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richData/rdRichValueTypes.xml" ContentType="application/vnd.ms-excel.rdrichvaluetypes+xml"/>
  <Override PartName="/xl/richData/rdrichvaluestructure.xml" ContentType="application/vnd.ms-excel.rdrichvaluestructure+xml"/>
  <Override PartName="/xl/richData/rdrichvalue.xml" ContentType="application/vnd.ms-excel.rdrichvalu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E:\G06\Model\Excel\"/>
    </mc:Choice>
  </mc:AlternateContent>
  <bookViews>
    <workbookView xWindow="-120" yWindow="-120" windowWidth="29040" windowHeight="15840"/>
  </bookViews>
  <sheets>
    <sheet name="Sheet1" sheetId="1" r:id="rId1"/>
    <sheet name="经验分析" sheetId="6" r:id="rId2"/>
    <sheet name="Sheet4" sheetId="4" r:id="rId3"/>
    <sheet name="Sheet5" sheetId="5" r:id="rId4"/>
  </sheets>
  <definedNames>
    <definedName name="_xlnm._FilterDatabase" localSheetId="0" hidden="1">Sheet1!$A$1:$O$6969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J1443" i="6" l="1"/>
  <c r="AL1443" i="6" s="1"/>
  <c r="AJ1442" i="6"/>
  <c r="AL1442" i="6" s="1"/>
  <c r="AJ1441" i="6"/>
  <c r="AL1441" i="6" s="1"/>
  <c r="AJ1440" i="6"/>
  <c r="AL1440" i="6" s="1"/>
  <c r="AJ1439" i="6"/>
  <c r="AL1439" i="6" s="1"/>
  <c r="AJ1438" i="6"/>
  <c r="AL1438" i="6" s="1"/>
  <c r="AJ1437" i="6"/>
  <c r="AL1437" i="6" s="1"/>
  <c r="AJ1436" i="6"/>
  <c r="AL1436" i="6" s="1"/>
  <c r="AJ1435" i="6"/>
  <c r="AL1435" i="6" s="1"/>
  <c r="AJ1434" i="6"/>
  <c r="AL1434" i="6" s="1"/>
  <c r="AJ1433" i="6"/>
  <c r="AL1433" i="6" s="1"/>
  <c r="AJ1432" i="6"/>
  <c r="AL1432" i="6" s="1"/>
  <c r="AJ1431" i="6"/>
  <c r="AL1431" i="6" s="1"/>
  <c r="AJ1430" i="6"/>
  <c r="AL1430" i="6" s="1"/>
  <c r="AJ1429" i="6"/>
  <c r="AL1429" i="6" s="1"/>
  <c r="AJ1428" i="6"/>
  <c r="AL1428" i="6" s="1"/>
  <c r="AJ1427" i="6"/>
  <c r="AL1427" i="6" s="1"/>
  <c r="AJ1426" i="6"/>
  <c r="AL1426" i="6" s="1"/>
  <c r="AJ1425" i="6"/>
  <c r="AL1425" i="6" s="1"/>
  <c r="AJ1424" i="6"/>
  <c r="AL1424" i="6" s="1"/>
  <c r="AJ1423" i="6"/>
  <c r="AL1423" i="6" s="1"/>
  <c r="AJ1422" i="6"/>
  <c r="AL1422" i="6" s="1"/>
  <c r="AJ1421" i="6"/>
  <c r="AL1421" i="6" s="1"/>
  <c r="AJ1420" i="6"/>
  <c r="AL1420" i="6" s="1"/>
  <c r="AJ1419" i="6"/>
  <c r="AL1419" i="6" s="1"/>
  <c r="AJ1418" i="6"/>
  <c r="AL1418" i="6" s="1"/>
  <c r="AJ1417" i="6"/>
  <c r="AL1417" i="6" s="1"/>
  <c r="AJ1416" i="6"/>
  <c r="AL1416" i="6" s="1"/>
  <c r="AJ1415" i="6"/>
  <c r="AL1415" i="6" s="1"/>
  <c r="AJ1414" i="6"/>
  <c r="AL1414" i="6" s="1"/>
  <c r="AJ1413" i="6"/>
  <c r="AL1413" i="6" s="1"/>
  <c r="AJ1412" i="6"/>
  <c r="AL1412" i="6" s="1"/>
  <c r="AJ1411" i="6"/>
  <c r="AL1411" i="6" s="1"/>
  <c r="AJ1410" i="6"/>
  <c r="AL1410" i="6" s="1"/>
  <c r="AJ1409" i="6"/>
  <c r="AL1409" i="6" s="1"/>
  <c r="AJ1408" i="6"/>
  <c r="AL1408" i="6" s="1"/>
  <c r="AJ1407" i="6"/>
  <c r="AL1407" i="6" s="1"/>
  <c r="AJ1406" i="6"/>
  <c r="AL1406" i="6" s="1"/>
  <c r="AJ1405" i="6"/>
  <c r="AL1405" i="6" s="1"/>
  <c r="AJ1404" i="6"/>
  <c r="AL1404" i="6" s="1"/>
  <c r="AJ1403" i="6"/>
  <c r="AL1403" i="6" s="1"/>
  <c r="AJ1402" i="6"/>
  <c r="AL1402" i="6" s="1"/>
  <c r="AJ1401" i="6"/>
  <c r="AL1401" i="6" s="1"/>
  <c r="AJ1400" i="6"/>
  <c r="AL1400" i="6" s="1"/>
  <c r="AJ1399" i="6"/>
  <c r="AL1399" i="6" s="1"/>
  <c r="AJ1398" i="6"/>
  <c r="AL1398" i="6" s="1"/>
  <c r="AJ1397" i="6"/>
  <c r="AL1397" i="6" s="1"/>
  <c r="AJ1396" i="6"/>
  <c r="AL1396" i="6" s="1"/>
  <c r="AJ1395" i="6"/>
  <c r="AL1395" i="6" s="1"/>
  <c r="AJ1394" i="6"/>
  <c r="AL1394" i="6" s="1"/>
  <c r="AJ1393" i="6"/>
  <c r="AL1393" i="6" s="1"/>
  <c r="AJ1392" i="6"/>
  <c r="AL1392" i="6" s="1"/>
  <c r="AJ1391" i="6"/>
  <c r="AL1391" i="6" s="1"/>
  <c r="AJ1390" i="6"/>
  <c r="AL1390" i="6" s="1"/>
  <c r="AJ1389" i="6"/>
  <c r="AL1389" i="6" s="1"/>
  <c r="AJ1388" i="6"/>
  <c r="AL1388" i="6" s="1"/>
  <c r="AJ1387" i="6"/>
  <c r="AL1387" i="6" s="1"/>
  <c r="AJ1386" i="6"/>
  <c r="AL1386" i="6" s="1"/>
  <c r="AJ1385" i="6"/>
  <c r="AL1385" i="6" s="1"/>
  <c r="AJ1384" i="6"/>
  <c r="AL1384" i="6" s="1"/>
  <c r="AJ1383" i="6"/>
  <c r="AL1383" i="6" s="1"/>
  <c r="AJ1382" i="6"/>
  <c r="AL1382" i="6" s="1"/>
  <c r="AJ1381" i="6"/>
  <c r="AL1381" i="6" s="1"/>
  <c r="AJ1380" i="6"/>
  <c r="AL1380" i="6" s="1"/>
  <c r="AJ1379" i="6"/>
  <c r="AL1379" i="6" s="1"/>
  <c r="AJ1378" i="6"/>
  <c r="AL1378" i="6" s="1"/>
  <c r="AJ1377" i="6"/>
  <c r="AL1377" i="6" s="1"/>
  <c r="AJ1376" i="6"/>
  <c r="AL1376" i="6" s="1"/>
  <c r="AJ1375" i="6"/>
  <c r="AL1375" i="6" s="1"/>
  <c r="AJ1374" i="6"/>
  <c r="AL1374" i="6" s="1"/>
  <c r="AJ1373" i="6"/>
  <c r="AL1373" i="6" s="1"/>
  <c r="AJ1372" i="6"/>
  <c r="AL1372" i="6" s="1"/>
  <c r="AJ1371" i="6"/>
  <c r="AL1371" i="6" s="1"/>
  <c r="AJ1370" i="6"/>
  <c r="AL1370" i="6" s="1"/>
  <c r="AJ1369" i="6"/>
  <c r="AL1369" i="6" s="1"/>
  <c r="AJ1368" i="6"/>
  <c r="AL1368" i="6" s="1"/>
  <c r="AJ1367" i="6"/>
  <c r="AL1367" i="6" s="1"/>
  <c r="AJ1366" i="6"/>
  <c r="AL1366" i="6" s="1"/>
  <c r="AJ1365" i="6"/>
  <c r="AL1365" i="6" s="1"/>
  <c r="AJ1364" i="6"/>
  <c r="AL1364" i="6" s="1"/>
  <c r="AJ1363" i="6"/>
  <c r="AL1363" i="6" s="1"/>
  <c r="AJ1362" i="6"/>
  <c r="AL1362" i="6" s="1"/>
  <c r="AJ1361" i="6"/>
  <c r="AL1361" i="6" s="1"/>
  <c r="AJ1360" i="6"/>
  <c r="AL1360" i="6" s="1"/>
  <c r="AJ1359" i="6"/>
  <c r="AL1359" i="6" s="1"/>
  <c r="AJ1358" i="6"/>
  <c r="AL1358" i="6" s="1"/>
  <c r="AJ1357" i="6"/>
  <c r="AL1357" i="6" s="1"/>
  <c r="AJ1356" i="6"/>
  <c r="AL1356" i="6" s="1"/>
  <c r="AJ1355" i="6"/>
  <c r="AL1355" i="6" s="1"/>
  <c r="AJ1354" i="6"/>
  <c r="AL1354" i="6" s="1"/>
  <c r="AJ1353" i="6"/>
  <c r="AL1353" i="6" s="1"/>
  <c r="AJ1352" i="6"/>
  <c r="AL1352" i="6" s="1"/>
  <c r="AJ1351" i="6"/>
  <c r="AL1351" i="6" s="1"/>
  <c r="AJ1350" i="6"/>
  <c r="AL1350" i="6" s="1"/>
  <c r="AJ1349" i="6"/>
  <c r="AL1349" i="6" s="1"/>
  <c r="AJ1348" i="6"/>
  <c r="AL1348" i="6" s="1"/>
  <c r="AJ1347" i="6"/>
  <c r="AL1347" i="6" s="1"/>
  <c r="AJ1346" i="6"/>
  <c r="AL1346" i="6" s="1"/>
  <c r="AJ1345" i="6"/>
  <c r="AL1345" i="6" s="1"/>
  <c r="AJ1344" i="6"/>
  <c r="AL1344" i="6" s="1"/>
  <c r="AJ1343" i="6"/>
  <c r="AL1343" i="6" s="1"/>
  <c r="AJ1342" i="6"/>
  <c r="AL1342" i="6" s="1"/>
  <c r="AJ1341" i="6"/>
  <c r="AL1341" i="6" s="1"/>
  <c r="AJ1340" i="6"/>
  <c r="AL1340" i="6" s="1"/>
  <c r="AJ1339" i="6"/>
  <c r="AL1339" i="6" s="1"/>
  <c r="AJ1338" i="6"/>
  <c r="AL1338" i="6" s="1"/>
  <c r="AJ1337" i="6"/>
  <c r="AL1337" i="6" s="1"/>
  <c r="AJ1336" i="6"/>
  <c r="AL1336" i="6" s="1"/>
  <c r="AJ1335" i="6"/>
  <c r="AL1335" i="6" s="1"/>
  <c r="AJ1334" i="6"/>
  <c r="AL1334" i="6" s="1"/>
  <c r="AJ1333" i="6"/>
  <c r="AL1333" i="6" s="1"/>
  <c r="AJ1332" i="6"/>
  <c r="AL1332" i="6" s="1"/>
  <c r="AJ1331" i="6"/>
  <c r="AL1331" i="6" s="1"/>
  <c r="AJ1330" i="6"/>
  <c r="AL1330" i="6" s="1"/>
  <c r="AJ1329" i="6"/>
  <c r="AL1329" i="6" s="1"/>
  <c r="AJ1328" i="6"/>
  <c r="AL1328" i="6" s="1"/>
  <c r="AJ1327" i="6"/>
  <c r="AL1327" i="6" s="1"/>
  <c r="AJ1326" i="6"/>
  <c r="AL1326" i="6" s="1"/>
  <c r="AJ1325" i="6"/>
  <c r="AL1325" i="6" s="1"/>
  <c r="AJ1324" i="6"/>
  <c r="AL1324" i="6" s="1"/>
  <c r="AJ1323" i="6"/>
  <c r="AL1323" i="6" s="1"/>
  <c r="AJ1322" i="6"/>
  <c r="AL1322" i="6" s="1"/>
  <c r="AJ1321" i="6"/>
  <c r="AL1321" i="6" s="1"/>
  <c r="AJ1320" i="6"/>
  <c r="AL1320" i="6" s="1"/>
  <c r="AJ1319" i="6"/>
  <c r="AL1319" i="6" s="1"/>
  <c r="AJ1318" i="6"/>
  <c r="AL1318" i="6" s="1"/>
  <c r="AJ1317" i="6"/>
  <c r="AL1317" i="6" s="1"/>
  <c r="AJ1316" i="6"/>
  <c r="AL1316" i="6" s="1"/>
  <c r="AJ1315" i="6"/>
  <c r="AL1315" i="6" s="1"/>
  <c r="AJ1314" i="6"/>
  <c r="AL1314" i="6" s="1"/>
  <c r="AJ1313" i="6"/>
  <c r="AL1313" i="6" s="1"/>
  <c r="AJ1312" i="6"/>
  <c r="AL1312" i="6" s="1"/>
  <c r="AJ1311" i="6"/>
  <c r="AL1311" i="6" s="1"/>
  <c r="AJ1310" i="6"/>
  <c r="AL1310" i="6" s="1"/>
  <c r="AJ1309" i="6"/>
  <c r="AL1309" i="6" s="1"/>
  <c r="AJ1308" i="6"/>
  <c r="AL1308" i="6" s="1"/>
  <c r="AJ1307" i="6"/>
  <c r="AL1307" i="6" s="1"/>
  <c r="AJ1306" i="6"/>
  <c r="AL1306" i="6" s="1"/>
  <c r="AJ1305" i="6"/>
  <c r="AL1305" i="6" s="1"/>
  <c r="AJ1304" i="6"/>
  <c r="AL1304" i="6" s="1"/>
  <c r="AJ1303" i="6"/>
  <c r="AL1303" i="6" s="1"/>
  <c r="AJ1302" i="6"/>
  <c r="AL1302" i="6" s="1"/>
  <c r="AJ1301" i="6"/>
  <c r="AL1301" i="6" s="1"/>
  <c r="AJ1300" i="6"/>
  <c r="AL1300" i="6" s="1"/>
  <c r="AJ1299" i="6"/>
  <c r="AL1299" i="6" s="1"/>
  <c r="AJ1298" i="6"/>
  <c r="AL1298" i="6" s="1"/>
  <c r="AJ1297" i="6"/>
  <c r="AL1297" i="6" s="1"/>
  <c r="AJ1296" i="6"/>
  <c r="AL1296" i="6" s="1"/>
  <c r="AJ1295" i="6"/>
  <c r="AL1295" i="6" s="1"/>
  <c r="AJ1294" i="6"/>
  <c r="AL1294" i="6" s="1"/>
  <c r="AJ1293" i="6"/>
  <c r="AL1293" i="6" s="1"/>
  <c r="AJ1292" i="6"/>
  <c r="AL1292" i="6" s="1"/>
  <c r="AJ1291" i="6"/>
  <c r="AL1291" i="6" s="1"/>
  <c r="AJ1290" i="6"/>
  <c r="AL1290" i="6" s="1"/>
  <c r="AJ1289" i="6"/>
  <c r="AL1289" i="6" s="1"/>
  <c r="AJ1288" i="6"/>
  <c r="AL1288" i="6" s="1"/>
  <c r="AJ1287" i="6"/>
  <c r="AL1287" i="6" s="1"/>
  <c r="AJ1286" i="6"/>
  <c r="AL1286" i="6" s="1"/>
  <c r="AJ1285" i="6"/>
  <c r="AL1285" i="6" s="1"/>
  <c r="AJ1284" i="6"/>
  <c r="AL1284" i="6" s="1"/>
  <c r="AJ1283" i="6"/>
  <c r="AL1283" i="6" s="1"/>
  <c r="AJ1282" i="6"/>
  <c r="AL1282" i="6" s="1"/>
  <c r="AJ1281" i="6"/>
  <c r="AL1281" i="6" s="1"/>
  <c r="AJ1280" i="6"/>
  <c r="AL1280" i="6" s="1"/>
  <c r="AJ1279" i="6"/>
  <c r="AL1279" i="6" s="1"/>
  <c r="AJ1278" i="6"/>
  <c r="AL1278" i="6" s="1"/>
  <c r="AJ1277" i="6"/>
  <c r="AL1277" i="6" s="1"/>
  <c r="AJ1276" i="6"/>
  <c r="AL1276" i="6" s="1"/>
  <c r="AJ1275" i="6"/>
  <c r="AL1275" i="6" s="1"/>
  <c r="AJ1274" i="6"/>
  <c r="AL1274" i="6" s="1"/>
  <c r="AJ1273" i="6"/>
  <c r="AL1273" i="6" s="1"/>
  <c r="AJ1272" i="6"/>
  <c r="AL1272" i="6" s="1"/>
  <c r="AJ1271" i="6"/>
  <c r="AL1271" i="6" s="1"/>
  <c r="AJ1270" i="6"/>
  <c r="AL1270" i="6" s="1"/>
  <c r="AJ1269" i="6"/>
  <c r="AL1269" i="6" s="1"/>
  <c r="AJ1268" i="6"/>
  <c r="AL1268" i="6" s="1"/>
  <c r="AJ1267" i="6"/>
  <c r="AL1267" i="6" s="1"/>
  <c r="AJ1266" i="6"/>
  <c r="AL1266" i="6" s="1"/>
  <c r="AJ1265" i="6"/>
  <c r="AL1265" i="6" s="1"/>
  <c r="AJ1264" i="6"/>
  <c r="AL1264" i="6" s="1"/>
  <c r="AJ1263" i="6"/>
  <c r="AL1263" i="6" s="1"/>
  <c r="AJ1262" i="6"/>
  <c r="AL1262" i="6" s="1"/>
  <c r="AJ1261" i="6"/>
  <c r="AL1261" i="6" s="1"/>
  <c r="AJ1260" i="6"/>
  <c r="AL1260" i="6" s="1"/>
  <c r="AJ1259" i="6"/>
  <c r="AL1259" i="6" s="1"/>
  <c r="AJ1258" i="6"/>
  <c r="AL1258" i="6" s="1"/>
  <c r="AJ1257" i="6"/>
  <c r="AL1257" i="6" s="1"/>
  <c r="AJ1256" i="6"/>
  <c r="AL1256" i="6" s="1"/>
  <c r="AJ1255" i="6"/>
  <c r="AL1255" i="6" s="1"/>
  <c r="AJ1254" i="6"/>
  <c r="AL1254" i="6" s="1"/>
  <c r="AJ1253" i="6"/>
  <c r="AL1253" i="6" s="1"/>
  <c r="AJ1252" i="6"/>
  <c r="AL1252" i="6" s="1"/>
  <c r="AJ1251" i="6"/>
  <c r="AL1251" i="6" s="1"/>
  <c r="AJ1250" i="6"/>
  <c r="AL1250" i="6" s="1"/>
  <c r="AJ1249" i="6"/>
  <c r="AL1249" i="6" s="1"/>
  <c r="AJ1248" i="6"/>
  <c r="AL1248" i="6" s="1"/>
  <c r="AJ1247" i="6"/>
  <c r="AL1247" i="6" s="1"/>
  <c r="AJ1246" i="6"/>
  <c r="AL1246" i="6" s="1"/>
  <c r="AJ1245" i="6"/>
  <c r="AL1245" i="6" s="1"/>
  <c r="AJ1244" i="6"/>
  <c r="AL1244" i="6" s="1"/>
  <c r="AJ1243" i="6"/>
  <c r="AL1243" i="6" s="1"/>
  <c r="AJ1242" i="6"/>
  <c r="AL1242" i="6" s="1"/>
  <c r="AJ1241" i="6"/>
  <c r="AL1241" i="6" s="1"/>
  <c r="AJ1240" i="6"/>
  <c r="AL1240" i="6" s="1"/>
  <c r="AJ1239" i="6"/>
  <c r="AL1239" i="6" s="1"/>
  <c r="AJ1238" i="6"/>
  <c r="AL1238" i="6" s="1"/>
  <c r="AJ1237" i="6"/>
  <c r="AL1237" i="6" s="1"/>
  <c r="AJ1236" i="6"/>
  <c r="AL1236" i="6" s="1"/>
  <c r="AJ1235" i="6"/>
  <c r="AL1235" i="6" s="1"/>
  <c r="AJ1234" i="6"/>
  <c r="AL1234" i="6" s="1"/>
  <c r="AJ1233" i="6"/>
  <c r="AL1233" i="6" s="1"/>
  <c r="AJ1232" i="6"/>
  <c r="AL1232" i="6" s="1"/>
  <c r="AJ1231" i="6"/>
  <c r="AL1231" i="6" s="1"/>
  <c r="AJ1230" i="6"/>
  <c r="AL1230" i="6" s="1"/>
  <c r="AJ1229" i="6"/>
  <c r="AL1229" i="6" s="1"/>
  <c r="AJ1228" i="6"/>
  <c r="AL1228" i="6" s="1"/>
  <c r="AJ1227" i="6"/>
  <c r="AL1227" i="6" s="1"/>
  <c r="AJ1226" i="6"/>
  <c r="AL1226" i="6" s="1"/>
  <c r="AJ1225" i="6"/>
  <c r="AL1225" i="6" s="1"/>
  <c r="AJ1224" i="6"/>
  <c r="AL1224" i="6" s="1"/>
  <c r="AJ1223" i="6"/>
  <c r="AL1223" i="6" s="1"/>
  <c r="AJ1222" i="6"/>
  <c r="AL1222" i="6" s="1"/>
  <c r="AJ1221" i="6"/>
  <c r="AL1221" i="6" s="1"/>
  <c r="AJ1220" i="6"/>
  <c r="AL1220" i="6" s="1"/>
  <c r="AJ1219" i="6"/>
  <c r="AL1219" i="6" s="1"/>
  <c r="AJ1218" i="6"/>
  <c r="AL1218" i="6" s="1"/>
  <c r="AJ1217" i="6"/>
  <c r="AL1217" i="6" s="1"/>
  <c r="AJ1216" i="6"/>
  <c r="AL1216" i="6" s="1"/>
  <c r="AJ1215" i="6"/>
  <c r="AL1215" i="6" s="1"/>
  <c r="AJ1214" i="6"/>
  <c r="AL1214" i="6" s="1"/>
  <c r="AJ1213" i="6"/>
  <c r="AL1213" i="6" s="1"/>
  <c r="AJ1212" i="6"/>
  <c r="AL1212" i="6" s="1"/>
  <c r="AJ1211" i="6"/>
  <c r="AL1211" i="6" s="1"/>
  <c r="AJ1210" i="6"/>
  <c r="AL1210" i="6" s="1"/>
  <c r="AJ1209" i="6"/>
  <c r="AL1209" i="6" s="1"/>
  <c r="AJ1208" i="6"/>
  <c r="AL1208" i="6" s="1"/>
  <c r="AJ1207" i="6"/>
  <c r="AL1207" i="6" s="1"/>
  <c r="AJ1206" i="6"/>
  <c r="AL1206" i="6" s="1"/>
  <c r="AJ1205" i="6"/>
  <c r="AL1205" i="6" s="1"/>
  <c r="AJ1204" i="6"/>
  <c r="AL1204" i="6" s="1"/>
  <c r="AJ1203" i="6"/>
  <c r="AL1203" i="6" s="1"/>
  <c r="AJ1202" i="6"/>
  <c r="AL1202" i="6" s="1"/>
  <c r="AJ1201" i="6"/>
  <c r="AL1201" i="6" s="1"/>
  <c r="AJ1200" i="6"/>
  <c r="AL1200" i="6" s="1"/>
  <c r="AJ1199" i="6"/>
  <c r="AL1199" i="6" s="1"/>
  <c r="AJ1198" i="6"/>
  <c r="AL1198" i="6" s="1"/>
  <c r="AJ1197" i="6"/>
  <c r="AL1197" i="6" s="1"/>
  <c r="AJ1196" i="6"/>
  <c r="AL1196" i="6" s="1"/>
  <c r="AJ1195" i="6"/>
  <c r="AL1195" i="6" s="1"/>
  <c r="AJ1194" i="6"/>
  <c r="AL1194" i="6" s="1"/>
  <c r="AJ1193" i="6"/>
  <c r="AL1193" i="6" s="1"/>
  <c r="AJ1192" i="6"/>
  <c r="AL1192" i="6" s="1"/>
  <c r="AJ1191" i="6"/>
  <c r="AL1191" i="6" s="1"/>
  <c r="AJ1190" i="6"/>
  <c r="AL1190" i="6" s="1"/>
  <c r="AJ1189" i="6"/>
  <c r="AL1189" i="6" s="1"/>
  <c r="AJ1188" i="6"/>
  <c r="AL1188" i="6" s="1"/>
  <c r="AJ1187" i="6"/>
  <c r="AL1187" i="6" s="1"/>
  <c r="AJ1186" i="6"/>
  <c r="AL1186" i="6" s="1"/>
  <c r="AJ1185" i="6"/>
  <c r="AL1185" i="6" s="1"/>
  <c r="AJ1184" i="6"/>
  <c r="AL1184" i="6" s="1"/>
  <c r="AJ1183" i="6"/>
  <c r="AL1183" i="6" s="1"/>
  <c r="AJ1182" i="6"/>
  <c r="AL1182" i="6" s="1"/>
  <c r="AJ1181" i="6"/>
  <c r="AL1181" i="6" s="1"/>
  <c r="AJ1180" i="6"/>
  <c r="AL1180" i="6" s="1"/>
  <c r="AJ1179" i="6"/>
  <c r="AL1179" i="6" s="1"/>
  <c r="AJ1178" i="6"/>
  <c r="AL1178" i="6" s="1"/>
  <c r="AJ1177" i="6"/>
  <c r="AL1177" i="6" s="1"/>
  <c r="AJ1176" i="6"/>
  <c r="AL1176" i="6" s="1"/>
  <c r="AJ1175" i="6"/>
  <c r="AL1175" i="6" s="1"/>
  <c r="AJ1174" i="6"/>
  <c r="AL1174" i="6" s="1"/>
  <c r="AJ1173" i="6"/>
  <c r="AL1173" i="6" s="1"/>
  <c r="AJ1172" i="6"/>
  <c r="AL1172" i="6" s="1"/>
  <c r="AJ1171" i="6"/>
  <c r="AL1171" i="6" s="1"/>
  <c r="AJ1170" i="6"/>
  <c r="AL1170" i="6" s="1"/>
  <c r="AJ1169" i="6"/>
  <c r="AL1169" i="6" s="1"/>
  <c r="AJ1168" i="6"/>
  <c r="AL1168" i="6" s="1"/>
  <c r="AJ1167" i="6"/>
  <c r="AL1167" i="6" s="1"/>
  <c r="AJ1166" i="6"/>
  <c r="AL1166" i="6" s="1"/>
  <c r="AJ1165" i="6"/>
  <c r="AL1165" i="6" s="1"/>
  <c r="AJ1164" i="6"/>
  <c r="AL1164" i="6" s="1"/>
  <c r="AJ1163" i="6"/>
  <c r="AL1163" i="6" s="1"/>
  <c r="AJ1162" i="6"/>
  <c r="AL1162" i="6" s="1"/>
  <c r="AJ1161" i="6"/>
  <c r="AL1161" i="6" s="1"/>
  <c r="AJ1160" i="6"/>
  <c r="AL1160" i="6" s="1"/>
  <c r="AJ1159" i="6"/>
  <c r="AL1159" i="6" s="1"/>
  <c r="AJ1158" i="6"/>
  <c r="AL1158" i="6" s="1"/>
  <c r="AJ1157" i="6"/>
  <c r="AL1157" i="6" s="1"/>
  <c r="AJ1156" i="6"/>
  <c r="AL1156" i="6" s="1"/>
  <c r="AJ1155" i="6"/>
  <c r="AL1155" i="6" s="1"/>
  <c r="AJ1154" i="6"/>
  <c r="AL1154" i="6" s="1"/>
  <c r="AJ1153" i="6"/>
  <c r="AL1153" i="6" s="1"/>
  <c r="AJ1152" i="6"/>
  <c r="AL1152" i="6" s="1"/>
  <c r="AJ1151" i="6"/>
  <c r="AL1151" i="6" s="1"/>
  <c r="AJ1150" i="6"/>
  <c r="AL1150" i="6" s="1"/>
  <c r="AJ1149" i="6"/>
  <c r="AL1149" i="6" s="1"/>
  <c r="AJ1148" i="6"/>
  <c r="AL1148" i="6" s="1"/>
  <c r="AJ1147" i="6"/>
  <c r="AL1147" i="6" s="1"/>
  <c r="AJ1146" i="6"/>
  <c r="AL1146" i="6" s="1"/>
  <c r="AJ1145" i="6"/>
  <c r="AL1145" i="6" s="1"/>
  <c r="AJ1144" i="6"/>
  <c r="AL1144" i="6" s="1"/>
  <c r="AJ1143" i="6"/>
  <c r="AL1143" i="6" s="1"/>
  <c r="AJ1142" i="6"/>
  <c r="AL1142" i="6" s="1"/>
  <c r="AJ1141" i="6"/>
  <c r="AL1141" i="6" s="1"/>
  <c r="AJ1140" i="6"/>
  <c r="AL1140" i="6" s="1"/>
  <c r="AJ1139" i="6"/>
  <c r="AL1139" i="6" s="1"/>
  <c r="AJ1138" i="6"/>
  <c r="AL1138" i="6" s="1"/>
  <c r="AJ1137" i="6"/>
  <c r="AL1137" i="6" s="1"/>
  <c r="AJ1136" i="6"/>
  <c r="AL1136" i="6" s="1"/>
  <c r="AJ1135" i="6"/>
  <c r="AL1135" i="6" s="1"/>
  <c r="AJ1134" i="6"/>
  <c r="AL1134" i="6" s="1"/>
  <c r="AJ1133" i="6"/>
  <c r="AL1133" i="6" s="1"/>
  <c r="AJ1132" i="6"/>
  <c r="AL1132" i="6" s="1"/>
  <c r="AJ1131" i="6"/>
  <c r="AL1131" i="6" s="1"/>
  <c r="AJ1130" i="6"/>
  <c r="AL1130" i="6" s="1"/>
  <c r="AJ1129" i="6"/>
  <c r="AL1129" i="6" s="1"/>
  <c r="AJ1128" i="6"/>
  <c r="AL1128" i="6" s="1"/>
  <c r="AJ1127" i="6"/>
  <c r="AL1127" i="6" s="1"/>
  <c r="AJ1126" i="6"/>
  <c r="AL1126" i="6" s="1"/>
  <c r="AJ1125" i="6"/>
  <c r="AL1125" i="6" s="1"/>
  <c r="AJ1124" i="6"/>
  <c r="AL1124" i="6" s="1"/>
  <c r="AJ1123" i="6"/>
  <c r="AL1123" i="6" s="1"/>
  <c r="AJ1122" i="6"/>
  <c r="AL1122" i="6" s="1"/>
  <c r="AJ1121" i="6"/>
  <c r="AL1121" i="6" s="1"/>
  <c r="AJ1120" i="6"/>
  <c r="AL1120" i="6" s="1"/>
  <c r="AJ1119" i="6"/>
  <c r="AL1119" i="6" s="1"/>
  <c r="AJ1118" i="6"/>
  <c r="AL1118" i="6" s="1"/>
  <c r="AJ1117" i="6"/>
  <c r="AL1117" i="6" s="1"/>
  <c r="AJ1116" i="6"/>
  <c r="AL1116" i="6" s="1"/>
  <c r="AJ1115" i="6"/>
  <c r="AL1115" i="6" s="1"/>
  <c r="AJ1114" i="6"/>
  <c r="AL1114" i="6" s="1"/>
  <c r="AJ1113" i="6"/>
  <c r="AL1113" i="6" s="1"/>
  <c r="AJ1112" i="6"/>
  <c r="AL1112" i="6" s="1"/>
  <c r="AJ1111" i="6"/>
  <c r="AL1111" i="6" s="1"/>
  <c r="AJ1110" i="6"/>
  <c r="AL1110" i="6" s="1"/>
  <c r="AJ1109" i="6"/>
  <c r="AL1109" i="6" s="1"/>
  <c r="AJ1108" i="6"/>
  <c r="AL1108" i="6" s="1"/>
  <c r="AJ1107" i="6"/>
  <c r="AL1107" i="6" s="1"/>
  <c r="AJ1106" i="6"/>
  <c r="AL1106" i="6" s="1"/>
  <c r="AJ1105" i="6"/>
  <c r="AL1105" i="6" s="1"/>
  <c r="AJ1104" i="6"/>
  <c r="AL1104" i="6" s="1"/>
  <c r="AJ1103" i="6"/>
  <c r="AL1103" i="6" s="1"/>
  <c r="AJ1102" i="6"/>
  <c r="AL1102" i="6" s="1"/>
  <c r="AJ1101" i="6"/>
  <c r="AL1101" i="6" s="1"/>
  <c r="AJ1100" i="6"/>
  <c r="AL1100" i="6" s="1"/>
  <c r="AJ1099" i="6"/>
  <c r="AL1099" i="6" s="1"/>
  <c r="AJ1098" i="6"/>
  <c r="AL1098" i="6" s="1"/>
  <c r="AJ1097" i="6"/>
  <c r="AL1097" i="6" s="1"/>
  <c r="AJ1096" i="6"/>
  <c r="AL1096" i="6" s="1"/>
  <c r="AJ1095" i="6"/>
  <c r="AL1095" i="6" s="1"/>
  <c r="AJ1094" i="6"/>
  <c r="AL1094" i="6" s="1"/>
  <c r="AJ1093" i="6"/>
  <c r="AL1093" i="6" s="1"/>
  <c r="AJ1092" i="6"/>
  <c r="AL1092" i="6" s="1"/>
  <c r="AJ1091" i="6"/>
  <c r="AL1091" i="6" s="1"/>
  <c r="AJ1090" i="6"/>
  <c r="AL1090" i="6" s="1"/>
  <c r="AJ1089" i="6"/>
  <c r="AL1089" i="6" s="1"/>
  <c r="AJ1088" i="6"/>
  <c r="AL1088" i="6" s="1"/>
  <c r="AJ1087" i="6"/>
  <c r="AL1087" i="6" s="1"/>
  <c r="AJ1086" i="6"/>
  <c r="AL1086" i="6" s="1"/>
  <c r="AJ1085" i="6"/>
  <c r="AL1085" i="6" s="1"/>
  <c r="AJ1084" i="6"/>
  <c r="AL1084" i="6" s="1"/>
  <c r="AJ1083" i="6"/>
  <c r="AL1083" i="6" s="1"/>
  <c r="AJ1082" i="6"/>
  <c r="AL1082" i="6" s="1"/>
  <c r="AJ1081" i="6"/>
  <c r="AL1081" i="6" s="1"/>
  <c r="AJ1080" i="6"/>
  <c r="AL1080" i="6" s="1"/>
  <c r="AJ1079" i="6"/>
  <c r="AL1079" i="6" s="1"/>
  <c r="AJ1078" i="6"/>
  <c r="AL1078" i="6" s="1"/>
  <c r="AJ1077" i="6"/>
  <c r="AL1077" i="6" s="1"/>
  <c r="AJ1076" i="6"/>
  <c r="AL1076" i="6" s="1"/>
  <c r="AJ1075" i="6"/>
  <c r="AL1075" i="6" s="1"/>
  <c r="AJ1074" i="6"/>
  <c r="AL1074" i="6" s="1"/>
  <c r="AJ1073" i="6"/>
  <c r="AL1073" i="6" s="1"/>
  <c r="AJ1072" i="6"/>
  <c r="AL1072" i="6" s="1"/>
  <c r="AJ1071" i="6"/>
  <c r="AL1071" i="6" s="1"/>
  <c r="AJ1070" i="6"/>
  <c r="AL1070" i="6" s="1"/>
  <c r="AJ1069" i="6"/>
  <c r="AL1069" i="6" s="1"/>
  <c r="AJ1068" i="6"/>
  <c r="AL1068" i="6" s="1"/>
  <c r="AJ1067" i="6"/>
  <c r="AL1067" i="6" s="1"/>
  <c r="AJ1066" i="6"/>
  <c r="AL1066" i="6" s="1"/>
  <c r="AJ1065" i="6"/>
  <c r="AL1065" i="6" s="1"/>
  <c r="AJ1064" i="6"/>
  <c r="AL1064" i="6" s="1"/>
  <c r="AJ1063" i="6"/>
  <c r="AL1063" i="6" s="1"/>
  <c r="AJ1062" i="6"/>
  <c r="AL1062" i="6" s="1"/>
  <c r="AJ1061" i="6"/>
  <c r="AL1061" i="6" s="1"/>
  <c r="AJ1060" i="6"/>
  <c r="AL1060" i="6" s="1"/>
  <c r="AJ1059" i="6"/>
  <c r="AL1059" i="6" s="1"/>
  <c r="AJ1058" i="6"/>
  <c r="AL1058" i="6" s="1"/>
  <c r="AJ1057" i="6"/>
  <c r="AL1057" i="6" s="1"/>
  <c r="AJ1056" i="6"/>
  <c r="AL1056" i="6" s="1"/>
  <c r="AJ1055" i="6"/>
  <c r="AL1055" i="6" s="1"/>
  <c r="AJ1054" i="6"/>
  <c r="AL1054" i="6" s="1"/>
  <c r="AJ1053" i="6"/>
  <c r="AL1053" i="6" s="1"/>
  <c r="AJ1052" i="6"/>
  <c r="AL1052" i="6" s="1"/>
  <c r="AJ1051" i="6"/>
  <c r="AL1051" i="6" s="1"/>
  <c r="AJ1050" i="6"/>
  <c r="AL1050" i="6" s="1"/>
  <c r="AJ1049" i="6"/>
  <c r="AL1049" i="6" s="1"/>
  <c r="AJ1048" i="6"/>
  <c r="AL1048" i="6" s="1"/>
  <c r="AJ1047" i="6"/>
  <c r="AL1047" i="6" s="1"/>
  <c r="AJ1046" i="6"/>
  <c r="AL1046" i="6" s="1"/>
  <c r="AJ1045" i="6"/>
  <c r="AL1045" i="6" s="1"/>
  <c r="AJ1044" i="6"/>
  <c r="AL1044" i="6" s="1"/>
  <c r="AJ1043" i="6"/>
  <c r="AL1043" i="6" s="1"/>
  <c r="AJ1042" i="6"/>
  <c r="AL1042" i="6" s="1"/>
  <c r="AJ1041" i="6"/>
  <c r="AL1041" i="6" s="1"/>
  <c r="AJ1040" i="6"/>
  <c r="AL1040" i="6" s="1"/>
  <c r="AJ1039" i="6"/>
  <c r="AL1039" i="6" s="1"/>
  <c r="AJ1038" i="6"/>
  <c r="AL1038" i="6" s="1"/>
  <c r="AJ1037" i="6"/>
  <c r="AL1037" i="6" s="1"/>
  <c r="AJ1036" i="6"/>
  <c r="AL1036" i="6" s="1"/>
  <c r="AJ1035" i="6"/>
  <c r="AL1035" i="6" s="1"/>
  <c r="AJ1034" i="6"/>
  <c r="AL1034" i="6" s="1"/>
  <c r="AJ1033" i="6"/>
  <c r="AL1033" i="6" s="1"/>
  <c r="AJ1032" i="6"/>
  <c r="AL1032" i="6" s="1"/>
  <c r="AJ1031" i="6"/>
  <c r="AL1031" i="6" s="1"/>
  <c r="AJ1030" i="6"/>
  <c r="AL1030" i="6" s="1"/>
  <c r="AJ1029" i="6"/>
  <c r="AL1029" i="6" s="1"/>
  <c r="AJ1028" i="6"/>
  <c r="AL1028" i="6" s="1"/>
  <c r="AJ1027" i="6"/>
  <c r="AL1027" i="6" s="1"/>
  <c r="AJ1026" i="6"/>
  <c r="AL1026" i="6" s="1"/>
  <c r="AJ1025" i="6"/>
  <c r="AL1025" i="6" s="1"/>
  <c r="AJ1024" i="6"/>
  <c r="AL1024" i="6" s="1"/>
  <c r="AJ1023" i="6"/>
  <c r="AL1023" i="6" s="1"/>
  <c r="AJ1022" i="6"/>
  <c r="AL1022" i="6" s="1"/>
  <c r="AJ1021" i="6"/>
  <c r="AL1021" i="6" s="1"/>
  <c r="AJ1020" i="6"/>
  <c r="AL1020" i="6" s="1"/>
  <c r="AJ1019" i="6"/>
  <c r="AL1019" i="6" s="1"/>
  <c r="AJ1018" i="6"/>
  <c r="AL1018" i="6" s="1"/>
  <c r="AJ1017" i="6"/>
  <c r="AL1017" i="6" s="1"/>
  <c r="AJ1016" i="6"/>
  <c r="AL1016" i="6" s="1"/>
  <c r="AJ1015" i="6"/>
  <c r="AL1015" i="6" s="1"/>
  <c r="AJ1014" i="6"/>
  <c r="AL1014" i="6" s="1"/>
  <c r="AJ1013" i="6"/>
  <c r="AL1013" i="6" s="1"/>
  <c r="AJ1012" i="6"/>
  <c r="AL1012" i="6" s="1"/>
  <c r="AJ1011" i="6"/>
  <c r="AL1011" i="6" s="1"/>
  <c r="AJ1010" i="6"/>
  <c r="AL1010" i="6" s="1"/>
  <c r="AJ1009" i="6"/>
  <c r="AL1009" i="6" s="1"/>
  <c r="AJ1008" i="6"/>
  <c r="AL1008" i="6" s="1"/>
  <c r="AJ1007" i="6"/>
  <c r="AL1007" i="6" s="1"/>
  <c r="AJ1006" i="6"/>
  <c r="AL1006" i="6" s="1"/>
  <c r="AJ1005" i="6"/>
  <c r="AL1005" i="6" s="1"/>
  <c r="AJ1004" i="6"/>
  <c r="AL1004" i="6" s="1"/>
  <c r="AJ1003" i="6"/>
  <c r="AL1003" i="6" s="1"/>
  <c r="AH1002" i="6"/>
  <c r="AH1001" i="6"/>
  <c r="AH1000" i="6"/>
  <c r="AH999" i="6"/>
  <c r="AH998" i="6"/>
  <c r="AH997" i="6"/>
  <c r="AH996" i="6"/>
  <c r="AH995" i="6"/>
  <c r="AH994" i="6"/>
  <c r="AH993" i="6"/>
  <c r="AH992" i="6"/>
  <c r="AH991" i="6"/>
  <c r="AH990" i="6"/>
  <c r="AH989" i="6"/>
  <c r="AH988" i="6"/>
  <c r="AH987" i="6"/>
  <c r="AH986" i="6"/>
  <c r="AH985" i="6"/>
  <c r="AH984" i="6"/>
  <c r="AH983" i="6"/>
  <c r="AH982" i="6"/>
  <c r="AH981" i="6"/>
  <c r="AH980" i="6"/>
  <c r="AH979" i="6"/>
  <c r="AH978" i="6"/>
  <c r="AH977" i="6"/>
  <c r="AH976" i="6"/>
  <c r="AH975" i="6"/>
  <c r="AH974" i="6"/>
  <c r="AH973" i="6"/>
  <c r="AH972" i="6"/>
  <c r="AH971" i="6"/>
  <c r="AH970" i="6"/>
  <c r="AH969" i="6"/>
  <c r="AH968" i="6"/>
  <c r="AH967" i="6"/>
  <c r="AH966" i="6"/>
  <c r="AH965" i="6"/>
  <c r="AH964" i="6"/>
  <c r="AH963" i="6"/>
  <c r="AH962" i="6"/>
  <c r="AH961" i="6"/>
  <c r="AH960" i="6"/>
  <c r="AH959" i="6"/>
  <c r="AH958" i="6"/>
  <c r="AH957" i="6"/>
  <c r="AH956" i="6"/>
  <c r="AH955" i="6"/>
  <c r="AH954" i="6"/>
  <c r="AH953" i="6"/>
  <c r="AH952" i="6"/>
  <c r="AH951" i="6"/>
  <c r="AH950" i="6"/>
  <c r="AH949" i="6"/>
  <c r="AH948" i="6"/>
  <c r="AH947" i="6"/>
  <c r="AH946" i="6"/>
  <c r="AH945" i="6"/>
  <c r="AH944" i="6"/>
  <c r="AH943" i="6"/>
  <c r="AH942" i="6"/>
  <c r="AH941" i="6"/>
  <c r="AH940" i="6"/>
  <c r="AH939" i="6"/>
  <c r="AH938" i="6"/>
  <c r="AH937" i="6"/>
  <c r="AH936" i="6"/>
  <c r="AH935" i="6"/>
  <c r="AH934" i="6"/>
  <c r="AH933" i="6"/>
  <c r="AH932" i="6"/>
  <c r="AH931" i="6"/>
  <c r="AH930" i="6"/>
  <c r="AH929" i="6"/>
  <c r="AH928" i="6"/>
  <c r="AH927" i="6"/>
  <c r="AH926" i="6"/>
  <c r="AH925" i="6"/>
  <c r="AH924" i="6"/>
  <c r="AH923" i="6"/>
  <c r="AH922" i="6"/>
  <c r="AH921" i="6"/>
  <c r="AH920" i="6"/>
  <c r="AH919" i="6"/>
  <c r="AH918" i="6"/>
  <c r="AH917" i="6"/>
  <c r="AH916" i="6"/>
  <c r="AH915" i="6"/>
  <c r="AH914" i="6"/>
  <c r="AH913" i="6"/>
  <c r="AH912" i="6"/>
  <c r="AH911" i="6"/>
  <c r="AH910" i="6"/>
  <c r="AH909" i="6"/>
  <c r="AH908" i="6"/>
  <c r="AH907" i="6"/>
  <c r="AH906" i="6"/>
  <c r="AH905" i="6"/>
  <c r="AH904" i="6"/>
  <c r="AH903" i="6"/>
  <c r="AH902" i="6"/>
  <c r="AH901" i="6"/>
  <c r="AH900" i="6"/>
  <c r="AH899" i="6"/>
  <c r="AH898" i="6"/>
  <c r="AH897" i="6"/>
  <c r="AH896" i="6"/>
  <c r="AH895" i="6"/>
  <c r="AH894" i="6"/>
  <c r="AH893" i="6"/>
  <c r="AH892" i="6"/>
  <c r="AH891" i="6"/>
  <c r="AH890" i="6"/>
  <c r="AH889" i="6"/>
  <c r="AH888" i="6"/>
  <c r="AH887" i="6"/>
  <c r="AH886" i="6"/>
  <c r="AH885" i="6"/>
  <c r="AH884" i="6"/>
  <c r="AH883" i="6"/>
  <c r="AH882" i="6"/>
  <c r="AH881" i="6"/>
  <c r="AH880" i="6"/>
  <c r="AH879" i="6"/>
  <c r="AH878" i="6"/>
  <c r="AH877" i="6"/>
  <c r="AH876" i="6"/>
  <c r="AH875" i="6"/>
  <c r="AH874" i="6"/>
  <c r="AH873" i="6"/>
  <c r="AH872" i="6"/>
  <c r="AH871" i="6"/>
  <c r="AH870" i="6"/>
  <c r="AH869" i="6"/>
  <c r="AH868" i="6"/>
  <c r="AH867" i="6"/>
  <c r="AH866" i="6"/>
  <c r="AH865" i="6"/>
  <c r="AH864" i="6"/>
  <c r="AH863" i="6"/>
  <c r="AH862" i="6"/>
  <c r="AH861" i="6"/>
  <c r="AH860" i="6"/>
  <c r="AH859" i="6"/>
  <c r="AH858" i="6"/>
  <c r="AH857" i="6"/>
  <c r="AH856" i="6"/>
  <c r="AH855" i="6"/>
  <c r="AH854" i="6"/>
  <c r="AH853" i="6"/>
  <c r="AH852" i="6"/>
  <c r="AH851" i="6"/>
  <c r="AH850" i="6"/>
  <c r="AH849" i="6"/>
  <c r="AH848" i="6"/>
  <c r="AH847" i="6"/>
  <c r="AH846" i="6"/>
  <c r="AH845" i="6"/>
  <c r="AH844" i="6"/>
  <c r="AH843" i="6"/>
  <c r="AH842" i="6"/>
  <c r="AH841" i="6"/>
  <c r="AH840" i="6"/>
  <c r="AH839" i="6"/>
  <c r="AH838" i="6"/>
  <c r="AH837" i="6"/>
  <c r="AH836" i="6"/>
  <c r="AH835" i="6"/>
  <c r="AH834" i="6"/>
  <c r="AH833" i="6"/>
  <c r="AH832" i="6"/>
  <c r="AH831" i="6"/>
  <c r="AH830" i="6"/>
  <c r="AH829" i="6"/>
  <c r="AH828" i="6"/>
  <c r="AH827" i="6"/>
  <c r="AH826" i="6"/>
  <c r="AH825" i="6"/>
  <c r="AH824" i="6"/>
  <c r="AH823" i="6"/>
  <c r="AH822" i="6"/>
  <c r="AH821" i="6"/>
  <c r="AH820" i="6"/>
  <c r="AH819" i="6"/>
  <c r="AH818" i="6"/>
  <c r="AH817" i="6"/>
  <c r="AH816" i="6"/>
  <c r="AH815" i="6"/>
  <c r="AH814" i="6"/>
  <c r="AH813" i="6"/>
  <c r="AH812" i="6"/>
  <c r="AH811" i="6"/>
  <c r="AH810" i="6"/>
  <c r="AH809" i="6"/>
  <c r="AH808" i="6"/>
  <c r="AH807" i="6"/>
  <c r="AH806" i="6"/>
  <c r="AH805" i="6"/>
  <c r="AH804" i="6"/>
  <c r="AH803" i="6"/>
  <c r="AH802" i="6"/>
  <c r="AH801" i="6"/>
  <c r="AH800" i="6"/>
  <c r="AH799" i="6"/>
  <c r="AH798" i="6"/>
  <c r="AH797" i="6"/>
  <c r="AH796" i="6"/>
  <c r="AH795" i="6"/>
  <c r="AH794" i="6"/>
  <c r="AH793" i="6"/>
  <c r="AH792" i="6"/>
  <c r="AH791" i="6"/>
  <c r="AH790" i="6"/>
  <c r="AH789" i="6"/>
  <c r="AH788" i="6"/>
  <c r="AH787" i="6"/>
  <c r="AH786" i="6"/>
  <c r="AH785" i="6"/>
  <c r="AH784" i="6"/>
  <c r="AH783" i="6"/>
  <c r="AH782" i="6"/>
  <c r="AH781" i="6"/>
  <c r="AH780" i="6"/>
  <c r="AH779" i="6"/>
  <c r="AH778" i="6"/>
  <c r="AH777" i="6"/>
  <c r="AH776" i="6"/>
  <c r="AH775" i="6"/>
  <c r="AH774" i="6"/>
  <c r="AH773" i="6"/>
  <c r="AH772" i="6"/>
  <c r="AH771" i="6"/>
  <c r="AH770" i="6"/>
  <c r="AH769" i="6"/>
  <c r="AH768" i="6"/>
  <c r="AH767" i="6"/>
  <c r="AH766" i="6"/>
  <c r="AH765" i="6"/>
  <c r="AH764" i="6"/>
  <c r="AH763" i="6"/>
  <c r="AH762" i="6"/>
  <c r="AH761" i="6"/>
  <c r="AH760" i="6"/>
  <c r="AH759" i="6"/>
  <c r="AH758" i="6"/>
  <c r="AH757" i="6"/>
  <c r="AH756" i="6"/>
  <c r="AH755" i="6"/>
  <c r="AH754" i="6"/>
  <c r="AH753" i="6"/>
  <c r="AH752" i="6"/>
  <c r="AH751" i="6"/>
  <c r="AH750" i="6"/>
  <c r="AH749" i="6"/>
  <c r="AH748" i="6"/>
  <c r="AH747" i="6"/>
  <c r="AH746" i="6"/>
  <c r="AH745" i="6"/>
  <c r="AH744" i="6"/>
  <c r="AH743" i="6"/>
  <c r="AH742" i="6"/>
  <c r="AH741" i="6"/>
  <c r="AH740" i="6"/>
  <c r="AH739" i="6"/>
  <c r="AH738" i="6"/>
  <c r="AH737" i="6"/>
  <c r="AH736" i="6"/>
  <c r="AH735" i="6"/>
  <c r="AH734" i="6"/>
  <c r="AH733" i="6"/>
  <c r="AH732" i="6"/>
  <c r="AH731" i="6"/>
  <c r="AH730" i="6"/>
  <c r="AH729" i="6"/>
  <c r="AH728" i="6"/>
  <c r="AH727" i="6"/>
  <c r="AH726" i="6"/>
  <c r="AH725" i="6"/>
  <c r="AH724" i="6"/>
  <c r="AH723" i="6"/>
  <c r="AH722" i="6"/>
  <c r="AH721" i="6"/>
  <c r="AH720" i="6"/>
  <c r="AH719" i="6"/>
  <c r="AH718" i="6"/>
  <c r="AH717" i="6"/>
  <c r="AH716" i="6"/>
  <c r="AH715" i="6"/>
  <c r="AH714" i="6"/>
  <c r="AH713" i="6"/>
  <c r="AH712" i="6"/>
  <c r="AH711" i="6"/>
  <c r="AH710" i="6"/>
  <c r="AH709" i="6"/>
  <c r="AH708" i="6"/>
  <c r="AH707" i="6"/>
  <c r="AH706" i="6"/>
  <c r="AH705" i="6"/>
  <c r="AH704" i="6"/>
  <c r="AH703" i="6"/>
  <c r="AH702" i="6"/>
  <c r="AH701" i="6"/>
  <c r="AH700" i="6"/>
  <c r="AH699" i="6"/>
  <c r="AH698" i="6"/>
  <c r="AH697" i="6"/>
  <c r="AH696" i="6"/>
  <c r="AH695" i="6"/>
  <c r="AH694" i="6"/>
  <c r="AH693" i="6"/>
  <c r="AH692" i="6"/>
  <c r="AH691" i="6"/>
  <c r="AH690" i="6"/>
  <c r="AH689" i="6"/>
  <c r="AH688" i="6"/>
  <c r="AH687" i="6"/>
  <c r="AH686" i="6"/>
  <c r="AH685" i="6"/>
  <c r="AH684" i="6"/>
  <c r="AH683" i="6"/>
  <c r="AH682" i="6"/>
  <c r="AH681" i="6"/>
  <c r="AH680" i="6"/>
  <c r="AH679" i="6"/>
  <c r="AH678" i="6"/>
  <c r="AH677" i="6"/>
  <c r="AH676" i="6"/>
  <c r="AH675" i="6"/>
  <c r="AH674" i="6"/>
  <c r="AH673" i="6"/>
  <c r="AH672" i="6"/>
  <c r="AH671" i="6"/>
  <c r="AH670" i="6"/>
  <c r="AH669" i="6"/>
  <c r="AH668" i="6"/>
  <c r="AH667" i="6"/>
  <c r="AH666" i="6"/>
  <c r="AH665" i="6"/>
  <c r="AH664" i="6"/>
  <c r="AH663" i="6"/>
  <c r="AH662" i="6"/>
  <c r="AH661" i="6"/>
  <c r="AH660" i="6"/>
  <c r="AH659" i="6"/>
  <c r="AH658" i="6"/>
  <c r="AH657" i="6"/>
  <c r="AH656" i="6"/>
  <c r="AH655" i="6"/>
  <c r="AH654" i="6"/>
  <c r="AH653" i="6"/>
  <c r="AH652" i="6"/>
  <c r="AH651" i="6"/>
  <c r="AH650" i="6"/>
  <c r="AH649" i="6"/>
  <c r="AH648" i="6"/>
  <c r="AH647" i="6"/>
  <c r="AH646" i="6"/>
  <c r="AH645" i="6"/>
  <c r="AH644" i="6"/>
  <c r="AH643" i="6"/>
  <c r="AH642" i="6"/>
  <c r="AH641" i="6"/>
  <c r="AH640" i="6"/>
  <c r="AH639" i="6"/>
  <c r="AH638" i="6"/>
  <c r="AH637" i="6"/>
  <c r="AH636" i="6"/>
  <c r="AH635" i="6"/>
  <c r="AH634" i="6"/>
  <c r="AH633" i="6"/>
  <c r="AH632" i="6"/>
  <c r="AH631" i="6"/>
  <c r="AH630" i="6"/>
  <c r="AH629" i="6"/>
  <c r="AH628" i="6"/>
  <c r="AH627" i="6"/>
  <c r="AH626" i="6"/>
  <c r="AH625" i="6"/>
  <c r="AH624" i="6"/>
  <c r="AH623" i="6"/>
  <c r="AH622" i="6"/>
  <c r="AH621" i="6"/>
  <c r="AH620" i="6"/>
  <c r="AH619" i="6"/>
  <c r="AH618" i="6"/>
  <c r="AH617" i="6"/>
  <c r="AH616" i="6"/>
  <c r="AH615" i="6"/>
  <c r="AH614" i="6"/>
  <c r="AH613" i="6"/>
  <c r="AH612" i="6"/>
  <c r="AH611" i="6"/>
  <c r="AH610" i="6"/>
  <c r="AH609" i="6"/>
  <c r="AH608" i="6"/>
  <c r="AH607" i="6"/>
  <c r="AH606" i="6"/>
  <c r="AH605" i="6"/>
  <c r="AH604" i="6"/>
  <c r="AH603" i="6"/>
  <c r="AH602" i="6"/>
  <c r="AH601" i="6"/>
  <c r="AH600" i="6"/>
  <c r="AH599" i="6"/>
  <c r="AH598" i="6"/>
  <c r="AH597" i="6"/>
  <c r="AH596" i="6"/>
  <c r="AH595" i="6"/>
  <c r="AH594" i="6"/>
  <c r="AH593" i="6"/>
  <c r="AH592" i="6"/>
  <c r="AH591" i="6"/>
  <c r="AH590" i="6"/>
  <c r="AH589" i="6"/>
  <c r="AH588" i="6"/>
  <c r="AH587" i="6"/>
  <c r="AH586" i="6"/>
  <c r="AH585" i="6"/>
  <c r="AH584" i="6"/>
  <c r="AH583" i="6"/>
  <c r="AH582" i="6"/>
  <c r="AH581" i="6"/>
  <c r="AH580" i="6"/>
  <c r="AH579" i="6"/>
  <c r="AH578" i="6"/>
  <c r="AH577" i="6"/>
  <c r="AH576" i="6"/>
  <c r="AH575" i="6"/>
  <c r="AH574" i="6"/>
  <c r="AH573" i="6"/>
  <c r="AH572" i="6"/>
  <c r="AH571" i="6"/>
  <c r="AH570" i="6"/>
  <c r="AH569" i="6"/>
  <c r="AH568" i="6"/>
  <c r="AH567" i="6"/>
  <c r="AH566" i="6"/>
  <c r="AH565" i="6"/>
  <c r="AH564" i="6"/>
  <c r="AH563" i="6"/>
  <c r="AH562" i="6"/>
  <c r="AH561" i="6"/>
  <c r="AH560" i="6"/>
  <c r="AH559" i="6"/>
  <c r="AH558" i="6"/>
  <c r="AH557" i="6"/>
  <c r="AH556" i="6"/>
  <c r="AH555" i="6"/>
  <c r="AH554" i="6"/>
  <c r="AH553" i="6"/>
  <c r="AH552" i="6"/>
  <c r="AH551" i="6"/>
  <c r="AH550" i="6"/>
  <c r="AH549" i="6"/>
  <c r="AH548" i="6"/>
  <c r="AH547" i="6"/>
  <c r="AH546" i="6"/>
  <c r="AH545" i="6"/>
  <c r="AH544" i="6"/>
  <c r="AH543" i="6"/>
  <c r="AH542" i="6"/>
  <c r="AH541" i="6"/>
  <c r="AH540" i="6"/>
  <c r="AH539" i="6"/>
  <c r="AH538" i="6"/>
  <c r="AH537" i="6"/>
  <c r="AH536" i="6"/>
  <c r="AH535" i="6"/>
  <c r="AH534" i="6"/>
  <c r="AH533" i="6"/>
  <c r="AH532" i="6"/>
  <c r="AH531" i="6"/>
  <c r="AH530" i="6"/>
  <c r="AH529" i="6"/>
  <c r="AH528" i="6"/>
  <c r="AH527" i="6"/>
  <c r="AH526" i="6"/>
  <c r="AH525" i="6"/>
  <c r="AH524" i="6"/>
  <c r="AH523" i="6"/>
  <c r="AH522" i="6"/>
  <c r="AH521" i="6"/>
  <c r="AH520" i="6"/>
  <c r="AH519" i="6"/>
  <c r="AH518" i="6"/>
  <c r="AH517" i="6"/>
  <c r="AH516" i="6"/>
  <c r="AH515" i="6"/>
  <c r="AH514" i="6"/>
  <c r="AH513" i="6"/>
  <c r="AH512" i="6"/>
  <c r="AH511" i="6"/>
  <c r="AH510" i="6"/>
  <c r="AH509" i="6"/>
  <c r="AH508" i="6"/>
  <c r="AH507" i="6"/>
  <c r="AH506" i="6"/>
  <c r="AH505" i="6"/>
  <c r="AH504" i="6"/>
  <c r="AH503" i="6"/>
  <c r="AH502" i="6"/>
  <c r="AH501" i="6"/>
  <c r="AH500" i="6"/>
  <c r="AH499" i="6"/>
  <c r="AH498" i="6"/>
  <c r="AH497" i="6"/>
  <c r="AH496" i="6"/>
  <c r="AH495" i="6"/>
  <c r="AH494" i="6"/>
  <c r="AH493" i="6"/>
  <c r="AH492" i="6"/>
  <c r="AH491" i="6"/>
  <c r="AH490" i="6"/>
  <c r="AH489" i="6"/>
  <c r="AH488" i="6"/>
  <c r="AH487" i="6"/>
  <c r="AH486" i="6"/>
  <c r="AH485" i="6"/>
  <c r="AH484" i="6"/>
  <c r="AH483" i="6"/>
  <c r="AH482" i="6"/>
  <c r="AH481" i="6"/>
  <c r="AH480" i="6"/>
  <c r="AH479" i="6"/>
  <c r="AH478" i="6"/>
  <c r="AH477" i="6"/>
  <c r="AH476" i="6"/>
  <c r="AH475" i="6"/>
  <c r="AH474" i="6"/>
  <c r="AH473" i="6"/>
  <c r="AH472" i="6"/>
  <c r="AH471" i="6"/>
  <c r="AH470" i="6"/>
  <c r="AH469" i="6"/>
  <c r="AH468" i="6"/>
  <c r="AH467" i="6"/>
  <c r="AH466" i="6"/>
  <c r="AH465" i="6"/>
  <c r="AH464" i="6"/>
  <c r="AH463" i="6"/>
  <c r="AH462" i="6"/>
  <c r="AH461" i="6"/>
  <c r="AH460" i="6"/>
  <c r="AH459" i="6"/>
  <c r="AH458" i="6"/>
  <c r="AH457" i="6"/>
  <c r="AH456" i="6"/>
  <c r="AH455" i="6"/>
  <c r="AH454" i="6"/>
  <c r="AH453" i="6"/>
  <c r="AH452" i="6"/>
  <c r="AH451" i="6"/>
  <c r="AH450" i="6"/>
  <c r="AH449" i="6"/>
  <c r="AH448" i="6"/>
  <c r="AH447" i="6"/>
  <c r="AH446" i="6"/>
  <c r="AH445" i="6"/>
  <c r="AH444" i="6"/>
  <c r="AH443" i="6"/>
  <c r="AH442" i="6"/>
  <c r="AH441" i="6"/>
  <c r="AH440" i="6"/>
  <c r="AH439" i="6"/>
  <c r="AH438" i="6"/>
  <c r="AH437" i="6"/>
  <c r="AH436" i="6"/>
  <c r="AH435" i="6"/>
  <c r="AH434" i="6"/>
  <c r="AH433" i="6"/>
  <c r="AH432" i="6"/>
  <c r="AH431" i="6"/>
  <c r="AH430" i="6"/>
  <c r="AH429" i="6"/>
  <c r="AH428" i="6"/>
  <c r="AH427" i="6"/>
  <c r="AH426" i="6"/>
  <c r="AH425" i="6"/>
  <c r="AH424" i="6"/>
  <c r="AH423" i="6"/>
  <c r="AH422" i="6"/>
  <c r="AH421" i="6"/>
  <c r="AH420" i="6"/>
  <c r="AH419" i="6"/>
  <c r="AH418" i="6"/>
  <c r="AH417" i="6"/>
  <c r="AH416" i="6"/>
  <c r="AH415" i="6"/>
  <c r="AH414" i="6"/>
  <c r="AH413" i="6"/>
  <c r="AH412" i="6"/>
  <c r="AH411" i="6"/>
  <c r="AH410" i="6"/>
  <c r="AH409" i="6"/>
  <c r="AH408" i="6"/>
  <c r="AH407" i="6"/>
  <c r="AH406" i="6"/>
  <c r="AH405" i="6"/>
  <c r="AH404" i="6"/>
  <c r="AH403" i="6"/>
  <c r="AH402" i="6"/>
  <c r="AH401" i="6"/>
  <c r="AH400" i="6"/>
  <c r="AH399" i="6"/>
  <c r="AH398" i="6"/>
  <c r="AH397" i="6"/>
  <c r="AH396" i="6"/>
  <c r="AH395" i="6"/>
  <c r="AH394" i="6"/>
  <c r="AH393" i="6"/>
  <c r="AH392" i="6"/>
  <c r="AH391" i="6"/>
  <c r="AH390" i="6"/>
  <c r="AH389" i="6"/>
  <c r="AH388" i="6"/>
  <c r="AH387" i="6"/>
  <c r="AH386" i="6"/>
  <c r="AH385" i="6"/>
  <c r="AH384" i="6"/>
  <c r="AH383" i="6"/>
  <c r="AH382" i="6"/>
  <c r="AH381" i="6"/>
  <c r="AH380" i="6"/>
  <c r="AH379" i="6"/>
  <c r="AH378" i="6"/>
  <c r="AH377" i="6"/>
  <c r="AH376" i="6"/>
  <c r="AH375" i="6"/>
  <c r="AH374" i="6"/>
  <c r="AH373" i="6"/>
  <c r="AH372" i="6"/>
  <c r="AH371" i="6"/>
  <c r="AH370" i="6"/>
  <c r="AH369" i="6"/>
  <c r="AH368" i="6"/>
  <c r="AH367" i="6"/>
  <c r="AH366" i="6"/>
  <c r="AH365" i="6"/>
  <c r="AH364" i="6"/>
  <c r="AH363" i="6"/>
  <c r="AH362" i="6"/>
  <c r="AH361" i="6"/>
  <c r="AH360" i="6"/>
  <c r="AH359" i="6"/>
  <c r="AH358" i="6"/>
  <c r="AH357" i="6"/>
  <c r="AH356" i="6"/>
  <c r="AH355" i="6"/>
  <c r="AH354" i="6"/>
  <c r="AH353" i="6"/>
  <c r="AH352" i="6"/>
  <c r="AH351" i="6"/>
  <c r="AH350" i="6"/>
  <c r="AH349" i="6"/>
  <c r="AH348" i="6"/>
  <c r="AH347" i="6"/>
  <c r="AH346" i="6"/>
  <c r="AH345" i="6"/>
  <c r="AH344" i="6"/>
  <c r="AH343" i="6"/>
  <c r="AH342" i="6"/>
  <c r="AH341" i="6"/>
  <c r="AH340" i="6"/>
  <c r="AH339" i="6"/>
  <c r="AH338" i="6"/>
  <c r="AH337" i="6"/>
  <c r="AH336" i="6"/>
  <c r="AH335" i="6"/>
  <c r="AH334" i="6"/>
  <c r="AH333" i="6"/>
  <c r="AH332" i="6"/>
  <c r="AH331" i="6"/>
  <c r="AH330" i="6"/>
  <c r="AH329" i="6"/>
  <c r="AH328" i="6"/>
  <c r="AH327" i="6"/>
  <c r="AH326" i="6"/>
  <c r="AH325" i="6"/>
  <c r="AH324" i="6"/>
  <c r="AH323" i="6"/>
  <c r="AH322" i="6"/>
  <c r="AH321" i="6"/>
  <c r="AH320" i="6"/>
  <c r="AH319" i="6"/>
  <c r="AH318" i="6"/>
  <c r="AH317" i="6"/>
  <c r="AH316" i="6"/>
  <c r="AH315" i="6"/>
  <c r="AH314" i="6"/>
  <c r="AH313" i="6"/>
  <c r="AH312" i="6"/>
  <c r="AH311" i="6"/>
  <c r="AH310" i="6"/>
  <c r="AH309" i="6"/>
  <c r="AH308" i="6"/>
  <c r="AH307" i="6"/>
  <c r="AH306" i="6"/>
  <c r="AH305" i="6"/>
  <c r="AH304" i="6"/>
  <c r="AH303" i="6"/>
  <c r="AH302" i="6"/>
  <c r="AH301" i="6"/>
  <c r="AH300" i="6"/>
  <c r="AH299" i="6"/>
  <c r="AH298" i="6"/>
  <c r="AH297" i="6"/>
  <c r="AH296" i="6"/>
  <c r="AH295" i="6"/>
  <c r="AH294" i="6"/>
  <c r="AH293" i="6"/>
  <c r="AH292" i="6"/>
  <c r="AH291" i="6"/>
  <c r="AH290" i="6"/>
  <c r="AH289" i="6"/>
  <c r="AH288" i="6"/>
  <c r="AH287" i="6"/>
  <c r="AH286" i="6"/>
  <c r="AH285" i="6"/>
  <c r="AH284" i="6"/>
  <c r="AH283" i="6"/>
  <c r="AH282" i="6"/>
  <c r="AH281" i="6"/>
  <c r="AH280" i="6"/>
  <c r="AH279" i="6"/>
  <c r="AH278" i="6"/>
  <c r="AH277" i="6"/>
  <c r="AH276" i="6"/>
  <c r="AH275" i="6"/>
  <c r="AH274" i="6"/>
  <c r="AH273" i="6"/>
  <c r="AH272" i="6"/>
  <c r="AH271" i="6"/>
  <c r="AH270" i="6"/>
  <c r="AH269" i="6"/>
  <c r="AH268" i="6"/>
  <c r="AH267" i="6"/>
  <c r="AH266" i="6"/>
  <c r="AH265" i="6"/>
  <c r="AH264" i="6"/>
  <c r="AH263" i="6"/>
  <c r="AH262" i="6"/>
  <c r="AH261" i="6"/>
  <c r="AH260" i="6"/>
  <c r="AH259" i="6"/>
  <c r="AH258" i="6"/>
  <c r="AH257" i="6"/>
  <c r="AH256" i="6"/>
  <c r="AH255" i="6"/>
  <c r="AH254" i="6"/>
  <c r="AH253" i="6"/>
  <c r="AH252" i="6"/>
  <c r="AH251" i="6"/>
  <c r="AH250" i="6"/>
  <c r="AH249" i="6"/>
  <c r="AH248" i="6"/>
  <c r="AH247" i="6"/>
  <c r="AH246" i="6"/>
  <c r="AH245" i="6"/>
  <c r="AH244" i="6"/>
  <c r="AH243" i="6"/>
  <c r="AH242" i="6"/>
  <c r="AH241" i="6"/>
  <c r="AH240" i="6"/>
  <c r="AH239" i="6"/>
  <c r="AH238" i="6"/>
  <c r="AH237" i="6"/>
  <c r="AH236" i="6"/>
  <c r="AH235" i="6"/>
  <c r="AH234" i="6"/>
  <c r="AH233" i="6"/>
  <c r="AH232" i="6"/>
  <c r="AH231" i="6"/>
  <c r="AH230" i="6"/>
  <c r="AH229" i="6"/>
  <c r="AH228" i="6"/>
  <c r="AH227" i="6"/>
  <c r="AH226" i="6"/>
  <c r="AH225" i="6"/>
  <c r="AH224" i="6"/>
  <c r="AH223" i="6"/>
  <c r="AH222" i="6"/>
  <c r="AH221" i="6"/>
  <c r="AH220" i="6"/>
  <c r="AH219" i="6"/>
  <c r="AH218" i="6"/>
  <c r="AH217" i="6"/>
  <c r="AH216" i="6"/>
  <c r="AH215" i="6"/>
  <c r="AH214" i="6"/>
  <c r="AH213" i="6"/>
  <c r="AH212" i="6"/>
  <c r="AH211" i="6"/>
  <c r="AH210" i="6"/>
  <c r="AH209" i="6"/>
  <c r="AH208" i="6"/>
  <c r="AH207" i="6"/>
  <c r="AH206" i="6"/>
  <c r="AH205" i="6"/>
  <c r="AH204" i="6"/>
  <c r="AH203" i="6"/>
  <c r="AH202" i="6"/>
  <c r="AH201" i="6"/>
  <c r="AH200" i="6"/>
  <c r="AH199" i="6"/>
  <c r="AH198" i="6"/>
  <c r="AH197" i="6"/>
  <c r="AH196" i="6"/>
  <c r="AH195" i="6"/>
  <c r="AH194" i="6"/>
  <c r="AH193" i="6"/>
  <c r="AH192" i="6"/>
  <c r="AH191" i="6"/>
  <c r="AH190" i="6"/>
  <c r="AH189" i="6"/>
  <c r="AH188" i="6"/>
  <c r="AH187" i="6"/>
  <c r="AH186" i="6"/>
  <c r="AH185" i="6"/>
  <c r="AH184" i="6"/>
  <c r="AH183" i="6"/>
  <c r="AH182" i="6"/>
  <c r="AH181" i="6"/>
  <c r="AH180" i="6"/>
  <c r="AH179" i="6"/>
  <c r="AH178" i="6"/>
  <c r="AH177" i="6"/>
  <c r="AH176" i="6"/>
  <c r="AH175" i="6"/>
  <c r="AH174" i="6"/>
  <c r="AH173" i="6"/>
  <c r="AH172" i="6"/>
  <c r="AH171" i="6"/>
  <c r="AH170" i="6"/>
  <c r="AH169" i="6"/>
  <c r="AH168" i="6"/>
  <c r="AH167" i="6"/>
  <c r="AH166" i="6"/>
  <c r="AH165" i="6"/>
  <c r="AH164" i="6"/>
  <c r="AH163" i="6"/>
  <c r="J163" i="6"/>
  <c r="L163" i="6" s="1"/>
  <c r="AH162" i="6"/>
  <c r="L162" i="6"/>
  <c r="AH161" i="6"/>
  <c r="L161" i="6"/>
  <c r="AH160" i="6"/>
  <c r="L160" i="6"/>
  <c r="AH159" i="6"/>
  <c r="L159" i="6"/>
  <c r="AH158" i="6"/>
  <c r="L158" i="6"/>
  <c r="AH157" i="6"/>
  <c r="L157" i="6"/>
  <c r="AH156" i="6"/>
  <c r="L156" i="6"/>
  <c r="AH155" i="6"/>
  <c r="L155" i="6"/>
  <c r="AH154" i="6"/>
  <c r="L154" i="6"/>
  <c r="AH153" i="6"/>
  <c r="L153" i="6"/>
  <c r="AH152" i="6"/>
  <c r="L152" i="6"/>
  <c r="AH151" i="6"/>
  <c r="L151" i="6"/>
  <c r="AH150" i="6"/>
  <c r="L150" i="6"/>
  <c r="AH149" i="6"/>
  <c r="L149" i="6"/>
  <c r="AH148" i="6"/>
  <c r="L148" i="6"/>
  <c r="AH147" i="6"/>
  <c r="L147" i="6"/>
  <c r="AH146" i="6"/>
  <c r="L146" i="6"/>
  <c r="AH145" i="6"/>
  <c r="L145" i="6"/>
  <c r="AH144" i="6"/>
  <c r="L144" i="6"/>
  <c r="AH143" i="6"/>
  <c r="L143" i="6"/>
  <c r="AH142" i="6"/>
  <c r="L142" i="6"/>
  <c r="AH141" i="6"/>
  <c r="L141" i="6"/>
  <c r="AH140" i="6"/>
  <c r="L140" i="6"/>
  <c r="AH139" i="6"/>
  <c r="L139" i="6"/>
  <c r="AH138" i="6"/>
  <c r="L138" i="6"/>
  <c r="AH137" i="6"/>
  <c r="L137" i="6"/>
  <c r="AH136" i="6"/>
  <c r="L136" i="6"/>
  <c r="AH135" i="6"/>
  <c r="L135" i="6"/>
  <c r="AH134" i="6"/>
  <c r="L134" i="6"/>
  <c r="AH133" i="6"/>
  <c r="L133" i="6"/>
  <c r="AH132" i="6"/>
  <c r="L132" i="6"/>
  <c r="AH131" i="6"/>
  <c r="L131" i="6"/>
  <c r="AH130" i="6"/>
  <c r="L130" i="6"/>
  <c r="AH129" i="6"/>
  <c r="L129" i="6"/>
  <c r="AH128" i="6"/>
  <c r="L128" i="6"/>
  <c r="AH127" i="6"/>
  <c r="L127" i="6"/>
  <c r="AH126" i="6"/>
  <c r="L126" i="6"/>
  <c r="AH125" i="6"/>
  <c r="L125" i="6"/>
  <c r="AH124" i="6"/>
  <c r="L124" i="6"/>
  <c r="AH123" i="6"/>
  <c r="L123" i="6"/>
  <c r="AH122" i="6"/>
  <c r="L122" i="6"/>
  <c r="AH121" i="6"/>
  <c r="L121" i="6"/>
  <c r="AH120" i="6"/>
  <c r="L120" i="6"/>
  <c r="AH119" i="6"/>
  <c r="L119" i="6"/>
  <c r="AH118" i="6"/>
  <c r="L118" i="6"/>
  <c r="AH117" i="6"/>
  <c r="L117" i="6"/>
  <c r="AH116" i="6"/>
  <c r="L116" i="6"/>
  <c r="AH115" i="6"/>
  <c r="L115" i="6"/>
  <c r="AH114" i="6"/>
  <c r="L114" i="6"/>
  <c r="AH113" i="6"/>
  <c r="L113" i="6"/>
  <c r="AH112" i="6"/>
  <c r="L112" i="6"/>
  <c r="AH111" i="6"/>
  <c r="L111" i="6"/>
  <c r="AH110" i="6"/>
  <c r="L110" i="6"/>
  <c r="AH109" i="6"/>
  <c r="L109" i="6"/>
  <c r="AH108" i="6"/>
  <c r="AJ108" i="6" s="1"/>
  <c r="L108" i="6"/>
  <c r="A108" i="6"/>
  <c r="AL107" i="6"/>
  <c r="AH107" i="6"/>
  <c r="L107" i="6"/>
  <c r="A107" i="6"/>
  <c r="C107" i="6" s="1"/>
  <c r="AL106" i="6"/>
  <c r="AH106" i="6"/>
  <c r="L106" i="6"/>
  <c r="A106" i="6"/>
  <c r="C106" i="6" s="1"/>
  <c r="AH105" i="6"/>
  <c r="L105" i="6"/>
  <c r="A105" i="6"/>
  <c r="AH104" i="6"/>
  <c r="L104" i="6"/>
  <c r="A104" i="6"/>
  <c r="AH103" i="6"/>
  <c r="L103" i="6"/>
  <c r="A103" i="6"/>
  <c r="AH102" i="6"/>
  <c r="L102" i="6"/>
  <c r="A102" i="6"/>
  <c r="C102" i="6" s="1"/>
  <c r="AH101" i="6"/>
  <c r="L101" i="6"/>
  <c r="A101" i="6"/>
  <c r="C101" i="6" s="1"/>
  <c r="AH100" i="6"/>
  <c r="L100" i="6"/>
  <c r="A100" i="6"/>
  <c r="AH99" i="6"/>
  <c r="L99" i="6"/>
  <c r="A99" i="6"/>
  <c r="AH98" i="6"/>
  <c r="L98" i="6"/>
  <c r="A98" i="6"/>
  <c r="C98" i="6" s="1"/>
  <c r="AH97" i="6"/>
  <c r="L97" i="6"/>
  <c r="A97" i="6"/>
  <c r="AH96" i="6"/>
  <c r="L96" i="6"/>
  <c r="A96" i="6"/>
  <c r="AH95" i="6"/>
  <c r="L95" i="6"/>
  <c r="A95" i="6"/>
  <c r="C95" i="6" s="1"/>
  <c r="AH94" i="6"/>
  <c r="L94" i="6"/>
  <c r="A94" i="6"/>
  <c r="AH93" i="6"/>
  <c r="L93" i="6"/>
  <c r="A93" i="6"/>
  <c r="AH92" i="6"/>
  <c r="L92" i="6"/>
  <c r="A92" i="6"/>
  <c r="AH91" i="6"/>
  <c r="L91" i="6"/>
  <c r="A91" i="6"/>
  <c r="C91" i="6" s="1"/>
  <c r="AH90" i="6"/>
  <c r="L90" i="6"/>
  <c r="A90" i="6"/>
  <c r="C90" i="6" s="1"/>
  <c r="AH89" i="6"/>
  <c r="L89" i="6"/>
  <c r="A89" i="6"/>
  <c r="AH88" i="6"/>
  <c r="L88" i="6"/>
  <c r="A88" i="6"/>
  <c r="AH87" i="6"/>
  <c r="L87" i="6"/>
  <c r="A87" i="6"/>
  <c r="AH86" i="6"/>
  <c r="L86" i="6"/>
  <c r="A86" i="6"/>
  <c r="C86" i="6" s="1"/>
  <c r="AH85" i="6"/>
  <c r="L85" i="6"/>
  <c r="A85" i="6"/>
  <c r="C85" i="6" s="1"/>
  <c r="AH84" i="6"/>
  <c r="L84" i="6"/>
  <c r="A84" i="6"/>
  <c r="AH83" i="6"/>
  <c r="L83" i="6"/>
  <c r="A83" i="6"/>
  <c r="AH82" i="6"/>
  <c r="L82" i="6"/>
  <c r="A82" i="6"/>
  <c r="C82" i="6" s="1"/>
  <c r="AH81" i="6"/>
  <c r="L81" i="6"/>
  <c r="A81" i="6"/>
  <c r="AH80" i="6"/>
  <c r="L80" i="6"/>
  <c r="A80" i="6"/>
  <c r="AH79" i="6"/>
  <c r="L79" i="6"/>
  <c r="A79" i="6"/>
  <c r="C79" i="6" s="1"/>
  <c r="AH78" i="6"/>
  <c r="L78" i="6"/>
  <c r="A78" i="6"/>
  <c r="C78" i="6" s="1"/>
  <c r="AH77" i="6"/>
  <c r="L77" i="6"/>
  <c r="A77" i="6"/>
  <c r="AH76" i="6"/>
  <c r="L76" i="6"/>
  <c r="A76" i="6"/>
  <c r="AH75" i="6"/>
  <c r="L75" i="6"/>
  <c r="A75" i="6"/>
  <c r="AH74" i="6"/>
  <c r="L74" i="6"/>
  <c r="A74" i="6"/>
  <c r="C74" i="6" s="1"/>
  <c r="AH73" i="6"/>
  <c r="L73" i="6"/>
  <c r="A73" i="6"/>
  <c r="C73" i="6" s="1"/>
  <c r="AH72" i="6"/>
  <c r="L72" i="6"/>
  <c r="A72" i="6"/>
  <c r="AH71" i="6"/>
  <c r="L71" i="6"/>
  <c r="A71" i="6"/>
  <c r="AH70" i="6"/>
  <c r="L70" i="6"/>
  <c r="A70" i="6"/>
  <c r="C70" i="6" s="1"/>
  <c r="AH69" i="6"/>
  <c r="L69" i="6"/>
  <c r="A69" i="6"/>
  <c r="AH68" i="6"/>
  <c r="L68" i="6"/>
  <c r="A68" i="6"/>
  <c r="AH67" i="6"/>
  <c r="L67" i="6"/>
  <c r="A67" i="6"/>
  <c r="C67" i="6" s="1"/>
  <c r="AH66" i="6"/>
  <c r="L66" i="6"/>
  <c r="A66" i="6"/>
  <c r="C66" i="6" s="1"/>
  <c r="AH65" i="6"/>
  <c r="L65" i="6"/>
  <c r="A65" i="6"/>
  <c r="AH64" i="6"/>
  <c r="L64" i="6"/>
  <c r="A64" i="6"/>
  <c r="C65" i="6" s="1"/>
  <c r="AH63" i="6"/>
  <c r="L63" i="6"/>
  <c r="A63" i="6"/>
  <c r="AH62" i="6"/>
  <c r="L62" i="6"/>
  <c r="A62" i="6"/>
  <c r="C62" i="6" s="1"/>
  <c r="AH61" i="6"/>
  <c r="L61" i="6"/>
  <c r="A61" i="6"/>
  <c r="C61" i="6" s="1"/>
  <c r="AH60" i="6"/>
  <c r="L60" i="6"/>
  <c r="A60" i="6"/>
  <c r="AH59" i="6"/>
  <c r="L59" i="6"/>
  <c r="A59" i="6"/>
  <c r="AH58" i="6"/>
  <c r="L58" i="6"/>
  <c r="A58" i="6"/>
  <c r="C58" i="6" s="1"/>
  <c r="AH57" i="6"/>
  <c r="L57" i="6"/>
  <c r="A57" i="6"/>
  <c r="AH56" i="6"/>
  <c r="L56" i="6"/>
  <c r="A56" i="6"/>
  <c r="AH55" i="6"/>
  <c r="L55" i="6"/>
  <c r="A55" i="6"/>
  <c r="C55" i="6" s="1"/>
  <c r="AH54" i="6"/>
  <c r="L54" i="6"/>
  <c r="C54" i="6"/>
  <c r="A54" i="6"/>
  <c r="AH53" i="6"/>
  <c r="L53" i="6"/>
  <c r="A53" i="6"/>
  <c r="AH52" i="6"/>
  <c r="L52" i="6"/>
  <c r="A52" i="6"/>
  <c r="AH51" i="6"/>
  <c r="L51" i="6"/>
  <c r="A51" i="6"/>
  <c r="AH50" i="6"/>
  <c r="L50" i="6"/>
  <c r="A50" i="6"/>
  <c r="C50" i="6" s="1"/>
  <c r="AH49" i="6"/>
  <c r="L49" i="6"/>
  <c r="A49" i="6"/>
  <c r="AH48" i="6"/>
  <c r="L48" i="6"/>
  <c r="A48" i="6"/>
  <c r="AH47" i="6"/>
  <c r="L47" i="6"/>
  <c r="A47" i="6"/>
  <c r="AH46" i="6"/>
  <c r="L46" i="6"/>
  <c r="A46" i="6"/>
  <c r="C46" i="6" s="1"/>
  <c r="AH45" i="6"/>
  <c r="L45" i="6"/>
  <c r="A45" i="6"/>
  <c r="C45" i="6" s="1"/>
  <c r="AH44" i="6"/>
  <c r="L44" i="6"/>
  <c r="A44" i="6"/>
  <c r="AH43" i="6"/>
  <c r="L43" i="6"/>
  <c r="A43" i="6"/>
  <c r="AH42" i="6"/>
  <c r="L42" i="6"/>
  <c r="A42" i="6"/>
  <c r="C42" i="6" s="1"/>
  <c r="AH41" i="6"/>
  <c r="L41" i="6"/>
  <c r="A41" i="6"/>
  <c r="AH40" i="6"/>
  <c r="L40" i="6"/>
  <c r="A40" i="6"/>
  <c r="AH39" i="6"/>
  <c r="L39" i="6"/>
  <c r="A39" i="6"/>
  <c r="C39" i="6" s="1"/>
  <c r="AH38" i="6"/>
  <c r="L38" i="6"/>
  <c r="A38" i="6"/>
  <c r="C38" i="6" s="1"/>
  <c r="AH37" i="6"/>
  <c r="L37" i="6"/>
  <c r="A37" i="6"/>
  <c r="AH36" i="6"/>
  <c r="L36" i="6"/>
  <c r="A36" i="6"/>
  <c r="AH35" i="6"/>
  <c r="L35" i="6"/>
  <c r="A35" i="6"/>
  <c r="AH34" i="6"/>
  <c r="L34" i="6"/>
  <c r="A34" i="6"/>
  <c r="C34" i="6" s="1"/>
  <c r="AH33" i="6"/>
  <c r="L33" i="6"/>
  <c r="A33" i="6"/>
  <c r="C33" i="6" s="1"/>
  <c r="AH32" i="6"/>
  <c r="L32" i="6"/>
  <c r="A32" i="6"/>
  <c r="AH31" i="6"/>
  <c r="L31" i="6"/>
  <c r="A31" i="6"/>
  <c r="AH30" i="6"/>
  <c r="L30" i="6"/>
  <c r="A30" i="6"/>
  <c r="C30" i="6" s="1"/>
  <c r="AH29" i="6"/>
  <c r="L29" i="6"/>
  <c r="A29" i="6"/>
  <c r="AH28" i="6"/>
  <c r="L28" i="6"/>
  <c r="A28" i="6"/>
  <c r="AH27" i="6"/>
  <c r="L27" i="6"/>
  <c r="A27" i="6"/>
  <c r="C27" i="6" s="1"/>
  <c r="AH26" i="6"/>
  <c r="L26" i="6"/>
  <c r="A26" i="6"/>
  <c r="C26" i="6" s="1"/>
  <c r="AH25" i="6"/>
  <c r="L25" i="6"/>
  <c r="A25" i="6"/>
  <c r="AH24" i="6"/>
  <c r="L24" i="6"/>
  <c r="A24" i="6"/>
  <c r="AH23" i="6"/>
  <c r="L23" i="6"/>
  <c r="A23" i="6"/>
  <c r="AH22" i="6"/>
  <c r="L22" i="6"/>
  <c r="A22" i="6"/>
  <c r="C22" i="6" s="1"/>
  <c r="AH21" i="6"/>
  <c r="L21" i="6"/>
  <c r="A21" i="6"/>
  <c r="C21" i="6" s="1"/>
  <c r="AH20" i="6"/>
  <c r="L20" i="6"/>
  <c r="A20" i="6"/>
  <c r="AH19" i="6"/>
  <c r="L19" i="6"/>
  <c r="A19" i="6"/>
  <c r="AH18" i="6"/>
  <c r="L18" i="6"/>
  <c r="A18" i="6"/>
  <c r="C18" i="6" s="1"/>
  <c r="AH17" i="6"/>
  <c r="L17" i="6"/>
  <c r="A17" i="6"/>
  <c r="AH16" i="6"/>
  <c r="L16" i="6"/>
  <c r="A16" i="6"/>
  <c r="AH15" i="6"/>
  <c r="L15" i="6"/>
  <c r="A15" i="6"/>
  <c r="C15" i="6" s="1"/>
  <c r="AH14" i="6"/>
  <c r="L14" i="6"/>
  <c r="A14" i="6"/>
  <c r="AH13" i="6"/>
  <c r="L13" i="6"/>
  <c r="A13" i="6"/>
  <c r="C14" i="6" s="1"/>
  <c r="AH12" i="6"/>
  <c r="L12" i="6"/>
  <c r="A12" i="6"/>
  <c r="AH11" i="6"/>
  <c r="L11" i="6"/>
  <c r="A11" i="6"/>
  <c r="C11" i="6" s="1"/>
  <c r="AH10" i="6"/>
  <c r="L10" i="6"/>
  <c r="A10" i="6"/>
  <c r="C10" i="6" s="1"/>
  <c r="AH9" i="6"/>
  <c r="L9" i="6"/>
  <c r="A9" i="6"/>
  <c r="AH8" i="6"/>
  <c r="L8" i="6"/>
  <c r="A8" i="6"/>
  <c r="AH7" i="6"/>
  <c r="L7" i="6"/>
  <c r="A7" i="6"/>
  <c r="AH6" i="6"/>
  <c r="L6" i="6"/>
  <c r="A6" i="6"/>
  <c r="AH5" i="6"/>
  <c r="L5" i="6"/>
  <c r="A5" i="6"/>
  <c r="C5" i="6" s="1"/>
  <c r="AH4" i="6"/>
  <c r="AE4" i="6"/>
  <c r="L4" i="6"/>
  <c r="A4" i="6"/>
  <c r="C4" i="6" s="1"/>
  <c r="L3" i="6"/>
  <c r="C49" i="6" l="1"/>
  <c r="C43" i="6"/>
  <c r="C31" i="6"/>
  <c r="C105" i="6"/>
  <c r="C6" i="6"/>
  <c r="C25" i="6"/>
  <c r="C19" i="6"/>
  <c r="C89" i="6"/>
  <c r="C40" i="6"/>
  <c r="C71" i="6"/>
  <c r="C37" i="6"/>
  <c r="C93" i="6"/>
  <c r="C51" i="6"/>
  <c r="C94" i="6"/>
  <c r="C9" i="6"/>
  <c r="C77" i="6"/>
  <c r="C83" i="6"/>
  <c r="C53" i="6"/>
  <c r="C59" i="6"/>
  <c r="C41" i="6"/>
  <c r="C47" i="6"/>
  <c r="C108" i="6"/>
  <c r="C29" i="6"/>
  <c r="C35" i="6"/>
  <c r="C72" i="6"/>
  <c r="C17" i="6"/>
  <c r="C23" i="6"/>
  <c r="C97" i="6"/>
  <c r="C103" i="6"/>
  <c r="C13" i="6"/>
  <c r="C56" i="6"/>
  <c r="C99" i="6"/>
  <c r="C81" i="6"/>
  <c r="C87" i="6"/>
  <c r="C32" i="6"/>
  <c r="C69" i="6"/>
  <c r="C75" i="6"/>
  <c r="C57" i="6"/>
  <c r="C63" i="6"/>
  <c r="C48" i="6"/>
  <c r="C7" i="6"/>
  <c r="C16" i="6"/>
  <c r="C88" i="6"/>
  <c r="C104" i="6"/>
  <c r="C12" i="6"/>
  <c r="C20" i="6"/>
  <c r="C28" i="6"/>
  <c r="C36" i="6"/>
  <c r="C44" i="6"/>
  <c r="C52" i="6"/>
  <c r="C60" i="6"/>
  <c r="C68" i="6"/>
  <c r="C76" i="6"/>
  <c r="C84" i="6"/>
  <c r="C92" i="6"/>
  <c r="C100" i="6"/>
  <c r="C8" i="6"/>
  <c r="C24" i="6"/>
  <c r="C80" i="6"/>
  <c r="C96" i="6"/>
  <c r="C64" i="6"/>
  <c r="J164" i="6"/>
  <c r="L164" i="6"/>
  <c r="W1433" i="6"/>
  <c r="AB1438" i="6"/>
  <c r="W1403" i="6"/>
  <c r="AB1323" i="6"/>
  <c r="W921" i="6"/>
  <c r="Z1283" i="6"/>
  <c r="W1362" i="6"/>
  <c r="AB1189" i="6"/>
  <c r="W1393" i="6"/>
  <c r="AB1314" i="6"/>
  <c r="AB1381" i="6"/>
  <c r="W881" i="6"/>
  <c r="Z1083" i="6"/>
  <c r="AB1248" i="6"/>
  <c r="W704" i="6"/>
  <c r="AB939" i="6"/>
  <c r="W1365" i="6"/>
  <c r="AB1286" i="6"/>
  <c r="AB1349" i="6"/>
  <c r="W853" i="6"/>
  <c r="Z1055" i="6"/>
  <c r="AB1216" i="6"/>
  <c r="Z1351" i="6"/>
  <c r="AB919" i="6"/>
  <c r="W1341" i="6"/>
  <c r="AB1258" i="6"/>
  <c r="AB1312" i="6"/>
  <c r="W828" i="6"/>
  <c r="Z1438" i="6"/>
  <c r="Z1374" i="6"/>
  <c r="Z1243" i="6"/>
  <c r="AB899" i="6"/>
  <c r="W1353" i="6"/>
  <c r="AB1358" i="6"/>
  <c r="W1296" i="6"/>
  <c r="AB1226" i="6"/>
  <c r="W841" i="6"/>
  <c r="Z1127" i="6"/>
  <c r="W1219" i="6"/>
  <c r="W954" i="6"/>
  <c r="W1285" i="6"/>
  <c r="W1435" i="6"/>
  <c r="AB1246" i="6"/>
  <c r="W769" i="6"/>
  <c r="W1404" i="6"/>
  <c r="W980" i="6"/>
  <c r="Z1144" i="6"/>
  <c r="AB859" i="6"/>
  <c r="W1261" i="6"/>
  <c r="W1398" i="6"/>
  <c r="AB1218" i="6"/>
  <c r="W745" i="6"/>
  <c r="W1354" i="6"/>
  <c r="W943" i="6"/>
  <c r="Z1117" i="6"/>
  <c r="AB839" i="6"/>
  <c r="W1233" i="6"/>
  <c r="W1366" i="6"/>
  <c r="AB1190" i="6"/>
  <c r="W717" i="6"/>
  <c r="W1311" i="6"/>
  <c r="W906" i="6"/>
  <c r="Z1090" i="6"/>
  <c r="AB815" i="6"/>
  <c r="W1257" i="6"/>
  <c r="AB1262" i="6"/>
  <c r="AB1429" i="6"/>
  <c r="W1001" i="6"/>
  <c r="W741" i="6"/>
  <c r="Z1031" i="6"/>
  <c r="AB1309" i="6"/>
  <c r="Z1443" i="6"/>
  <c r="AB1418" i="6"/>
  <c r="W1264" i="6"/>
  <c r="W989" i="6"/>
  <c r="Z1203" i="6"/>
  <c r="AB1437" i="6"/>
  <c r="W811" i="6"/>
  <c r="Z1019" i="6"/>
  <c r="Z1415" i="6"/>
  <c r="AB1394" i="6"/>
  <c r="W1227" i="6"/>
  <c r="W961" i="6"/>
  <c r="Z1163" i="6"/>
  <c r="AB1388" i="6"/>
  <c r="W784" i="6"/>
  <c r="AB999" i="6"/>
  <c r="Z1387" i="6"/>
  <c r="AB1366" i="6"/>
  <c r="W1195" i="6"/>
  <c r="W933" i="6"/>
  <c r="Z1135" i="6"/>
  <c r="AB1345" i="6"/>
  <c r="W758" i="6"/>
  <c r="AB979" i="6"/>
  <c r="W1337" i="6"/>
  <c r="Z823" i="6"/>
  <c r="W1265" i="6"/>
  <c r="W1368" i="6"/>
  <c r="W1237" i="6"/>
  <c r="W1319" i="6"/>
  <c r="W1213" i="6"/>
  <c r="W1268" i="6"/>
  <c r="AB1426" i="6"/>
  <c r="W1183" i="6"/>
  <c r="Z1292" i="6"/>
  <c r="Z1297" i="6"/>
  <c r="AB678" i="6"/>
  <c r="AB419" i="6"/>
  <c r="W1364" i="6"/>
  <c r="W950" i="6"/>
  <c r="AB1402" i="6"/>
  <c r="AB1409" i="6"/>
  <c r="Z1276" i="6"/>
  <c r="Z1281" i="6"/>
  <c r="AB671" i="6"/>
  <c r="W949" i="6"/>
  <c r="AB991" i="6"/>
  <c r="W1074" i="6"/>
  <c r="AB1075" i="6"/>
  <c r="AB539" i="6"/>
  <c r="AB283" i="6"/>
  <c r="AB1304" i="6"/>
  <c r="W703" i="6"/>
  <c r="AB1167" i="6"/>
  <c r="AB239" i="6"/>
  <c r="Z1172" i="6"/>
  <c r="W1369" i="6"/>
  <c r="AB1374" i="6"/>
  <c r="W1318" i="6"/>
  <c r="AB1242" i="6"/>
  <c r="W857" i="6"/>
  <c r="Z1143" i="6"/>
  <c r="W1247" i="6"/>
  <c r="W975" i="6"/>
  <c r="W1309" i="6"/>
  <c r="Z1404" i="6"/>
  <c r="AB1269" i="6"/>
  <c r="W793" i="6"/>
  <c r="W1439" i="6"/>
  <c r="Z1202" i="6"/>
  <c r="Z1165" i="6"/>
  <c r="AB875" i="6"/>
  <c r="W1281" i="6"/>
  <c r="W1430" i="6"/>
  <c r="AB1238" i="6"/>
  <c r="W765" i="6"/>
  <c r="W1396" i="6"/>
  <c r="W970" i="6"/>
  <c r="Z1138" i="6"/>
  <c r="AB855" i="6"/>
  <c r="W1253" i="6"/>
  <c r="W1392" i="6"/>
  <c r="AB1214" i="6"/>
  <c r="W737" i="6"/>
  <c r="W1347" i="6"/>
  <c r="W938" i="6"/>
  <c r="Z1112" i="6"/>
  <c r="AB835" i="6"/>
  <c r="W1289" i="6"/>
  <c r="AB1294" i="6"/>
  <c r="W1211" i="6"/>
  <c r="Z1306" i="6"/>
  <c r="W773" i="6"/>
  <c r="Z1063" i="6"/>
  <c r="AB1367" i="6"/>
  <c r="W868" i="6"/>
  <c r="W1201" i="6"/>
  <c r="W1323" i="6"/>
  <c r="Z1290" i="6"/>
  <c r="Z1379" i="6"/>
  <c r="W1255" i="6"/>
  <c r="W863" i="6"/>
  <c r="Z1058" i="6"/>
  <c r="AB791" i="6"/>
  <c r="AB1434" i="6"/>
  <c r="W1286" i="6"/>
  <c r="Z1194" i="6"/>
  <c r="Z1267" i="6"/>
  <c r="W1204" i="6"/>
  <c r="Z831" i="6"/>
  <c r="Z1032" i="6"/>
  <c r="Z1431" i="6"/>
  <c r="AB1410" i="6"/>
  <c r="W1248" i="6"/>
  <c r="W977" i="6"/>
  <c r="Z1179" i="6"/>
  <c r="AB1416" i="6"/>
  <c r="W800" i="6"/>
  <c r="Z1011" i="6"/>
  <c r="Z1391" i="6"/>
  <c r="W1193" i="6"/>
  <c r="W1424" i="6"/>
  <c r="AB1344" i="6"/>
  <c r="W937" i="6"/>
  <c r="Z1347" i="6"/>
  <c r="W1390" i="6"/>
  <c r="AB1211" i="6"/>
  <c r="W1413" i="6"/>
  <c r="AB1334" i="6"/>
  <c r="AB1413" i="6"/>
  <c r="W901" i="6"/>
  <c r="Z1103" i="6"/>
  <c r="AB1288" i="6"/>
  <c r="W726" i="6"/>
  <c r="AB955" i="6"/>
  <c r="W1389" i="6"/>
  <c r="AB1306" i="6"/>
  <c r="AB1376" i="6"/>
  <c r="W877" i="6"/>
  <c r="Z1075" i="6"/>
  <c r="AB1243" i="6"/>
  <c r="W697" i="6"/>
  <c r="AB935" i="6"/>
  <c r="W1361" i="6"/>
  <c r="AB1282" i="6"/>
  <c r="AB1339" i="6"/>
  <c r="W849" i="6"/>
  <c r="Z1051" i="6"/>
  <c r="AB1205" i="6"/>
  <c r="Z1327" i="6"/>
  <c r="AB915" i="6"/>
  <c r="AB1342" i="6"/>
  <c r="Z1111" i="6"/>
  <c r="W1408" i="6"/>
  <c r="W948" i="6"/>
  <c r="W1371" i="6"/>
  <c r="W916" i="6"/>
  <c r="W1334" i="6"/>
  <c r="W879" i="6"/>
  <c r="W1270" i="6"/>
  <c r="W816" i="6"/>
  <c r="W1146" i="6"/>
  <c r="AB1147" i="6"/>
  <c r="AB611" i="6"/>
  <c r="AB355" i="6"/>
  <c r="W1214" i="6"/>
  <c r="W835" i="6"/>
  <c r="W1243" i="6"/>
  <c r="W795" i="6"/>
  <c r="W1142" i="6"/>
  <c r="AB1143" i="6"/>
  <c r="Z1403" i="6"/>
  <c r="Z1151" i="6"/>
  <c r="AB767" i="6"/>
  <c r="W1010" i="6"/>
  <c r="AB1011" i="6"/>
  <c r="AB475" i="6"/>
  <c r="Z1440" i="6"/>
  <c r="Z1366" i="6"/>
  <c r="W1414" i="6"/>
  <c r="AB631" i="6"/>
  <c r="W1242" i="6"/>
  <c r="W1391" i="6"/>
  <c r="AB1310" i="6"/>
  <c r="Z1370" i="6"/>
  <c r="Z1079" i="6"/>
  <c r="W890" i="6"/>
  <c r="W1350" i="6"/>
  <c r="W705" i="6"/>
  <c r="W895" i="6"/>
  <c r="AB807" i="6"/>
  <c r="W1312" i="6"/>
  <c r="Z1363" i="6"/>
  <c r="W858" i="6"/>
  <c r="AB787" i="6"/>
  <c r="W1280" i="6"/>
  <c r="Z1251" i="6"/>
  <c r="W824" i="6"/>
  <c r="Z1423" i="6"/>
  <c r="Z1409" i="6"/>
  <c r="W969" i="6"/>
  <c r="Z1389" i="6"/>
  <c r="Z1399" i="6"/>
  <c r="W1206" i="6"/>
  <c r="Z1147" i="6"/>
  <c r="W768" i="6"/>
  <c r="W1429" i="6"/>
  <c r="AB1435" i="6"/>
  <c r="Z1119" i="6"/>
  <c r="W742" i="6"/>
  <c r="W1405" i="6"/>
  <c r="AB1397" i="6"/>
  <c r="Z1091" i="6"/>
  <c r="W715" i="6"/>
  <c r="W1385" i="6"/>
  <c r="W1339" i="6"/>
  <c r="W873" i="6"/>
  <c r="W1276" i="6"/>
  <c r="W1329" i="6"/>
  <c r="AB1296" i="6"/>
  <c r="Z1424" i="6"/>
  <c r="Z1199" i="6"/>
  <c r="W1301" i="6"/>
  <c r="AB1264" i="6"/>
  <c r="W1432" i="6"/>
  <c r="Z1160" i="6"/>
  <c r="W1277" i="6"/>
  <c r="AB1234" i="6"/>
  <c r="W1383" i="6"/>
  <c r="Z1133" i="6"/>
  <c r="W1275" i="6"/>
  <c r="AB1222" i="6"/>
  <c r="AB1198" i="6"/>
  <c r="Z1338" i="6"/>
  <c r="W993" i="6"/>
  <c r="W1082" i="6"/>
  <c r="AB547" i="6"/>
  <c r="AB1321" i="6"/>
  <c r="W973" i="6"/>
  <c r="W1078" i="6"/>
  <c r="AB1382" i="6"/>
  <c r="Z1260" i="6"/>
  <c r="AB667" i="6"/>
  <c r="W1346" i="6"/>
  <c r="W959" i="6"/>
  <c r="AB1213" i="6"/>
  <c r="AB1278" i="6"/>
  <c r="Z1047" i="6"/>
  <c r="W1291" i="6"/>
  <c r="W836" i="6"/>
  <c r="W1259" i="6"/>
  <c r="W806" i="6"/>
  <c r="W1222" i="6"/>
  <c r="W779" i="6"/>
  <c r="AB1419" i="6"/>
  <c r="W731" i="6"/>
  <c r="W1130" i="6"/>
  <c r="AB1131" i="6"/>
  <c r="AB595" i="6"/>
  <c r="AB339" i="6"/>
  <c r="AB1436" i="6"/>
  <c r="W803" i="6"/>
  <c r="AB1392" i="6"/>
  <c r="W710" i="6"/>
  <c r="W1126" i="6"/>
  <c r="AB1127" i="6"/>
  <c r="W1377" i="6"/>
  <c r="Z1067" i="6"/>
  <c r="AB751" i="6"/>
  <c r="Z821" i="6"/>
  <c r="Z995" i="6"/>
  <c r="AB459" i="6"/>
  <c r="Z1401" i="6"/>
  <c r="Z1254" i="6"/>
  <c r="AB1230" i="6"/>
  <c r="AB591" i="6"/>
  <c r="AB1427" i="6"/>
  <c r="W1352" i="6"/>
  <c r="W1360" i="6"/>
  <c r="W1304" i="6"/>
  <c r="AB1328" i="6"/>
  <c r="Z1287" i="6"/>
  <c r="AB1291" i="6"/>
  <c r="Z1181" i="6"/>
  <c r="AB1254" i="6"/>
  <c r="Z1154" i="6"/>
  <c r="AB1206" i="6"/>
  <c r="Z1106" i="6"/>
  <c r="W1098" i="6"/>
  <c r="AB1099" i="6"/>
  <c r="AB563" i="6"/>
  <c r="AB307" i="6"/>
  <c r="AB1361" i="6"/>
  <c r="W746" i="6"/>
  <c r="AB1186" i="6"/>
  <c r="Z1085" i="6"/>
  <c r="W1094" i="6"/>
  <c r="AB1095" i="6"/>
  <c r="W1205" i="6"/>
  <c r="W1262" i="6"/>
  <c r="Z1324" i="6"/>
  <c r="Z1329" i="6"/>
  <c r="AB694" i="6"/>
  <c r="AB427" i="6"/>
  <c r="W1384" i="6"/>
  <c r="W963" i="6"/>
  <c r="W1375" i="6"/>
  <c r="AB527" i="6"/>
  <c r="AB1276" i="6"/>
  <c r="W1278" i="6"/>
  <c r="Z1123" i="6"/>
  <c r="Z1071" i="6"/>
  <c r="W692" i="6"/>
  <c r="Z1198" i="6"/>
  <c r="W684" i="6"/>
  <c r="W1106" i="6"/>
  <c r="Z1439" i="6"/>
  <c r="Z1430" i="6"/>
  <c r="W985" i="6"/>
  <c r="Z1417" i="6"/>
  <c r="Z1419" i="6"/>
  <c r="W1238" i="6"/>
  <c r="Z1167" i="6"/>
  <c r="W790" i="6"/>
  <c r="Z1395" i="6"/>
  <c r="W1200" i="6"/>
  <c r="Z1139" i="6"/>
  <c r="W763" i="6"/>
  <c r="W1425" i="6"/>
  <c r="AB1424" i="6"/>
  <c r="Z1115" i="6"/>
  <c r="W736" i="6"/>
  <c r="W1417" i="6"/>
  <c r="W1382" i="6"/>
  <c r="W905" i="6"/>
  <c r="W1332" i="6"/>
  <c r="W1373" i="6"/>
  <c r="AB1355" i="6"/>
  <c r="Z1059" i="6"/>
  <c r="Z1371" i="6"/>
  <c r="W1345" i="6"/>
  <c r="AB1317" i="6"/>
  <c r="Z1035" i="6"/>
  <c r="Z1263" i="6"/>
  <c r="W1317" i="6"/>
  <c r="AB1285" i="6"/>
  <c r="Z1402" i="6"/>
  <c r="Z1176" i="6"/>
  <c r="W1321" i="6"/>
  <c r="W1254" i="6"/>
  <c r="W805" i="6"/>
  <c r="AB1423" i="6"/>
  <c r="W1245" i="6"/>
  <c r="AB1202" i="6"/>
  <c r="W1326" i="6"/>
  <c r="Z1101" i="6"/>
  <c r="W1217" i="6"/>
  <c r="Z1354" i="6"/>
  <c r="W1283" i="6"/>
  <c r="Z1074" i="6"/>
  <c r="W1189" i="6"/>
  <c r="Z1258" i="6"/>
  <c r="W1234" i="6"/>
  <c r="Z1048" i="6"/>
  <c r="AB1210" i="6"/>
  <c r="W749" i="6"/>
  <c r="W721" i="6"/>
  <c r="W693" i="6"/>
  <c r="Z1235" i="6"/>
  <c r="W1018" i="6"/>
  <c r="AB483" i="6"/>
  <c r="AB1192" i="6"/>
  <c r="Z1171" i="6"/>
  <c r="W1014" i="6"/>
  <c r="W1216" i="6"/>
  <c r="W1138" i="6"/>
  <c r="AB603" i="6"/>
  <c r="W1194" i="6"/>
  <c r="W1166" i="6"/>
  <c r="W856" i="6"/>
  <c r="W1190" i="6"/>
  <c r="AB1337" i="6"/>
  <c r="Z1210" i="6"/>
  <c r="Z1037" i="6"/>
  <c r="W981" i="6"/>
  <c r="Z1015" i="6"/>
  <c r="W957" i="6"/>
  <c r="AB995" i="6"/>
  <c r="W909" i="6"/>
  <c r="AB959" i="6"/>
  <c r="W1066" i="6"/>
  <c r="AB1067" i="6"/>
  <c r="AB531" i="6"/>
  <c r="AB275" i="6"/>
  <c r="AB1284" i="6"/>
  <c r="W679" i="6"/>
  <c r="W885" i="6"/>
  <c r="AB943" i="6"/>
  <c r="W1062" i="6"/>
  <c r="AB1063" i="6"/>
  <c r="AB1298" i="6"/>
  <c r="AB1227" i="6"/>
  <c r="Z1196" i="6"/>
  <c r="Z1201" i="6"/>
  <c r="AB651" i="6"/>
  <c r="AB395" i="6"/>
  <c r="W1308" i="6"/>
  <c r="W907" i="6"/>
  <c r="Z1128" i="6"/>
  <c r="AB463" i="6"/>
  <c r="Z1282" i="6"/>
  <c r="W1202" i="6"/>
  <c r="AB1280" i="6"/>
  <c r="Z1246" i="6"/>
  <c r="W837" i="6"/>
  <c r="AB907" i="6"/>
  <c r="W809" i="6"/>
  <c r="AB887" i="6"/>
  <c r="W781" i="6"/>
  <c r="AB867" i="6"/>
  <c r="W733" i="6"/>
  <c r="W831" i="6"/>
  <c r="W1034" i="6"/>
  <c r="AB1035" i="6"/>
  <c r="AB499" i="6"/>
  <c r="AB243" i="6"/>
  <c r="AB1220" i="6"/>
  <c r="Z1178" i="6"/>
  <c r="W713" i="6"/>
  <c r="AB811" i="6"/>
  <c r="W1030" i="6"/>
  <c r="AB1031" i="6"/>
  <c r="W1328" i="6"/>
  <c r="W874" i="6"/>
  <c r="W1154" i="6"/>
  <c r="AB1155" i="6"/>
  <c r="AB619" i="6"/>
  <c r="AB363" i="6"/>
  <c r="W1231" i="6"/>
  <c r="W850" i="6"/>
  <c r="Z1372" i="6"/>
  <c r="AB399" i="6"/>
  <c r="W914" i="6"/>
  <c r="W1241" i="6"/>
  <c r="W725" i="6"/>
  <c r="AB1398" i="6"/>
  <c r="AB1401" i="6"/>
  <c r="AB1370" i="6"/>
  <c r="AB1352" i="6"/>
  <c r="AB1346" i="6"/>
  <c r="AB1303" i="6"/>
  <c r="AB1422" i="6"/>
  <c r="Z1219" i="6"/>
  <c r="AB1290" i="6"/>
  <c r="AB1221" i="6"/>
  <c r="AB1266" i="6"/>
  <c r="AB1184" i="6"/>
  <c r="Z1420" i="6"/>
  <c r="Z1266" i="6"/>
  <c r="AB1326" i="6"/>
  <c r="Z1095" i="6"/>
  <c r="W1376" i="6"/>
  <c r="W922" i="6"/>
  <c r="W1344" i="6"/>
  <c r="W884" i="6"/>
  <c r="W1307" i="6"/>
  <c r="W852" i="6"/>
  <c r="W932" i="6"/>
  <c r="AB820" i="6"/>
  <c r="AB775" i="6"/>
  <c r="AB227" i="6"/>
  <c r="AB771" i="6"/>
  <c r="W774" i="6"/>
  <c r="AB347" i="6"/>
  <c r="AB367" i="6"/>
  <c r="W757" i="6"/>
  <c r="W1212" i="6"/>
  <c r="AB1431" i="6"/>
  <c r="AB1380" i="6"/>
  <c r="AB1295" i="6"/>
  <c r="Z1233" i="6"/>
  <c r="AB403" i="6"/>
  <c r="W920" i="6"/>
  <c r="AB1260" i="6"/>
  <c r="Z1217" i="6"/>
  <c r="W865" i="6"/>
  <c r="W1058" i="6"/>
  <c r="AB523" i="6"/>
  <c r="AB1265" i="6"/>
  <c r="AB1103" i="6"/>
  <c r="Z1142" i="6"/>
  <c r="Z1175" i="6"/>
  <c r="AB1195" i="6"/>
  <c r="Z1286" i="6"/>
  <c r="W991" i="6"/>
  <c r="W927" i="6"/>
  <c r="AB1163" i="6"/>
  <c r="AB371" i="6"/>
  <c r="W864" i="6"/>
  <c r="W900" i="6"/>
  <c r="AB1159" i="6"/>
  <c r="W677" i="6"/>
  <c r="W1026" i="6"/>
  <c r="AB491" i="6"/>
  <c r="AB1207" i="6"/>
  <c r="Z975" i="6"/>
  <c r="W1428" i="6"/>
  <c r="W1409" i="6"/>
  <c r="Z1432" i="6"/>
  <c r="W1442" i="6"/>
  <c r="Z983" i="6"/>
  <c r="AB571" i="6"/>
  <c r="W1038" i="6"/>
  <c r="AB1240" i="6"/>
  <c r="W1379" i="6"/>
  <c r="W960" i="6"/>
  <c r="AB1268" i="6"/>
  <c r="AB900" i="6"/>
  <c r="W1053" i="6"/>
  <c r="Z1068" i="6"/>
  <c r="Z1300" i="6"/>
  <c r="Z1060" i="6"/>
  <c r="Z1272" i="6"/>
  <c r="AB906" i="6"/>
  <c r="AB1030" i="6"/>
  <c r="AB409" i="6"/>
  <c r="AB599" i="6"/>
  <c r="W956" i="6"/>
  <c r="AB1225" i="6"/>
  <c r="AB1421" i="6"/>
  <c r="Z1183" i="6"/>
  <c r="AB889" i="6"/>
  <c r="W1263" i="6"/>
  <c r="AB814" i="6"/>
  <c r="Z1045" i="6"/>
  <c r="W1083" i="6"/>
  <c r="AB1132" i="6"/>
  <c r="W685" i="6"/>
  <c r="AB1273" i="6"/>
  <c r="Z1350" i="6"/>
  <c r="AB387" i="6"/>
  <c r="Z1222" i="6"/>
  <c r="W777" i="6"/>
  <c r="AB507" i="6"/>
  <c r="AB1039" i="6"/>
  <c r="AB1212" i="6"/>
  <c r="W1342" i="6"/>
  <c r="W931" i="6"/>
  <c r="Z1262" i="6"/>
  <c r="AB878" i="6"/>
  <c r="W1032" i="6"/>
  <c r="Z1040" i="6"/>
  <c r="Z1216" i="6"/>
  <c r="Z1030" i="6"/>
  <c r="Z1188" i="6"/>
  <c r="Z818" i="6"/>
  <c r="AB1009" i="6"/>
  <c r="Z388" i="6"/>
  <c r="AB551" i="6"/>
  <c r="W886" i="6"/>
  <c r="AB1191" i="6"/>
  <c r="AB1364" i="6"/>
  <c r="Z1146" i="6"/>
  <c r="AB862" i="6"/>
  <c r="AB1297" i="6"/>
  <c r="AB788" i="6"/>
  <c r="Z1014" i="6"/>
  <c r="W1051" i="6"/>
  <c r="AB1105" i="6"/>
  <c r="W925" i="6"/>
  <c r="W869" i="6"/>
  <c r="W1050" i="6"/>
  <c r="AB1249" i="6"/>
  <c r="W1046" i="6"/>
  <c r="W1170" i="6"/>
  <c r="W1271" i="6"/>
  <c r="W971" i="6"/>
  <c r="W912" i="6"/>
  <c r="AB1375" i="6"/>
  <c r="W756" i="6"/>
  <c r="Z1113" i="6"/>
  <c r="AB746" i="6"/>
  <c r="AB1335" i="6"/>
  <c r="AB909" i="6"/>
  <c r="AB1287" i="6"/>
  <c r="AB902" i="6"/>
  <c r="W1056" i="6"/>
  <c r="Z1349" i="6"/>
  <c r="AB601" i="6"/>
  <c r="Z1307" i="6"/>
  <c r="AB295" i="6"/>
  <c r="W1410" i="6"/>
  <c r="W834" i="6"/>
  <c r="W982" i="6"/>
  <c r="Z1359" i="6"/>
  <c r="Z1200" i="6"/>
  <c r="Z1089" i="6"/>
  <c r="W1406" i="6"/>
  <c r="AB844" i="6"/>
  <c r="AB970" i="6"/>
  <c r="Z654" i="6"/>
  <c r="AB1399" i="6"/>
  <c r="AB1351" i="6"/>
  <c r="Z1141" i="6"/>
  <c r="AB1439" i="6"/>
  <c r="Z622" i="6"/>
  <c r="W870" i="6"/>
  <c r="Z1132" i="6"/>
  <c r="AB690" i="6"/>
  <c r="Z218" i="6"/>
  <c r="W616" i="6"/>
  <c r="AB115" i="6"/>
  <c r="Z792" i="6"/>
  <c r="AB522" i="6"/>
  <c r="AB266" i="6"/>
  <c r="W455" i="6"/>
  <c r="W651" i="6"/>
  <c r="W1060" i="6"/>
  <c r="Z648" i="6"/>
  <c r="Z817" i="6"/>
  <c r="Z322" i="6"/>
  <c r="W604" i="6"/>
  <c r="AB1087" i="6"/>
  <c r="AB1313" i="6"/>
  <c r="AB1357" i="6"/>
  <c r="W1294" i="6"/>
  <c r="W743" i="6"/>
  <c r="AB969" i="6"/>
  <c r="W1005" i="6"/>
  <c r="AB898" i="6"/>
  <c r="AB1071" i="6"/>
  <c r="AB1293" i="6"/>
  <c r="AB1340" i="6"/>
  <c r="W1284" i="6"/>
  <c r="W735" i="6"/>
  <c r="AB958" i="6"/>
  <c r="Z829" i="6"/>
  <c r="AB1135" i="6"/>
  <c r="AB1369" i="6"/>
  <c r="AB1377" i="6"/>
  <c r="W1322" i="6"/>
  <c r="W764" i="6"/>
  <c r="AB980" i="6"/>
  <c r="W1021" i="6"/>
  <c r="AB914" i="6"/>
  <c r="W748" i="6"/>
  <c r="W1061" i="6"/>
  <c r="Z679" i="6"/>
  <c r="AB157" i="6"/>
  <c r="W336" i="6"/>
  <c r="Z824" i="6"/>
  <c r="AB466" i="6"/>
  <c r="Z121" i="6"/>
  <c r="W317" i="6"/>
  <c r="Z1229" i="6"/>
  <c r="AB461" i="6"/>
  <c r="AB373" i="6"/>
  <c r="W454" i="6"/>
  <c r="Z885" i="6"/>
  <c r="Z521" i="6"/>
  <c r="W179" i="6"/>
  <c r="W730" i="6"/>
  <c r="W1045" i="6"/>
  <c r="Z670" i="6"/>
  <c r="W747" i="6"/>
  <c r="AB1111" i="6"/>
  <c r="AB825" i="6"/>
  <c r="W1181" i="6"/>
  <c r="AB838" i="6"/>
  <c r="W1118" i="6"/>
  <c r="W867" i="6"/>
  <c r="W979" i="6"/>
  <c r="Z484" i="6"/>
  <c r="AB133" i="6"/>
  <c r="W456" i="6"/>
  <c r="W10" i="6"/>
  <c r="Z712" i="6"/>
  <c r="AB442" i="6"/>
  <c r="AB186" i="6"/>
  <c r="W293" i="6"/>
  <c r="AB45" i="6"/>
  <c r="AB1162" i="6"/>
  <c r="AB541" i="6"/>
  <c r="AB1021" i="6"/>
  <c r="AB191" i="6"/>
  <c r="W1441" i="6"/>
  <c r="AB503" i="6"/>
  <c r="W782" i="6"/>
  <c r="Z1218" i="6"/>
  <c r="AB1308" i="6"/>
  <c r="W1272" i="6"/>
  <c r="W823" i="6"/>
  <c r="W987" i="6"/>
  <c r="W1357" i="6"/>
  <c r="AB487" i="6"/>
  <c r="W767" i="6"/>
  <c r="Z1190" i="6"/>
  <c r="AB1289" i="6"/>
  <c r="W1232" i="6"/>
  <c r="AB1395" i="6"/>
  <c r="AB1182" i="6"/>
  <c r="Z1080" i="6"/>
  <c r="Z1274" i="6"/>
  <c r="Z1053" i="6"/>
  <c r="W997" i="6"/>
  <c r="Z1027" i="6"/>
  <c r="AB1387" i="6"/>
  <c r="AB1253" i="6"/>
  <c r="W945" i="6"/>
  <c r="AB987" i="6"/>
  <c r="W917" i="6"/>
  <c r="AB967" i="6"/>
  <c r="W893" i="6"/>
  <c r="AB947" i="6"/>
  <c r="AB1259" i="6"/>
  <c r="W996" i="6"/>
  <c r="W813" i="6"/>
  <c r="AB891" i="6"/>
  <c r="W785" i="6"/>
  <c r="AB871" i="6"/>
  <c r="W761" i="6"/>
  <c r="AB851" i="6"/>
  <c r="Z1122" i="6"/>
  <c r="Z1069" i="6"/>
  <c r="AB1083" i="6"/>
  <c r="W718" i="6"/>
  <c r="AB1079" i="6"/>
  <c r="Z1265" i="6"/>
  <c r="W935" i="6"/>
  <c r="W1239" i="6"/>
  <c r="W847" i="6"/>
  <c r="Z1435" i="6"/>
  <c r="Z1411" i="6"/>
  <c r="W1421" i="6"/>
  <c r="AB759" i="6"/>
  <c r="AB1003" i="6"/>
  <c r="Z1421" i="6"/>
  <c r="W1397" i="6"/>
  <c r="AB755" i="6"/>
  <c r="Z999" i="6"/>
  <c r="W675" i="6"/>
  <c r="AB1123" i="6"/>
  <c r="AB331" i="6"/>
  <c r="W788" i="6"/>
  <c r="AB335" i="6"/>
  <c r="W1401" i="6"/>
  <c r="W1349" i="6"/>
  <c r="W1325" i="6"/>
  <c r="W1297" i="6"/>
  <c r="W1249" i="6"/>
  <c r="Z1356" i="6"/>
  <c r="Z971" i="6"/>
  <c r="W1402" i="6"/>
  <c r="W1229" i="6"/>
  <c r="Z1340" i="6"/>
  <c r="AB818" i="6"/>
  <c r="Z1064" i="6"/>
  <c r="AB1091" i="6"/>
  <c r="AB299" i="6"/>
  <c r="W732" i="6"/>
  <c r="AB271" i="6"/>
  <c r="Z1407" i="6"/>
  <c r="Z1099" i="6"/>
  <c r="AB743" i="6"/>
  <c r="W1313" i="6"/>
  <c r="AB1250" i="6"/>
  <c r="AB315" i="6"/>
  <c r="AB303" i="6"/>
  <c r="W998" i="6"/>
  <c r="W1228" i="6"/>
  <c r="W846" i="6"/>
  <c r="W708" i="6"/>
  <c r="AB810" i="6"/>
  <c r="Z1353" i="6"/>
  <c r="AB973" i="6"/>
  <c r="Z1422" i="6"/>
  <c r="AB966" i="6"/>
  <c r="W1120" i="6"/>
  <c r="W1095" i="6"/>
  <c r="AB665" i="6"/>
  <c r="AB1333" i="6"/>
  <c r="AB423" i="6"/>
  <c r="Z1255" i="6"/>
  <c r="W947" i="6"/>
  <c r="AB1224" i="6"/>
  <c r="AB1208" i="6"/>
  <c r="AB773" i="6"/>
  <c r="W719" i="6"/>
  <c r="Z1256" i="6"/>
  <c r="AB929" i="6"/>
  <c r="Z1341" i="6"/>
  <c r="AB1020" i="6"/>
  <c r="AB1354" i="6"/>
  <c r="AB1302" i="6"/>
  <c r="W1178" i="6"/>
  <c r="W1288" i="6"/>
  <c r="W1174" i="6"/>
  <c r="AB863" i="6"/>
  <c r="AB251" i="6"/>
  <c r="W1394" i="6"/>
  <c r="W968" i="6"/>
  <c r="W1188" i="6"/>
  <c r="W814" i="6"/>
  <c r="Z1247" i="6"/>
  <c r="AB789" i="6"/>
  <c r="W1378" i="6"/>
  <c r="AB952" i="6"/>
  <c r="W1330" i="6"/>
  <c r="AB945" i="6"/>
  <c r="W1099" i="6"/>
  <c r="W1052" i="6"/>
  <c r="Z644" i="6"/>
  <c r="Z1315" i="6"/>
  <c r="AB383" i="6"/>
  <c r="Z1150" i="6"/>
  <c r="W904" i="6"/>
  <c r="AB1188" i="6"/>
  <c r="W936" i="6"/>
  <c r="AB741" i="6"/>
  <c r="Z1231" i="6"/>
  <c r="W1175" i="6"/>
  <c r="AB897" i="6"/>
  <c r="W944" i="6"/>
  <c r="Z993" i="6"/>
  <c r="AB971" i="6"/>
  <c r="AB931" i="6"/>
  <c r="AB1051" i="6"/>
  <c r="Z1279" i="6"/>
  <c r="AB1047" i="6"/>
  <c r="AB1171" i="6"/>
  <c r="W878" i="6"/>
  <c r="AB1425" i="6"/>
  <c r="W794" i="6"/>
  <c r="AB1231" i="6"/>
  <c r="Z1211" i="6"/>
  <c r="Z1006" i="6"/>
  <c r="W1160" i="6"/>
  <c r="W734" i="6"/>
  <c r="Z822" i="6"/>
  <c r="W716" i="6"/>
  <c r="AB813" i="6"/>
  <c r="Z1365" i="6"/>
  <c r="AB1137" i="6"/>
  <c r="Z516" i="6"/>
  <c r="W1022" i="6"/>
  <c r="W1279" i="6"/>
  <c r="W1210" i="6"/>
  <c r="W1407" i="6"/>
  <c r="W832" i="6"/>
  <c r="Z1034" i="6"/>
  <c r="W1069" i="6"/>
  <c r="AB962" i="6"/>
  <c r="W838" i="6"/>
  <c r="Z1336" i="6"/>
  <c r="W1073" i="6"/>
  <c r="AB1440" i="6"/>
  <c r="W1110" i="6"/>
  <c r="W940" i="6"/>
  <c r="AB768" i="6"/>
  <c r="AB924" i="6"/>
  <c r="AB1331" i="6"/>
  <c r="Z1270" i="6"/>
  <c r="W1143" i="6"/>
  <c r="Z510" i="6"/>
  <c r="AB149" i="6"/>
  <c r="W488" i="6"/>
  <c r="AB31" i="6"/>
  <c r="Z728" i="6"/>
  <c r="AB458" i="6"/>
  <c r="AB202" i="6"/>
  <c r="W549" i="6"/>
  <c r="AB163" i="6"/>
  <c r="Z1189" i="6"/>
  <c r="Z562" i="6"/>
  <c r="AB1064" i="6"/>
  <c r="Z212" i="6"/>
  <c r="W434" i="6"/>
  <c r="AB543" i="6"/>
  <c r="W871" i="6"/>
  <c r="Z1362" i="6"/>
  <c r="AB1356" i="6"/>
  <c r="Z1442" i="6"/>
  <c r="AB852" i="6"/>
  <c r="AB1257" i="6"/>
  <c r="AB782" i="6"/>
  <c r="AB535" i="6"/>
  <c r="W843" i="6"/>
  <c r="Z1334" i="6"/>
  <c r="AB1347" i="6"/>
  <c r="W1423" i="6"/>
  <c r="AB846" i="6"/>
  <c r="AB1229" i="6"/>
  <c r="AB567" i="6"/>
  <c r="W899" i="6"/>
  <c r="AB1197" i="6"/>
  <c r="AB1384" i="6"/>
  <c r="Z1153" i="6"/>
  <c r="AB868" i="6"/>
  <c r="AB1372" i="6"/>
  <c r="AB793" i="6"/>
  <c r="Z1020" i="6"/>
  <c r="Z1065" i="6"/>
  <c r="Z526" i="6"/>
  <c r="AB56" i="6"/>
  <c r="Z167" i="6"/>
  <c r="Z736" i="6"/>
  <c r="AB382" i="6"/>
  <c r="W4" i="6"/>
  <c r="W203" i="6"/>
  <c r="AB1082" i="6"/>
  <c r="W1151" i="6"/>
  <c r="Z224" i="6"/>
  <c r="W274" i="6"/>
  <c r="Z791" i="6"/>
  <c r="AB436" i="6"/>
  <c r="W81" i="6"/>
  <c r="Z1004" i="6"/>
  <c r="Z1036" i="6"/>
  <c r="AB521" i="6"/>
  <c r="W687" i="6"/>
  <c r="W676" i="6"/>
  <c r="AB1261" i="6"/>
  <c r="W844" i="6"/>
  <c r="W818" i="6"/>
  <c r="W1374" i="6"/>
  <c r="Z1070" i="6"/>
  <c r="AB754" i="6"/>
  <c r="Z372" i="6"/>
  <c r="W51" i="6"/>
  <c r="W328" i="6"/>
  <c r="Z912" i="6"/>
  <c r="AB634" i="6"/>
  <c r="AB378" i="6"/>
  <c r="Z117" i="6"/>
  <c r="W353" i="6"/>
  <c r="Z1114" i="6"/>
  <c r="AB1077" i="6"/>
  <c r="Z456" i="6"/>
  <c r="Z570" i="6"/>
  <c r="AB92" i="6"/>
  <c r="AB1200" i="6"/>
  <c r="AB327" i="6"/>
  <c r="Z1390" i="6"/>
  <c r="W862" i="6"/>
  <c r="Z1214" i="6"/>
  <c r="W738" i="6"/>
  <c r="Z1284" i="6"/>
  <c r="Z1118" i="6"/>
  <c r="W842" i="6"/>
  <c r="AB319" i="6"/>
  <c r="W1438" i="6"/>
  <c r="W848" i="6"/>
  <c r="Z1186" i="6"/>
  <c r="AB1281" i="6"/>
  <c r="Z1003" i="6"/>
  <c r="AB983" i="6"/>
  <c r="AB963" i="6"/>
  <c r="Z1330" i="6"/>
  <c r="AB923" i="6"/>
  <c r="AB903" i="6"/>
  <c r="AB883" i="6"/>
  <c r="W911" i="6"/>
  <c r="Z826" i="6"/>
  <c r="AB803" i="6"/>
  <c r="AB783" i="6"/>
  <c r="AB799" i="6"/>
  <c r="Z1427" i="6"/>
  <c r="AB1139" i="6"/>
  <c r="W1273" i="6"/>
  <c r="AB1414" i="6"/>
  <c r="AB1338" i="6"/>
  <c r="AB659" i="6"/>
  <c r="AB1318" i="6"/>
  <c r="AB655" i="6"/>
  <c r="AB1059" i="6"/>
  <c r="Z1339" i="6"/>
  <c r="AB1406" i="6"/>
  <c r="Z1425" i="6"/>
  <c r="W1387" i="6"/>
  <c r="AB627" i="6"/>
  <c r="W1355" i="6"/>
  <c r="AB623" i="6"/>
  <c r="AB1027" i="6"/>
  <c r="W1269" i="6"/>
  <c r="W953" i="6"/>
  <c r="Z987" i="6"/>
  <c r="Z1149" i="6"/>
  <c r="W739" i="6"/>
  <c r="AB1336" i="6"/>
  <c r="Z1084" i="6"/>
  <c r="AB1201" i="6"/>
  <c r="Z1318" i="6"/>
  <c r="W1035" i="6"/>
  <c r="Z580" i="6"/>
  <c r="AB255" i="6"/>
  <c r="W787" i="6"/>
  <c r="Z1156" i="6"/>
  <c r="Z1054" i="6"/>
  <c r="AB808" i="6"/>
  <c r="Z628" i="6"/>
  <c r="AB1237" i="6"/>
  <c r="W892" i="6"/>
  <c r="W1042" i="6"/>
  <c r="Z1408" i="6"/>
  <c r="AB1299" i="6"/>
  <c r="Z1056" i="6"/>
  <c r="W958" i="6"/>
  <c r="W923" i="6"/>
  <c r="W1013" i="6"/>
  <c r="Z558" i="6"/>
  <c r="Z1429" i="6"/>
  <c r="W751" i="6"/>
  <c r="Z1105" i="6"/>
  <c r="Z1021" i="6"/>
  <c r="AB781" i="6"/>
  <c r="AB1365" i="6"/>
  <c r="AB817" i="6"/>
  <c r="W797" i="6"/>
  <c r="AB635" i="6"/>
  <c r="AB1272" i="6"/>
  <c r="W988" i="6"/>
  <c r="AB921" i="6"/>
  <c r="Z1097" i="6"/>
  <c r="Z1088" i="6"/>
  <c r="AB992" i="6"/>
  <c r="Z430" i="6"/>
  <c r="Z1342" i="6"/>
  <c r="W1208" i="6"/>
  <c r="AB916" i="6"/>
  <c r="AB850" i="6"/>
  <c r="W1109" i="6"/>
  <c r="AB1371" i="6"/>
  <c r="AB1412" i="6"/>
  <c r="W1077" i="6"/>
  <c r="W762" i="6"/>
  <c r="Z398" i="6"/>
  <c r="W360" i="6"/>
  <c r="AB650" i="6"/>
  <c r="Z133" i="6"/>
  <c r="W798" i="6"/>
  <c r="AB477" i="6"/>
  <c r="Z122" i="6"/>
  <c r="AB375" i="6"/>
  <c r="W898" i="6"/>
  <c r="W880" i="6"/>
  <c r="Z1180" i="6"/>
  <c r="AB359" i="6"/>
  <c r="W891" i="6"/>
  <c r="W851" i="6"/>
  <c r="W845" i="6"/>
  <c r="Z1157" i="6"/>
  <c r="AB1196" i="6"/>
  <c r="AB752" i="6"/>
  <c r="AB834" i="6"/>
  <c r="W1041" i="6"/>
  <c r="W672" i="6"/>
  <c r="AB638" i="6"/>
  <c r="AB33" i="6"/>
  <c r="AB698" i="6"/>
  <c r="AB100" i="6"/>
  <c r="Z706" i="6"/>
  <c r="AB804" i="6"/>
  <c r="W1031" i="6"/>
  <c r="AB1115" i="6"/>
  <c r="Z1323" i="6"/>
  <c r="AB1158" i="6"/>
  <c r="W1101" i="6"/>
  <c r="AB281" i="6"/>
  <c r="W200" i="6"/>
  <c r="AB570" i="6"/>
  <c r="Z32" i="6"/>
  <c r="AB748" i="6"/>
  <c r="AB869" i="6"/>
  <c r="AB716" i="6"/>
  <c r="W1356" i="6"/>
  <c r="Z1386" i="6"/>
  <c r="Z1062" i="6"/>
  <c r="AB984" i="6"/>
  <c r="W1336" i="6"/>
  <c r="W1436" i="6"/>
  <c r="W1235" i="6"/>
  <c r="AB816" i="6"/>
  <c r="W930" i="6"/>
  <c r="AB519" i="6"/>
  <c r="Z827" i="6"/>
  <c r="Z1302" i="6"/>
  <c r="AB1327" i="6"/>
  <c r="W1386" i="6"/>
  <c r="AB841" i="6"/>
  <c r="Z1346" i="6"/>
  <c r="W783" i="6"/>
  <c r="AB977" i="6"/>
  <c r="AB323" i="6"/>
  <c r="AB559" i="6"/>
  <c r="W908" i="6"/>
  <c r="W1169" i="6"/>
  <c r="Z988" i="6"/>
  <c r="Z1250" i="6"/>
  <c r="Z1234" i="6"/>
  <c r="AB1078" i="6"/>
  <c r="Z238" i="6"/>
  <c r="W648" i="6"/>
  <c r="W146" i="6"/>
  <c r="Z808" i="6"/>
  <c r="AB538" i="6"/>
  <c r="AB282" i="6"/>
  <c r="W583" i="6"/>
  <c r="W76" i="6"/>
  <c r="W1103" i="6"/>
  <c r="AB669" i="6"/>
  <c r="W1076" i="6"/>
  <c r="Z352" i="6"/>
  <c r="W646" i="6"/>
  <c r="Z1185" i="6"/>
  <c r="AB1407" i="6"/>
  <c r="AB1405" i="6"/>
  <c r="W1351" i="6"/>
  <c r="W778" i="6"/>
  <c r="AB996" i="6"/>
  <c r="W1037" i="6"/>
  <c r="AB925" i="6"/>
  <c r="AB1151" i="6"/>
  <c r="AB1389" i="6"/>
  <c r="AB1396" i="6"/>
  <c r="W1331" i="6"/>
  <c r="W771" i="6"/>
  <c r="AB990" i="6"/>
  <c r="W1027" i="6"/>
  <c r="Z1313" i="6"/>
  <c r="W1203" i="6"/>
  <c r="AB1433" i="6"/>
  <c r="W1370" i="6"/>
  <c r="W799" i="6"/>
  <c r="Z1012" i="6"/>
  <c r="W1048" i="6"/>
  <c r="AB941" i="6"/>
  <c r="W951" i="6"/>
  <c r="W1093" i="6"/>
  <c r="Z998" i="6"/>
  <c r="Z182" i="6"/>
  <c r="W376" i="6"/>
  <c r="Z852" i="6"/>
  <c r="AB486" i="6"/>
  <c r="Z141" i="6"/>
  <c r="Z7" i="6"/>
  <c r="Z1337" i="6"/>
  <c r="Z488" i="6"/>
  <c r="Z416" i="6"/>
  <c r="W508" i="6"/>
  <c r="Z906" i="6"/>
  <c r="Z543" i="6"/>
  <c r="Z201" i="6"/>
  <c r="W894" i="6"/>
  <c r="W1088" i="6"/>
  <c r="Z982" i="6"/>
  <c r="Z1388" i="6"/>
  <c r="Z1116" i="6"/>
  <c r="AB569" i="6"/>
  <c r="Z760" i="6"/>
  <c r="W395" i="6"/>
  <c r="Z266" i="6"/>
  <c r="AB1255" i="6"/>
  <c r="W1415" i="6"/>
  <c r="AB1247" i="6"/>
  <c r="W1338" i="6"/>
  <c r="W1218" i="6"/>
  <c r="AB856" i="6"/>
  <c r="AB1068" i="6"/>
  <c r="W464" i="6"/>
  <c r="AB530" i="6"/>
  <c r="W193" i="6"/>
  <c r="Z546" i="6"/>
  <c r="W626" i="6"/>
  <c r="Z585" i="6"/>
  <c r="W1252" i="6"/>
  <c r="AB1062" i="6"/>
  <c r="W19" i="6"/>
  <c r="W122" i="6"/>
  <c r="Z708" i="6"/>
  <c r="AB354" i="6"/>
  <c r="W487" i="6"/>
  <c r="AB13" i="6"/>
  <c r="AB1045" i="6"/>
  <c r="W1012" i="6"/>
  <c r="AB185" i="6"/>
  <c r="W220" i="6"/>
  <c r="Z765" i="6"/>
  <c r="W866" i="6"/>
  <c r="W1072" i="6"/>
  <c r="Z977" i="6"/>
  <c r="AB172" i="6"/>
  <c r="W352" i="6"/>
  <c r="Z840" i="6"/>
  <c r="AB478" i="6"/>
  <c r="Z129" i="6"/>
  <c r="W533" i="6"/>
  <c r="Z1293" i="6"/>
  <c r="Z472" i="6"/>
  <c r="Z394" i="6"/>
  <c r="W486" i="6"/>
  <c r="Z895" i="6"/>
  <c r="AB532" i="6"/>
  <c r="Z191" i="6"/>
  <c r="Z1335" i="6"/>
  <c r="W1029" i="6"/>
  <c r="AB649" i="6"/>
  <c r="AB141" i="6"/>
  <c r="W304" i="6"/>
  <c r="Z804" i="6"/>
  <c r="AB450" i="6"/>
  <c r="W101" i="6"/>
  <c r="W20" i="6"/>
  <c r="AB1173" i="6"/>
  <c r="Z440" i="6"/>
  <c r="Z344" i="6"/>
  <c r="W412" i="6"/>
  <c r="Z869" i="6"/>
  <c r="W1305" i="6"/>
  <c r="W1221" i="6"/>
  <c r="W1197" i="6"/>
  <c r="AB1430" i="6"/>
  <c r="W1225" i="6"/>
  <c r="AB1378" i="6"/>
  <c r="AB1350" i="6"/>
  <c r="AB1322" i="6"/>
  <c r="AB1390" i="6"/>
  <c r="Z1436" i="6"/>
  <c r="Z1398" i="6"/>
  <c r="W1419" i="6"/>
  <c r="W1191" i="6"/>
  <c r="Z1023" i="6"/>
  <c r="Z1007" i="6"/>
  <c r="AB411" i="6"/>
  <c r="Z1242" i="6"/>
  <c r="Z1187" i="6"/>
  <c r="Z1107" i="6"/>
  <c r="AB467" i="6"/>
  <c r="Z1087" i="6"/>
  <c r="AB1360" i="6"/>
  <c r="AB587" i="6"/>
  <c r="W1102" i="6"/>
  <c r="W889" i="6"/>
  <c r="Z1410" i="6"/>
  <c r="W1340" i="6"/>
  <c r="AB435" i="6"/>
  <c r="W1298" i="6"/>
  <c r="Z1322" i="6"/>
  <c r="AB555" i="6"/>
  <c r="Z1377" i="6"/>
  <c r="W1437" i="6"/>
  <c r="AB451" i="6"/>
  <c r="AB1107" i="6"/>
  <c r="AB1385" i="6"/>
  <c r="AB1203" i="6"/>
  <c r="AB985" i="6"/>
  <c r="Z1343" i="6"/>
  <c r="Z1275" i="6"/>
  <c r="AB1315" i="6"/>
  <c r="Z494" i="6"/>
  <c r="W1186" i="6"/>
  <c r="W1359" i="6"/>
  <c r="AB1001" i="6"/>
  <c r="AB936" i="6"/>
  <c r="Z1232" i="6"/>
  <c r="W1209" i="6"/>
  <c r="Z1441" i="6"/>
  <c r="Z1414" i="6"/>
  <c r="AB1043" i="6"/>
  <c r="AB1348" i="6"/>
  <c r="Z1358" i="6"/>
  <c r="AB964" i="6"/>
  <c r="Z1166" i="6"/>
  <c r="Z1148" i="6"/>
  <c r="W727" i="6"/>
  <c r="AB473" i="6"/>
  <c r="AB1332" i="6"/>
  <c r="W1314" i="6"/>
  <c r="AB974" i="6"/>
  <c r="AB904" i="6"/>
  <c r="W1168" i="6"/>
  <c r="AB1232" i="6"/>
  <c r="AB895" i="6"/>
  <c r="AB879" i="6"/>
  <c r="AB379" i="6"/>
  <c r="Z1278" i="6"/>
  <c r="W875" i="6"/>
  <c r="AB836" i="6"/>
  <c r="AB994" i="6"/>
  <c r="AB988" i="6"/>
  <c r="W1145" i="6"/>
  <c r="AB1362" i="6"/>
  <c r="W724" i="6"/>
  <c r="AB1271" i="6"/>
  <c r="AB800" i="6"/>
  <c r="Z1364" i="6"/>
  <c r="Z825" i="6"/>
  <c r="W1114" i="6"/>
  <c r="W786" i="6"/>
  <c r="W1009" i="6"/>
  <c r="Z1304" i="6"/>
  <c r="Z302" i="6"/>
  <c r="W232" i="6"/>
  <c r="AB586" i="6"/>
  <c r="W53" i="6"/>
  <c r="AB837" i="6"/>
  <c r="Z1044" i="6"/>
  <c r="W7" i="6"/>
  <c r="Z1392" i="6"/>
  <c r="W744" i="6"/>
  <c r="Z1098" i="6"/>
  <c r="Z1010" i="6"/>
  <c r="W1431" i="6"/>
  <c r="Z1426" i="6"/>
  <c r="Z1092" i="6"/>
  <c r="Z1308" i="6"/>
  <c r="W1324" i="6"/>
  <c r="W918" i="6"/>
  <c r="W1133" i="6"/>
  <c r="W1137" i="6"/>
  <c r="AB1110" i="6"/>
  <c r="W504" i="6"/>
  <c r="AB550" i="6"/>
  <c r="W385" i="6"/>
  <c r="AB573" i="6"/>
  <c r="AB677" i="6"/>
  <c r="Z607" i="6"/>
  <c r="W1132" i="6"/>
  <c r="AB1100" i="6"/>
  <c r="W775" i="6"/>
  <c r="Z1028" i="6"/>
  <c r="AB537" i="6"/>
  <c r="AB989" i="6"/>
  <c r="Z202" i="6"/>
  <c r="AB95" i="6"/>
  <c r="AB506" i="6"/>
  <c r="W327" i="6"/>
  <c r="W1017" i="6"/>
  <c r="Z1221" i="6"/>
  <c r="W562" i="6"/>
  <c r="AB1228" i="6"/>
  <c r="W1246" i="6"/>
  <c r="AB937" i="6"/>
  <c r="AB872" i="6"/>
  <c r="AB1199" i="6"/>
  <c r="W1236" i="6"/>
  <c r="W723" i="6"/>
  <c r="Z1240" i="6"/>
  <c r="W1226" i="6"/>
  <c r="AB351" i="6"/>
  <c r="Z1418" i="6"/>
  <c r="W876" i="6"/>
  <c r="Z1298" i="6"/>
  <c r="W820" i="6"/>
  <c r="Z1328" i="6"/>
  <c r="Z1140" i="6"/>
  <c r="AB750" i="6"/>
  <c r="W1418" i="6"/>
  <c r="Z1170" i="6"/>
  <c r="AB1183" i="6"/>
  <c r="AB857" i="6"/>
  <c r="Z1009" i="6"/>
  <c r="Z366" i="6"/>
  <c r="AB1319" i="6"/>
  <c r="AB761" i="6"/>
  <c r="Z542" i="6"/>
  <c r="Z166" i="6"/>
  <c r="W520" i="6"/>
  <c r="Z53" i="6"/>
  <c r="Z744" i="6"/>
  <c r="AB474" i="6"/>
  <c r="AB218" i="6"/>
  <c r="AB97" i="6"/>
  <c r="W267" i="6"/>
  <c r="Z1273" i="6"/>
  <c r="Z584" i="6"/>
  <c r="AB1106" i="6"/>
  <c r="AB237" i="6"/>
  <c r="W476" i="6"/>
  <c r="AB583" i="6"/>
  <c r="W942" i="6"/>
  <c r="AB1219" i="6"/>
  <c r="AB1404" i="6"/>
  <c r="Z1174" i="6"/>
  <c r="AB884" i="6"/>
  <c r="W1187" i="6"/>
  <c r="AB809" i="6"/>
  <c r="AB575" i="6"/>
  <c r="W928" i="6"/>
  <c r="AB1204" i="6"/>
  <c r="AB1393" i="6"/>
  <c r="Z1168" i="6"/>
  <c r="AB873" i="6"/>
  <c r="AB1411" i="6"/>
  <c r="AB607" i="6"/>
  <c r="W984" i="6"/>
  <c r="AB1233" i="6"/>
  <c r="AB1432" i="6"/>
  <c r="Z1239" i="6"/>
  <c r="AB894" i="6"/>
  <c r="W1300" i="6"/>
  <c r="AB828" i="6"/>
  <c r="Z1066" i="6"/>
  <c r="AB1187" i="6"/>
  <c r="Z564" i="6"/>
  <c r="W83" i="6"/>
  <c r="W208" i="6"/>
  <c r="Z756" i="6"/>
  <c r="AB402" i="6"/>
  <c r="W37" i="6"/>
  <c r="W363" i="6"/>
  <c r="AB1109" i="6"/>
  <c r="AB912" i="6"/>
  <c r="Z258" i="6"/>
  <c r="W316" i="6"/>
  <c r="Z813" i="6"/>
  <c r="Z457" i="6"/>
  <c r="AI108" i="6"/>
  <c r="Z1052" i="6"/>
  <c r="AB829" i="6"/>
  <c r="AB553" i="6"/>
  <c r="AB1275" i="6"/>
  <c r="Z452" i="6"/>
  <c r="Z186" i="6"/>
  <c r="AB490" i="6"/>
  <c r="Z1381" i="6"/>
  <c r="W518" i="6"/>
  <c r="W1199" i="6"/>
  <c r="AB840" i="6"/>
  <c r="AB1441" i="6"/>
  <c r="AB686" i="6"/>
  <c r="Z1383" i="6"/>
  <c r="Z1109" i="6"/>
  <c r="AB489" i="6"/>
  <c r="W130" i="6"/>
  <c r="AB358" i="6"/>
  <c r="AB77" i="6"/>
  <c r="W1033" i="6"/>
  <c r="W230" i="6"/>
  <c r="Z415" i="6"/>
  <c r="AB972" i="6"/>
  <c r="Z478" i="6"/>
  <c r="W624" i="6"/>
  <c r="W5" i="6"/>
  <c r="AB610" i="6"/>
  <c r="AB270" i="6"/>
  <c r="W229" i="6"/>
  <c r="AB965" i="6"/>
  <c r="AB653" i="6"/>
  <c r="AB1010" i="6"/>
  <c r="Z50" i="6"/>
  <c r="Z81" i="6"/>
  <c r="Z665" i="6"/>
  <c r="Z1038" i="6"/>
  <c r="Z1319" i="6"/>
  <c r="Z548" i="6"/>
  <c r="W67" i="6"/>
  <c r="W184" i="6"/>
  <c r="Z748" i="6"/>
  <c r="AB390" i="6"/>
  <c r="W21" i="6"/>
  <c r="W299" i="6"/>
  <c r="AB1093" i="6"/>
  <c r="AB780" i="6"/>
  <c r="AB245" i="6"/>
  <c r="W294" i="6"/>
  <c r="Z802" i="6"/>
  <c r="Z447" i="6"/>
  <c r="AB94" i="6"/>
  <c r="AB993" i="6"/>
  <c r="AB949" i="6"/>
  <c r="Z500" i="6"/>
  <c r="W35" i="6"/>
  <c r="W789" i="6"/>
  <c r="W1240" i="6"/>
  <c r="W709" i="6"/>
  <c r="AB1316" i="6"/>
  <c r="Z1159" i="6"/>
  <c r="W1002" i="6"/>
  <c r="Z1096" i="6"/>
  <c r="AB1373" i="6"/>
  <c r="Z1299" i="6"/>
  <c r="AB831" i="6"/>
  <c r="W826" i="6"/>
  <c r="AB1417" i="6"/>
  <c r="Z1039" i="6"/>
  <c r="Z1361" i="6"/>
  <c r="Z1345" i="6"/>
  <c r="AB1341" i="6"/>
  <c r="W1333" i="6"/>
  <c r="W760" i="6"/>
  <c r="Z1161" i="6"/>
  <c r="AB798" i="6"/>
  <c r="AB1116" i="6"/>
  <c r="AB1415" i="6"/>
  <c r="W1043" i="6"/>
  <c r="W1020" i="6"/>
  <c r="AB643" i="6"/>
  <c r="Z1227" i="6"/>
  <c r="Z1405" i="6"/>
  <c r="AB777" i="6"/>
  <c r="AB1094" i="6"/>
  <c r="AB1368" i="6"/>
  <c r="W1016" i="6"/>
  <c r="Z1321" i="6"/>
  <c r="AB259" i="6"/>
  <c r="AB431" i="6"/>
  <c r="W791" i="6"/>
  <c r="W1148" i="6"/>
  <c r="Z699" i="6"/>
  <c r="W983" i="6"/>
  <c r="W872" i="6"/>
  <c r="AB1046" i="6"/>
  <c r="AB930" i="6"/>
  <c r="Z1121" i="6"/>
  <c r="Z864" i="6"/>
  <c r="Z55" i="6"/>
  <c r="Z442" i="6"/>
  <c r="W1295" i="6"/>
  <c r="W1123" i="6"/>
  <c r="W1287" i="6"/>
  <c r="W1112" i="6"/>
  <c r="W759" i="6"/>
  <c r="Z1026" i="6"/>
  <c r="Z254" i="6"/>
  <c r="AB210" i="6"/>
  <c r="AB581" i="6"/>
  <c r="Z265" i="6"/>
  <c r="AB249" i="6"/>
  <c r="W804" i="6"/>
  <c r="Z596" i="6"/>
  <c r="Z776" i="6"/>
  <c r="W523" i="6"/>
  <c r="Z294" i="6"/>
  <c r="AB1300" i="6"/>
  <c r="W678" i="6"/>
  <c r="AB1292" i="6"/>
  <c r="AB932" i="6"/>
  <c r="AB1055" i="6"/>
  <c r="AB1329" i="6"/>
  <c r="W722" i="6"/>
  <c r="W822" i="6"/>
  <c r="Z1215" i="6"/>
  <c r="AB443" i="6"/>
  <c r="Z1016" i="6"/>
  <c r="W810" i="6"/>
  <c r="W1024" i="6"/>
  <c r="AB8" i="6"/>
  <c r="Z880" i="6"/>
  <c r="AB346" i="6"/>
  <c r="Z115" i="6"/>
  <c r="AB1034" i="6"/>
  <c r="AB485" i="6"/>
  <c r="AB763" i="6"/>
  <c r="W1343" i="6"/>
  <c r="W939" i="6"/>
  <c r="W1149" i="6"/>
  <c r="AB747" i="6"/>
  <c r="W1335" i="6"/>
  <c r="W924" i="6"/>
  <c r="W1144" i="6"/>
  <c r="AB263" i="6"/>
  <c r="W802" i="6"/>
  <c r="Z1169" i="6"/>
  <c r="Z1061" i="6"/>
  <c r="AB744" i="6"/>
  <c r="Z286" i="6"/>
  <c r="Z936" i="6"/>
  <c r="AB230" i="6"/>
  <c r="AB769" i="6"/>
  <c r="Z634" i="6"/>
  <c r="W30" i="6"/>
  <c r="Z287" i="6"/>
  <c r="AB738" i="6"/>
  <c r="Z276" i="6"/>
  <c r="AB877" i="6"/>
  <c r="W199" i="6"/>
  <c r="Z1230" i="6"/>
  <c r="W999" i="6"/>
  <c r="AB1283" i="6"/>
  <c r="AB928" i="6"/>
  <c r="Z716" i="6"/>
  <c r="AB1050" i="6"/>
  <c r="Z770" i="6"/>
  <c r="AB885" i="6"/>
  <c r="W280" i="6"/>
  <c r="AB438" i="6"/>
  <c r="Z680" i="6"/>
  <c r="W1395" i="6"/>
  <c r="W390" i="6"/>
  <c r="W1159" i="6"/>
  <c r="AB1126" i="6"/>
  <c r="W528" i="6"/>
  <c r="AB562" i="6"/>
  <c r="W449" i="6"/>
  <c r="AB589" i="6"/>
  <c r="AB705" i="6"/>
  <c r="Z617" i="6"/>
  <c r="W1367" i="6"/>
  <c r="AB1084" i="6"/>
  <c r="W472" i="6"/>
  <c r="Z720" i="6"/>
  <c r="AB278" i="6"/>
  <c r="W257" i="6"/>
  <c r="AB1061" i="6"/>
  <c r="AB1042" i="6"/>
  <c r="W636" i="6"/>
  <c r="Z775" i="6"/>
  <c r="AB420" i="6"/>
  <c r="Z623" i="6"/>
  <c r="Z1397" i="6"/>
  <c r="W714" i="6"/>
  <c r="W424" i="6"/>
  <c r="AB166" i="6"/>
  <c r="Z520" i="6"/>
  <c r="AB455" i="6"/>
  <c r="AB1343" i="6"/>
  <c r="AB447" i="6"/>
  <c r="AB1305" i="6"/>
  <c r="W754" i="6"/>
  <c r="AB805" i="6"/>
  <c r="W1131" i="6"/>
  <c r="Z206" i="6"/>
  <c r="Z872" i="6"/>
  <c r="Z161" i="6"/>
  <c r="W1028" i="6"/>
  <c r="Z464" i="6"/>
  <c r="Z927" i="6"/>
  <c r="Z223" i="6"/>
  <c r="W1125" i="6"/>
  <c r="Z198" i="6"/>
  <c r="W408" i="6"/>
  <c r="Z868" i="6"/>
  <c r="AB502" i="6"/>
  <c r="Z157" i="6"/>
  <c r="Z71" i="6"/>
  <c r="W1007" i="6"/>
  <c r="AB509" i="6"/>
  <c r="AB453" i="6"/>
  <c r="W550" i="6"/>
  <c r="Z922" i="6"/>
  <c r="AB772" i="6"/>
  <c r="AB849" i="6"/>
  <c r="AB827" i="6"/>
  <c r="Z356" i="6"/>
  <c r="W656" i="6"/>
  <c r="W26" i="6"/>
  <c r="AB626" i="6"/>
  <c r="AB286" i="6"/>
  <c r="W477" i="6"/>
  <c r="Z1057" i="6"/>
  <c r="Z675" i="6"/>
  <c r="AB1053" i="6"/>
  <c r="W79" i="6"/>
  <c r="W102" i="6"/>
  <c r="Z689" i="6"/>
  <c r="AB340" i="6"/>
  <c r="Z1344" i="6"/>
  <c r="AB797" i="6"/>
  <c r="Z1237" i="6"/>
  <c r="Z318" i="6"/>
  <c r="W600" i="6"/>
  <c r="Z964" i="6"/>
  <c r="AB598" i="6"/>
  <c r="AB258" i="6"/>
  <c r="W84" i="6"/>
  <c r="AB901" i="6"/>
  <c r="AB637" i="6"/>
  <c r="Z989" i="6"/>
  <c r="AB28" i="6"/>
  <c r="W66" i="6"/>
  <c r="Z655" i="6"/>
  <c r="Z313" i="6"/>
  <c r="AB196" i="6"/>
  <c r="AB756" i="6"/>
  <c r="Z1213" i="6"/>
  <c r="Z832" i="6"/>
  <c r="W381" i="6"/>
  <c r="Z380" i="6"/>
  <c r="W1192" i="6"/>
  <c r="W1064" i="6"/>
  <c r="AB1443" i="6"/>
  <c r="W1059" i="6"/>
  <c r="W1427" i="6"/>
  <c r="AB968" i="6"/>
  <c r="Z1193" i="6"/>
  <c r="W592" i="6"/>
  <c r="AB594" i="6"/>
  <c r="AB691" i="6"/>
  <c r="Z632" i="6"/>
  <c r="Z22" i="6"/>
  <c r="Z649" i="6"/>
  <c r="Z1280" i="6"/>
  <c r="AB1174" i="6"/>
  <c r="Z46" i="6"/>
  <c r="W162" i="6"/>
  <c r="Z732" i="6"/>
  <c r="AB374" i="6"/>
  <c r="W647" i="6"/>
  <c r="AB179" i="6"/>
  <c r="AB1072" i="6"/>
  <c r="W1119" i="6"/>
  <c r="AB217" i="6"/>
  <c r="W262" i="6"/>
  <c r="Z786" i="6"/>
  <c r="AB1193" i="6"/>
  <c r="W1115" i="6"/>
  <c r="AB1014" i="6"/>
  <c r="Z194" i="6"/>
  <c r="W400" i="6"/>
  <c r="Z860" i="6"/>
  <c r="AB498" i="6"/>
  <c r="Z153" i="6"/>
  <c r="Z39" i="6"/>
  <c r="AB823" i="6"/>
  <c r="Z504" i="6"/>
  <c r="Z432" i="6"/>
  <c r="W540" i="6"/>
  <c r="Z917" i="6"/>
  <c r="Z553" i="6"/>
  <c r="AB212" i="6"/>
  <c r="W776" i="6"/>
  <c r="W1067" i="6"/>
  <c r="Z972" i="6"/>
  <c r="AB161" i="6"/>
  <c r="W344" i="6"/>
  <c r="Z836" i="6"/>
  <c r="AB470" i="6"/>
  <c r="Z125" i="6"/>
  <c r="W461" i="6"/>
  <c r="Z1253" i="6"/>
  <c r="Z466" i="6"/>
  <c r="Z386" i="6"/>
  <c r="W466" i="6"/>
  <c r="Z890" i="6"/>
  <c r="Z527" i="6"/>
  <c r="Z185" i="6"/>
  <c r="Z1238" i="6"/>
  <c r="Z434" i="6"/>
  <c r="Z1191" i="6"/>
  <c r="AB137" i="6"/>
  <c r="AB337" i="6"/>
  <c r="W177" i="6"/>
  <c r="Z137" i="6"/>
  <c r="AB401" i="6"/>
  <c r="AB802" i="6"/>
  <c r="Z968" i="6"/>
  <c r="AB944" i="6"/>
  <c r="Z73" i="6"/>
  <c r="AB760" i="6"/>
  <c r="Z940" i="6"/>
  <c r="AB790" i="6"/>
  <c r="W38" i="6"/>
  <c r="W279" i="6"/>
  <c r="W1282" i="6"/>
  <c r="AB257" i="6"/>
  <c r="AB35" i="6"/>
  <c r="Z371" i="6"/>
  <c r="Z300" i="6"/>
  <c r="Z841" i="6"/>
  <c r="W1244" i="6"/>
  <c r="AB501" i="6"/>
  <c r="W47" i="6"/>
  <c r="W160" i="6"/>
  <c r="Z1207" i="6"/>
  <c r="Z725" i="6"/>
  <c r="W631" i="6"/>
  <c r="AB1033" i="6"/>
  <c r="Z613" i="6"/>
  <c r="W239" i="6"/>
  <c r="AB1244" i="6"/>
  <c r="Z242" i="6"/>
  <c r="Z29" i="6"/>
  <c r="Z365" i="6"/>
  <c r="AB285" i="6"/>
  <c r="Z828" i="6"/>
  <c r="AB1215" i="6"/>
  <c r="Z490" i="6"/>
  <c r="W39" i="6"/>
  <c r="W150" i="6"/>
  <c r="AB960" i="6"/>
  <c r="Z714" i="6"/>
  <c r="W567" i="6"/>
  <c r="Z990" i="6"/>
  <c r="Z603" i="6"/>
  <c r="AB49" i="6"/>
  <c r="AB981" i="6"/>
  <c r="AB189" i="6"/>
  <c r="Z942" i="6"/>
  <c r="Z317" i="6"/>
  <c r="AB205" i="6"/>
  <c r="Z763" i="6"/>
  <c r="Z1018" i="6"/>
  <c r="AB437" i="6"/>
  <c r="Z5" i="6"/>
  <c r="Z105" i="6"/>
  <c r="AB1172" i="6"/>
  <c r="Z647" i="6"/>
  <c r="W287" i="6"/>
  <c r="AB497" i="6"/>
  <c r="Z549" i="6"/>
  <c r="Z1125" i="6"/>
  <c r="Z528" i="6"/>
  <c r="W1171" i="6"/>
  <c r="W632" i="6"/>
  <c r="Z58" i="6"/>
  <c r="Z78" i="6"/>
  <c r="AB26" i="6"/>
  <c r="Z252" i="6"/>
  <c r="W1152" i="6"/>
  <c r="Z884" i="6"/>
  <c r="W1049" i="6"/>
  <c r="Z938" i="6"/>
  <c r="W1104" i="6"/>
  <c r="Z856" i="6"/>
  <c r="W690" i="6"/>
  <c r="Z911" i="6"/>
  <c r="W125" i="6"/>
  <c r="Z1136" i="6"/>
  <c r="AB211" i="6"/>
  <c r="Z963" i="6"/>
  <c r="Z333" i="6"/>
  <c r="Z236" i="6"/>
  <c r="Z785" i="6"/>
  <c r="Z1129" i="6"/>
  <c r="Z458" i="6"/>
  <c r="Z18" i="6"/>
  <c r="W118" i="6"/>
  <c r="W1036" i="6"/>
  <c r="AB668" i="6"/>
  <c r="W399" i="6"/>
  <c r="Z582" i="6"/>
  <c r="Z571" i="6"/>
  <c r="AB89" i="6"/>
  <c r="Z1024" i="6"/>
  <c r="Z200" i="6"/>
  <c r="Z953" i="6"/>
  <c r="AB328" i="6"/>
  <c r="Z216" i="6"/>
  <c r="Z774" i="6"/>
  <c r="Z1072" i="6"/>
  <c r="Z448" i="6"/>
  <c r="W11" i="6"/>
  <c r="Z112" i="6"/>
  <c r="Z1309" i="6"/>
  <c r="Z657" i="6"/>
  <c r="W343" i="6"/>
  <c r="Z540" i="6"/>
  <c r="AB560" i="6"/>
  <c r="W373" i="6"/>
  <c r="AB806" i="6"/>
  <c r="AB147" i="6"/>
  <c r="Z899" i="6"/>
  <c r="AB280" i="6"/>
  <c r="Z152" i="6"/>
  <c r="Z715" i="6"/>
  <c r="AB848" i="6"/>
  <c r="AB405" i="6"/>
  <c r="AB713" i="6"/>
  <c r="Z77" i="6"/>
  <c r="Z1001" i="6"/>
  <c r="AB604" i="6"/>
  <c r="AB81" i="6"/>
  <c r="Z360" i="6"/>
  <c r="Z507" i="6"/>
  <c r="AB1241" i="6"/>
  <c r="Z1042" i="6"/>
  <c r="AB311" i="6"/>
  <c r="AB15" i="6"/>
  <c r="AB87" i="6"/>
  <c r="W536" i="6"/>
  <c r="W513" i="6"/>
  <c r="AB711" i="6"/>
  <c r="AB842" i="6"/>
  <c r="Z704" i="6"/>
  <c r="AB1040" i="6"/>
  <c r="Z759" i="6"/>
  <c r="W1167" i="6"/>
  <c r="AB662" i="6"/>
  <c r="Z1002" i="6"/>
  <c r="Z733" i="6"/>
  <c r="W197" i="6"/>
  <c r="Z1332" i="6"/>
  <c r="AB131" i="6"/>
  <c r="Z883" i="6"/>
  <c r="Z259" i="6"/>
  <c r="Z120" i="6"/>
  <c r="Z677" i="6"/>
  <c r="AB758" i="6"/>
  <c r="Z390" i="6"/>
  <c r="AB703" i="6"/>
  <c r="W62" i="6"/>
  <c r="Z636" i="6"/>
  <c r="Z583" i="6"/>
  <c r="W589" i="6"/>
  <c r="Z304" i="6"/>
  <c r="Z485" i="6"/>
  <c r="W92" i="6"/>
  <c r="W1177" i="6"/>
  <c r="Z126" i="6"/>
  <c r="Z873" i="6"/>
  <c r="Z253" i="6"/>
  <c r="Z106" i="6"/>
  <c r="Z659" i="6"/>
  <c r="Z1312" i="6"/>
  <c r="Z384" i="6"/>
  <c r="AB693" i="6"/>
  <c r="AB55" i="6"/>
  <c r="AB593" i="6"/>
  <c r="AB572" i="6"/>
  <c r="W429" i="6"/>
  <c r="Z274" i="6"/>
  <c r="Z475" i="6"/>
  <c r="W561" i="6"/>
  <c r="W1025" i="6"/>
  <c r="W63" i="6"/>
  <c r="W817" i="6"/>
  <c r="Z205" i="6"/>
  <c r="W27" i="6"/>
  <c r="AB600" i="6"/>
  <c r="W1065" i="6"/>
  <c r="Z348" i="6"/>
  <c r="W642" i="6"/>
  <c r="AB19" i="6"/>
  <c r="Z396" i="6"/>
  <c r="Z519" i="6"/>
  <c r="W657" i="6"/>
  <c r="Z150" i="6"/>
  <c r="Z559" i="6"/>
  <c r="Z1008" i="6"/>
  <c r="AB633" i="6"/>
  <c r="W272" i="6"/>
  <c r="W216" i="6"/>
  <c r="W161" i="6"/>
  <c r="Z438" i="6"/>
  <c r="W103" i="6"/>
  <c r="W105" i="6"/>
  <c r="W121" i="6"/>
  <c r="AB413" i="6"/>
  <c r="AB96" i="6"/>
  <c r="Z92" i="6"/>
  <c r="Z59" i="6"/>
  <c r="Z328" i="6"/>
  <c r="AB60" i="6"/>
  <c r="Z20" i="6"/>
  <c r="AB683" i="6"/>
  <c r="W1111" i="6"/>
  <c r="Z98" i="6"/>
  <c r="Z857" i="6"/>
  <c r="AB232" i="6"/>
  <c r="AB76" i="6"/>
  <c r="AB632" i="6"/>
  <c r="W1129" i="6"/>
  <c r="AB369" i="6"/>
  <c r="AB673" i="6"/>
  <c r="Z41" i="6"/>
  <c r="Z508" i="6"/>
  <c r="Z551" i="6"/>
  <c r="W213" i="6"/>
  <c r="AB219" i="6"/>
  <c r="Z453" i="6"/>
  <c r="W409" i="6"/>
  <c r="Z38" i="6"/>
  <c r="Z375" i="6"/>
  <c r="Z15" i="6"/>
  <c r="W667" i="6"/>
  <c r="Z875" i="6"/>
  <c r="W527" i="6"/>
  <c r="AB17" i="6"/>
  <c r="AB325" i="6"/>
  <c r="AB492" i="6"/>
  <c r="W505" i="6"/>
  <c r="Z68" i="6"/>
  <c r="Z604" i="6"/>
  <c r="AB480" i="6"/>
  <c r="W383" i="6"/>
  <c r="Z572" i="6"/>
  <c r="Z567" i="6"/>
  <c r="W389" i="6"/>
  <c r="AB384" i="6"/>
  <c r="W611" i="6"/>
  <c r="Z854" i="6"/>
  <c r="W33" i="6"/>
  <c r="AB1150" i="6"/>
  <c r="W965" i="6"/>
  <c r="W913" i="6"/>
  <c r="W861" i="6"/>
  <c r="W801" i="6"/>
  <c r="W729" i="6"/>
  <c r="Z1331" i="6"/>
  <c r="AB1019" i="6"/>
  <c r="Z819" i="6"/>
  <c r="AB1386" i="6"/>
  <c r="W1327" i="6"/>
  <c r="AB927" i="6"/>
  <c r="Z1412" i="6"/>
  <c r="Z1393" i="6"/>
  <c r="W1251" i="6"/>
  <c r="AB795" i="6"/>
  <c r="W1316" i="6"/>
  <c r="Z1396" i="6"/>
  <c r="W883" i="6"/>
  <c r="Z1348" i="6"/>
  <c r="AB881" i="6"/>
  <c r="AB779" i="6"/>
  <c r="W946" i="6"/>
  <c r="W1215" i="6"/>
  <c r="AB1324" i="6"/>
  <c r="AB1175" i="6"/>
  <c r="W855" i="6"/>
  <c r="Z1264" i="6"/>
  <c r="AB860" i="6"/>
  <c r="Z1244" i="6"/>
  <c r="W910" i="6"/>
  <c r="AB1251" i="6"/>
  <c r="W897" i="6"/>
  <c r="W1440" i="6"/>
  <c r="W1416" i="6"/>
  <c r="W1075" i="6"/>
  <c r="Z1360" i="6"/>
  <c r="AB663" i="6"/>
  <c r="Z1355" i="6"/>
  <c r="Z1081" i="6"/>
  <c r="AB735" i="6"/>
  <c r="AB343" i="6"/>
  <c r="AB72" i="6"/>
  <c r="AB394" i="6"/>
  <c r="AB1098" i="6"/>
  <c r="Z1131" i="6"/>
  <c r="Z1382" i="6"/>
  <c r="Z1043" i="6"/>
  <c r="Z1326" i="6"/>
  <c r="AB391" i="6"/>
  <c r="W966" i="6"/>
  <c r="AB865" i="6"/>
  <c r="W42" i="6"/>
  <c r="Z1145" i="6"/>
  <c r="Z114" i="6"/>
  <c r="AB854" i="6"/>
  <c r="W992" i="6"/>
  <c r="W1258" i="6"/>
  <c r="AB706" i="6"/>
  <c r="AB314" i="6"/>
  <c r="Z992" i="6"/>
  <c r="W1086" i="6"/>
  <c r="W860" i="6"/>
  <c r="W1070" i="6"/>
  <c r="W854" i="6"/>
  <c r="W1085" i="6"/>
  <c r="W1412" i="6"/>
  <c r="Z1416" i="6"/>
  <c r="Z1077" i="6"/>
  <c r="AB1000" i="6"/>
  <c r="W720" i="6"/>
  <c r="W1303" i="6"/>
  <c r="W1163" i="6"/>
  <c r="W1348" i="6"/>
  <c r="AB425" i="6"/>
  <c r="W392" i="6"/>
  <c r="AB666" i="6"/>
  <c r="Z149" i="6"/>
  <c r="AB1428" i="6"/>
  <c r="Z498" i="6"/>
  <c r="AB143" i="6"/>
  <c r="AB415" i="6"/>
  <c r="W934" i="6"/>
  <c r="Z1378" i="6"/>
  <c r="W706" i="6"/>
  <c r="AB407" i="6"/>
  <c r="W926" i="6"/>
  <c r="W994" i="6"/>
  <c r="W1184" i="6"/>
  <c r="Z1311" i="6"/>
  <c r="AB1239" i="6"/>
  <c r="AB778" i="6"/>
  <c r="AB946" i="6"/>
  <c r="W1116" i="6"/>
  <c r="AB710" i="6"/>
  <c r="AB658" i="6"/>
  <c r="AB175" i="6"/>
  <c r="Z997" i="6"/>
  <c r="Z132" i="6"/>
  <c r="Z727" i="6"/>
  <c r="AB920" i="6"/>
  <c r="W1105" i="6"/>
  <c r="AB1311" i="6"/>
  <c r="W552" i="6"/>
  <c r="AB605" i="6"/>
  <c r="Z1295" i="6"/>
  <c r="Z1271" i="6"/>
  <c r="AB926" i="6"/>
  <c r="Z228" i="6"/>
  <c r="AB190" i="6"/>
  <c r="AB517" i="6"/>
  <c r="AB244" i="6"/>
  <c r="Z222" i="6"/>
  <c r="Z888" i="6"/>
  <c r="AB182" i="6"/>
  <c r="W1071" i="6"/>
  <c r="Z506" i="6"/>
  <c r="Z943" i="6"/>
  <c r="AB886" i="6"/>
  <c r="AB393" i="6"/>
  <c r="W58" i="6"/>
  <c r="AB306" i="6"/>
  <c r="W712" i="6"/>
  <c r="AB1117" i="6"/>
  <c r="W134" i="6"/>
  <c r="Z361" i="6"/>
  <c r="AB833" i="6"/>
  <c r="Z350" i="6"/>
  <c r="W138" i="6"/>
  <c r="AB622" i="6"/>
  <c r="AB194" i="6"/>
  <c r="Z113" i="6"/>
  <c r="Z664" i="6"/>
  <c r="Z538" i="6"/>
  <c r="W242" i="6"/>
  <c r="AB680" i="6"/>
  <c r="Z335" i="6"/>
  <c r="Z281" i="6"/>
  <c r="W1096" i="6"/>
  <c r="Z1124" i="6"/>
  <c r="Z960" i="6"/>
  <c r="Z35" i="6"/>
  <c r="Z978" i="6"/>
  <c r="W711" i="6"/>
  <c r="AB794" i="6"/>
  <c r="W691" i="6"/>
  <c r="AB784" i="6"/>
  <c r="W990" i="6"/>
  <c r="W902" i="6"/>
  <c r="AB774" i="6"/>
  <c r="AB730" i="6"/>
  <c r="AB684" i="6"/>
  <c r="W359" i="6"/>
  <c r="AB1024" i="6"/>
  <c r="AB159" i="6"/>
  <c r="Z749" i="6"/>
  <c r="Z1033" i="6"/>
  <c r="Z1288" i="6"/>
  <c r="AB104" i="6"/>
  <c r="W240" i="6"/>
  <c r="Z772" i="6"/>
  <c r="AB418" i="6"/>
  <c r="AB58" i="6"/>
  <c r="W491" i="6"/>
  <c r="AB1130" i="6"/>
  <c r="Z1100" i="6"/>
  <c r="Z288" i="6"/>
  <c r="W348" i="6"/>
  <c r="Z837" i="6"/>
  <c r="W1443" i="6"/>
  <c r="Z1208" i="6"/>
  <c r="AB1089" i="6"/>
  <c r="Z244" i="6"/>
  <c r="W480" i="6"/>
  <c r="Z904" i="6"/>
  <c r="AB542" i="6"/>
  <c r="AB198" i="6"/>
  <c r="W289" i="6"/>
  <c r="W1113" i="6"/>
  <c r="AB557" i="6"/>
  <c r="AB549" i="6"/>
  <c r="W658" i="6"/>
  <c r="Z959" i="6"/>
  <c r="AB596" i="6"/>
  <c r="Z255" i="6"/>
  <c r="AB1363" i="6"/>
  <c r="W1147" i="6"/>
  <c r="AB1041" i="6"/>
  <c r="Z210" i="6"/>
  <c r="W432" i="6"/>
  <c r="Z876" i="6"/>
  <c r="AB514" i="6"/>
  <c r="W171" i="6"/>
  <c r="Z103" i="6"/>
  <c r="W1039" i="6"/>
  <c r="AB525" i="6"/>
  <c r="Z474" i="6"/>
  <c r="W582" i="6"/>
  <c r="Z933" i="6"/>
  <c r="Z569" i="6"/>
  <c r="AB228" i="6"/>
  <c r="AB579" i="6"/>
  <c r="AB1073" i="6"/>
  <c r="Z260" i="6"/>
  <c r="AB554" i="6"/>
  <c r="W1161" i="6"/>
  <c r="AB689" i="6"/>
  <c r="W1399" i="6"/>
  <c r="AB957" i="6"/>
  <c r="W1388" i="6"/>
  <c r="W1054" i="6"/>
  <c r="W839" i="6"/>
  <c r="AB1325" i="6"/>
  <c r="Z606" i="6"/>
  <c r="W248" i="6"/>
  <c r="AB422" i="6"/>
  <c r="W555" i="6"/>
  <c r="Z1173" i="6"/>
  <c r="W358" i="6"/>
  <c r="Z479" i="6"/>
  <c r="Z1102" i="6"/>
  <c r="Z590" i="6"/>
  <c r="W664" i="6"/>
  <c r="Z37" i="6"/>
  <c r="AB630" i="6"/>
  <c r="AB290" i="6"/>
  <c r="W669" i="6"/>
  <c r="Z1086" i="6"/>
  <c r="Z687" i="6"/>
  <c r="AB1074" i="6"/>
  <c r="Z86" i="6"/>
  <c r="AB108" i="6"/>
  <c r="Z701" i="6"/>
  <c r="Z1094" i="6"/>
  <c r="W1358" i="6"/>
  <c r="AB585" i="6"/>
  <c r="W99" i="6"/>
  <c r="W224" i="6"/>
  <c r="Z768" i="6"/>
  <c r="AB414" i="6"/>
  <c r="Z48" i="6"/>
  <c r="W459" i="6"/>
  <c r="AB1125" i="6"/>
  <c r="AB997" i="6"/>
  <c r="Z280" i="6"/>
  <c r="W338" i="6"/>
  <c r="W829" i="6"/>
  <c r="AB468" i="6"/>
  <c r="AB122" i="6"/>
  <c r="Z1025" i="6"/>
  <c r="Z1158" i="6"/>
  <c r="Z532" i="6"/>
  <c r="Z62" i="6"/>
  <c r="W178" i="6"/>
  <c r="Z740" i="6"/>
  <c r="AB386" i="6"/>
  <c r="Z16" i="6"/>
  <c r="W235" i="6"/>
  <c r="AB1088" i="6"/>
  <c r="AB737" i="6"/>
  <c r="Z230" i="6"/>
  <c r="W284" i="6"/>
  <c r="Z797" i="6"/>
  <c r="Z441" i="6"/>
  <c r="Z88" i="6"/>
  <c r="AB948" i="6"/>
  <c r="AB287" i="6"/>
  <c r="W1420" i="6"/>
  <c r="Z800" i="6"/>
  <c r="Z863" i="6"/>
  <c r="W368" i="6"/>
  <c r="W573" i="6"/>
  <c r="W498" i="6"/>
  <c r="Z1277" i="6"/>
  <c r="AB606" i="6"/>
  <c r="Z642" i="6"/>
  <c r="AB660" i="6"/>
  <c r="AB1153" i="6"/>
  <c r="AB578" i="6"/>
  <c r="Z610" i="6"/>
  <c r="Z633" i="6"/>
  <c r="W649" i="6"/>
  <c r="W1089" i="6"/>
  <c r="AB84" i="6"/>
  <c r="Z846" i="6"/>
  <c r="Z227" i="6"/>
  <c r="W55" i="6"/>
  <c r="Z621" i="6"/>
  <c r="W1108" i="6"/>
  <c r="Z362" i="6"/>
  <c r="W662" i="6"/>
  <c r="W34" i="6"/>
  <c r="AB465" i="6"/>
  <c r="AB540" i="6"/>
  <c r="W68" i="6"/>
  <c r="AB197" i="6"/>
  <c r="Z443" i="6"/>
  <c r="W601" i="6"/>
  <c r="W1068" i="6"/>
  <c r="Z70" i="6"/>
  <c r="Z835" i="6"/>
  <c r="AB216" i="6"/>
  <c r="Z42" i="6"/>
  <c r="Z611" i="6"/>
  <c r="W1087" i="6"/>
  <c r="Z354" i="6"/>
  <c r="W652" i="6"/>
  <c r="AB27" i="6"/>
  <c r="Z424" i="6"/>
  <c r="Z529" i="6"/>
  <c r="AB695" i="6"/>
  <c r="Z174" i="6"/>
  <c r="AB580" i="6"/>
  <c r="W393" i="6"/>
  <c r="Z1289" i="6"/>
  <c r="AB12" i="6"/>
  <c r="Z779" i="6"/>
  <c r="W163" i="6"/>
  <c r="AB704" i="6"/>
  <c r="AB552" i="6"/>
  <c r="W680" i="6"/>
  <c r="Z320" i="6"/>
  <c r="W598" i="6"/>
  <c r="Z962" i="6"/>
  <c r="Z282" i="6"/>
  <c r="AB476" i="6"/>
  <c r="W425" i="6"/>
  <c r="AB44" i="6"/>
  <c r="Z473" i="6"/>
  <c r="W1136" i="6"/>
  <c r="W1400" i="6"/>
  <c r="W840" i="6"/>
  <c r="AB614" i="6"/>
  <c r="Z671" i="6"/>
  <c r="W192" i="6"/>
  <c r="W331" i="6"/>
  <c r="W306" i="6"/>
  <c r="AB1057" i="6"/>
  <c r="AB518" i="6"/>
  <c r="Z530" i="6"/>
  <c r="Z575" i="6"/>
  <c r="AB1004" i="6"/>
  <c r="AB494" i="6"/>
  <c r="AB493" i="6"/>
  <c r="AB548" i="6"/>
  <c r="W473" i="6"/>
  <c r="W686" i="6"/>
  <c r="Z34" i="6"/>
  <c r="Z795" i="6"/>
  <c r="Z189" i="6"/>
  <c r="AB725" i="6"/>
  <c r="Z573" i="6"/>
  <c r="W1023" i="6"/>
  <c r="AB333" i="6"/>
  <c r="W620" i="6"/>
  <c r="AB6" i="6"/>
  <c r="Z338" i="6"/>
  <c r="Z497" i="6"/>
  <c r="W537" i="6"/>
  <c r="Z102" i="6"/>
  <c r="Z601" i="6"/>
  <c r="W433" i="6"/>
  <c r="Z1333" i="6"/>
  <c r="AB20" i="6"/>
  <c r="Z790" i="6"/>
  <c r="AB178" i="6"/>
  <c r="AB715" i="6"/>
  <c r="Z563" i="6"/>
  <c r="W830" i="6"/>
  <c r="Z326" i="6"/>
  <c r="W610" i="6"/>
  <c r="Z967" i="6"/>
  <c r="Z310" i="6"/>
  <c r="Z487" i="6"/>
  <c r="W489" i="6"/>
  <c r="Z74" i="6"/>
  <c r="Z495" i="6"/>
  <c r="W217" i="6"/>
  <c r="AB1145" i="6"/>
  <c r="AB697" i="6"/>
  <c r="Z742" i="6"/>
  <c r="AB126" i="6"/>
  <c r="W622" i="6"/>
  <c r="Z499" i="6"/>
  <c r="Z1197" i="6"/>
  <c r="Z290" i="6"/>
  <c r="W556" i="6"/>
  <c r="Z941" i="6"/>
  <c r="W181" i="6"/>
  <c r="Z433" i="6"/>
  <c r="W201" i="6"/>
  <c r="W660" i="6"/>
  <c r="AB388" i="6"/>
  <c r="Z30" i="6"/>
  <c r="W974" i="6"/>
  <c r="W689" i="6"/>
  <c r="AB274" i="6"/>
  <c r="Z329" i="6"/>
  <c r="Z932" i="6"/>
  <c r="Z1352" i="6"/>
  <c r="AB23" i="6"/>
  <c r="Z468" i="6"/>
  <c r="AB350" i="6"/>
  <c r="Z1357" i="6"/>
  <c r="AB404" i="6"/>
  <c r="Z420" i="6"/>
  <c r="AB322" i="6"/>
  <c r="AB1160" i="6"/>
  <c r="Z377" i="6"/>
  <c r="W143" i="6"/>
  <c r="AB1113" i="6"/>
  <c r="W654" i="6"/>
  <c r="Z721" i="6"/>
  <c r="Z100" i="6"/>
  <c r="W580" i="6"/>
  <c r="AB472" i="6"/>
  <c r="AB1165" i="6"/>
  <c r="AB277" i="6"/>
  <c r="W534" i="6"/>
  <c r="Z930" i="6"/>
  <c r="Z134" i="6"/>
  <c r="AB412" i="6"/>
  <c r="Z108" i="6"/>
  <c r="W574" i="6"/>
  <c r="Z431" i="6"/>
  <c r="W109" i="6"/>
  <c r="AB1102" i="6"/>
  <c r="W634" i="6"/>
  <c r="Z710" i="6"/>
  <c r="AB86" i="6"/>
  <c r="W558" i="6"/>
  <c r="Z461" i="6"/>
  <c r="AB1154" i="6"/>
  <c r="AB269" i="6"/>
  <c r="W524" i="6"/>
  <c r="Z925" i="6"/>
  <c r="W108" i="6"/>
  <c r="Z401" i="6"/>
  <c r="W80" i="6"/>
  <c r="W532" i="6"/>
  <c r="AB324" i="6"/>
  <c r="W8" i="6"/>
  <c r="AB1006" i="6"/>
  <c r="W538" i="6"/>
  <c r="Z653" i="6"/>
  <c r="AB22" i="6"/>
  <c r="W442" i="6"/>
  <c r="Z397" i="6"/>
  <c r="AB1101" i="6"/>
  <c r="Z234" i="6"/>
  <c r="W470" i="6"/>
  <c r="Z898" i="6"/>
  <c r="AB707" i="6"/>
  <c r="AB348" i="6"/>
  <c r="W445" i="6"/>
  <c r="W318" i="6"/>
  <c r="Z217" i="6"/>
  <c r="W808" i="6"/>
  <c r="AB310" i="6"/>
  <c r="W619" i="6"/>
  <c r="W427" i="6"/>
  <c r="AB357" i="6"/>
  <c r="Z937" i="6"/>
  <c r="W236" i="6"/>
  <c r="AB917" i="6"/>
  <c r="Z342" i="6"/>
  <c r="Z926" i="6"/>
  <c r="W226" i="6"/>
  <c r="AB742" i="6"/>
  <c r="Z278" i="6"/>
  <c r="Z862" i="6"/>
  <c r="Z175" i="6"/>
  <c r="AB1118" i="6"/>
  <c r="W72" i="6"/>
  <c r="AB1060" i="6"/>
  <c r="W590" i="6"/>
  <c r="AB688" i="6"/>
  <c r="W65" i="6"/>
  <c r="W506" i="6"/>
  <c r="Z435" i="6"/>
  <c r="AB1133" i="6"/>
  <c r="Z256" i="6"/>
  <c r="W502" i="6"/>
  <c r="Z914" i="6"/>
  <c r="AB52" i="6"/>
  <c r="AB380" i="6"/>
  <c r="W24" i="6"/>
  <c r="W446" i="6"/>
  <c r="AB304" i="6"/>
  <c r="Z688" i="6"/>
  <c r="W148" i="6"/>
  <c r="AB204" i="6"/>
  <c r="W172" i="6"/>
  <c r="W136" i="6"/>
  <c r="W97" i="6"/>
  <c r="Z421" i="6"/>
  <c r="W127" i="6"/>
  <c r="W606" i="6"/>
  <c r="Z321" i="6"/>
  <c r="W100" i="6"/>
  <c r="W1057" i="6"/>
  <c r="AB576" i="6"/>
  <c r="W441" i="6"/>
  <c r="W529" i="6"/>
  <c r="W95" i="6"/>
  <c r="AB396" i="6"/>
  <c r="W64" i="6"/>
  <c r="W32" i="6"/>
  <c r="AB103" i="6"/>
  <c r="AB82" i="6"/>
  <c r="W397" i="6"/>
  <c r="W1198" i="6"/>
  <c r="AB1267" i="6"/>
  <c r="W964" i="6"/>
  <c r="AB495" i="6"/>
  <c r="Z1314" i="6"/>
  <c r="W796" i="6"/>
  <c r="W978" i="6"/>
  <c r="Z1367" i="6"/>
  <c r="W766" i="6"/>
  <c r="AB792" i="6"/>
  <c r="W792" i="6"/>
  <c r="AB1330" i="6"/>
  <c r="Z1434" i="6"/>
  <c r="AB770" i="6"/>
  <c r="W750" i="6"/>
  <c r="AB951" i="6"/>
  <c r="W1266" i="6"/>
  <c r="W1141" i="6"/>
  <c r="AB1383" i="6"/>
  <c r="W1422" i="6"/>
  <c r="AB722" i="6"/>
  <c r="AB1013" i="6"/>
  <c r="W896" i="6"/>
  <c r="W888" i="6"/>
  <c r="Z1120" i="6"/>
  <c r="Z916" i="6"/>
  <c r="Z970" i="6"/>
  <c r="W1315" i="6"/>
  <c r="W584" i="6"/>
  <c r="Z626" i="6"/>
  <c r="W707" i="6"/>
  <c r="W683" i="6"/>
  <c r="AB1256" i="6"/>
  <c r="AB953" i="6"/>
  <c r="Z1223" i="6"/>
  <c r="Z1376" i="6"/>
  <c r="Z324" i="6"/>
  <c r="AB602" i="6"/>
  <c r="AB922" i="6"/>
  <c r="AB36" i="6"/>
  <c r="W780" i="6"/>
  <c r="Z1046" i="6"/>
  <c r="W772" i="6"/>
  <c r="AB911" i="6"/>
  <c r="W952" i="6"/>
  <c r="W1180" i="6"/>
  <c r="W544" i="6"/>
  <c r="W545" i="6"/>
  <c r="AB721" i="6"/>
  <c r="W1164" i="6"/>
  <c r="AB942" i="6"/>
  <c r="AB1149" i="6"/>
  <c r="AB905" i="6"/>
  <c r="AB24" i="6"/>
  <c r="Z196" i="6"/>
  <c r="AB129" i="6"/>
  <c r="W85" i="6"/>
  <c r="Z330" i="6"/>
  <c r="Z1380" i="6"/>
  <c r="Z924" i="6"/>
  <c r="Z1268" i="6"/>
  <c r="Z17" i="6"/>
  <c r="W1179" i="6"/>
  <c r="Z21" i="6"/>
  <c r="W551" i="6"/>
  <c r="Z552" i="6"/>
  <c r="W94" i="6"/>
  <c r="Z249" i="6"/>
  <c r="AB749" i="6"/>
  <c r="AB692" i="6"/>
  <c r="W165" i="6"/>
  <c r="W812" i="6"/>
  <c r="W1185" i="6"/>
  <c r="Z1076" i="6"/>
  <c r="W416" i="6"/>
  <c r="Z87" i="6"/>
  <c r="W572" i="6"/>
  <c r="AB1223" i="6"/>
  <c r="AB726" i="6"/>
  <c r="AB676" i="6"/>
  <c r="W295" i="6"/>
  <c r="AB1018" i="6"/>
  <c r="Z154" i="6"/>
  <c r="Z743" i="6"/>
  <c r="W1040" i="6"/>
  <c r="AB145" i="6"/>
  <c r="Z812" i="6"/>
  <c r="AB106" i="6"/>
  <c r="AB1178" i="6"/>
  <c r="Z358" i="6"/>
  <c r="Z874" i="6"/>
  <c r="Z164" i="6"/>
  <c r="W694" i="6"/>
  <c r="AB121" i="6"/>
  <c r="Z784" i="6"/>
  <c r="W69" i="6"/>
  <c r="AB1146" i="6"/>
  <c r="AB309" i="6"/>
  <c r="Z847" i="6"/>
  <c r="AB138" i="6"/>
  <c r="AB1320" i="6"/>
  <c r="AB298" i="6"/>
  <c r="W1006" i="6"/>
  <c r="W700" i="6"/>
  <c r="W1299" i="6"/>
  <c r="AB786" i="6"/>
  <c r="Z956" i="6"/>
  <c r="AB880" i="6"/>
  <c r="AB59" i="6"/>
  <c r="AB776" i="6"/>
  <c r="W496" i="6"/>
  <c r="AB546" i="6"/>
  <c r="W321" i="6"/>
  <c r="Z568" i="6"/>
  <c r="W668" i="6"/>
  <c r="Z1005" i="6"/>
  <c r="Z1204" i="6"/>
  <c r="AB718" i="6"/>
  <c r="AB670" i="6"/>
  <c r="W263" i="6"/>
  <c r="AB1008" i="6"/>
  <c r="Z148" i="6"/>
  <c r="Z738" i="6"/>
  <c r="AB861" i="6"/>
  <c r="W1063" i="6"/>
  <c r="Z686" i="6"/>
  <c r="AB642" i="6"/>
  <c r="AB65" i="6"/>
  <c r="Z976" i="6"/>
  <c r="AB107" i="6"/>
  <c r="Z711" i="6"/>
  <c r="Z367" i="6"/>
  <c r="Z1303" i="6"/>
  <c r="AB90" i="6"/>
  <c r="Z844" i="6"/>
  <c r="Z901" i="6"/>
  <c r="AB262" i="6"/>
  <c r="Z319" i="6"/>
  <c r="AB238" i="6"/>
  <c r="AB292" i="6"/>
  <c r="AB1038" i="6"/>
  <c r="Z669" i="6"/>
  <c r="W484" i="6"/>
  <c r="AB1122" i="6"/>
  <c r="W492" i="6"/>
  <c r="W23" i="6"/>
  <c r="W661" i="6"/>
  <c r="Z345" i="6"/>
  <c r="AB1028" i="6"/>
  <c r="AB664" i="6"/>
  <c r="W462" i="6"/>
  <c r="AB1112" i="6"/>
  <c r="W482" i="6"/>
  <c r="AB728" i="6"/>
  <c r="W565" i="6"/>
  <c r="Z239" i="6"/>
  <c r="Z652" i="6"/>
  <c r="AB616" i="6"/>
  <c r="W356" i="6"/>
  <c r="AB1058" i="6"/>
  <c r="W428" i="6"/>
  <c r="W542" i="6"/>
  <c r="Z692" i="6"/>
  <c r="Z127" i="6"/>
  <c r="W1176" i="6"/>
  <c r="W357" i="6"/>
  <c r="Z752" i="6"/>
  <c r="Z807" i="6"/>
  <c r="Z176" i="6"/>
  <c r="Z233" i="6"/>
  <c r="Z145" i="6"/>
  <c r="Z207" i="6"/>
  <c r="Z974" i="6"/>
  <c r="Z637" i="6"/>
  <c r="W398" i="6"/>
  <c r="AB1080" i="6"/>
  <c r="W450" i="6"/>
  <c r="W628" i="6"/>
  <c r="Z177" i="6"/>
  <c r="AB260" i="6"/>
  <c r="AB674" i="6"/>
  <c r="Z627" i="6"/>
  <c r="W378" i="6"/>
  <c r="AB1069" i="6"/>
  <c r="W438" i="6"/>
  <c r="W586" i="6"/>
  <c r="W36" i="6"/>
  <c r="AB148" i="6"/>
  <c r="AB577" i="6"/>
  <c r="Z579" i="6"/>
  <c r="W260" i="6"/>
  <c r="AB1016" i="6"/>
  <c r="W386" i="6"/>
  <c r="W372" i="6"/>
  <c r="W483" i="6"/>
  <c r="Z60" i="6"/>
  <c r="AB975" i="6"/>
  <c r="AB986" i="6"/>
  <c r="AB566" i="6"/>
  <c r="Z1152" i="6"/>
  <c r="W423" i="6"/>
  <c r="AB978" i="6"/>
  <c r="W231" i="6"/>
  <c r="AB452" i="6"/>
  <c r="AB545" i="6"/>
  <c r="Z557" i="6"/>
  <c r="W218" i="6"/>
  <c r="Z994" i="6"/>
  <c r="W364" i="6"/>
  <c r="W286" i="6"/>
  <c r="W371" i="6"/>
  <c r="W73" i="6"/>
  <c r="Z524" i="6"/>
  <c r="Z547" i="6"/>
  <c r="W186" i="6"/>
  <c r="Z984" i="6"/>
  <c r="W354" i="6"/>
  <c r="W244" i="6"/>
  <c r="W315" i="6"/>
  <c r="AB38" i="6"/>
  <c r="Z428" i="6"/>
  <c r="AB504" i="6"/>
  <c r="AN106" i="6" a="1"/>
  <c r="Z650" i="6"/>
  <c r="W300" i="6"/>
  <c r="AB67" i="6"/>
  <c r="AB61" i="6"/>
  <c r="W663" i="6"/>
  <c r="AB1128" i="6"/>
  <c r="W326" i="6"/>
  <c r="AB120" i="6"/>
  <c r="Z713" i="6"/>
  <c r="Z107" i="6"/>
  <c r="Z702" i="6"/>
  <c r="W29" i="6"/>
  <c r="Z635" i="6"/>
  <c r="Z492" i="6"/>
  <c r="Z531" i="6"/>
  <c r="W152" i="6"/>
  <c r="Z691" i="6"/>
  <c r="W332" i="6"/>
  <c r="W166" i="6"/>
  <c r="W195" i="6"/>
  <c r="AB128" i="6"/>
  <c r="Z730" i="6"/>
  <c r="W510" i="6"/>
  <c r="AB832" i="6"/>
  <c r="W411" i="6"/>
  <c r="AB146" i="6"/>
  <c r="AB672" i="6"/>
  <c r="Z325" i="6"/>
  <c r="W222" i="6"/>
  <c r="W283" i="6"/>
  <c r="AB192" i="6"/>
  <c r="Z79" i="6"/>
  <c r="Z923" i="6"/>
  <c r="AB124" i="6"/>
  <c r="W1156" i="6"/>
  <c r="Z587" i="6"/>
  <c r="W497" i="6"/>
  <c r="W514" i="6"/>
  <c r="W111" i="6"/>
  <c r="AB16" i="6"/>
  <c r="W478" i="6"/>
  <c r="Z99" i="6"/>
  <c r="AB123" i="6"/>
  <c r="W159" i="6"/>
  <c r="W104" i="6"/>
  <c r="W28" i="6"/>
  <c r="Z51" i="6"/>
  <c r="W288" i="6"/>
  <c r="AB127" i="6"/>
  <c r="Z853" i="6"/>
  <c r="Z820" i="6"/>
  <c r="Z921" i="6"/>
  <c r="AB933" i="6"/>
  <c r="AB1086" i="6"/>
  <c r="AB528" i="6"/>
  <c r="Z910" i="6"/>
  <c r="AB890" i="6"/>
  <c r="AB1044" i="6"/>
  <c r="Z517" i="6"/>
  <c r="Z867" i="6"/>
  <c r="W1172" i="6"/>
  <c r="Z550" i="6"/>
  <c r="AB464" i="6"/>
  <c r="W347" i="6"/>
  <c r="AB421" i="6"/>
  <c r="W196" i="6"/>
  <c r="Z493" i="6"/>
  <c r="Z556" i="6"/>
  <c r="W50" i="6"/>
  <c r="AB184" i="6"/>
  <c r="Z640" i="6"/>
  <c r="AB135" i="6"/>
  <c r="W290" i="6"/>
  <c r="Z799" i="6"/>
  <c r="AB39" i="6"/>
  <c r="AB162" i="6"/>
  <c r="W629" i="6"/>
  <c r="Z793" i="6"/>
  <c r="Z76" i="6"/>
  <c r="W1079" i="6"/>
  <c r="Z673" i="6"/>
  <c r="W431" i="6"/>
  <c r="Z918" i="6"/>
  <c r="W639" i="6"/>
  <c r="Z402" i="6"/>
  <c r="AB208" i="6"/>
  <c r="W187" i="6"/>
  <c r="Z881" i="6"/>
  <c r="AB98" i="6"/>
  <c r="AB826" i="6"/>
  <c r="Z501" i="6"/>
  <c r="W88" i="6"/>
  <c r="Z283" i="6"/>
  <c r="W579" i="6"/>
  <c r="W82" i="6"/>
  <c r="Z183" i="6"/>
  <c r="AB93" i="6"/>
  <c r="Z897" i="6"/>
  <c r="W591" i="6"/>
  <c r="Z357" i="6"/>
  <c r="W541" i="6"/>
  <c r="W350" i="6"/>
  <c r="Z257" i="6"/>
  <c r="W451" i="6"/>
  <c r="AB139" i="6"/>
  <c r="AB320" i="6"/>
  <c r="W275" i="6"/>
  <c r="W144" i="6"/>
  <c r="AB406" i="6"/>
  <c r="Z758" i="6"/>
  <c r="AB225" i="6"/>
  <c r="AB709" i="6"/>
  <c r="Z1241" i="6"/>
  <c r="Z95" i="6"/>
  <c r="AB1144" i="6"/>
  <c r="W345" i="6"/>
  <c r="AB731" i="6"/>
  <c r="AB1156" i="6"/>
  <c r="AB597" i="6"/>
  <c r="Z957" i="6"/>
  <c r="W223" i="6"/>
  <c r="Z47" i="6"/>
  <c r="W627" i="6"/>
  <c r="W439" i="6"/>
  <c r="W493" i="6"/>
  <c r="AB240" i="6"/>
  <c r="Z311" i="6"/>
  <c r="AB433" i="6"/>
  <c r="W465" i="6"/>
  <c r="Z215" i="6"/>
  <c r="Z961" i="6"/>
  <c r="Z1082" i="6"/>
  <c r="AB654" i="6"/>
  <c r="Z80" i="6"/>
  <c r="AB42" i="6"/>
  <c r="Z620" i="6"/>
  <c r="W302" i="6"/>
  <c r="W406" i="6"/>
  <c r="W595" i="6"/>
  <c r="Z598" i="6"/>
  <c r="W282" i="6"/>
  <c r="W396" i="6"/>
  <c r="W539" i="6"/>
  <c r="Z502" i="6"/>
  <c r="W170" i="6"/>
  <c r="W342" i="6"/>
  <c r="W251" i="6"/>
  <c r="Z181" i="6"/>
  <c r="AB1134" i="6"/>
  <c r="Z674" i="6"/>
  <c r="Z731" i="6"/>
  <c r="W114" i="6"/>
  <c r="W602" i="6"/>
  <c r="AB488" i="6"/>
  <c r="AB1176" i="6"/>
  <c r="Z284" i="6"/>
  <c r="W546" i="6"/>
  <c r="Z935" i="6"/>
  <c r="AB155" i="6"/>
  <c r="Z423" i="6"/>
  <c r="W151" i="6"/>
  <c r="W618" i="6"/>
  <c r="Z347" i="6"/>
  <c r="W421" i="6"/>
  <c r="W308" i="6"/>
  <c r="Z247" i="6"/>
  <c r="W403" i="6"/>
  <c r="W31" i="6"/>
  <c r="Z277" i="6"/>
  <c r="AB69" i="6"/>
  <c r="W361" i="6"/>
  <c r="Z10" i="6"/>
  <c r="AB364" i="6"/>
  <c r="W597" i="6"/>
  <c r="W443" i="6"/>
  <c r="Z782" i="6"/>
  <c r="W303" i="6"/>
  <c r="W60" i="6"/>
  <c r="Z192" i="6"/>
  <c r="Z439" i="6"/>
  <c r="W233" i="6"/>
  <c r="W237" i="6"/>
  <c r="AB733" i="6"/>
  <c r="Z267" i="6"/>
  <c r="AB110" i="6"/>
  <c r="AB381" i="6"/>
  <c r="Z513" i="6"/>
  <c r="W625" i="6"/>
  <c r="W167" i="6"/>
  <c r="Z1369" i="6"/>
  <c r="Z565" i="6"/>
  <c r="AB500" i="6"/>
  <c r="W305" i="6"/>
  <c r="AB305" i="6"/>
  <c r="AB516" i="6"/>
  <c r="AB203" i="6"/>
  <c r="Z705" i="6"/>
  <c r="Z391" i="6"/>
  <c r="AB938" i="6"/>
  <c r="Z769" i="6"/>
  <c r="W324" i="6"/>
  <c r="Z131" i="6"/>
  <c r="AB729" i="6"/>
  <c r="AB253" i="6"/>
  <c r="W369" i="6"/>
  <c r="W309" i="6"/>
  <c r="W337" i="6"/>
  <c r="Z208" i="6"/>
  <c r="W585" i="6"/>
  <c r="W96" i="6"/>
  <c r="W323" i="6"/>
  <c r="W355" i="6"/>
  <c r="W12" i="6"/>
  <c r="Z533" i="6"/>
  <c r="AB529" i="6"/>
  <c r="W227" i="6"/>
  <c r="W25" i="6"/>
  <c r="W292" i="6"/>
  <c r="Z684" i="6"/>
  <c r="W346" i="6"/>
  <c r="AB568" i="6"/>
  <c r="AB1049" i="6"/>
  <c r="Z285" i="6"/>
  <c r="AB1005" i="6"/>
  <c r="AB183" i="6"/>
  <c r="W374" i="6"/>
  <c r="W330" i="6"/>
  <c r="AB252" i="6"/>
  <c r="W419" i="6"/>
  <c r="Z4" i="6"/>
  <c r="AB53" i="6"/>
  <c r="Z809" i="6"/>
  <c r="Z56" i="6"/>
  <c r="AB261" i="6"/>
  <c r="W547" i="6"/>
  <c r="Z293" i="6"/>
  <c r="W635" i="6"/>
  <c r="Z110" i="6"/>
  <c r="W145" i="6"/>
  <c r="W18" i="6"/>
  <c r="Z40" i="6"/>
  <c r="AB368" i="6"/>
  <c r="W653" i="6"/>
  <c r="AB268" i="6"/>
  <c r="W507" i="6"/>
  <c r="Z232" i="6"/>
  <c r="Z363" i="6"/>
  <c r="W499" i="6"/>
  <c r="Z690" i="6"/>
  <c r="Z343" i="6"/>
  <c r="W405" i="6"/>
  <c r="AB21" i="6"/>
  <c r="W341" i="6"/>
  <c r="AB63" i="6"/>
  <c r="AB720" i="6"/>
  <c r="Z951" i="6"/>
  <c r="AB444" i="6"/>
  <c r="Z72" i="6"/>
  <c r="W490" i="6"/>
  <c r="Z630" i="6"/>
  <c r="Z947" i="6"/>
  <c r="Z1325" i="6"/>
  <c r="W418" i="6"/>
  <c r="W500" i="6"/>
  <c r="W243" i="6"/>
  <c r="AB1140" i="6"/>
  <c r="AB448" i="6"/>
  <c r="Z614" i="6"/>
  <c r="Z160" i="6"/>
  <c r="Z945" i="6"/>
  <c r="Z12" i="6"/>
  <c r="Z437" i="6"/>
  <c r="AB181" i="6"/>
  <c r="W1090" i="6"/>
  <c r="W1139" i="6"/>
  <c r="W702" i="6"/>
  <c r="AB639" i="6"/>
  <c r="AB1119" i="6"/>
  <c r="Z1177" i="6"/>
  <c r="W698" i="6"/>
  <c r="AB471" i="6"/>
  <c r="Z1400" i="6"/>
  <c r="AB330" i="6"/>
  <c r="W1150" i="6"/>
  <c r="AB223" i="6"/>
  <c r="Z1296" i="6"/>
  <c r="Z1252" i="6"/>
  <c r="Z1406" i="6"/>
  <c r="AB1007" i="6"/>
  <c r="Z991" i="6"/>
  <c r="W1274" i="6"/>
  <c r="AB882" i="6"/>
  <c r="W903" i="6"/>
  <c r="W264" i="6"/>
  <c r="AB74" i="6"/>
  <c r="AB247" i="6"/>
  <c r="Z1134" i="6"/>
  <c r="Z1126" i="6"/>
  <c r="W1372" i="6"/>
  <c r="AB1148" i="6"/>
  <c r="AB574" i="6"/>
  <c r="AB628" i="6"/>
  <c r="AB1142" i="6"/>
  <c r="AB910" i="6"/>
  <c r="Z1433" i="6"/>
  <c r="W681" i="6"/>
  <c r="Z796" i="6"/>
  <c r="Z858" i="6"/>
  <c r="Z270" i="6"/>
  <c r="Z602" i="6"/>
  <c r="AB276" i="6"/>
  <c r="AB534" i="6"/>
  <c r="Z1029" i="6"/>
  <c r="Z591" i="6"/>
  <c r="AB1403" i="6"/>
  <c r="Z67" i="6"/>
  <c r="W976" i="6"/>
  <c r="AB1279" i="6"/>
  <c r="AB1036" i="6"/>
  <c r="Z514" i="6"/>
  <c r="AB564" i="6"/>
  <c r="W90" i="6"/>
  <c r="AB334" i="6"/>
  <c r="AB1181" i="6"/>
  <c r="Z179" i="6"/>
  <c r="Z660" i="6"/>
  <c r="W312" i="6"/>
  <c r="AB112" i="6"/>
  <c r="AB445" i="6"/>
  <c r="Z511" i="6"/>
  <c r="Z1130" i="6"/>
  <c r="W256" i="6"/>
  <c r="AB430" i="6"/>
  <c r="W740" i="6"/>
  <c r="W370" i="6"/>
  <c r="AB484" i="6"/>
  <c r="Z678" i="6"/>
  <c r="AB830" i="6"/>
  <c r="W807" i="6"/>
  <c r="Z1041" i="6"/>
  <c r="AB254" i="6"/>
  <c r="AB822" i="6"/>
  <c r="AB308" i="6"/>
  <c r="Z908" i="6"/>
  <c r="AB206" i="6"/>
  <c r="Z560" i="6"/>
  <c r="Z965" i="6"/>
  <c r="Z436" i="6"/>
  <c r="Z85" i="6"/>
  <c r="W1320" i="6"/>
  <c r="AB1170" i="6"/>
  <c r="Z383" i="6"/>
  <c r="AB876" i="6"/>
  <c r="AB47" i="6"/>
  <c r="AB302" i="6"/>
  <c r="AB1096" i="6"/>
  <c r="W124" i="6"/>
  <c r="W296" i="6"/>
  <c r="Z1220" i="6"/>
  <c r="AB154" i="6"/>
  <c r="AB329" i="6"/>
  <c r="Z1000" i="6"/>
  <c r="AB645" i="6"/>
  <c r="W48" i="6"/>
  <c r="AB50" i="6"/>
  <c r="AB424" i="6"/>
  <c r="Z909" i="6"/>
  <c r="Z369" i="6"/>
  <c r="Z31" i="6"/>
  <c r="W548" i="6"/>
  <c r="Z413" i="6"/>
  <c r="AB241" i="6"/>
  <c r="Z903" i="6"/>
  <c r="W362" i="6"/>
  <c r="W365" i="6"/>
  <c r="Z1245" i="6"/>
  <c r="Z349" i="6"/>
  <c r="Z877" i="6"/>
  <c r="Z305" i="6"/>
  <c r="Z896" i="6"/>
  <c r="Z1104" i="6"/>
  <c r="AB745" i="6"/>
  <c r="Z214" i="6"/>
  <c r="Z496" i="6"/>
  <c r="Z422" i="6"/>
  <c r="W557" i="6"/>
  <c r="Z1078" i="6"/>
  <c r="AB376" i="6"/>
  <c r="Z887" i="6"/>
  <c r="Z327" i="6"/>
  <c r="W234" i="6"/>
  <c r="W474" i="6"/>
  <c r="W1047" i="6"/>
  <c r="AB215" i="6"/>
  <c r="Z882" i="6"/>
  <c r="W190" i="6"/>
  <c r="AB4" i="6"/>
  <c r="AB1070" i="6"/>
  <c r="AB296" i="6"/>
  <c r="Z855" i="6"/>
  <c r="Z263" i="6"/>
  <c r="AB362" i="6"/>
  <c r="W827" i="6"/>
  <c r="W819" i="6"/>
  <c r="Z14" i="6"/>
  <c r="AB180" i="6"/>
  <c r="Z138" i="6"/>
  <c r="W643" i="6"/>
  <c r="AB1017" i="6"/>
  <c r="Z275" i="6"/>
  <c r="AB176" i="6"/>
  <c r="Z241" i="6"/>
  <c r="Z950" i="6"/>
  <c r="W314" i="6"/>
  <c r="Z996" i="6"/>
  <c r="W169" i="6"/>
  <c r="Z839" i="6"/>
  <c r="Z929" i="6"/>
  <c r="W387" i="6"/>
  <c r="W206" i="6"/>
  <c r="AB200" i="6"/>
  <c r="Z140" i="6"/>
  <c r="W175" i="6"/>
  <c r="Z814" i="6"/>
  <c r="W380" i="6"/>
  <c r="AB99" i="6"/>
  <c r="Z93" i="6"/>
  <c r="Z767" i="6"/>
  <c r="Z741" i="6"/>
  <c r="W515" i="6"/>
  <c r="Z662" i="6"/>
  <c r="Z237" i="6"/>
  <c r="W825" i="6"/>
  <c r="Z209" i="6"/>
  <c r="W1000" i="6"/>
  <c r="W655" i="6"/>
  <c r="Z251" i="6"/>
  <c r="Z966" i="6"/>
  <c r="W453" i="6"/>
  <c r="W107" i="6"/>
  <c r="W468" i="6"/>
  <c r="AB400" i="6"/>
  <c r="Z471" i="6"/>
  <c r="W401" i="6"/>
  <c r="AB317" i="6"/>
  <c r="Z395" i="6"/>
  <c r="Z465" i="6"/>
  <c r="AB18" i="6"/>
  <c r="AB160" i="6"/>
  <c r="W41" i="6"/>
  <c r="Z235" i="6"/>
  <c r="W245" i="6"/>
  <c r="AB64" i="6"/>
  <c r="Z788" i="6"/>
  <c r="Z764" i="6"/>
  <c r="Z184" i="6"/>
  <c r="AB724" i="6"/>
  <c r="W176" i="6"/>
  <c r="AB164" i="6"/>
  <c r="AB719" i="6"/>
  <c r="W1135" i="6"/>
  <c r="W91" i="6"/>
  <c r="W325" i="6"/>
  <c r="W521" i="6"/>
  <c r="AB48" i="6"/>
  <c r="Z806" i="6"/>
  <c r="W6" i="6"/>
  <c r="AB584" i="6"/>
  <c r="W1044" i="6"/>
  <c r="W630" i="6"/>
  <c r="Z13" i="6"/>
  <c r="Z368" i="6"/>
  <c r="W593" i="6"/>
  <c r="Z128" i="6"/>
  <c r="W185" i="6"/>
  <c r="W650" i="6"/>
  <c r="AB332" i="6"/>
  <c r="W770" i="6"/>
  <c r="Z619" i="6"/>
  <c r="Z169" i="6"/>
  <c r="AB213" i="6"/>
  <c r="W281" i="6"/>
  <c r="AB41" i="6"/>
  <c r="Z309" i="6"/>
  <c r="W168" i="6"/>
  <c r="Z410" i="6"/>
  <c r="AB679" i="6"/>
  <c r="Z213" i="6"/>
  <c r="AB608" i="6"/>
  <c r="W559" i="6"/>
  <c r="Z599" i="6"/>
  <c r="AB57" i="6"/>
  <c r="AB512" i="6"/>
  <c r="W212" i="6"/>
  <c r="AB446" i="6"/>
  <c r="Z463" i="6"/>
  <c r="Z1285" i="6"/>
  <c r="W644" i="6"/>
  <c r="W249" i="6"/>
  <c r="W56" i="6"/>
  <c r="Z1205" i="6"/>
  <c r="Z339" i="6"/>
  <c r="W588" i="6"/>
  <c r="AB636" i="6"/>
  <c r="AB460" i="6"/>
  <c r="W273" i="6"/>
  <c r="W189" i="6"/>
  <c r="Z296" i="6"/>
  <c r="Z739" i="6"/>
  <c r="Z66" i="6"/>
  <c r="Z341" i="6"/>
  <c r="Z696" i="6"/>
  <c r="Z722" i="6"/>
  <c r="Z143" i="6"/>
  <c r="Z595" i="6"/>
  <c r="AB1037" i="6"/>
  <c r="Z172" i="6"/>
  <c r="Z589" i="6"/>
  <c r="W414" i="6"/>
  <c r="AB66" i="6"/>
  <c r="Z973" i="6"/>
  <c r="W202" i="6"/>
  <c r="AB37" i="6"/>
  <c r="AB321" i="6"/>
  <c r="Z419" i="6"/>
  <c r="AB385" i="6"/>
  <c r="AB78" i="6"/>
  <c r="Z554" i="6"/>
  <c r="Z82" i="6"/>
  <c r="Z757" i="6"/>
  <c r="W821" i="6"/>
  <c r="W1015" i="6"/>
  <c r="W503" i="6"/>
  <c r="AB657" i="6"/>
  <c r="W637" i="6"/>
  <c r="AB1408" i="6"/>
  <c r="AB1301" i="6"/>
  <c r="AB1194" i="6"/>
  <c r="AB843" i="6"/>
  <c r="AB1442" i="6"/>
  <c r="Z1212" i="6"/>
  <c r="AB1270" i="6"/>
  <c r="W1158" i="6"/>
  <c r="W1381" i="6"/>
  <c r="W728" i="6"/>
  <c r="Z1257" i="6"/>
  <c r="W1155" i="6"/>
  <c r="AB1179" i="6"/>
  <c r="W699" i="6"/>
  <c r="AB1180" i="6"/>
  <c r="W1128" i="6"/>
  <c r="AB515" i="6"/>
  <c r="AB1420" i="6"/>
  <c r="AB1052" i="6"/>
  <c r="Z1394" i="6"/>
  <c r="W1224" i="6"/>
  <c r="Z928" i="6"/>
  <c r="AB613" i="6"/>
  <c r="AB736" i="6"/>
  <c r="Z1368" i="6"/>
  <c r="Z1291" i="6"/>
  <c r="AB294" i="6"/>
  <c r="Z351" i="6"/>
  <c r="AB845" i="6"/>
  <c r="Z848" i="6"/>
  <c r="Z408" i="6"/>
  <c r="W1091" i="6"/>
  <c r="Z1049" i="6"/>
  <c r="W1267" i="6"/>
  <c r="W1107" i="6"/>
  <c r="W1411" i="6"/>
  <c r="AB511" i="6"/>
  <c r="Z94" i="6"/>
  <c r="AB410" i="6"/>
  <c r="AB1120" i="6"/>
  <c r="Z1226" i="6"/>
  <c r="AB1217" i="6"/>
  <c r="W929" i="6"/>
  <c r="AB1209" i="6"/>
  <c r="AB439" i="6"/>
  <c r="AB1236" i="6"/>
  <c r="AB908" i="6"/>
  <c r="Z69" i="6"/>
  <c r="Z1294" i="6"/>
  <c r="W156" i="6"/>
  <c r="AB892" i="6"/>
  <c r="W1256" i="6"/>
  <c r="AB647" i="6"/>
  <c r="AB1185" i="6"/>
  <c r="Z892" i="6"/>
  <c r="Z949" i="6"/>
  <c r="W448" i="6"/>
  <c r="Z165" i="6"/>
  <c r="W614" i="6"/>
  <c r="W1084" i="6"/>
  <c r="AB646" i="6"/>
  <c r="Z981" i="6"/>
  <c r="Z717" i="6"/>
  <c r="W696" i="6"/>
  <c r="Z900" i="6"/>
  <c r="W413" i="6"/>
  <c r="W1055" i="6"/>
  <c r="Z954" i="6"/>
  <c r="Z159" i="6"/>
  <c r="AB1023" i="6"/>
  <c r="AB426" i="6"/>
  <c r="AB1274" i="6"/>
  <c r="W1302" i="6"/>
  <c r="AB479" i="6"/>
  <c r="AB940" i="6"/>
  <c r="Z101" i="6"/>
  <c r="Z27" i="6"/>
  <c r="W188" i="6"/>
  <c r="AB934" i="6"/>
  <c r="W576" i="6"/>
  <c r="AB590" i="6"/>
  <c r="AB675" i="6"/>
  <c r="AB621" i="6"/>
  <c r="W15" i="6"/>
  <c r="AB644" i="6"/>
  <c r="Z1013" i="6"/>
  <c r="AB40" i="6"/>
  <c r="Z724" i="6"/>
  <c r="W615" i="6"/>
  <c r="AB1066" i="6"/>
  <c r="AB207" i="6"/>
  <c r="Z781" i="6"/>
  <c r="Z1110" i="6"/>
  <c r="AB796" i="6"/>
  <c r="AB734" i="6"/>
  <c r="AB700" i="6"/>
  <c r="W391" i="6"/>
  <c r="AB1029" i="6"/>
  <c r="W173" i="6"/>
  <c r="Z754" i="6"/>
  <c r="Z537" i="6"/>
  <c r="W688" i="6"/>
  <c r="AB10" i="6"/>
  <c r="W1260" i="6"/>
  <c r="W1223" i="6"/>
  <c r="W1220" i="6"/>
  <c r="W682" i="6"/>
  <c r="Z780" i="6"/>
  <c r="AB1136" i="6"/>
  <c r="Z842" i="6"/>
  <c r="Z1385" i="6"/>
  <c r="W320" i="6"/>
  <c r="AB462" i="6"/>
  <c r="W205" i="6"/>
  <c r="Z450" i="6"/>
  <c r="W444" i="6"/>
  <c r="Z1236" i="6"/>
  <c r="AB1169" i="6"/>
  <c r="W568" i="6"/>
  <c r="AB582" i="6"/>
  <c r="W641" i="6"/>
  <c r="Z616" i="6"/>
  <c r="AB732" i="6"/>
  <c r="Z639" i="6"/>
  <c r="W1153" i="6"/>
  <c r="AB1121" i="6"/>
  <c r="W512" i="6"/>
  <c r="AB558" i="6"/>
  <c r="W417" i="6"/>
  <c r="Z578" i="6"/>
  <c r="Z698" i="6"/>
  <c r="AB612" i="6"/>
  <c r="Z52" i="6"/>
  <c r="AB279" i="6"/>
  <c r="AB1168" i="6"/>
  <c r="AB482" i="6"/>
  <c r="AB740" i="6"/>
  <c r="W155" i="6"/>
  <c r="Z1192" i="6"/>
  <c r="W577" i="6"/>
  <c r="AB102" i="6"/>
  <c r="Z470" i="6"/>
  <c r="Z525" i="6"/>
  <c r="W142" i="6"/>
  <c r="Z672" i="6"/>
  <c r="W322" i="6"/>
  <c r="W126" i="6"/>
  <c r="W164" i="6"/>
  <c r="W45" i="6"/>
  <c r="AB449" i="6"/>
  <c r="Z515" i="6"/>
  <c r="W120" i="6"/>
  <c r="AB661" i="6"/>
  <c r="W310" i="6"/>
  <c r="Z97" i="6"/>
  <c r="AB114" i="6"/>
  <c r="W9" i="6"/>
  <c r="Z378" i="6"/>
  <c r="Z467" i="6"/>
  <c r="Z958" i="6"/>
  <c r="Z608" i="6"/>
  <c r="W258" i="6"/>
  <c r="Z934" i="6"/>
  <c r="AB1391" i="6"/>
  <c r="W495" i="6"/>
  <c r="W1380" i="6"/>
  <c r="Z658" i="6"/>
  <c r="AB398" i="6"/>
  <c r="AB1400" i="6"/>
  <c r="W135" i="6"/>
  <c r="Z1206" i="6"/>
  <c r="Z23" i="6"/>
  <c r="Z24" i="6"/>
  <c r="Z406" i="6"/>
  <c r="Z483" i="6"/>
  <c r="W22" i="6"/>
  <c r="AB629" i="6"/>
  <c r="W278" i="6"/>
  <c r="AB11" i="6"/>
  <c r="Z111" i="6"/>
  <c r="W17" i="6"/>
  <c r="Z392" i="6"/>
  <c r="Z477" i="6"/>
  <c r="AB7" i="6"/>
  <c r="Z618" i="6"/>
  <c r="W268" i="6"/>
  <c r="Z955" i="6"/>
  <c r="Z43" i="6"/>
  <c r="W535" i="6"/>
  <c r="Z336" i="6"/>
  <c r="Z429" i="6"/>
  <c r="Z915" i="6"/>
  <c r="AB565" i="6"/>
  <c r="W214" i="6"/>
  <c r="Z849" i="6"/>
  <c r="W1100" i="6"/>
  <c r="Z979" i="6"/>
  <c r="W967" i="6"/>
  <c r="AB1032" i="6"/>
  <c r="AB226" i="6"/>
  <c r="AB961" i="6"/>
  <c r="W277" i="6"/>
  <c r="AB913" i="6"/>
  <c r="AB1277" i="6"/>
  <c r="W447" i="6"/>
  <c r="Z306" i="6"/>
  <c r="AB408" i="6"/>
  <c r="Z889" i="6"/>
  <c r="Z544" i="6"/>
  <c r="W194" i="6"/>
  <c r="Z798" i="6"/>
  <c r="Z1269" i="6"/>
  <c r="W407" i="6"/>
  <c r="AB293" i="6"/>
  <c r="Z403" i="6"/>
  <c r="Z878" i="6"/>
  <c r="AB533" i="6"/>
  <c r="W182" i="6"/>
  <c r="Z777" i="6"/>
  <c r="AB1161" i="6"/>
  <c r="W191" i="6"/>
  <c r="AB229" i="6"/>
  <c r="Z355" i="6"/>
  <c r="Z811" i="6"/>
  <c r="Z480" i="6"/>
  <c r="W140" i="6"/>
  <c r="Z703" i="6"/>
  <c r="Z668" i="6"/>
  <c r="AB1307" i="6"/>
  <c r="Z1137" i="6"/>
  <c r="W623" i="6"/>
  <c r="Z586" i="6"/>
  <c r="W575" i="6"/>
  <c r="Z576" i="6"/>
  <c r="W367" i="6"/>
  <c r="Z522" i="6"/>
  <c r="W319" i="6"/>
  <c r="Z272" i="6"/>
  <c r="Z381" i="6"/>
  <c r="Z851" i="6"/>
  <c r="Z512" i="6"/>
  <c r="AB169" i="6"/>
  <c r="Z735" i="6"/>
  <c r="AB1076" i="6"/>
  <c r="W271" i="6"/>
  <c r="Z545" i="6"/>
  <c r="Z299" i="6"/>
  <c r="Z707" i="6"/>
  <c r="AB819" i="6"/>
  <c r="W375" i="6"/>
  <c r="W415" i="6"/>
  <c r="AB150" i="6"/>
  <c r="Z766" i="6"/>
  <c r="W59" i="6"/>
  <c r="W129" i="6"/>
  <c r="W291" i="6"/>
  <c r="Z641" i="6"/>
  <c r="W255" i="6"/>
  <c r="Z693" i="6"/>
  <c r="W613" i="6"/>
  <c r="W87" i="6"/>
  <c r="W430" i="6"/>
  <c r="Z778" i="6"/>
  <c r="Z539" i="6"/>
  <c r="Z631" i="6"/>
  <c r="AB712" i="6"/>
  <c r="Z577" i="6"/>
  <c r="Z331" i="6"/>
  <c r="W564" i="6"/>
  <c r="Z745" i="6"/>
  <c r="Z1093" i="6"/>
  <c r="W402" i="6"/>
  <c r="W1003" i="6"/>
  <c r="W1207" i="6"/>
  <c r="W517" i="6"/>
  <c r="Z301" i="6"/>
  <c r="Z418" i="6"/>
  <c r="Z625" i="6"/>
  <c r="W437" i="6"/>
  <c r="Z291" i="6"/>
  <c r="Z412" i="6"/>
  <c r="Z615" i="6"/>
  <c r="Z19" i="6"/>
  <c r="Z243" i="6"/>
  <c r="Z376" i="6"/>
  <c r="Z561" i="6"/>
  <c r="AB167" i="6"/>
  <c r="W695" i="6"/>
  <c r="AB221" i="6"/>
  <c r="Z969" i="6"/>
  <c r="AB344" i="6"/>
  <c r="Z250" i="6"/>
  <c r="Z801" i="6"/>
  <c r="Z1375" i="6"/>
  <c r="AB469" i="6"/>
  <c r="Z26" i="6"/>
  <c r="W128" i="6"/>
  <c r="W1121" i="6"/>
  <c r="Z685" i="6"/>
  <c r="W463" i="6"/>
  <c r="AB625" i="6"/>
  <c r="Z581" i="6"/>
  <c r="AB73" i="6"/>
  <c r="AB353" i="6"/>
  <c r="Z503" i="6"/>
  <c r="W569" i="6"/>
  <c r="Z123" i="6"/>
  <c r="AB1054" i="6"/>
  <c r="Z523" i="6"/>
  <c r="W671" i="6"/>
  <c r="AB1065" i="6"/>
  <c r="AB620" i="6"/>
  <c r="W157" i="6"/>
  <c r="Z597" i="6"/>
  <c r="W553" i="6"/>
  <c r="W554" i="6"/>
  <c r="Z104" i="6"/>
  <c r="AB874" i="6"/>
  <c r="Z709" i="6"/>
  <c r="W543" i="6"/>
  <c r="W174" i="6"/>
  <c r="Z109" i="6"/>
  <c r="AB1012" i="6"/>
  <c r="Z187" i="6"/>
  <c r="AB101" i="6"/>
  <c r="Z838" i="6"/>
  <c r="AB70" i="6"/>
  <c r="Z374" i="6"/>
  <c r="AB416" i="6"/>
  <c r="Z91" i="6"/>
  <c r="W815" i="6"/>
  <c r="AB617" i="6"/>
  <c r="AB954" i="6"/>
  <c r="W666" i="6"/>
  <c r="W313" i="6"/>
  <c r="Z747" i="6"/>
  <c r="W566" i="6"/>
  <c r="W612" i="6"/>
  <c r="AB80" i="6"/>
  <c r="W180" i="6"/>
  <c r="Z931" i="6"/>
  <c r="AB685" i="6"/>
  <c r="Z312" i="6"/>
  <c r="AB1129" i="6"/>
  <c r="Z454" i="6"/>
  <c r="Z240" i="6"/>
  <c r="Z476" i="6"/>
  <c r="W469" i="6"/>
  <c r="Z427" i="6"/>
  <c r="Z1225" i="6"/>
  <c r="W457" i="6"/>
  <c r="AB699" i="6"/>
  <c r="Z11" i="6"/>
  <c r="W40" i="6"/>
  <c r="AB144" i="6"/>
  <c r="Z1320" i="6"/>
  <c r="Z986" i="6"/>
  <c r="Z316" i="6"/>
  <c r="AB273" i="6"/>
  <c r="W410" i="6"/>
  <c r="Z323" i="6"/>
  <c r="Z866" i="6"/>
  <c r="Z89" i="6"/>
  <c r="W388" i="6"/>
  <c r="AB312" i="6"/>
  <c r="Z861" i="6"/>
  <c r="Z61" i="6"/>
  <c r="AB248" i="6"/>
  <c r="Z834" i="6"/>
  <c r="Z907" i="6"/>
  <c r="Z566" i="6"/>
  <c r="W238" i="6"/>
  <c r="Z850" i="6"/>
  <c r="AB174" i="6"/>
  <c r="Z373" i="6"/>
  <c r="Z193" i="6"/>
  <c r="W394" i="6"/>
  <c r="W241" i="6"/>
  <c r="Z661" i="6"/>
  <c r="AB136" i="6"/>
  <c r="Z605" i="6"/>
  <c r="Z1108" i="6"/>
  <c r="AB134" i="6"/>
  <c r="AB681" i="6"/>
  <c r="W1290" i="6"/>
  <c r="AB1359" i="6"/>
  <c r="Z1310" i="6"/>
  <c r="AB291" i="6"/>
  <c r="Z1155" i="6"/>
  <c r="W1122" i="6"/>
  <c r="W1426" i="6"/>
  <c r="AB739" i="6"/>
  <c r="Z1249" i="6"/>
  <c r="W1117" i="6"/>
  <c r="W986" i="6"/>
  <c r="AB956" i="6"/>
  <c r="Z1182" i="6"/>
  <c r="W1140" i="6"/>
  <c r="AB250" i="6"/>
  <c r="Z1373" i="6"/>
  <c r="Z830" i="6"/>
  <c r="W972" i="6"/>
  <c r="AB231" i="6"/>
  <c r="W1165" i="6"/>
  <c r="Z600" i="6"/>
  <c r="W74" i="6"/>
  <c r="W519" i="6"/>
  <c r="AB1157" i="6"/>
  <c r="AB222" i="6"/>
  <c r="AB233" i="6"/>
  <c r="AB201" i="6"/>
  <c r="AB457" i="6"/>
  <c r="W962" i="6"/>
  <c r="AB510" i="6"/>
  <c r="AB1025" i="6"/>
  <c r="Z1413" i="6"/>
  <c r="W673" i="6"/>
  <c r="AB454" i="6"/>
  <c r="W422" i="6"/>
  <c r="Z612" i="6"/>
  <c r="W587" i="6"/>
  <c r="W753" i="6"/>
  <c r="AB821" i="6"/>
  <c r="AB313" i="6"/>
  <c r="Z308" i="6"/>
  <c r="W1124" i="6"/>
  <c r="AB918" i="6"/>
  <c r="AB326" i="6"/>
  <c r="Z171" i="6"/>
  <c r="Z382" i="6"/>
  <c r="Z1259" i="6"/>
  <c r="AB356" i="6"/>
  <c r="Z1317" i="6"/>
  <c r="Z292" i="6"/>
  <c r="W570" i="6"/>
  <c r="Z248" i="6"/>
  <c r="W404" i="6"/>
  <c r="Z36" i="6"/>
  <c r="Z359" i="6"/>
  <c r="W452" i="6"/>
  <c r="AB209" i="6"/>
  <c r="W158" i="6"/>
  <c r="AB1104" i="6"/>
  <c r="Z190" i="6"/>
  <c r="W494" i="6"/>
  <c r="Z220" i="6"/>
  <c r="W485" i="6"/>
  <c r="AB360" i="6"/>
  <c r="AB316" i="6"/>
  <c r="W366" i="6"/>
  <c r="Z188" i="6"/>
  <c r="Z33" i="6"/>
  <c r="Z594" i="6"/>
  <c r="AB714" i="6"/>
  <c r="W334" i="6"/>
  <c r="Z845" i="6"/>
  <c r="W603" i="6"/>
  <c r="AB264" i="6"/>
  <c r="Z231" i="6"/>
  <c r="Z588" i="6"/>
  <c r="Z805" i="6"/>
  <c r="Z638" i="6"/>
  <c r="Z773" i="6"/>
  <c r="Z57" i="6"/>
  <c r="W270" i="6"/>
  <c r="Z156" i="6"/>
  <c r="Z886" i="6"/>
  <c r="Z203" i="6"/>
  <c r="Z75" i="6"/>
  <c r="Z225" i="6"/>
  <c r="Z268" i="6"/>
  <c r="W471" i="6"/>
  <c r="AB195" i="6"/>
  <c r="W207" i="6"/>
  <c r="Z135" i="6"/>
  <c r="AB702" i="6"/>
  <c r="AB896" i="6"/>
  <c r="AB853" i="6"/>
  <c r="W133" i="6"/>
  <c r="Z682" i="6"/>
  <c r="W1004" i="6"/>
  <c r="Z195" i="6"/>
  <c r="AB341" i="6"/>
  <c r="AB508" i="6"/>
  <c r="AB432" i="6"/>
  <c r="W261" i="6"/>
  <c r="W665" i="6"/>
  <c r="Z449" i="6"/>
  <c r="Z118" i="6"/>
  <c r="AB524" i="6"/>
  <c r="AB1002" i="6"/>
  <c r="Z980" i="6"/>
  <c r="AB116" i="6"/>
  <c r="AB1353" i="6"/>
  <c r="W265" i="6"/>
  <c r="W526" i="6"/>
  <c r="AB456" i="6"/>
  <c r="Z723" i="6"/>
  <c r="W266" i="6"/>
  <c r="W209" i="6"/>
  <c r="Z761" i="6"/>
  <c r="W116" i="6"/>
  <c r="W458" i="6"/>
  <c r="AB1026" i="6"/>
  <c r="Z541" i="6"/>
  <c r="AB30" i="6"/>
  <c r="W78" i="6"/>
  <c r="Z905" i="6"/>
  <c r="W204" i="6"/>
  <c r="AB62" i="6"/>
  <c r="Z667" i="6"/>
  <c r="W701" i="6"/>
  <c r="W1162" i="6"/>
  <c r="W1363" i="6"/>
  <c r="W1306" i="6"/>
  <c r="AB1263" i="6"/>
  <c r="Z1437" i="6"/>
  <c r="AB1085" i="6"/>
  <c r="W1250" i="6"/>
  <c r="W1292" i="6"/>
  <c r="W609" i="6"/>
  <c r="Z1164" i="6"/>
  <c r="Z414" i="6"/>
  <c r="Z404" i="6"/>
  <c r="W1081" i="6"/>
  <c r="AB893" i="6"/>
  <c r="AB766" i="6"/>
  <c r="W71" i="6"/>
  <c r="AB1141" i="6"/>
  <c r="Z446" i="6"/>
  <c r="AB441" i="6"/>
  <c r="AB682" i="6"/>
  <c r="W154" i="6"/>
  <c r="W252" i="6"/>
  <c r="W106" i="6"/>
  <c r="W198" i="6"/>
  <c r="Z1224" i="6"/>
  <c r="AB109" i="6"/>
  <c r="AB153" i="6"/>
  <c r="AB365" i="6"/>
  <c r="Z948" i="6"/>
  <c r="Z45" i="6"/>
  <c r="Z920" i="6"/>
  <c r="Z9" i="6"/>
  <c r="W1008" i="6"/>
  <c r="W560" i="6"/>
  <c r="AB641" i="6"/>
  <c r="Z199" i="6"/>
  <c r="AB609" i="6"/>
  <c r="AB188" i="6"/>
  <c r="AB481" i="6"/>
  <c r="AB130" i="6"/>
  <c r="Z1301" i="6"/>
  <c r="W384" i="6"/>
  <c r="Z534" i="6"/>
  <c r="Z151" i="6"/>
  <c r="AB513" i="6"/>
  <c r="AB140" i="6"/>
  <c r="Z400" i="6"/>
  <c r="W77" i="6"/>
  <c r="Z334" i="6"/>
  <c r="AB79" i="6"/>
  <c r="Z364" i="6"/>
  <c r="W49" i="6"/>
  <c r="AB349" i="6"/>
  <c r="AB34" i="6"/>
  <c r="Z264" i="6"/>
  <c r="W511" i="6"/>
  <c r="Z445" i="6"/>
  <c r="AB392" i="6"/>
  <c r="Z314" i="6"/>
  <c r="AB5" i="6"/>
  <c r="AB171" i="6"/>
  <c r="AB289" i="6"/>
  <c r="Z229" i="6"/>
  <c r="Z646" i="6"/>
  <c r="W659" i="6"/>
  <c r="W339" i="6"/>
  <c r="W752" i="6"/>
  <c r="Z170" i="6"/>
  <c r="Z158" i="6"/>
  <c r="W113" i="6"/>
  <c r="W605" i="6"/>
  <c r="Z8" i="6"/>
  <c r="Z226" i="6"/>
  <c r="Z337" i="6"/>
  <c r="W467" i="6"/>
  <c r="Z729" i="6"/>
  <c r="W436" i="6"/>
  <c r="Z405" i="6"/>
  <c r="Z353" i="6"/>
  <c r="AB105" i="6"/>
  <c r="Z173" i="6"/>
  <c r="W915" i="6"/>
  <c r="AB1166" i="6"/>
  <c r="Z303" i="6"/>
  <c r="W246" i="6"/>
  <c r="W501" i="6"/>
  <c r="Z629" i="6"/>
  <c r="AB618" i="6"/>
  <c r="W139" i="6"/>
  <c r="W52" i="6"/>
  <c r="W563" i="6"/>
  <c r="W253" i="6"/>
  <c r="Z269" i="6"/>
  <c r="AB397" i="6"/>
  <c r="Z593" i="6"/>
  <c r="W633" i="6"/>
  <c r="W119" i="6"/>
  <c r="W426" i="6"/>
  <c r="W215" i="6"/>
  <c r="Z535" i="6"/>
  <c r="AB256" i="6"/>
  <c r="Z651" i="6"/>
  <c r="AB1022" i="6"/>
  <c r="AJ109" i="6"/>
  <c r="W329" i="6"/>
  <c r="W89" i="6"/>
  <c r="AB696" i="6"/>
  <c r="W46" i="6"/>
  <c r="AB561" i="6"/>
  <c r="Z489" i="6"/>
  <c r="AB723" i="6"/>
  <c r="AB1081" i="6"/>
  <c r="W285" i="6"/>
  <c r="Z460" i="6"/>
  <c r="Z204" i="6"/>
  <c r="Z295" i="6"/>
  <c r="Z289" i="6"/>
  <c r="AB336" i="6"/>
  <c r="W254" i="6"/>
  <c r="W311" i="6"/>
  <c r="W335" i="6"/>
  <c r="W379" i="6"/>
  <c r="AB708" i="6"/>
  <c r="Z144" i="6"/>
  <c r="Z469" i="6"/>
  <c r="Z1050" i="6"/>
  <c r="W599" i="6"/>
  <c r="Z197" i="6"/>
  <c r="Z859" i="6"/>
  <c r="Z518" i="6"/>
  <c r="W531" i="6"/>
  <c r="Z168" i="6"/>
  <c r="Z803" i="6"/>
  <c r="AB345" i="6"/>
  <c r="Z298" i="6"/>
  <c r="Z262" i="6"/>
  <c r="Z178" i="6"/>
  <c r="Z753" i="6"/>
  <c r="Z116" i="6"/>
  <c r="W247" i="6"/>
  <c r="Z787" i="6"/>
  <c r="AB46" i="6"/>
  <c r="Z385" i="6"/>
  <c r="Z1228" i="6"/>
  <c r="AB1235" i="6"/>
  <c r="AB870" i="6"/>
  <c r="W1127" i="6"/>
  <c r="W1134" i="6"/>
  <c r="Z1195" i="6"/>
  <c r="W955" i="6"/>
  <c r="AB615" i="6"/>
  <c r="AB526" i="6"/>
  <c r="AB366" i="6"/>
  <c r="W1293" i="6"/>
  <c r="Z1261" i="6"/>
  <c r="AB246" i="6"/>
  <c r="W137" i="6"/>
  <c r="AB950" i="6"/>
  <c r="W1310" i="6"/>
  <c r="Z1017" i="6"/>
  <c r="W110" i="6"/>
  <c r="AB765" i="6"/>
  <c r="Z1316" i="6"/>
  <c r="Z1184" i="6"/>
  <c r="W608" i="6"/>
  <c r="W475" i="6"/>
  <c r="W435" i="6"/>
  <c r="Z146" i="6"/>
  <c r="AB119" i="6"/>
  <c r="W225" i="6"/>
  <c r="W307" i="6"/>
  <c r="Z130" i="6"/>
  <c r="Z124" i="6"/>
  <c r="AB85" i="6"/>
  <c r="AB1056" i="6"/>
  <c r="AB111" i="6"/>
  <c r="W75" i="6"/>
  <c r="W147" i="6"/>
  <c r="W887" i="6"/>
  <c r="AB32" i="6"/>
  <c r="AB440" i="6"/>
  <c r="AI109" i="6"/>
  <c r="Z486" i="6"/>
  <c r="Z28" i="6"/>
  <c r="AB300" i="6"/>
  <c r="AB640" i="6"/>
  <c r="AB187" i="6"/>
  <c r="AB91" i="6"/>
  <c r="AB83" i="6"/>
  <c r="W516" i="6"/>
  <c r="Z387" i="6"/>
  <c r="W276" i="6"/>
  <c r="AB156" i="6"/>
  <c r="W571" i="6"/>
  <c r="W297" i="6"/>
  <c r="AB168" i="6"/>
  <c r="W596" i="6"/>
  <c r="AB1177" i="6"/>
  <c r="Z307" i="6"/>
  <c r="Z219" i="6"/>
  <c r="AB556" i="6"/>
  <c r="AB125" i="6"/>
  <c r="AB193" i="6"/>
  <c r="Z162" i="6"/>
  <c r="Z697" i="6"/>
  <c r="W70" i="6"/>
  <c r="AB588" i="6"/>
  <c r="W377" i="6"/>
  <c r="Z444" i="6"/>
  <c r="W221" i="6"/>
  <c r="W607" i="6"/>
  <c r="Z555" i="6"/>
  <c r="W382" i="6"/>
  <c r="W479" i="6"/>
  <c r="AB54" i="6"/>
  <c r="AB520" i="6"/>
  <c r="Z946" i="6"/>
  <c r="AB113" i="6"/>
  <c r="AB536" i="6"/>
  <c r="Z389" i="6"/>
  <c r="AB544" i="6"/>
  <c r="W509" i="6"/>
  <c r="W183" i="6"/>
  <c r="AB267" i="6"/>
  <c r="AB888" i="6"/>
  <c r="Z1384" i="6"/>
  <c r="W481" i="6"/>
  <c r="W645" i="6"/>
  <c r="W882" i="6"/>
  <c r="AB762" i="6"/>
  <c r="W755" i="6"/>
  <c r="W1173" i="6"/>
  <c r="Z536" i="6"/>
  <c r="W1092" i="6"/>
  <c r="AB117" i="6"/>
  <c r="Z393" i="6"/>
  <c r="AB858" i="6"/>
  <c r="W1097" i="6"/>
  <c r="Z462" i="6"/>
  <c r="AB173" i="6"/>
  <c r="W1080" i="6"/>
  <c r="Z1209" i="6"/>
  <c r="AB297" i="6"/>
  <c r="AB265" i="6"/>
  <c r="Z592" i="6"/>
  <c r="W43" i="6"/>
  <c r="W250" i="6"/>
  <c r="W228" i="6"/>
  <c r="Z810" i="6"/>
  <c r="Z783" i="6"/>
  <c r="W674" i="6"/>
  <c r="AB177" i="6"/>
  <c r="Z794" i="6"/>
  <c r="Z789" i="6"/>
  <c r="W86" i="6"/>
  <c r="Z340" i="6"/>
  <c r="W210" i="6"/>
  <c r="Z751" i="6"/>
  <c r="Z65" i="6"/>
  <c r="W14" i="6"/>
  <c r="AB785" i="6"/>
  <c r="Z870" i="6"/>
  <c r="AB43" i="6"/>
  <c r="W131" i="6"/>
  <c r="Z833" i="6"/>
  <c r="AB288" i="6"/>
  <c r="AB976" i="6"/>
  <c r="W301" i="6"/>
  <c r="AB1114" i="6"/>
  <c r="AB417" i="6"/>
  <c r="Z246" i="6"/>
  <c r="Z643" i="6"/>
  <c r="AB1090" i="6"/>
  <c r="Z261" i="6"/>
  <c r="W269" i="6"/>
  <c r="Z346" i="6"/>
  <c r="AB717" i="6"/>
  <c r="AB428" i="6"/>
  <c r="AB224" i="6"/>
  <c r="Z451" i="6"/>
  <c r="AB1048" i="6"/>
  <c r="W112" i="6"/>
  <c r="Z245" i="6"/>
  <c r="AB88" i="6"/>
  <c r="Z273" i="6"/>
  <c r="AB220" i="6"/>
  <c r="AB801" i="6"/>
  <c r="Z683" i="6"/>
  <c r="AB496" i="6"/>
  <c r="Z6" i="6"/>
  <c r="AB118" i="6"/>
  <c r="W340" i="6"/>
  <c r="W1182" i="6"/>
  <c r="Z84" i="6"/>
  <c r="Z459" i="6"/>
  <c r="W54" i="6"/>
  <c r="AB29" i="6"/>
  <c r="AB434" i="6"/>
  <c r="Z455" i="6"/>
  <c r="AB9" i="6"/>
  <c r="AB152" i="6"/>
  <c r="Z913" i="6"/>
  <c r="Z902" i="6"/>
  <c r="W638" i="6"/>
  <c r="Z481" i="6"/>
  <c r="W298" i="6"/>
  <c r="AB1015" i="6"/>
  <c r="AB235" i="6"/>
  <c r="AB864" i="6"/>
  <c r="AB753" i="6"/>
  <c r="AB1164" i="6"/>
  <c r="Z1428" i="6"/>
  <c r="AB361" i="6"/>
  <c r="W1230" i="6"/>
  <c r="W1011" i="6"/>
  <c r="Z656" i="6"/>
  <c r="AB757" i="6"/>
  <c r="AB318" i="6"/>
  <c r="AB234" i="6"/>
  <c r="W1157" i="6"/>
  <c r="Z694" i="6"/>
  <c r="W640" i="6"/>
  <c r="Z505" i="6"/>
  <c r="AB1252" i="6"/>
  <c r="AB338" i="6"/>
  <c r="Z952" i="6"/>
  <c r="AB51" i="6"/>
  <c r="AB370" i="6"/>
  <c r="Z425" i="6"/>
  <c r="AB342" i="6"/>
  <c r="Z399" i="6"/>
  <c r="Z1022" i="6"/>
  <c r="Z64" i="6"/>
  <c r="Z816" i="6"/>
  <c r="Z879" i="6"/>
  <c r="AB242" i="6"/>
  <c r="Z297" i="6"/>
  <c r="AB214" i="6"/>
  <c r="Z271" i="6"/>
  <c r="Z482" i="6"/>
  <c r="AB727" i="6"/>
  <c r="Z221" i="6"/>
  <c r="Z865" i="6"/>
  <c r="Z211" i="6"/>
  <c r="Z843" i="6"/>
  <c r="Z147" i="6"/>
  <c r="Z734" i="6"/>
  <c r="AB824" i="6"/>
  <c r="W530" i="6"/>
  <c r="AB170" i="6"/>
  <c r="Z771" i="6"/>
  <c r="AB158" i="6"/>
  <c r="Z750" i="6"/>
  <c r="W93" i="6"/>
  <c r="Z681" i="6"/>
  <c r="Z624" i="6"/>
  <c r="AB165" i="6"/>
  <c r="W57" i="6"/>
  <c r="AB656" i="6"/>
  <c r="Z44" i="6"/>
  <c r="Z645" i="6"/>
  <c r="W859" i="6"/>
  <c r="AB592" i="6"/>
  <c r="Z891" i="6"/>
  <c r="Z755" i="6"/>
  <c r="AB14" i="6"/>
  <c r="AB624" i="6"/>
  <c r="W61" i="6"/>
  <c r="Z83" i="6"/>
  <c r="W522" i="6"/>
  <c r="Z491" i="6"/>
  <c r="AB1108" i="6"/>
  <c r="Z411" i="6"/>
  <c r="W149" i="6"/>
  <c r="Z737" i="6"/>
  <c r="Z726" i="6"/>
  <c r="AB648" i="6"/>
  <c r="Z985" i="6"/>
  <c r="W420" i="6"/>
  <c r="W460" i="6"/>
  <c r="W333" i="6"/>
  <c r="Z25" i="6"/>
  <c r="W141" i="6"/>
  <c r="Z279" i="6"/>
  <c r="Z700" i="6"/>
  <c r="W525" i="6"/>
  <c r="AB687" i="6"/>
  <c r="W617" i="6"/>
  <c r="Z574" i="6"/>
  <c r="Z509" i="6"/>
  <c r="Z370" i="6"/>
  <c r="Z119" i="6"/>
  <c r="Z407" i="6"/>
  <c r="Z315" i="6"/>
  <c r="Z1162" i="6"/>
  <c r="AB1124" i="6"/>
  <c r="AB1092" i="6"/>
  <c r="Z695" i="6"/>
  <c r="AB764" i="6"/>
  <c r="Z136" i="6"/>
  <c r="AB25" i="6"/>
  <c r="AB75" i="6"/>
  <c r="Z155" i="6"/>
  <c r="W581" i="6"/>
  <c r="AB142" i="6"/>
  <c r="W98" i="6"/>
  <c r="AB1097" i="6"/>
  <c r="W941" i="6"/>
  <c r="AB1379" i="6"/>
  <c r="AB847" i="6"/>
  <c r="W919" i="6"/>
  <c r="AB982" i="6"/>
  <c r="AB1138" i="6"/>
  <c r="W117" i="6"/>
  <c r="AB1245" i="6"/>
  <c r="AB998" i="6"/>
  <c r="W123" i="6"/>
  <c r="AB301" i="6"/>
  <c r="AB812" i="6"/>
  <c r="Z96" i="6"/>
  <c r="AB151" i="6"/>
  <c r="W219" i="6"/>
  <c r="W440" i="6"/>
  <c r="W259" i="6"/>
  <c r="Z90" i="6"/>
  <c r="W621" i="6"/>
  <c r="AB68" i="6"/>
  <c r="AB429" i="6"/>
  <c r="Z54" i="6"/>
  <c r="Z663" i="6"/>
  <c r="Z63" i="6"/>
  <c r="AB1152" i="6"/>
  <c r="Z49" i="6"/>
  <c r="Z893" i="6"/>
  <c r="Z379" i="6"/>
  <c r="W211" i="6"/>
  <c r="AB701" i="6"/>
  <c r="Z939" i="6"/>
  <c r="AB199" i="6"/>
  <c r="Z142" i="6"/>
  <c r="Z332" i="6"/>
  <c r="Z180" i="6"/>
  <c r="W44" i="6"/>
  <c r="Z609" i="6"/>
  <c r="Z1248" i="6"/>
  <c r="W995" i="6"/>
  <c r="Z919" i="6"/>
  <c r="Z871" i="6"/>
  <c r="AB236" i="6"/>
  <c r="W13" i="6"/>
  <c r="W833" i="6"/>
  <c r="AB866" i="6"/>
  <c r="AB377" i="6"/>
  <c r="Z944" i="6"/>
  <c r="AB372" i="6"/>
  <c r="W115" i="6"/>
  <c r="W1196" i="6"/>
  <c r="AB505" i="6"/>
  <c r="Z1305" i="6"/>
  <c r="AB132" i="6"/>
  <c r="Z666" i="6"/>
  <c r="W1019" i="6"/>
  <c r="Z815" i="6"/>
  <c r="W132" i="6"/>
  <c r="W594" i="6"/>
  <c r="Z163" i="6"/>
  <c r="Z762" i="6"/>
  <c r="AB71" i="6"/>
  <c r="Z746" i="6"/>
  <c r="Z1073" i="6"/>
  <c r="W1434" i="6"/>
  <c r="Z676" i="6"/>
  <c r="W349" i="6"/>
  <c r="AB389" i="6"/>
  <c r="W670" i="6"/>
  <c r="W16" i="6"/>
  <c r="Z718" i="6"/>
  <c r="W578" i="6"/>
  <c r="AB652" i="6"/>
  <c r="AB284" i="6"/>
  <c r="Z894" i="6"/>
  <c r="Z417" i="6"/>
  <c r="Z719" i="6"/>
  <c r="W153" i="6"/>
  <c r="AB272" i="6"/>
  <c r="W351" i="6"/>
  <c r="Z409" i="6"/>
  <c r="Z426" i="6"/>
  <c r="AB352" i="6"/>
  <c r="Z139" i="6"/>
  <c r="AD224" i="6" l="1"/>
  <c r="AD561" i="6"/>
  <c r="AD144" i="6"/>
  <c r="AD320" i="6"/>
  <c r="AD317" i="6"/>
  <c r="AD116" i="6"/>
  <c r="AD54" i="6"/>
  <c r="AD416" i="6"/>
  <c r="AD139" i="6"/>
  <c r="AD21" i="6"/>
  <c r="AD512" i="6"/>
  <c r="AD681" i="6"/>
  <c r="AD29" i="6"/>
  <c r="AD57" i="6"/>
  <c r="AD70" i="6"/>
  <c r="AD124" i="6"/>
  <c r="AD300" i="6"/>
  <c r="AD428" i="6"/>
  <c r="AD556" i="6"/>
  <c r="AD696" i="6"/>
  <c r="AD181" i="6"/>
  <c r="AD168" i="6"/>
  <c r="AD381" i="6"/>
  <c r="AD529" i="6"/>
  <c r="AD1150" i="6"/>
  <c r="AD101" i="6"/>
  <c r="AD687" i="6"/>
  <c r="AD110" i="6"/>
  <c r="AD272" i="6"/>
  <c r="AD400" i="6"/>
  <c r="AD105" i="6"/>
  <c r="AD82" i="6"/>
  <c r="AD608" i="6"/>
  <c r="AD187" i="6"/>
  <c r="AD1012" i="6"/>
  <c r="AD699" i="6"/>
  <c r="AD192" i="6"/>
  <c r="AD103" i="6"/>
  <c r="AD733" i="6"/>
  <c r="AD433" i="6"/>
  <c r="AD1002" i="6"/>
  <c r="AD288" i="6"/>
  <c r="AD1097" i="6"/>
  <c r="AD384" i="6"/>
  <c r="AD93" i="6"/>
  <c r="AD679" i="6"/>
  <c r="A109" i="6"/>
  <c r="C109" i="6" s="1"/>
  <c r="AD268" i="6"/>
  <c r="AD396" i="6"/>
  <c r="AD524" i="6"/>
  <c r="AD652" i="6"/>
  <c r="AD717" i="6"/>
  <c r="AD1022" i="6"/>
  <c r="AD874" i="6"/>
  <c r="AD46" i="6"/>
  <c r="AD150" i="6"/>
  <c r="AD240" i="6"/>
  <c r="AD368" i="6"/>
  <c r="AD134" i="6"/>
  <c r="AD480" i="6"/>
  <c r="AD289" i="6"/>
  <c r="AD576" i="6"/>
  <c r="AD672" i="6"/>
  <c r="AD41" i="6"/>
  <c r="AD256" i="6"/>
  <c r="AD826" i="6"/>
  <c r="AD98" i="6"/>
  <c r="AD146" i="6"/>
  <c r="AD236" i="6"/>
  <c r="AD364" i="6"/>
  <c r="AD492" i="6"/>
  <c r="AD620" i="6"/>
  <c r="AD123" i="6"/>
  <c r="AD213" i="6"/>
  <c r="AD325" i="6"/>
  <c r="AD1065" i="6"/>
  <c r="AD819" i="6"/>
  <c r="AD17" i="6"/>
  <c r="AD118" i="6"/>
  <c r="AD160" i="6"/>
  <c r="AD208" i="6"/>
  <c r="AD336" i="6"/>
  <c r="AD69" i="6"/>
  <c r="AD352" i="6"/>
  <c r="AD75" i="6"/>
  <c r="AD712" i="6"/>
  <c r="AD832" i="6"/>
  <c r="AD448" i="6"/>
  <c r="AD1054" i="6"/>
  <c r="AD171" i="6"/>
  <c r="AD544" i="6"/>
  <c r="AD640" i="6"/>
  <c r="AD261" i="6"/>
  <c r="AD1140" i="6"/>
  <c r="AD156" i="6"/>
  <c r="AD204" i="6"/>
  <c r="AD332" i="6"/>
  <c r="AD460" i="6"/>
  <c r="AD588" i="6"/>
  <c r="AD353" i="6"/>
  <c r="AD657" i="6"/>
  <c r="AD1108" i="6"/>
  <c r="AD53" i="6"/>
  <c r="AD73" i="6"/>
  <c r="AD18" i="6"/>
  <c r="AD128" i="6"/>
  <c r="AD174" i="6"/>
  <c r="AD304" i="6"/>
  <c r="AD432" i="6"/>
  <c r="AD496" i="6"/>
  <c r="AD624" i="6"/>
  <c r="AA4" i="6"/>
  <c r="AA7" i="6"/>
  <c r="AA6" i="6"/>
  <c r="AA5" i="6"/>
  <c r="AD16" i="6"/>
  <c r="AD219" i="6"/>
  <c r="AD625" i="6"/>
  <c r="AD1076" i="6"/>
  <c r="AD25" i="6"/>
  <c r="AD62" i="6"/>
  <c r="AD162" i="6"/>
  <c r="AD252" i="6"/>
  <c r="AD380" i="6"/>
  <c r="AD508" i="6"/>
  <c r="AD636" i="6"/>
  <c r="AD39" i="6"/>
  <c r="AD52" i="6"/>
  <c r="AD155" i="6"/>
  <c r="AD253" i="6"/>
  <c r="AD1129" i="6"/>
  <c r="AD169" i="6"/>
  <c r="AD673" i="6"/>
  <c r="AD708" i="6"/>
  <c r="AD729" i="6"/>
  <c r="AD135" i="6"/>
  <c r="AD183" i="6"/>
  <c r="AD341" i="6"/>
  <c r="AD369" i="6"/>
  <c r="AD397" i="6"/>
  <c r="AD469" i="6"/>
  <c r="AD597" i="6"/>
  <c r="AD1005" i="6"/>
  <c r="AD1048" i="6"/>
  <c r="AD1090" i="6"/>
  <c r="AD1133" i="6"/>
  <c r="AD1176" i="6"/>
  <c r="AD801" i="6"/>
  <c r="AD976" i="6"/>
  <c r="AD14" i="6"/>
  <c r="AD78" i="6"/>
  <c r="AD184" i="6"/>
  <c r="AD488" i="6"/>
  <c r="AD536" i="6"/>
  <c r="AD584" i="6"/>
  <c r="AD632" i="6"/>
  <c r="AD685" i="6"/>
  <c r="AD76" i="6"/>
  <c r="AD195" i="6"/>
  <c r="AD385" i="6"/>
  <c r="AD1049" i="6"/>
  <c r="AD1156" i="6"/>
  <c r="AD152" i="6"/>
  <c r="AD232" i="6"/>
  <c r="AD344" i="6"/>
  <c r="AD456" i="6"/>
  <c r="AD568" i="6"/>
  <c r="AD688" i="6"/>
  <c r="AD43" i="6"/>
  <c r="AD113" i="6"/>
  <c r="AD731" i="6"/>
  <c r="AD48" i="6"/>
  <c r="AD221" i="6"/>
  <c r="AD321" i="6"/>
  <c r="AD421" i="6"/>
  <c r="AD1060" i="6"/>
  <c r="AD1134" i="6"/>
  <c r="AD764" i="6"/>
  <c r="AD938" i="6"/>
  <c r="AL109" i="6"/>
  <c r="AD37" i="6"/>
  <c r="AD683" i="6"/>
  <c r="AD9" i="6"/>
  <c r="AD167" i="6"/>
  <c r="AD30" i="6"/>
  <c r="AD388" i="6"/>
  <c r="AD464" i="6"/>
  <c r="AD592" i="6"/>
  <c r="AD44" i="6"/>
  <c r="AD497" i="6"/>
  <c r="AD1118" i="6"/>
  <c r="AD1391" i="6"/>
  <c r="AD61" i="6"/>
  <c r="AD81" i="6"/>
  <c r="AD130" i="6"/>
  <c r="AD220" i="6"/>
  <c r="AD348" i="6"/>
  <c r="AD476" i="6"/>
  <c r="AD604" i="6"/>
  <c r="AD67" i="6"/>
  <c r="AD707" i="6"/>
  <c r="AD80" i="6"/>
  <c r="AD1172" i="6"/>
  <c r="AD785" i="6"/>
  <c r="AD19" i="6"/>
  <c r="AD713" i="6"/>
  <c r="AD32" i="6"/>
  <c r="AD60" i="6"/>
  <c r="AD119" i="6"/>
  <c r="AD209" i="6"/>
  <c r="AD405" i="6"/>
  <c r="AD437" i="6"/>
  <c r="AD565" i="6"/>
  <c r="AD1016" i="6"/>
  <c r="AD1058" i="6"/>
  <c r="AD1101" i="6"/>
  <c r="AD1144" i="6"/>
  <c r="AD848" i="6"/>
  <c r="AD200" i="6"/>
  <c r="AD248" i="6"/>
  <c r="AD296" i="6"/>
  <c r="AD552" i="6"/>
  <c r="AD600" i="6"/>
  <c r="AD648" i="6"/>
  <c r="AN839" i="6"/>
  <c r="AN823" i="6"/>
  <c r="AN807" i="6"/>
  <c r="AN791" i="6"/>
  <c r="AN775" i="6"/>
  <c r="AN759" i="6"/>
  <c r="AN743" i="6"/>
  <c r="AN727" i="6"/>
  <c r="AN711" i="6"/>
  <c r="AN695" i="6"/>
  <c r="AN679" i="6"/>
  <c r="AN663" i="6"/>
  <c r="AN647" i="6"/>
  <c r="AN631" i="6"/>
  <c r="AN615" i="6"/>
  <c r="AN599" i="6"/>
  <c r="AN583" i="6"/>
  <c r="AN567" i="6"/>
  <c r="AN551" i="6"/>
  <c r="AN535" i="6"/>
  <c r="AN519" i="6"/>
  <c r="AN503" i="6"/>
  <c r="AN487" i="6"/>
  <c r="AN471" i="6"/>
  <c r="AN455" i="6"/>
  <c r="AN439" i="6"/>
  <c r="AN423" i="6"/>
  <c r="AN407" i="6"/>
  <c r="AN391" i="6"/>
  <c r="AN375" i="6"/>
  <c r="AN359" i="6"/>
  <c r="AN343" i="6"/>
  <c r="AN327" i="6"/>
  <c r="AN311" i="6"/>
  <c r="AN295" i="6"/>
  <c r="AN279" i="6"/>
  <c r="AN263" i="6"/>
  <c r="AN247" i="6"/>
  <c r="AN851" i="6"/>
  <c r="AN835" i="6"/>
  <c r="AN819" i="6"/>
  <c r="AN803" i="6"/>
  <c r="AN787" i="6"/>
  <c r="AN771" i="6"/>
  <c r="AN755" i="6"/>
  <c r="AN739" i="6"/>
  <c r="AN723" i="6"/>
  <c r="AN707" i="6"/>
  <c r="AN691" i="6"/>
  <c r="AN675" i="6"/>
  <c r="AN659" i="6"/>
  <c r="AN643" i="6"/>
  <c r="AN627" i="6"/>
  <c r="AN611" i="6"/>
  <c r="AN595" i="6"/>
  <c r="AN579" i="6"/>
  <c r="AN563" i="6"/>
  <c r="AN547" i="6"/>
  <c r="AN531" i="6"/>
  <c r="AN515" i="6"/>
  <c r="AN499" i="6"/>
  <c r="AN483" i="6"/>
  <c r="AN467" i="6"/>
  <c r="AN451" i="6"/>
  <c r="AN435" i="6"/>
  <c r="AN419" i="6"/>
  <c r="AN403" i="6"/>
  <c r="AN387" i="6"/>
  <c r="AN371" i="6"/>
  <c r="AN355" i="6"/>
  <c r="AN339" i="6"/>
  <c r="AN323" i="6"/>
  <c r="AN307" i="6"/>
  <c r="AN291" i="6"/>
  <c r="AN275" i="6"/>
  <c r="AN847" i="6"/>
  <c r="AN831" i="6"/>
  <c r="AN815" i="6"/>
  <c r="AN799" i="6"/>
  <c r="AN783" i="6"/>
  <c r="AN767" i="6"/>
  <c r="AN751" i="6"/>
  <c r="AN735" i="6"/>
  <c r="AN719" i="6"/>
  <c r="AN703" i="6"/>
  <c r="AN687" i="6"/>
  <c r="AN671" i="6"/>
  <c r="AN655" i="6"/>
  <c r="AN639" i="6"/>
  <c r="AN623" i="6"/>
  <c r="AN607" i="6"/>
  <c r="AN591" i="6"/>
  <c r="AN575" i="6"/>
  <c r="AN559" i="6"/>
  <c r="AN543" i="6"/>
  <c r="AN527" i="6"/>
  <c r="AN511" i="6"/>
  <c r="AN495" i="6"/>
  <c r="AN479" i="6"/>
  <c r="AN463" i="6"/>
  <c r="AN447" i="6"/>
  <c r="AN431" i="6"/>
  <c r="AN415" i="6"/>
  <c r="AN399" i="6"/>
  <c r="AN383" i="6"/>
  <c r="AN367" i="6"/>
  <c r="AN351" i="6"/>
  <c r="AN335" i="6"/>
  <c r="AN319" i="6"/>
  <c r="AN303" i="6"/>
  <c r="AN287" i="6"/>
  <c r="AN271" i="6"/>
  <c r="AN255" i="6"/>
  <c r="AN843" i="6"/>
  <c r="AN827" i="6"/>
  <c r="AN811" i="6"/>
  <c r="AN795" i="6"/>
  <c r="AN779" i="6"/>
  <c r="AN763" i="6"/>
  <c r="AN747" i="6"/>
  <c r="AN731" i="6"/>
  <c r="AN715" i="6"/>
  <c r="AN699" i="6"/>
  <c r="AN683" i="6"/>
  <c r="AN667" i="6"/>
  <c r="AN651" i="6"/>
  <c r="AN635" i="6"/>
  <c r="AN619" i="6"/>
  <c r="AN603" i="6"/>
  <c r="AN587" i="6"/>
  <c r="AN571" i="6"/>
  <c r="AN555" i="6"/>
  <c r="AN539" i="6"/>
  <c r="AN523" i="6"/>
  <c r="AN507" i="6"/>
  <c r="AN491" i="6"/>
  <c r="AN475" i="6"/>
  <c r="AN459" i="6"/>
  <c r="AN443" i="6"/>
  <c r="AN427" i="6"/>
  <c r="AN411" i="6"/>
  <c r="AN395" i="6"/>
  <c r="AN379" i="6"/>
  <c r="AN363" i="6"/>
  <c r="AN347" i="6"/>
  <c r="AN331" i="6"/>
  <c r="AN315" i="6"/>
  <c r="AN299" i="6"/>
  <c r="AN283" i="6"/>
  <c r="AN267" i="6"/>
  <c r="AN259" i="6"/>
  <c r="AN235" i="6"/>
  <c r="AN219" i="6"/>
  <c r="AN203" i="6"/>
  <c r="AN187" i="6"/>
  <c r="AN171" i="6"/>
  <c r="AN155" i="6"/>
  <c r="AN139" i="6"/>
  <c r="AN123" i="6"/>
  <c r="AN107" i="6"/>
  <c r="AN838" i="6"/>
  <c r="AN822" i="6"/>
  <c r="AN806" i="6"/>
  <c r="AN790" i="6"/>
  <c r="AN774" i="6"/>
  <c r="AN758" i="6"/>
  <c r="AN742" i="6"/>
  <c r="AN726" i="6"/>
  <c r="AN710" i="6"/>
  <c r="AN694" i="6"/>
  <c r="AN678" i="6"/>
  <c r="AN662" i="6"/>
  <c r="AN646" i="6"/>
  <c r="AN630" i="6"/>
  <c r="AN614" i="6"/>
  <c r="AN598" i="6"/>
  <c r="AN582" i="6"/>
  <c r="AN566" i="6"/>
  <c r="AN550" i="6"/>
  <c r="AN534" i="6"/>
  <c r="AN518" i="6"/>
  <c r="AN502" i="6"/>
  <c r="AN486" i="6"/>
  <c r="AN470" i="6"/>
  <c r="AN454" i="6"/>
  <c r="AN438" i="6"/>
  <c r="AN422" i="6"/>
  <c r="AN406" i="6"/>
  <c r="AN390" i="6"/>
  <c r="AN374" i="6"/>
  <c r="AN358" i="6"/>
  <c r="AN342" i="6"/>
  <c r="AN326" i="6"/>
  <c r="AN310" i="6"/>
  <c r="AN294" i="6"/>
  <c r="AN278" i="6"/>
  <c r="AN262" i="6"/>
  <c r="AN246" i="6"/>
  <c r="AN230" i="6"/>
  <c r="AN214" i="6"/>
  <c r="AN198" i="6"/>
  <c r="AN182" i="6"/>
  <c r="AN166" i="6"/>
  <c r="AN150" i="6"/>
  <c r="AN134" i="6"/>
  <c r="AN118" i="6"/>
  <c r="AN845" i="6"/>
  <c r="AN829" i="6"/>
  <c r="AN813" i="6"/>
  <c r="AN797" i="6"/>
  <c r="AN781" i="6"/>
  <c r="AN765" i="6"/>
  <c r="AN749" i="6"/>
  <c r="AN733" i="6"/>
  <c r="AN717" i="6"/>
  <c r="AN701" i="6"/>
  <c r="AN685" i="6"/>
  <c r="AN669" i="6"/>
  <c r="AN653" i="6"/>
  <c r="AN637" i="6"/>
  <c r="AN621" i="6"/>
  <c r="AN605" i="6"/>
  <c r="AN589" i="6"/>
  <c r="AN573" i="6"/>
  <c r="AN557" i="6"/>
  <c r="AN541" i="6"/>
  <c r="AN525" i="6"/>
  <c r="AN509" i="6"/>
  <c r="AN493" i="6"/>
  <c r="AN477" i="6"/>
  <c r="AN461" i="6"/>
  <c r="AN445" i="6"/>
  <c r="AN429" i="6"/>
  <c r="AN413" i="6"/>
  <c r="AN397" i="6"/>
  <c r="AN381" i="6"/>
  <c r="AN365" i="6"/>
  <c r="AN349" i="6"/>
  <c r="AN333" i="6"/>
  <c r="AN317" i="6"/>
  <c r="AN301" i="6"/>
  <c r="AN285" i="6"/>
  <c r="AN269" i="6"/>
  <c r="AN253" i="6"/>
  <c r="AN237" i="6"/>
  <c r="AN221" i="6"/>
  <c r="AN205" i="6"/>
  <c r="AN189" i="6"/>
  <c r="AN173" i="6"/>
  <c r="AN157" i="6"/>
  <c r="AN141" i="6"/>
  <c r="AN125" i="6"/>
  <c r="AN109" i="6"/>
  <c r="AN812" i="6"/>
  <c r="AN748" i="6"/>
  <c r="AN684" i="6"/>
  <c r="AN620" i="6"/>
  <c r="AN556" i="6"/>
  <c r="AN492" i="6"/>
  <c r="AN428" i="6"/>
  <c r="AN364" i="6"/>
  <c r="AN300" i="6"/>
  <c r="AN236" i="6"/>
  <c r="AN172" i="6"/>
  <c r="AN108" i="6"/>
  <c r="AN784" i="6"/>
  <c r="AN704" i="6"/>
  <c r="AN560" i="6"/>
  <c r="AN416" i="6"/>
  <c r="AN272" i="6"/>
  <c r="AN144" i="6"/>
  <c r="AN792" i="6"/>
  <c r="AN728" i="6"/>
  <c r="AN664" i="6"/>
  <c r="AN600" i="6"/>
  <c r="AN536" i="6"/>
  <c r="AN472" i="6"/>
  <c r="AN408" i="6"/>
  <c r="AN344" i="6"/>
  <c r="AN280" i="6"/>
  <c r="AN216" i="6"/>
  <c r="AN152" i="6"/>
  <c r="AN720" i="6"/>
  <c r="AN576" i="6"/>
  <c r="AN432" i="6"/>
  <c r="AN288" i="6"/>
  <c r="AN160" i="6"/>
  <c r="AN804" i="6"/>
  <c r="AN740" i="6"/>
  <c r="AN676" i="6"/>
  <c r="AN612" i="6"/>
  <c r="AN548" i="6"/>
  <c r="AN484" i="6"/>
  <c r="AN420" i="6"/>
  <c r="AN356" i="6"/>
  <c r="AN292" i="6"/>
  <c r="AN228" i="6"/>
  <c r="AN164" i="6"/>
  <c r="AN656" i="6"/>
  <c r="AN251" i="6"/>
  <c r="AN231" i="6"/>
  <c r="AN215" i="6"/>
  <c r="AN199" i="6"/>
  <c r="AN183" i="6"/>
  <c r="AN167" i="6"/>
  <c r="AN151" i="6"/>
  <c r="AN135" i="6"/>
  <c r="AN119" i="6"/>
  <c r="AN850" i="6"/>
  <c r="AN834" i="6"/>
  <c r="AN818" i="6"/>
  <c r="AN802" i="6"/>
  <c r="AN786" i="6"/>
  <c r="AN770" i="6"/>
  <c r="AN754" i="6"/>
  <c r="AN738" i="6"/>
  <c r="AN722" i="6"/>
  <c r="AN706" i="6"/>
  <c r="AN690" i="6"/>
  <c r="AN674" i="6"/>
  <c r="AN658" i="6"/>
  <c r="AN642" i="6"/>
  <c r="AN626" i="6"/>
  <c r="AN610" i="6"/>
  <c r="AN594" i="6"/>
  <c r="AN578" i="6"/>
  <c r="AN562" i="6"/>
  <c r="AN546" i="6"/>
  <c r="AN530" i="6"/>
  <c r="AN514" i="6"/>
  <c r="AN498" i="6"/>
  <c r="AN482" i="6"/>
  <c r="AN466" i="6"/>
  <c r="AN450" i="6"/>
  <c r="AN434" i="6"/>
  <c r="AN418" i="6"/>
  <c r="AN402" i="6"/>
  <c r="AN386" i="6"/>
  <c r="AN370" i="6"/>
  <c r="AN354" i="6"/>
  <c r="AN338" i="6"/>
  <c r="AN322" i="6"/>
  <c r="AN306" i="6"/>
  <c r="AN290" i="6"/>
  <c r="AN274" i="6"/>
  <c r="AN258" i="6"/>
  <c r="AN242" i="6"/>
  <c r="AN226" i="6"/>
  <c r="AN210" i="6"/>
  <c r="AN194" i="6"/>
  <c r="AN178" i="6"/>
  <c r="AN162" i="6"/>
  <c r="AN146" i="6"/>
  <c r="AN130" i="6"/>
  <c r="AN114" i="6"/>
  <c r="AN841" i="6"/>
  <c r="AN825" i="6"/>
  <c r="AN809" i="6"/>
  <c r="AN793" i="6"/>
  <c r="AN777" i="6"/>
  <c r="AN761" i="6"/>
  <c r="AN745" i="6"/>
  <c r="AN729" i="6"/>
  <c r="AN713" i="6"/>
  <c r="AN697" i="6"/>
  <c r="AN681" i="6"/>
  <c r="AN665" i="6"/>
  <c r="AN649" i="6"/>
  <c r="AN633" i="6"/>
  <c r="AN617" i="6"/>
  <c r="AN601" i="6"/>
  <c r="AN585" i="6"/>
  <c r="AN569" i="6"/>
  <c r="AN553" i="6"/>
  <c r="AN537" i="6"/>
  <c r="AN521" i="6"/>
  <c r="AN505" i="6"/>
  <c r="AN489" i="6"/>
  <c r="AN473" i="6"/>
  <c r="AN457" i="6"/>
  <c r="AN441" i="6"/>
  <c r="AN425" i="6"/>
  <c r="AN409" i="6"/>
  <c r="AN393" i="6"/>
  <c r="AN377" i="6"/>
  <c r="AN361" i="6"/>
  <c r="AN345" i="6"/>
  <c r="AN329" i="6"/>
  <c r="AN313" i="6"/>
  <c r="AN297" i="6"/>
  <c r="AN281" i="6"/>
  <c r="AN265" i="6"/>
  <c r="AN249" i="6"/>
  <c r="AN233" i="6"/>
  <c r="AN217" i="6"/>
  <c r="AN201" i="6"/>
  <c r="AN185" i="6"/>
  <c r="AN169" i="6"/>
  <c r="AN153" i="6"/>
  <c r="AN137" i="6"/>
  <c r="AN121" i="6"/>
  <c r="AN106" i="6"/>
  <c r="AN796" i="6"/>
  <c r="AN732" i="6"/>
  <c r="AN668" i="6"/>
  <c r="AN604" i="6"/>
  <c r="AN540" i="6"/>
  <c r="AN476" i="6"/>
  <c r="AN412" i="6"/>
  <c r="AN348" i="6"/>
  <c r="AN284" i="6"/>
  <c r="AN220" i="6"/>
  <c r="AN156" i="6"/>
  <c r="AN848" i="6"/>
  <c r="AN768" i="6"/>
  <c r="AN672" i="6"/>
  <c r="AN528" i="6"/>
  <c r="AN384" i="6"/>
  <c r="AN240" i="6"/>
  <c r="AN840" i="6"/>
  <c r="AN776" i="6"/>
  <c r="AN712" i="6"/>
  <c r="AN648" i="6"/>
  <c r="AN584" i="6"/>
  <c r="AN520" i="6"/>
  <c r="AN456" i="6"/>
  <c r="AN392" i="6"/>
  <c r="AN328" i="6"/>
  <c r="AN264" i="6"/>
  <c r="AN200" i="6"/>
  <c r="AN136" i="6"/>
  <c r="AN688" i="6"/>
  <c r="AN544" i="6"/>
  <c r="AN400" i="6"/>
  <c r="AN256" i="6"/>
  <c r="AN112" i="6"/>
  <c r="AN788" i="6"/>
  <c r="AN724" i="6"/>
  <c r="AN660" i="6"/>
  <c r="AN596" i="6"/>
  <c r="AN532" i="6"/>
  <c r="AN468" i="6"/>
  <c r="AN404" i="6"/>
  <c r="AN340" i="6"/>
  <c r="AN276" i="6"/>
  <c r="AN212" i="6"/>
  <c r="AN148" i="6"/>
  <c r="AN480" i="6"/>
  <c r="AN243" i="6"/>
  <c r="AN227" i="6"/>
  <c r="AN211" i="6"/>
  <c r="AN195" i="6"/>
  <c r="AN179" i="6"/>
  <c r="AN163" i="6"/>
  <c r="AN147" i="6"/>
  <c r="AN131" i="6"/>
  <c r="AN115" i="6"/>
  <c r="AN846" i="6"/>
  <c r="AN830" i="6"/>
  <c r="AN814" i="6"/>
  <c r="AN798" i="6"/>
  <c r="AN782" i="6"/>
  <c r="AN766" i="6"/>
  <c r="AN750" i="6"/>
  <c r="AN734" i="6"/>
  <c r="AN718" i="6"/>
  <c r="AN702" i="6"/>
  <c r="AN686" i="6"/>
  <c r="AN670" i="6"/>
  <c r="AN654" i="6"/>
  <c r="AN638" i="6"/>
  <c r="AN622" i="6"/>
  <c r="AN606" i="6"/>
  <c r="AN590" i="6"/>
  <c r="AN574" i="6"/>
  <c r="AN558" i="6"/>
  <c r="AN542" i="6"/>
  <c r="AN526" i="6"/>
  <c r="AN510" i="6"/>
  <c r="AN494" i="6"/>
  <c r="AN478" i="6"/>
  <c r="AN462" i="6"/>
  <c r="AN446" i="6"/>
  <c r="AN430" i="6"/>
  <c r="AN414" i="6"/>
  <c r="AN398" i="6"/>
  <c r="AN382" i="6"/>
  <c r="AN366" i="6"/>
  <c r="AN350" i="6"/>
  <c r="AN334" i="6"/>
  <c r="AN318" i="6"/>
  <c r="AN302" i="6"/>
  <c r="AN286" i="6"/>
  <c r="AN270" i="6"/>
  <c r="AN254" i="6"/>
  <c r="AN238" i="6"/>
  <c r="AN222" i="6"/>
  <c r="AN206" i="6"/>
  <c r="AN190" i="6"/>
  <c r="AN174" i="6"/>
  <c r="AN158" i="6"/>
  <c r="AN142" i="6"/>
  <c r="AN126" i="6"/>
  <c r="AN110" i="6"/>
  <c r="AN837" i="6"/>
  <c r="AN821" i="6"/>
  <c r="AN805" i="6"/>
  <c r="AN789" i="6"/>
  <c r="AN773" i="6"/>
  <c r="AN757" i="6"/>
  <c r="AN741" i="6"/>
  <c r="AN725" i="6"/>
  <c r="AN709" i="6"/>
  <c r="AN693" i="6"/>
  <c r="AN677" i="6"/>
  <c r="AN661" i="6"/>
  <c r="AN645" i="6"/>
  <c r="AN629" i="6"/>
  <c r="AN613" i="6"/>
  <c r="AN597" i="6"/>
  <c r="AN581" i="6"/>
  <c r="AN565" i="6"/>
  <c r="AN549" i="6"/>
  <c r="AN533" i="6"/>
  <c r="AN517" i="6"/>
  <c r="AN501" i="6"/>
  <c r="AN485" i="6"/>
  <c r="AN469" i="6"/>
  <c r="AN453" i="6"/>
  <c r="AN437" i="6"/>
  <c r="AN421" i="6"/>
  <c r="AN405" i="6"/>
  <c r="AN389" i="6"/>
  <c r="AN373" i="6"/>
  <c r="AN357" i="6"/>
  <c r="AN341" i="6"/>
  <c r="AN325" i="6"/>
  <c r="AN309" i="6"/>
  <c r="AN293" i="6"/>
  <c r="AN277" i="6"/>
  <c r="AN261" i="6"/>
  <c r="AN245" i="6"/>
  <c r="AN229" i="6"/>
  <c r="AN213" i="6"/>
  <c r="AN197" i="6"/>
  <c r="AN181" i="6"/>
  <c r="AN165" i="6"/>
  <c r="AN149" i="6"/>
  <c r="AN133" i="6"/>
  <c r="AN117" i="6"/>
  <c r="AN844" i="6"/>
  <c r="AN780" i="6"/>
  <c r="AN716" i="6"/>
  <c r="AN652" i="6"/>
  <c r="AN588" i="6"/>
  <c r="AN524" i="6"/>
  <c r="AN460" i="6"/>
  <c r="AN396" i="6"/>
  <c r="AN332" i="6"/>
  <c r="AN268" i="6"/>
  <c r="AN204" i="6"/>
  <c r="AN140" i="6"/>
  <c r="AN816" i="6"/>
  <c r="AN752" i="6"/>
  <c r="AN624" i="6"/>
  <c r="AN496" i="6"/>
  <c r="AN352" i="6"/>
  <c r="AN208" i="6"/>
  <c r="AN824" i="6"/>
  <c r="AN760" i="6"/>
  <c r="AN696" i="6"/>
  <c r="AN632" i="6"/>
  <c r="AN568" i="6"/>
  <c r="AN504" i="6"/>
  <c r="AN440" i="6"/>
  <c r="AN376" i="6"/>
  <c r="AN312" i="6"/>
  <c r="AN248" i="6"/>
  <c r="AN184" i="6"/>
  <c r="AN120" i="6"/>
  <c r="AN640" i="6"/>
  <c r="AN512" i="6"/>
  <c r="AN368" i="6"/>
  <c r="AN224" i="6"/>
  <c r="AN836" i="6"/>
  <c r="AN772" i="6"/>
  <c r="AN708" i="6"/>
  <c r="AN644" i="6"/>
  <c r="AN580" i="6"/>
  <c r="AN516" i="6"/>
  <c r="AN452" i="6"/>
  <c r="AN388" i="6"/>
  <c r="AN324" i="6"/>
  <c r="AN260" i="6"/>
  <c r="AN196" i="6"/>
  <c r="AN132" i="6"/>
  <c r="AN304" i="6"/>
  <c r="AN239" i="6"/>
  <c r="AN223" i="6"/>
  <c r="AN207" i="6"/>
  <c r="AN191" i="6"/>
  <c r="AN175" i="6"/>
  <c r="AN159" i="6"/>
  <c r="AN143" i="6"/>
  <c r="AN127" i="6"/>
  <c r="AN111" i="6"/>
  <c r="AN842" i="6"/>
  <c r="AN826" i="6"/>
  <c r="AN810" i="6"/>
  <c r="AN794" i="6"/>
  <c r="AN778" i="6"/>
  <c r="AN762" i="6"/>
  <c r="AN746" i="6"/>
  <c r="AN730" i="6"/>
  <c r="AN714" i="6"/>
  <c r="AN698" i="6"/>
  <c r="AN682" i="6"/>
  <c r="AN666" i="6"/>
  <c r="AN650" i="6"/>
  <c r="AN634" i="6"/>
  <c r="AN618" i="6"/>
  <c r="AN602" i="6"/>
  <c r="AN586" i="6"/>
  <c r="AN570" i="6"/>
  <c r="AN554" i="6"/>
  <c r="AN538" i="6"/>
  <c r="AN522" i="6"/>
  <c r="AN506" i="6"/>
  <c r="AN490" i="6"/>
  <c r="AN474" i="6"/>
  <c r="AN458" i="6"/>
  <c r="AN442" i="6"/>
  <c r="AN426" i="6"/>
  <c r="AN410" i="6"/>
  <c r="AN394" i="6"/>
  <c r="AN378" i="6"/>
  <c r="AN362" i="6"/>
  <c r="AN346" i="6"/>
  <c r="AN330" i="6"/>
  <c r="AN314" i="6"/>
  <c r="AN298" i="6"/>
  <c r="AN282" i="6"/>
  <c r="AN266" i="6"/>
  <c r="AN250" i="6"/>
  <c r="AN234" i="6"/>
  <c r="AN218" i="6"/>
  <c r="AN202" i="6"/>
  <c r="AN186" i="6"/>
  <c r="AN170" i="6"/>
  <c r="AN154" i="6"/>
  <c r="AN138" i="6"/>
  <c r="AN122" i="6"/>
  <c r="AN849" i="6"/>
  <c r="AN833" i="6"/>
  <c r="AN817" i="6"/>
  <c r="AN801" i="6"/>
  <c r="AN785" i="6"/>
  <c r="AN769" i="6"/>
  <c r="AN753" i="6"/>
  <c r="AN737" i="6"/>
  <c r="AN721" i="6"/>
  <c r="AN705" i="6"/>
  <c r="AN689" i="6"/>
  <c r="AN673" i="6"/>
  <c r="AN657" i="6"/>
  <c r="AN641" i="6"/>
  <c r="AN625" i="6"/>
  <c r="AN609" i="6"/>
  <c r="AN593" i="6"/>
  <c r="AN577" i="6"/>
  <c r="AN561" i="6"/>
  <c r="AN545" i="6"/>
  <c r="AN529" i="6"/>
  <c r="AN513" i="6"/>
  <c r="AN497" i="6"/>
  <c r="AN481" i="6"/>
  <c r="AN465" i="6"/>
  <c r="AN449" i="6"/>
  <c r="AN433" i="6"/>
  <c r="AN417" i="6"/>
  <c r="AN401" i="6"/>
  <c r="AN385" i="6"/>
  <c r="AN369" i="6"/>
  <c r="AN353" i="6"/>
  <c r="AN337" i="6"/>
  <c r="AN321" i="6"/>
  <c r="AN305" i="6"/>
  <c r="AN289" i="6"/>
  <c r="AN273" i="6"/>
  <c r="AN257" i="6"/>
  <c r="AN241" i="6"/>
  <c r="AN225" i="6"/>
  <c r="AN209" i="6"/>
  <c r="AN193" i="6"/>
  <c r="AN177" i="6"/>
  <c r="AN161" i="6"/>
  <c r="AN145" i="6"/>
  <c r="AN129" i="6"/>
  <c r="AN113" i="6"/>
  <c r="AN828" i="6"/>
  <c r="AN764" i="6"/>
  <c r="AN700" i="6"/>
  <c r="AN636" i="6"/>
  <c r="AN572" i="6"/>
  <c r="AN508" i="6"/>
  <c r="AN444" i="6"/>
  <c r="AN380" i="6"/>
  <c r="AN316" i="6"/>
  <c r="AN252" i="6"/>
  <c r="AN188" i="6"/>
  <c r="AN124" i="6"/>
  <c r="AN800" i="6"/>
  <c r="AN736" i="6"/>
  <c r="AN592" i="6"/>
  <c r="AN448" i="6"/>
  <c r="AN320" i="6"/>
  <c r="AN176" i="6"/>
  <c r="AN808" i="6"/>
  <c r="AN744" i="6"/>
  <c r="AN680" i="6"/>
  <c r="AN616" i="6"/>
  <c r="AN552" i="6"/>
  <c r="AN488" i="6"/>
  <c r="AN424" i="6"/>
  <c r="AN360" i="6"/>
  <c r="AN296" i="6"/>
  <c r="AN232" i="6"/>
  <c r="AN168" i="6"/>
  <c r="AN832" i="6"/>
  <c r="AN608" i="6"/>
  <c r="AN464" i="6"/>
  <c r="AN336" i="6"/>
  <c r="AN192" i="6"/>
  <c r="AN820" i="6"/>
  <c r="AN756" i="6"/>
  <c r="AN692" i="6"/>
  <c r="AN628" i="6"/>
  <c r="AN564" i="6"/>
  <c r="AN500" i="6"/>
  <c r="AN436" i="6"/>
  <c r="AN372" i="6"/>
  <c r="AN308" i="6"/>
  <c r="AN244" i="6"/>
  <c r="AN180" i="6"/>
  <c r="AN116" i="6"/>
  <c r="AN128" i="6"/>
  <c r="AD704" i="6"/>
  <c r="AD205" i="6"/>
  <c r="AD481" i="6"/>
  <c r="AD1070" i="6"/>
  <c r="AD22" i="6"/>
  <c r="AD126" i="6"/>
  <c r="AD280" i="6"/>
  <c r="AD392" i="6"/>
  <c r="AD504" i="6"/>
  <c r="AD616" i="6"/>
  <c r="AD697" i="6"/>
  <c r="AD12" i="6"/>
  <c r="AD147" i="6"/>
  <c r="AD189" i="6"/>
  <c r="AD229" i="6"/>
  <c r="AD577" i="6"/>
  <c r="AD1006" i="6"/>
  <c r="AD1081" i="6"/>
  <c r="AD1145" i="6"/>
  <c r="AD806" i="6"/>
  <c r="AD981" i="6"/>
  <c r="AD85" i="6"/>
  <c r="AD49" i="6"/>
  <c r="AD38" i="6"/>
  <c r="AD66" i="6"/>
  <c r="AD148" i="6"/>
  <c r="AD324" i="6"/>
  <c r="AD580" i="6"/>
  <c r="AD560" i="6"/>
  <c r="AD701" i="6"/>
  <c r="AD389" i="6"/>
  <c r="AD1161" i="6"/>
  <c r="AD742" i="6"/>
  <c r="AD114" i="6"/>
  <c r="AD695" i="6"/>
  <c r="AD34" i="6"/>
  <c r="AD140" i="6"/>
  <c r="AD188" i="6"/>
  <c r="AD316" i="6"/>
  <c r="AD444" i="6"/>
  <c r="AD572" i="6"/>
  <c r="AD728" i="6"/>
  <c r="AD203" i="6"/>
  <c r="AD593" i="6"/>
  <c r="AD1044" i="6"/>
  <c r="AD960" i="6"/>
  <c r="AD27" i="6"/>
  <c r="AD55" i="6"/>
  <c r="AD83" i="6"/>
  <c r="AD693" i="6"/>
  <c r="AD719" i="6"/>
  <c r="AD68" i="6"/>
  <c r="AD96" i="6"/>
  <c r="AD193" i="6"/>
  <c r="AD215" i="6"/>
  <c r="AD241" i="6"/>
  <c r="AD269" i="6"/>
  <c r="AD533" i="6"/>
  <c r="AD661" i="6"/>
  <c r="AD1026" i="6"/>
  <c r="AD1069" i="6"/>
  <c r="AD1112" i="6"/>
  <c r="AD1154" i="6"/>
  <c r="AD890" i="6"/>
  <c r="AD1215" i="6"/>
  <c r="AD158" i="6"/>
  <c r="AD264" i="6"/>
  <c r="AD312" i="6"/>
  <c r="AD360" i="6"/>
  <c r="AD7" i="6"/>
  <c r="AD715" i="6"/>
  <c r="AD164" i="6"/>
  <c r="AD285" i="6"/>
  <c r="AD349" i="6"/>
  <c r="AD413" i="6"/>
  <c r="AD513" i="6"/>
  <c r="AD609" i="6"/>
  <c r="AD1092" i="6"/>
  <c r="AD86" i="6"/>
  <c r="AD136" i="6"/>
  <c r="AD178" i="6"/>
  <c r="AD216" i="6"/>
  <c r="AD328" i="6"/>
  <c r="AD440" i="6"/>
  <c r="AD664" i="6"/>
  <c r="AD709" i="6"/>
  <c r="AD20" i="6"/>
  <c r="AD293" i="6"/>
  <c r="AD449" i="6"/>
  <c r="AD674" i="6"/>
  <c r="AD1028" i="6"/>
  <c r="AD1102" i="6"/>
  <c r="AD1166" i="6"/>
  <c r="AD853" i="6"/>
  <c r="AD1244" i="6"/>
  <c r="AD89" i="6"/>
  <c r="AD260" i="6"/>
  <c r="AD516" i="6"/>
  <c r="AD528" i="6"/>
  <c r="AD656" i="6"/>
  <c r="AD723" i="6"/>
  <c r="AD197" i="6"/>
  <c r="AD417" i="6"/>
  <c r="AD1033" i="6"/>
  <c r="AD917" i="6"/>
  <c r="AD284" i="6"/>
  <c r="AD412" i="6"/>
  <c r="AD540" i="6"/>
  <c r="AD668" i="6"/>
  <c r="AD11" i="6"/>
  <c r="AD225" i="6"/>
  <c r="AD465" i="6"/>
  <c r="AD1086" i="6"/>
  <c r="AD91" i="6"/>
  <c r="AD703" i="6"/>
  <c r="AD724" i="6"/>
  <c r="AD151" i="6"/>
  <c r="AD176" i="6"/>
  <c r="AD199" i="6"/>
  <c r="AD277" i="6"/>
  <c r="AD305" i="6"/>
  <c r="AD333" i="6"/>
  <c r="AD501" i="6"/>
  <c r="AD629" i="6"/>
  <c r="AD1037" i="6"/>
  <c r="AD1080" i="6"/>
  <c r="AD1122" i="6"/>
  <c r="AD1165" i="6"/>
  <c r="AD758" i="6"/>
  <c r="AD933" i="6"/>
  <c r="AD120" i="6"/>
  <c r="AD170" i="6"/>
  <c r="AD376" i="6"/>
  <c r="AD424" i="6"/>
  <c r="AD472" i="6"/>
  <c r="AD520" i="6"/>
  <c r="AD725" i="6"/>
  <c r="AD641" i="6"/>
  <c r="AD1017" i="6"/>
  <c r="AD1124" i="6"/>
  <c r="AD50" i="6"/>
  <c r="AD142" i="6"/>
  <c r="AD408" i="6"/>
  <c r="AD35" i="6"/>
  <c r="AD71" i="6"/>
  <c r="AD99" i="6"/>
  <c r="AD177" i="6"/>
  <c r="AD720" i="6"/>
  <c r="AD84" i="6"/>
  <c r="AD131" i="6"/>
  <c r="AD211" i="6"/>
  <c r="AD257" i="6"/>
  <c r="AD357" i="6"/>
  <c r="AD545" i="6"/>
  <c r="AD1038" i="6"/>
  <c r="AD1113" i="6"/>
  <c r="AD1177" i="6"/>
  <c r="AD896" i="6"/>
  <c r="AD102" i="6"/>
  <c r="AD196" i="6"/>
  <c r="AD452" i="6"/>
  <c r="AD138" i="6"/>
  <c r="AD228" i="6"/>
  <c r="AD292" i="6"/>
  <c r="AD356" i="6"/>
  <c r="AD420" i="6"/>
  <c r="AD484" i="6"/>
  <c r="AD548" i="6"/>
  <c r="AD612" i="6"/>
  <c r="AD680" i="6"/>
  <c r="AD165" i="6"/>
  <c r="AD727" i="6"/>
  <c r="AD28" i="6"/>
  <c r="AD107" i="6"/>
  <c r="AD201" i="6"/>
  <c r="AD273" i="6"/>
  <c r="AD309" i="6"/>
  <c r="AD645" i="6"/>
  <c r="AD1042" i="6"/>
  <c r="AD1096" i="6"/>
  <c r="AD1160" i="6"/>
  <c r="AD737" i="6"/>
  <c r="AD954" i="6"/>
  <c r="AD493" i="6"/>
  <c r="AD525" i="6"/>
  <c r="AD637" i="6"/>
  <c r="AD1029" i="6"/>
  <c r="AD1061" i="6"/>
  <c r="AD1088" i="6"/>
  <c r="AD1114" i="6"/>
  <c r="AD1146" i="6"/>
  <c r="AD1173" i="6"/>
  <c r="AD790" i="6"/>
  <c r="AD901" i="6"/>
  <c r="AD1277" i="6"/>
  <c r="AD65" i="6"/>
  <c r="AD42" i="6"/>
  <c r="AD194" i="6"/>
  <c r="AD214" i="6"/>
  <c r="AD238" i="6"/>
  <c r="AD258" i="6"/>
  <c r="AD278" i="6"/>
  <c r="AD302" i="6"/>
  <c r="AD322" i="6"/>
  <c r="AD342" i="6"/>
  <c r="AD366" i="6"/>
  <c r="AD386" i="6"/>
  <c r="AD406" i="6"/>
  <c r="AD430" i="6"/>
  <c r="AD450" i="6"/>
  <c r="AD470" i="6"/>
  <c r="AD494" i="6"/>
  <c r="AD514" i="6"/>
  <c r="AD534" i="6"/>
  <c r="AD558" i="6"/>
  <c r="AD578" i="6"/>
  <c r="AD598" i="6"/>
  <c r="AD622" i="6"/>
  <c r="AD642" i="6"/>
  <c r="AD662" i="6"/>
  <c r="AD700" i="6"/>
  <c r="AD47" i="6"/>
  <c r="AD79" i="6"/>
  <c r="AD714" i="6"/>
  <c r="AD734" i="6"/>
  <c r="AD88" i="6"/>
  <c r="AD121" i="6"/>
  <c r="AD141" i="6"/>
  <c r="AD161" i="6"/>
  <c r="AD233" i="6"/>
  <c r="AD265" i="6"/>
  <c r="AD649" i="6"/>
  <c r="AD1004" i="6"/>
  <c r="AD1041" i="6"/>
  <c r="AD1084" i="6"/>
  <c r="AD1121" i="6"/>
  <c r="AD1153" i="6"/>
  <c r="AD796" i="6"/>
  <c r="AD949" i="6"/>
  <c r="AD760" i="6"/>
  <c r="AD797" i="6"/>
  <c r="AD833" i="6"/>
  <c r="AD876" i="6"/>
  <c r="AD913" i="6"/>
  <c r="AD950" i="6"/>
  <c r="AD993" i="6"/>
  <c r="AD1363" i="6"/>
  <c r="AD766" i="6"/>
  <c r="AD861" i="6"/>
  <c r="AD978" i="6"/>
  <c r="AD94" i="6"/>
  <c r="AD122" i="6"/>
  <c r="AD212" i="6"/>
  <c r="AD276" i="6"/>
  <c r="AD340" i="6"/>
  <c r="AD404" i="6"/>
  <c r="AD468" i="6"/>
  <c r="AD532" i="6"/>
  <c r="AD596" i="6"/>
  <c r="AD660" i="6"/>
  <c r="AD705" i="6"/>
  <c r="AD732" i="6"/>
  <c r="AD180" i="6"/>
  <c r="AD207" i="6"/>
  <c r="AD245" i="6"/>
  <c r="AD549" i="6"/>
  <c r="AD1053" i="6"/>
  <c r="AD1117" i="6"/>
  <c r="AD1170" i="6"/>
  <c r="AD780" i="6"/>
  <c r="AD997" i="6"/>
  <c r="AD1353" i="6"/>
  <c r="AD445" i="6"/>
  <c r="AD557" i="6"/>
  <c r="AD589" i="6"/>
  <c r="AD1008" i="6"/>
  <c r="AD1040" i="6"/>
  <c r="AD1066" i="6"/>
  <c r="AD1093" i="6"/>
  <c r="AD1125" i="6"/>
  <c r="AD1152" i="6"/>
  <c r="AD1178" i="6"/>
  <c r="AD823" i="6"/>
  <c r="AD812" i="6"/>
  <c r="AD944" i="6"/>
  <c r="AD112" i="6"/>
  <c r="AD106" i="6"/>
  <c r="AD198" i="6"/>
  <c r="AD222" i="6"/>
  <c r="AD242" i="6"/>
  <c r="AD262" i="6"/>
  <c r="AD286" i="6"/>
  <c r="AD306" i="6"/>
  <c r="AD326" i="6"/>
  <c r="AD350" i="6"/>
  <c r="AD370" i="6"/>
  <c r="AD390" i="6"/>
  <c r="AD414" i="6"/>
  <c r="AD434" i="6"/>
  <c r="AD454" i="6"/>
  <c r="AD478" i="6"/>
  <c r="AD498" i="6"/>
  <c r="AD518" i="6"/>
  <c r="AD542" i="6"/>
  <c r="AD562" i="6"/>
  <c r="AD582" i="6"/>
  <c r="AD606" i="6"/>
  <c r="AD626" i="6"/>
  <c r="AD646" i="6"/>
  <c r="AD670" i="6"/>
  <c r="AD111" i="6"/>
  <c r="AD718" i="6"/>
  <c r="AD40" i="6"/>
  <c r="AD125" i="6"/>
  <c r="AD145" i="6"/>
  <c r="AD172" i="6"/>
  <c r="AD297" i="6"/>
  <c r="AD329" i="6"/>
  <c r="AD393" i="6"/>
  <c r="AD505" i="6"/>
  <c r="AD585" i="6"/>
  <c r="AD617" i="6"/>
  <c r="AD1014" i="6"/>
  <c r="AD1057" i="6"/>
  <c r="AD1089" i="6"/>
  <c r="AD1126" i="6"/>
  <c r="AD1169" i="6"/>
  <c r="AD827" i="6"/>
  <c r="AD842" i="6"/>
  <c r="AD765" i="6"/>
  <c r="AD802" i="6"/>
  <c r="AD849" i="6"/>
  <c r="AD886" i="6"/>
  <c r="AD918" i="6"/>
  <c r="AD961" i="6"/>
  <c r="AD998" i="6"/>
  <c r="AD1193" i="6"/>
  <c r="AD1400" i="6"/>
  <c r="AD740" i="6"/>
  <c r="AD772" i="6"/>
  <c r="AD893" i="6"/>
  <c r="AD644" i="6"/>
  <c r="AD23" i="6"/>
  <c r="AD51" i="6"/>
  <c r="AD108" i="6"/>
  <c r="AD711" i="6"/>
  <c r="AD127" i="6"/>
  <c r="AD185" i="6"/>
  <c r="AD217" i="6"/>
  <c r="AD365" i="6"/>
  <c r="AD401" i="6"/>
  <c r="AD453" i="6"/>
  <c r="AD682" i="6"/>
  <c r="AD1010" i="6"/>
  <c r="AD1074" i="6"/>
  <c r="AD1128" i="6"/>
  <c r="AD1181" i="6"/>
  <c r="AD824" i="6"/>
  <c r="AD509" i="6"/>
  <c r="AD621" i="6"/>
  <c r="AD653" i="6"/>
  <c r="AD1018" i="6"/>
  <c r="AD1045" i="6"/>
  <c r="AD1072" i="6"/>
  <c r="AD1104" i="6"/>
  <c r="AD1130" i="6"/>
  <c r="AD1157" i="6"/>
  <c r="AD858" i="6"/>
  <c r="AD965" i="6"/>
  <c r="AD13" i="6"/>
  <c r="AD179" i="6"/>
  <c r="AD675" i="6"/>
  <c r="AD26" i="6"/>
  <c r="AD58" i="6"/>
  <c r="AD182" i="6"/>
  <c r="AD206" i="6"/>
  <c r="AD226" i="6"/>
  <c r="AD246" i="6"/>
  <c r="AD270" i="6"/>
  <c r="AD290" i="6"/>
  <c r="AD310" i="6"/>
  <c r="AD334" i="6"/>
  <c r="AD354" i="6"/>
  <c r="AD374" i="6"/>
  <c r="AD398" i="6"/>
  <c r="AD418" i="6"/>
  <c r="AD438" i="6"/>
  <c r="AD462" i="6"/>
  <c r="AD482" i="6"/>
  <c r="AD502" i="6"/>
  <c r="AD526" i="6"/>
  <c r="AD546" i="6"/>
  <c r="AD566" i="6"/>
  <c r="AD590" i="6"/>
  <c r="AD610" i="6"/>
  <c r="AD630" i="6"/>
  <c r="AD654" i="6"/>
  <c r="AD676" i="6"/>
  <c r="AD63" i="6"/>
  <c r="AD702" i="6"/>
  <c r="AD726" i="6"/>
  <c r="AD104" i="6"/>
  <c r="AD129" i="6"/>
  <c r="AD153" i="6"/>
  <c r="AD249" i="6"/>
  <c r="AD361" i="6"/>
  <c r="AD441" i="6"/>
  <c r="AD521" i="6"/>
  <c r="AD553" i="6"/>
  <c r="AD633" i="6"/>
  <c r="AD1025" i="6"/>
  <c r="AD1062" i="6"/>
  <c r="AD1100" i="6"/>
  <c r="AD1142" i="6"/>
  <c r="AD1174" i="6"/>
  <c r="AD885" i="6"/>
  <c r="AD829" i="6"/>
  <c r="AD738" i="6"/>
  <c r="AD776" i="6"/>
  <c r="AD854" i="6"/>
  <c r="AD892" i="6"/>
  <c r="AD934" i="6"/>
  <c r="AD972" i="6"/>
  <c r="AD1223" i="6"/>
  <c r="AD745" i="6"/>
  <c r="AD804" i="6"/>
  <c r="AD920" i="6"/>
  <c r="AL108" i="6"/>
  <c r="AD132" i="6"/>
  <c r="AD154" i="6"/>
  <c r="AD244" i="6"/>
  <c r="AD308" i="6"/>
  <c r="AD372" i="6"/>
  <c r="AD436" i="6"/>
  <c r="AD500" i="6"/>
  <c r="AD564" i="6"/>
  <c r="AD628" i="6"/>
  <c r="AD59" i="6"/>
  <c r="AD87" i="6"/>
  <c r="AD677" i="6"/>
  <c r="AD721" i="6"/>
  <c r="AD100" i="6"/>
  <c r="AD159" i="6"/>
  <c r="AD301" i="6"/>
  <c r="AD337" i="6"/>
  <c r="AD373" i="6"/>
  <c r="AD517" i="6"/>
  <c r="AD581" i="6"/>
  <c r="AD822" i="6"/>
  <c r="AD1032" i="6"/>
  <c r="AD1085" i="6"/>
  <c r="AD1138" i="6"/>
  <c r="AD912" i="6"/>
  <c r="AD429" i="6"/>
  <c r="AD461" i="6"/>
  <c r="AD573" i="6"/>
  <c r="AD698" i="6"/>
  <c r="AD1024" i="6"/>
  <c r="AD1050" i="6"/>
  <c r="AD1082" i="6"/>
  <c r="AD1109" i="6"/>
  <c r="AD1136" i="6"/>
  <c r="AD1168" i="6"/>
  <c r="AD769" i="6"/>
  <c r="AD880" i="6"/>
  <c r="AD986" i="6"/>
  <c r="AD77" i="6"/>
  <c r="AD691" i="6"/>
  <c r="AD33" i="6"/>
  <c r="AD175" i="6"/>
  <c r="AD90" i="6"/>
  <c r="AD190" i="6"/>
  <c r="AD210" i="6"/>
  <c r="AD230" i="6"/>
  <c r="AD254" i="6"/>
  <c r="AD274" i="6"/>
  <c r="AD294" i="6"/>
  <c r="AD318" i="6"/>
  <c r="AD338" i="6"/>
  <c r="AD358" i="6"/>
  <c r="AD382" i="6"/>
  <c r="AD402" i="6"/>
  <c r="AD422" i="6"/>
  <c r="AD446" i="6"/>
  <c r="AD466" i="6"/>
  <c r="AD486" i="6"/>
  <c r="AD510" i="6"/>
  <c r="AD530" i="6"/>
  <c r="AD550" i="6"/>
  <c r="AD574" i="6"/>
  <c r="AD594" i="6"/>
  <c r="AD614" i="6"/>
  <c r="AD638" i="6"/>
  <c r="AD658" i="6"/>
  <c r="AD684" i="6"/>
  <c r="AD15" i="6"/>
  <c r="AD710" i="6"/>
  <c r="AD730" i="6"/>
  <c r="AD24" i="6"/>
  <c r="AD56" i="6"/>
  <c r="AD109" i="6"/>
  <c r="AD137" i="6"/>
  <c r="AD157" i="6"/>
  <c r="AD313" i="6"/>
  <c r="AD377" i="6"/>
  <c r="AD489" i="6"/>
  <c r="AD1036" i="6"/>
  <c r="AD1068" i="6"/>
  <c r="AD1110" i="6"/>
  <c r="AD1148" i="6"/>
  <c r="AD774" i="6"/>
  <c r="AD928" i="6"/>
  <c r="AD1187" i="6"/>
  <c r="AD744" i="6"/>
  <c r="AD786" i="6"/>
  <c r="AD865" i="6"/>
  <c r="AD908" i="6"/>
  <c r="AD940" i="6"/>
  <c r="AD977" i="6"/>
  <c r="AD1325" i="6"/>
  <c r="AD750" i="6"/>
  <c r="AD834" i="6"/>
  <c r="AD946" i="6"/>
  <c r="AD793" i="6"/>
  <c r="AD828" i="6"/>
  <c r="AD856" i="6"/>
  <c r="AD882" i="6"/>
  <c r="AD914" i="6"/>
  <c r="AD941" i="6"/>
  <c r="AD968" i="6"/>
  <c r="AD1000" i="6"/>
  <c r="AD1372" i="6"/>
  <c r="AD752" i="6"/>
  <c r="AD778" i="6"/>
  <c r="AD805" i="6"/>
  <c r="AD841" i="6"/>
  <c r="AD868" i="6"/>
  <c r="AD894" i="6"/>
  <c r="AD926" i="6"/>
  <c r="AD953" i="6"/>
  <c r="AD980" i="6"/>
  <c r="AD1236" i="6"/>
  <c r="AD1196" i="6"/>
  <c r="AD1239" i="6"/>
  <c r="AD1279" i="6"/>
  <c r="AD1327" i="6"/>
  <c r="AD1384" i="6"/>
  <c r="AD1432" i="6"/>
  <c r="AD1197" i="6"/>
  <c r="AD1233" i="6"/>
  <c r="AD1283" i="6"/>
  <c r="AD1329" i="6"/>
  <c r="AD1377" i="6"/>
  <c r="AD1433" i="6"/>
  <c r="AD1185" i="6"/>
  <c r="AD1256" i="6"/>
  <c r="AD1369" i="6"/>
  <c r="AD223" i="6"/>
  <c r="AD263" i="6"/>
  <c r="AD311" i="6"/>
  <c r="AD351" i="6"/>
  <c r="AD391" i="6"/>
  <c r="AD439" i="6"/>
  <c r="AD479" i="6"/>
  <c r="AD519" i="6"/>
  <c r="AD567" i="6"/>
  <c r="AD607" i="6"/>
  <c r="AD686" i="6"/>
  <c r="AD1055" i="6"/>
  <c r="AD1135" i="6"/>
  <c r="AD911" i="6"/>
  <c r="AD1229" i="6"/>
  <c r="AD1411" i="6"/>
  <c r="AD757" i="6"/>
  <c r="AD784" i="6"/>
  <c r="AD816" i="6"/>
  <c r="AD846" i="6"/>
  <c r="AD873" i="6"/>
  <c r="AD905" i="6"/>
  <c r="AD932" i="6"/>
  <c r="AD958" i="6"/>
  <c r="AD990" i="6"/>
  <c r="AD1305" i="6"/>
  <c r="AD1209" i="6"/>
  <c r="AD1245" i="6"/>
  <c r="AD1289" i="6"/>
  <c r="AD1347" i="6"/>
  <c r="AD1393" i="6"/>
  <c r="AD1441" i="6"/>
  <c r="AD1204" i="6"/>
  <c r="AD1247" i="6"/>
  <c r="AD1292" i="6"/>
  <c r="AD1340" i="6"/>
  <c r="AD1396" i="6"/>
  <c r="AD1443" i="6"/>
  <c r="AD1199" i="6"/>
  <c r="AD1293" i="6"/>
  <c r="AD1389" i="6"/>
  <c r="AD231" i="6"/>
  <c r="AD279" i="6"/>
  <c r="AD319" i="6"/>
  <c r="AD359" i="6"/>
  <c r="AD407" i="6"/>
  <c r="AD447" i="6"/>
  <c r="AD487" i="6"/>
  <c r="AD535" i="6"/>
  <c r="AD575" i="6"/>
  <c r="AD615" i="6"/>
  <c r="AD1071" i="6"/>
  <c r="AD1151" i="6"/>
  <c r="AD747" i="6"/>
  <c r="AD975" i="6"/>
  <c r="AD782" i="6"/>
  <c r="AD809" i="6"/>
  <c r="AD840" i="6"/>
  <c r="AD872" i="6"/>
  <c r="AD898" i="6"/>
  <c r="AD925" i="6"/>
  <c r="AD957" i="6"/>
  <c r="AD984" i="6"/>
  <c r="AD1257" i="6"/>
  <c r="AD736" i="6"/>
  <c r="AD762" i="6"/>
  <c r="AD794" i="6"/>
  <c r="AD852" i="6"/>
  <c r="AD884" i="6"/>
  <c r="AD910" i="6"/>
  <c r="AD937" i="6"/>
  <c r="AD969" i="6"/>
  <c r="AD996" i="6"/>
  <c r="AD1343" i="6"/>
  <c r="AD821" i="6"/>
  <c r="AD1217" i="6"/>
  <c r="AD1252" i="6"/>
  <c r="AD1308" i="6"/>
  <c r="AD1356" i="6"/>
  <c r="AD1404" i="6"/>
  <c r="AD1219" i="6"/>
  <c r="AD1255" i="6"/>
  <c r="AD1300" i="6"/>
  <c r="AD1357" i="6"/>
  <c r="AD1405" i="6"/>
  <c r="AD1228" i="6"/>
  <c r="AD1313" i="6"/>
  <c r="AD1407" i="6"/>
  <c r="AD247" i="6"/>
  <c r="AD287" i="6"/>
  <c r="AD327" i="6"/>
  <c r="AD375" i="6"/>
  <c r="AD415" i="6"/>
  <c r="AD455" i="6"/>
  <c r="AD503" i="6"/>
  <c r="AD543" i="6"/>
  <c r="AD583" i="6"/>
  <c r="AD647" i="6"/>
  <c r="AD1007" i="6"/>
  <c r="AD1087" i="6"/>
  <c r="AD763" i="6"/>
  <c r="AD1200" i="6"/>
  <c r="AD1274" i="6"/>
  <c r="AD689" i="6"/>
  <c r="AD716" i="6"/>
  <c r="AD36" i="6"/>
  <c r="AD64" i="6"/>
  <c r="AD92" i="6"/>
  <c r="AD143" i="6"/>
  <c r="AD191" i="6"/>
  <c r="AD237" i="6"/>
  <c r="AD485" i="6"/>
  <c r="AD613" i="6"/>
  <c r="AD1021" i="6"/>
  <c r="AD1064" i="6"/>
  <c r="AD1106" i="6"/>
  <c r="AD1149" i="6"/>
  <c r="AD869" i="6"/>
  <c r="AD477" i="6"/>
  <c r="AD541" i="6"/>
  <c r="AD605" i="6"/>
  <c r="AD669" i="6"/>
  <c r="AD830" i="6"/>
  <c r="AD1013" i="6"/>
  <c r="AD1034" i="6"/>
  <c r="AD1056" i="6"/>
  <c r="AD1077" i="6"/>
  <c r="AD1098" i="6"/>
  <c r="AD1120" i="6"/>
  <c r="AD1141" i="6"/>
  <c r="AD1162" i="6"/>
  <c r="AD748" i="6"/>
  <c r="AD837" i="6"/>
  <c r="AD922" i="6"/>
  <c r="AD1428" i="6"/>
  <c r="AD45" i="6"/>
  <c r="AD163" i="6"/>
  <c r="AD97" i="6"/>
  <c r="AD10" i="6"/>
  <c r="AD74" i="6"/>
  <c r="AD166" i="6"/>
  <c r="AD186" i="6"/>
  <c r="AD202" i="6"/>
  <c r="AD218" i="6"/>
  <c r="AD234" i="6"/>
  <c r="AD250" i="6"/>
  <c r="AD266" i="6"/>
  <c r="AD282" i="6"/>
  <c r="AD298" i="6"/>
  <c r="AD314" i="6"/>
  <c r="AD330" i="6"/>
  <c r="AD346" i="6"/>
  <c r="AD362" i="6"/>
  <c r="AD378" i="6"/>
  <c r="AD394" i="6"/>
  <c r="AD410" i="6"/>
  <c r="AD426" i="6"/>
  <c r="AD442" i="6"/>
  <c r="AD458" i="6"/>
  <c r="AD474" i="6"/>
  <c r="AD490" i="6"/>
  <c r="AD506" i="6"/>
  <c r="AD522" i="6"/>
  <c r="AD538" i="6"/>
  <c r="AD554" i="6"/>
  <c r="AD570" i="6"/>
  <c r="AD586" i="6"/>
  <c r="AD602" i="6"/>
  <c r="AD618" i="6"/>
  <c r="AD634" i="6"/>
  <c r="AD650" i="6"/>
  <c r="AD666" i="6"/>
  <c r="AD692" i="6"/>
  <c r="AD31" i="6"/>
  <c r="AD95" i="6"/>
  <c r="AD115" i="6"/>
  <c r="AD173" i="6"/>
  <c r="AD706" i="6"/>
  <c r="AD722" i="6"/>
  <c r="AD8" i="6"/>
  <c r="AD72" i="6"/>
  <c r="AD117" i="6"/>
  <c r="AD133" i="6"/>
  <c r="AD149" i="6"/>
  <c r="AD281" i="6"/>
  <c r="AD345" i="6"/>
  <c r="AD425" i="6"/>
  <c r="AD457" i="6"/>
  <c r="AD569" i="6"/>
  <c r="AD690" i="6"/>
  <c r="AD1020" i="6"/>
  <c r="AD1046" i="6"/>
  <c r="AD1078" i="6"/>
  <c r="AD1105" i="6"/>
  <c r="AD1132" i="6"/>
  <c r="AD1164" i="6"/>
  <c r="AD753" i="6"/>
  <c r="AD864" i="6"/>
  <c r="AD970" i="6"/>
  <c r="AD754" i="6"/>
  <c r="AD781" i="6"/>
  <c r="AD808" i="6"/>
  <c r="AD844" i="6"/>
  <c r="AD870" i="6"/>
  <c r="AD897" i="6"/>
  <c r="AD929" i="6"/>
  <c r="AD956" i="6"/>
  <c r="AD982" i="6"/>
  <c r="AD1251" i="6"/>
  <c r="AD761" i="6"/>
  <c r="AD788" i="6"/>
  <c r="AD814" i="6"/>
  <c r="AD850" i="6"/>
  <c r="AD877" i="6"/>
  <c r="AD904" i="6"/>
  <c r="AD936" i="6"/>
  <c r="AD962" i="6"/>
  <c r="AD989" i="6"/>
  <c r="AD1297" i="6"/>
  <c r="AD741" i="6"/>
  <c r="AD773" i="6"/>
  <c r="AD800" i="6"/>
  <c r="AD862" i="6"/>
  <c r="AD889" i="6"/>
  <c r="AD916" i="6"/>
  <c r="AD948" i="6"/>
  <c r="AD974" i="6"/>
  <c r="AD1001" i="6"/>
  <c r="AD1208" i="6"/>
  <c r="AD1383" i="6"/>
  <c r="AD1188" i="6"/>
  <c r="AD1224" i="6"/>
  <c r="AD1271" i="6"/>
  <c r="AD1319" i="6"/>
  <c r="AD1364" i="6"/>
  <c r="AD1421" i="6"/>
  <c r="AD1191" i="6"/>
  <c r="AD1225" i="6"/>
  <c r="AD1263" i="6"/>
  <c r="AD1320" i="6"/>
  <c r="AD1368" i="6"/>
  <c r="AD1415" i="6"/>
  <c r="AD1241" i="6"/>
  <c r="AD1332" i="6"/>
  <c r="AD255" i="6"/>
  <c r="AD295" i="6"/>
  <c r="AD343" i="6"/>
  <c r="AD383" i="6"/>
  <c r="AD423" i="6"/>
  <c r="AD471" i="6"/>
  <c r="AD511" i="6"/>
  <c r="AD551" i="6"/>
  <c r="AD599" i="6"/>
  <c r="AD663" i="6"/>
  <c r="AD1023" i="6"/>
  <c r="AD1119" i="6"/>
  <c r="AD779" i="6"/>
  <c r="AD1331" i="6"/>
  <c r="AD1333" i="6"/>
  <c r="AD1362" i="6"/>
  <c r="AD409" i="6"/>
  <c r="AD473" i="6"/>
  <c r="AD537" i="6"/>
  <c r="AD601" i="6"/>
  <c r="AD665" i="6"/>
  <c r="AD1009" i="6"/>
  <c r="AD1030" i="6"/>
  <c r="AD1052" i="6"/>
  <c r="AD1073" i="6"/>
  <c r="AD1094" i="6"/>
  <c r="AD1116" i="6"/>
  <c r="AD1137" i="6"/>
  <c r="AD1158" i="6"/>
  <c r="AD1180" i="6"/>
  <c r="AD906" i="6"/>
  <c r="AD992" i="6"/>
  <c r="AD1315" i="6"/>
  <c r="AD749" i="6"/>
  <c r="AD770" i="6"/>
  <c r="AD792" i="6"/>
  <c r="AD813" i="6"/>
  <c r="AD838" i="6"/>
  <c r="AD860" i="6"/>
  <c r="AD881" i="6"/>
  <c r="AD902" i="6"/>
  <c r="AD924" i="6"/>
  <c r="AD945" i="6"/>
  <c r="AD966" i="6"/>
  <c r="AD988" i="6"/>
  <c r="AD1287" i="6"/>
  <c r="AD1439" i="6"/>
  <c r="AD756" i="6"/>
  <c r="AD777" i="6"/>
  <c r="AD798" i="6"/>
  <c r="AD845" i="6"/>
  <c r="AD866" i="6"/>
  <c r="AD888" i="6"/>
  <c r="AD909" i="6"/>
  <c r="AD930" i="6"/>
  <c r="AD952" i="6"/>
  <c r="AD973" i="6"/>
  <c r="AD994" i="6"/>
  <c r="AD1201" i="6"/>
  <c r="AD1335" i="6"/>
  <c r="AD746" i="6"/>
  <c r="AD768" i="6"/>
  <c r="AD789" i="6"/>
  <c r="AD810" i="6"/>
  <c r="AD836" i="6"/>
  <c r="AD857" i="6"/>
  <c r="AD878" i="6"/>
  <c r="AD900" i="6"/>
  <c r="AD921" i="6"/>
  <c r="AD942" i="6"/>
  <c r="AD964" i="6"/>
  <c r="AD985" i="6"/>
  <c r="AD1268" i="6"/>
  <c r="AD1420" i="6"/>
  <c r="AD1203" i="6"/>
  <c r="AD1231" i="6"/>
  <c r="AD1261" i="6"/>
  <c r="AD1299" i="6"/>
  <c r="AD1336" i="6"/>
  <c r="AD1375" i="6"/>
  <c r="AD1412" i="6"/>
  <c r="AD825" i="6"/>
  <c r="AD1183" i="6"/>
  <c r="AD1212" i="6"/>
  <c r="AD1240" i="6"/>
  <c r="AD1272" i="6"/>
  <c r="AD1311" i="6"/>
  <c r="AD1348" i="6"/>
  <c r="AD1385" i="6"/>
  <c r="AD1425" i="6"/>
  <c r="AD1213" i="6"/>
  <c r="AD1276" i="6"/>
  <c r="AD1351" i="6"/>
  <c r="AD1427" i="6"/>
  <c r="AD239" i="6"/>
  <c r="AD271" i="6"/>
  <c r="AD303" i="6"/>
  <c r="AD335" i="6"/>
  <c r="AD367" i="6"/>
  <c r="AD399" i="6"/>
  <c r="AD431" i="6"/>
  <c r="AD463" i="6"/>
  <c r="AD495" i="6"/>
  <c r="AD527" i="6"/>
  <c r="AD559" i="6"/>
  <c r="AD591" i="6"/>
  <c r="AD631" i="6"/>
  <c r="AD1039" i="6"/>
  <c r="AD1103" i="6"/>
  <c r="AD1167" i="6"/>
  <c r="AD847" i="6"/>
  <c r="AD1230" i="6"/>
  <c r="AD1207" i="6"/>
  <c r="AD1235" i="6"/>
  <c r="AD1265" i="6"/>
  <c r="AD1304" i="6"/>
  <c r="AD1341" i="6"/>
  <c r="AD1379" i="6"/>
  <c r="AD1417" i="6"/>
  <c r="AD235" i="6"/>
  <c r="AD251" i="6"/>
  <c r="AD267" i="6"/>
  <c r="AD283" i="6"/>
  <c r="AD299" i="6"/>
  <c r="AD315" i="6"/>
  <c r="AD331" i="6"/>
  <c r="AD347" i="6"/>
  <c r="AD363" i="6"/>
  <c r="AD379" i="6"/>
  <c r="AD395" i="6"/>
  <c r="AD411" i="6"/>
  <c r="AD427" i="6"/>
  <c r="AD443" i="6"/>
  <c r="AD459" i="6"/>
  <c r="AD475" i="6"/>
  <c r="AD491" i="6"/>
  <c r="AD507" i="6"/>
  <c r="AD523" i="6"/>
  <c r="AD539" i="6"/>
  <c r="AD555" i="6"/>
  <c r="AD571" i="6"/>
  <c r="AD587" i="6"/>
  <c r="AD603" i="6"/>
  <c r="AD619" i="6"/>
  <c r="AD635" i="6"/>
  <c r="AD651" i="6"/>
  <c r="AD667" i="6"/>
  <c r="AD694" i="6"/>
  <c r="AD1011" i="6"/>
  <c r="AD1027" i="6"/>
  <c r="AD1043" i="6"/>
  <c r="AD1059" i="6"/>
  <c r="AD1075" i="6"/>
  <c r="AD1091" i="6"/>
  <c r="AD1107" i="6"/>
  <c r="AD1123" i="6"/>
  <c r="AD1139" i="6"/>
  <c r="AD1155" i="6"/>
  <c r="AD1171" i="6"/>
  <c r="AD735" i="6"/>
  <c r="AD751" i="6"/>
  <c r="AD767" i="6"/>
  <c r="AD795" i="6"/>
  <c r="AD863" i="6"/>
  <c r="AD927" i="6"/>
  <c r="AD991" i="6"/>
  <c r="AD1227" i="6"/>
  <c r="AD1373" i="6"/>
  <c r="AD1250" i="6"/>
  <c r="AD1360" i="6"/>
  <c r="AD1298" i="6"/>
  <c r="AD1382" i="6"/>
  <c r="AD623" i="6"/>
  <c r="AD639" i="6"/>
  <c r="AD655" i="6"/>
  <c r="AD671" i="6"/>
  <c r="AD818" i="6"/>
  <c r="AD1015" i="6"/>
  <c r="AD1031" i="6"/>
  <c r="AD1047" i="6"/>
  <c r="AD1063" i="6"/>
  <c r="AD1079" i="6"/>
  <c r="AD1095" i="6"/>
  <c r="AD1111" i="6"/>
  <c r="AD1127" i="6"/>
  <c r="AD1143" i="6"/>
  <c r="AD1159" i="6"/>
  <c r="AD1175" i="6"/>
  <c r="AD739" i="6"/>
  <c r="AD755" i="6"/>
  <c r="AD771" i="6"/>
  <c r="AD811" i="6"/>
  <c r="AD879" i="6"/>
  <c r="AD943" i="6"/>
  <c r="AD1260" i="6"/>
  <c r="AD1409" i="6"/>
  <c r="AD1186" i="6"/>
  <c r="AD1275" i="6"/>
  <c r="AD1392" i="6"/>
  <c r="AD1318" i="6"/>
  <c r="AD1402" i="6"/>
  <c r="AD1192" i="6"/>
  <c r="AD1220" i="6"/>
  <c r="AD1249" i="6"/>
  <c r="AD1284" i="6"/>
  <c r="AD1321" i="6"/>
  <c r="AD1361" i="6"/>
  <c r="AD1399" i="6"/>
  <c r="AD1436" i="6"/>
  <c r="AD227" i="6"/>
  <c r="AD243" i="6"/>
  <c r="AD259" i="6"/>
  <c r="AD275" i="6"/>
  <c r="AD291" i="6"/>
  <c r="AD307" i="6"/>
  <c r="AD323" i="6"/>
  <c r="AD339" i="6"/>
  <c r="AD355" i="6"/>
  <c r="AD371" i="6"/>
  <c r="AD387" i="6"/>
  <c r="AD403" i="6"/>
  <c r="AD419" i="6"/>
  <c r="AD435" i="6"/>
  <c r="AD451" i="6"/>
  <c r="AD467" i="6"/>
  <c r="AD483" i="6"/>
  <c r="AD499" i="6"/>
  <c r="AD515" i="6"/>
  <c r="AD531" i="6"/>
  <c r="AD547" i="6"/>
  <c r="AD563" i="6"/>
  <c r="AD579" i="6"/>
  <c r="AD595" i="6"/>
  <c r="AD611" i="6"/>
  <c r="AD627" i="6"/>
  <c r="AD643" i="6"/>
  <c r="AD659" i="6"/>
  <c r="AD678" i="6"/>
  <c r="AD1003" i="6"/>
  <c r="AD1019" i="6"/>
  <c r="AD1035" i="6"/>
  <c r="AD1051" i="6"/>
  <c r="AD1067" i="6"/>
  <c r="AD1083" i="6"/>
  <c r="AD1099" i="6"/>
  <c r="AD1115" i="6"/>
  <c r="AD1131" i="6"/>
  <c r="AD1147" i="6"/>
  <c r="AD1163" i="6"/>
  <c r="AD1179" i="6"/>
  <c r="AD831" i="6"/>
  <c r="AD743" i="6"/>
  <c r="AD759" i="6"/>
  <c r="AD775" i="6"/>
  <c r="AD895" i="6"/>
  <c r="AD959" i="6"/>
  <c r="AD1295" i="6"/>
  <c r="AD817" i="6"/>
  <c r="AD1206" i="6"/>
  <c r="AD1307" i="6"/>
  <c r="AD1419" i="6"/>
  <c r="AD1338" i="6"/>
  <c r="AD1426" i="6"/>
  <c r="AD783" i="6"/>
  <c r="AD799" i="6"/>
  <c r="AD815" i="6"/>
  <c r="AD835" i="6"/>
  <c r="AD851" i="6"/>
  <c r="AD867" i="6"/>
  <c r="AD883" i="6"/>
  <c r="AD899" i="6"/>
  <c r="AD915" i="6"/>
  <c r="AD931" i="6"/>
  <c r="AD947" i="6"/>
  <c r="AD963" i="6"/>
  <c r="AD979" i="6"/>
  <c r="AD995" i="6"/>
  <c r="AD1205" i="6"/>
  <c r="AD1237" i="6"/>
  <c r="AD1267" i="6"/>
  <c r="AD1303" i="6"/>
  <c r="AD1345" i="6"/>
  <c r="AD1380" i="6"/>
  <c r="AD1416" i="6"/>
  <c r="AD1190" i="6"/>
  <c r="AD1214" i="6"/>
  <c r="AD1234" i="6"/>
  <c r="AD1254" i="6"/>
  <c r="AD1285" i="6"/>
  <c r="AD1312" i="6"/>
  <c r="AD1339" i="6"/>
  <c r="AD1371" i="6"/>
  <c r="AD1397" i="6"/>
  <c r="AD1424" i="6"/>
  <c r="AD1258" i="6"/>
  <c r="AD1282" i="6"/>
  <c r="AD1302" i="6"/>
  <c r="AD1322" i="6"/>
  <c r="AD1346" i="6"/>
  <c r="AD1366" i="6"/>
  <c r="AD1386" i="6"/>
  <c r="AD1410" i="6"/>
  <c r="AD1430" i="6"/>
  <c r="AD787" i="6"/>
  <c r="AD803" i="6"/>
  <c r="AD820" i="6"/>
  <c r="AD839" i="6"/>
  <c r="AD855" i="6"/>
  <c r="AD871" i="6"/>
  <c r="AD887" i="6"/>
  <c r="AD903" i="6"/>
  <c r="AD919" i="6"/>
  <c r="AD935" i="6"/>
  <c r="AD951" i="6"/>
  <c r="AD967" i="6"/>
  <c r="AD983" i="6"/>
  <c r="AD999" i="6"/>
  <c r="AD1184" i="6"/>
  <c r="AD1216" i="6"/>
  <c r="AD1243" i="6"/>
  <c r="AD1273" i="6"/>
  <c r="AD1316" i="6"/>
  <c r="AD1352" i="6"/>
  <c r="AD1388" i="6"/>
  <c r="AD1431" i="6"/>
  <c r="AD1198" i="6"/>
  <c r="AD1218" i="6"/>
  <c r="AD1238" i="6"/>
  <c r="AD1264" i="6"/>
  <c r="AD1291" i="6"/>
  <c r="AD1317" i="6"/>
  <c r="AD1349" i="6"/>
  <c r="AD1376" i="6"/>
  <c r="AD1403" i="6"/>
  <c r="AD1435" i="6"/>
  <c r="AD1266" i="6"/>
  <c r="AD1286" i="6"/>
  <c r="AD1306" i="6"/>
  <c r="AD1330" i="6"/>
  <c r="AD1350" i="6"/>
  <c r="AD1370" i="6"/>
  <c r="AD1394" i="6"/>
  <c r="AD1414" i="6"/>
  <c r="AD1434" i="6"/>
  <c r="AD791" i="6"/>
  <c r="AD807" i="6"/>
  <c r="AD843" i="6"/>
  <c r="AD859" i="6"/>
  <c r="AD875" i="6"/>
  <c r="AD891" i="6"/>
  <c r="AD907" i="6"/>
  <c r="AD923" i="6"/>
  <c r="AD939" i="6"/>
  <c r="AD955" i="6"/>
  <c r="AD971" i="6"/>
  <c r="AD987" i="6"/>
  <c r="AD1195" i="6"/>
  <c r="AD1221" i="6"/>
  <c r="AD1248" i="6"/>
  <c r="AD1288" i="6"/>
  <c r="AD1324" i="6"/>
  <c r="AD1359" i="6"/>
  <c r="AD1401" i="6"/>
  <c r="AD1437" i="6"/>
  <c r="AD1182" i="6"/>
  <c r="AD1202" i="6"/>
  <c r="AD1222" i="6"/>
  <c r="AD1246" i="6"/>
  <c r="AD1269" i="6"/>
  <c r="AD1296" i="6"/>
  <c r="AD1328" i="6"/>
  <c r="AD1355" i="6"/>
  <c r="AD1381" i="6"/>
  <c r="AD1413" i="6"/>
  <c r="AD1440" i="6"/>
  <c r="AD1270" i="6"/>
  <c r="AD1290" i="6"/>
  <c r="AD1314" i="6"/>
  <c r="AD1334" i="6"/>
  <c r="AD1354" i="6"/>
  <c r="AD1378" i="6"/>
  <c r="AD1398" i="6"/>
  <c r="AD1418" i="6"/>
  <c r="AD1442" i="6"/>
  <c r="AD1189" i="6"/>
  <c r="AD1211" i="6"/>
  <c r="AD1232" i="6"/>
  <c r="AD1253" i="6"/>
  <c r="AD1281" i="6"/>
  <c r="AD1309" i="6"/>
  <c r="AD1337" i="6"/>
  <c r="AD1367" i="6"/>
  <c r="AD1395" i="6"/>
  <c r="AD1423" i="6"/>
  <c r="AD1194" i="6"/>
  <c r="AD1210" i="6"/>
  <c r="AD1226" i="6"/>
  <c r="AD1242" i="6"/>
  <c r="AD1259" i="6"/>
  <c r="AD1280" i="6"/>
  <c r="AD1301" i="6"/>
  <c r="AD1323" i="6"/>
  <c r="AD1344" i="6"/>
  <c r="AD1365" i="6"/>
  <c r="AD1387" i="6"/>
  <c r="AD1408" i="6"/>
  <c r="AD1429" i="6"/>
  <c r="AD1262" i="6"/>
  <c r="AD1278" i="6"/>
  <c r="AD1294" i="6"/>
  <c r="AD1310" i="6"/>
  <c r="AD1326" i="6"/>
  <c r="AD1342" i="6"/>
  <c r="AD1358" i="6"/>
  <c r="AD1374" i="6"/>
  <c r="AD1390" i="6"/>
  <c r="AD1406" i="6"/>
  <c r="AD1422" i="6"/>
  <c r="AD1438" i="6"/>
  <c r="J165" i="6"/>
  <c r="AI110" i="6"/>
  <c r="AJ110" i="6"/>
  <c r="AI111" i="6"/>
  <c r="AL110" i="6" l="1"/>
  <c r="A110" i="6"/>
  <c r="C110" i="6" s="1"/>
  <c r="J166" i="6"/>
  <c r="L166" i="6"/>
  <c r="L165" i="6"/>
  <c r="AI112" i="6"/>
  <c r="AJ111" i="6"/>
  <c r="AI113" i="6"/>
  <c r="A111" i="6" l="1"/>
  <c r="C111" i="6" s="1"/>
  <c r="AL111" i="6"/>
  <c r="J167" i="6"/>
  <c r="AJ112" i="6"/>
  <c r="AI114" i="6"/>
  <c r="AL112" i="6" l="1"/>
  <c r="A112" i="6"/>
  <c r="C112" i="6" s="1"/>
  <c r="J168" i="6"/>
  <c r="L167" i="6"/>
  <c r="AJ113" i="6"/>
  <c r="AI115" i="6"/>
  <c r="AL113" i="6" l="1"/>
  <c r="A113" i="6"/>
  <c r="C113" i="6" s="1"/>
  <c r="J169" i="6"/>
  <c r="L168" i="6"/>
  <c r="AJ114" i="6"/>
  <c r="AI116" i="6"/>
  <c r="AL114" i="6" l="1"/>
  <c r="A114" i="6"/>
  <c r="C114" i="6" s="1"/>
  <c r="AM116" i="6"/>
  <c r="J170" i="6"/>
  <c r="L169" i="6"/>
  <c r="AJ115" i="6"/>
  <c r="AI117" i="6"/>
  <c r="A115" i="6" l="1"/>
  <c r="C115" i="6" s="1"/>
  <c r="AL115" i="6"/>
  <c r="J171" i="6"/>
  <c r="L170" i="6"/>
  <c r="AJ116" i="6"/>
  <c r="AI118" i="6"/>
  <c r="A116" i="6" l="1"/>
  <c r="C116" i="6" s="1"/>
  <c r="AL116" i="6"/>
  <c r="J172" i="6"/>
  <c r="L171" i="6"/>
  <c r="AI119" i="6"/>
  <c r="AJ117" i="6"/>
  <c r="A117" i="6" l="1"/>
  <c r="C117" i="6" s="1"/>
  <c r="AL117" i="6"/>
  <c r="J173" i="6"/>
  <c r="L172" i="6"/>
  <c r="AI120" i="6"/>
  <c r="AJ118" i="6"/>
  <c r="A118" i="6" l="1"/>
  <c r="C118" i="6" s="1"/>
  <c r="AL118" i="6"/>
  <c r="J174" i="6"/>
  <c r="L173" i="6"/>
  <c r="AI121" i="6"/>
  <c r="AJ119" i="6"/>
  <c r="A119" i="6" l="1"/>
  <c r="C119" i="6" s="1"/>
  <c r="AL119" i="6"/>
  <c r="J175" i="6"/>
  <c r="L174" i="6"/>
  <c r="AI122" i="6"/>
  <c r="AJ120" i="6"/>
  <c r="A120" i="6" l="1"/>
  <c r="C120" i="6" s="1"/>
  <c r="AL120" i="6"/>
  <c r="J176" i="6"/>
  <c r="L175" i="6"/>
  <c r="AJ121" i="6"/>
  <c r="AI123" i="6"/>
  <c r="A121" i="6" l="1"/>
  <c r="C121" i="6" s="1"/>
  <c r="AL121" i="6"/>
  <c r="J177" i="6"/>
  <c r="L176" i="6"/>
  <c r="AI124" i="6"/>
  <c r="AJ122" i="6"/>
  <c r="A122" i="6" l="1"/>
  <c r="C122" i="6" s="1"/>
  <c r="AL122" i="6"/>
  <c r="J178" i="6"/>
  <c r="L177" i="6"/>
  <c r="AJ123" i="6"/>
  <c r="AI125" i="6"/>
  <c r="A123" i="6" l="1"/>
  <c r="C123" i="6" s="1"/>
  <c r="AL123" i="6"/>
  <c r="J179" i="6"/>
  <c r="L178" i="6"/>
  <c r="AJ124" i="6"/>
  <c r="AI126" i="6"/>
  <c r="A124" i="6" l="1"/>
  <c r="C124" i="6" s="1"/>
  <c r="AL124" i="6"/>
  <c r="J180" i="6"/>
  <c r="L179" i="6"/>
  <c r="AI127" i="6"/>
  <c r="AJ125" i="6"/>
  <c r="A125" i="6" l="1"/>
  <c r="C125" i="6" s="1"/>
  <c r="AL125" i="6"/>
  <c r="J181" i="6"/>
  <c r="L180" i="6"/>
  <c r="AI128" i="6"/>
  <c r="AJ126" i="6"/>
  <c r="A126" i="6" l="1"/>
  <c r="C126" i="6" s="1"/>
  <c r="AL126" i="6"/>
  <c r="J182" i="6"/>
  <c r="L181" i="6"/>
  <c r="AI129" i="6"/>
  <c r="AJ127" i="6"/>
  <c r="A127" i="6" l="1"/>
  <c r="C127" i="6" s="1"/>
  <c r="AL127" i="6"/>
  <c r="J183" i="6"/>
  <c r="L182" i="6"/>
  <c r="AA8" i="6" s="1"/>
  <c r="AJ128" i="6"/>
  <c r="AI130" i="6"/>
  <c r="A128" i="6" l="1"/>
  <c r="C128" i="6" s="1"/>
  <c r="AL128" i="6"/>
  <c r="F183" i="6"/>
  <c r="J184" i="6"/>
  <c r="F184" i="6"/>
  <c r="L183" i="6"/>
  <c r="AJ129" i="6"/>
  <c r="AI131" i="6"/>
  <c r="A129" i="6" l="1"/>
  <c r="C129" i="6" s="1"/>
  <c r="AL129" i="6"/>
  <c r="M183" i="6"/>
  <c r="N183" i="6" s="1"/>
  <c r="J185" i="6"/>
  <c r="F185" i="6" s="1"/>
  <c r="L184" i="6"/>
  <c r="AI132" i="6"/>
  <c r="AJ130" i="6"/>
  <c r="A130" i="6" l="1"/>
  <c r="C130" i="6" s="1"/>
  <c r="AL130" i="6"/>
  <c r="M184" i="6"/>
  <c r="N184" i="6" s="1"/>
  <c r="J186" i="6"/>
  <c r="F186" i="6" s="1"/>
  <c r="L185" i="6"/>
  <c r="AJ131" i="6"/>
  <c r="AI133" i="6"/>
  <c r="A131" i="6" l="1"/>
  <c r="C131" i="6" s="1"/>
  <c r="AL131" i="6"/>
  <c r="J187" i="6"/>
  <c r="L186" i="6"/>
  <c r="M186" i="6" s="1"/>
  <c r="N186" i="6" s="1"/>
  <c r="M185" i="6"/>
  <c r="N185" i="6" s="1"/>
  <c r="AI134" i="6"/>
  <c r="AJ132" i="6"/>
  <c r="A132" i="6" l="1"/>
  <c r="C132" i="6" s="1"/>
  <c r="AL132" i="6"/>
  <c r="J188" i="6"/>
  <c r="L187" i="6"/>
  <c r="M187" i="6" s="1"/>
  <c r="F187" i="6"/>
  <c r="AI135" i="6"/>
  <c r="AJ133" i="6"/>
  <c r="A133" i="6" l="1"/>
  <c r="C133" i="6" s="1"/>
  <c r="AL133" i="6"/>
  <c r="J189" i="6"/>
  <c r="F189" i="6" s="1"/>
  <c r="L188" i="6"/>
  <c r="M188" i="6" s="1"/>
  <c r="N188" i="6" s="1"/>
  <c r="N187" i="6"/>
  <c r="F188" i="6"/>
  <c r="AI136" i="6"/>
  <c r="AJ134" i="6"/>
  <c r="A134" i="6" l="1"/>
  <c r="C134" i="6" s="1"/>
  <c r="AL134" i="6"/>
  <c r="J190" i="6"/>
  <c r="L189" i="6"/>
  <c r="AJ135" i="6"/>
  <c r="AI137" i="6"/>
  <c r="A135" i="6" l="1"/>
  <c r="C135" i="6" s="1"/>
  <c r="AL135" i="6"/>
  <c r="J191" i="6"/>
  <c r="L190" i="6"/>
  <c r="M190" i="6" s="1"/>
  <c r="N190" i="6" s="1"/>
  <c r="F190" i="6"/>
  <c r="M189" i="6"/>
  <c r="N189" i="6" s="1"/>
  <c r="AJ136" i="6"/>
  <c r="AI138" i="6"/>
  <c r="A136" i="6" l="1"/>
  <c r="C136" i="6" s="1"/>
  <c r="AL136" i="6"/>
  <c r="J192" i="6"/>
  <c r="L191" i="6"/>
  <c r="F191" i="6"/>
  <c r="AI139" i="6"/>
  <c r="AJ137" i="6"/>
  <c r="A137" i="6" l="1"/>
  <c r="C137" i="6" s="1"/>
  <c r="AL137" i="6"/>
  <c r="J193" i="6"/>
  <c r="L192" i="6"/>
  <c r="M192" i="6" s="1"/>
  <c r="N192" i="6" s="1"/>
  <c r="F192" i="6"/>
  <c r="M191" i="6"/>
  <c r="N191" i="6" s="1"/>
  <c r="AI140" i="6"/>
  <c r="AJ138" i="6"/>
  <c r="A138" i="6" l="1"/>
  <c r="C138" i="6" s="1"/>
  <c r="AL138" i="6"/>
  <c r="J194" i="6"/>
  <c r="L193" i="6"/>
  <c r="M193" i="6" s="1"/>
  <c r="F193" i="6"/>
  <c r="AI141" i="6"/>
  <c r="AJ139" i="6"/>
  <c r="AI142" i="6"/>
  <c r="N193" i="6" l="1"/>
  <c r="A139" i="6"/>
  <c r="C139" i="6" s="1"/>
  <c r="AL139" i="6"/>
  <c r="J195" i="6"/>
  <c r="L194" i="6"/>
  <c r="M194" i="6" s="1"/>
  <c r="N194" i="6" s="1"/>
  <c r="F194" i="6"/>
  <c r="AI143" i="6"/>
  <c r="AJ140" i="6"/>
  <c r="A140" i="6" l="1"/>
  <c r="C140" i="6" s="1"/>
  <c r="AL140" i="6"/>
  <c r="J196" i="6"/>
  <c r="L195" i="6"/>
  <c r="M195" i="6" s="1"/>
  <c r="F195" i="6"/>
  <c r="AJ141" i="6"/>
  <c r="AI144" i="6"/>
  <c r="N195" i="6" l="1"/>
  <c r="A141" i="6"/>
  <c r="C141" i="6" s="1"/>
  <c r="AL141" i="6"/>
  <c r="J197" i="6"/>
  <c r="L196" i="6"/>
  <c r="M196" i="6" s="1"/>
  <c r="F196" i="6"/>
  <c r="AI145" i="6"/>
  <c r="AJ142" i="6"/>
  <c r="N196" i="6" l="1"/>
  <c r="A142" i="6"/>
  <c r="C142" i="6" s="1"/>
  <c r="AL142" i="6"/>
  <c r="J198" i="6"/>
  <c r="L197" i="6"/>
  <c r="M197" i="6" s="1"/>
  <c r="F197" i="6"/>
  <c r="AJ143" i="6"/>
  <c r="AI146" i="6"/>
  <c r="N197" i="6" l="1"/>
  <c r="A143" i="6"/>
  <c r="C143" i="6" s="1"/>
  <c r="AL143" i="6"/>
  <c r="J199" i="6"/>
  <c r="L198" i="6"/>
  <c r="M198" i="6" s="1"/>
  <c r="F198" i="6"/>
  <c r="AI147" i="6"/>
  <c r="AJ144" i="6"/>
  <c r="N198" i="6" l="1"/>
  <c r="A144" i="6"/>
  <c r="C144" i="6" s="1"/>
  <c r="AL144" i="6"/>
  <c r="J200" i="6"/>
  <c r="L199" i="6"/>
  <c r="M199" i="6" s="1"/>
  <c r="F199" i="6"/>
  <c r="AI148" i="6"/>
  <c r="AJ145" i="6"/>
  <c r="N199" i="6" l="1"/>
  <c r="A145" i="6"/>
  <c r="C145" i="6" s="1"/>
  <c r="AL145" i="6"/>
  <c r="J201" i="6"/>
  <c r="L200" i="6"/>
  <c r="M200" i="6" s="1"/>
  <c r="F200" i="6"/>
  <c r="AJ146" i="6"/>
  <c r="AI149" i="6"/>
  <c r="N200" i="6" l="1"/>
  <c r="A146" i="6"/>
  <c r="C146" i="6" s="1"/>
  <c r="AL146" i="6"/>
  <c r="J202" i="6"/>
  <c r="L201" i="6"/>
  <c r="M201" i="6" s="1"/>
  <c r="F201" i="6"/>
  <c r="AI150" i="6"/>
  <c r="AJ147" i="6"/>
  <c r="N201" i="6" l="1"/>
  <c r="A147" i="6"/>
  <c r="C147" i="6" s="1"/>
  <c r="AL147" i="6"/>
  <c r="J203" i="6"/>
  <c r="L202" i="6"/>
  <c r="M202" i="6" s="1"/>
  <c r="F202" i="6"/>
  <c r="AJ148" i="6"/>
  <c r="AI151" i="6"/>
  <c r="N202" i="6" l="1"/>
  <c r="A148" i="6"/>
  <c r="C148" i="6" s="1"/>
  <c r="AL148" i="6"/>
  <c r="J204" i="6"/>
  <c r="L203" i="6"/>
  <c r="M203" i="6" s="1"/>
  <c r="F203" i="6"/>
  <c r="AI152" i="6"/>
  <c r="AJ149" i="6"/>
  <c r="N203" i="6" l="1"/>
  <c r="A149" i="6"/>
  <c r="C149" i="6" s="1"/>
  <c r="AL149" i="6"/>
  <c r="J205" i="6"/>
  <c r="L204" i="6"/>
  <c r="M204" i="6" s="1"/>
  <c r="F204" i="6"/>
  <c r="AJ150" i="6"/>
  <c r="AI153" i="6"/>
  <c r="N204" i="6" l="1"/>
  <c r="A150" i="6"/>
  <c r="C150" i="6" s="1"/>
  <c r="AL150" i="6"/>
  <c r="J206" i="6"/>
  <c r="L205" i="6"/>
  <c r="M205" i="6" s="1"/>
  <c r="F205" i="6"/>
  <c r="AJ151" i="6"/>
  <c r="AI154" i="6"/>
  <c r="N205" i="6" l="1"/>
  <c r="A151" i="6"/>
  <c r="C151" i="6" s="1"/>
  <c r="AL151" i="6"/>
  <c r="J207" i="6"/>
  <c r="L206" i="6"/>
  <c r="M206" i="6" s="1"/>
  <c r="F206" i="6"/>
  <c r="AI155" i="6"/>
  <c r="AJ152" i="6"/>
  <c r="N206" i="6" l="1"/>
  <c r="A152" i="6"/>
  <c r="C152" i="6" s="1"/>
  <c r="AL152" i="6"/>
  <c r="J208" i="6"/>
  <c r="L207" i="6"/>
  <c r="M207" i="6" s="1"/>
  <c r="F207" i="6"/>
  <c r="AJ153" i="6"/>
  <c r="AI156" i="6"/>
  <c r="N207" i="6" l="1"/>
  <c r="A153" i="6"/>
  <c r="C153" i="6" s="1"/>
  <c r="AL153" i="6"/>
  <c r="J209" i="6"/>
  <c r="L208" i="6"/>
  <c r="M208" i="6" s="1"/>
  <c r="F208" i="6"/>
  <c r="AJ154" i="6"/>
  <c r="AI157" i="6"/>
  <c r="N208" i="6" l="1"/>
  <c r="A154" i="6"/>
  <c r="C154" i="6" s="1"/>
  <c r="AL154" i="6"/>
  <c r="J210" i="6"/>
  <c r="L209" i="6"/>
  <c r="M209" i="6" s="1"/>
  <c r="F209" i="6"/>
  <c r="AI158" i="6"/>
  <c r="AJ155" i="6"/>
  <c r="N209" i="6" l="1"/>
  <c r="A155" i="6"/>
  <c r="C155" i="6" s="1"/>
  <c r="AL155" i="6"/>
  <c r="J211" i="6"/>
  <c r="L210" i="6"/>
  <c r="M210" i="6" s="1"/>
  <c r="F210" i="6"/>
  <c r="AI159" i="6"/>
  <c r="AJ156" i="6"/>
  <c r="N210" i="6" l="1"/>
  <c r="A156" i="6"/>
  <c r="C156" i="6" s="1"/>
  <c r="AL156" i="6"/>
  <c r="J212" i="6"/>
  <c r="L211" i="6"/>
  <c r="M211" i="6" s="1"/>
  <c r="F211" i="6"/>
  <c r="AI160" i="6"/>
  <c r="AJ157" i="6"/>
  <c r="N211" i="6" l="1"/>
  <c r="A157" i="6"/>
  <c r="C157" i="6" s="1"/>
  <c r="AL157" i="6"/>
  <c r="J213" i="6"/>
  <c r="L212" i="6"/>
  <c r="F212" i="6"/>
  <c r="AI161" i="6"/>
  <c r="AJ158" i="6"/>
  <c r="A158" i="6" l="1"/>
  <c r="C158" i="6" s="1"/>
  <c r="AL158" i="6"/>
  <c r="J214" i="6"/>
  <c r="L213" i="6"/>
  <c r="M213" i="6" s="1"/>
  <c r="F213" i="6"/>
  <c r="AA9" i="6"/>
  <c r="M212" i="6"/>
  <c r="N212" i="6" s="1"/>
  <c r="AI162" i="6"/>
  <c r="AJ159" i="6"/>
  <c r="N213" i="6" l="1"/>
  <c r="A159" i="6"/>
  <c r="C159" i="6" s="1"/>
  <c r="AL159" i="6"/>
  <c r="J215" i="6"/>
  <c r="L214" i="6"/>
  <c r="M214" i="6" s="1"/>
  <c r="F214" i="6"/>
  <c r="AJ160" i="6"/>
  <c r="AI163" i="6"/>
  <c r="N214" i="6" l="1"/>
  <c r="A160" i="6"/>
  <c r="C160" i="6" s="1"/>
  <c r="AL160" i="6"/>
  <c r="J216" i="6"/>
  <c r="L215" i="6"/>
  <c r="M215" i="6" s="1"/>
  <c r="F215" i="6"/>
  <c r="AI164" i="6"/>
  <c r="AJ161" i="6"/>
  <c r="N215" i="6" l="1"/>
  <c r="A161" i="6"/>
  <c r="C161" i="6" s="1"/>
  <c r="AL161" i="6"/>
  <c r="J217" i="6"/>
  <c r="L216" i="6"/>
  <c r="M216" i="6" s="1"/>
  <c r="N216" i="6" s="1"/>
  <c r="F216" i="6"/>
  <c r="AJ162" i="6"/>
  <c r="AI165" i="6"/>
  <c r="A162" i="6" l="1"/>
  <c r="C162" i="6" s="1"/>
  <c r="AL162" i="6"/>
  <c r="J218" i="6"/>
  <c r="L217" i="6"/>
  <c r="M217" i="6" s="1"/>
  <c r="N217" i="6" s="1"/>
  <c r="F217" i="6"/>
  <c r="AI166" i="6"/>
  <c r="AJ163" i="6"/>
  <c r="A163" i="6" l="1"/>
  <c r="C163" i="6" s="1"/>
  <c r="AL163" i="6"/>
  <c r="J219" i="6"/>
  <c r="L218" i="6"/>
  <c r="M218" i="6" s="1"/>
  <c r="F218" i="6"/>
  <c r="AI167" i="6"/>
  <c r="AJ164" i="6"/>
  <c r="N218" i="6" l="1"/>
  <c r="A164" i="6"/>
  <c r="C164" i="6" s="1"/>
  <c r="AL164" i="6"/>
  <c r="J220" i="6"/>
  <c r="L219" i="6"/>
  <c r="M219" i="6" s="1"/>
  <c r="F219" i="6"/>
  <c r="AJ165" i="6"/>
  <c r="AI168" i="6"/>
  <c r="N219" i="6" l="1"/>
  <c r="A165" i="6"/>
  <c r="C165" i="6" s="1"/>
  <c r="AL165" i="6"/>
  <c r="J221" i="6"/>
  <c r="L220" i="6"/>
  <c r="M220" i="6" s="1"/>
  <c r="N220" i="6" s="1"/>
  <c r="F220" i="6"/>
  <c r="AJ166" i="6"/>
  <c r="AI169" i="6"/>
  <c r="A166" i="6" l="1"/>
  <c r="C166" i="6" s="1"/>
  <c r="AL166" i="6"/>
  <c r="J222" i="6"/>
  <c r="L221" i="6"/>
  <c r="M221" i="6" s="1"/>
  <c r="N221" i="6" s="1"/>
  <c r="F221" i="6"/>
  <c r="AI170" i="6"/>
  <c r="AI171" i="6"/>
  <c r="AJ167" i="6"/>
  <c r="A167" i="6" l="1"/>
  <c r="C167" i="6" s="1"/>
  <c r="AL167" i="6"/>
  <c r="J223" i="6"/>
  <c r="L222" i="6"/>
  <c r="M222" i="6" s="1"/>
  <c r="N222" i="6" s="1"/>
  <c r="F222" i="6"/>
  <c r="AJ168" i="6"/>
  <c r="AI172" i="6"/>
  <c r="A168" i="6" l="1"/>
  <c r="C168" i="6" s="1"/>
  <c r="AL168" i="6"/>
  <c r="J224" i="6"/>
  <c r="L223" i="6"/>
  <c r="M223" i="6" s="1"/>
  <c r="N223" i="6" s="1"/>
  <c r="F223" i="6"/>
  <c r="AJ169" i="6"/>
  <c r="AI173" i="6"/>
  <c r="A169" i="6" l="1"/>
  <c r="C169" i="6" s="1"/>
  <c r="AL169" i="6"/>
  <c r="J225" i="6"/>
  <c r="L224" i="6"/>
  <c r="M224" i="6" s="1"/>
  <c r="F224" i="6"/>
  <c r="AJ170" i="6"/>
  <c r="AI174" i="6"/>
  <c r="N224" i="6" l="1"/>
  <c r="A170" i="6"/>
  <c r="C170" i="6" s="1"/>
  <c r="AL170" i="6"/>
  <c r="J226" i="6"/>
  <c r="L225" i="6"/>
  <c r="M225" i="6" s="1"/>
  <c r="F225" i="6"/>
  <c r="AJ171" i="6"/>
  <c r="AI175" i="6"/>
  <c r="N225" i="6" l="1"/>
  <c r="A171" i="6"/>
  <c r="C171" i="6" s="1"/>
  <c r="AL171" i="6"/>
  <c r="J227" i="6"/>
  <c r="L226" i="6"/>
  <c r="M226" i="6" s="1"/>
  <c r="F226" i="6"/>
  <c r="AJ172" i="6"/>
  <c r="AI176" i="6"/>
  <c r="N226" i="6" l="1"/>
  <c r="A172" i="6"/>
  <c r="C172" i="6" s="1"/>
  <c r="AL172" i="6"/>
  <c r="J228" i="6"/>
  <c r="L227" i="6"/>
  <c r="M227" i="6" s="1"/>
  <c r="F227" i="6"/>
  <c r="AJ173" i="6"/>
  <c r="AI177" i="6"/>
  <c r="N227" i="6" l="1"/>
  <c r="A173" i="6"/>
  <c r="C173" i="6" s="1"/>
  <c r="AL173" i="6"/>
  <c r="J229" i="6"/>
  <c r="L228" i="6"/>
  <c r="M228" i="6" s="1"/>
  <c r="F228" i="6"/>
  <c r="AJ174" i="6"/>
  <c r="AI178" i="6"/>
  <c r="N228" i="6" l="1"/>
  <c r="A174" i="6"/>
  <c r="C174" i="6" s="1"/>
  <c r="AL174" i="6"/>
  <c r="J230" i="6"/>
  <c r="L229" i="6"/>
  <c r="M229" i="6" s="1"/>
  <c r="F229" i="6"/>
  <c r="AI179" i="6"/>
  <c r="AJ175" i="6"/>
  <c r="N229" i="6" l="1"/>
  <c r="A175" i="6"/>
  <c r="C175" i="6" s="1"/>
  <c r="AL175" i="6"/>
  <c r="J231" i="6"/>
  <c r="L230" i="6"/>
  <c r="M230" i="6" s="1"/>
  <c r="F230" i="6"/>
  <c r="AJ176" i="6"/>
  <c r="AI180" i="6"/>
  <c r="N230" i="6" l="1"/>
  <c r="A176" i="6"/>
  <c r="C176" i="6" s="1"/>
  <c r="AL176" i="6"/>
  <c r="J232" i="6"/>
  <c r="L231" i="6"/>
  <c r="M231" i="6" s="1"/>
  <c r="F231" i="6"/>
  <c r="AJ177" i="6"/>
  <c r="AI181" i="6"/>
  <c r="N231" i="6" l="1"/>
  <c r="A177" i="6"/>
  <c r="C177" i="6" s="1"/>
  <c r="AL177" i="6"/>
  <c r="J233" i="6"/>
  <c r="L232" i="6"/>
  <c r="M232" i="6" s="1"/>
  <c r="F232" i="6"/>
  <c r="AI182" i="6"/>
  <c r="AJ178" i="6"/>
  <c r="N232" i="6" l="1"/>
  <c r="A178" i="6"/>
  <c r="C178" i="6" s="1"/>
  <c r="AL178" i="6"/>
  <c r="J234" i="6"/>
  <c r="L233" i="6"/>
  <c r="M233" i="6" s="1"/>
  <c r="F233" i="6"/>
  <c r="AI183" i="6"/>
  <c r="AJ179" i="6"/>
  <c r="N233" i="6" l="1"/>
  <c r="A179" i="6"/>
  <c r="C179" i="6" s="1"/>
  <c r="AL179" i="6"/>
  <c r="J235" i="6"/>
  <c r="L234" i="6"/>
  <c r="M234" i="6" s="1"/>
  <c r="F234" i="6"/>
  <c r="AJ180" i="6"/>
  <c r="AI184" i="6"/>
  <c r="N234" i="6" l="1"/>
  <c r="A180" i="6"/>
  <c r="C180" i="6" s="1"/>
  <c r="AL180" i="6"/>
  <c r="J236" i="6"/>
  <c r="L235" i="6"/>
  <c r="M235" i="6" s="1"/>
  <c r="F235" i="6"/>
  <c r="AJ181" i="6"/>
  <c r="AI185" i="6"/>
  <c r="N235" i="6" l="1"/>
  <c r="A181" i="6"/>
  <c r="C181" i="6" s="1"/>
  <c r="AL181" i="6"/>
  <c r="J237" i="6"/>
  <c r="L236" i="6"/>
  <c r="M236" i="6" s="1"/>
  <c r="N236" i="6" s="1"/>
  <c r="F236" i="6"/>
  <c r="AJ182" i="6"/>
  <c r="AI186" i="6"/>
  <c r="A182" i="6" l="1"/>
  <c r="C182" i="6" s="1"/>
  <c r="AL182" i="6"/>
  <c r="J238" i="6"/>
  <c r="L237" i="6"/>
  <c r="M237" i="6" s="1"/>
  <c r="N237" i="6" s="1"/>
  <c r="F237" i="6"/>
  <c r="AJ183" i="6"/>
  <c r="AI187" i="6"/>
  <c r="A183" i="6" l="1"/>
  <c r="C183" i="6" s="1"/>
  <c r="AL183" i="6"/>
  <c r="J239" i="6"/>
  <c r="L238" i="6"/>
  <c r="M238" i="6" s="1"/>
  <c r="F238" i="6"/>
  <c r="AI188" i="6"/>
  <c r="AJ184" i="6"/>
  <c r="N238" i="6" l="1"/>
  <c r="A184" i="6"/>
  <c r="C184" i="6" s="1"/>
  <c r="AL184" i="6"/>
  <c r="J240" i="6"/>
  <c r="L239" i="6"/>
  <c r="M239" i="6" s="1"/>
  <c r="F239" i="6"/>
  <c r="AJ185" i="6"/>
  <c r="AI189" i="6"/>
  <c r="N239" i="6" l="1"/>
  <c r="A185" i="6"/>
  <c r="C185" i="6" s="1"/>
  <c r="AL185" i="6"/>
  <c r="J241" i="6"/>
  <c r="L240" i="6"/>
  <c r="F240" i="6"/>
  <c r="AI190" i="6"/>
  <c r="AJ186" i="6"/>
  <c r="A186" i="6" l="1"/>
  <c r="C186" i="6" s="1"/>
  <c r="AL186" i="6"/>
  <c r="J242" i="6"/>
  <c r="L241" i="6"/>
  <c r="M241" i="6" s="1"/>
  <c r="F241" i="6"/>
  <c r="AA10" i="6"/>
  <c r="M240" i="6"/>
  <c r="N240" i="6" s="1"/>
  <c r="AI191" i="6"/>
  <c r="AJ187" i="6"/>
  <c r="N241" i="6" l="1"/>
  <c r="A187" i="6"/>
  <c r="C187" i="6" s="1"/>
  <c r="AL187" i="6"/>
  <c r="J243" i="6"/>
  <c r="L242" i="6"/>
  <c r="M242" i="6" s="1"/>
  <c r="F242" i="6"/>
  <c r="AJ188" i="6"/>
  <c r="AI192" i="6"/>
  <c r="N242" i="6" l="1"/>
  <c r="A188" i="6"/>
  <c r="C188" i="6" s="1"/>
  <c r="AL188" i="6"/>
  <c r="J244" i="6"/>
  <c r="L243" i="6"/>
  <c r="M243" i="6" s="1"/>
  <c r="F243" i="6"/>
  <c r="AJ189" i="6"/>
  <c r="AI193" i="6"/>
  <c r="N243" i="6" l="1"/>
  <c r="A189" i="6"/>
  <c r="C189" i="6" s="1"/>
  <c r="AL189" i="6"/>
  <c r="J245" i="6"/>
  <c r="L244" i="6"/>
  <c r="M244" i="6" s="1"/>
  <c r="F244" i="6"/>
  <c r="AJ190" i="6"/>
  <c r="AI194" i="6"/>
  <c r="N244" i="6" l="1"/>
  <c r="A190" i="6"/>
  <c r="C190" i="6" s="1"/>
  <c r="AL190" i="6"/>
  <c r="J246" i="6"/>
  <c r="L245" i="6"/>
  <c r="M245" i="6" s="1"/>
  <c r="F245" i="6"/>
  <c r="AI195" i="6"/>
  <c r="AJ191" i="6"/>
  <c r="N245" i="6" l="1"/>
  <c r="A191" i="6"/>
  <c r="C191" i="6" s="1"/>
  <c r="AL191" i="6"/>
  <c r="J247" i="6"/>
  <c r="L246" i="6"/>
  <c r="M246" i="6" s="1"/>
  <c r="F246" i="6"/>
  <c r="AI196" i="6"/>
  <c r="AJ192" i="6"/>
  <c r="N246" i="6" l="1"/>
  <c r="A192" i="6"/>
  <c r="C192" i="6" s="1"/>
  <c r="AL192" i="6"/>
  <c r="J248" i="6"/>
  <c r="L247" i="6"/>
  <c r="M247" i="6" s="1"/>
  <c r="F247" i="6"/>
  <c r="AI197" i="6"/>
  <c r="AI198" i="6" s="1"/>
  <c r="AJ193" i="6"/>
  <c r="N247" i="6" l="1"/>
  <c r="A193" i="6"/>
  <c r="C193" i="6" s="1"/>
  <c r="AL193" i="6"/>
  <c r="J249" i="6"/>
  <c r="L248" i="6"/>
  <c r="M248" i="6" s="1"/>
  <c r="N248" i="6" s="1"/>
  <c r="F248" i="6"/>
  <c r="AI199" i="6"/>
  <c r="AJ194" i="6"/>
  <c r="A194" i="6" l="1"/>
  <c r="C194" i="6" s="1"/>
  <c r="AL194" i="6"/>
  <c r="J250" i="6"/>
  <c r="L249" i="6"/>
  <c r="M249" i="6" s="1"/>
  <c r="F249" i="6"/>
  <c r="AI200" i="6"/>
  <c r="AJ195" i="6"/>
  <c r="N249" i="6" l="1"/>
  <c r="A195" i="6"/>
  <c r="C195" i="6" s="1"/>
  <c r="AL195" i="6"/>
  <c r="J251" i="6"/>
  <c r="L250" i="6"/>
  <c r="M250" i="6" s="1"/>
  <c r="F250" i="6"/>
  <c r="AI201" i="6"/>
  <c r="AJ196" i="6"/>
  <c r="N250" i="6" l="1"/>
  <c r="A196" i="6"/>
  <c r="C196" i="6" s="1"/>
  <c r="AL196" i="6"/>
  <c r="J252" i="6"/>
  <c r="L251" i="6"/>
  <c r="M251" i="6" s="1"/>
  <c r="F251" i="6"/>
  <c r="AI202" i="6"/>
  <c r="AJ197" i="6"/>
  <c r="N251" i="6" l="1"/>
  <c r="A197" i="6"/>
  <c r="C197" i="6" s="1"/>
  <c r="AL197" i="6"/>
  <c r="J253" i="6"/>
  <c r="L252" i="6"/>
  <c r="M252" i="6" s="1"/>
  <c r="F252" i="6"/>
  <c r="AJ198" i="6"/>
  <c r="AI203" i="6"/>
  <c r="N252" i="6" l="1"/>
  <c r="A198" i="6"/>
  <c r="C198" i="6" s="1"/>
  <c r="AL198" i="6"/>
  <c r="J254" i="6"/>
  <c r="L253" i="6"/>
  <c r="M253" i="6" s="1"/>
  <c r="F253" i="6"/>
  <c r="AJ199" i="6"/>
  <c r="AI204" i="6"/>
  <c r="N253" i="6" l="1"/>
  <c r="A199" i="6"/>
  <c r="C199" i="6" s="1"/>
  <c r="AL199" i="6"/>
  <c r="J255" i="6"/>
  <c r="L254" i="6"/>
  <c r="M254" i="6" s="1"/>
  <c r="F254" i="6"/>
  <c r="AJ200" i="6"/>
  <c r="AI205" i="6"/>
  <c r="N254" i="6" l="1"/>
  <c r="A200" i="6"/>
  <c r="C200" i="6" s="1"/>
  <c r="AL200" i="6"/>
  <c r="J256" i="6"/>
  <c r="L255" i="6"/>
  <c r="M255" i="6" s="1"/>
  <c r="N255" i="6" s="1"/>
  <c r="F255" i="6"/>
  <c r="AJ201" i="6"/>
  <c r="AI206" i="6"/>
  <c r="A201" i="6" l="1"/>
  <c r="C201" i="6" s="1"/>
  <c r="AL201" i="6"/>
  <c r="J257" i="6"/>
  <c r="L256" i="6"/>
  <c r="M256" i="6" s="1"/>
  <c r="F256" i="6"/>
  <c r="AJ202" i="6"/>
  <c r="AI207" i="6"/>
  <c r="N256" i="6" l="1"/>
  <c r="A202" i="6"/>
  <c r="C202" i="6" s="1"/>
  <c r="AL202" i="6"/>
  <c r="J258" i="6"/>
  <c r="L257" i="6"/>
  <c r="M257" i="6" s="1"/>
  <c r="N257" i="6" s="1"/>
  <c r="F257" i="6"/>
  <c r="AJ203" i="6"/>
  <c r="AI208" i="6"/>
  <c r="A203" i="6" l="1"/>
  <c r="C203" i="6" s="1"/>
  <c r="AL203" i="6"/>
  <c r="J259" i="6"/>
  <c r="L258" i="6"/>
  <c r="M258" i="6" s="1"/>
  <c r="F258" i="6"/>
  <c r="AJ204" i="6"/>
  <c r="AI209" i="6"/>
  <c r="N258" i="6" l="1"/>
  <c r="A204" i="6"/>
  <c r="C204" i="6" s="1"/>
  <c r="AL204" i="6"/>
  <c r="J260" i="6"/>
  <c r="L259" i="6"/>
  <c r="M259" i="6" s="1"/>
  <c r="N259" i="6" s="1"/>
  <c r="F259" i="6"/>
  <c r="AJ205" i="6"/>
  <c r="AI210" i="6"/>
  <c r="A205" i="6" l="1"/>
  <c r="C205" i="6" s="1"/>
  <c r="AL205" i="6"/>
  <c r="J261" i="6"/>
  <c r="L260" i="6"/>
  <c r="M260" i="6" s="1"/>
  <c r="N260" i="6" s="1"/>
  <c r="F260" i="6"/>
  <c r="AJ206" i="6"/>
  <c r="AI211" i="6"/>
  <c r="A206" i="6" l="1"/>
  <c r="C206" i="6" s="1"/>
  <c r="AL206" i="6"/>
  <c r="J262" i="6"/>
  <c r="L261" i="6"/>
  <c r="M261" i="6" s="1"/>
  <c r="N261" i="6" s="1"/>
  <c r="F261" i="6"/>
  <c r="AJ207" i="6"/>
  <c r="AI212" i="6"/>
  <c r="A207" i="6" l="1"/>
  <c r="C207" i="6" s="1"/>
  <c r="AL207" i="6"/>
  <c r="J263" i="6"/>
  <c r="L262" i="6"/>
  <c r="M262" i="6" s="1"/>
  <c r="F262" i="6"/>
  <c r="AJ208" i="6"/>
  <c r="AI213" i="6"/>
  <c r="N262" i="6" l="1"/>
  <c r="A208" i="6"/>
  <c r="C208" i="6" s="1"/>
  <c r="AL208" i="6"/>
  <c r="J264" i="6"/>
  <c r="L263" i="6"/>
  <c r="M263" i="6" s="1"/>
  <c r="N263" i="6" s="1"/>
  <c r="F263" i="6"/>
  <c r="AJ209" i="6"/>
  <c r="AI214" i="6"/>
  <c r="A209" i="6" l="1"/>
  <c r="C209" i="6" s="1"/>
  <c r="AL209" i="6"/>
  <c r="J265" i="6"/>
  <c r="L264" i="6"/>
  <c r="M264" i="6" s="1"/>
  <c r="N264" i="6" s="1"/>
  <c r="F264" i="6"/>
  <c r="AJ210" i="6"/>
  <c r="AI215" i="6"/>
  <c r="A210" i="6" l="1"/>
  <c r="C210" i="6" s="1"/>
  <c r="AL210" i="6"/>
  <c r="J266" i="6"/>
  <c r="L265" i="6"/>
  <c r="M265" i="6" s="1"/>
  <c r="N265" i="6" s="1"/>
  <c r="F265" i="6"/>
  <c r="AI216" i="6"/>
  <c r="AJ211" i="6"/>
  <c r="A211" i="6" l="1"/>
  <c r="C211" i="6" s="1"/>
  <c r="AL211" i="6"/>
  <c r="J267" i="6"/>
  <c r="L266" i="6"/>
  <c r="F266" i="6"/>
  <c r="AI217" i="6"/>
  <c r="AJ212" i="6"/>
  <c r="A212" i="6" l="1"/>
  <c r="C212" i="6" s="1"/>
  <c r="AL212" i="6"/>
  <c r="J268" i="6"/>
  <c r="L267" i="6"/>
  <c r="M267" i="6" s="1"/>
  <c r="N267" i="6" s="1"/>
  <c r="F267" i="6"/>
  <c r="AA11" i="6"/>
  <c r="M266" i="6"/>
  <c r="N266" i="6" s="1"/>
  <c r="AI218" i="6"/>
  <c r="AJ213" i="6"/>
  <c r="A213" i="6" l="1"/>
  <c r="C213" i="6" s="1"/>
  <c r="AL213" i="6"/>
  <c r="J269" i="6"/>
  <c r="L268" i="6"/>
  <c r="M268" i="6" s="1"/>
  <c r="N268" i="6" s="1"/>
  <c r="F268" i="6"/>
  <c r="AJ214" i="6"/>
  <c r="AI219" i="6"/>
  <c r="A214" i="6" l="1"/>
  <c r="C214" i="6" s="1"/>
  <c r="AL214" i="6"/>
  <c r="J270" i="6"/>
  <c r="L269" i="6"/>
  <c r="M269" i="6" s="1"/>
  <c r="F269" i="6"/>
  <c r="AI220" i="6"/>
  <c r="AJ215" i="6"/>
  <c r="N269" i="6" l="1"/>
  <c r="A215" i="6"/>
  <c r="C215" i="6" s="1"/>
  <c r="AL215" i="6"/>
  <c r="J271" i="6"/>
  <c r="L270" i="6"/>
  <c r="M270" i="6" s="1"/>
  <c r="F270" i="6"/>
  <c r="AJ216" i="6"/>
  <c r="AI221" i="6"/>
  <c r="N270" i="6" l="1"/>
  <c r="A216" i="6"/>
  <c r="C216" i="6" s="1"/>
  <c r="AL216" i="6"/>
  <c r="J272" i="6"/>
  <c r="L271" i="6"/>
  <c r="M271" i="6" s="1"/>
  <c r="F271" i="6"/>
  <c r="AI222" i="6"/>
  <c r="AJ217" i="6"/>
  <c r="N271" i="6" l="1"/>
  <c r="A217" i="6"/>
  <c r="C217" i="6" s="1"/>
  <c r="AL217" i="6"/>
  <c r="J273" i="6"/>
  <c r="L272" i="6"/>
  <c r="M272" i="6" s="1"/>
  <c r="F272" i="6"/>
  <c r="AI223" i="6"/>
  <c r="AJ218" i="6"/>
  <c r="N272" i="6" l="1"/>
  <c r="A218" i="6"/>
  <c r="C218" i="6" s="1"/>
  <c r="AL218" i="6"/>
  <c r="J274" i="6"/>
  <c r="L273" i="6"/>
  <c r="M273" i="6" s="1"/>
  <c r="F273" i="6"/>
  <c r="AI224" i="6"/>
  <c r="AJ219" i="6"/>
  <c r="N273" i="6" l="1"/>
  <c r="A219" i="6"/>
  <c r="C219" i="6" s="1"/>
  <c r="AL219" i="6"/>
  <c r="J275" i="6"/>
  <c r="L274" i="6"/>
  <c r="M274" i="6" s="1"/>
  <c r="F274" i="6"/>
  <c r="AI225" i="6"/>
  <c r="AJ220" i="6"/>
  <c r="N274" i="6" l="1"/>
  <c r="A220" i="6"/>
  <c r="C220" i="6" s="1"/>
  <c r="AL220" i="6"/>
  <c r="J276" i="6"/>
  <c r="L275" i="6"/>
  <c r="M275" i="6" s="1"/>
  <c r="F275" i="6"/>
  <c r="AI226" i="6"/>
  <c r="AJ221" i="6"/>
  <c r="AI227" i="6"/>
  <c r="N275" i="6" l="1"/>
  <c r="A221" i="6"/>
  <c r="C221" i="6" s="1"/>
  <c r="AL221" i="6"/>
  <c r="J277" i="6"/>
  <c r="L276" i="6"/>
  <c r="M276" i="6" s="1"/>
  <c r="F276" i="6"/>
  <c r="AJ222" i="6"/>
  <c r="AI228" i="6"/>
  <c r="N276" i="6" l="1"/>
  <c r="A222" i="6"/>
  <c r="C222" i="6" s="1"/>
  <c r="AL222" i="6"/>
  <c r="J278" i="6"/>
  <c r="L277" i="6"/>
  <c r="M277" i="6" s="1"/>
  <c r="F277" i="6"/>
  <c r="AI229" i="6"/>
  <c r="AJ223" i="6"/>
  <c r="N277" i="6" l="1"/>
  <c r="A223" i="6"/>
  <c r="C223" i="6" s="1"/>
  <c r="AL223" i="6"/>
  <c r="J279" i="6"/>
  <c r="L278" i="6"/>
  <c r="M278" i="6" s="1"/>
  <c r="N278" i="6" s="1"/>
  <c r="F278" i="6"/>
  <c r="AJ224" i="6"/>
  <c r="AI230" i="6"/>
  <c r="A224" i="6" l="1"/>
  <c r="C224" i="6" s="1"/>
  <c r="AL224" i="6"/>
  <c r="J280" i="6"/>
  <c r="L279" i="6"/>
  <c r="M279" i="6" s="1"/>
  <c r="F279" i="6"/>
  <c r="AJ225" i="6"/>
  <c r="AI231" i="6"/>
  <c r="N279" i="6" l="1"/>
  <c r="A225" i="6"/>
  <c r="C225" i="6" s="1"/>
  <c r="AL225" i="6"/>
  <c r="J281" i="6"/>
  <c r="L280" i="6"/>
  <c r="M280" i="6" s="1"/>
  <c r="F280" i="6"/>
  <c r="AI232" i="6"/>
  <c r="AJ226" i="6"/>
  <c r="N280" i="6" l="1"/>
  <c r="A226" i="6"/>
  <c r="C226" i="6" s="1"/>
  <c r="AL226" i="6"/>
  <c r="J282" i="6"/>
  <c r="L281" i="6"/>
  <c r="M281" i="6" s="1"/>
  <c r="N281" i="6" s="1"/>
  <c r="F281" i="6"/>
  <c r="AJ227" i="6"/>
  <c r="AI233" i="6"/>
  <c r="A227" i="6" l="1"/>
  <c r="C227" i="6" s="1"/>
  <c r="AL227" i="6"/>
  <c r="J283" i="6"/>
  <c r="L282" i="6"/>
  <c r="M282" i="6" s="1"/>
  <c r="F282" i="6"/>
  <c r="AJ228" i="6"/>
  <c r="AI234" i="6"/>
  <c r="N282" i="6" l="1"/>
  <c r="A228" i="6"/>
  <c r="C228" i="6" s="1"/>
  <c r="AL228" i="6"/>
  <c r="J284" i="6"/>
  <c r="L283" i="6"/>
  <c r="M283" i="6" s="1"/>
  <c r="F283" i="6"/>
  <c r="AJ229" i="6"/>
  <c r="AI235" i="6"/>
  <c r="N283" i="6" l="1"/>
  <c r="A229" i="6"/>
  <c r="C229" i="6" s="1"/>
  <c r="AL229" i="6"/>
  <c r="J285" i="6"/>
  <c r="L284" i="6"/>
  <c r="M284" i="6" s="1"/>
  <c r="F284" i="6"/>
  <c r="AI236" i="6"/>
  <c r="AJ230" i="6"/>
  <c r="N284" i="6" l="1"/>
  <c r="A230" i="6"/>
  <c r="C230" i="6" s="1"/>
  <c r="AL230" i="6"/>
  <c r="J286" i="6"/>
  <c r="L285" i="6"/>
  <c r="M285" i="6" s="1"/>
  <c r="F285" i="6"/>
  <c r="AI237" i="6"/>
  <c r="AJ231" i="6"/>
  <c r="N285" i="6" l="1"/>
  <c r="A231" i="6"/>
  <c r="C231" i="6" s="1"/>
  <c r="AL231" i="6"/>
  <c r="J287" i="6"/>
  <c r="L286" i="6"/>
  <c r="M286" i="6" s="1"/>
  <c r="N286" i="6" s="1"/>
  <c r="F286" i="6"/>
  <c r="AJ232" i="6"/>
  <c r="AI238" i="6"/>
  <c r="A232" i="6" l="1"/>
  <c r="C232" i="6" s="1"/>
  <c r="AL232" i="6"/>
  <c r="J288" i="6"/>
  <c r="L287" i="6"/>
  <c r="M287" i="6" s="1"/>
  <c r="F287" i="6"/>
  <c r="AJ233" i="6"/>
  <c r="AI239" i="6"/>
  <c r="N287" i="6" l="1"/>
  <c r="A233" i="6"/>
  <c r="C233" i="6" s="1"/>
  <c r="AL233" i="6"/>
  <c r="J289" i="6"/>
  <c r="L288" i="6"/>
  <c r="M288" i="6" s="1"/>
  <c r="F288" i="6"/>
  <c r="AJ234" i="6"/>
  <c r="AI240" i="6"/>
  <c r="N288" i="6" l="1"/>
  <c r="A234" i="6"/>
  <c r="C234" i="6" s="1"/>
  <c r="AL234" i="6"/>
  <c r="J290" i="6"/>
  <c r="L289" i="6"/>
  <c r="M289" i="6" s="1"/>
  <c r="N289" i="6" s="1"/>
  <c r="F289" i="6"/>
  <c r="AJ235" i="6"/>
  <c r="AI241" i="6"/>
  <c r="A235" i="6" l="1"/>
  <c r="C235" i="6" s="1"/>
  <c r="AL235" i="6"/>
  <c r="J291" i="6"/>
  <c r="L290" i="6"/>
  <c r="F290" i="6"/>
  <c r="AJ236" i="6"/>
  <c r="AI242" i="6"/>
  <c r="A236" i="6" l="1"/>
  <c r="C236" i="6" s="1"/>
  <c r="AL236" i="6"/>
  <c r="J292" i="6"/>
  <c r="L291" i="6"/>
  <c r="M291" i="6" s="1"/>
  <c r="F291" i="6"/>
  <c r="AA12" i="6"/>
  <c r="M290" i="6"/>
  <c r="N290" i="6" s="1"/>
  <c r="AJ237" i="6"/>
  <c r="AI243" i="6"/>
  <c r="N291" i="6" l="1"/>
  <c r="A237" i="6"/>
  <c r="C237" i="6" s="1"/>
  <c r="AL237" i="6"/>
  <c r="J293" i="6"/>
  <c r="L292" i="6"/>
  <c r="M292" i="6" s="1"/>
  <c r="F292" i="6"/>
  <c r="AI244" i="6"/>
  <c r="AJ238" i="6"/>
  <c r="N292" i="6" l="1"/>
  <c r="A238" i="6"/>
  <c r="C238" i="6" s="1"/>
  <c r="AL238" i="6"/>
  <c r="J294" i="6"/>
  <c r="L293" i="6"/>
  <c r="M293" i="6" s="1"/>
  <c r="N293" i="6" s="1"/>
  <c r="F293" i="6"/>
  <c r="AI245" i="6"/>
  <c r="AJ239" i="6"/>
  <c r="A239" i="6" l="1"/>
  <c r="C239" i="6" s="1"/>
  <c r="AL239" i="6"/>
  <c r="J295" i="6"/>
  <c r="L294" i="6"/>
  <c r="M294" i="6" s="1"/>
  <c r="F294" i="6"/>
  <c r="AJ240" i="6"/>
  <c r="AI246" i="6"/>
  <c r="N294" i="6" l="1"/>
  <c r="A240" i="6"/>
  <c r="C240" i="6" s="1"/>
  <c r="AL240" i="6"/>
  <c r="J296" i="6"/>
  <c r="L295" i="6"/>
  <c r="M295" i="6" s="1"/>
  <c r="N295" i="6" s="1"/>
  <c r="F295" i="6"/>
  <c r="AI247" i="6"/>
  <c r="AJ241" i="6"/>
  <c r="A241" i="6" l="1"/>
  <c r="C241" i="6" s="1"/>
  <c r="AL241" i="6"/>
  <c r="J297" i="6"/>
  <c r="L296" i="6"/>
  <c r="M296" i="6" s="1"/>
  <c r="F296" i="6"/>
  <c r="AI248" i="6"/>
  <c r="AJ242" i="6"/>
  <c r="N296" i="6" l="1"/>
  <c r="A242" i="6"/>
  <c r="C242" i="6" s="1"/>
  <c r="AL242" i="6"/>
  <c r="J298" i="6"/>
  <c r="L297" i="6"/>
  <c r="M297" i="6" s="1"/>
  <c r="F297" i="6"/>
  <c r="AI249" i="6"/>
  <c r="AJ243" i="6"/>
  <c r="N297" i="6" l="1"/>
  <c r="A243" i="6"/>
  <c r="C243" i="6" s="1"/>
  <c r="AL243" i="6"/>
  <c r="J299" i="6"/>
  <c r="L298" i="6"/>
  <c r="M298" i="6" s="1"/>
  <c r="N298" i="6" s="1"/>
  <c r="F298" i="6"/>
  <c r="AJ244" i="6"/>
  <c r="AI250" i="6"/>
  <c r="A244" i="6" l="1"/>
  <c r="C244" i="6" s="1"/>
  <c r="AL244" i="6"/>
  <c r="J300" i="6"/>
  <c r="L299" i="6"/>
  <c r="M299" i="6" s="1"/>
  <c r="N299" i="6" s="1"/>
  <c r="F299" i="6"/>
  <c r="AJ245" i="6"/>
  <c r="AI251" i="6"/>
  <c r="A245" i="6" l="1"/>
  <c r="C245" i="6" s="1"/>
  <c r="AL245" i="6"/>
  <c r="J301" i="6"/>
  <c r="L300" i="6"/>
  <c r="M300" i="6" s="1"/>
  <c r="N300" i="6" s="1"/>
  <c r="F300" i="6"/>
  <c r="AJ246" i="6"/>
  <c r="AI252" i="6"/>
  <c r="A246" i="6" l="1"/>
  <c r="C246" i="6" s="1"/>
  <c r="AL246" i="6"/>
  <c r="J302" i="6"/>
  <c r="L301" i="6"/>
  <c r="M301" i="6" s="1"/>
  <c r="N301" i="6" s="1"/>
  <c r="F301" i="6"/>
  <c r="AJ247" i="6"/>
  <c r="AI253" i="6"/>
  <c r="A247" i="6" l="1"/>
  <c r="C247" i="6" s="1"/>
  <c r="AL247" i="6"/>
  <c r="J303" i="6"/>
  <c r="L302" i="6"/>
  <c r="M302" i="6" s="1"/>
  <c r="N302" i="6" s="1"/>
  <c r="F302" i="6"/>
  <c r="AI254" i="6"/>
  <c r="AJ248" i="6"/>
  <c r="A248" i="6" l="1"/>
  <c r="C248" i="6" s="1"/>
  <c r="AL248" i="6"/>
  <c r="J304" i="6"/>
  <c r="L303" i="6"/>
  <c r="M303" i="6" s="1"/>
  <c r="F303" i="6"/>
  <c r="AI255" i="6"/>
  <c r="AI256" i="6"/>
  <c r="AJ249" i="6"/>
  <c r="N303" i="6" l="1"/>
  <c r="A249" i="6"/>
  <c r="C249" i="6" s="1"/>
  <c r="AL249" i="6"/>
  <c r="J305" i="6"/>
  <c r="L304" i="6"/>
  <c r="M304" i="6" s="1"/>
  <c r="N304" i="6" s="1"/>
  <c r="F304" i="6"/>
  <c r="AJ250" i="6"/>
  <c r="AI257" i="6"/>
  <c r="A250" i="6" l="1"/>
  <c r="C250" i="6" s="1"/>
  <c r="AL250" i="6"/>
  <c r="J306" i="6"/>
  <c r="L305" i="6"/>
  <c r="M305" i="6" s="1"/>
  <c r="F305" i="6"/>
  <c r="AI258" i="6"/>
  <c r="AJ251" i="6"/>
  <c r="N305" i="6" l="1"/>
  <c r="A251" i="6"/>
  <c r="C251" i="6" s="1"/>
  <c r="AL251" i="6"/>
  <c r="J307" i="6"/>
  <c r="L306" i="6"/>
  <c r="M306" i="6" s="1"/>
  <c r="F306" i="6"/>
  <c r="AJ252" i="6"/>
  <c r="AI259" i="6"/>
  <c r="N306" i="6" l="1"/>
  <c r="A252" i="6"/>
  <c r="C252" i="6" s="1"/>
  <c r="AL252" i="6"/>
  <c r="J308" i="6"/>
  <c r="L307" i="6"/>
  <c r="M307" i="6" s="1"/>
  <c r="F307" i="6"/>
  <c r="AJ253" i="6"/>
  <c r="AI260" i="6"/>
  <c r="N307" i="6" l="1"/>
  <c r="A253" i="6"/>
  <c r="C253" i="6" s="1"/>
  <c r="AL253" i="6"/>
  <c r="J309" i="6"/>
  <c r="L308" i="6"/>
  <c r="M308" i="6" s="1"/>
  <c r="N308" i="6" s="1"/>
  <c r="F308" i="6"/>
  <c r="AJ254" i="6"/>
  <c r="AI261" i="6"/>
  <c r="A254" i="6" l="1"/>
  <c r="C254" i="6" s="1"/>
  <c r="AL254" i="6"/>
  <c r="J310" i="6"/>
  <c r="L309" i="6"/>
  <c r="M309" i="6" s="1"/>
  <c r="F309" i="6"/>
  <c r="AJ255" i="6"/>
  <c r="AI262" i="6"/>
  <c r="N309" i="6" l="1"/>
  <c r="A255" i="6"/>
  <c r="C255" i="6" s="1"/>
  <c r="AL255" i="6"/>
  <c r="J311" i="6"/>
  <c r="L310" i="6"/>
  <c r="M310" i="6" s="1"/>
  <c r="N310" i="6" s="1"/>
  <c r="F310" i="6"/>
  <c r="AJ256" i="6"/>
  <c r="AI263" i="6"/>
  <c r="A256" i="6" l="1"/>
  <c r="C256" i="6" s="1"/>
  <c r="AL256" i="6"/>
  <c r="J312" i="6"/>
  <c r="L311" i="6"/>
  <c r="M311" i="6" s="1"/>
  <c r="F311" i="6"/>
  <c r="AJ257" i="6"/>
  <c r="AI264" i="6"/>
  <c r="N311" i="6" l="1"/>
  <c r="A257" i="6"/>
  <c r="C257" i="6" s="1"/>
  <c r="AL257" i="6"/>
  <c r="J313" i="6"/>
  <c r="L312" i="6"/>
  <c r="F312" i="6"/>
  <c r="AJ258" i="6"/>
  <c r="AI265" i="6"/>
  <c r="A258" i="6" l="1"/>
  <c r="C258" i="6" s="1"/>
  <c r="AL258" i="6"/>
  <c r="J314" i="6"/>
  <c r="L313" i="6"/>
  <c r="M313" i="6" s="1"/>
  <c r="F313" i="6"/>
  <c r="AA13" i="6"/>
  <c r="M312" i="6"/>
  <c r="N312" i="6" s="1"/>
  <c r="AI266" i="6"/>
  <c r="AJ259" i="6"/>
  <c r="N313" i="6" l="1"/>
  <c r="A259" i="6"/>
  <c r="C259" i="6" s="1"/>
  <c r="AL259" i="6"/>
  <c r="J315" i="6"/>
  <c r="L314" i="6"/>
  <c r="M314" i="6" s="1"/>
  <c r="F314" i="6"/>
  <c r="AI267" i="6"/>
  <c r="AJ260" i="6"/>
  <c r="A260" i="6" l="1"/>
  <c r="C260" i="6" s="1"/>
  <c r="AL260" i="6"/>
  <c r="J316" i="6"/>
  <c r="L315" i="6"/>
  <c r="M315" i="6" s="1"/>
  <c r="F315" i="6"/>
  <c r="N314" i="6"/>
  <c r="AI268" i="6"/>
  <c r="AJ261" i="6"/>
  <c r="N315" i="6" l="1"/>
  <c r="A261" i="6"/>
  <c r="C261" i="6" s="1"/>
  <c r="AL261" i="6"/>
  <c r="J317" i="6"/>
  <c r="L316" i="6"/>
  <c r="M316" i="6" s="1"/>
  <c r="N316" i="6" s="1"/>
  <c r="F316" i="6"/>
  <c r="AJ262" i="6"/>
  <c r="AI269" i="6"/>
  <c r="A262" i="6" l="1"/>
  <c r="C262" i="6" s="1"/>
  <c r="AL262" i="6"/>
  <c r="J318" i="6"/>
  <c r="L317" i="6"/>
  <c r="M317" i="6" s="1"/>
  <c r="F317" i="6"/>
  <c r="AI270" i="6"/>
  <c r="AJ263" i="6"/>
  <c r="N317" i="6" l="1"/>
  <c r="A263" i="6"/>
  <c r="C263" i="6" s="1"/>
  <c r="AL263" i="6"/>
  <c r="J319" i="6"/>
  <c r="L318" i="6"/>
  <c r="M318" i="6" s="1"/>
  <c r="N318" i="6" s="1"/>
  <c r="F318" i="6"/>
  <c r="AI271" i="6"/>
  <c r="AJ264" i="6"/>
  <c r="A264" i="6" l="1"/>
  <c r="C264" i="6" s="1"/>
  <c r="AL264" i="6"/>
  <c r="J320" i="6"/>
  <c r="L319" i="6"/>
  <c r="M319" i="6" s="1"/>
  <c r="F319" i="6"/>
  <c r="AJ265" i="6"/>
  <c r="AI272" i="6"/>
  <c r="N319" i="6" l="1"/>
  <c r="A265" i="6"/>
  <c r="C265" i="6" s="1"/>
  <c r="AL265" i="6"/>
  <c r="J321" i="6"/>
  <c r="L320" i="6"/>
  <c r="M320" i="6" s="1"/>
  <c r="N320" i="6" s="1"/>
  <c r="F320" i="6"/>
  <c r="AI273" i="6"/>
  <c r="AJ266" i="6"/>
  <c r="A266" i="6" l="1"/>
  <c r="C266" i="6" s="1"/>
  <c r="AL266" i="6"/>
  <c r="J322" i="6"/>
  <c r="L321" i="6"/>
  <c r="M321" i="6" s="1"/>
  <c r="N321" i="6" s="1"/>
  <c r="F321" i="6"/>
  <c r="AI274" i="6"/>
  <c r="AJ267" i="6"/>
  <c r="A267" i="6" l="1"/>
  <c r="C267" i="6" s="1"/>
  <c r="AL267" i="6"/>
  <c r="J323" i="6"/>
  <c r="L322" i="6"/>
  <c r="M322" i="6" s="1"/>
  <c r="N322" i="6" s="1"/>
  <c r="F322" i="6"/>
  <c r="AJ268" i="6"/>
  <c r="AI275" i="6"/>
  <c r="A268" i="6" l="1"/>
  <c r="C268" i="6" s="1"/>
  <c r="AL268" i="6"/>
  <c r="J324" i="6"/>
  <c r="L323" i="6"/>
  <c r="M323" i="6" s="1"/>
  <c r="F323" i="6"/>
  <c r="AI276" i="6"/>
  <c r="AJ269" i="6"/>
  <c r="N323" i="6" l="1"/>
  <c r="A269" i="6"/>
  <c r="C269" i="6" s="1"/>
  <c r="AL269" i="6"/>
  <c r="J325" i="6"/>
  <c r="L324" i="6"/>
  <c r="M324" i="6" s="1"/>
  <c r="N324" i="6" s="1"/>
  <c r="F324" i="6"/>
  <c r="AJ270" i="6"/>
  <c r="AI277" i="6"/>
  <c r="A270" i="6" l="1"/>
  <c r="C270" i="6" s="1"/>
  <c r="AL270" i="6"/>
  <c r="J326" i="6"/>
  <c r="L325" i="6"/>
  <c r="M325" i="6" s="1"/>
  <c r="F325" i="6"/>
  <c r="AI278" i="6"/>
  <c r="AJ271" i="6"/>
  <c r="N325" i="6" l="1"/>
  <c r="A271" i="6"/>
  <c r="C271" i="6" s="1"/>
  <c r="AL271" i="6"/>
  <c r="J327" i="6"/>
  <c r="L326" i="6"/>
  <c r="M326" i="6" s="1"/>
  <c r="F326" i="6"/>
  <c r="AJ272" i="6"/>
  <c r="AI279" i="6"/>
  <c r="N326" i="6" l="1"/>
  <c r="A272" i="6"/>
  <c r="C272" i="6" s="1"/>
  <c r="AL272" i="6"/>
  <c r="J328" i="6"/>
  <c r="L327" i="6"/>
  <c r="M327" i="6" s="1"/>
  <c r="N327" i="6" s="1"/>
  <c r="F327" i="6"/>
  <c r="AJ273" i="6"/>
  <c r="AI280" i="6"/>
  <c r="A273" i="6" l="1"/>
  <c r="C273" i="6" s="1"/>
  <c r="AL273" i="6"/>
  <c r="J329" i="6"/>
  <c r="L328" i="6"/>
  <c r="M328" i="6" s="1"/>
  <c r="F328" i="6"/>
  <c r="AJ274" i="6"/>
  <c r="AI281" i="6"/>
  <c r="N328" i="6" l="1"/>
  <c r="A274" i="6"/>
  <c r="C274" i="6" s="1"/>
  <c r="AL274" i="6"/>
  <c r="J330" i="6"/>
  <c r="L329" i="6"/>
  <c r="M329" i="6" s="1"/>
  <c r="F329" i="6"/>
  <c r="AI282" i="6"/>
  <c r="AJ275" i="6"/>
  <c r="N329" i="6" l="1"/>
  <c r="A275" i="6"/>
  <c r="C275" i="6" s="1"/>
  <c r="AL275" i="6"/>
  <c r="J331" i="6"/>
  <c r="L330" i="6"/>
  <c r="M330" i="6" s="1"/>
  <c r="F330" i="6"/>
  <c r="AI283" i="6"/>
  <c r="AI284" i="6"/>
  <c r="AJ276" i="6"/>
  <c r="A276" i="6" l="1"/>
  <c r="C276" i="6" s="1"/>
  <c r="AL276" i="6"/>
  <c r="J332" i="6"/>
  <c r="L331" i="6"/>
  <c r="M331" i="6" s="1"/>
  <c r="F331" i="6"/>
  <c r="N330" i="6"/>
  <c r="AJ277" i="6"/>
  <c r="AI285" i="6"/>
  <c r="A277" i="6" l="1"/>
  <c r="C277" i="6" s="1"/>
  <c r="AL277" i="6"/>
  <c r="J333" i="6"/>
  <c r="L332" i="6"/>
  <c r="F332" i="6"/>
  <c r="N331" i="6"/>
  <c r="AJ278" i="6"/>
  <c r="AI286" i="6"/>
  <c r="A278" i="6" l="1"/>
  <c r="C278" i="6" s="1"/>
  <c r="AL278" i="6"/>
  <c r="J334" i="6"/>
  <c r="L333" i="6"/>
  <c r="M333" i="6" s="1"/>
  <c r="F333" i="6"/>
  <c r="AA14" i="6"/>
  <c r="M332" i="6"/>
  <c r="N332" i="6" s="1"/>
  <c r="AJ279" i="6"/>
  <c r="AI287" i="6"/>
  <c r="A279" i="6" l="1"/>
  <c r="C279" i="6" s="1"/>
  <c r="AL279" i="6"/>
  <c r="J335" i="6"/>
  <c r="L334" i="6"/>
  <c r="M334" i="6" s="1"/>
  <c r="F334" i="6"/>
  <c r="N333" i="6"/>
  <c r="AJ280" i="6"/>
  <c r="AI288" i="6"/>
  <c r="A280" i="6" l="1"/>
  <c r="C280" i="6" s="1"/>
  <c r="AL280" i="6"/>
  <c r="J336" i="6"/>
  <c r="L335" i="6"/>
  <c r="M335" i="6" s="1"/>
  <c r="F335" i="6"/>
  <c r="N334" i="6"/>
  <c r="AI289" i="6"/>
  <c r="AJ281" i="6"/>
  <c r="A281" i="6" l="1"/>
  <c r="C281" i="6" s="1"/>
  <c r="AL281" i="6"/>
  <c r="J337" i="6"/>
  <c r="L336" i="6"/>
  <c r="M336" i="6" s="1"/>
  <c r="F336" i="6"/>
  <c r="N335" i="6"/>
  <c r="AJ282" i="6"/>
  <c r="AI290" i="6"/>
  <c r="A282" i="6" l="1"/>
  <c r="C282" i="6" s="1"/>
  <c r="AL282" i="6"/>
  <c r="J338" i="6"/>
  <c r="L337" i="6"/>
  <c r="M337" i="6" s="1"/>
  <c r="N337" i="6" s="1"/>
  <c r="F337" i="6"/>
  <c r="N336" i="6"/>
  <c r="AJ283" i="6"/>
  <c r="AI291" i="6"/>
  <c r="A283" i="6" l="1"/>
  <c r="C283" i="6" s="1"/>
  <c r="AL283" i="6"/>
  <c r="J339" i="6"/>
  <c r="L338" i="6"/>
  <c r="M338" i="6" s="1"/>
  <c r="F338" i="6"/>
  <c r="AI292" i="6"/>
  <c r="AJ284" i="6"/>
  <c r="N338" i="6" l="1"/>
  <c r="A284" i="6"/>
  <c r="C284" i="6" s="1"/>
  <c r="AL284" i="6"/>
  <c r="J340" i="6"/>
  <c r="L339" i="6"/>
  <c r="M339" i="6" s="1"/>
  <c r="F339" i="6"/>
  <c r="AJ285" i="6"/>
  <c r="AI293" i="6"/>
  <c r="N339" i="6" l="1"/>
  <c r="A285" i="6"/>
  <c r="C285" i="6" s="1"/>
  <c r="AL285" i="6"/>
  <c r="J341" i="6"/>
  <c r="L340" i="6"/>
  <c r="M340" i="6" s="1"/>
  <c r="F340" i="6"/>
  <c r="AJ286" i="6"/>
  <c r="AI294" i="6"/>
  <c r="N340" i="6" l="1"/>
  <c r="A286" i="6"/>
  <c r="C286" i="6" s="1"/>
  <c r="AL286" i="6"/>
  <c r="J342" i="6"/>
  <c r="L341" i="6"/>
  <c r="M341" i="6" s="1"/>
  <c r="F341" i="6"/>
  <c r="AJ287" i="6"/>
  <c r="AI295" i="6"/>
  <c r="N341" i="6" l="1"/>
  <c r="A287" i="6"/>
  <c r="C287" i="6" s="1"/>
  <c r="AL287" i="6"/>
  <c r="J343" i="6"/>
  <c r="L342" i="6"/>
  <c r="M342" i="6" s="1"/>
  <c r="N342" i="6" s="1"/>
  <c r="F342" i="6"/>
  <c r="AI296" i="6"/>
  <c r="AJ288" i="6"/>
  <c r="A288" i="6" l="1"/>
  <c r="C288" i="6" s="1"/>
  <c r="AL288" i="6"/>
  <c r="J344" i="6"/>
  <c r="L343" i="6"/>
  <c r="M343" i="6" s="1"/>
  <c r="F343" i="6"/>
  <c r="AI297" i="6"/>
  <c r="AJ289" i="6"/>
  <c r="N343" i="6" l="1"/>
  <c r="A289" i="6"/>
  <c r="C289" i="6" s="1"/>
  <c r="AL289" i="6"/>
  <c r="J345" i="6"/>
  <c r="L344" i="6"/>
  <c r="M344" i="6" s="1"/>
  <c r="N344" i="6" s="1"/>
  <c r="F344" i="6"/>
  <c r="AI298" i="6"/>
  <c r="AJ290" i="6"/>
  <c r="A290" i="6" l="1"/>
  <c r="C290" i="6" s="1"/>
  <c r="AL290" i="6"/>
  <c r="J346" i="6"/>
  <c r="L345" i="6"/>
  <c r="M345" i="6" s="1"/>
  <c r="F345" i="6"/>
  <c r="AJ291" i="6"/>
  <c r="AI299" i="6"/>
  <c r="N345" i="6" l="1"/>
  <c r="A291" i="6"/>
  <c r="C291" i="6" s="1"/>
  <c r="AL291" i="6"/>
  <c r="J347" i="6"/>
  <c r="L346" i="6"/>
  <c r="M346" i="6" s="1"/>
  <c r="N346" i="6" s="1"/>
  <c r="F346" i="6"/>
  <c r="AJ292" i="6"/>
  <c r="AI300" i="6"/>
  <c r="A292" i="6" l="1"/>
  <c r="C292" i="6" s="1"/>
  <c r="AL292" i="6"/>
  <c r="J348" i="6"/>
  <c r="L347" i="6"/>
  <c r="M347" i="6" s="1"/>
  <c r="N347" i="6" s="1"/>
  <c r="F347" i="6"/>
  <c r="AI301" i="6"/>
  <c r="AJ293" i="6"/>
  <c r="A293" i="6" l="1"/>
  <c r="C293" i="6" s="1"/>
  <c r="AL293" i="6"/>
  <c r="J349" i="6"/>
  <c r="L348" i="6"/>
  <c r="M348" i="6" s="1"/>
  <c r="N348" i="6" s="1"/>
  <c r="F348" i="6"/>
  <c r="AI302" i="6"/>
  <c r="AJ294" i="6"/>
  <c r="A294" i="6" l="1"/>
  <c r="C294" i="6" s="1"/>
  <c r="AL294" i="6"/>
  <c r="J350" i="6"/>
  <c r="L349" i="6"/>
  <c r="M349" i="6" s="1"/>
  <c r="N349" i="6" s="1"/>
  <c r="F349" i="6"/>
  <c r="AI303" i="6"/>
  <c r="AJ295" i="6"/>
  <c r="A295" i="6" l="1"/>
  <c r="C295" i="6" s="1"/>
  <c r="AL295" i="6"/>
  <c r="J351" i="6"/>
  <c r="L350" i="6"/>
  <c r="F350" i="6"/>
  <c r="AJ296" i="6"/>
  <c r="AI304" i="6"/>
  <c r="A296" i="6" l="1"/>
  <c r="C296" i="6" s="1"/>
  <c r="AL296" i="6"/>
  <c r="J352" i="6"/>
  <c r="L351" i="6"/>
  <c r="M351" i="6" s="1"/>
  <c r="F351" i="6"/>
  <c r="AA15" i="6"/>
  <c r="M350" i="6"/>
  <c r="N350" i="6" s="1"/>
  <c r="AI305" i="6"/>
  <c r="AJ297" i="6"/>
  <c r="N351" i="6" l="1"/>
  <c r="A297" i="6"/>
  <c r="C297" i="6" s="1"/>
  <c r="AL297" i="6"/>
  <c r="J353" i="6"/>
  <c r="L352" i="6"/>
  <c r="M352" i="6" s="1"/>
  <c r="N352" i="6" s="1"/>
  <c r="F352" i="6"/>
  <c r="AI306" i="6"/>
  <c r="AJ298" i="6"/>
  <c r="A298" i="6" l="1"/>
  <c r="C298" i="6" s="1"/>
  <c r="AL298" i="6"/>
  <c r="J354" i="6"/>
  <c r="L353" i="6"/>
  <c r="M353" i="6" s="1"/>
  <c r="N353" i="6" s="1"/>
  <c r="F353" i="6"/>
  <c r="AI307" i="6"/>
  <c r="AJ299" i="6"/>
  <c r="A299" i="6" l="1"/>
  <c r="C299" i="6" s="1"/>
  <c r="AL299" i="6"/>
  <c r="J355" i="6"/>
  <c r="L354" i="6"/>
  <c r="M354" i="6" s="1"/>
  <c r="N354" i="6" s="1"/>
  <c r="F354" i="6"/>
  <c r="AJ300" i="6"/>
  <c r="AI308" i="6"/>
  <c r="A300" i="6" l="1"/>
  <c r="C300" i="6" s="1"/>
  <c r="AL300" i="6"/>
  <c r="J356" i="6"/>
  <c r="L355" i="6"/>
  <c r="M355" i="6" s="1"/>
  <c r="F355" i="6"/>
  <c r="AI309" i="6"/>
  <c r="AJ301" i="6"/>
  <c r="N355" i="6" l="1"/>
  <c r="A301" i="6"/>
  <c r="C301" i="6" s="1"/>
  <c r="AL301" i="6"/>
  <c r="J357" i="6"/>
  <c r="L356" i="6"/>
  <c r="M356" i="6" s="1"/>
  <c r="N356" i="6" s="1"/>
  <c r="F356" i="6"/>
  <c r="AI310" i="6"/>
  <c r="AJ302" i="6"/>
  <c r="A302" i="6" l="1"/>
  <c r="C302" i="6" s="1"/>
  <c r="AL302" i="6"/>
  <c r="J358" i="6"/>
  <c r="L357" i="6"/>
  <c r="M357" i="6" s="1"/>
  <c r="F357" i="6"/>
  <c r="AI311" i="6"/>
  <c r="AI312" i="6"/>
  <c r="AJ303" i="6"/>
  <c r="N357" i="6" l="1"/>
  <c r="A303" i="6"/>
  <c r="C303" i="6" s="1"/>
  <c r="AL303" i="6"/>
  <c r="J359" i="6"/>
  <c r="L358" i="6"/>
  <c r="M358" i="6" s="1"/>
  <c r="N358" i="6" s="1"/>
  <c r="F358" i="6"/>
  <c r="AI313" i="6"/>
  <c r="AJ304" i="6"/>
  <c r="A304" i="6" l="1"/>
  <c r="C304" i="6" s="1"/>
  <c r="AL304" i="6"/>
  <c r="J360" i="6"/>
  <c r="L359" i="6"/>
  <c r="M359" i="6" s="1"/>
  <c r="N359" i="6" s="1"/>
  <c r="F359" i="6"/>
  <c r="AI314" i="6"/>
  <c r="AJ305" i="6"/>
  <c r="A305" i="6" l="1"/>
  <c r="C305" i="6" s="1"/>
  <c r="AL305" i="6"/>
  <c r="J361" i="6"/>
  <c r="L360" i="6"/>
  <c r="M360" i="6" s="1"/>
  <c r="N360" i="6" s="1"/>
  <c r="F360" i="6"/>
  <c r="AJ306" i="6"/>
  <c r="AI315" i="6"/>
  <c r="A306" i="6" l="1"/>
  <c r="C306" i="6" s="1"/>
  <c r="AL306" i="6"/>
  <c r="J362" i="6"/>
  <c r="L361" i="6"/>
  <c r="M361" i="6" s="1"/>
  <c r="F361" i="6"/>
  <c r="AJ307" i="6"/>
  <c r="AI316" i="6"/>
  <c r="N361" i="6" l="1"/>
  <c r="A307" i="6"/>
  <c r="C307" i="6" s="1"/>
  <c r="AL307" i="6"/>
  <c r="J363" i="6"/>
  <c r="L362" i="6"/>
  <c r="M362" i="6" s="1"/>
  <c r="N362" i="6" s="1"/>
  <c r="F362" i="6"/>
  <c r="AI317" i="6"/>
  <c r="AJ308" i="6"/>
  <c r="A308" i="6" l="1"/>
  <c r="C308" i="6" s="1"/>
  <c r="AL308" i="6"/>
  <c r="J364" i="6"/>
  <c r="L363" i="6"/>
  <c r="M363" i="6" s="1"/>
  <c r="F363" i="6"/>
  <c r="AJ309" i="6"/>
  <c r="AI318" i="6"/>
  <c r="N363" i="6" l="1"/>
  <c r="A309" i="6"/>
  <c r="C309" i="6" s="1"/>
  <c r="AL309" i="6"/>
  <c r="J365" i="6"/>
  <c r="L364" i="6"/>
  <c r="M364" i="6" s="1"/>
  <c r="N364" i="6" s="1"/>
  <c r="F364" i="6"/>
  <c r="AJ310" i="6"/>
  <c r="AI319" i="6"/>
  <c r="A310" i="6" l="1"/>
  <c r="C310" i="6" s="1"/>
  <c r="AL310" i="6"/>
  <c r="J366" i="6"/>
  <c r="L365" i="6"/>
  <c r="M365" i="6" s="1"/>
  <c r="F365" i="6"/>
  <c r="AI320" i="6"/>
  <c r="AJ311" i="6"/>
  <c r="N365" i="6" l="1"/>
  <c r="A311" i="6"/>
  <c r="C311" i="6" s="1"/>
  <c r="AL311" i="6"/>
  <c r="J367" i="6"/>
  <c r="L366" i="6"/>
  <c r="M366" i="6" s="1"/>
  <c r="N366" i="6" s="1"/>
  <c r="F366" i="6"/>
  <c r="AI321" i="6"/>
  <c r="AJ312" i="6"/>
  <c r="A312" i="6" l="1"/>
  <c r="C312" i="6" s="1"/>
  <c r="AL312" i="6"/>
  <c r="J368" i="6"/>
  <c r="L367" i="6"/>
  <c r="M367" i="6" s="1"/>
  <c r="N367" i="6" s="1"/>
  <c r="F367" i="6"/>
  <c r="AJ313" i="6"/>
  <c r="AI322" i="6"/>
  <c r="A313" i="6" l="1"/>
  <c r="C313" i="6" s="1"/>
  <c r="AL313" i="6"/>
  <c r="J369" i="6"/>
  <c r="L368" i="6"/>
  <c r="M368" i="6" s="1"/>
  <c r="N368" i="6" s="1"/>
  <c r="F368" i="6"/>
  <c r="AJ314" i="6"/>
  <c r="AI323" i="6"/>
  <c r="A314" i="6" l="1"/>
  <c r="C314" i="6" s="1"/>
  <c r="AL314" i="6"/>
  <c r="J370" i="6"/>
  <c r="L369" i="6"/>
  <c r="M369" i="6" s="1"/>
  <c r="F369" i="6"/>
  <c r="AI324" i="6"/>
  <c r="AJ315" i="6"/>
  <c r="N369" i="6" l="1"/>
  <c r="A315" i="6"/>
  <c r="C315" i="6" s="1"/>
  <c r="AL315" i="6"/>
  <c r="J371" i="6"/>
  <c r="L370" i="6"/>
  <c r="F370" i="6"/>
  <c r="AJ316" i="6"/>
  <c r="AI325" i="6"/>
  <c r="A316" i="6" l="1"/>
  <c r="C316" i="6" s="1"/>
  <c r="AL316" i="6"/>
  <c r="J372" i="6"/>
  <c r="L371" i="6"/>
  <c r="M371" i="6" s="1"/>
  <c r="F371" i="6"/>
  <c r="AA16" i="6"/>
  <c r="M370" i="6"/>
  <c r="N370" i="6" s="1"/>
  <c r="AI326" i="6"/>
  <c r="AJ317" i="6"/>
  <c r="N371" i="6" l="1"/>
  <c r="A317" i="6"/>
  <c r="C317" i="6" s="1"/>
  <c r="AL317" i="6"/>
  <c r="J373" i="6"/>
  <c r="L372" i="6"/>
  <c r="M372" i="6" s="1"/>
  <c r="N372" i="6" s="1"/>
  <c r="F372" i="6"/>
  <c r="AI327" i="6"/>
  <c r="AJ318" i="6"/>
  <c r="A318" i="6" l="1"/>
  <c r="C318" i="6" s="1"/>
  <c r="AL318" i="6"/>
  <c r="J374" i="6"/>
  <c r="L373" i="6"/>
  <c r="M373" i="6" s="1"/>
  <c r="F373" i="6"/>
  <c r="AI328" i="6"/>
  <c r="AJ319" i="6"/>
  <c r="N373" i="6" l="1"/>
  <c r="A319" i="6"/>
  <c r="C319" i="6" s="1"/>
  <c r="AL319" i="6"/>
  <c r="J375" i="6"/>
  <c r="L374" i="6"/>
  <c r="M374" i="6" s="1"/>
  <c r="N374" i="6" s="1"/>
  <c r="F374" i="6"/>
  <c r="AJ320" i="6"/>
  <c r="AI329" i="6"/>
  <c r="A320" i="6" l="1"/>
  <c r="C320" i="6" s="1"/>
  <c r="AL320" i="6"/>
  <c r="J376" i="6"/>
  <c r="L375" i="6"/>
  <c r="M375" i="6" s="1"/>
  <c r="F375" i="6"/>
  <c r="AJ321" i="6"/>
  <c r="AI330" i="6"/>
  <c r="N375" i="6" l="1"/>
  <c r="A321" i="6"/>
  <c r="C321" i="6" s="1"/>
  <c r="AL321" i="6"/>
  <c r="J377" i="6"/>
  <c r="L376" i="6"/>
  <c r="M376" i="6" s="1"/>
  <c r="N376" i="6" s="1"/>
  <c r="F376" i="6"/>
  <c r="AI331" i="6"/>
  <c r="AJ322" i="6"/>
  <c r="A322" i="6" l="1"/>
  <c r="C322" i="6" s="1"/>
  <c r="AL322" i="6"/>
  <c r="J378" i="6"/>
  <c r="L377" i="6"/>
  <c r="M377" i="6" s="1"/>
  <c r="F377" i="6"/>
  <c r="AJ323" i="6"/>
  <c r="AI332" i="6"/>
  <c r="N377" i="6" l="1"/>
  <c r="A323" i="6"/>
  <c r="C323" i="6" s="1"/>
  <c r="AL323" i="6"/>
  <c r="J379" i="6"/>
  <c r="L378" i="6"/>
  <c r="M378" i="6" s="1"/>
  <c r="F378" i="6"/>
  <c r="AI333" i="6"/>
  <c r="AJ324" i="6"/>
  <c r="N378" i="6" l="1"/>
  <c r="A324" i="6"/>
  <c r="C324" i="6" s="1"/>
  <c r="AL324" i="6"/>
  <c r="J380" i="6"/>
  <c r="L379" i="6"/>
  <c r="M379" i="6" s="1"/>
  <c r="N379" i="6" s="1"/>
  <c r="F379" i="6"/>
  <c r="AJ325" i="6"/>
  <c r="AI334" i="6"/>
  <c r="A325" i="6" l="1"/>
  <c r="C325" i="6" s="1"/>
  <c r="AL325" i="6"/>
  <c r="J381" i="6"/>
  <c r="L380" i="6"/>
  <c r="M380" i="6" s="1"/>
  <c r="N380" i="6" s="1"/>
  <c r="F380" i="6"/>
  <c r="AJ326" i="6"/>
  <c r="AI335" i="6"/>
  <c r="A326" i="6" l="1"/>
  <c r="C326" i="6" s="1"/>
  <c r="AL326" i="6"/>
  <c r="J382" i="6"/>
  <c r="L381" i="6"/>
  <c r="M381" i="6" s="1"/>
  <c r="N381" i="6" s="1"/>
  <c r="F381" i="6"/>
  <c r="AI336" i="6"/>
  <c r="AJ327" i="6"/>
  <c r="A327" i="6" l="1"/>
  <c r="C327" i="6" s="1"/>
  <c r="AL327" i="6"/>
  <c r="J383" i="6"/>
  <c r="L382" i="6"/>
  <c r="M382" i="6" s="1"/>
  <c r="N382" i="6" s="1"/>
  <c r="F382" i="6"/>
  <c r="AJ328" i="6"/>
  <c r="AI337" i="6"/>
  <c r="A328" i="6" l="1"/>
  <c r="C328" i="6" s="1"/>
  <c r="AL328" i="6"/>
  <c r="J384" i="6"/>
  <c r="L383" i="6"/>
  <c r="M383" i="6" s="1"/>
  <c r="N383" i="6" s="1"/>
  <c r="F383" i="6"/>
  <c r="AI338" i="6"/>
  <c r="AJ329" i="6"/>
  <c r="A329" i="6" l="1"/>
  <c r="C329" i="6" s="1"/>
  <c r="AL329" i="6"/>
  <c r="J385" i="6"/>
  <c r="L384" i="6"/>
  <c r="M384" i="6" s="1"/>
  <c r="N384" i="6" s="1"/>
  <c r="F384" i="6"/>
  <c r="AJ330" i="6"/>
  <c r="AI339" i="6"/>
  <c r="A330" i="6" l="1"/>
  <c r="C330" i="6" s="1"/>
  <c r="AL330" i="6"/>
  <c r="J386" i="6"/>
  <c r="L385" i="6"/>
  <c r="M385" i="6" s="1"/>
  <c r="F385" i="6"/>
  <c r="AJ331" i="6"/>
  <c r="AI340" i="6"/>
  <c r="N385" i="6" l="1"/>
  <c r="A331" i="6"/>
  <c r="C331" i="6" s="1"/>
  <c r="AL331" i="6"/>
  <c r="J387" i="6"/>
  <c r="L386" i="6"/>
  <c r="M386" i="6" s="1"/>
  <c r="N386" i="6" s="1"/>
  <c r="F386" i="6"/>
  <c r="AI341" i="6"/>
  <c r="AI342" i="6"/>
  <c r="AJ332" i="6"/>
  <c r="A332" i="6" l="1"/>
  <c r="C332" i="6" s="1"/>
  <c r="AL332" i="6"/>
  <c r="J388" i="6"/>
  <c r="L387" i="6"/>
  <c r="M387" i="6" s="1"/>
  <c r="N387" i="6" s="1"/>
  <c r="F387" i="6"/>
  <c r="AI343" i="6"/>
  <c r="AJ333" i="6"/>
  <c r="A333" i="6" l="1"/>
  <c r="C333" i="6" s="1"/>
  <c r="AL333" i="6"/>
  <c r="J389" i="6"/>
  <c r="L388" i="6"/>
  <c r="F388" i="6"/>
  <c r="AJ334" i="6"/>
  <c r="AI344" i="6"/>
  <c r="A334" i="6" l="1"/>
  <c r="C334" i="6" s="1"/>
  <c r="AL334" i="6"/>
  <c r="J390" i="6"/>
  <c r="L389" i="6"/>
  <c r="M389" i="6" s="1"/>
  <c r="F389" i="6"/>
  <c r="AA17" i="6"/>
  <c r="M388" i="6"/>
  <c r="N388" i="6" s="1"/>
  <c r="AI345" i="6"/>
  <c r="AJ335" i="6"/>
  <c r="N389" i="6" l="1"/>
  <c r="A335" i="6"/>
  <c r="C335" i="6" s="1"/>
  <c r="AL335" i="6"/>
  <c r="J391" i="6"/>
  <c r="L390" i="6"/>
  <c r="M390" i="6" s="1"/>
  <c r="N390" i="6" s="1"/>
  <c r="F390" i="6"/>
  <c r="AJ336" i="6"/>
  <c r="AI346" i="6"/>
  <c r="A336" i="6" l="1"/>
  <c r="C336" i="6" s="1"/>
  <c r="AL336" i="6"/>
  <c r="J392" i="6"/>
  <c r="L391" i="6"/>
  <c r="M391" i="6" s="1"/>
  <c r="N391" i="6" s="1"/>
  <c r="F391" i="6"/>
  <c r="AI347" i="6"/>
  <c r="AJ337" i="6"/>
  <c r="A337" i="6" l="1"/>
  <c r="C337" i="6" s="1"/>
  <c r="AL337" i="6"/>
  <c r="J393" i="6"/>
  <c r="L392" i="6"/>
  <c r="M392" i="6" s="1"/>
  <c r="F392" i="6"/>
  <c r="AJ338" i="6"/>
  <c r="AI348" i="6"/>
  <c r="N392" i="6" l="1"/>
  <c r="A338" i="6"/>
  <c r="C338" i="6" s="1"/>
  <c r="AL338" i="6"/>
  <c r="J394" i="6"/>
  <c r="L393" i="6"/>
  <c r="M393" i="6" s="1"/>
  <c r="N393" i="6" s="1"/>
  <c r="F393" i="6"/>
  <c r="AI349" i="6"/>
  <c r="AJ339" i="6"/>
  <c r="A339" i="6" l="1"/>
  <c r="C339" i="6" s="1"/>
  <c r="AL339" i="6"/>
  <c r="J395" i="6"/>
  <c r="L394" i="6"/>
  <c r="M394" i="6" s="1"/>
  <c r="N394" i="6" s="1"/>
  <c r="F394" i="6"/>
  <c r="AJ340" i="6"/>
  <c r="AI350" i="6"/>
  <c r="A340" i="6" l="1"/>
  <c r="C340" i="6" s="1"/>
  <c r="AL340" i="6"/>
  <c r="J396" i="6"/>
  <c r="L395" i="6"/>
  <c r="M395" i="6" s="1"/>
  <c r="F395" i="6"/>
  <c r="AJ341" i="6"/>
  <c r="AI351" i="6"/>
  <c r="N395" i="6" l="1"/>
  <c r="A341" i="6"/>
  <c r="C341" i="6" s="1"/>
  <c r="AL341" i="6"/>
  <c r="J397" i="6"/>
  <c r="L396" i="6"/>
  <c r="M396" i="6" s="1"/>
  <c r="N396" i="6" s="1"/>
  <c r="F396" i="6"/>
  <c r="AI352" i="6"/>
  <c r="AJ342" i="6"/>
  <c r="A342" i="6" l="1"/>
  <c r="C342" i="6" s="1"/>
  <c r="AL342" i="6"/>
  <c r="J398" i="6"/>
  <c r="L397" i="6"/>
  <c r="M397" i="6" s="1"/>
  <c r="N397" i="6" s="1"/>
  <c r="F397" i="6"/>
  <c r="AJ343" i="6"/>
  <c r="AI353" i="6"/>
  <c r="A343" i="6" l="1"/>
  <c r="C343" i="6" s="1"/>
  <c r="AL343" i="6"/>
  <c r="J399" i="6"/>
  <c r="L398" i="6"/>
  <c r="M398" i="6" s="1"/>
  <c r="F398" i="6"/>
  <c r="AI354" i="6"/>
  <c r="AJ344" i="6"/>
  <c r="N398" i="6" l="1"/>
  <c r="A344" i="6"/>
  <c r="C344" i="6" s="1"/>
  <c r="AL344" i="6"/>
  <c r="J400" i="6"/>
  <c r="L399" i="6"/>
  <c r="M399" i="6" s="1"/>
  <c r="N399" i="6" s="1"/>
  <c r="F399" i="6"/>
  <c r="AI355" i="6"/>
  <c r="AJ345" i="6"/>
  <c r="A345" i="6" l="1"/>
  <c r="C345" i="6" s="1"/>
  <c r="AL345" i="6"/>
  <c r="J401" i="6"/>
  <c r="L400" i="6"/>
  <c r="M400" i="6" s="1"/>
  <c r="N400" i="6" s="1"/>
  <c r="F400" i="6"/>
  <c r="AJ346" i="6"/>
  <c r="AI356" i="6"/>
  <c r="A346" i="6" l="1"/>
  <c r="C346" i="6" s="1"/>
  <c r="AL346" i="6"/>
  <c r="J402" i="6"/>
  <c r="L401" i="6"/>
  <c r="M401" i="6" s="1"/>
  <c r="F401" i="6"/>
  <c r="AI357" i="6"/>
  <c r="AJ347" i="6"/>
  <c r="N401" i="6" l="1"/>
  <c r="A347" i="6"/>
  <c r="C347" i="6" s="1"/>
  <c r="AL347" i="6"/>
  <c r="J403" i="6"/>
  <c r="L402" i="6"/>
  <c r="M402" i="6" s="1"/>
  <c r="N402" i="6" s="1"/>
  <c r="F402" i="6"/>
  <c r="AJ348" i="6"/>
  <c r="AI358" i="6"/>
  <c r="A348" i="6" l="1"/>
  <c r="C348" i="6" s="1"/>
  <c r="AL348" i="6"/>
  <c r="J404" i="6"/>
  <c r="L403" i="6"/>
  <c r="M403" i="6" s="1"/>
  <c r="F403" i="6"/>
  <c r="AI359" i="6"/>
  <c r="AJ349" i="6"/>
  <c r="N403" i="6" l="1"/>
  <c r="A349" i="6"/>
  <c r="C349" i="6" s="1"/>
  <c r="AL349" i="6"/>
  <c r="J405" i="6"/>
  <c r="L404" i="6"/>
  <c r="M404" i="6" s="1"/>
  <c r="F404" i="6"/>
  <c r="AJ350" i="6"/>
  <c r="AI360" i="6"/>
  <c r="A350" i="6" l="1"/>
  <c r="C350" i="6" s="1"/>
  <c r="AL350" i="6"/>
  <c r="J406" i="6"/>
  <c r="L405" i="6"/>
  <c r="M405" i="6" s="1"/>
  <c r="F405" i="6"/>
  <c r="N404" i="6"/>
  <c r="AJ351" i="6"/>
  <c r="AI361" i="6"/>
  <c r="N405" i="6" l="1"/>
  <c r="A351" i="6"/>
  <c r="C351" i="6" s="1"/>
  <c r="AL351" i="6"/>
  <c r="J407" i="6"/>
  <c r="L406" i="6"/>
  <c r="M406" i="6" s="1"/>
  <c r="F406" i="6"/>
  <c r="AJ352" i="6"/>
  <c r="AI362" i="6"/>
  <c r="A352" i="6" l="1"/>
  <c r="C352" i="6" s="1"/>
  <c r="AL352" i="6"/>
  <c r="J408" i="6"/>
  <c r="L407" i="6"/>
  <c r="M407" i="6" s="1"/>
  <c r="F407" i="6"/>
  <c r="N406" i="6"/>
  <c r="AI363" i="6"/>
  <c r="AJ353" i="6"/>
  <c r="N407" i="6" l="1"/>
  <c r="A353" i="6"/>
  <c r="C353" i="6" s="1"/>
  <c r="AL353" i="6"/>
  <c r="J409" i="6"/>
  <c r="L408" i="6"/>
  <c r="F408" i="6"/>
  <c r="AJ354" i="6"/>
  <c r="AI364" i="6"/>
  <c r="A354" i="6" l="1"/>
  <c r="C354" i="6" s="1"/>
  <c r="AL354" i="6"/>
  <c r="J410" i="6"/>
  <c r="L409" i="6"/>
  <c r="M409" i="6" s="1"/>
  <c r="F409" i="6"/>
  <c r="AA18" i="6"/>
  <c r="M408" i="6"/>
  <c r="N408" i="6" s="1"/>
  <c r="AI365" i="6"/>
  <c r="AJ355" i="6"/>
  <c r="A355" i="6" l="1"/>
  <c r="C355" i="6" s="1"/>
  <c r="AL355" i="6"/>
  <c r="J411" i="6"/>
  <c r="L410" i="6"/>
  <c r="M410" i="6" s="1"/>
  <c r="N410" i="6" s="1"/>
  <c r="F410" i="6"/>
  <c r="N409" i="6"/>
  <c r="AI366" i="6"/>
  <c r="AJ356" i="6"/>
  <c r="A356" i="6" l="1"/>
  <c r="C356" i="6" s="1"/>
  <c r="AL356" i="6"/>
  <c r="J412" i="6"/>
  <c r="L411" i="6"/>
  <c r="M411" i="6" s="1"/>
  <c r="F411" i="6"/>
  <c r="AJ357" i="6"/>
  <c r="AI367" i="6"/>
  <c r="N411" i="6" l="1"/>
  <c r="A357" i="6"/>
  <c r="C357" i="6" s="1"/>
  <c r="AL357" i="6"/>
  <c r="J413" i="6"/>
  <c r="L412" i="6"/>
  <c r="M412" i="6" s="1"/>
  <c r="N412" i="6" s="1"/>
  <c r="F412" i="6"/>
  <c r="AJ358" i="6"/>
  <c r="AI368" i="6"/>
  <c r="A358" i="6" l="1"/>
  <c r="C358" i="6" s="1"/>
  <c r="AL358" i="6"/>
  <c r="J414" i="6"/>
  <c r="L413" i="6"/>
  <c r="M413" i="6" s="1"/>
  <c r="F413" i="6"/>
  <c r="AI369" i="6"/>
  <c r="AI370" i="6"/>
  <c r="AJ359" i="6"/>
  <c r="N413" i="6" l="1"/>
  <c r="A359" i="6"/>
  <c r="C359" i="6" s="1"/>
  <c r="AL359" i="6"/>
  <c r="J415" i="6"/>
  <c r="L414" i="6"/>
  <c r="M414" i="6" s="1"/>
  <c r="F414" i="6"/>
  <c r="AJ360" i="6"/>
  <c r="AI371" i="6"/>
  <c r="A360" i="6" l="1"/>
  <c r="C360" i="6" s="1"/>
  <c r="AL360" i="6"/>
  <c r="J416" i="6"/>
  <c r="L415" i="6"/>
  <c r="M415" i="6" s="1"/>
  <c r="F415" i="6"/>
  <c r="N414" i="6"/>
  <c r="AJ361" i="6"/>
  <c r="AI372" i="6"/>
  <c r="A361" i="6" l="1"/>
  <c r="C361" i="6" s="1"/>
  <c r="AL361" i="6"/>
  <c r="J417" i="6"/>
  <c r="L416" i="6"/>
  <c r="M416" i="6" s="1"/>
  <c r="F416" i="6"/>
  <c r="N415" i="6"/>
  <c r="AJ362" i="6"/>
  <c r="AI373" i="6"/>
  <c r="A362" i="6" l="1"/>
  <c r="C362" i="6" s="1"/>
  <c r="AL362" i="6"/>
  <c r="J418" i="6"/>
  <c r="L417" i="6"/>
  <c r="M417" i="6" s="1"/>
  <c r="F417" i="6"/>
  <c r="N416" i="6"/>
  <c r="AJ363" i="6"/>
  <c r="AI374" i="6"/>
  <c r="N417" i="6" l="1"/>
  <c r="A363" i="6"/>
  <c r="C363" i="6" s="1"/>
  <c r="AL363" i="6"/>
  <c r="J419" i="6"/>
  <c r="L418" i="6"/>
  <c r="M418" i="6" s="1"/>
  <c r="F418" i="6"/>
  <c r="AJ364" i="6"/>
  <c r="AI375" i="6"/>
  <c r="A364" i="6" l="1"/>
  <c r="C364" i="6" s="1"/>
  <c r="AL364" i="6"/>
  <c r="J420" i="6"/>
  <c r="L419" i="6"/>
  <c r="M419" i="6" s="1"/>
  <c r="F419" i="6"/>
  <c r="N418" i="6"/>
  <c r="AI376" i="6"/>
  <c r="AJ365" i="6"/>
  <c r="A365" i="6" l="1"/>
  <c r="C365" i="6" s="1"/>
  <c r="AL365" i="6"/>
  <c r="J421" i="6"/>
  <c r="L420" i="6"/>
  <c r="M420" i="6" s="1"/>
  <c r="F420" i="6"/>
  <c r="N419" i="6"/>
  <c r="AI377" i="6"/>
  <c r="AJ366" i="6"/>
  <c r="A366" i="6" l="1"/>
  <c r="C366" i="6" s="1"/>
  <c r="AL366" i="6"/>
  <c r="J422" i="6"/>
  <c r="L421" i="6"/>
  <c r="M421" i="6" s="1"/>
  <c r="F421" i="6"/>
  <c r="N420" i="6"/>
  <c r="AI378" i="6"/>
  <c r="AJ367" i="6"/>
  <c r="A367" i="6" l="1"/>
  <c r="C367" i="6" s="1"/>
  <c r="AL367" i="6"/>
  <c r="J423" i="6"/>
  <c r="L422" i="6"/>
  <c r="M422" i="6" s="1"/>
  <c r="F422" i="6"/>
  <c r="N421" i="6"/>
  <c r="AJ368" i="6"/>
  <c r="AI379" i="6"/>
  <c r="N422" i="6" l="1"/>
  <c r="A368" i="6"/>
  <c r="C368" i="6" s="1"/>
  <c r="AL368" i="6"/>
  <c r="J424" i="6"/>
  <c r="L423" i="6"/>
  <c r="M423" i="6" s="1"/>
  <c r="F423" i="6"/>
  <c r="AI380" i="6"/>
  <c r="AJ369" i="6"/>
  <c r="A369" i="6" l="1"/>
  <c r="C369" i="6" s="1"/>
  <c r="AL369" i="6"/>
  <c r="J425" i="6"/>
  <c r="L424" i="6"/>
  <c r="M424" i="6" s="1"/>
  <c r="F424" i="6"/>
  <c r="N423" i="6"/>
  <c r="AI381" i="6"/>
  <c r="AJ370" i="6"/>
  <c r="N424" i="6" l="1"/>
  <c r="A370" i="6"/>
  <c r="C370" i="6" s="1"/>
  <c r="AL370" i="6"/>
  <c r="J426" i="6"/>
  <c r="L425" i="6"/>
  <c r="M425" i="6" s="1"/>
  <c r="F425" i="6"/>
  <c r="AJ371" i="6"/>
  <c r="AI382" i="6"/>
  <c r="A371" i="6" l="1"/>
  <c r="C371" i="6" s="1"/>
  <c r="AL371" i="6"/>
  <c r="J427" i="6"/>
  <c r="L426" i="6"/>
  <c r="F426" i="6"/>
  <c r="N425" i="6"/>
  <c r="AI383" i="6"/>
  <c r="AJ372" i="6"/>
  <c r="A372" i="6" l="1"/>
  <c r="C372" i="6" s="1"/>
  <c r="AL372" i="6"/>
  <c r="J428" i="6"/>
  <c r="L427" i="6"/>
  <c r="M427" i="6" s="1"/>
  <c r="N427" i="6" s="1"/>
  <c r="F427" i="6"/>
  <c r="AA19" i="6"/>
  <c r="M426" i="6"/>
  <c r="N426" i="6" s="1"/>
  <c r="AJ373" i="6"/>
  <c r="AI384" i="6"/>
  <c r="A373" i="6" l="1"/>
  <c r="C373" i="6" s="1"/>
  <c r="AL373" i="6"/>
  <c r="J429" i="6"/>
  <c r="L428" i="6"/>
  <c r="M428" i="6" s="1"/>
  <c r="N428" i="6" s="1"/>
  <c r="F428" i="6"/>
  <c r="AI385" i="6"/>
  <c r="AJ374" i="6"/>
  <c r="A374" i="6" l="1"/>
  <c r="C374" i="6" s="1"/>
  <c r="AL374" i="6"/>
  <c r="J430" i="6"/>
  <c r="L429" i="6"/>
  <c r="M429" i="6" s="1"/>
  <c r="N429" i="6" s="1"/>
  <c r="F429" i="6"/>
  <c r="AI386" i="6"/>
  <c r="AJ375" i="6"/>
  <c r="A375" i="6" l="1"/>
  <c r="C375" i="6" s="1"/>
  <c r="AL375" i="6"/>
  <c r="J431" i="6"/>
  <c r="L430" i="6"/>
  <c r="M430" i="6" s="1"/>
  <c r="F430" i="6"/>
  <c r="AJ376" i="6"/>
  <c r="AI387" i="6"/>
  <c r="N430" i="6" l="1"/>
  <c r="A376" i="6"/>
  <c r="C376" i="6" s="1"/>
  <c r="AL376" i="6"/>
  <c r="J432" i="6"/>
  <c r="L431" i="6"/>
  <c r="M431" i="6" s="1"/>
  <c r="N431" i="6" s="1"/>
  <c r="F431" i="6"/>
  <c r="AJ377" i="6"/>
  <c r="AI388" i="6"/>
  <c r="A377" i="6" l="1"/>
  <c r="C377" i="6" s="1"/>
  <c r="AL377" i="6"/>
  <c r="J433" i="6"/>
  <c r="L432" i="6"/>
  <c r="M432" i="6" s="1"/>
  <c r="N432" i="6" s="1"/>
  <c r="F432" i="6"/>
  <c r="AJ378" i="6"/>
  <c r="AI389" i="6"/>
  <c r="A378" i="6" l="1"/>
  <c r="C378" i="6" s="1"/>
  <c r="AL378" i="6"/>
  <c r="J434" i="6"/>
  <c r="L433" i="6"/>
  <c r="M433" i="6" s="1"/>
  <c r="F433" i="6"/>
  <c r="AI390" i="6"/>
  <c r="AJ379" i="6"/>
  <c r="A379" i="6" l="1"/>
  <c r="C379" i="6" s="1"/>
  <c r="AL379" i="6"/>
  <c r="J435" i="6"/>
  <c r="L434" i="6"/>
  <c r="M434" i="6" s="1"/>
  <c r="F434" i="6"/>
  <c r="N433" i="6"/>
  <c r="AI391" i="6"/>
  <c r="AJ380" i="6"/>
  <c r="A380" i="6" l="1"/>
  <c r="C380" i="6" s="1"/>
  <c r="AL380" i="6"/>
  <c r="J436" i="6"/>
  <c r="L435" i="6"/>
  <c r="M435" i="6" s="1"/>
  <c r="F435" i="6"/>
  <c r="N434" i="6"/>
  <c r="AI392" i="6"/>
  <c r="AJ381" i="6"/>
  <c r="N435" i="6" l="1"/>
  <c r="A381" i="6"/>
  <c r="C381" i="6" s="1"/>
  <c r="AL381" i="6"/>
  <c r="J437" i="6"/>
  <c r="L436" i="6"/>
  <c r="M436" i="6" s="1"/>
  <c r="N436" i="6" s="1"/>
  <c r="F436" i="6"/>
  <c r="AI393" i="6"/>
  <c r="AJ382" i="6"/>
  <c r="A382" i="6" l="1"/>
  <c r="C382" i="6" s="1"/>
  <c r="AL382" i="6"/>
  <c r="J438" i="6"/>
  <c r="L437" i="6"/>
  <c r="M437" i="6" s="1"/>
  <c r="F437" i="6"/>
  <c r="AJ383" i="6"/>
  <c r="AI394" i="6"/>
  <c r="N437" i="6" l="1"/>
  <c r="A383" i="6"/>
  <c r="C383" i="6" s="1"/>
  <c r="AL383" i="6"/>
  <c r="J439" i="6"/>
  <c r="L438" i="6"/>
  <c r="M438" i="6" s="1"/>
  <c r="N438" i="6" s="1"/>
  <c r="F438" i="6"/>
  <c r="AI395" i="6"/>
  <c r="AJ384" i="6"/>
  <c r="A384" i="6" l="1"/>
  <c r="C384" i="6" s="1"/>
  <c r="AL384" i="6"/>
  <c r="J440" i="6"/>
  <c r="L439" i="6"/>
  <c r="M439" i="6" s="1"/>
  <c r="N439" i="6" s="1"/>
  <c r="F439" i="6"/>
  <c r="AJ385" i="6"/>
  <c r="AI396" i="6"/>
  <c r="A385" i="6" l="1"/>
  <c r="C385" i="6" s="1"/>
  <c r="AL385" i="6"/>
  <c r="J441" i="6"/>
  <c r="L440" i="6"/>
  <c r="M440" i="6" s="1"/>
  <c r="F440" i="6"/>
  <c r="AI397" i="6"/>
  <c r="AI398" i="6"/>
  <c r="AJ386" i="6"/>
  <c r="N440" i="6" l="1"/>
  <c r="A386" i="6"/>
  <c r="C386" i="6" s="1"/>
  <c r="AL386" i="6"/>
  <c r="J442" i="6"/>
  <c r="L441" i="6"/>
  <c r="M441" i="6" s="1"/>
  <c r="N441" i="6" s="1"/>
  <c r="F441" i="6"/>
  <c r="AJ387" i="6"/>
  <c r="AI399" i="6"/>
  <c r="A387" i="6" l="1"/>
  <c r="C387" i="6" s="1"/>
  <c r="AL387" i="6"/>
  <c r="J443" i="6"/>
  <c r="L442" i="6"/>
  <c r="F442" i="6"/>
  <c r="AI400" i="6"/>
  <c r="AJ388" i="6"/>
  <c r="A388" i="6" l="1"/>
  <c r="C388" i="6" s="1"/>
  <c r="AL388" i="6"/>
  <c r="J444" i="6"/>
  <c r="L443" i="6"/>
  <c r="M443" i="6" s="1"/>
  <c r="F443" i="6"/>
  <c r="AA20" i="6"/>
  <c r="M442" i="6"/>
  <c r="N442" i="6" s="1"/>
  <c r="AJ389" i="6"/>
  <c r="AI401" i="6"/>
  <c r="N443" i="6" l="1"/>
  <c r="A389" i="6"/>
  <c r="C389" i="6" s="1"/>
  <c r="AL389" i="6"/>
  <c r="J445" i="6"/>
  <c r="L444" i="6"/>
  <c r="M444" i="6" s="1"/>
  <c r="N444" i="6" s="1"/>
  <c r="F444" i="6"/>
  <c r="AI402" i="6"/>
  <c r="AJ390" i="6"/>
  <c r="A390" i="6" l="1"/>
  <c r="C390" i="6" s="1"/>
  <c r="AL390" i="6"/>
  <c r="J446" i="6"/>
  <c r="L445" i="6"/>
  <c r="M445" i="6" s="1"/>
  <c r="F445" i="6"/>
  <c r="AJ391" i="6"/>
  <c r="AI403" i="6"/>
  <c r="N445" i="6" l="1"/>
  <c r="A391" i="6"/>
  <c r="C391" i="6" s="1"/>
  <c r="AL391" i="6"/>
  <c r="J447" i="6"/>
  <c r="L446" i="6"/>
  <c r="M446" i="6" s="1"/>
  <c r="N446" i="6" s="1"/>
  <c r="F446" i="6"/>
  <c r="AI404" i="6"/>
  <c r="AJ392" i="6"/>
  <c r="A392" i="6" l="1"/>
  <c r="C392" i="6" s="1"/>
  <c r="AL392" i="6"/>
  <c r="J448" i="6"/>
  <c r="L447" i="6"/>
  <c r="M447" i="6" s="1"/>
  <c r="N447" i="6" s="1"/>
  <c r="F447" i="6"/>
  <c r="AI405" i="6"/>
  <c r="AJ393" i="6"/>
  <c r="A393" i="6" l="1"/>
  <c r="C393" i="6" s="1"/>
  <c r="AL393" i="6"/>
  <c r="J449" i="6"/>
  <c r="L448" i="6"/>
  <c r="M448" i="6" s="1"/>
  <c r="N448" i="6" s="1"/>
  <c r="F448" i="6"/>
  <c r="AJ394" i="6"/>
  <c r="AI406" i="6"/>
  <c r="A394" i="6" l="1"/>
  <c r="C394" i="6" s="1"/>
  <c r="AL394" i="6"/>
  <c r="J450" i="6"/>
  <c r="L449" i="6"/>
  <c r="M449" i="6" s="1"/>
  <c r="N449" i="6" s="1"/>
  <c r="F449" i="6"/>
  <c r="AI407" i="6"/>
  <c r="AJ395" i="6"/>
  <c r="A395" i="6" l="1"/>
  <c r="C395" i="6" s="1"/>
  <c r="AL395" i="6"/>
  <c r="J451" i="6"/>
  <c r="L450" i="6"/>
  <c r="M450" i="6" s="1"/>
  <c r="F450" i="6"/>
  <c r="AJ396" i="6"/>
  <c r="AI408" i="6"/>
  <c r="N450" i="6" l="1"/>
  <c r="A396" i="6"/>
  <c r="C396" i="6" s="1"/>
  <c r="AL396" i="6"/>
  <c r="J452" i="6"/>
  <c r="L451" i="6"/>
  <c r="M451" i="6" s="1"/>
  <c r="N451" i="6" s="1"/>
  <c r="F451" i="6"/>
  <c r="AI409" i="6"/>
  <c r="AJ397" i="6"/>
  <c r="A397" i="6" l="1"/>
  <c r="C397" i="6" s="1"/>
  <c r="AL397" i="6"/>
  <c r="J453" i="6"/>
  <c r="L452" i="6"/>
  <c r="M452" i="6" s="1"/>
  <c r="F452" i="6"/>
  <c r="AJ398" i="6"/>
  <c r="AI410" i="6"/>
  <c r="N452" i="6" l="1"/>
  <c r="A398" i="6"/>
  <c r="C398" i="6" s="1"/>
  <c r="AL398" i="6"/>
  <c r="J454" i="6"/>
  <c r="L453" i="6"/>
  <c r="M453" i="6" s="1"/>
  <c r="N453" i="6" s="1"/>
  <c r="F453" i="6"/>
  <c r="AI411" i="6"/>
  <c r="AJ399" i="6"/>
  <c r="A399" i="6" l="1"/>
  <c r="C399" i="6" s="1"/>
  <c r="AL399" i="6"/>
  <c r="J455" i="6"/>
  <c r="L454" i="6"/>
  <c r="M454" i="6" s="1"/>
  <c r="F454" i="6"/>
  <c r="AJ400" i="6"/>
  <c r="AI412" i="6"/>
  <c r="N454" i="6" l="1"/>
  <c r="A400" i="6"/>
  <c r="C400" i="6" s="1"/>
  <c r="AL400" i="6"/>
  <c r="J456" i="6"/>
  <c r="L455" i="6"/>
  <c r="M455" i="6" s="1"/>
  <c r="N455" i="6" s="1"/>
  <c r="F455" i="6"/>
  <c r="AI413" i="6"/>
  <c r="AJ401" i="6"/>
  <c r="A401" i="6" l="1"/>
  <c r="C401" i="6" s="1"/>
  <c r="AL401" i="6"/>
  <c r="J457" i="6"/>
  <c r="L456" i="6"/>
  <c r="F456" i="6"/>
  <c r="AJ402" i="6"/>
  <c r="AI414" i="6"/>
  <c r="A402" i="6" l="1"/>
  <c r="C402" i="6" s="1"/>
  <c r="AL402" i="6"/>
  <c r="J458" i="6"/>
  <c r="L457" i="6"/>
  <c r="M457" i="6" s="1"/>
  <c r="F457" i="6"/>
  <c r="AA21" i="6"/>
  <c r="M456" i="6"/>
  <c r="N456" i="6" s="1"/>
  <c r="AI415" i="6"/>
  <c r="AJ403" i="6"/>
  <c r="N457" i="6" l="1"/>
  <c r="A403" i="6"/>
  <c r="C403" i="6" s="1"/>
  <c r="AL403" i="6"/>
  <c r="J459" i="6"/>
  <c r="L458" i="6"/>
  <c r="M458" i="6" s="1"/>
  <c r="F458" i="6"/>
  <c r="AJ404" i="6"/>
  <c r="AI416" i="6"/>
  <c r="A404" i="6" l="1"/>
  <c r="C404" i="6" s="1"/>
  <c r="AL404" i="6"/>
  <c r="J460" i="6"/>
  <c r="L459" i="6"/>
  <c r="M459" i="6" s="1"/>
  <c r="F459" i="6"/>
  <c r="N458" i="6"/>
  <c r="AJ405" i="6"/>
  <c r="AI417" i="6"/>
  <c r="A405" i="6" l="1"/>
  <c r="C405" i="6" s="1"/>
  <c r="AL405" i="6"/>
  <c r="J461" i="6"/>
  <c r="L460" i="6"/>
  <c r="M460" i="6" s="1"/>
  <c r="F460" i="6"/>
  <c r="N459" i="6"/>
  <c r="AJ406" i="6"/>
  <c r="AI418" i="6"/>
  <c r="A406" i="6" l="1"/>
  <c r="C406" i="6" s="1"/>
  <c r="AL406" i="6"/>
  <c r="J462" i="6"/>
  <c r="L461" i="6"/>
  <c r="M461" i="6" s="1"/>
  <c r="F461" i="6"/>
  <c r="N460" i="6"/>
  <c r="AI419" i="6"/>
  <c r="AJ407" i="6"/>
  <c r="A407" i="6" l="1"/>
  <c r="C407" i="6" s="1"/>
  <c r="AL407" i="6"/>
  <c r="J463" i="6"/>
  <c r="L462" i="6"/>
  <c r="M462" i="6" s="1"/>
  <c r="F462" i="6"/>
  <c r="N461" i="6"/>
  <c r="AJ408" i="6"/>
  <c r="AI420" i="6"/>
  <c r="A408" i="6" l="1"/>
  <c r="C408" i="6" s="1"/>
  <c r="AL408" i="6"/>
  <c r="J464" i="6"/>
  <c r="L463" i="6"/>
  <c r="M463" i="6" s="1"/>
  <c r="F463" i="6"/>
  <c r="N462" i="6"/>
  <c r="AI421" i="6"/>
  <c r="AJ409" i="6"/>
  <c r="A409" i="6" l="1"/>
  <c r="C409" i="6" s="1"/>
  <c r="AL409" i="6"/>
  <c r="J465" i="6"/>
  <c r="L464" i="6"/>
  <c r="M464" i="6" s="1"/>
  <c r="F464" i="6"/>
  <c r="N463" i="6"/>
  <c r="AJ410" i="6"/>
  <c r="AI422" i="6"/>
  <c r="A410" i="6" l="1"/>
  <c r="C410" i="6" s="1"/>
  <c r="AL410" i="6"/>
  <c r="J466" i="6"/>
  <c r="L465" i="6"/>
  <c r="M465" i="6" s="1"/>
  <c r="F465" i="6"/>
  <c r="N464" i="6"/>
  <c r="AI423" i="6"/>
  <c r="AJ411" i="6"/>
  <c r="N465" i="6" l="1"/>
  <c r="A411" i="6"/>
  <c r="C411" i="6" s="1"/>
  <c r="AL411" i="6"/>
  <c r="J467" i="6"/>
  <c r="L466" i="6"/>
  <c r="M466" i="6" s="1"/>
  <c r="N466" i="6" s="1"/>
  <c r="F466" i="6"/>
  <c r="AI424" i="6"/>
  <c r="AJ412" i="6"/>
  <c r="A412" i="6" l="1"/>
  <c r="C412" i="6" s="1"/>
  <c r="AL412" i="6"/>
  <c r="J468" i="6"/>
  <c r="L467" i="6"/>
  <c r="M467" i="6" s="1"/>
  <c r="N467" i="6" s="1"/>
  <c r="F467" i="6"/>
  <c r="AI425" i="6"/>
  <c r="AJ413" i="6"/>
  <c r="A413" i="6" l="1"/>
  <c r="C413" i="6" s="1"/>
  <c r="AL413" i="6"/>
  <c r="J469" i="6"/>
  <c r="L468" i="6"/>
  <c r="F468" i="6"/>
  <c r="AI426" i="6"/>
  <c r="AI427" i="6"/>
  <c r="AJ414" i="6"/>
  <c r="A414" i="6" l="1"/>
  <c r="C414" i="6" s="1"/>
  <c r="AL414" i="6"/>
  <c r="J470" i="6"/>
  <c r="L469" i="6"/>
  <c r="M469" i="6" s="1"/>
  <c r="F469" i="6"/>
  <c r="AA22" i="6"/>
  <c r="M468" i="6"/>
  <c r="N468" i="6" s="1"/>
  <c r="AI428" i="6"/>
  <c r="AJ415" i="6"/>
  <c r="N469" i="6" l="1"/>
  <c r="A415" i="6"/>
  <c r="C415" i="6" s="1"/>
  <c r="AL415" i="6"/>
  <c r="J471" i="6"/>
  <c r="L470" i="6"/>
  <c r="M470" i="6" s="1"/>
  <c r="N470" i="6" s="1"/>
  <c r="F470" i="6"/>
  <c r="AI429" i="6"/>
  <c r="AJ416" i="6"/>
  <c r="A416" i="6" l="1"/>
  <c r="C416" i="6" s="1"/>
  <c r="AL416" i="6"/>
  <c r="J472" i="6"/>
  <c r="L471" i="6"/>
  <c r="M471" i="6" s="1"/>
  <c r="N471" i="6" s="1"/>
  <c r="F471" i="6"/>
  <c r="AJ417" i="6"/>
  <c r="AI430" i="6"/>
  <c r="A417" i="6" l="1"/>
  <c r="C417" i="6" s="1"/>
  <c r="AL417" i="6"/>
  <c r="J473" i="6"/>
  <c r="L472" i="6"/>
  <c r="M472" i="6" s="1"/>
  <c r="F472" i="6"/>
  <c r="AI431" i="6"/>
  <c r="AJ418" i="6"/>
  <c r="N472" i="6" l="1"/>
  <c r="A418" i="6"/>
  <c r="C418" i="6" s="1"/>
  <c r="AL418" i="6"/>
  <c r="J474" i="6"/>
  <c r="L473" i="6"/>
  <c r="M473" i="6" s="1"/>
  <c r="N473" i="6" s="1"/>
  <c r="F473" i="6"/>
  <c r="AJ419" i="6"/>
  <c r="AI432" i="6"/>
  <c r="A419" i="6" l="1"/>
  <c r="C419" i="6" s="1"/>
  <c r="AL419" i="6"/>
  <c r="J475" i="6"/>
  <c r="L474" i="6"/>
  <c r="M474" i="6" s="1"/>
  <c r="F474" i="6"/>
  <c r="AI433" i="6"/>
  <c r="AJ420" i="6"/>
  <c r="N474" i="6" l="1"/>
  <c r="A420" i="6"/>
  <c r="C420" i="6" s="1"/>
  <c r="AL420" i="6"/>
  <c r="J476" i="6"/>
  <c r="L475" i="6"/>
  <c r="M475" i="6" s="1"/>
  <c r="F475" i="6"/>
  <c r="AJ421" i="6"/>
  <c r="AI434" i="6"/>
  <c r="A421" i="6" l="1"/>
  <c r="C421" i="6" s="1"/>
  <c r="AL421" i="6"/>
  <c r="J477" i="6"/>
  <c r="L476" i="6"/>
  <c r="M476" i="6" s="1"/>
  <c r="F476" i="6"/>
  <c r="N475" i="6"/>
  <c r="AJ422" i="6"/>
  <c r="AI435" i="6"/>
  <c r="A422" i="6" l="1"/>
  <c r="C422" i="6" s="1"/>
  <c r="AL422" i="6"/>
  <c r="J478" i="6"/>
  <c r="L477" i="6"/>
  <c r="M477" i="6" s="1"/>
  <c r="N477" i="6" s="1"/>
  <c r="F477" i="6"/>
  <c r="N476" i="6"/>
  <c r="AI436" i="6"/>
  <c r="AJ423" i="6"/>
  <c r="A423" i="6" l="1"/>
  <c r="C423" i="6" s="1"/>
  <c r="AL423" i="6"/>
  <c r="J479" i="6"/>
  <c r="L478" i="6"/>
  <c r="F478" i="6"/>
  <c r="AI437" i="6"/>
  <c r="AJ424" i="6"/>
  <c r="A424" i="6" l="1"/>
  <c r="C424" i="6" s="1"/>
  <c r="AL424" i="6"/>
  <c r="J480" i="6"/>
  <c r="L479" i="6"/>
  <c r="M479" i="6" s="1"/>
  <c r="F479" i="6"/>
  <c r="AA23" i="6"/>
  <c r="M478" i="6"/>
  <c r="N478" i="6" s="1"/>
  <c r="AJ425" i="6"/>
  <c r="AI438" i="6"/>
  <c r="N479" i="6" l="1"/>
  <c r="A425" i="6"/>
  <c r="C425" i="6" s="1"/>
  <c r="AL425" i="6"/>
  <c r="J481" i="6"/>
  <c r="L480" i="6"/>
  <c r="M480" i="6" s="1"/>
  <c r="N480" i="6" s="1"/>
  <c r="F480" i="6"/>
  <c r="AJ426" i="6"/>
  <c r="AI439" i="6"/>
  <c r="A426" i="6" l="1"/>
  <c r="C426" i="6" s="1"/>
  <c r="AL426" i="6"/>
  <c r="J482" i="6"/>
  <c r="L481" i="6"/>
  <c r="M481" i="6" s="1"/>
  <c r="N481" i="6" s="1"/>
  <c r="F481" i="6"/>
  <c r="AJ427" i="6"/>
  <c r="AI440" i="6"/>
  <c r="A427" i="6" l="1"/>
  <c r="C427" i="6" s="1"/>
  <c r="AL427" i="6"/>
  <c r="J483" i="6"/>
  <c r="L482" i="6"/>
  <c r="M482" i="6" s="1"/>
  <c r="F482" i="6"/>
  <c r="AI441" i="6"/>
  <c r="AJ428" i="6"/>
  <c r="N482" i="6" l="1"/>
  <c r="A428" i="6"/>
  <c r="C428" i="6" s="1"/>
  <c r="AL428" i="6"/>
  <c r="J484" i="6"/>
  <c r="L483" i="6"/>
  <c r="M483" i="6" s="1"/>
  <c r="N483" i="6" s="1"/>
  <c r="F483" i="6"/>
  <c r="AJ429" i="6"/>
  <c r="AI442" i="6"/>
  <c r="A429" i="6" l="1"/>
  <c r="C429" i="6" s="1"/>
  <c r="AL429" i="6"/>
  <c r="J485" i="6"/>
  <c r="L484" i="6"/>
  <c r="M484" i="6" s="1"/>
  <c r="N484" i="6" s="1"/>
  <c r="F484" i="6"/>
  <c r="AJ430" i="6"/>
  <c r="AI443" i="6"/>
  <c r="A430" i="6" l="1"/>
  <c r="C430" i="6" s="1"/>
  <c r="AL430" i="6"/>
  <c r="J486" i="6"/>
  <c r="L485" i="6"/>
  <c r="M485" i="6" s="1"/>
  <c r="F485" i="6"/>
  <c r="AI444" i="6"/>
  <c r="AJ431" i="6"/>
  <c r="N485" i="6" l="1"/>
  <c r="A431" i="6"/>
  <c r="C431" i="6" s="1"/>
  <c r="AL431" i="6"/>
  <c r="J487" i="6"/>
  <c r="L486" i="6"/>
  <c r="M486" i="6" s="1"/>
  <c r="N486" i="6" s="1"/>
  <c r="F486" i="6"/>
  <c r="AI445" i="6"/>
  <c r="AJ432" i="6"/>
  <c r="A432" i="6" l="1"/>
  <c r="C432" i="6" s="1"/>
  <c r="AL432" i="6"/>
  <c r="J488" i="6"/>
  <c r="L487" i="6"/>
  <c r="M487" i="6" s="1"/>
  <c r="N487" i="6" s="1"/>
  <c r="F487" i="6"/>
  <c r="AI446" i="6"/>
  <c r="AJ433" i="6"/>
  <c r="A433" i="6" l="1"/>
  <c r="C433" i="6" s="1"/>
  <c r="AL433" i="6"/>
  <c r="J489" i="6"/>
  <c r="L488" i="6"/>
  <c r="F488" i="6"/>
  <c r="AJ434" i="6"/>
  <c r="AI447" i="6"/>
  <c r="A434" i="6" l="1"/>
  <c r="C434" i="6" s="1"/>
  <c r="AL434" i="6"/>
  <c r="J490" i="6"/>
  <c r="L489" i="6"/>
  <c r="M489" i="6" s="1"/>
  <c r="N489" i="6" s="1"/>
  <c r="F489" i="6"/>
  <c r="AA24" i="6"/>
  <c r="M488" i="6"/>
  <c r="N488" i="6" s="1"/>
  <c r="AI448" i="6"/>
  <c r="AJ435" i="6"/>
  <c r="A435" i="6" l="1"/>
  <c r="C435" i="6" s="1"/>
  <c r="AL435" i="6"/>
  <c r="J491" i="6"/>
  <c r="L490" i="6"/>
  <c r="M490" i="6" s="1"/>
  <c r="F490" i="6"/>
  <c r="AJ436" i="6"/>
  <c r="AI449" i="6"/>
  <c r="N490" i="6" l="1"/>
  <c r="A436" i="6"/>
  <c r="C436" i="6" s="1"/>
  <c r="AL436" i="6"/>
  <c r="J492" i="6"/>
  <c r="L491" i="6"/>
  <c r="M491" i="6" s="1"/>
  <c r="N491" i="6" s="1"/>
  <c r="F491" i="6"/>
  <c r="AJ437" i="6"/>
  <c r="AI450" i="6"/>
  <c r="A437" i="6" l="1"/>
  <c r="C437" i="6" s="1"/>
  <c r="AL437" i="6"/>
  <c r="J493" i="6"/>
  <c r="L492" i="6"/>
  <c r="M492" i="6" s="1"/>
  <c r="N492" i="6" s="1"/>
  <c r="F492" i="6"/>
  <c r="AJ438" i="6"/>
  <c r="AI451" i="6"/>
  <c r="A438" i="6" l="1"/>
  <c r="C438" i="6" s="1"/>
  <c r="AL438" i="6"/>
  <c r="J494" i="6"/>
  <c r="L493" i="6"/>
  <c r="M493" i="6" s="1"/>
  <c r="N493" i="6" s="1"/>
  <c r="F493" i="6"/>
  <c r="AJ439" i="6"/>
  <c r="AI452" i="6"/>
  <c r="A439" i="6" l="1"/>
  <c r="C439" i="6" s="1"/>
  <c r="AL439" i="6"/>
  <c r="J495" i="6"/>
  <c r="L494" i="6"/>
  <c r="M494" i="6" s="1"/>
  <c r="N494" i="6" s="1"/>
  <c r="F494" i="6"/>
  <c r="AI453" i="6"/>
  <c r="AJ440" i="6"/>
  <c r="A440" i="6" l="1"/>
  <c r="C440" i="6" s="1"/>
  <c r="AL440" i="6"/>
  <c r="J496" i="6"/>
  <c r="L495" i="6"/>
  <c r="M495" i="6" s="1"/>
  <c r="N495" i="6" s="1"/>
  <c r="F495" i="6"/>
  <c r="AI454" i="6"/>
  <c r="AJ441" i="6"/>
  <c r="AI455" i="6"/>
  <c r="A441" i="6" l="1"/>
  <c r="C441" i="6" s="1"/>
  <c r="AL441" i="6"/>
  <c r="J497" i="6"/>
  <c r="L496" i="6"/>
  <c r="M496" i="6" s="1"/>
  <c r="F496" i="6"/>
  <c r="AJ442" i="6"/>
  <c r="AI456" i="6"/>
  <c r="N496" i="6" l="1"/>
  <c r="A442" i="6"/>
  <c r="C442" i="6" s="1"/>
  <c r="AL442" i="6"/>
  <c r="J498" i="6"/>
  <c r="L497" i="6"/>
  <c r="M497" i="6" s="1"/>
  <c r="N497" i="6" s="1"/>
  <c r="F497" i="6"/>
  <c r="AI457" i="6"/>
  <c r="AJ443" i="6"/>
  <c r="A443" i="6" l="1"/>
  <c r="C443" i="6" s="1"/>
  <c r="AL443" i="6"/>
  <c r="J499" i="6"/>
  <c r="L498" i="6"/>
  <c r="F498" i="6"/>
  <c r="AI458" i="6"/>
  <c r="AJ444" i="6"/>
  <c r="A444" i="6" l="1"/>
  <c r="C444" i="6" s="1"/>
  <c r="AL444" i="6"/>
  <c r="J500" i="6"/>
  <c r="L499" i="6"/>
  <c r="M499" i="6" s="1"/>
  <c r="N499" i="6" s="1"/>
  <c r="F499" i="6"/>
  <c r="AA25" i="6"/>
  <c r="M498" i="6"/>
  <c r="N498" i="6" s="1"/>
  <c r="AI459" i="6"/>
  <c r="AJ445" i="6"/>
  <c r="A445" i="6" l="1"/>
  <c r="C445" i="6" s="1"/>
  <c r="AL445" i="6"/>
  <c r="J501" i="6"/>
  <c r="L500" i="6"/>
  <c r="M500" i="6" s="1"/>
  <c r="F500" i="6"/>
  <c r="AI460" i="6"/>
  <c r="AJ446" i="6"/>
  <c r="N500" i="6" l="1"/>
  <c r="A446" i="6"/>
  <c r="C446" i="6" s="1"/>
  <c r="AL446" i="6"/>
  <c r="J502" i="6"/>
  <c r="L501" i="6"/>
  <c r="M501" i="6" s="1"/>
  <c r="N501" i="6" s="1"/>
  <c r="F501" i="6"/>
  <c r="AJ447" i="6"/>
  <c r="AI461" i="6"/>
  <c r="A447" i="6" l="1"/>
  <c r="C447" i="6" s="1"/>
  <c r="AL447" i="6"/>
  <c r="J503" i="6"/>
  <c r="L502" i="6"/>
  <c r="M502" i="6" s="1"/>
  <c r="F502" i="6"/>
  <c r="AJ448" i="6"/>
  <c r="AI462" i="6"/>
  <c r="N502" i="6" l="1"/>
  <c r="A448" i="6"/>
  <c r="C448" i="6" s="1"/>
  <c r="AL448" i="6"/>
  <c r="J504" i="6"/>
  <c r="L503" i="6"/>
  <c r="M503" i="6" s="1"/>
  <c r="N503" i="6" s="1"/>
  <c r="F503" i="6"/>
  <c r="AI463" i="6"/>
  <c r="AJ449" i="6"/>
  <c r="A449" i="6" l="1"/>
  <c r="C449" i="6" s="1"/>
  <c r="AL449" i="6"/>
  <c r="J505" i="6"/>
  <c r="L504" i="6"/>
  <c r="M504" i="6" s="1"/>
  <c r="F504" i="6"/>
  <c r="AI464" i="6"/>
  <c r="AJ450" i="6"/>
  <c r="N504" i="6" l="1"/>
  <c r="A450" i="6"/>
  <c r="C450" i="6" s="1"/>
  <c r="AL450" i="6"/>
  <c r="J506" i="6"/>
  <c r="L505" i="6"/>
  <c r="M505" i="6" s="1"/>
  <c r="N505" i="6" s="1"/>
  <c r="F505" i="6"/>
  <c r="AI465" i="6"/>
  <c r="AJ451" i="6"/>
  <c r="A451" i="6" l="1"/>
  <c r="C451" i="6" s="1"/>
  <c r="AL451" i="6"/>
  <c r="J507" i="6"/>
  <c r="L506" i="6"/>
  <c r="M506" i="6" s="1"/>
  <c r="F506" i="6"/>
  <c r="AI466" i="6"/>
  <c r="AJ452" i="6"/>
  <c r="N506" i="6" l="1"/>
  <c r="A452" i="6"/>
  <c r="C452" i="6" s="1"/>
  <c r="AL452" i="6"/>
  <c r="J508" i="6"/>
  <c r="L507" i="6"/>
  <c r="M507" i="6" s="1"/>
  <c r="N507" i="6" s="1"/>
  <c r="F507" i="6"/>
  <c r="AI467" i="6"/>
  <c r="AJ453" i="6"/>
  <c r="A453" i="6" l="1"/>
  <c r="C453" i="6" s="1"/>
  <c r="AL453" i="6"/>
  <c r="J509" i="6"/>
  <c r="L508" i="6"/>
  <c r="F508" i="6"/>
  <c r="AJ454" i="6"/>
  <c r="AI468" i="6"/>
  <c r="A454" i="6" l="1"/>
  <c r="C454" i="6" s="1"/>
  <c r="AL454" i="6"/>
  <c r="J510" i="6"/>
  <c r="L509" i="6"/>
  <c r="M509" i="6" s="1"/>
  <c r="N509" i="6" s="1"/>
  <c r="F509" i="6"/>
  <c r="AA26" i="6"/>
  <c r="M508" i="6"/>
  <c r="N508" i="6" s="1"/>
  <c r="AJ455" i="6"/>
  <c r="AI469" i="6"/>
  <c r="A455" i="6" l="1"/>
  <c r="C455" i="6" s="1"/>
  <c r="AL455" i="6"/>
  <c r="J511" i="6"/>
  <c r="L510" i="6"/>
  <c r="M510" i="6" s="1"/>
  <c r="F510" i="6"/>
  <c r="AI470" i="6"/>
  <c r="AJ456" i="6"/>
  <c r="N510" i="6" l="1"/>
  <c r="A456" i="6"/>
  <c r="C456" i="6" s="1"/>
  <c r="AL456" i="6"/>
  <c r="J512" i="6"/>
  <c r="L511" i="6"/>
  <c r="M511" i="6" s="1"/>
  <c r="F511" i="6"/>
  <c r="AJ457" i="6"/>
  <c r="AI471" i="6"/>
  <c r="A457" i="6" l="1"/>
  <c r="C457" i="6" s="1"/>
  <c r="AL457" i="6"/>
  <c r="J513" i="6"/>
  <c r="L512" i="6"/>
  <c r="M512" i="6" s="1"/>
  <c r="F512" i="6"/>
  <c r="N511" i="6"/>
  <c r="AJ458" i="6"/>
  <c r="AI472" i="6"/>
  <c r="A458" i="6" l="1"/>
  <c r="C458" i="6" s="1"/>
  <c r="AL458" i="6"/>
  <c r="J514" i="6"/>
  <c r="L513" i="6"/>
  <c r="M513" i="6" s="1"/>
  <c r="F513" i="6"/>
  <c r="N512" i="6"/>
  <c r="AI473" i="6"/>
  <c r="AJ459" i="6"/>
  <c r="A459" i="6" l="1"/>
  <c r="C459" i="6" s="1"/>
  <c r="AL459" i="6"/>
  <c r="J515" i="6"/>
  <c r="L514" i="6"/>
  <c r="M514" i="6" s="1"/>
  <c r="N514" i="6" s="1"/>
  <c r="F514" i="6"/>
  <c r="N513" i="6"/>
  <c r="AJ460" i="6"/>
  <c r="AI474" i="6"/>
  <c r="A460" i="6" l="1"/>
  <c r="C460" i="6" s="1"/>
  <c r="AL460" i="6"/>
  <c r="J516" i="6"/>
  <c r="L515" i="6"/>
  <c r="M515" i="6" s="1"/>
  <c r="F515" i="6"/>
  <c r="AJ461" i="6"/>
  <c r="AI475" i="6"/>
  <c r="A461" i="6" l="1"/>
  <c r="C461" i="6" s="1"/>
  <c r="AL461" i="6"/>
  <c r="J517" i="6"/>
  <c r="L516" i="6"/>
  <c r="M516" i="6" s="1"/>
  <c r="F516" i="6"/>
  <c r="N515" i="6"/>
  <c r="AI476" i="6"/>
  <c r="AJ462" i="6"/>
  <c r="A462" i="6" l="1"/>
  <c r="C462" i="6" s="1"/>
  <c r="AL462" i="6"/>
  <c r="J518" i="6"/>
  <c r="L517" i="6"/>
  <c r="M517" i="6" s="1"/>
  <c r="F517" i="6"/>
  <c r="N516" i="6"/>
  <c r="AJ463" i="6"/>
  <c r="AI477" i="6"/>
  <c r="A463" i="6" l="1"/>
  <c r="C463" i="6" s="1"/>
  <c r="AL463" i="6"/>
  <c r="J519" i="6"/>
  <c r="L518" i="6"/>
  <c r="F518" i="6"/>
  <c r="N517" i="6"/>
  <c r="AI478" i="6"/>
  <c r="AJ464" i="6"/>
  <c r="A464" i="6" l="1"/>
  <c r="C464" i="6" s="1"/>
  <c r="AL464" i="6"/>
  <c r="J520" i="6"/>
  <c r="L519" i="6"/>
  <c r="M519" i="6" s="1"/>
  <c r="F519" i="6"/>
  <c r="AA27" i="6"/>
  <c r="M518" i="6"/>
  <c r="N518" i="6" s="1"/>
  <c r="AI479" i="6"/>
  <c r="AJ465" i="6"/>
  <c r="N519" i="6" l="1"/>
  <c r="A465" i="6"/>
  <c r="C465" i="6" s="1"/>
  <c r="AL465" i="6"/>
  <c r="J521" i="6"/>
  <c r="L520" i="6"/>
  <c r="M520" i="6" s="1"/>
  <c r="F520" i="6"/>
  <c r="AI480" i="6"/>
  <c r="AJ466" i="6"/>
  <c r="N520" i="6" l="1"/>
  <c r="A466" i="6"/>
  <c r="C466" i="6" s="1"/>
  <c r="AL466" i="6"/>
  <c r="J522" i="6"/>
  <c r="L521" i="6"/>
  <c r="M521" i="6" s="1"/>
  <c r="F521" i="6"/>
  <c r="AI481" i="6"/>
  <c r="AJ467" i="6"/>
  <c r="N521" i="6" l="1"/>
  <c r="A467" i="6"/>
  <c r="C467" i="6" s="1"/>
  <c r="AL467" i="6"/>
  <c r="J523" i="6"/>
  <c r="L522" i="6"/>
  <c r="M522" i="6" s="1"/>
  <c r="F522" i="6"/>
  <c r="AI482" i="6"/>
  <c r="AI483" i="6"/>
  <c r="AJ468" i="6"/>
  <c r="N522" i="6" l="1"/>
  <c r="A468" i="6"/>
  <c r="C468" i="6" s="1"/>
  <c r="AL468" i="6"/>
  <c r="J524" i="6"/>
  <c r="L523" i="6"/>
  <c r="M523" i="6" s="1"/>
  <c r="N523" i="6" s="1"/>
  <c r="F523" i="6"/>
  <c r="AJ469" i="6"/>
  <c r="AI484" i="6"/>
  <c r="A469" i="6" l="1"/>
  <c r="C469" i="6" s="1"/>
  <c r="AL469" i="6"/>
  <c r="J525" i="6"/>
  <c r="L524" i="6"/>
  <c r="M524" i="6" s="1"/>
  <c r="N524" i="6" s="1"/>
  <c r="F524" i="6"/>
  <c r="AI485" i="6"/>
  <c r="AJ470" i="6"/>
  <c r="A470" i="6" l="1"/>
  <c r="C470" i="6" s="1"/>
  <c r="AL470" i="6"/>
  <c r="J526" i="6"/>
  <c r="L525" i="6"/>
  <c r="M525" i="6" s="1"/>
  <c r="N525" i="6" s="1"/>
  <c r="F525" i="6"/>
  <c r="AI486" i="6"/>
  <c r="AJ471" i="6"/>
  <c r="A471" i="6" l="1"/>
  <c r="C471" i="6" s="1"/>
  <c r="AL471" i="6"/>
  <c r="J527" i="6"/>
  <c r="L526" i="6"/>
  <c r="M526" i="6" s="1"/>
  <c r="N526" i="6" s="1"/>
  <c r="F526" i="6"/>
  <c r="AI487" i="6"/>
  <c r="AJ472" i="6"/>
  <c r="A472" i="6" l="1"/>
  <c r="C472" i="6" s="1"/>
  <c r="AL472" i="6"/>
  <c r="J528" i="6"/>
  <c r="L527" i="6"/>
  <c r="M527" i="6" s="1"/>
  <c r="N527" i="6" s="1"/>
  <c r="F527" i="6"/>
  <c r="AI488" i="6"/>
  <c r="AJ473" i="6"/>
  <c r="A473" i="6" l="1"/>
  <c r="C473" i="6" s="1"/>
  <c r="AL473" i="6"/>
  <c r="J529" i="6"/>
  <c r="L528" i="6"/>
  <c r="F528" i="6"/>
  <c r="AJ474" i="6"/>
  <c r="AI489" i="6"/>
  <c r="A474" i="6" l="1"/>
  <c r="C474" i="6" s="1"/>
  <c r="AL474" i="6"/>
  <c r="J530" i="6"/>
  <c r="L529" i="6"/>
  <c r="M529" i="6" s="1"/>
  <c r="N529" i="6" s="1"/>
  <c r="F529" i="6"/>
  <c r="AA28" i="6"/>
  <c r="M528" i="6"/>
  <c r="N528" i="6" s="1"/>
  <c r="AI490" i="6"/>
  <c r="AJ475" i="6"/>
  <c r="A475" i="6" l="1"/>
  <c r="C475" i="6" s="1"/>
  <c r="AL475" i="6"/>
  <c r="J531" i="6"/>
  <c r="L530" i="6"/>
  <c r="M530" i="6" s="1"/>
  <c r="N530" i="6" s="1"/>
  <c r="F530" i="6"/>
  <c r="AJ476" i="6"/>
  <c r="AI491" i="6"/>
  <c r="A476" i="6" l="1"/>
  <c r="C476" i="6" s="1"/>
  <c r="AL476" i="6"/>
  <c r="J532" i="6"/>
  <c r="L531" i="6"/>
  <c r="M531" i="6" s="1"/>
  <c r="N531" i="6" s="1"/>
  <c r="F531" i="6"/>
  <c r="AJ477" i="6"/>
  <c r="AI492" i="6"/>
  <c r="A477" i="6" l="1"/>
  <c r="C477" i="6" s="1"/>
  <c r="AL477" i="6"/>
  <c r="J533" i="6"/>
  <c r="L532" i="6"/>
  <c r="M532" i="6" s="1"/>
  <c r="N532" i="6" s="1"/>
  <c r="F532" i="6"/>
  <c r="AI493" i="6"/>
  <c r="AJ478" i="6"/>
  <c r="A478" i="6" l="1"/>
  <c r="C478" i="6" s="1"/>
  <c r="AL478" i="6"/>
  <c r="J534" i="6"/>
  <c r="L533" i="6"/>
  <c r="M533" i="6" s="1"/>
  <c r="N533" i="6" s="1"/>
  <c r="F533" i="6"/>
  <c r="AJ479" i="6"/>
  <c r="AI494" i="6"/>
  <c r="A479" i="6" l="1"/>
  <c r="C479" i="6" s="1"/>
  <c r="AL479" i="6"/>
  <c r="J535" i="6"/>
  <c r="L534" i="6"/>
  <c r="M534" i="6" s="1"/>
  <c r="N534" i="6" s="1"/>
  <c r="F534" i="6"/>
  <c r="AI495" i="6"/>
  <c r="AJ480" i="6"/>
  <c r="A480" i="6" l="1"/>
  <c r="C480" i="6" s="1"/>
  <c r="AL480" i="6"/>
  <c r="J536" i="6"/>
  <c r="L535" i="6"/>
  <c r="M535" i="6" s="1"/>
  <c r="N535" i="6" s="1"/>
  <c r="F535" i="6"/>
  <c r="AI496" i="6"/>
  <c r="AJ481" i="6"/>
  <c r="A481" i="6" l="1"/>
  <c r="C481" i="6" s="1"/>
  <c r="AL481" i="6"/>
  <c r="J537" i="6"/>
  <c r="L536" i="6"/>
  <c r="F536" i="6"/>
  <c r="AI497" i="6"/>
  <c r="AJ482" i="6"/>
  <c r="A482" i="6" l="1"/>
  <c r="C482" i="6" s="1"/>
  <c r="AL482" i="6"/>
  <c r="J538" i="6"/>
  <c r="L537" i="6"/>
  <c r="M537" i="6" s="1"/>
  <c r="N537" i="6" s="1"/>
  <c r="F537" i="6"/>
  <c r="AA29" i="6"/>
  <c r="M536" i="6"/>
  <c r="N536" i="6" s="1"/>
  <c r="AI498" i="6"/>
  <c r="AJ483" i="6"/>
  <c r="A483" i="6" l="1"/>
  <c r="C483" i="6" s="1"/>
  <c r="AL483" i="6"/>
  <c r="J539" i="6"/>
  <c r="L538" i="6"/>
  <c r="M538" i="6" s="1"/>
  <c r="N538" i="6" s="1"/>
  <c r="F538" i="6"/>
  <c r="AJ484" i="6"/>
  <c r="AI499" i="6"/>
  <c r="A484" i="6" l="1"/>
  <c r="C484" i="6" s="1"/>
  <c r="AL484" i="6"/>
  <c r="J540" i="6"/>
  <c r="L539" i="6"/>
  <c r="M539" i="6" s="1"/>
  <c r="N539" i="6" s="1"/>
  <c r="F539" i="6"/>
  <c r="AJ485" i="6"/>
  <c r="AI500" i="6"/>
  <c r="A485" i="6" l="1"/>
  <c r="C485" i="6" s="1"/>
  <c r="AL485" i="6"/>
  <c r="J541" i="6"/>
  <c r="L540" i="6"/>
  <c r="M540" i="6" s="1"/>
  <c r="N540" i="6" s="1"/>
  <c r="F540" i="6"/>
  <c r="AI501" i="6"/>
  <c r="AJ486" i="6"/>
  <c r="A486" i="6" l="1"/>
  <c r="C486" i="6" s="1"/>
  <c r="AL486" i="6"/>
  <c r="J542" i="6"/>
  <c r="L541" i="6"/>
  <c r="M541" i="6" s="1"/>
  <c r="N541" i="6" s="1"/>
  <c r="F541" i="6"/>
  <c r="AI502" i="6"/>
  <c r="AJ487" i="6"/>
  <c r="A487" i="6" l="1"/>
  <c r="C487" i="6" s="1"/>
  <c r="AL487" i="6"/>
  <c r="J543" i="6"/>
  <c r="L542" i="6"/>
  <c r="M542" i="6" s="1"/>
  <c r="N542" i="6" s="1"/>
  <c r="F542" i="6"/>
  <c r="AJ488" i="6"/>
  <c r="AI503" i="6"/>
  <c r="A488" i="6" l="1"/>
  <c r="C488" i="6" s="1"/>
  <c r="AL488" i="6"/>
  <c r="J544" i="6"/>
  <c r="L543" i="6"/>
  <c r="M543" i="6" s="1"/>
  <c r="F543" i="6"/>
  <c r="AJ489" i="6"/>
  <c r="AI504" i="6"/>
  <c r="N543" i="6" l="1"/>
  <c r="A489" i="6"/>
  <c r="C489" i="6" s="1"/>
  <c r="AL489" i="6"/>
  <c r="J545" i="6"/>
  <c r="L544" i="6"/>
  <c r="F544" i="6"/>
  <c r="AI505" i="6"/>
  <c r="AJ490" i="6"/>
  <c r="A490" i="6" l="1"/>
  <c r="C490" i="6" s="1"/>
  <c r="AL490" i="6"/>
  <c r="J546" i="6"/>
  <c r="L545" i="6"/>
  <c r="M545" i="6" s="1"/>
  <c r="F545" i="6"/>
  <c r="AA30" i="6"/>
  <c r="M544" i="6"/>
  <c r="N544" i="6" s="1"/>
  <c r="AI506" i="6"/>
  <c r="AJ491" i="6"/>
  <c r="A491" i="6" l="1"/>
  <c r="C491" i="6" s="1"/>
  <c r="AL491" i="6"/>
  <c r="J547" i="6"/>
  <c r="L546" i="6"/>
  <c r="M546" i="6" s="1"/>
  <c r="F546" i="6"/>
  <c r="N545" i="6"/>
  <c r="AI507" i="6"/>
  <c r="AJ492" i="6"/>
  <c r="N546" i="6" l="1"/>
  <c r="A492" i="6"/>
  <c r="C492" i="6" s="1"/>
  <c r="AL492" i="6"/>
  <c r="J548" i="6"/>
  <c r="L547" i="6"/>
  <c r="M547" i="6" s="1"/>
  <c r="N547" i="6" s="1"/>
  <c r="F547" i="6"/>
  <c r="AJ493" i="6"/>
  <c r="AI508" i="6"/>
  <c r="A493" i="6" l="1"/>
  <c r="C493" i="6" s="1"/>
  <c r="AL493" i="6"/>
  <c r="J549" i="6"/>
  <c r="L548" i="6"/>
  <c r="M548" i="6" s="1"/>
  <c r="F548" i="6"/>
  <c r="AJ494" i="6"/>
  <c r="AI509" i="6"/>
  <c r="N548" i="6" l="1"/>
  <c r="A494" i="6"/>
  <c r="C494" i="6" s="1"/>
  <c r="AL494" i="6"/>
  <c r="J550" i="6"/>
  <c r="L549" i="6"/>
  <c r="M549" i="6" s="1"/>
  <c r="N549" i="6" s="1"/>
  <c r="F549" i="6"/>
  <c r="AI510" i="6"/>
  <c r="AJ495" i="6"/>
  <c r="A495" i="6" l="1"/>
  <c r="C495" i="6" s="1"/>
  <c r="AL495" i="6"/>
  <c r="J551" i="6"/>
  <c r="L550" i="6"/>
  <c r="M550" i="6" s="1"/>
  <c r="N550" i="6" s="1"/>
  <c r="F550" i="6"/>
  <c r="AI511" i="6"/>
  <c r="AJ496" i="6"/>
  <c r="AI512" i="6"/>
  <c r="A496" i="6" l="1"/>
  <c r="C496" i="6" s="1"/>
  <c r="AL496" i="6"/>
  <c r="J552" i="6"/>
  <c r="L551" i="6"/>
  <c r="M551" i="6" s="1"/>
  <c r="F551" i="6"/>
  <c r="AJ497" i="6"/>
  <c r="AI513" i="6"/>
  <c r="N551" i="6" l="1"/>
  <c r="A497" i="6"/>
  <c r="C497" i="6" s="1"/>
  <c r="AL497" i="6"/>
  <c r="J553" i="6"/>
  <c r="L552" i="6"/>
  <c r="F552" i="6"/>
  <c r="AI514" i="6"/>
  <c r="AJ498" i="6"/>
  <c r="A498" i="6" l="1"/>
  <c r="C498" i="6" s="1"/>
  <c r="AL498" i="6"/>
  <c r="J554" i="6"/>
  <c r="L553" i="6"/>
  <c r="M553" i="6" s="1"/>
  <c r="F553" i="6"/>
  <c r="AA31" i="6"/>
  <c r="M552" i="6"/>
  <c r="N552" i="6" s="1"/>
  <c r="AI515" i="6"/>
  <c r="AJ499" i="6"/>
  <c r="N553" i="6" l="1"/>
  <c r="A499" i="6"/>
  <c r="C499" i="6" s="1"/>
  <c r="AL499" i="6"/>
  <c r="J555" i="6"/>
  <c r="L554" i="6"/>
  <c r="M554" i="6" s="1"/>
  <c r="N554" i="6" s="1"/>
  <c r="F554" i="6"/>
  <c r="AJ500" i="6"/>
  <c r="AI516" i="6"/>
  <c r="A500" i="6" l="1"/>
  <c r="C500" i="6" s="1"/>
  <c r="AL500" i="6"/>
  <c r="J556" i="6"/>
  <c r="L555" i="6"/>
  <c r="M555" i="6" s="1"/>
  <c r="N555" i="6" s="1"/>
  <c r="F555" i="6"/>
  <c r="AJ501" i="6"/>
  <c r="AI517" i="6"/>
  <c r="A501" i="6" l="1"/>
  <c r="C501" i="6" s="1"/>
  <c r="AL501" i="6"/>
  <c r="J557" i="6"/>
  <c r="L556" i="6"/>
  <c r="M556" i="6" s="1"/>
  <c r="N556" i="6" s="1"/>
  <c r="F556" i="6"/>
  <c r="AJ502" i="6"/>
  <c r="AI518" i="6"/>
  <c r="A502" i="6" l="1"/>
  <c r="C502" i="6" s="1"/>
  <c r="AL502" i="6"/>
  <c r="J558" i="6"/>
  <c r="L557" i="6"/>
  <c r="M557" i="6" s="1"/>
  <c r="N557" i="6" s="1"/>
  <c r="F557" i="6"/>
  <c r="AJ503" i="6"/>
  <c r="AI519" i="6"/>
  <c r="A503" i="6" l="1"/>
  <c r="C503" i="6" s="1"/>
  <c r="AL503" i="6"/>
  <c r="J559" i="6"/>
  <c r="L558" i="6"/>
  <c r="M558" i="6" s="1"/>
  <c r="N558" i="6" s="1"/>
  <c r="F558" i="6"/>
  <c r="AJ504" i="6"/>
  <c r="AI520" i="6"/>
  <c r="A504" i="6" l="1"/>
  <c r="C504" i="6" s="1"/>
  <c r="AL504" i="6"/>
  <c r="J560" i="6"/>
  <c r="L559" i="6"/>
  <c r="M559" i="6" s="1"/>
  <c r="N559" i="6" s="1"/>
  <c r="F559" i="6"/>
  <c r="AJ505" i="6"/>
  <c r="AI521" i="6"/>
  <c r="A505" i="6" l="1"/>
  <c r="C505" i="6" s="1"/>
  <c r="AL505" i="6"/>
  <c r="J561" i="6"/>
  <c r="L560" i="6"/>
  <c r="F560" i="6"/>
  <c r="AJ506" i="6"/>
  <c r="AI522" i="6"/>
  <c r="A506" i="6" l="1"/>
  <c r="C506" i="6" s="1"/>
  <c r="AL506" i="6"/>
  <c r="J562" i="6"/>
  <c r="L561" i="6"/>
  <c r="M561" i="6" s="1"/>
  <c r="F561" i="6"/>
  <c r="AA32" i="6"/>
  <c r="M560" i="6"/>
  <c r="N560" i="6" s="1"/>
  <c r="AJ507" i="6"/>
  <c r="AI523" i="6"/>
  <c r="N561" i="6" l="1"/>
  <c r="A507" i="6"/>
  <c r="C507" i="6" s="1"/>
  <c r="AL507" i="6"/>
  <c r="J563" i="6"/>
  <c r="L562" i="6"/>
  <c r="M562" i="6" s="1"/>
  <c r="F562" i="6"/>
  <c r="AJ508" i="6"/>
  <c r="AI524" i="6"/>
  <c r="A508" i="6" l="1"/>
  <c r="C508" i="6" s="1"/>
  <c r="AL508" i="6"/>
  <c r="J564" i="6"/>
  <c r="L563" i="6"/>
  <c r="M563" i="6" s="1"/>
  <c r="F563" i="6"/>
  <c r="N562" i="6"/>
  <c r="AJ509" i="6"/>
  <c r="AI525" i="6"/>
  <c r="N563" i="6" l="1"/>
  <c r="A509" i="6"/>
  <c r="C509" i="6" s="1"/>
  <c r="AL509" i="6"/>
  <c r="J565" i="6"/>
  <c r="L564" i="6"/>
  <c r="M564" i="6" s="1"/>
  <c r="N564" i="6" s="1"/>
  <c r="F564" i="6"/>
  <c r="AI526" i="6"/>
  <c r="AJ510" i="6"/>
  <c r="A510" i="6" l="1"/>
  <c r="C510" i="6" s="1"/>
  <c r="AL510" i="6"/>
  <c r="J566" i="6"/>
  <c r="L565" i="6"/>
  <c r="M565" i="6" s="1"/>
  <c r="F565" i="6"/>
  <c r="AI527" i="6"/>
  <c r="AJ511" i="6"/>
  <c r="N565" i="6" l="1"/>
  <c r="A511" i="6"/>
  <c r="C511" i="6" s="1"/>
  <c r="AL511" i="6"/>
  <c r="J567" i="6"/>
  <c r="L566" i="6"/>
  <c r="M566" i="6" s="1"/>
  <c r="N566" i="6" s="1"/>
  <c r="F566" i="6"/>
  <c r="AI528" i="6"/>
  <c r="AJ512" i="6"/>
  <c r="A512" i="6" l="1"/>
  <c r="C512" i="6" s="1"/>
  <c r="AL512" i="6"/>
  <c r="J568" i="6"/>
  <c r="L567" i="6"/>
  <c r="M567" i="6" s="1"/>
  <c r="N567" i="6" s="1"/>
  <c r="F567" i="6"/>
  <c r="AJ513" i="6"/>
  <c r="AI529" i="6"/>
  <c r="A513" i="6" l="1"/>
  <c r="C513" i="6" s="1"/>
  <c r="AL513" i="6"/>
  <c r="J569" i="6"/>
  <c r="L568" i="6"/>
  <c r="F568" i="6"/>
  <c r="AI530" i="6"/>
  <c r="AJ514" i="6"/>
  <c r="A514" i="6" l="1"/>
  <c r="C514" i="6" s="1"/>
  <c r="AL514" i="6"/>
  <c r="J570" i="6"/>
  <c r="L569" i="6"/>
  <c r="M569" i="6" s="1"/>
  <c r="F569" i="6"/>
  <c r="AA33" i="6"/>
  <c r="M568" i="6"/>
  <c r="N568" i="6" s="1"/>
  <c r="AI531" i="6"/>
  <c r="AJ515" i="6"/>
  <c r="N569" i="6" l="1"/>
  <c r="A515" i="6"/>
  <c r="C515" i="6" s="1"/>
  <c r="AL515" i="6"/>
  <c r="J571" i="6"/>
  <c r="L570" i="6"/>
  <c r="M570" i="6" s="1"/>
  <c r="N570" i="6" s="1"/>
  <c r="F570" i="6"/>
  <c r="AJ516" i="6"/>
  <c r="AI532" i="6"/>
  <c r="A516" i="6" l="1"/>
  <c r="C516" i="6" s="1"/>
  <c r="AL516" i="6"/>
  <c r="J572" i="6"/>
  <c r="L571" i="6"/>
  <c r="M571" i="6" s="1"/>
  <c r="N571" i="6" s="1"/>
  <c r="F571" i="6"/>
  <c r="AJ517" i="6"/>
  <c r="AI533" i="6"/>
  <c r="A517" i="6" l="1"/>
  <c r="C517" i="6" s="1"/>
  <c r="AL517" i="6"/>
  <c r="J573" i="6"/>
  <c r="L572" i="6"/>
  <c r="M572" i="6" s="1"/>
  <c r="N572" i="6" s="1"/>
  <c r="F572" i="6"/>
  <c r="AI534" i="6"/>
  <c r="AJ518" i="6"/>
  <c r="A518" i="6" l="1"/>
  <c r="C518" i="6" s="1"/>
  <c r="AL518" i="6"/>
  <c r="J574" i="6"/>
  <c r="L573" i="6"/>
  <c r="M573" i="6" s="1"/>
  <c r="N573" i="6" s="1"/>
  <c r="F573" i="6"/>
  <c r="AJ519" i="6"/>
  <c r="AI535" i="6"/>
  <c r="A519" i="6" l="1"/>
  <c r="C519" i="6" s="1"/>
  <c r="AL519" i="6"/>
  <c r="J575" i="6"/>
  <c r="L574" i="6"/>
  <c r="M574" i="6" s="1"/>
  <c r="N574" i="6" s="1"/>
  <c r="F574" i="6"/>
  <c r="AI536" i="6"/>
  <c r="AJ520" i="6"/>
  <c r="A520" i="6" l="1"/>
  <c r="C520" i="6" s="1"/>
  <c r="AL520" i="6"/>
  <c r="J576" i="6"/>
  <c r="L575" i="6"/>
  <c r="M575" i="6" s="1"/>
  <c r="N575" i="6" s="1"/>
  <c r="F575" i="6"/>
  <c r="AJ521" i="6"/>
  <c r="AI537" i="6"/>
  <c r="A521" i="6" l="1"/>
  <c r="C521" i="6" s="1"/>
  <c r="AL521" i="6"/>
  <c r="J577" i="6"/>
  <c r="L576" i="6"/>
  <c r="F576" i="6"/>
  <c r="AJ522" i="6"/>
  <c r="AI538" i="6"/>
  <c r="A522" i="6" l="1"/>
  <c r="C522" i="6" s="1"/>
  <c r="AL522" i="6"/>
  <c r="AA34" i="6"/>
  <c r="M576" i="6"/>
  <c r="N576" i="6" s="1"/>
  <c r="J578" i="6"/>
  <c r="L577" i="6"/>
  <c r="M577" i="6" s="1"/>
  <c r="F577" i="6"/>
  <c r="AI539" i="6"/>
  <c r="AI540" i="6"/>
  <c r="AJ523" i="6"/>
  <c r="A523" i="6" l="1"/>
  <c r="C523" i="6" s="1"/>
  <c r="AL523" i="6"/>
  <c r="N577" i="6"/>
  <c r="J579" i="6"/>
  <c r="L578" i="6"/>
  <c r="M578" i="6" s="1"/>
  <c r="N578" i="6" s="1"/>
  <c r="F578" i="6"/>
  <c r="AJ524" i="6"/>
  <c r="AI541" i="6"/>
  <c r="A524" i="6" l="1"/>
  <c r="C524" i="6" s="1"/>
  <c r="AL524" i="6"/>
  <c r="J580" i="6"/>
  <c r="L579" i="6"/>
  <c r="M579" i="6" s="1"/>
  <c r="N579" i="6" s="1"/>
  <c r="F579" i="6"/>
  <c r="AJ525" i="6"/>
  <c r="AI542" i="6"/>
  <c r="A525" i="6" l="1"/>
  <c r="C525" i="6" s="1"/>
  <c r="AL525" i="6"/>
  <c r="J581" i="6"/>
  <c r="L580" i="6"/>
  <c r="M580" i="6" s="1"/>
  <c r="N580" i="6" s="1"/>
  <c r="F580" i="6"/>
  <c r="AJ526" i="6"/>
  <c r="AI543" i="6"/>
  <c r="A526" i="6" l="1"/>
  <c r="C526" i="6" s="1"/>
  <c r="AL526" i="6"/>
  <c r="J582" i="6"/>
  <c r="L581" i="6"/>
  <c r="M581" i="6" s="1"/>
  <c r="N581" i="6" s="1"/>
  <c r="F581" i="6"/>
  <c r="AI544" i="6"/>
  <c r="AJ527" i="6"/>
  <c r="A527" i="6" l="1"/>
  <c r="C527" i="6" s="1"/>
  <c r="AL527" i="6"/>
  <c r="J583" i="6"/>
  <c r="L582" i="6"/>
  <c r="M582" i="6" s="1"/>
  <c r="N582" i="6" s="1"/>
  <c r="F582" i="6"/>
  <c r="AI545" i="6"/>
  <c r="AJ528" i="6"/>
  <c r="A528" i="6" l="1"/>
  <c r="C528" i="6" s="1"/>
  <c r="AL528" i="6"/>
  <c r="J584" i="6"/>
  <c r="L583" i="6"/>
  <c r="M583" i="6" s="1"/>
  <c r="F583" i="6"/>
  <c r="AJ529" i="6"/>
  <c r="AI546" i="6"/>
  <c r="N583" i="6" l="1"/>
  <c r="A529" i="6"/>
  <c r="C529" i="6" s="1"/>
  <c r="AL529" i="6"/>
  <c r="J585" i="6"/>
  <c r="L584" i="6"/>
  <c r="F584" i="6"/>
  <c r="AJ530" i="6"/>
  <c r="AI547" i="6"/>
  <c r="A530" i="6" l="1"/>
  <c r="C530" i="6" s="1"/>
  <c r="AL530" i="6"/>
  <c r="J586" i="6"/>
  <c r="L585" i="6"/>
  <c r="M585" i="6" s="1"/>
  <c r="N585" i="6" s="1"/>
  <c r="F585" i="6"/>
  <c r="AA35" i="6"/>
  <c r="M584" i="6"/>
  <c r="N584" i="6" s="1"/>
  <c r="AJ531" i="6"/>
  <c r="AI548" i="6"/>
  <c r="A531" i="6" l="1"/>
  <c r="C531" i="6" s="1"/>
  <c r="AL531" i="6"/>
  <c r="J587" i="6"/>
  <c r="L586" i="6"/>
  <c r="M586" i="6" s="1"/>
  <c r="N586" i="6" s="1"/>
  <c r="F586" i="6"/>
  <c r="AJ532" i="6"/>
  <c r="AI549" i="6"/>
  <c r="A532" i="6" l="1"/>
  <c r="C532" i="6" s="1"/>
  <c r="AL532" i="6"/>
  <c r="J588" i="6"/>
  <c r="L587" i="6"/>
  <c r="M587" i="6" s="1"/>
  <c r="F587" i="6"/>
  <c r="AJ533" i="6"/>
  <c r="AI550" i="6"/>
  <c r="A533" i="6" l="1"/>
  <c r="C533" i="6" s="1"/>
  <c r="AL533" i="6"/>
  <c r="J589" i="6"/>
  <c r="L588" i="6"/>
  <c r="M588" i="6" s="1"/>
  <c r="N588" i="6" s="1"/>
  <c r="F588" i="6"/>
  <c r="N587" i="6"/>
  <c r="AI551" i="6"/>
  <c r="AJ534" i="6"/>
  <c r="A534" i="6" l="1"/>
  <c r="C534" i="6" s="1"/>
  <c r="AL534" i="6"/>
  <c r="J590" i="6"/>
  <c r="L589" i="6"/>
  <c r="M589" i="6" s="1"/>
  <c r="F589" i="6"/>
  <c r="AJ535" i="6"/>
  <c r="AI552" i="6"/>
  <c r="N589" i="6" l="1"/>
  <c r="A535" i="6"/>
  <c r="C535" i="6" s="1"/>
  <c r="AL535" i="6"/>
  <c r="J591" i="6"/>
  <c r="L590" i="6"/>
  <c r="M590" i="6" s="1"/>
  <c r="N590" i="6" s="1"/>
  <c r="F590" i="6"/>
  <c r="AI553" i="6"/>
  <c r="AJ536" i="6"/>
  <c r="A536" i="6" l="1"/>
  <c r="C536" i="6" s="1"/>
  <c r="AL536" i="6"/>
  <c r="J592" i="6"/>
  <c r="L591" i="6"/>
  <c r="M591" i="6" s="1"/>
  <c r="F591" i="6"/>
  <c r="AI554" i="6"/>
  <c r="AJ537" i="6"/>
  <c r="N591" i="6" l="1"/>
  <c r="A537" i="6"/>
  <c r="C537" i="6" s="1"/>
  <c r="AL537" i="6"/>
  <c r="J593" i="6"/>
  <c r="L592" i="6"/>
  <c r="F592" i="6"/>
  <c r="AJ538" i="6"/>
  <c r="AI555" i="6"/>
  <c r="A538" i="6" l="1"/>
  <c r="C538" i="6" s="1"/>
  <c r="AL538" i="6"/>
  <c r="J594" i="6"/>
  <c r="L593" i="6"/>
  <c r="M593" i="6" s="1"/>
  <c r="F593" i="6"/>
  <c r="AA36" i="6"/>
  <c r="M592" i="6"/>
  <c r="N592" i="6" s="1"/>
  <c r="AJ539" i="6"/>
  <c r="AI556" i="6"/>
  <c r="N593" i="6" l="1"/>
  <c r="A539" i="6"/>
  <c r="C539" i="6" s="1"/>
  <c r="AL539" i="6"/>
  <c r="J595" i="6"/>
  <c r="L594" i="6"/>
  <c r="M594" i="6" s="1"/>
  <c r="N594" i="6" s="1"/>
  <c r="F594" i="6"/>
  <c r="AJ540" i="6"/>
  <c r="AI557" i="6"/>
  <c r="A540" i="6" l="1"/>
  <c r="C540" i="6" s="1"/>
  <c r="AL540" i="6"/>
  <c r="J596" i="6"/>
  <c r="L595" i="6"/>
  <c r="M595" i="6" s="1"/>
  <c r="F595" i="6"/>
  <c r="AI558" i="6"/>
  <c r="AJ541" i="6"/>
  <c r="N595" i="6" l="1"/>
  <c r="A541" i="6"/>
  <c r="C541" i="6" s="1"/>
  <c r="AL541" i="6"/>
  <c r="J597" i="6"/>
  <c r="L596" i="6"/>
  <c r="M596" i="6" s="1"/>
  <c r="N596" i="6" s="1"/>
  <c r="F596" i="6"/>
  <c r="AI559" i="6"/>
  <c r="AJ542" i="6"/>
  <c r="A542" i="6" l="1"/>
  <c r="C542" i="6" s="1"/>
  <c r="AL542" i="6"/>
  <c r="J598" i="6"/>
  <c r="L597" i="6"/>
  <c r="M597" i="6" s="1"/>
  <c r="N597" i="6" s="1"/>
  <c r="F597" i="6"/>
  <c r="AI560" i="6"/>
  <c r="AJ543" i="6"/>
  <c r="A543" i="6" l="1"/>
  <c r="C543" i="6" s="1"/>
  <c r="AL543" i="6"/>
  <c r="J599" i="6"/>
  <c r="L598" i="6"/>
  <c r="M598" i="6" s="1"/>
  <c r="N598" i="6" s="1"/>
  <c r="F598" i="6"/>
  <c r="AI561" i="6"/>
  <c r="AJ544" i="6"/>
  <c r="A544" i="6" l="1"/>
  <c r="C544" i="6" s="1"/>
  <c r="AL544" i="6"/>
  <c r="J600" i="6"/>
  <c r="L599" i="6"/>
  <c r="M599" i="6" s="1"/>
  <c r="N599" i="6" s="1"/>
  <c r="F599" i="6"/>
  <c r="AI562" i="6"/>
  <c r="AJ545" i="6"/>
  <c r="A545" i="6" l="1"/>
  <c r="C545" i="6" s="1"/>
  <c r="AL545" i="6"/>
  <c r="J601" i="6"/>
  <c r="L600" i="6"/>
  <c r="F600" i="6"/>
  <c r="AJ546" i="6"/>
  <c r="AI563" i="6"/>
  <c r="A546" i="6" l="1"/>
  <c r="C546" i="6" s="1"/>
  <c r="AL546" i="6"/>
  <c r="J602" i="6"/>
  <c r="L601" i="6"/>
  <c r="M601" i="6" s="1"/>
  <c r="F601" i="6"/>
  <c r="AA37" i="6"/>
  <c r="M600" i="6"/>
  <c r="N600" i="6" s="1"/>
  <c r="AI564" i="6"/>
  <c r="AJ547" i="6"/>
  <c r="N601" i="6" l="1"/>
  <c r="A547" i="6"/>
  <c r="C547" i="6" s="1"/>
  <c r="AL547" i="6"/>
  <c r="J603" i="6"/>
  <c r="L602" i="6"/>
  <c r="M602" i="6" s="1"/>
  <c r="N602" i="6" s="1"/>
  <c r="F602" i="6"/>
  <c r="AI565" i="6"/>
  <c r="AJ548" i="6"/>
  <c r="A548" i="6" l="1"/>
  <c r="C548" i="6" s="1"/>
  <c r="AL548" i="6"/>
  <c r="J604" i="6"/>
  <c r="L603" i="6"/>
  <c r="M603" i="6" s="1"/>
  <c r="N603" i="6" s="1"/>
  <c r="F603" i="6"/>
  <c r="AI566" i="6"/>
  <c r="AJ549" i="6"/>
  <c r="A549" i="6" l="1"/>
  <c r="C549" i="6" s="1"/>
  <c r="AL549" i="6"/>
  <c r="J605" i="6"/>
  <c r="L604" i="6"/>
  <c r="M604" i="6" s="1"/>
  <c r="N604" i="6" s="1"/>
  <c r="F604" i="6"/>
  <c r="AI567" i="6"/>
  <c r="AJ550" i="6"/>
  <c r="AI568" i="6"/>
  <c r="A550" i="6" l="1"/>
  <c r="C550" i="6" s="1"/>
  <c r="AL550" i="6"/>
  <c r="J606" i="6"/>
  <c r="L605" i="6"/>
  <c r="M605" i="6" s="1"/>
  <c r="N605" i="6" s="1"/>
  <c r="F605" i="6"/>
  <c r="AJ551" i="6"/>
  <c r="AI569" i="6"/>
  <c r="A551" i="6" l="1"/>
  <c r="C551" i="6" s="1"/>
  <c r="AL551" i="6"/>
  <c r="J607" i="6"/>
  <c r="L606" i="6"/>
  <c r="M606" i="6" s="1"/>
  <c r="N606" i="6" s="1"/>
  <c r="F606" i="6"/>
  <c r="AJ552" i="6"/>
  <c r="AI570" i="6"/>
  <c r="A552" i="6" l="1"/>
  <c r="C552" i="6" s="1"/>
  <c r="AL552" i="6"/>
  <c r="J608" i="6"/>
  <c r="L607" i="6"/>
  <c r="M607" i="6" s="1"/>
  <c r="F607" i="6"/>
  <c r="AJ553" i="6"/>
  <c r="AI571" i="6"/>
  <c r="A553" i="6" l="1"/>
  <c r="C553" i="6" s="1"/>
  <c r="AL553" i="6"/>
  <c r="J609" i="6"/>
  <c r="L608" i="6"/>
  <c r="F608" i="6"/>
  <c r="N607" i="6"/>
  <c r="AJ554" i="6"/>
  <c r="AI572" i="6"/>
  <c r="A554" i="6" l="1"/>
  <c r="C554" i="6" s="1"/>
  <c r="AL554" i="6"/>
  <c r="J610" i="6"/>
  <c r="L609" i="6"/>
  <c r="M609" i="6" s="1"/>
  <c r="N609" i="6" s="1"/>
  <c r="F609" i="6"/>
  <c r="AA38" i="6"/>
  <c r="M608" i="6"/>
  <c r="N608" i="6" s="1"/>
  <c r="AI573" i="6"/>
  <c r="AJ555" i="6"/>
  <c r="A555" i="6" l="1"/>
  <c r="C555" i="6" s="1"/>
  <c r="AL555" i="6"/>
  <c r="J611" i="6"/>
  <c r="L610" i="6"/>
  <c r="M610" i="6" s="1"/>
  <c r="N610" i="6" s="1"/>
  <c r="F610" i="6"/>
  <c r="AJ556" i="6"/>
  <c r="AI574" i="6"/>
  <c r="A556" i="6" l="1"/>
  <c r="C556" i="6" s="1"/>
  <c r="AL556" i="6"/>
  <c r="J612" i="6"/>
  <c r="L611" i="6"/>
  <c r="M611" i="6" s="1"/>
  <c r="N611" i="6" s="1"/>
  <c r="F611" i="6"/>
  <c r="AI575" i="6"/>
  <c r="AJ557" i="6"/>
  <c r="A557" i="6" l="1"/>
  <c r="C557" i="6" s="1"/>
  <c r="AL557" i="6"/>
  <c r="J613" i="6"/>
  <c r="L612" i="6"/>
  <c r="M612" i="6" s="1"/>
  <c r="N612" i="6" s="1"/>
  <c r="F612" i="6"/>
  <c r="AI576" i="6"/>
  <c r="AJ558" i="6"/>
  <c r="A558" i="6" l="1"/>
  <c r="C558" i="6" s="1"/>
  <c r="AL558" i="6"/>
  <c r="J614" i="6"/>
  <c r="L613" i="6"/>
  <c r="M613" i="6" s="1"/>
  <c r="N613" i="6" s="1"/>
  <c r="F613" i="6"/>
  <c r="AJ559" i="6"/>
  <c r="AI577" i="6"/>
  <c r="A559" i="6" l="1"/>
  <c r="C559" i="6" s="1"/>
  <c r="AL559" i="6"/>
  <c r="J615" i="6"/>
  <c r="L614" i="6"/>
  <c r="M614" i="6" s="1"/>
  <c r="F614" i="6"/>
  <c r="AJ560" i="6"/>
  <c r="AI578" i="6"/>
  <c r="N614" i="6" l="1"/>
  <c r="A560" i="6"/>
  <c r="C560" i="6" s="1"/>
  <c r="AL560" i="6"/>
  <c r="J616" i="6"/>
  <c r="L615" i="6"/>
  <c r="M615" i="6" s="1"/>
  <c r="N615" i="6" s="1"/>
  <c r="F615" i="6"/>
  <c r="AI579" i="6"/>
  <c r="AJ561" i="6"/>
  <c r="A561" i="6" l="1"/>
  <c r="C561" i="6" s="1"/>
  <c r="AL561" i="6"/>
  <c r="J617" i="6"/>
  <c r="L616" i="6"/>
  <c r="F616" i="6"/>
  <c r="AJ562" i="6"/>
  <c r="AI580" i="6"/>
  <c r="A562" i="6" l="1"/>
  <c r="C562" i="6" s="1"/>
  <c r="AL562" i="6"/>
  <c r="J618" i="6"/>
  <c r="L617" i="6"/>
  <c r="M617" i="6" s="1"/>
  <c r="N617" i="6" s="1"/>
  <c r="F617" i="6"/>
  <c r="AA39" i="6"/>
  <c r="M616" i="6"/>
  <c r="N616" i="6" s="1"/>
  <c r="AJ563" i="6"/>
  <c r="AI581" i="6"/>
  <c r="A563" i="6" l="1"/>
  <c r="C563" i="6" s="1"/>
  <c r="AL563" i="6"/>
  <c r="J619" i="6"/>
  <c r="L618" i="6"/>
  <c r="M618" i="6" s="1"/>
  <c r="N618" i="6" s="1"/>
  <c r="F618" i="6"/>
  <c r="AI582" i="6"/>
  <c r="AJ564" i="6"/>
  <c r="A564" i="6" l="1"/>
  <c r="C564" i="6" s="1"/>
  <c r="AL564" i="6"/>
  <c r="J620" i="6"/>
  <c r="L619" i="6"/>
  <c r="M619" i="6" s="1"/>
  <c r="N619" i="6" s="1"/>
  <c r="F619" i="6"/>
  <c r="AI583" i="6"/>
  <c r="AJ565" i="6"/>
  <c r="A565" i="6" l="1"/>
  <c r="C565" i="6" s="1"/>
  <c r="AL565" i="6"/>
  <c r="J621" i="6"/>
  <c r="L620" i="6"/>
  <c r="M620" i="6" s="1"/>
  <c r="N620" i="6" s="1"/>
  <c r="F620" i="6"/>
  <c r="AJ566" i="6"/>
  <c r="AI584" i="6"/>
  <c r="A566" i="6" l="1"/>
  <c r="C566" i="6" s="1"/>
  <c r="AL566" i="6"/>
  <c r="J622" i="6"/>
  <c r="L621" i="6"/>
  <c r="M621" i="6" s="1"/>
  <c r="F621" i="6"/>
  <c r="AJ567" i="6"/>
  <c r="AI585" i="6"/>
  <c r="N621" i="6" l="1"/>
  <c r="A567" i="6"/>
  <c r="C567" i="6" s="1"/>
  <c r="AL567" i="6"/>
  <c r="J623" i="6"/>
  <c r="L622" i="6"/>
  <c r="M622" i="6" s="1"/>
  <c r="N622" i="6" s="1"/>
  <c r="F622" i="6"/>
  <c r="AJ568" i="6"/>
  <c r="AI586" i="6"/>
  <c r="A568" i="6" l="1"/>
  <c r="C568" i="6" s="1"/>
  <c r="AL568" i="6"/>
  <c r="J624" i="6"/>
  <c r="L623" i="6"/>
  <c r="M623" i="6" s="1"/>
  <c r="N623" i="6" s="1"/>
  <c r="F623" i="6"/>
  <c r="AI587" i="6"/>
  <c r="AJ569" i="6"/>
  <c r="A569" i="6" l="1"/>
  <c r="C569" i="6" s="1"/>
  <c r="AL569" i="6"/>
  <c r="J625" i="6"/>
  <c r="L624" i="6"/>
  <c r="F624" i="6"/>
  <c r="AI588" i="6"/>
  <c r="AJ570" i="6"/>
  <c r="A570" i="6" l="1"/>
  <c r="C570" i="6" s="1"/>
  <c r="AL570" i="6"/>
  <c r="J626" i="6"/>
  <c r="L625" i="6"/>
  <c r="M625" i="6" s="1"/>
  <c r="N625" i="6" s="1"/>
  <c r="F625" i="6"/>
  <c r="AA40" i="6"/>
  <c r="M624" i="6"/>
  <c r="N624" i="6" s="1"/>
  <c r="AJ571" i="6"/>
  <c r="AI589" i="6"/>
  <c r="AL571" i="6" l="1"/>
  <c r="A571" i="6"/>
  <c r="C571" i="6" s="1"/>
  <c r="J627" i="6"/>
  <c r="L626" i="6"/>
  <c r="M626" i="6" s="1"/>
  <c r="N626" i="6" s="1"/>
  <c r="F626" i="6"/>
  <c r="AI590" i="6"/>
  <c r="AJ572" i="6"/>
  <c r="A572" i="6" l="1"/>
  <c r="C572" i="6" s="1"/>
  <c r="AL572" i="6"/>
  <c r="J628" i="6"/>
  <c r="L627" i="6"/>
  <c r="M627" i="6" s="1"/>
  <c r="N627" i="6" s="1"/>
  <c r="F627" i="6"/>
  <c r="AJ573" i="6"/>
  <c r="AI591" i="6"/>
  <c r="A573" i="6" l="1"/>
  <c r="C573" i="6" s="1"/>
  <c r="AL573" i="6"/>
  <c r="J629" i="6"/>
  <c r="L628" i="6"/>
  <c r="M628" i="6" s="1"/>
  <c r="N628" i="6" s="1"/>
  <c r="F628" i="6"/>
  <c r="AI592" i="6"/>
  <c r="AJ574" i="6"/>
  <c r="A574" i="6" l="1"/>
  <c r="C574" i="6" s="1"/>
  <c r="AL574" i="6"/>
  <c r="J630" i="6"/>
  <c r="L629" i="6"/>
  <c r="M629" i="6" s="1"/>
  <c r="N629" i="6" s="1"/>
  <c r="F629" i="6"/>
  <c r="AJ575" i="6"/>
  <c r="AI593" i="6"/>
  <c r="A575" i="6" l="1"/>
  <c r="C575" i="6" s="1"/>
  <c r="AL575" i="6"/>
  <c r="J631" i="6"/>
  <c r="L630" i="6"/>
  <c r="M630" i="6" s="1"/>
  <c r="N630" i="6" s="1"/>
  <c r="F630" i="6"/>
  <c r="AJ576" i="6"/>
  <c r="AI594" i="6"/>
  <c r="A576" i="6" l="1"/>
  <c r="C576" i="6" s="1"/>
  <c r="AL576" i="6"/>
  <c r="J632" i="6"/>
  <c r="L631" i="6"/>
  <c r="M631" i="6" s="1"/>
  <c r="N631" i="6" s="1"/>
  <c r="F631" i="6"/>
  <c r="AJ577" i="6"/>
  <c r="AI595" i="6"/>
  <c r="A577" i="6" l="1"/>
  <c r="C577" i="6" s="1"/>
  <c r="AL577" i="6"/>
  <c r="J633" i="6"/>
  <c r="L632" i="6"/>
  <c r="F632" i="6"/>
  <c r="AJ578" i="6"/>
  <c r="AI596" i="6"/>
  <c r="A578" i="6" l="1"/>
  <c r="C578" i="6" s="1"/>
  <c r="AL578" i="6"/>
  <c r="J634" i="6"/>
  <c r="L633" i="6"/>
  <c r="M633" i="6" s="1"/>
  <c r="N633" i="6" s="1"/>
  <c r="F633" i="6"/>
  <c r="AA41" i="6"/>
  <c r="M632" i="6"/>
  <c r="N632" i="6" s="1"/>
  <c r="AJ579" i="6"/>
  <c r="AI597" i="6"/>
  <c r="AI598" i="6"/>
  <c r="A579" i="6" l="1"/>
  <c r="C579" i="6" s="1"/>
  <c r="AL579" i="6"/>
  <c r="J635" i="6"/>
  <c r="L634" i="6"/>
  <c r="M634" i="6" s="1"/>
  <c r="N634" i="6" s="1"/>
  <c r="F634" i="6"/>
  <c r="AJ580" i="6"/>
  <c r="AI599" i="6"/>
  <c r="A580" i="6" l="1"/>
  <c r="C580" i="6" s="1"/>
  <c r="AL580" i="6"/>
  <c r="J636" i="6"/>
  <c r="L635" i="6"/>
  <c r="M635" i="6" s="1"/>
  <c r="N635" i="6" s="1"/>
  <c r="F635" i="6"/>
  <c r="AI600" i="6"/>
  <c r="AJ581" i="6"/>
  <c r="A581" i="6" l="1"/>
  <c r="C581" i="6" s="1"/>
  <c r="AL581" i="6"/>
  <c r="J637" i="6"/>
  <c r="L636" i="6"/>
  <c r="M636" i="6" s="1"/>
  <c r="N636" i="6" s="1"/>
  <c r="F636" i="6"/>
  <c r="AI601" i="6"/>
  <c r="AJ582" i="6"/>
  <c r="A582" i="6" l="1"/>
  <c r="C582" i="6" s="1"/>
  <c r="AL582" i="6"/>
  <c r="J638" i="6"/>
  <c r="L637" i="6"/>
  <c r="M637" i="6" s="1"/>
  <c r="N637" i="6" s="1"/>
  <c r="F637" i="6"/>
  <c r="AJ583" i="6"/>
  <c r="AI602" i="6"/>
  <c r="A583" i="6" l="1"/>
  <c r="C583" i="6" s="1"/>
  <c r="AL583" i="6"/>
  <c r="J639" i="6"/>
  <c r="L638" i="6"/>
  <c r="M638" i="6" s="1"/>
  <c r="N638" i="6" s="1"/>
  <c r="F638" i="6"/>
  <c r="AI603" i="6"/>
  <c r="AJ584" i="6"/>
  <c r="A584" i="6" l="1"/>
  <c r="C584" i="6" s="1"/>
  <c r="AL584" i="6"/>
  <c r="J640" i="6"/>
  <c r="L639" i="6"/>
  <c r="M639" i="6" s="1"/>
  <c r="N639" i="6" s="1"/>
  <c r="F639" i="6"/>
  <c r="AI604" i="6"/>
  <c r="AJ585" i="6"/>
  <c r="A585" i="6" l="1"/>
  <c r="C585" i="6" s="1"/>
  <c r="AL585" i="6"/>
  <c r="J641" i="6"/>
  <c r="L640" i="6"/>
  <c r="F640" i="6"/>
  <c r="AI605" i="6"/>
  <c r="AJ586" i="6"/>
  <c r="A586" i="6" l="1"/>
  <c r="C586" i="6" s="1"/>
  <c r="AL586" i="6"/>
  <c r="J642" i="6"/>
  <c r="L641" i="6"/>
  <c r="M641" i="6" s="1"/>
  <c r="F641" i="6"/>
  <c r="AA42" i="6"/>
  <c r="M640" i="6"/>
  <c r="N640" i="6" s="1"/>
  <c r="AI606" i="6"/>
  <c r="AJ587" i="6"/>
  <c r="A587" i="6" l="1"/>
  <c r="C587" i="6" s="1"/>
  <c r="AL587" i="6"/>
  <c r="J643" i="6"/>
  <c r="L642" i="6"/>
  <c r="M642" i="6" s="1"/>
  <c r="F642" i="6"/>
  <c r="N641" i="6"/>
  <c r="AJ588" i="6"/>
  <c r="AI607" i="6"/>
  <c r="A588" i="6" l="1"/>
  <c r="C588" i="6" s="1"/>
  <c r="AL588" i="6"/>
  <c r="J644" i="6"/>
  <c r="L643" i="6"/>
  <c r="M643" i="6" s="1"/>
  <c r="N643" i="6" s="1"/>
  <c r="F643" i="6"/>
  <c r="N642" i="6"/>
  <c r="AJ589" i="6"/>
  <c r="AI608" i="6"/>
  <c r="A589" i="6" l="1"/>
  <c r="C589" i="6" s="1"/>
  <c r="AL589" i="6"/>
  <c r="J645" i="6"/>
  <c r="L644" i="6"/>
  <c r="M644" i="6" s="1"/>
  <c r="N644" i="6" s="1"/>
  <c r="F644" i="6"/>
  <c r="AI609" i="6"/>
  <c r="AJ590" i="6"/>
  <c r="A590" i="6" l="1"/>
  <c r="C590" i="6" s="1"/>
  <c r="AL590" i="6"/>
  <c r="J646" i="6"/>
  <c r="L645" i="6"/>
  <c r="M645" i="6" s="1"/>
  <c r="N645" i="6" s="1"/>
  <c r="F645" i="6"/>
  <c r="AJ591" i="6"/>
  <c r="AI610" i="6"/>
  <c r="A591" i="6" l="1"/>
  <c r="C591" i="6" s="1"/>
  <c r="AL591" i="6"/>
  <c r="J647" i="6"/>
  <c r="L646" i="6"/>
  <c r="M646" i="6" s="1"/>
  <c r="N646" i="6" s="1"/>
  <c r="F646" i="6"/>
  <c r="AI611" i="6"/>
  <c r="AJ592" i="6"/>
  <c r="A592" i="6" l="1"/>
  <c r="C592" i="6" s="1"/>
  <c r="AL592" i="6"/>
  <c r="J648" i="6"/>
  <c r="L647" i="6"/>
  <c r="M647" i="6" s="1"/>
  <c r="N647" i="6" s="1"/>
  <c r="F647" i="6"/>
  <c r="AJ593" i="6"/>
  <c r="AI612" i="6"/>
  <c r="A593" i="6" l="1"/>
  <c r="C593" i="6" s="1"/>
  <c r="AL593" i="6"/>
  <c r="J649" i="6"/>
  <c r="L648" i="6"/>
  <c r="F648" i="6"/>
  <c r="AI613" i="6"/>
  <c r="AJ594" i="6"/>
  <c r="A594" i="6" l="1"/>
  <c r="C594" i="6" s="1"/>
  <c r="AL594" i="6"/>
  <c r="J650" i="6"/>
  <c r="L649" i="6"/>
  <c r="M649" i="6" s="1"/>
  <c r="N649" i="6" s="1"/>
  <c r="F649" i="6"/>
  <c r="AA43" i="6"/>
  <c r="M648" i="6"/>
  <c r="N648" i="6" s="1"/>
  <c r="AJ595" i="6"/>
  <c r="AI614" i="6"/>
  <c r="A595" i="6" l="1"/>
  <c r="C595" i="6" s="1"/>
  <c r="AL595" i="6"/>
  <c r="J651" i="6"/>
  <c r="L650" i="6"/>
  <c r="M650" i="6" s="1"/>
  <c r="N650" i="6" s="1"/>
  <c r="F650" i="6"/>
  <c r="AI615" i="6"/>
  <c r="AJ596" i="6"/>
  <c r="A596" i="6" l="1"/>
  <c r="C596" i="6" s="1"/>
  <c r="AL596" i="6"/>
  <c r="J652" i="6"/>
  <c r="L651" i="6"/>
  <c r="M651" i="6" s="1"/>
  <c r="N651" i="6" s="1"/>
  <c r="F651" i="6"/>
  <c r="AI616" i="6"/>
  <c r="AJ597" i="6"/>
  <c r="A597" i="6" l="1"/>
  <c r="C597" i="6" s="1"/>
  <c r="AL597" i="6"/>
  <c r="J653" i="6"/>
  <c r="L652" i="6"/>
  <c r="M652" i="6" s="1"/>
  <c r="N652" i="6" s="1"/>
  <c r="F652" i="6"/>
  <c r="AJ598" i="6"/>
  <c r="AI617" i="6"/>
  <c r="A598" i="6" l="1"/>
  <c r="C598" i="6" s="1"/>
  <c r="AL598" i="6"/>
  <c r="J654" i="6"/>
  <c r="L653" i="6"/>
  <c r="M653" i="6" s="1"/>
  <c r="N653" i="6" s="1"/>
  <c r="F653" i="6"/>
  <c r="AI618" i="6"/>
  <c r="AJ599" i="6"/>
  <c r="A599" i="6" l="1"/>
  <c r="C599" i="6" s="1"/>
  <c r="AL599" i="6"/>
  <c r="J655" i="6"/>
  <c r="L654" i="6"/>
  <c r="F654" i="6"/>
  <c r="AJ600" i="6"/>
  <c r="AI619" i="6"/>
  <c r="A600" i="6" l="1"/>
  <c r="C600" i="6" s="1"/>
  <c r="AL600" i="6"/>
  <c r="J656" i="6"/>
  <c r="L655" i="6"/>
  <c r="M655" i="6" s="1"/>
  <c r="N655" i="6" s="1"/>
  <c r="F655" i="6"/>
  <c r="AA44" i="6"/>
  <c r="M654" i="6"/>
  <c r="N654" i="6" s="1"/>
  <c r="AJ601" i="6"/>
  <c r="AI620" i="6"/>
  <c r="A601" i="6" l="1"/>
  <c r="C601" i="6" s="1"/>
  <c r="AL601" i="6"/>
  <c r="J657" i="6"/>
  <c r="L656" i="6"/>
  <c r="M656" i="6" s="1"/>
  <c r="N656" i="6" s="1"/>
  <c r="F656" i="6"/>
  <c r="AJ602" i="6"/>
  <c r="AI621" i="6"/>
  <c r="A602" i="6" l="1"/>
  <c r="C602" i="6" s="1"/>
  <c r="AL602" i="6"/>
  <c r="J658" i="6"/>
  <c r="L657" i="6"/>
  <c r="M657" i="6" s="1"/>
  <c r="N657" i="6" s="1"/>
  <c r="F657" i="6"/>
  <c r="AI622" i="6"/>
  <c r="AJ603" i="6"/>
  <c r="A603" i="6" l="1"/>
  <c r="C603" i="6" s="1"/>
  <c r="AL603" i="6"/>
  <c r="J659" i="6"/>
  <c r="L658" i="6"/>
  <c r="M658" i="6" s="1"/>
  <c r="N658" i="6" s="1"/>
  <c r="F658" i="6"/>
  <c r="AI623" i="6"/>
  <c r="AJ604" i="6"/>
  <c r="A604" i="6" l="1"/>
  <c r="C604" i="6" s="1"/>
  <c r="AL604" i="6"/>
  <c r="J660" i="6"/>
  <c r="L659" i="6"/>
  <c r="M659" i="6" s="1"/>
  <c r="N659" i="6" s="1"/>
  <c r="F659" i="6"/>
  <c r="AJ605" i="6"/>
  <c r="AI624" i="6"/>
  <c r="A605" i="6" l="1"/>
  <c r="C605" i="6" s="1"/>
  <c r="AL605" i="6"/>
  <c r="J661" i="6"/>
  <c r="L660" i="6"/>
  <c r="F660" i="6"/>
  <c r="AI625" i="6"/>
  <c r="AJ606" i="6"/>
  <c r="AI626" i="6"/>
  <c r="A606" i="6" l="1"/>
  <c r="C606" i="6" s="1"/>
  <c r="AL606" i="6"/>
  <c r="J662" i="6"/>
  <c r="L661" i="6"/>
  <c r="M661" i="6" s="1"/>
  <c r="F661" i="6"/>
  <c r="AA45" i="6"/>
  <c r="M660" i="6"/>
  <c r="N660" i="6" s="1"/>
  <c r="AI627" i="6"/>
  <c r="AJ607" i="6"/>
  <c r="N661" i="6" l="1"/>
  <c r="A607" i="6"/>
  <c r="C607" i="6" s="1"/>
  <c r="AL607" i="6"/>
  <c r="J663" i="6"/>
  <c r="L662" i="6"/>
  <c r="M662" i="6" s="1"/>
  <c r="N662" i="6" s="1"/>
  <c r="F662" i="6"/>
  <c r="AI628" i="6"/>
  <c r="AJ608" i="6"/>
  <c r="A608" i="6" l="1"/>
  <c r="C608" i="6" s="1"/>
  <c r="AL608" i="6"/>
  <c r="J664" i="6"/>
  <c r="L663" i="6"/>
  <c r="M663" i="6" s="1"/>
  <c r="N663" i="6" s="1"/>
  <c r="F663" i="6"/>
  <c r="AI629" i="6"/>
  <c r="AJ609" i="6"/>
  <c r="A609" i="6" l="1"/>
  <c r="C609" i="6" s="1"/>
  <c r="AL609" i="6"/>
  <c r="J665" i="6"/>
  <c r="L664" i="6"/>
  <c r="M664" i="6" s="1"/>
  <c r="N664" i="6" s="1"/>
  <c r="F664" i="6"/>
  <c r="AJ610" i="6"/>
  <c r="AI630" i="6"/>
  <c r="A610" i="6" l="1"/>
  <c r="C610" i="6" s="1"/>
  <c r="AL610" i="6"/>
  <c r="J666" i="6"/>
  <c r="L665" i="6"/>
  <c r="M665" i="6" s="1"/>
  <c r="N665" i="6" s="1"/>
  <c r="F665" i="6"/>
  <c r="AJ611" i="6"/>
  <c r="AI631" i="6"/>
  <c r="A611" i="6" l="1"/>
  <c r="C611" i="6" s="1"/>
  <c r="AL611" i="6"/>
  <c r="J667" i="6"/>
  <c r="L666" i="6"/>
  <c r="F666" i="6"/>
  <c r="AI632" i="6"/>
  <c r="AJ612" i="6"/>
  <c r="AL612" i="6" l="1"/>
  <c r="A612" i="6"/>
  <c r="C612" i="6" s="1"/>
  <c r="J668" i="6"/>
  <c r="L667" i="6"/>
  <c r="M667" i="6" s="1"/>
  <c r="N667" i="6" s="1"/>
  <c r="F667" i="6"/>
  <c r="AA46" i="6"/>
  <c r="M666" i="6"/>
  <c r="N666" i="6" s="1"/>
  <c r="AI633" i="6"/>
  <c r="AJ613" i="6"/>
  <c r="A613" i="6" l="1"/>
  <c r="C613" i="6" s="1"/>
  <c r="AL613" i="6"/>
  <c r="J669" i="6"/>
  <c r="L668" i="6"/>
  <c r="M668" i="6" s="1"/>
  <c r="N668" i="6" s="1"/>
  <c r="F668" i="6"/>
  <c r="AJ614" i="6"/>
  <c r="AI634" i="6"/>
  <c r="A614" i="6" l="1"/>
  <c r="C614" i="6" s="1"/>
  <c r="AL614" i="6"/>
  <c r="J670" i="6"/>
  <c r="L669" i="6"/>
  <c r="M669" i="6" s="1"/>
  <c r="N669" i="6" s="1"/>
  <c r="F669" i="6"/>
  <c r="AJ615" i="6"/>
  <c r="AI635" i="6"/>
  <c r="A615" i="6" l="1"/>
  <c r="C615" i="6" s="1"/>
  <c r="AL615" i="6"/>
  <c r="J671" i="6"/>
  <c r="L670" i="6"/>
  <c r="M670" i="6" s="1"/>
  <c r="N670" i="6" s="1"/>
  <c r="F670" i="6"/>
  <c r="AI636" i="6"/>
  <c r="AJ616" i="6"/>
  <c r="A616" i="6" l="1"/>
  <c r="C616" i="6" s="1"/>
  <c r="AL616" i="6"/>
  <c r="J672" i="6"/>
  <c r="L671" i="6"/>
  <c r="M671" i="6" s="1"/>
  <c r="F671" i="6"/>
  <c r="AJ617" i="6"/>
  <c r="AI637" i="6"/>
  <c r="N671" i="6" l="1"/>
  <c r="AL617" i="6"/>
  <c r="A617" i="6"/>
  <c r="C617" i="6" s="1"/>
  <c r="J673" i="6"/>
  <c r="L672" i="6"/>
  <c r="F672" i="6"/>
  <c r="AJ618" i="6"/>
  <c r="AI638" i="6"/>
  <c r="A618" i="6" l="1"/>
  <c r="C618" i="6" s="1"/>
  <c r="AL618" i="6"/>
  <c r="J674" i="6"/>
  <c r="L673" i="6"/>
  <c r="M673" i="6" s="1"/>
  <c r="F673" i="6"/>
  <c r="AA47" i="6"/>
  <c r="M672" i="6"/>
  <c r="N672" i="6" s="1"/>
  <c r="AJ619" i="6"/>
  <c r="AI639" i="6"/>
  <c r="A619" i="6" l="1"/>
  <c r="C619" i="6" s="1"/>
  <c r="AL619" i="6"/>
  <c r="J675" i="6"/>
  <c r="L674" i="6"/>
  <c r="M674" i="6" s="1"/>
  <c r="N674" i="6" s="1"/>
  <c r="F674" i="6"/>
  <c r="N673" i="6"/>
  <c r="AI640" i="6"/>
  <c r="AJ620" i="6"/>
  <c r="A620" i="6" l="1"/>
  <c r="C620" i="6" s="1"/>
  <c r="AL620" i="6"/>
  <c r="J676" i="6"/>
  <c r="L675" i="6"/>
  <c r="M675" i="6" s="1"/>
  <c r="N675" i="6" s="1"/>
  <c r="F675" i="6"/>
  <c r="AJ621" i="6"/>
  <c r="AI641" i="6"/>
  <c r="AL621" i="6" l="1"/>
  <c r="A621" i="6"/>
  <c r="C621" i="6" s="1"/>
  <c r="J677" i="6"/>
  <c r="L676" i="6"/>
  <c r="M676" i="6" s="1"/>
  <c r="F676" i="6"/>
  <c r="AI642" i="6"/>
  <c r="AJ622" i="6"/>
  <c r="AL622" i="6" l="1"/>
  <c r="A622" i="6"/>
  <c r="C622" i="6" s="1"/>
  <c r="J678" i="6"/>
  <c r="L677" i="6"/>
  <c r="M677" i="6" s="1"/>
  <c r="N677" i="6" s="1"/>
  <c r="F677" i="6"/>
  <c r="N676" i="6"/>
  <c r="AJ623" i="6"/>
  <c r="AI643" i="6"/>
  <c r="AL623" i="6" l="1"/>
  <c r="A623" i="6"/>
  <c r="C623" i="6" s="1"/>
  <c r="J679" i="6"/>
  <c r="L678" i="6"/>
  <c r="F678" i="6"/>
  <c r="AJ624" i="6"/>
  <c r="AI644" i="6"/>
  <c r="AL624" i="6" l="1"/>
  <c r="A624" i="6"/>
  <c r="C624" i="6" s="1"/>
  <c r="J680" i="6"/>
  <c r="L679" i="6"/>
  <c r="M679" i="6" s="1"/>
  <c r="N679" i="6" s="1"/>
  <c r="F679" i="6"/>
  <c r="AA48" i="6"/>
  <c r="M678" i="6"/>
  <c r="N678" i="6" s="1"/>
  <c r="AI645" i="6"/>
  <c r="AJ625" i="6"/>
  <c r="A625" i="6" l="1"/>
  <c r="C625" i="6" s="1"/>
  <c r="AL625" i="6"/>
  <c r="J681" i="6"/>
  <c r="L680" i="6"/>
  <c r="M680" i="6" s="1"/>
  <c r="N680" i="6" s="1"/>
  <c r="F680" i="6"/>
  <c r="AJ626" i="6"/>
  <c r="AI646" i="6"/>
  <c r="AL626" i="6" l="1"/>
  <c r="A626" i="6"/>
  <c r="C626" i="6" s="1"/>
  <c r="J682" i="6"/>
  <c r="L681" i="6"/>
  <c r="M681" i="6" s="1"/>
  <c r="N681" i="6" s="1"/>
  <c r="F681" i="6"/>
  <c r="AI647" i="6"/>
  <c r="AJ627" i="6"/>
  <c r="A627" i="6" l="1"/>
  <c r="C627" i="6" s="1"/>
  <c r="AL627" i="6"/>
  <c r="J683" i="6"/>
  <c r="L682" i="6"/>
  <c r="M682" i="6" s="1"/>
  <c r="N682" i="6" s="1"/>
  <c r="F682" i="6"/>
  <c r="AJ628" i="6"/>
  <c r="AI648" i="6"/>
  <c r="AL628" i="6" l="1"/>
  <c r="A628" i="6"/>
  <c r="C628" i="6" s="1"/>
  <c r="J684" i="6"/>
  <c r="L683" i="6"/>
  <c r="M683" i="6" s="1"/>
  <c r="N683" i="6" s="1"/>
  <c r="F683" i="6"/>
  <c r="AI649" i="6"/>
  <c r="AJ629" i="6"/>
  <c r="AL629" i="6" l="1"/>
  <c r="A629" i="6"/>
  <c r="C629" i="6" s="1"/>
  <c r="J685" i="6"/>
  <c r="L684" i="6"/>
  <c r="F684" i="6"/>
  <c r="AJ630" i="6"/>
  <c r="AI650" i="6"/>
  <c r="AL630" i="6" l="1"/>
  <c r="A630" i="6"/>
  <c r="C630" i="6" s="1"/>
  <c r="J686" i="6"/>
  <c r="L685" i="6"/>
  <c r="M685" i="6" s="1"/>
  <c r="N685" i="6" s="1"/>
  <c r="F685" i="6"/>
  <c r="AA49" i="6"/>
  <c r="M684" i="6"/>
  <c r="N684" i="6" s="1"/>
  <c r="AI651" i="6"/>
  <c r="AJ631" i="6"/>
  <c r="A631" i="6" l="1"/>
  <c r="C631" i="6" s="1"/>
  <c r="AL631" i="6"/>
  <c r="J687" i="6"/>
  <c r="L686" i="6"/>
  <c r="M686" i="6" s="1"/>
  <c r="N686" i="6" s="1"/>
  <c r="F686" i="6"/>
  <c r="AJ632" i="6"/>
  <c r="AI652" i="6"/>
  <c r="A632" i="6" l="1"/>
  <c r="C632" i="6" s="1"/>
  <c r="AL632" i="6"/>
  <c r="J688" i="6"/>
  <c r="L687" i="6"/>
  <c r="M687" i="6" s="1"/>
  <c r="N687" i="6" s="1"/>
  <c r="F687" i="6"/>
  <c r="AI653" i="6"/>
  <c r="AJ633" i="6"/>
  <c r="AI654" i="6"/>
  <c r="A633" i="6" l="1"/>
  <c r="C633" i="6" s="1"/>
  <c r="AL633" i="6"/>
  <c r="J689" i="6"/>
  <c r="L688" i="6"/>
  <c r="M688" i="6" s="1"/>
  <c r="N688" i="6" s="1"/>
  <c r="F688" i="6"/>
  <c r="AJ634" i="6"/>
  <c r="AI655" i="6"/>
  <c r="A634" i="6" l="1"/>
  <c r="C634" i="6" s="1"/>
  <c r="AL634" i="6"/>
  <c r="J690" i="6"/>
  <c r="L689" i="6"/>
  <c r="M689" i="6" s="1"/>
  <c r="N689" i="6" s="1"/>
  <c r="F689" i="6"/>
  <c r="AJ635" i="6"/>
  <c r="AI656" i="6"/>
  <c r="A635" i="6" l="1"/>
  <c r="C635" i="6" s="1"/>
  <c r="AL635" i="6"/>
  <c r="J691" i="6"/>
  <c r="L690" i="6"/>
  <c r="F690" i="6"/>
  <c r="AI657" i="6"/>
  <c r="AJ636" i="6"/>
  <c r="A636" i="6" l="1"/>
  <c r="C636" i="6" s="1"/>
  <c r="AL636" i="6"/>
  <c r="J692" i="6"/>
  <c r="L691" i="6"/>
  <c r="M691" i="6" s="1"/>
  <c r="N691" i="6" s="1"/>
  <c r="F691" i="6"/>
  <c r="AA50" i="6"/>
  <c r="M690" i="6"/>
  <c r="N690" i="6" s="1"/>
  <c r="AI658" i="6"/>
  <c r="AJ637" i="6"/>
  <c r="A637" i="6" l="1"/>
  <c r="C637" i="6" s="1"/>
  <c r="AL637" i="6"/>
  <c r="J693" i="6"/>
  <c r="L692" i="6"/>
  <c r="M692" i="6" s="1"/>
  <c r="N692" i="6" s="1"/>
  <c r="F692" i="6"/>
  <c r="AI659" i="6"/>
  <c r="AJ638" i="6"/>
  <c r="A638" i="6" l="1"/>
  <c r="C638" i="6" s="1"/>
  <c r="AL638" i="6"/>
  <c r="J694" i="6"/>
  <c r="L693" i="6"/>
  <c r="M693" i="6" s="1"/>
  <c r="N693" i="6" s="1"/>
  <c r="F693" i="6"/>
  <c r="AJ639" i="6"/>
  <c r="AI660" i="6"/>
  <c r="A639" i="6" l="1"/>
  <c r="C639" i="6" s="1"/>
  <c r="AL639" i="6"/>
  <c r="J695" i="6"/>
  <c r="L694" i="6"/>
  <c r="M694" i="6" s="1"/>
  <c r="N694" i="6" s="1"/>
  <c r="F694" i="6"/>
  <c r="AI661" i="6"/>
  <c r="AJ640" i="6"/>
  <c r="A640" i="6" l="1"/>
  <c r="C640" i="6" s="1"/>
  <c r="AL640" i="6"/>
  <c r="J696" i="6"/>
  <c r="L695" i="6"/>
  <c r="M695" i="6" s="1"/>
  <c r="F695" i="6"/>
  <c r="AI662" i="6"/>
  <c r="AJ641" i="6"/>
  <c r="N695" i="6" l="1"/>
  <c r="A641" i="6"/>
  <c r="C641" i="6" s="1"/>
  <c r="AL641" i="6"/>
  <c r="J697" i="6"/>
  <c r="L696" i="6"/>
  <c r="F696" i="6"/>
  <c r="AJ642" i="6"/>
  <c r="AI663" i="6"/>
  <c r="A642" i="6" l="1"/>
  <c r="C642" i="6" s="1"/>
  <c r="AL642" i="6"/>
  <c r="J698" i="6"/>
  <c r="L697" i="6"/>
  <c r="M697" i="6" s="1"/>
  <c r="N697" i="6" s="1"/>
  <c r="F697" i="6"/>
  <c r="AA51" i="6"/>
  <c r="M696" i="6"/>
  <c r="N696" i="6" s="1"/>
  <c r="AI664" i="6"/>
  <c r="AJ643" i="6"/>
  <c r="A643" i="6" l="1"/>
  <c r="C643" i="6" s="1"/>
  <c r="AL643" i="6"/>
  <c r="J699" i="6"/>
  <c r="L698" i="6"/>
  <c r="M698" i="6" s="1"/>
  <c r="N698" i="6" s="1"/>
  <c r="F698" i="6"/>
  <c r="AJ644" i="6"/>
  <c r="AI665" i="6"/>
  <c r="A644" i="6" l="1"/>
  <c r="C644" i="6" s="1"/>
  <c r="AL644" i="6"/>
  <c r="J700" i="6"/>
  <c r="L699" i="6"/>
  <c r="M699" i="6" s="1"/>
  <c r="N699" i="6" s="1"/>
  <c r="F699" i="6"/>
  <c r="AJ645" i="6"/>
  <c r="AI666" i="6"/>
  <c r="A645" i="6" l="1"/>
  <c r="C645" i="6" s="1"/>
  <c r="AL645" i="6"/>
  <c r="J701" i="6"/>
  <c r="L700" i="6"/>
  <c r="M700" i="6" s="1"/>
  <c r="F700" i="6"/>
  <c r="AI667" i="6"/>
  <c r="AJ646" i="6"/>
  <c r="N700" i="6" l="1"/>
  <c r="A646" i="6"/>
  <c r="C646" i="6" s="1"/>
  <c r="AL646" i="6"/>
  <c r="J702" i="6"/>
  <c r="L701" i="6"/>
  <c r="M701" i="6" s="1"/>
  <c r="N701" i="6" s="1"/>
  <c r="F701" i="6"/>
  <c r="AJ647" i="6"/>
  <c r="AI668" i="6"/>
  <c r="A647" i="6" l="1"/>
  <c r="C647" i="6" s="1"/>
  <c r="AL647" i="6"/>
  <c r="J703" i="6"/>
  <c r="L702" i="6"/>
  <c r="F702" i="6"/>
  <c r="AJ648" i="6"/>
  <c r="AI669" i="6"/>
  <c r="A648" i="6" l="1"/>
  <c r="C648" i="6" s="1"/>
  <c r="AL648" i="6"/>
  <c r="J704" i="6"/>
  <c r="L703" i="6"/>
  <c r="M703" i="6" s="1"/>
  <c r="N703" i="6" s="1"/>
  <c r="F703" i="6"/>
  <c r="AA52" i="6"/>
  <c r="M702" i="6"/>
  <c r="N702" i="6" s="1"/>
  <c r="AI670" i="6"/>
  <c r="AJ649" i="6"/>
  <c r="A649" i="6" l="1"/>
  <c r="C649" i="6" s="1"/>
  <c r="AL649" i="6"/>
  <c r="J705" i="6"/>
  <c r="L704" i="6"/>
  <c r="M704" i="6" s="1"/>
  <c r="N704" i="6" s="1"/>
  <c r="F704" i="6"/>
  <c r="AI671" i="6"/>
  <c r="AJ650" i="6"/>
  <c r="A650" i="6" l="1"/>
  <c r="C650" i="6" s="1"/>
  <c r="AL650" i="6"/>
  <c r="J706" i="6"/>
  <c r="L705" i="6"/>
  <c r="M705" i="6" s="1"/>
  <c r="N705" i="6" s="1"/>
  <c r="F705" i="6"/>
  <c r="AI672" i="6"/>
  <c r="AJ651" i="6"/>
  <c r="A651" i="6" l="1"/>
  <c r="C651" i="6" s="1"/>
  <c r="AL651" i="6"/>
  <c r="J707" i="6"/>
  <c r="L706" i="6"/>
  <c r="M706" i="6" s="1"/>
  <c r="N706" i="6" s="1"/>
  <c r="F706" i="6"/>
  <c r="AJ652" i="6"/>
  <c r="AI673" i="6"/>
  <c r="A652" i="6" l="1"/>
  <c r="C652" i="6" s="1"/>
  <c r="AL652" i="6"/>
  <c r="J708" i="6"/>
  <c r="L707" i="6"/>
  <c r="M707" i="6" s="1"/>
  <c r="N707" i="6" s="1"/>
  <c r="F707" i="6"/>
  <c r="AJ653" i="6"/>
  <c r="AI674" i="6"/>
  <c r="A653" i="6" l="1"/>
  <c r="C653" i="6" s="1"/>
  <c r="AL653" i="6"/>
  <c r="J709" i="6"/>
  <c r="L708" i="6"/>
  <c r="F708" i="6"/>
  <c r="AI675" i="6"/>
  <c r="AJ654" i="6"/>
  <c r="A654" i="6" l="1"/>
  <c r="C654" i="6" s="1"/>
  <c r="AL654" i="6"/>
  <c r="J710" i="6"/>
  <c r="L709" i="6"/>
  <c r="M709" i="6" s="1"/>
  <c r="N709" i="6" s="1"/>
  <c r="F709" i="6"/>
  <c r="AA53" i="6"/>
  <c r="M708" i="6"/>
  <c r="N708" i="6" s="1"/>
  <c r="AI676" i="6"/>
  <c r="AJ655" i="6"/>
  <c r="A655" i="6" l="1"/>
  <c r="C655" i="6" s="1"/>
  <c r="AL655" i="6"/>
  <c r="J711" i="6"/>
  <c r="L710" i="6"/>
  <c r="M710" i="6" s="1"/>
  <c r="N710" i="6" s="1"/>
  <c r="F710" i="6"/>
  <c r="AJ656" i="6"/>
  <c r="AI677" i="6"/>
  <c r="A656" i="6" l="1"/>
  <c r="C656" i="6" s="1"/>
  <c r="AL656" i="6"/>
  <c r="J712" i="6"/>
  <c r="L711" i="6"/>
  <c r="M711" i="6" s="1"/>
  <c r="N711" i="6" s="1"/>
  <c r="F711" i="6"/>
  <c r="AI678" i="6"/>
  <c r="AJ657" i="6"/>
  <c r="A657" i="6" l="1"/>
  <c r="C657" i="6" s="1"/>
  <c r="AL657" i="6"/>
  <c r="J713" i="6"/>
  <c r="L712" i="6"/>
  <c r="M712" i="6" s="1"/>
  <c r="N712" i="6" s="1"/>
  <c r="F712" i="6"/>
  <c r="AJ658" i="6"/>
  <c r="AI679" i="6"/>
  <c r="A658" i="6" l="1"/>
  <c r="C658" i="6" s="1"/>
  <c r="AL658" i="6"/>
  <c r="J714" i="6"/>
  <c r="L713" i="6"/>
  <c r="M713" i="6" s="1"/>
  <c r="N713" i="6" s="1"/>
  <c r="F713" i="6"/>
  <c r="AI680" i="6"/>
  <c r="AJ659" i="6"/>
  <c r="A659" i="6" l="1"/>
  <c r="C659" i="6" s="1"/>
  <c r="AL659" i="6"/>
  <c r="J715" i="6"/>
  <c r="L714" i="6"/>
  <c r="F714" i="6"/>
  <c r="AI681" i="6"/>
  <c r="AJ660" i="6"/>
  <c r="A660" i="6" l="1"/>
  <c r="C660" i="6" s="1"/>
  <c r="AL660" i="6"/>
  <c r="J716" i="6"/>
  <c r="L715" i="6"/>
  <c r="M715" i="6" s="1"/>
  <c r="N715" i="6" s="1"/>
  <c r="F715" i="6"/>
  <c r="AA54" i="6"/>
  <c r="M714" i="6"/>
  <c r="N714" i="6" s="1"/>
  <c r="AI682" i="6"/>
  <c r="AJ661" i="6"/>
  <c r="AI683" i="6"/>
  <c r="A661" i="6" l="1"/>
  <c r="C661" i="6" s="1"/>
  <c r="AL661" i="6"/>
  <c r="J717" i="6"/>
  <c r="L716" i="6"/>
  <c r="M716" i="6" s="1"/>
  <c r="N716" i="6" s="1"/>
  <c r="F716" i="6"/>
  <c r="AJ662" i="6"/>
  <c r="AI684" i="6"/>
  <c r="A662" i="6" l="1"/>
  <c r="C662" i="6" s="1"/>
  <c r="AL662" i="6"/>
  <c r="J718" i="6"/>
  <c r="L717" i="6"/>
  <c r="M717" i="6" s="1"/>
  <c r="N717" i="6" s="1"/>
  <c r="F717" i="6"/>
  <c r="AJ663" i="6"/>
  <c r="AI685" i="6"/>
  <c r="A663" i="6" l="1"/>
  <c r="C663" i="6" s="1"/>
  <c r="AL663" i="6"/>
  <c r="J719" i="6"/>
  <c r="L718" i="6"/>
  <c r="M718" i="6" s="1"/>
  <c r="N718" i="6" s="1"/>
  <c r="F718" i="6"/>
  <c r="AJ664" i="6"/>
  <c r="AI686" i="6"/>
  <c r="A664" i="6" l="1"/>
  <c r="C664" i="6" s="1"/>
  <c r="AL664" i="6"/>
  <c r="J720" i="6"/>
  <c r="L719" i="6"/>
  <c r="M719" i="6" s="1"/>
  <c r="N719" i="6" s="1"/>
  <c r="F719" i="6"/>
  <c r="AI687" i="6"/>
  <c r="AJ665" i="6"/>
  <c r="A665" i="6" l="1"/>
  <c r="C665" i="6" s="1"/>
  <c r="AL665" i="6"/>
  <c r="J721" i="6"/>
  <c r="L720" i="6"/>
  <c r="F720" i="6"/>
  <c r="AJ666" i="6"/>
  <c r="AI688" i="6"/>
  <c r="A666" i="6" l="1"/>
  <c r="C666" i="6" s="1"/>
  <c r="AL666" i="6"/>
  <c r="J722" i="6"/>
  <c r="L721" i="6"/>
  <c r="M721" i="6" s="1"/>
  <c r="N721" i="6" s="1"/>
  <c r="F721" i="6"/>
  <c r="AA55" i="6"/>
  <c r="M720" i="6"/>
  <c r="N720" i="6" s="1"/>
  <c r="AI689" i="6"/>
  <c r="AJ667" i="6"/>
  <c r="A667" i="6" l="1"/>
  <c r="C667" i="6" s="1"/>
  <c r="AL667" i="6"/>
  <c r="J723" i="6"/>
  <c r="L722" i="6"/>
  <c r="M722" i="6" s="1"/>
  <c r="N722" i="6" s="1"/>
  <c r="F722" i="6"/>
  <c r="AJ668" i="6"/>
  <c r="AI690" i="6"/>
  <c r="A668" i="6" l="1"/>
  <c r="C668" i="6" s="1"/>
  <c r="AL668" i="6"/>
  <c r="J724" i="6"/>
  <c r="L723" i="6"/>
  <c r="M723" i="6" s="1"/>
  <c r="N723" i="6" s="1"/>
  <c r="F723" i="6"/>
  <c r="AI691" i="6"/>
  <c r="AJ669" i="6"/>
  <c r="A669" i="6" l="1"/>
  <c r="C669" i="6" s="1"/>
  <c r="AL669" i="6"/>
  <c r="J725" i="6"/>
  <c r="L724" i="6"/>
  <c r="M724" i="6" s="1"/>
  <c r="N724" i="6" s="1"/>
  <c r="F724" i="6"/>
  <c r="AJ670" i="6"/>
  <c r="AI692" i="6"/>
  <c r="A670" i="6" l="1"/>
  <c r="C670" i="6" s="1"/>
  <c r="AL670" i="6"/>
  <c r="J726" i="6"/>
  <c r="L725" i="6"/>
  <c r="M725" i="6" s="1"/>
  <c r="N725" i="6" s="1"/>
  <c r="F725" i="6"/>
  <c r="AI693" i="6"/>
  <c r="AJ671" i="6"/>
  <c r="A671" i="6" l="1"/>
  <c r="C671" i="6" s="1"/>
  <c r="AL671" i="6"/>
  <c r="J727" i="6"/>
  <c r="L726" i="6"/>
  <c r="F726" i="6"/>
  <c r="AJ672" i="6"/>
  <c r="AI694" i="6"/>
  <c r="A672" i="6" l="1"/>
  <c r="C672" i="6" s="1"/>
  <c r="AL672" i="6"/>
  <c r="J728" i="6"/>
  <c r="L727" i="6"/>
  <c r="M727" i="6" s="1"/>
  <c r="N727" i="6" s="1"/>
  <c r="F727" i="6"/>
  <c r="AA56" i="6"/>
  <c r="M726" i="6"/>
  <c r="N726" i="6" s="1"/>
  <c r="AI695" i="6"/>
  <c r="AI696" i="6"/>
  <c r="AJ673" i="6"/>
  <c r="A673" i="6" l="1"/>
  <c r="C673" i="6" s="1"/>
  <c r="AL673" i="6"/>
  <c r="J729" i="6"/>
  <c r="L728" i="6"/>
  <c r="M728" i="6" s="1"/>
  <c r="N728" i="6" s="1"/>
  <c r="F728" i="6"/>
  <c r="AI697" i="6"/>
  <c r="AJ674" i="6"/>
  <c r="A674" i="6" l="1"/>
  <c r="C674" i="6" s="1"/>
  <c r="AL674" i="6"/>
  <c r="J730" i="6"/>
  <c r="L729" i="6"/>
  <c r="M729" i="6" s="1"/>
  <c r="N729" i="6" s="1"/>
  <c r="F729" i="6"/>
  <c r="AJ675" i="6"/>
  <c r="AI698" i="6"/>
  <c r="A675" i="6" l="1"/>
  <c r="C675" i="6" s="1"/>
  <c r="AL675" i="6"/>
  <c r="J731" i="6"/>
  <c r="L730" i="6"/>
  <c r="M730" i="6" s="1"/>
  <c r="N730" i="6" s="1"/>
  <c r="F730" i="6"/>
  <c r="AJ676" i="6"/>
  <c r="AI699" i="6"/>
  <c r="A676" i="6" l="1"/>
  <c r="C676" i="6" s="1"/>
  <c r="AL676" i="6"/>
  <c r="J732" i="6"/>
  <c r="L731" i="6"/>
  <c r="M731" i="6" s="1"/>
  <c r="N731" i="6" s="1"/>
  <c r="F731" i="6"/>
  <c r="AJ677" i="6"/>
  <c r="AI700" i="6"/>
  <c r="A677" i="6" l="1"/>
  <c r="C677" i="6" s="1"/>
  <c r="AL677" i="6"/>
  <c r="J733" i="6"/>
  <c r="L732" i="6"/>
  <c r="F732" i="6"/>
  <c r="AI701" i="6"/>
  <c r="AJ678" i="6"/>
  <c r="A678" i="6" l="1"/>
  <c r="C678" i="6" s="1"/>
  <c r="AL678" i="6"/>
  <c r="J734" i="6"/>
  <c r="L733" i="6"/>
  <c r="M733" i="6" s="1"/>
  <c r="N733" i="6" s="1"/>
  <c r="F733" i="6"/>
  <c r="AA57" i="6"/>
  <c r="M732" i="6"/>
  <c r="N732" i="6" s="1"/>
  <c r="AI702" i="6"/>
  <c r="AJ679" i="6"/>
  <c r="A679" i="6" l="1"/>
  <c r="C679" i="6" s="1"/>
  <c r="AL679" i="6"/>
  <c r="J735" i="6"/>
  <c r="L734" i="6"/>
  <c r="M734" i="6" s="1"/>
  <c r="N734" i="6" s="1"/>
  <c r="F734" i="6"/>
  <c r="AI703" i="6"/>
  <c r="AJ680" i="6"/>
  <c r="A680" i="6" l="1"/>
  <c r="C680" i="6" s="1"/>
  <c r="AL680" i="6"/>
  <c r="J736" i="6"/>
  <c r="L735" i="6"/>
  <c r="M735" i="6" s="1"/>
  <c r="N735" i="6" s="1"/>
  <c r="F735" i="6"/>
  <c r="AI704" i="6"/>
  <c r="AJ681" i="6"/>
  <c r="A681" i="6" l="1"/>
  <c r="C681" i="6" s="1"/>
  <c r="AL681" i="6"/>
  <c r="J737" i="6"/>
  <c r="L736" i="6"/>
  <c r="M736" i="6" s="1"/>
  <c r="N736" i="6" s="1"/>
  <c r="F736" i="6"/>
  <c r="AI705" i="6"/>
  <c r="AJ682" i="6"/>
  <c r="A682" i="6" l="1"/>
  <c r="C682" i="6" s="1"/>
  <c r="AL682" i="6"/>
  <c r="J738" i="6"/>
  <c r="L737" i="6"/>
  <c r="F737" i="6"/>
  <c r="AJ683" i="6"/>
  <c r="AI706" i="6"/>
  <c r="A683" i="6" l="1"/>
  <c r="C683" i="6" s="1"/>
  <c r="AL683" i="6"/>
  <c r="J739" i="6"/>
  <c r="L738" i="6"/>
  <c r="M738" i="6" s="1"/>
  <c r="N738" i="6" s="1"/>
  <c r="F738" i="6"/>
  <c r="AA58" i="6"/>
  <c r="M737" i="6"/>
  <c r="N737" i="6" s="1"/>
  <c r="AI707" i="6"/>
  <c r="AJ684" i="6"/>
  <c r="A684" i="6" l="1"/>
  <c r="C684" i="6" s="1"/>
  <c r="AL684" i="6"/>
  <c r="J740" i="6"/>
  <c r="L739" i="6"/>
  <c r="M739" i="6" s="1"/>
  <c r="N739" i="6" s="1"/>
  <c r="F739" i="6"/>
  <c r="AI708" i="6"/>
  <c r="AJ685" i="6"/>
  <c r="A685" i="6" l="1"/>
  <c r="C685" i="6" s="1"/>
  <c r="AL685" i="6"/>
  <c r="J741" i="6"/>
  <c r="L740" i="6"/>
  <c r="M740" i="6" s="1"/>
  <c r="N740" i="6" s="1"/>
  <c r="F740" i="6"/>
  <c r="AJ686" i="6"/>
  <c r="AI709" i="6"/>
  <c r="A686" i="6" l="1"/>
  <c r="C686" i="6" s="1"/>
  <c r="AL686" i="6"/>
  <c r="J742" i="6"/>
  <c r="L741" i="6"/>
  <c r="M741" i="6" s="1"/>
  <c r="N741" i="6" s="1"/>
  <c r="F741" i="6"/>
  <c r="AI710" i="6"/>
  <c r="AJ687" i="6"/>
  <c r="AI711" i="6"/>
  <c r="A687" i="6" l="1"/>
  <c r="C687" i="6" s="1"/>
  <c r="AL687" i="6"/>
  <c r="J743" i="6"/>
  <c r="L742" i="6"/>
  <c r="F742" i="6"/>
  <c r="AI712" i="6"/>
  <c r="AJ688" i="6"/>
  <c r="A688" i="6" l="1"/>
  <c r="C688" i="6" s="1"/>
  <c r="AL688" i="6"/>
  <c r="J744" i="6"/>
  <c r="L743" i="6"/>
  <c r="M743" i="6" s="1"/>
  <c r="F743" i="6"/>
  <c r="AA59" i="6"/>
  <c r="M742" i="6"/>
  <c r="N742" i="6" s="1"/>
  <c r="AI713" i="6"/>
  <c r="AJ689" i="6"/>
  <c r="N743" i="6" l="1"/>
  <c r="A689" i="6"/>
  <c r="C689" i="6" s="1"/>
  <c r="AL689" i="6"/>
  <c r="J745" i="6"/>
  <c r="L744" i="6"/>
  <c r="M744" i="6" s="1"/>
  <c r="N744" i="6" s="1"/>
  <c r="F744" i="6"/>
  <c r="AJ690" i="6"/>
  <c r="AI714" i="6"/>
  <c r="A690" i="6" l="1"/>
  <c r="C690" i="6" s="1"/>
  <c r="AL690" i="6"/>
  <c r="J746" i="6"/>
  <c r="L745" i="6"/>
  <c r="M745" i="6" s="1"/>
  <c r="N745" i="6" s="1"/>
  <c r="F745" i="6"/>
  <c r="AJ691" i="6"/>
  <c r="AI715" i="6"/>
  <c r="A691" i="6" l="1"/>
  <c r="C691" i="6" s="1"/>
  <c r="AL691" i="6"/>
  <c r="J747" i="6"/>
  <c r="L746" i="6"/>
  <c r="M746" i="6" s="1"/>
  <c r="N746" i="6" s="1"/>
  <c r="F746" i="6"/>
  <c r="AJ692" i="6"/>
  <c r="AI716" i="6"/>
  <c r="A692" i="6" l="1"/>
  <c r="C692" i="6" s="1"/>
  <c r="AL692" i="6"/>
  <c r="J748" i="6"/>
  <c r="L747" i="6"/>
  <c r="F747" i="6"/>
  <c r="AI717" i="6"/>
  <c r="AJ693" i="6"/>
  <c r="A693" i="6" l="1"/>
  <c r="C693" i="6" s="1"/>
  <c r="AL693" i="6"/>
  <c r="J749" i="6"/>
  <c r="L748" i="6"/>
  <c r="M748" i="6" s="1"/>
  <c r="N748" i="6" s="1"/>
  <c r="F748" i="6"/>
  <c r="AA60" i="6"/>
  <c r="M747" i="6"/>
  <c r="N747" i="6" s="1"/>
  <c r="AI718" i="6"/>
  <c r="AJ694" i="6"/>
  <c r="A694" i="6" l="1"/>
  <c r="C694" i="6" s="1"/>
  <c r="AL694" i="6"/>
  <c r="J750" i="6"/>
  <c r="L749" i="6"/>
  <c r="M749" i="6" s="1"/>
  <c r="N749" i="6" s="1"/>
  <c r="F749" i="6"/>
  <c r="AI719" i="6"/>
  <c r="AJ695" i="6"/>
  <c r="A695" i="6" l="1"/>
  <c r="C695" i="6" s="1"/>
  <c r="AL695" i="6"/>
  <c r="J751" i="6"/>
  <c r="L750" i="6"/>
  <c r="M750" i="6" s="1"/>
  <c r="N750" i="6" s="1"/>
  <c r="F750" i="6"/>
  <c r="AJ696" i="6"/>
  <c r="AI720" i="6"/>
  <c r="A696" i="6" l="1"/>
  <c r="C696" i="6" s="1"/>
  <c r="AL696" i="6"/>
  <c r="J752" i="6"/>
  <c r="L751" i="6"/>
  <c r="M751" i="6" s="1"/>
  <c r="N751" i="6" s="1"/>
  <c r="F751" i="6"/>
  <c r="AJ697" i="6"/>
  <c r="AI721" i="6"/>
  <c r="A697" i="6" l="1"/>
  <c r="C697" i="6" s="1"/>
  <c r="AL697" i="6"/>
  <c r="J753" i="6"/>
  <c r="L752" i="6"/>
  <c r="F752" i="6"/>
  <c r="AJ698" i="6"/>
  <c r="AI722" i="6"/>
  <c r="A698" i="6" l="1"/>
  <c r="C698" i="6" s="1"/>
  <c r="AL698" i="6"/>
  <c r="J754" i="6"/>
  <c r="L753" i="6"/>
  <c r="M753" i="6" s="1"/>
  <c r="N753" i="6" s="1"/>
  <c r="F753" i="6"/>
  <c r="AA61" i="6"/>
  <c r="M752" i="6"/>
  <c r="N752" i="6" s="1"/>
  <c r="AI723" i="6"/>
  <c r="AJ699" i="6"/>
  <c r="A699" i="6" l="1"/>
  <c r="C699" i="6" s="1"/>
  <c r="AL699" i="6"/>
  <c r="J755" i="6"/>
  <c r="L754" i="6"/>
  <c r="M754" i="6" s="1"/>
  <c r="N754" i="6" s="1"/>
  <c r="F754" i="6"/>
  <c r="AI724" i="6"/>
  <c r="AJ700" i="6"/>
  <c r="A700" i="6" l="1"/>
  <c r="C700" i="6" s="1"/>
  <c r="AL700" i="6"/>
  <c r="J756" i="6"/>
  <c r="L755" i="6"/>
  <c r="M755" i="6" s="1"/>
  <c r="N755" i="6" s="1"/>
  <c r="F755" i="6"/>
  <c r="AI725" i="6"/>
  <c r="AI726" i="6"/>
  <c r="AJ701" i="6"/>
  <c r="A701" i="6" l="1"/>
  <c r="C701" i="6" s="1"/>
  <c r="AL701" i="6"/>
  <c r="J757" i="6"/>
  <c r="L756" i="6"/>
  <c r="M756" i="6" s="1"/>
  <c r="N756" i="6" s="1"/>
  <c r="F756" i="6"/>
  <c r="AI727" i="6"/>
  <c r="AJ702" i="6"/>
  <c r="A702" i="6" l="1"/>
  <c r="C702" i="6" s="1"/>
  <c r="AL702" i="6"/>
  <c r="J758" i="6"/>
  <c r="L757" i="6"/>
  <c r="F757" i="6"/>
  <c r="AI728" i="6"/>
  <c r="AJ703" i="6"/>
  <c r="A703" i="6" l="1"/>
  <c r="C703" i="6" s="1"/>
  <c r="AL703" i="6"/>
  <c r="J759" i="6"/>
  <c r="L758" i="6"/>
  <c r="M758" i="6" s="1"/>
  <c r="N758" i="6" s="1"/>
  <c r="F758" i="6"/>
  <c r="AA62" i="6"/>
  <c r="M757" i="6"/>
  <c r="N757" i="6" s="1"/>
  <c r="AJ704" i="6"/>
  <c r="AI729" i="6"/>
  <c r="A704" i="6" l="1"/>
  <c r="C704" i="6" s="1"/>
  <c r="AL704" i="6"/>
  <c r="J760" i="6"/>
  <c r="L759" i="6"/>
  <c r="M759" i="6" s="1"/>
  <c r="N759" i="6" s="1"/>
  <c r="F759" i="6"/>
  <c r="AI730" i="6"/>
  <c r="AJ705" i="6"/>
  <c r="A705" i="6" l="1"/>
  <c r="C705" i="6" s="1"/>
  <c r="AL705" i="6"/>
  <c r="J761" i="6"/>
  <c r="L760" i="6"/>
  <c r="M760" i="6" s="1"/>
  <c r="N760" i="6" s="1"/>
  <c r="F760" i="6"/>
  <c r="AI731" i="6"/>
  <c r="AJ706" i="6"/>
  <c r="A706" i="6" l="1"/>
  <c r="C706" i="6" s="1"/>
  <c r="AL706" i="6"/>
  <c r="J762" i="6"/>
  <c r="L761" i="6"/>
  <c r="M761" i="6" s="1"/>
  <c r="N761" i="6" s="1"/>
  <c r="F761" i="6"/>
  <c r="AJ707" i="6"/>
  <c r="AI732" i="6"/>
  <c r="A707" i="6" l="1"/>
  <c r="C707" i="6" s="1"/>
  <c r="AL707" i="6"/>
  <c r="J763" i="6"/>
  <c r="L762" i="6"/>
  <c r="F762" i="6"/>
  <c r="AJ708" i="6"/>
  <c r="AI733" i="6"/>
  <c r="A708" i="6" l="1"/>
  <c r="C708" i="6" s="1"/>
  <c r="AL708" i="6"/>
  <c r="J764" i="6"/>
  <c r="L763" i="6"/>
  <c r="M763" i="6" s="1"/>
  <c r="N763" i="6" s="1"/>
  <c r="F763" i="6"/>
  <c r="AA63" i="6"/>
  <c r="M762" i="6"/>
  <c r="N762" i="6" s="1"/>
  <c r="AJ709" i="6"/>
  <c r="AI734" i="6"/>
  <c r="A709" i="6" l="1"/>
  <c r="C709" i="6" s="1"/>
  <c r="AL709" i="6"/>
  <c r="J765" i="6"/>
  <c r="L764" i="6"/>
  <c r="M764" i="6" s="1"/>
  <c r="F764" i="6"/>
  <c r="AJ710" i="6"/>
  <c r="AI735" i="6"/>
  <c r="N764" i="6" l="1"/>
  <c r="A710" i="6"/>
  <c r="C710" i="6" s="1"/>
  <c r="AL710" i="6"/>
  <c r="J766" i="6"/>
  <c r="L765" i="6"/>
  <c r="M765" i="6" s="1"/>
  <c r="N765" i="6" s="1"/>
  <c r="F765" i="6"/>
  <c r="AJ711" i="6"/>
  <c r="AI736" i="6"/>
  <c r="A711" i="6" l="1"/>
  <c r="C711" i="6" s="1"/>
  <c r="AL711" i="6"/>
  <c r="J767" i="6"/>
  <c r="L766" i="6"/>
  <c r="M766" i="6" s="1"/>
  <c r="N766" i="6" s="1"/>
  <c r="F766" i="6"/>
  <c r="AJ712" i="6"/>
  <c r="AI737" i="6"/>
  <c r="A712" i="6" l="1"/>
  <c r="C712" i="6" s="1"/>
  <c r="AL712" i="6"/>
  <c r="J768" i="6"/>
  <c r="L767" i="6"/>
  <c r="F767" i="6"/>
  <c r="AI738" i="6"/>
  <c r="AI739" i="6"/>
  <c r="AJ713" i="6"/>
  <c r="A713" i="6" l="1"/>
  <c r="C713" i="6" s="1"/>
  <c r="AL713" i="6"/>
  <c r="J769" i="6"/>
  <c r="L768" i="6"/>
  <c r="M768" i="6" s="1"/>
  <c r="N768" i="6" s="1"/>
  <c r="F768" i="6"/>
  <c r="AA64" i="6"/>
  <c r="M767" i="6"/>
  <c r="N767" i="6" s="1"/>
  <c r="AJ714" i="6"/>
  <c r="AI740" i="6"/>
  <c r="A714" i="6" l="1"/>
  <c r="C714" i="6" s="1"/>
  <c r="AL714" i="6"/>
  <c r="J770" i="6"/>
  <c r="L769" i="6"/>
  <c r="M769" i="6" s="1"/>
  <c r="N769" i="6" s="1"/>
  <c r="F769" i="6"/>
  <c r="AI741" i="6"/>
  <c r="AJ715" i="6"/>
  <c r="A715" i="6" l="1"/>
  <c r="C715" i="6" s="1"/>
  <c r="AL715" i="6"/>
  <c r="J771" i="6"/>
  <c r="L770" i="6"/>
  <c r="M770" i="6" s="1"/>
  <c r="N770" i="6" s="1"/>
  <c r="F770" i="6"/>
  <c r="AI742" i="6"/>
  <c r="AJ716" i="6"/>
  <c r="A716" i="6" l="1"/>
  <c r="C716" i="6" s="1"/>
  <c r="AL716" i="6"/>
  <c r="J772" i="6"/>
  <c r="L771" i="6"/>
  <c r="M771" i="6" s="1"/>
  <c r="N771" i="6" s="1"/>
  <c r="F771" i="6"/>
  <c r="AI743" i="6"/>
  <c r="AJ717" i="6"/>
  <c r="A717" i="6" l="1"/>
  <c r="C717" i="6" s="1"/>
  <c r="AL717" i="6"/>
  <c r="J773" i="6"/>
  <c r="L772" i="6"/>
  <c r="F772" i="6"/>
  <c r="AI744" i="6"/>
  <c r="AJ718" i="6"/>
  <c r="A718" i="6" l="1"/>
  <c r="C718" i="6" s="1"/>
  <c r="AL718" i="6"/>
  <c r="J774" i="6"/>
  <c r="L773" i="6"/>
  <c r="M773" i="6" s="1"/>
  <c r="N773" i="6" s="1"/>
  <c r="F773" i="6"/>
  <c r="AA65" i="6"/>
  <c r="M772" i="6"/>
  <c r="N772" i="6" s="1"/>
  <c r="AI745" i="6"/>
  <c r="AJ719" i="6"/>
  <c r="A719" i="6" l="1"/>
  <c r="C719" i="6" s="1"/>
  <c r="AL719" i="6"/>
  <c r="J775" i="6"/>
  <c r="L774" i="6"/>
  <c r="M774" i="6" s="1"/>
  <c r="N774" i="6" s="1"/>
  <c r="F774" i="6"/>
  <c r="AJ720" i="6"/>
  <c r="AI746" i="6"/>
  <c r="A720" i="6" l="1"/>
  <c r="C720" i="6" s="1"/>
  <c r="AL720" i="6"/>
  <c r="J776" i="6"/>
  <c r="L775" i="6"/>
  <c r="M775" i="6" s="1"/>
  <c r="N775" i="6" s="1"/>
  <c r="F775" i="6"/>
  <c r="AJ721" i="6"/>
  <c r="AI747" i="6"/>
  <c r="A721" i="6" l="1"/>
  <c r="C721" i="6" s="1"/>
  <c r="AL721" i="6"/>
  <c r="J777" i="6"/>
  <c r="L776" i="6"/>
  <c r="M776" i="6" s="1"/>
  <c r="N776" i="6" s="1"/>
  <c r="F776" i="6"/>
  <c r="AI748" i="6"/>
  <c r="AJ722" i="6"/>
  <c r="A722" i="6" l="1"/>
  <c r="C722" i="6" s="1"/>
  <c r="AL722" i="6"/>
  <c r="J778" i="6"/>
  <c r="L777" i="6"/>
  <c r="F777" i="6"/>
  <c r="AI749" i="6"/>
  <c r="AJ723" i="6"/>
  <c r="A723" i="6" l="1"/>
  <c r="C723" i="6" s="1"/>
  <c r="AL723" i="6"/>
  <c r="J779" i="6"/>
  <c r="L778" i="6"/>
  <c r="M778" i="6" s="1"/>
  <c r="N778" i="6" s="1"/>
  <c r="F778" i="6"/>
  <c r="AA66" i="6"/>
  <c r="M777" i="6"/>
  <c r="N777" i="6" s="1"/>
  <c r="AJ724" i="6"/>
  <c r="AI750" i="6"/>
  <c r="A724" i="6" l="1"/>
  <c r="C724" i="6" s="1"/>
  <c r="AL724" i="6"/>
  <c r="J780" i="6"/>
  <c r="L779" i="6"/>
  <c r="M779" i="6" s="1"/>
  <c r="N779" i="6" s="1"/>
  <c r="F779" i="6"/>
  <c r="AI751" i="6"/>
  <c r="AJ725" i="6"/>
  <c r="A725" i="6" l="1"/>
  <c r="C725" i="6" s="1"/>
  <c r="AL725" i="6"/>
  <c r="J781" i="6"/>
  <c r="L780" i="6"/>
  <c r="M780" i="6" s="1"/>
  <c r="N780" i="6" s="1"/>
  <c r="F780" i="6"/>
  <c r="AJ726" i="6"/>
  <c r="AI752" i="6"/>
  <c r="A726" i="6" l="1"/>
  <c r="C726" i="6" s="1"/>
  <c r="AL726" i="6"/>
  <c r="J782" i="6"/>
  <c r="L781" i="6"/>
  <c r="M781" i="6" s="1"/>
  <c r="N781" i="6" s="1"/>
  <c r="F781" i="6"/>
  <c r="AI753" i="6"/>
  <c r="AI754" i="6"/>
  <c r="AJ727" i="6"/>
  <c r="A727" i="6" l="1"/>
  <c r="C727" i="6" s="1"/>
  <c r="AL727" i="6"/>
  <c r="J783" i="6"/>
  <c r="L782" i="6"/>
  <c r="F782" i="6"/>
  <c r="AI755" i="6"/>
  <c r="AJ728" i="6"/>
  <c r="A728" i="6" l="1"/>
  <c r="C728" i="6" s="1"/>
  <c r="AL728" i="6"/>
  <c r="J784" i="6"/>
  <c r="L783" i="6"/>
  <c r="M783" i="6" s="1"/>
  <c r="N783" i="6" s="1"/>
  <c r="F783" i="6"/>
  <c r="AA67" i="6"/>
  <c r="M782" i="6"/>
  <c r="N782" i="6" s="1"/>
  <c r="AI756" i="6"/>
  <c r="AJ729" i="6"/>
  <c r="A729" i="6" l="1"/>
  <c r="C729" i="6" s="1"/>
  <c r="AL729" i="6"/>
  <c r="J785" i="6"/>
  <c r="L784" i="6"/>
  <c r="M784" i="6" s="1"/>
  <c r="N784" i="6" s="1"/>
  <c r="F784" i="6"/>
  <c r="AJ730" i="6"/>
  <c r="AI757" i="6"/>
  <c r="A730" i="6" l="1"/>
  <c r="C730" i="6" s="1"/>
  <c r="AL730" i="6"/>
  <c r="J786" i="6"/>
  <c r="L785" i="6"/>
  <c r="M785" i="6" s="1"/>
  <c r="N785" i="6" s="1"/>
  <c r="F785" i="6"/>
  <c r="AJ731" i="6"/>
  <c r="AI758" i="6"/>
  <c r="A731" i="6" l="1"/>
  <c r="C731" i="6" s="1"/>
  <c r="AL731" i="6"/>
  <c r="J787" i="6"/>
  <c r="L786" i="6"/>
  <c r="M786" i="6" s="1"/>
  <c r="N786" i="6" s="1"/>
  <c r="F786" i="6"/>
  <c r="AI759" i="6"/>
  <c r="AJ732" i="6"/>
  <c r="A732" i="6" l="1"/>
  <c r="C732" i="6" s="1"/>
  <c r="AL732" i="6"/>
  <c r="J788" i="6"/>
  <c r="L787" i="6"/>
  <c r="F787" i="6"/>
  <c r="AJ733" i="6"/>
  <c r="AI760" i="6"/>
  <c r="A733" i="6" l="1"/>
  <c r="C733" i="6" s="1"/>
  <c r="AL733" i="6"/>
  <c r="J789" i="6"/>
  <c r="L788" i="6"/>
  <c r="M788" i="6" s="1"/>
  <c r="N788" i="6" s="1"/>
  <c r="F788" i="6"/>
  <c r="AA68" i="6"/>
  <c r="M787" i="6"/>
  <c r="N787" i="6" s="1"/>
  <c r="AI761" i="6"/>
  <c r="AJ734" i="6"/>
  <c r="A734" i="6" l="1"/>
  <c r="C734" i="6" s="1"/>
  <c r="AL734" i="6"/>
  <c r="J790" i="6"/>
  <c r="L789" i="6"/>
  <c r="M789" i="6" s="1"/>
  <c r="N789" i="6" s="1"/>
  <c r="F789" i="6"/>
  <c r="AJ735" i="6"/>
  <c r="AI762" i="6"/>
  <c r="A735" i="6" l="1"/>
  <c r="C735" i="6" s="1"/>
  <c r="AL735" i="6"/>
  <c r="J791" i="6"/>
  <c r="L790" i="6"/>
  <c r="M790" i="6" s="1"/>
  <c r="N790" i="6" s="1"/>
  <c r="F790" i="6"/>
  <c r="AJ736" i="6"/>
  <c r="AI763" i="6"/>
  <c r="A736" i="6" l="1"/>
  <c r="C736" i="6" s="1"/>
  <c r="AL736" i="6"/>
  <c r="J792" i="6"/>
  <c r="L791" i="6"/>
  <c r="M791" i="6" s="1"/>
  <c r="F791" i="6"/>
  <c r="AJ737" i="6"/>
  <c r="AI764" i="6"/>
  <c r="N791" i="6" l="1"/>
  <c r="A737" i="6"/>
  <c r="C737" i="6" s="1"/>
  <c r="AL737" i="6"/>
  <c r="J793" i="6"/>
  <c r="L792" i="6"/>
  <c r="F792" i="6"/>
  <c r="AJ738" i="6"/>
  <c r="AI765" i="6"/>
  <c r="A738" i="6" l="1"/>
  <c r="C738" i="6" s="1"/>
  <c r="AL738" i="6"/>
  <c r="J794" i="6"/>
  <c r="L793" i="6"/>
  <c r="M793" i="6" s="1"/>
  <c r="N793" i="6" s="1"/>
  <c r="F793" i="6"/>
  <c r="AA69" i="6"/>
  <c r="M792" i="6"/>
  <c r="N792" i="6" s="1"/>
  <c r="AJ739" i="6"/>
  <c r="AI766" i="6"/>
  <c r="A739" i="6" l="1"/>
  <c r="C739" i="6" s="1"/>
  <c r="AL739" i="6"/>
  <c r="J795" i="6"/>
  <c r="L794" i="6"/>
  <c r="M794" i="6" s="1"/>
  <c r="N794" i="6" s="1"/>
  <c r="F794" i="6"/>
  <c r="AI767" i="6"/>
  <c r="AJ740" i="6"/>
  <c r="AI768" i="6"/>
  <c r="A740" i="6" l="1"/>
  <c r="C740" i="6" s="1"/>
  <c r="AL740" i="6"/>
  <c r="J796" i="6"/>
  <c r="L795" i="6"/>
  <c r="M795" i="6" s="1"/>
  <c r="F795" i="6"/>
  <c r="AJ741" i="6"/>
  <c r="AI769" i="6"/>
  <c r="N795" i="6" l="1"/>
  <c r="A741" i="6"/>
  <c r="C741" i="6" s="1"/>
  <c r="AL741" i="6"/>
  <c r="J797" i="6"/>
  <c r="L796" i="6"/>
  <c r="M796" i="6" s="1"/>
  <c r="N796" i="6" s="1"/>
  <c r="F796" i="6"/>
  <c r="AJ742" i="6"/>
  <c r="AI770" i="6"/>
  <c r="A742" i="6" l="1"/>
  <c r="C742" i="6" s="1"/>
  <c r="AL742" i="6"/>
  <c r="J798" i="6"/>
  <c r="L797" i="6"/>
  <c r="F797" i="6"/>
  <c r="AJ743" i="6"/>
  <c r="AI771" i="6"/>
  <c r="A743" i="6" l="1"/>
  <c r="C743" i="6" s="1"/>
  <c r="AL743" i="6"/>
  <c r="J799" i="6"/>
  <c r="L798" i="6"/>
  <c r="M798" i="6" s="1"/>
  <c r="F798" i="6"/>
  <c r="AA70" i="6"/>
  <c r="M797" i="6"/>
  <c r="N797" i="6" s="1"/>
  <c r="AI772" i="6"/>
  <c r="AJ744" i="6"/>
  <c r="N798" i="6" l="1"/>
  <c r="A744" i="6"/>
  <c r="C744" i="6" s="1"/>
  <c r="AL744" i="6"/>
  <c r="J800" i="6"/>
  <c r="L799" i="6"/>
  <c r="M799" i="6" s="1"/>
  <c r="N799" i="6" s="1"/>
  <c r="F799" i="6"/>
  <c r="AJ745" i="6"/>
  <c r="AI773" i="6"/>
  <c r="A745" i="6" l="1"/>
  <c r="C745" i="6" s="1"/>
  <c r="AL745" i="6"/>
  <c r="J801" i="6"/>
  <c r="L800" i="6"/>
  <c r="M800" i="6" s="1"/>
  <c r="N800" i="6" s="1"/>
  <c r="F800" i="6"/>
  <c r="AJ746" i="6"/>
  <c r="AI774" i="6"/>
  <c r="A746" i="6" l="1"/>
  <c r="C746" i="6" s="1"/>
  <c r="AL746" i="6"/>
  <c r="J802" i="6"/>
  <c r="L801" i="6"/>
  <c r="M801" i="6" s="1"/>
  <c r="N801" i="6" s="1"/>
  <c r="F801" i="6"/>
  <c r="AJ747" i="6"/>
  <c r="AI775" i="6"/>
  <c r="A747" i="6" l="1"/>
  <c r="C747" i="6" s="1"/>
  <c r="AL747" i="6"/>
  <c r="J803" i="6"/>
  <c r="L802" i="6"/>
  <c r="F802" i="6"/>
  <c r="AJ748" i="6"/>
  <c r="AI776" i="6"/>
  <c r="A748" i="6" l="1"/>
  <c r="C748" i="6" s="1"/>
  <c r="AL748" i="6"/>
  <c r="J804" i="6"/>
  <c r="L803" i="6"/>
  <c r="M803" i="6" s="1"/>
  <c r="N803" i="6" s="1"/>
  <c r="F803" i="6"/>
  <c r="AA71" i="6"/>
  <c r="M802" i="6"/>
  <c r="N802" i="6" s="1"/>
  <c r="AJ749" i="6"/>
  <c r="AI777" i="6"/>
  <c r="A749" i="6" l="1"/>
  <c r="C749" i="6" s="1"/>
  <c r="AL749" i="6"/>
  <c r="J805" i="6"/>
  <c r="L804" i="6"/>
  <c r="M804" i="6" s="1"/>
  <c r="N804" i="6" s="1"/>
  <c r="F804" i="6"/>
  <c r="AI778" i="6"/>
  <c r="AJ750" i="6"/>
  <c r="A750" i="6" l="1"/>
  <c r="C750" i="6" s="1"/>
  <c r="AL750" i="6"/>
  <c r="J806" i="6"/>
  <c r="L805" i="6"/>
  <c r="M805" i="6" s="1"/>
  <c r="N805" i="6" s="1"/>
  <c r="F805" i="6"/>
  <c r="AI779" i="6"/>
  <c r="AJ751" i="6"/>
  <c r="A751" i="6" l="1"/>
  <c r="C751" i="6" s="1"/>
  <c r="AL751" i="6"/>
  <c r="J807" i="6"/>
  <c r="L806" i="6"/>
  <c r="M806" i="6" s="1"/>
  <c r="N806" i="6" s="1"/>
  <c r="F806" i="6"/>
  <c r="AI780" i="6"/>
  <c r="AJ752" i="6"/>
  <c r="A752" i="6" l="1"/>
  <c r="C752" i="6" s="1"/>
  <c r="AL752" i="6"/>
  <c r="J808" i="6"/>
  <c r="L807" i="6"/>
  <c r="F807" i="6"/>
  <c r="AI781" i="6"/>
  <c r="AJ753" i="6"/>
  <c r="AI782" i="6"/>
  <c r="A753" i="6" l="1"/>
  <c r="C753" i="6" s="1"/>
  <c r="AL753" i="6"/>
  <c r="J809" i="6"/>
  <c r="L808" i="6"/>
  <c r="M808" i="6" s="1"/>
  <c r="N808" i="6" s="1"/>
  <c r="F808" i="6"/>
  <c r="AA72" i="6"/>
  <c r="M807" i="6"/>
  <c r="N807" i="6" s="1"/>
  <c r="AJ754" i="6"/>
  <c r="AI783" i="6"/>
  <c r="A754" i="6" l="1"/>
  <c r="C754" i="6" s="1"/>
  <c r="AL754" i="6"/>
  <c r="J810" i="6"/>
  <c r="L809" i="6"/>
  <c r="M809" i="6" s="1"/>
  <c r="N809" i="6" s="1"/>
  <c r="F809" i="6"/>
  <c r="AI784" i="6"/>
  <c r="AJ755" i="6"/>
  <c r="A755" i="6" l="1"/>
  <c r="C755" i="6" s="1"/>
  <c r="AL755" i="6"/>
  <c r="J811" i="6"/>
  <c r="L810" i="6"/>
  <c r="M810" i="6" s="1"/>
  <c r="N810" i="6" s="1"/>
  <c r="F810" i="6"/>
  <c r="AI785" i="6"/>
  <c r="AJ756" i="6"/>
  <c r="A756" i="6" l="1"/>
  <c r="C756" i="6" s="1"/>
  <c r="AL756" i="6"/>
  <c r="J812" i="6"/>
  <c r="L811" i="6"/>
  <c r="M811" i="6" s="1"/>
  <c r="N811" i="6" s="1"/>
  <c r="F811" i="6"/>
  <c r="AJ757" i="6"/>
  <c r="AI786" i="6"/>
  <c r="A757" i="6" l="1"/>
  <c r="C757" i="6" s="1"/>
  <c r="AL757" i="6"/>
  <c r="J813" i="6"/>
  <c r="L812" i="6"/>
  <c r="F812" i="6"/>
  <c r="AJ758" i="6"/>
  <c r="AI787" i="6"/>
  <c r="A758" i="6" l="1"/>
  <c r="C758" i="6" s="1"/>
  <c r="AL758" i="6"/>
  <c r="J814" i="6"/>
  <c r="L813" i="6"/>
  <c r="M813" i="6" s="1"/>
  <c r="N813" i="6" s="1"/>
  <c r="F813" i="6"/>
  <c r="AA73" i="6"/>
  <c r="M812" i="6"/>
  <c r="N812" i="6" s="1"/>
  <c r="AI788" i="6"/>
  <c r="AJ759" i="6"/>
  <c r="A759" i="6" l="1"/>
  <c r="C759" i="6" s="1"/>
  <c r="AL759" i="6"/>
  <c r="J815" i="6"/>
  <c r="L814" i="6"/>
  <c r="M814" i="6" s="1"/>
  <c r="F814" i="6"/>
  <c r="AJ760" i="6"/>
  <c r="AI789" i="6"/>
  <c r="A760" i="6" l="1"/>
  <c r="C760" i="6" s="1"/>
  <c r="AL760" i="6"/>
  <c r="J816" i="6"/>
  <c r="L815" i="6"/>
  <c r="M815" i="6" s="1"/>
  <c r="F815" i="6"/>
  <c r="N814" i="6"/>
  <c r="AJ761" i="6"/>
  <c r="AI790" i="6"/>
  <c r="A761" i="6" l="1"/>
  <c r="C761" i="6" s="1"/>
  <c r="AL761" i="6"/>
  <c r="J817" i="6"/>
  <c r="L816" i="6"/>
  <c r="M816" i="6" s="1"/>
  <c r="N816" i="6" s="1"/>
  <c r="F816" i="6"/>
  <c r="N815" i="6"/>
  <c r="AI791" i="6"/>
  <c r="AJ762" i="6"/>
  <c r="A762" i="6" l="1"/>
  <c r="C762" i="6" s="1"/>
  <c r="AL762" i="6"/>
  <c r="J818" i="6"/>
  <c r="L817" i="6"/>
  <c r="F817" i="6"/>
  <c r="AI792" i="6"/>
  <c r="AJ763" i="6"/>
  <c r="A763" i="6" l="1"/>
  <c r="C763" i="6" s="1"/>
  <c r="AL763" i="6"/>
  <c r="J819" i="6"/>
  <c r="L818" i="6"/>
  <c r="M818" i="6" s="1"/>
  <c r="N818" i="6" s="1"/>
  <c r="F818" i="6"/>
  <c r="AA74" i="6"/>
  <c r="M817" i="6"/>
  <c r="N817" i="6" s="1"/>
  <c r="AJ764" i="6"/>
  <c r="AI793" i="6"/>
  <c r="A764" i="6" l="1"/>
  <c r="C764" i="6" s="1"/>
  <c r="AL764" i="6"/>
  <c r="J820" i="6"/>
  <c r="L819" i="6"/>
  <c r="M819" i="6" s="1"/>
  <c r="N819" i="6" s="1"/>
  <c r="F819" i="6"/>
  <c r="AI794" i="6"/>
  <c r="AJ765" i="6"/>
  <c r="A765" i="6" l="1"/>
  <c r="C765" i="6" s="1"/>
  <c r="AL765" i="6"/>
  <c r="J821" i="6"/>
  <c r="L820" i="6"/>
  <c r="M820" i="6" s="1"/>
  <c r="N820" i="6" s="1"/>
  <c r="F820" i="6"/>
  <c r="AI795" i="6"/>
  <c r="AJ766" i="6"/>
  <c r="AI796" i="6"/>
  <c r="A766" i="6" l="1"/>
  <c r="C766" i="6" s="1"/>
  <c r="AL766" i="6"/>
  <c r="J822" i="6"/>
  <c r="L821" i="6"/>
  <c r="M821" i="6" s="1"/>
  <c r="N821" i="6" s="1"/>
  <c r="F821" i="6"/>
  <c r="AI797" i="6"/>
  <c r="AJ767" i="6"/>
  <c r="A767" i="6" l="1"/>
  <c r="C767" i="6" s="1"/>
  <c r="AL767" i="6"/>
  <c r="J823" i="6"/>
  <c r="L822" i="6"/>
  <c r="F822" i="6"/>
  <c r="AJ768" i="6"/>
  <c r="AI798" i="6"/>
  <c r="AL768" i="6" l="1"/>
  <c r="A768" i="6"/>
  <c r="C768" i="6" s="1"/>
  <c r="J824" i="6"/>
  <c r="L823" i="6"/>
  <c r="M823" i="6" s="1"/>
  <c r="N823" i="6" s="1"/>
  <c r="F823" i="6"/>
  <c r="AA75" i="6"/>
  <c r="M822" i="6"/>
  <c r="N822" i="6" s="1"/>
  <c r="AJ769" i="6"/>
  <c r="AI799" i="6"/>
  <c r="A769" i="6" l="1"/>
  <c r="C769" i="6" s="1"/>
  <c r="AL769" i="6"/>
  <c r="J825" i="6"/>
  <c r="L824" i="6"/>
  <c r="M824" i="6" s="1"/>
  <c r="N824" i="6" s="1"/>
  <c r="F824" i="6"/>
  <c r="AI800" i="6"/>
  <c r="AJ770" i="6"/>
  <c r="A770" i="6" l="1"/>
  <c r="C770" i="6" s="1"/>
  <c r="AL770" i="6"/>
  <c r="J826" i="6"/>
  <c r="L825" i="6"/>
  <c r="M825" i="6" s="1"/>
  <c r="N825" i="6" s="1"/>
  <c r="F825" i="6"/>
  <c r="AI801" i="6"/>
  <c r="AJ771" i="6"/>
  <c r="A771" i="6" l="1"/>
  <c r="C771" i="6" s="1"/>
  <c r="AL771" i="6"/>
  <c r="J827" i="6"/>
  <c r="L826" i="6"/>
  <c r="M826" i="6" s="1"/>
  <c r="N826" i="6" s="1"/>
  <c r="F826" i="6"/>
  <c r="AJ772" i="6"/>
  <c r="AI802" i="6"/>
  <c r="A772" i="6" l="1"/>
  <c r="C772" i="6" s="1"/>
  <c r="AL772" i="6"/>
  <c r="J828" i="6"/>
  <c r="L827" i="6"/>
  <c r="F827" i="6"/>
  <c r="AJ773" i="6"/>
  <c r="AI803" i="6"/>
  <c r="A773" i="6" l="1"/>
  <c r="C773" i="6" s="1"/>
  <c r="AL773" i="6"/>
  <c r="J829" i="6"/>
  <c r="L828" i="6"/>
  <c r="M828" i="6" s="1"/>
  <c r="N828" i="6" s="1"/>
  <c r="F828" i="6"/>
  <c r="AA76" i="6"/>
  <c r="M827" i="6"/>
  <c r="N827" i="6" s="1"/>
  <c r="AI804" i="6"/>
  <c r="AJ774" i="6"/>
  <c r="A774" i="6" l="1"/>
  <c r="C774" i="6" s="1"/>
  <c r="AL774" i="6"/>
  <c r="J830" i="6"/>
  <c r="L829" i="6"/>
  <c r="M829" i="6" s="1"/>
  <c r="N829" i="6" s="1"/>
  <c r="F829" i="6"/>
  <c r="AI805" i="6"/>
  <c r="AJ775" i="6"/>
  <c r="A775" i="6" l="1"/>
  <c r="C775" i="6" s="1"/>
  <c r="AL775" i="6"/>
  <c r="J831" i="6"/>
  <c r="L830" i="6"/>
  <c r="M830" i="6" s="1"/>
  <c r="N830" i="6" s="1"/>
  <c r="F830" i="6"/>
  <c r="AJ776" i="6"/>
  <c r="AI806" i="6"/>
  <c r="A776" i="6" l="1"/>
  <c r="C776" i="6" s="1"/>
  <c r="AL776" i="6"/>
  <c r="J832" i="6"/>
  <c r="L831" i="6"/>
  <c r="M831" i="6" s="1"/>
  <c r="N831" i="6" s="1"/>
  <c r="F831" i="6"/>
  <c r="AJ777" i="6"/>
  <c r="AI807" i="6"/>
  <c r="A777" i="6" l="1"/>
  <c r="C777" i="6" s="1"/>
  <c r="AL777" i="6"/>
  <c r="J833" i="6"/>
  <c r="L832" i="6"/>
  <c r="F832" i="6"/>
  <c r="AI808" i="6"/>
  <c r="AJ778" i="6"/>
  <c r="AL778" i="6" l="1"/>
  <c r="A778" i="6"/>
  <c r="C778" i="6" s="1"/>
  <c r="J834" i="6"/>
  <c r="L833" i="6"/>
  <c r="M833" i="6" s="1"/>
  <c r="N833" i="6" s="1"/>
  <c r="F833" i="6"/>
  <c r="AA77" i="6"/>
  <c r="M832" i="6"/>
  <c r="N832" i="6" s="1"/>
  <c r="AI809" i="6"/>
  <c r="AJ779" i="6"/>
  <c r="A779" i="6" l="1"/>
  <c r="C779" i="6" s="1"/>
  <c r="AL779" i="6"/>
  <c r="J835" i="6"/>
  <c r="L834" i="6"/>
  <c r="M834" i="6" s="1"/>
  <c r="N834" i="6" s="1"/>
  <c r="F834" i="6"/>
  <c r="AI810" i="6"/>
  <c r="AI811" i="6"/>
  <c r="AJ780" i="6"/>
  <c r="A780" i="6" l="1"/>
  <c r="C780" i="6" s="1"/>
  <c r="AL780" i="6"/>
  <c r="J836" i="6"/>
  <c r="L835" i="6"/>
  <c r="M835" i="6" s="1"/>
  <c r="N835" i="6" s="1"/>
  <c r="F835" i="6"/>
  <c r="AI812" i="6"/>
  <c r="AJ781" i="6"/>
  <c r="A781" i="6" l="1"/>
  <c r="C781" i="6" s="1"/>
  <c r="AL781" i="6"/>
  <c r="J837" i="6"/>
  <c r="L836" i="6"/>
  <c r="M836" i="6" s="1"/>
  <c r="N836" i="6" s="1"/>
  <c r="F836" i="6"/>
  <c r="AJ782" i="6"/>
  <c r="AI813" i="6"/>
  <c r="A782" i="6" l="1"/>
  <c r="C782" i="6" s="1"/>
  <c r="AL782" i="6"/>
  <c r="J838" i="6"/>
  <c r="L837" i="6"/>
  <c r="F837" i="6"/>
  <c r="AI814" i="6"/>
  <c r="AJ783" i="6"/>
  <c r="A783" i="6" l="1"/>
  <c r="C783" i="6" s="1"/>
  <c r="AL783" i="6"/>
  <c r="J839" i="6"/>
  <c r="L838" i="6"/>
  <c r="M838" i="6" s="1"/>
  <c r="N838" i="6" s="1"/>
  <c r="F838" i="6"/>
  <c r="AA78" i="6"/>
  <c r="M837" i="6"/>
  <c r="N837" i="6" s="1"/>
  <c r="AJ784" i="6"/>
  <c r="AI815" i="6"/>
  <c r="A784" i="6" l="1"/>
  <c r="C784" i="6" s="1"/>
  <c r="AL784" i="6"/>
  <c r="J840" i="6"/>
  <c r="L839" i="6"/>
  <c r="M839" i="6" s="1"/>
  <c r="N839" i="6" s="1"/>
  <c r="F839" i="6"/>
  <c r="AJ785" i="6"/>
  <c r="AI816" i="6"/>
  <c r="A785" i="6" l="1"/>
  <c r="C785" i="6" s="1"/>
  <c r="AL785" i="6"/>
  <c r="J841" i="6"/>
  <c r="L840" i="6"/>
  <c r="M840" i="6" s="1"/>
  <c r="N840" i="6" s="1"/>
  <c r="F840" i="6"/>
  <c r="AJ786" i="6"/>
  <c r="AI817" i="6"/>
  <c r="A786" i="6" l="1"/>
  <c r="C786" i="6" s="1"/>
  <c r="AL786" i="6"/>
  <c r="J842" i="6"/>
  <c r="L841" i="6"/>
  <c r="M841" i="6" s="1"/>
  <c r="N841" i="6" s="1"/>
  <c r="F841" i="6"/>
  <c r="AJ787" i="6"/>
  <c r="AI818" i="6"/>
  <c r="A787" i="6" l="1"/>
  <c r="C787" i="6" s="1"/>
  <c r="AL787" i="6"/>
  <c r="J843" i="6"/>
  <c r="L842" i="6"/>
  <c r="F842" i="6"/>
  <c r="AJ788" i="6"/>
  <c r="AI819" i="6"/>
  <c r="A788" i="6" l="1"/>
  <c r="C788" i="6" s="1"/>
  <c r="AL788" i="6"/>
  <c r="J844" i="6"/>
  <c r="L843" i="6"/>
  <c r="M843" i="6" s="1"/>
  <c r="N843" i="6" s="1"/>
  <c r="F843" i="6"/>
  <c r="AA79" i="6"/>
  <c r="M842" i="6"/>
  <c r="N842" i="6" s="1"/>
  <c r="AJ789" i="6"/>
  <c r="AI820" i="6"/>
  <c r="A789" i="6" l="1"/>
  <c r="C789" i="6" s="1"/>
  <c r="AL789" i="6"/>
  <c r="J845" i="6"/>
  <c r="L844" i="6"/>
  <c r="M844" i="6" s="1"/>
  <c r="N844" i="6" s="1"/>
  <c r="F844" i="6"/>
  <c r="AJ790" i="6"/>
  <c r="AI821" i="6"/>
  <c r="A790" i="6" l="1"/>
  <c r="C790" i="6" s="1"/>
  <c r="AL790" i="6"/>
  <c r="J846" i="6"/>
  <c r="L845" i="6"/>
  <c r="M845" i="6" s="1"/>
  <c r="N845" i="6" s="1"/>
  <c r="F845" i="6"/>
  <c r="AI822" i="6"/>
  <c r="AJ791" i="6"/>
  <c r="A791" i="6" l="1"/>
  <c r="C791" i="6" s="1"/>
  <c r="AL791" i="6"/>
  <c r="J847" i="6"/>
  <c r="L846" i="6"/>
  <c r="M846" i="6" s="1"/>
  <c r="N846" i="6" s="1"/>
  <c r="F846" i="6"/>
  <c r="AI823" i="6"/>
  <c r="AI824" i="6"/>
  <c r="AJ792" i="6"/>
  <c r="A792" i="6" l="1"/>
  <c r="C792" i="6" s="1"/>
  <c r="AL792" i="6"/>
  <c r="J848" i="6"/>
  <c r="L847" i="6"/>
  <c r="F847" i="6"/>
  <c r="AI825" i="6"/>
  <c r="AJ793" i="6"/>
  <c r="A793" i="6" l="1"/>
  <c r="C793" i="6" s="1"/>
  <c r="AL793" i="6"/>
  <c r="J849" i="6"/>
  <c r="L848" i="6"/>
  <c r="M848" i="6" s="1"/>
  <c r="N848" i="6" s="1"/>
  <c r="F848" i="6"/>
  <c r="AA80" i="6"/>
  <c r="M847" i="6"/>
  <c r="N847" i="6" s="1"/>
  <c r="AI826" i="6"/>
  <c r="AJ794" i="6"/>
  <c r="A794" i="6" l="1"/>
  <c r="C794" i="6" s="1"/>
  <c r="AL794" i="6"/>
  <c r="J850" i="6"/>
  <c r="L849" i="6"/>
  <c r="M849" i="6" s="1"/>
  <c r="N849" i="6" s="1"/>
  <c r="F849" i="6"/>
  <c r="AI827" i="6"/>
  <c r="AJ795" i="6"/>
  <c r="A795" i="6" l="1"/>
  <c r="C795" i="6" s="1"/>
  <c r="AL795" i="6"/>
  <c r="J851" i="6"/>
  <c r="L850" i="6"/>
  <c r="M850" i="6" s="1"/>
  <c r="N850" i="6" s="1"/>
  <c r="F850" i="6"/>
  <c r="AJ796" i="6"/>
  <c r="AI828" i="6"/>
  <c r="A796" i="6" l="1"/>
  <c r="C796" i="6" s="1"/>
  <c r="AL796" i="6"/>
  <c r="J852" i="6"/>
  <c r="L851" i="6"/>
  <c r="M851" i="6" s="1"/>
  <c r="N851" i="6" s="1"/>
  <c r="F851" i="6"/>
  <c r="AI829" i="6"/>
  <c r="AJ797" i="6"/>
  <c r="A797" i="6" l="1"/>
  <c r="C797" i="6" s="1"/>
  <c r="AL797" i="6"/>
  <c r="J853" i="6"/>
  <c r="L852" i="6"/>
  <c r="F852" i="6"/>
  <c r="AJ798" i="6"/>
  <c r="AI830" i="6"/>
  <c r="A798" i="6" l="1"/>
  <c r="C798" i="6" s="1"/>
  <c r="AL798" i="6"/>
  <c r="J854" i="6"/>
  <c r="L853" i="6"/>
  <c r="M853" i="6" s="1"/>
  <c r="F853" i="6"/>
  <c r="AA81" i="6"/>
  <c r="M852" i="6"/>
  <c r="N852" i="6" s="1"/>
  <c r="AJ799" i="6"/>
  <c r="AI831" i="6"/>
  <c r="A799" i="6" l="1"/>
  <c r="C799" i="6" s="1"/>
  <c r="AL799" i="6"/>
  <c r="J855" i="6"/>
  <c r="L854" i="6"/>
  <c r="M854" i="6" s="1"/>
  <c r="N854" i="6" s="1"/>
  <c r="F854" i="6"/>
  <c r="N853" i="6"/>
  <c r="AI832" i="6"/>
  <c r="AJ800" i="6"/>
  <c r="A800" i="6" l="1"/>
  <c r="C800" i="6" s="1"/>
  <c r="AL800" i="6"/>
  <c r="J856" i="6"/>
  <c r="L855" i="6"/>
  <c r="M855" i="6" s="1"/>
  <c r="N855" i="6" s="1"/>
  <c r="F855" i="6"/>
  <c r="AI833" i="6"/>
  <c r="AJ801" i="6"/>
  <c r="A801" i="6" l="1"/>
  <c r="C801" i="6" s="1"/>
  <c r="AL801" i="6"/>
  <c r="J857" i="6"/>
  <c r="L856" i="6"/>
  <c r="M856" i="6" s="1"/>
  <c r="N856" i="6" s="1"/>
  <c r="F856" i="6"/>
  <c r="AJ802" i="6"/>
  <c r="AI834" i="6"/>
  <c r="A802" i="6" l="1"/>
  <c r="C802" i="6" s="1"/>
  <c r="AL802" i="6"/>
  <c r="J858" i="6"/>
  <c r="L857" i="6"/>
  <c r="F857" i="6"/>
  <c r="AJ803" i="6"/>
  <c r="AI835" i="6"/>
  <c r="A803" i="6" l="1"/>
  <c r="C803" i="6" s="1"/>
  <c r="AL803" i="6"/>
  <c r="J859" i="6"/>
  <c r="L858" i="6"/>
  <c r="M858" i="6" s="1"/>
  <c r="N858" i="6" s="1"/>
  <c r="F858" i="6"/>
  <c r="AA82" i="6"/>
  <c r="M857" i="6"/>
  <c r="N857" i="6" s="1"/>
  <c r="AJ804" i="6"/>
  <c r="AI836" i="6"/>
  <c r="A804" i="6" l="1"/>
  <c r="C804" i="6" s="1"/>
  <c r="AL804" i="6"/>
  <c r="J860" i="6"/>
  <c r="L859" i="6"/>
  <c r="M859" i="6" s="1"/>
  <c r="N859" i="6" s="1"/>
  <c r="F859" i="6"/>
  <c r="AI837" i="6"/>
  <c r="AJ805" i="6"/>
  <c r="A805" i="6" l="1"/>
  <c r="C805" i="6" s="1"/>
  <c r="AL805" i="6"/>
  <c r="J861" i="6"/>
  <c r="L860" i="6"/>
  <c r="M860" i="6" s="1"/>
  <c r="N860" i="6" s="1"/>
  <c r="F860" i="6"/>
  <c r="AI838" i="6"/>
  <c r="AJ806" i="6"/>
  <c r="AI839" i="6"/>
  <c r="A806" i="6" l="1"/>
  <c r="C806" i="6" s="1"/>
  <c r="AL806" i="6"/>
  <c r="J862" i="6"/>
  <c r="L861" i="6"/>
  <c r="M861" i="6" s="1"/>
  <c r="N861" i="6" s="1"/>
  <c r="F861" i="6"/>
  <c r="AI840" i="6"/>
  <c r="AJ807" i="6"/>
  <c r="A807" i="6" l="1"/>
  <c r="C807" i="6" s="1"/>
  <c r="AL807" i="6"/>
  <c r="J863" i="6"/>
  <c r="L862" i="6"/>
  <c r="F862" i="6"/>
  <c r="AJ808" i="6"/>
  <c r="AI841" i="6"/>
  <c r="A808" i="6" l="1"/>
  <c r="C808" i="6" s="1"/>
  <c r="AL808" i="6"/>
  <c r="J864" i="6"/>
  <c r="L863" i="6"/>
  <c r="M863" i="6" s="1"/>
  <c r="N863" i="6" s="1"/>
  <c r="F863" i="6"/>
  <c r="AA83" i="6"/>
  <c r="M862" i="6"/>
  <c r="N862" i="6" s="1"/>
  <c r="AJ809" i="6"/>
  <c r="AI842" i="6"/>
  <c r="A809" i="6" l="1"/>
  <c r="C809" i="6" s="1"/>
  <c r="AL809" i="6"/>
  <c r="J865" i="6"/>
  <c r="L864" i="6"/>
  <c r="M864" i="6" s="1"/>
  <c r="N864" i="6" s="1"/>
  <c r="F864" i="6"/>
  <c r="AJ810" i="6"/>
  <c r="AI843" i="6"/>
  <c r="A810" i="6" l="1"/>
  <c r="C810" i="6" s="1"/>
  <c r="AL810" i="6"/>
  <c r="J866" i="6"/>
  <c r="L865" i="6"/>
  <c r="M865" i="6" s="1"/>
  <c r="N865" i="6" s="1"/>
  <c r="F865" i="6"/>
  <c r="AI844" i="6"/>
  <c r="AJ811" i="6"/>
  <c r="A811" i="6" l="1"/>
  <c r="C811" i="6" s="1"/>
  <c r="AL811" i="6"/>
  <c r="J867" i="6"/>
  <c r="L866" i="6"/>
  <c r="M866" i="6" s="1"/>
  <c r="N866" i="6" s="1"/>
  <c r="F866" i="6"/>
  <c r="AI845" i="6"/>
  <c r="AJ812" i="6"/>
  <c r="A812" i="6" l="1"/>
  <c r="C812" i="6" s="1"/>
  <c r="AL812" i="6"/>
  <c r="J868" i="6"/>
  <c r="L867" i="6"/>
  <c r="F867" i="6"/>
  <c r="AI846" i="6"/>
  <c r="AJ813" i="6"/>
  <c r="A813" i="6" l="1"/>
  <c r="C813" i="6" s="1"/>
  <c r="AL813" i="6"/>
  <c r="J869" i="6"/>
  <c r="L868" i="6"/>
  <c r="M868" i="6" s="1"/>
  <c r="N868" i="6" s="1"/>
  <c r="F868" i="6"/>
  <c r="AA84" i="6"/>
  <c r="M867" i="6"/>
  <c r="N867" i="6" s="1"/>
  <c r="AI847" i="6"/>
  <c r="AJ814" i="6"/>
  <c r="A814" i="6" l="1"/>
  <c r="C814" i="6" s="1"/>
  <c r="AL814" i="6"/>
  <c r="J870" i="6"/>
  <c r="L869" i="6"/>
  <c r="M869" i="6" s="1"/>
  <c r="N869" i="6" s="1"/>
  <c r="F869" i="6"/>
  <c r="AI848" i="6"/>
  <c r="AJ815" i="6"/>
  <c r="A815" i="6" l="1"/>
  <c r="C815" i="6" s="1"/>
  <c r="AL815" i="6"/>
  <c r="J871" i="6"/>
  <c r="L870" i="6"/>
  <c r="M870" i="6" s="1"/>
  <c r="N870" i="6" s="1"/>
  <c r="F870" i="6"/>
  <c r="AI849" i="6"/>
  <c r="AJ816" i="6"/>
  <c r="AM816" i="6" l="1"/>
  <c r="A816" i="6"/>
  <c r="C816" i="6" s="1"/>
  <c r="AL816" i="6"/>
  <c r="J872" i="6"/>
  <c r="L871" i="6"/>
  <c r="M871" i="6" s="1"/>
  <c r="N871" i="6" s="1"/>
  <c r="F871" i="6"/>
  <c r="AI850" i="6"/>
  <c r="AJ817" i="6"/>
  <c r="AM817" i="6" l="1"/>
  <c r="A817" i="6"/>
  <c r="C817" i="6" s="1"/>
  <c r="AL817" i="6"/>
  <c r="J873" i="6"/>
  <c r="L872" i="6"/>
  <c r="F872" i="6"/>
  <c r="AI851" i="6"/>
  <c r="AJ818" i="6"/>
  <c r="AM818" i="6" l="1"/>
  <c r="A818" i="6"/>
  <c r="C818" i="6" s="1"/>
  <c r="AL818" i="6"/>
  <c r="AA85" i="6"/>
  <c r="M872" i="6"/>
  <c r="N872" i="6" s="1"/>
  <c r="J874" i="6"/>
  <c r="L873" i="6"/>
  <c r="M873" i="6" s="1"/>
  <c r="F873" i="6"/>
  <c r="AJ819" i="6"/>
  <c r="AI852" i="6"/>
  <c r="N873" i="6" l="1"/>
  <c r="A819" i="6"/>
  <c r="C819" i="6" s="1"/>
  <c r="AL819" i="6"/>
  <c r="AM819" i="6"/>
  <c r="J875" i="6"/>
  <c r="L874" i="6"/>
  <c r="M874" i="6" s="1"/>
  <c r="N874" i="6" s="1"/>
  <c r="F874" i="6"/>
  <c r="AI853" i="6"/>
  <c r="AJ820" i="6"/>
  <c r="AI854" i="6"/>
  <c r="AJ853" i="6" l="1"/>
  <c r="A853" i="6" s="1"/>
  <c r="A820" i="6"/>
  <c r="C820" i="6" s="1"/>
  <c r="AL820" i="6"/>
  <c r="AM820" i="6"/>
  <c r="AJ854" i="6"/>
  <c r="A854" i="6" s="1"/>
  <c r="C854" i="6" s="1"/>
  <c r="J876" i="6"/>
  <c r="L875" i="6"/>
  <c r="M875" i="6" s="1"/>
  <c r="N875" i="6" s="1"/>
  <c r="F875" i="6"/>
  <c r="AJ821" i="6"/>
  <c r="AI855" i="6"/>
  <c r="AL853" i="6" l="1"/>
  <c r="AL854" i="6"/>
  <c r="A821" i="6"/>
  <c r="C821" i="6" s="1"/>
  <c r="AL821" i="6"/>
  <c r="AM821" i="6"/>
  <c r="AJ855" i="6"/>
  <c r="A855" i="6" s="1"/>
  <c r="C855" i="6" s="1"/>
  <c r="J877" i="6"/>
  <c r="L876" i="6"/>
  <c r="M876" i="6" s="1"/>
  <c r="F876" i="6"/>
  <c r="AI856" i="6"/>
  <c r="AJ822" i="6"/>
  <c r="N876" i="6" l="1"/>
  <c r="AL855" i="6"/>
  <c r="A822" i="6"/>
  <c r="C822" i="6" s="1"/>
  <c r="AL822" i="6"/>
  <c r="AM822" i="6"/>
  <c r="AJ856" i="6"/>
  <c r="A856" i="6" s="1"/>
  <c r="C856" i="6" s="1"/>
  <c r="J878" i="6"/>
  <c r="L877" i="6"/>
  <c r="F877" i="6"/>
  <c r="AI857" i="6"/>
  <c r="AJ823" i="6"/>
  <c r="AL856" i="6" l="1"/>
  <c r="A823" i="6"/>
  <c r="C823" i="6" s="1"/>
  <c r="AL823" i="6"/>
  <c r="AM823" i="6"/>
  <c r="AJ857" i="6"/>
  <c r="A857" i="6" s="1"/>
  <c r="C857" i="6" s="1"/>
  <c r="AA86" i="6"/>
  <c r="M877" i="6"/>
  <c r="N877" i="6" s="1"/>
  <c r="J879" i="6"/>
  <c r="L878" i="6"/>
  <c r="M878" i="6" s="1"/>
  <c r="N878" i="6" s="1"/>
  <c r="F878" i="6"/>
  <c r="AI858" i="6"/>
  <c r="AJ824" i="6"/>
  <c r="AL857" i="6" l="1"/>
  <c r="A824" i="6"/>
  <c r="C824" i="6" s="1"/>
  <c r="AL824" i="6"/>
  <c r="AM824" i="6"/>
  <c r="AJ858" i="6"/>
  <c r="A858" i="6" s="1"/>
  <c r="C858" i="6" s="1"/>
  <c r="J880" i="6"/>
  <c r="L879" i="6"/>
  <c r="M879" i="6" s="1"/>
  <c r="N879" i="6" s="1"/>
  <c r="F879" i="6"/>
  <c r="AI859" i="6"/>
  <c r="AJ825" i="6"/>
  <c r="AL858" i="6" l="1"/>
  <c r="A825" i="6"/>
  <c r="C825" i="6" s="1"/>
  <c r="AL825" i="6"/>
  <c r="AM825" i="6"/>
  <c r="AJ859" i="6"/>
  <c r="A859" i="6" s="1"/>
  <c r="C859" i="6" s="1"/>
  <c r="J881" i="6"/>
  <c r="L880" i="6"/>
  <c r="M880" i="6" s="1"/>
  <c r="N880" i="6" s="1"/>
  <c r="F880" i="6"/>
  <c r="AI860" i="6"/>
  <c r="AJ826" i="6"/>
  <c r="AL859" i="6" l="1"/>
  <c r="A826" i="6"/>
  <c r="C826" i="6" s="1"/>
  <c r="AL826" i="6"/>
  <c r="AM826" i="6"/>
  <c r="AJ860" i="6"/>
  <c r="A860" i="6" s="1"/>
  <c r="C860" i="6" s="1"/>
  <c r="J882" i="6"/>
  <c r="L881" i="6"/>
  <c r="M881" i="6" s="1"/>
  <c r="N881" i="6" s="1"/>
  <c r="F881" i="6"/>
  <c r="AI861" i="6"/>
  <c r="AJ827" i="6"/>
  <c r="AL860" i="6" l="1"/>
  <c r="A827" i="6"/>
  <c r="C827" i="6" s="1"/>
  <c r="AL827" i="6"/>
  <c r="AM827" i="6"/>
  <c r="AJ861" i="6"/>
  <c r="A861" i="6" s="1"/>
  <c r="C861" i="6" s="1"/>
  <c r="J883" i="6"/>
  <c r="L882" i="6"/>
  <c r="F882" i="6"/>
  <c r="AI862" i="6"/>
  <c r="AJ828" i="6"/>
  <c r="AL861" i="6" l="1"/>
  <c r="A828" i="6"/>
  <c r="C828" i="6" s="1"/>
  <c r="AL828" i="6"/>
  <c r="AM828" i="6"/>
  <c r="AJ862" i="6"/>
  <c r="A862" i="6" s="1"/>
  <c r="C862" i="6" s="1"/>
  <c r="AA87" i="6"/>
  <c r="M882" i="6"/>
  <c r="N882" i="6" s="1"/>
  <c r="J884" i="6"/>
  <c r="L883" i="6"/>
  <c r="M883" i="6" s="1"/>
  <c r="F883" i="6"/>
  <c r="AJ829" i="6"/>
  <c r="AI863" i="6"/>
  <c r="AL862" i="6" l="1"/>
  <c r="A829" i="6"/>
  <c r="C829" i="6" s="1"/>
  <c r="AL829" i="6"/>
  <c r="AM829" i="6"/>
  <c r="AJ863" i="6"/>
  <c r="A863" i="6" s="1"/>
  <c r="C863" i="6" s="1"/>
  <c r="N883" i="6"/>
  <c r="J885" i="6"/>
  <c r="L884" i="6"/>
  <c r="M884" i="6" s="1"/>
  <c r="N884" i="6" s="1"/>
  <c r="F884" i="6"/>
  <c r="AI864" i="6"/>
  <c r="AJ830" i="6"/>
  <c r="A830" i="6" l="1"/>
  <c r="C830" i="6" s="1"/>
  <c r="AL830" i="6"/>
  <c r="AM830" i="6"/>
  <c r="AJ864" i="6"/>
  <c r="A864" i="6" s="1"/>
  <c r="C864" i="6" s="1"/>
  <c r="AL863" i="6"/>
  <c r="J886" i="6"/>
  <c r="L885" i="6"/>
  <c r="M885" i="6" s="1"/>
  <c r="N885" i="6" s="1"/>
  <c r="F885" i="6"/>
  <c r="AJ831" i="6"/>
  <c r="AI865" i="6"/>
  <c r="AI866" i="6"/>
  <c r="AJ865" i="6" l="1"/>
  <c r="A865" i="6" s="1"/>
  <c r="C865" i="6" s="1"/>
  <c r="AL831" i="6"/>
  <c r="AM831" i="6"/>
  <c r="A831" i="6"/>
  <c r="C831" i="6" s="1"/>
  <c r="AJ866" i="6"/>
  <c r="A866" i="6" s="1"/>
  <c r="C866" i="6" s="1"/>
  <c r="AL864" i="6"/>
  <c r="J887" i="6"/>
  <c r="L886" i="6"/>
  <c r="M886" i="6" s="1"/>
  <c r="N886" i="6" s="1"/>
  <c r="F886" i="6"/>
  <c r="AJ832" i="6"/>
  <c r="AI867" i="6"/>
  <c r="AL865" i="6" l="1"/>
  <c r="A832" i="6"/>
  <c r="C832" i="6" s="1"/>
  <c r="AL832" i="6"/>
  <c r="AJ867" i="6"/>
  <c r="A867" i="6" s="1"/>
  <c r="C867" i="6" s="1"/>
  <c r="AL866" i="6"/>
  <c r="J888" i="6"/>
  <c r="L887" i="6"/>
  <c r="F887" i="6"/>
  <c r="AI868" i="6"/>
  <c r="AJ833" i="6"/>
  <c r="AL867" i="6" l="1"/>
  <c r="AJ868" i="6"/>
  <c r="A868" i="6" s="1"/>
  <c r="C868" i="6" s="1"/>
  <c r="AL833" i="6"/>
  <c r="A833" i="6"/>
  <c r="C833" i="6" s="1"/>
  <c r="J889" i="6"/>
  <c r="L888" i="6"/>
  <c r="M888" i="6" s="1"/>
  <c r="N888" i="6" s="1"/>
  <c r="F888" i="6"/>
  <c r="AA88" i="6"/>
  <c r="M887" i="6"/>
  <c r="N887" i="6" s="1"/>
  <c r="AJ834" i="6"/>
  <c r="AI869" i="6"/>
  <c r="A834" i="6" l="1"/>
  <c r="C834" i="6" s="1"/>
  <c r="AL834" i="6"/>
  <c r="AJ869" i="6"/>
  <c r="A869" i="6" s="1"/>
  <c r="C869" i="6" s="1"/>
  <c r="AL868" i="6"/>
  <c r="J890" i="6"/>
  <c r="L889" i="6"/>
  <c r="M889" i="6" s="1"/>
  <c r="N889" i="6" s="1"/>
  <c r="F889" i="6"/>
  <c r="AI870" i="6"/>
  <c r="AJ835" i="6"/>
  <c r="AL869" i="6" l="1"/>
  <c r="AJ870" i="6"/>
  <c r="A870" i="6" s="1"/>
  <c r="C870" i="6" s="1"/>
  <c r="AL835" i="6"/>
  <c r="A835" i="6"/>
  <c r="C835" i="6" s="1"/>
  <c r="J891" i="6"/>
  <c r="L890" i="6"/>
  <c r="M890" i="6" s="1"/>
  <c r="N890" i="6" s="1"/>
  <c r="F890" i="6"/>
  <c r="AI871" i="6"/>
  <c r="AJ836" i="6"/>
  <c r="AL870" i="6" l="1"/>
  <c r="A836" i="6"/>
  <c r="C836" i="6" s="1"/>
  <c r="AL836" i="6"/>
  <c r="AJ871" i="6"/>
  <c r="A871" i="6" s="1"/>
  <c r="C871" i="6" s="1"/>
  <c r="J892" i="6"/>
  <c r="L891" i="6"/>
  <c r="M891" i="6" s="1"/>
  <c r="F891" i="6"/>
  <c r="AJ837" i="6"/>
  <c r="AI872" i="6"/>
  <c r="N891" i="6" l="1"/>
  <c r="AL871" i="6"/>
  <c r="AJ872" i="6"/>
  <c r="A872" i="6" s="1"/>
  <c r="C872" i="6" s="1"/>
  <c r="A837" i="6"/>
  <c r="C837" i="6" s="1"/>
  <c r="AL837" i="6"/>
  <c r="J893" i="6"/>
  <c r="L892" i="6"/>
  <c r="F892" i="6"/>
  <c r="AI873" i="6"/>
  <c r="AJ838" i="6"/>
  <c r="AL872" i="6" l="1"/>
  <c r="A838" i="6"/>
  <c r="C838" i="6" s="1"/>
  <c r="AL838" i="6"/>
  <c r="AJ873" i="6"/>
  <c r="A873" i="6" s="1"/>
  <c r="C873" i="6" s="1"/>
  <c r="J894" i="6"/>
  <c r="L893" i="6"/>
  <c r="M893" i="6" s="1"/>
  <c r="N893" i="6" s="1"/>
  <c r="F893" i="6"/>
  <c r="AA89" i="6"/>
  <c r="M892" i="6"/>
  <c r="N892" i="6" s="1"/>
  <c r="AJ839" i="6"/>
  <c r="AI874" i="6"/>
  <c r="AL873" i="6" l="1"/>
  <c r="AJ874" i="6"/>
  <c r="A874" i="6" s="1"/>
  <c r="C874" i="6" s="1"/>
  <c r="AL839" i="6"/>
  <c r="A839" i="6"/>
  <c r="C839" i="6" s="1"/>
  <c r="J895" i="6"/>
  <c r="L894" i="6"/>
  <c r="M894" i="6" s="1"/>
  <c r="F894" i="6"/>
  <c r="AI875" i="6"/>
  <c r="AJ840" i="6"/>
  <c r="AL874" i="6" l="1"/>
  <c r="N894" i="6"/>
  <c r="AL840" i="6"/>
  <c r="A840" i="6"/>
  <c r="C840" i="6" s="1"/>
  <c r="AJ875" i="6"/>
  <c r="A875" i="6" s="1"/>
  <c r="C875" i="6" s="1"/>
  <c r="J896" i="6"/>
  <c r="L895" i="6"/>
  <c r="M895" i="6" s="1"/>
  <c r="N895" i="6" s="1"/>
  <c r="F895" i="6"/>
  <c r="AI876" i="6"/>
  <c r="AJ841" i="6"/>
  <c r="AL875" i="6" l="1"/>
  <c r="AJ876" i="6"/>
  <c r="A876" i="6" s="1"/>
  <c r="C876" i="6" s="1"/>
  <c r="AL841" i="6"/>
  <c r="A841" i="6"/>
  <c r="C841" i="6" s="1"/>
  <c r="J897" i="6"/>
  <c r="L896" i="6"/>
  <c r="M896" i="6" s="1"/>
  <c r="N896" i="6" s="1"/>
  <c r="F896" i="6"/>
  <c r="AI877" i="6"/>
  <c r="AJ842" i="6"/>
  <c r="AL876" i="6" l="1"/>
  <c r="AL842" i="6"/>
  <c r="A842" i="6"/>
  <c r="C842" i="6" s="1"/>
  <c r="AJ877" i="6"/>
  <c r="A877" i="6" s="1"/>
  <c r="C877" i="6" s="1"/>
  <c r="J898" i="6"/>
  <c r="L897" i="6"/>
  <c r="F897" i="6"/>
  <c r="AJ843" i="6"/>
  <c r="AI878" i="6"/>
  <c r="AJ878" i="6" l="1"/>
  <c r="A878" i="6" s="1"/>
  <c r="C878" i="6" s="1"/>
  <c r="A843" i="6"/>
  <c r="C843" i="6" s="1"/>
  <c r="AL843" i="6"/>
  <c r="AL877" i="6"/>
  <c r="J899" i="6"/>
  <c r="L898" i="6"/>
  <c r="M898" i="6" s="1"/>
  <c r="F898" i="6"/>
  <c r="AA90" i="6"/>
  <c r="M897" i="6"/>
  <c r="N897" i="6" s="1"/>
  <c r="AJ844" i="6"/>
  <c r="AI879" i="6"/>
  <c r="N898" i="6" l="1"/>
  <c r="AL878" i="6"/>
  <c r="AL844" i="6"/>
  <c r="A844" i="6"/>
  <c r="C844" i="6" s="1"/>
  <c r="AJ879" i="6"/>
  <c r="A879" i="6" s="1"/>
  <c r="C879" i="6" s="1"/>
  <c r="J900" i="6"/>
  <c r="L899" i="6"/>
  <c r="M899" i="6" s="1"/>
  <c r="N899" i="6" s="1"/>
  <c r="F899" i="6"/>
  <c r="AI880" i="6"/>
  <c r="AI881" i="6"/>
  <c r="AJ845" i="6"/>
  <c r="AJ880" i="6" l="1"/>
  <c r="A880" i="6" s="1"/>
  <c r="C880" i="6" s="1"/>
  <c r="AL879" i="6"/>
  <c r="A845" i="6"/>
  <c r="C845" i="6" s="1"/>
  <c r="AL845" i="6"/>
  <c r="AJ881" i="6"/>
  <c r="A881" i="6" s="1"/>
  <c r="C881" i="6" s="1"/>
  <c r="J901" i="6"/>
  <c r="L900" i="6"/>
  <c r="M900" i="6" s="1"/>
  <c r="N900" i="6" s="1"/>
  <c r="F900" i="6"/>
  <c r="AJ846" i="6"/>
  <c r="AI882" i="6"/>
  <c r="AL880" i="6" l="1"/>
  <c r="AL881" i="6"/>
  <c r="AL846" i="6"/>
  <c r="A846" i="6"/>
  <c r="C846" i="6" s="1"/>
  <c r="AJ882" i="6"/>
  <c r="A882" i="6" s="1"/>
  <c r="C882" i="6" s="1"/>
  <c r="J902" i="6"/>
  <c r="L901" i="6"/>
  <c r="M901" i="6" s="1"/>
  <c r="N901" i="6" s="1"/>
  <c r="F901" i="6"/>
  <c r="AI883" i="6"/>
  <c r="AJ847" i="6"/>
  <c r="AL882" i="6" l="1"/>
  <c r="AJ883" i="6"/>
  <c r="A883" i="6" s="1"/>
  <c r="C883" i="6" s="1"/>
  <c r="A847" i="6"/>
  <c r="C847" i="6" s="1"/>
  <c r="AL847" i="6"/>
  <c r="J903" i="6"/>
  <c r="L902" i="6"/>
  <c r="F902" i="6"/>
  <c r="AJ848" i="6"/>
  <c r="AI884" i="6"/>
  <c r="AL883" i="6" l="1"/>
  <c r="AL848" i="6"/>
  <c r="A848" i="6"/>
  <c r="C848" i="6" s="1"/>
  <c r="AJ884" i="6"/>
  <c r="A884" i="6" s="1"/>
  <c r="C884" i="6" s="1"/>
  <c r="J904" i="6"/>
  <c r="L903" i="6"/>
  <c r="M903" i="6" s="1"/>
  <c r="F903" i="6"/>
  <c r="AA91" i="6"/>
  <c r="M902" i="6"/>
  <c r="N902" i="6" s="1"/>
  <c r="AI885" i="6"/>
  <c r="AJ849" i="6"/>
  <c r="N903" i="6" l="1"/>
  <c r="AL884" i="6"/>
  <c r="A849" i="6"/>
  <c r="C849" i="6" s="1"/>
  <c r="AL849" i="6"/>
  <c r="AJ885" i="6"/>
  <c r="A885" i="6" s="1"/>
  <c r="C885" i="6" s="1"/>
  <c r="J905" i="6"/>
  <c r="L904" i="6"/>
  <c r="M904" i="6" s="1"/>
  <c r="N904" i="6" s="1"/>
  <c r="F904" i="6"/>
  <c r="AI886" i="6"/>
  <c r="AJ850" i="6"/>
  <c r="AL885" i="6" l="1"/>
  <c r="AJ886" i="6"/>
  <c r="A886" i="6" s="1"/>
  <c r="C886" i="6" s="1"/>
  <c r="A850" i="6"/>
  <c r="C850" i="6" s="1"/>
  <c r="AL850" i="6"/>
  <c r="J906" i="6"/>
  <c r="L905" i="6"/>
  <c r="M905" i="6" s="1"/>
  <c r="F905" i="6"/>
  <c r="AI887" i="6"/>
  <c r="AJ851" i="6"/>
  <c r="N905" i="6" l="1"/>
  <c r="A851" i="6"/>
  <c r="C851" i="6" s="1"/>
  <c r="AL851" i="6"/>
  <c r="AJ887" i="6"/>
  <c r="A887" i="6" s="1"/>
  <c r="C887" i="6" s="1"/>
  <c r="AL886" i="6"/>
  <c r="J907" i="6"/>
  <c r="L906" i="6"/>
  <c r="M906" i="6" s="1"/>
  <c r="N906" i="6" s="1"/>
  <c r="F906" i="6"/>
  <c r="AJ852" i="6"/>
  <c r="AI888" i="6"/>
  <c r="AL887" i="6" l="1"/>
  <c r="AJ888" i="6"/>
  <c r="A888" i="6" s="1"/>
  <c r="C888" i="6" s="1"/>
  <c r="AL852" i="6"/>
  <c r="A852" i="6"/>
  <c r="C853" i="6" s="1"/>
  <c r="J908" i="6"/>
  <c r="L907" i="6"/>
  <c r="F907" i="6"/>
  <c r="AI889" i="6"/>
  <c r="C852" i="6" l="1"/>
  <c r="AJ889" i="6"/>
  <c r="A889" i="6" s="1"/>
  <c r="C889" i="6" s="1"/>
  <c r="AL888" i="6"/>
  <c r="AA92" i="6"/>
  <c r="M907" i="6"/>
  <c r="N907" i="6" s="1"/>
  <c r="J909" i="6"/>
  <c r="L908" i="6"/>
  <c r="M908" i="6" s="1"/>
  <c r="F908" i="6"/>
  <c r="AI890" i="6"/>
  <c r="N908" i="6" l="1"/>
  <c r="AJ890" i="6"/>
  <c r="A890" i="6" s="1"/>
  <c r="C890" i="6" s="1"/>
  <c r="AL889" i="6"/>
  <c r="J910" i="6"/>
  <c r="L909" i="6"/>
  <c r="M909" i="6" s="1"/>
  <c r="N909" i="6" s="1"/>
  <c r="F909" i="6"/>
  <c r="AI891" i="6"/>
  <c r="AJ891" i="6" l="1"/>
  <c r="A891" i="6" s="1"/>
  <c r="C891" i="6" s="1"/>
  <c r="AL890" i="6"/>
  <c r="J911" i="6"/>
  <c r="L910" i="6"/>
  <c r="M910" i="6" s="1"/>
  <c r="F910" i="6"/>
  <c r="AI892" i="6"/>
  <c r="N910" i="6" l="1"/>
  <c r="AJ892" i="6"/>
  <c r="A892" i="6" s="1"/>
  <c r="C892" i="6" s="1"/>
  <c r="AL891" i="6"/>
  <c r="J912" i="6"/>
  <c r="L911" i="6"/>
  <c r="M911" i="6" s="1"/>
  <c r="F911" i="6"/>
  <c r="AI893" i="6"/>
  <c r="N911" i="6" l="1"/>
  <c r="AL892" i="6"/>
  <c r="AJ893" i="6"/>
  <c r="A893" i="6" s="1"/>
  <c r="C893" i="6" s="1"/>
  <c r="J913" i="6"/>
  <c r="L912" i="6"/>
  <c r="F912" i="6"/>
  <c r="AI894" i="6"/>
  <c r="AI895" i="6"/>
  <c r="AJ894" i="6" l="1"/>
  <c r="A894" i="6" s="1"/>
  <c r="C894" i="6" s="1"/>
  <c r="AJ895" i="6"/>
  <c r="A895" i="6" s="1"/>
  <c r="AL893" i="6"/>
  <c r="AA93" i="6"/>
  <c r="M912" i="6"/>
  <c r="N912" i="6" s="1"/>
  <c r="J914" i="6"/>
  <c r="L913" i="6"/>
  <c r="M913" i="6" s="1"/>
  <c r="N913" i="6" s="1"/>
  <c r="F913" i="6"/>
  <c r="AI896" i="6"/>
  <c r="C895" i="6" l="1"/>
  <c r="AL894" i="6"/>
  <c r="AL895" i="6"/>
  <c r="AJ896" i="6"/>
  <c r="A896" i="6" s="1"/>
  <c r="C896" i="6" s="1"/>
  <c r="J915" i="6"/>
  <c r="L914" i="6"/>
  <c r="M914" i="6" s="1"/>
  <c r="F914" i="6"/>
  <c r="AI897" i="6"/>
  <c r="N914" i="6" l="1"/>
  <c r="AL896" i="6"/>
  <c r="AJ897" i="6"/>
  <c r="A897" i="6" s="1"/>
  <c r="C897" i="6" s="1"/>
  <c r="J916" i="6"/>
  <c r="L915" i="6"/>
  <c r="M915" i="6" s="1"/>
  <c r="N915" i="6" s="1"/>
  <c r="F915" i="6"/>
  <c r="AI898" i="6"/>
  <c r="AL897" i="6" l="1"/>
  <c r="AJ898" i="6"/>
  <c r="A898" i="6" s="1"/>
  <c r="C898" i="6" s="1"/>
  <c r="J917" i="6"/>
  <c r="L916" i="6"/>
  <c r="M916" i="6" s="1"/>
  <c r="F916" i="6"/>
  <c r="AI899" i="6"/>
  <c r="N916" i="6" l="1"/>
  <c r="AL898" i="6"/>
  <c r="AJ899" i="6"/>
  <c r="A899" i="6" s="1"/>
  <c r="C899" i="6" s="1"/>
  <c r="J918" i="6"/>
  <c r="L917" i="6"/>
  <c r="F917" i="6"/>
  <c r="AI900" i="6"/>
  <c r="AL899" i="6" l="1"/>
  <c r="AJ900" i="6"/>
  <c r="A900" i="6" s="1"/>
  <c r="C900" i="6" s="1"/>
  <c r="AA94" i="6"/>
  <c r="M917" i="6"/>
  <c r="N917" i="6" s="1"/>
  <c r="J919" i="6"/>
  <c r="L918" i="6"/>
  <c r="M918" i="6" s="1"/>
  <c r="F918" i="6"/>
  <c r="AI901" i="6"/>
  <c r="AL900" i="6" l="1"/>
  <c r="N918" i="6"/>
  <c r="AJ901" i="6"/>
  <c r="A901" i="6" s="1"/>
  <c r="C901" i="6" s="1"/>
  <c r="J920" i="6"/>
  <c r="L919" i="6"/>
  <c r="M919" i="6" s="1"/>
  <c r="N919" i="6" s="1"/>
  <c r="F919" i="6"/>
  <c r="AI902" i="6"/>
  <c r="AL901" i="6" l="1"/>
  <c r="AJ902" i="6"/>
  <c r="A902" i="6" s="1"/>
  <c r="C902" i="6" s="1"/>
  <c r="J921" i="6"/>
  <c r="L920" i="6"/>
  <c r="M920" i="6" s="1"/>
  <c r="F920" i="6"/>
  <c r="AI903" i="6"/>
  <c r="N920" i="6" l="1"/>
  <c r="AJ903" i="6"/>
  <c r="A903" i="6" s="1"/>
  <c r="C903" i="6" s="1"/>
  <c r="AL902" i="6"/>
  <c r="J922" i="6"/>
  <c r="L921" i="6"/>
  <c r="M921" i="6" s="1"/>
  <c r="N921" i="6" s="1"/>
  <c r="F921" i="6"/>
  <c r="AI904" i="6"/>
  <c r="AL903" i="6" l="1"/>
  <c r="AJ904" i="6"/>
  <c r="A904" i="6" s="1"/>
  <c r="C904" i="6" s="1"/>
  <c r="J923" i="6"/>
  <c r="L922" i="6"/>
  <c r="F922" i="6"/>
  <c r="AI905" i="6"/>
  <c r="AL904" i="6" l="1"/>
  <c r="AJ905" i="6"/>
  <c r="A905" i="6" s="1"/>
  <c r="C905" i="6" s="1"/>
  <c r="AA95" i="6"/>
  <c r="M922" i="6"/>
  <c r="N922" i="6" s="1"/>
  <c r="J924" i="6"/>
  <c r="L923" i="6"/>
  <c r="M923" i="6" s="1"/>
  <c r="N923" i="6" s="1"/>
  <c r="F923" i="6"/>
  <c r="AI906" i="6"/>
  <c r="AL905" i="6" l="1"/>
  <c r="AJ906" i="6"/>
  <c r="A906" i="6" s="1"/>
  <c r="C906" i="6" s="1"/>
  <c r="J925" i="6"/>
  <c r="L924" i="6"/>
  <c r="M924" i="6" s="1"/>
  <c r="N924" i="6" s="1"/>
  <c r="F924" i="6"/>
  <c r="AI907" i="6"/>
  <c r="AL906" i="6" l="1"/>
  <c r="AJ907" i="6"/>
  <c r="A907" i="6" s="1"/>
  <c r="C907" i="6" s="1"/>
  <c r="J926" i="6"/>
  <c r="L925" i="6"/>
  <c r="M925" i="6" s="1"/>
  <c r="N925" i="6" s="1"/>
  <c r="F925" i="6"/>
  <c r="AI908" i="6"/>
  <c r="AI909" i="6"/>
  <c r="AJ908" i="6" l="1"/>
  <c r="A908" i="6" s="1"/>
  <c r="C908" i="6" s="1"/>
  <c r="AJ909" i="6"/>
  <c r="A909" i="6" s="1"/>
  <c r="AL907" i="6"/>
  <c r="J927" i="6"/>
  <c r="L926" i="6"/>
  <c r="M926" i="6" s="1"/>
  <c r="N926" i="6" s="1"/>
  <c r="F926" i="6"/>
  <c r="AI910" i="6"/>
  <c r="C909" i="6" l="1"/>
  <c r="AL908" i="6"/>
  <c r="AL909" i="6"/>
  <c r="AJ910" i="6"/>
  <c r="A910" i="6" s="1"/>
  <c r="C910" i="6" s="1"/>
  <c r="J928" i="6"/>
  <c r="L927" i="6"/>
  <c r="F927" i="6"/>
  <c r="AI911" i="6"/>
  <c r="AL910" i="6" l="1"/>
  <c r="AJ911" i="6"/>
  <c r="A911" i="6" s="1"/>
  <c r="C911" i="6" s="1"/>
  <c r="AA96" i="6"/>
  <c r="M927" i="6"/>
  <c r="N927" i="6" s="1"/>
  <c r="J929" i="6"/>
  <c r="L928" i="6"/>
  <c r="M928" i="6" s="1"/>
  <c r="F928" i="6"/>
  <c r="AI912" i="6"/>
  <c r="AL911" i="6" l="1"/>
  <c r="AJ912" i="6"/>
  <c r="A912" i="6" s="1"/>
  <c r="C912" i="6" s="1"/>
  <c r="N928" i="6"/>
  <c r="J930" i="6"/>
  <c r="L929" i="6"/>
  <c r="M929" i="6" s="1"/>
  <c r="N929" i="6" s="1"/>
  <c r="F929" i="6"/>
  <c r="AI913" i="6"/>
  <c r="AL912" i="6" l="1"/>
  <c r="AJ913" i="6"/>
  <c r="A913" i="6" s="1"/>
  <c r="C913" i="6" s="1"/>
  <c r="J931" i="6"/>
  <c r="L930" i="6"/>
  <c r="M930" i="6" s="1"/>
  <c r="N930" i="6" s="1"/>
  <c r="F930" i="6"/>
  <c r="AI914" i="6"/>
  <c r="AJ914" i="6" l="1"/>
  <c r="A914" i="6" s="1"/>
  <c r="C914" i="6" s="1"/>
  <c r="AL913" i="6"/>
  <c r="J932" i="6"/>
  <c r="L931" i="6"/>
  <c r="M931" i="6" s="1"/>
  <c r="N931" i="6" s="1"/>
  <c r="F931" i="6"/>
  <c r="AI915" i="6"/>
  <c r="AL914" i="6" l="1"/>
  <c r="AJ915" i="6"/>
  <c r="A915" i="6" s="1"/>
  <c r="C915" i="6" s="1"/>
  <c r="J933" i="6"/>
  <c r="L932" i="6"/>
  <c r="F932" i="6"/>
  <c r="AI916" i="6"/>
  <c r="AJ916" i="6" l="1"/>
  <c r="A916" i="6" s="1"/>
  <c r="C916" i="6" s="1"/>
  <c r="AL915" i="6"/>
  <c r="AA97" i="6"/>
  <c r="M932" i="6"/>
  <c r="N932" i="6" s="1"/>
  <c r="J934" i="6"/>
  <c r="L933" i="6"/>
  <c r="M933" i="6" s="1"/>
  <c r="N933" i="6" s="1"/>
  <c r="F933" i="6"/>
  <c r="AI917" i="6"/>
  <c r="AL916" i="6" l="1"/>
  <c r="AJ917" i="6"/>
  <c r="A917" i="6" s="1"/>
  <c r="C917" i="6" s="1"/>
  <c r="J935" i="6"/>
  <c r="L934" i="6"/>
  <c r="M934" i="6" s="1"/>
  <c r="N934" i="6" s="1"/>
  <c r="F934" i="6"/>
  <c r="AI918" i="6"/>
  <c r="AJ918" i="6" l="1"/>
  <c r="A918" i="6" s="1"/>
  <c r="C918" i="6" s="1"/>
  <c r="AL917" i="6"/>
  <c r="J936" i="6"/>
  <c r="L935" i="6"/>
  <c r="M935" i="6" s="1"/>
  <c r="N935" i="6" s="1"/>
  <c r="F935" i="6"/>
  <c r="AI919" i="6"/>
  <c r="AJ919" i="6" l="1"/>
  <c r="A919" i="6" s="1"/>
  <c r="C919" i="6" s="1"/>
  <c r="AL918" i="6"/>
  <c r="J937" i="6"/>
  <c r="L936" i="6"/>
  <c r="M936" i="6" s="1"/>
  <c r="N936" i="6" s="1"/>
  <c r="F936" i="6"/>
  <c r="AI920" i="6"/>
  <c r="AL919" i="6" l="1"/>
  <c r="AJ920" i="6"/>
  <c r="A920" i="6" s="1"/>
  <c r="C920" i="6" s="1"/>
  <c r="J938" i="6"/>
  <c r="L937" i="6"/>
  <c r="F937" i="6"/>
  <c r="AI921" i="6"/>
  <c r="AL920" i="6" l="1"/>
  <c r="AJ921" i="6"/>
  <c r="A921" i="6" s="1"/>
  <c r="C921" i="6" s="1"/>
  <c r="AA98" i="6"/>
  <c r="M937" i="6"/>
  <c r="N937" i="6" s="1"/>
  <c r="J939" i="6"/>
  <c r="L938" i="6"/>
  <c r="M938" i="6" s="1"/>
  <c r="N938" i="6" s="1"/>
  <c r="F938" i="6"/>
  <c r="AI922" i="6"/>
  <c r="AI923" i="6"/>
  <c r="AJ922" i="6" l="1"/>
  <c r="A922" i="6" s="1"/>
  <c r="C922" i="6" s="1"/>
  <c r="AJ923" i="6"/>
  <c r="A923" i="6" s="1"/>
  <c r="AL921" i="6"/>
  <c r="J940" i="6"/>
  <c r="L939" i="6"/>
  <c r="M939" i="6" s="1"/>
  <c r="N939" i="6" s="1"/>
  <c r="F939" i="6"/>
  <c r="AI924" i="6"/>
  <c r="AL922" i="6" l="1"/>
  <c r="C923" i="6"/>
  <c r="AL923" i="6"/>
  <c r="AJ924" i="6"/>
  <c r="A924" i="6" s="1"/>
  <c r="C924" i="6" s="1"/>
  <c r="J941" i="6"/>
  <c r="L940" i="6"/>
  <c r="M940" i="6" s="1"/>
  <c r="N940" i="6" s="1"/>
  <c r="F940" i="6"/>
  <c r="AI925" i="6"/>
  <c r="AL924" i="6" l="1"/>
  <c r="AJ925" i="6"/>
  <c r="A925" i="6" s="1"/>
  <c r="C925" i="6" s="1"/>
  <c r="J942" i="6"/>
  <c r="L941" i="6"/>
  <c r="M941" i="6" s="1"/>
  <c r="N941" i="6" s="1"/>
  <c r="F941" i="6"/>
  <c r="AI926" i="6"/>
  <c r="AJ926" i="6" l="1"/>
  <c r="A926" i="6" s="1"/>
  <c r="C926" i="6" s="1"/>
  <c r="AL925" i="6"/>
  <c r="J943" i="6"/>
  <c r="L942" i="6"/>
  <c r="F942" i="6"/>
  <c r="AI927" i="6"/>
  <c r="AL926" i="6" l="1"/>
  <c r="AJ927" i="6"/>
  <c r="A927" i="6" s="1"/>
  <c r="C927" i="6" s="1"/>
  <c r="AA99" i="6"/>
  <c r="M942" i="6"/>
  <c r="N942" i="6" s="1"/>
  <c r="J944" i="6"/>
  <c r="L943" i="6"/>
  <c r="M943" i="6" s="1"/>
  <c r="N943" i="6" s="1"/>
  <c r="F943" i="6"/>
  <c r="AI928" i="6"/>
  <c r="AL927" i="6" l="1"/>
  <c r="AJ928" i="6"/>
  <c r="A928" i="6" s="1"/>
  <c r="C928" i="6" s="1"/>
  <c r="J945" i="6"/>
  <c r="L944" i="6"/>
  <c r="M944" i="6" s="1"/>
  <c r="N944" i="6" s="1"/>
  <c r="F944" i="6"/>
  <c r="AI929" i="6"/>
  <c r="AJ929" i="6" l="1"/>
  <c r="A929" i="6" s="1"/>
  <c r="C929" i="6" s="1"/>
  <c r="AL928" i="6"/>
  <c r="J946" i="6"/>
  <c r="L945" i="6"/>
  <c r="M945" i="6" s="1"/>
  <c r="N945" i="6" s="1"/>
  <c r="F945" i="6"/>
  <c r="AI930" i="6"/>
  <c r="AJ930" i="6" l="1"/>
  <c r="A930" i="6" s="1"/>
  <c r="C930" i="6" s="1"/>
  <c r="AL929" i="6"/>
  <c r="J947" i="6"/>
  <c r="L946" i="6"/>
  <c r="M946" i="6" s="1"/>
  <c r="N946" i="6" s="1"/>
  <c r="F946" i="6"/>
  <c r="AI931" i="6"/>
  <c r="AJ931" i="6" l="1"/>
  <c r="A931" i="6" s="1"/>
  <c r="C931" i="6" s="1"/>
  <c r="AL930" i="6"/>
  <c r="J948" i="6"/>
  <c r="L947" i="6"/>
  <c r="F947" i="6"/>
  <c r="AI932" i="6"/>
  <c r="AJ932" i="6" l="1"/>
  <c r="A932" i="6" s="1"/>
  <c r="C932" i="6" s="1"/>
  <c r="AL931" i="6"/>
  <c r="AA100" i="6"/>
  <c r="M947" i="6"/>
  <c r="N947" i="6" s="1"/>
  <c r="J949" i="6"/>
  <c r="L948" i="6"/>
  <c r="M948" i="6" s="1"/>
  <c r="N948" i="6" s="1"/>
  <c r="F948" i="6"/>
  <c r="AI933" i="6"/>
  <c r="AJ933" i="6" l="1"/>
  <c r="A933" i="6" s="1"/>
  <c r="C933" i="6" s="1"/>
  <c r="AL932" i="6"/>
  <c r="J950" i="6"/>
  <c r="L949" i="6"/>
  <c r="M949" i="6" s="1"/>
  <c r="N949" i="6" s="1"/>
  <c r="F949" i="6"/>
  <c r="AI934" i="6"/>
  <c r="AJ934" i="6" l="1"/>
  <c r="A934" i="6" s="1"/>
  <c r="C934" i="6" s="1"/>
  <c r="AL933" i="6"/>
  <c r="J951" i="6"/>
  <c r="L950" i="6"/>
  <c r="M950" i="6" s="1"/>
  <c r="F950" i="6"/>
  <c r="AI935" i="6"/>
  <c r="N950" i="6" l="1"/>
  <c r="AJ935" i="6"/>
  <c r="A935" i="6" s="1"/>
  <c r="C935" i="6" s="1"/>
  <c r="AL934" i="6"/>
  <c r="J952" i="6"/>
  <c r="L951" i="6"/>
  <c r="M951" i="6" s="1"/>
  <c r="N951" i="6" s="1"/>
  <c r="F951" i="6"/>
  <c r="AI936" i="6"/>
  <c r="AJ936" i="6" l="1"/>
  <c r="A936" i="6" s="1"/>
  <c r="C936" i="6" s="1"/>
  <c r="AL935" i="6"/>
  <c r="J953" i="6"/>
  <c r="L952" i="6"/>
  <c r="F952" i="6"/>
  <c r="AI937" i="6"/>
  <c r="AI938" i="6"/>
  <c r="AJ937" i="6" l="1"/>
  <c r="A937" i="6" s="1"/>
  <c r="C937" i="6" s="1"/>
  <c r="AJ938" i="6"/>
  <c r="A938" i="6" s="1"/>
  <c r="AL936" i="6"/>
  <c r="AA101" i="6"/>
  <c r="M952" i="6"/>
  <c r="N952" i="6" s="1"/>
  <c r="J954" i="6"/>
  <c r="L953" i="6"/>
  <c r="M953" i="6" s="1"/>
  <c r="N953" i="6" s="1"/>
  <c r="F953" i="6"/>
  <c r="AI939" i="6"/>
  <c r="AL937" i="6" l="1"/>
  <c r="C938" i="6"/>
  <c r="AJ939" i="6"/>
  <c r="A939" i="6" s="1"/>
  <c r="C939" i="6" s="1"/>
  <c r="AL938" i="6"/>
  <c r="J955" i="6"/>
  <c r="L954" i="6"/>
  <c r="M954" i="6" s="1"/>
  <c r="N954" i="6" s="1"/>
  <c r="F954" i="6"/>
  <c r="AI940" i="6"/>
  <c r="AL939" i="6" l="1"/>
  <c r="AJ940" i="6"/>
  <c r="A940" i="6" s="1"/>
  <c r="C940" i="6" s="1"/>
  <c r="J956" i="6"/>
  <c r="L955" i="6"/>
  <c r="M955" i="6" s="1"/>
  <c r="N955" i="6" s="1"/>
  <c r="F955" i="6"/>
  <c r="AI941" i="6"/>
  <c r="AL940" i="6" l="1"/>
  <c r="AJ941" i="6"/>
  <c r="A941" i="6" s="1"/>
  <c r="C941" i="6" s="1"/>
  <c r="J957" i="6"/>
  <c r="L956" i="6"/>
  <c r="M956" i="6" s="1"/>
  <c r="F956" i="6"/>
  <c r="AI942" i="6"/>
  <c r="N956" i="6" l="1"/>
  <c r="AL941" i="6"/>
  <c r="AJ942" i="6"/>
  <c r="A942" i="6" s="1"/>
  <c r="C942" i="6" s="1"/>
  <c r="J958" i="6"/>
  <c r="L957" i="6"/>
  <c r="F957" i="6"/>
  <c r="AI943" i="6"/>
  <c r="AL942" i="6" l="1"/>
  <c r="AJ943" i="6"/>
  <c r="A943" i="6" s="1"/>
  <c r="C943" i="6" s="1"/>
  <c r="AA102" i="6"/>
  <c r="M957" i="6"/>
  <c r="N957" i="6" s="1"/>
  <c r="J959" i="6"/>
  <c r="L958" i="6"/>
  <c r="M958" i="6" s="1"/>
  <c r="N958" i="6" s="1"/>
  <c r="F958" i="6"/>
  <c r="AI944" i="6"/>
  <c r="AL943" i="6" l="1"/>
  <c r="AJ944" i="6"/>
  <c r="A944" i="6" s="1"/>
  <c r="C944" i="6" s="1"/>
  <c r="J960" i="6"/>
  <c r="L959" i="6"/>
  <c r="M959" i="6" s="1"/>
  <c r="N959" i="6" s="1"/>
  <c r="F959" i="6"/>
  <c r="AI945" i="6"/>
  <c r="AJ945" i="6" l="1"/>
  <c r="A945" i="6" s="1"/>
  <c r="C945" i="6" s="1"/>
  <c r="AL944" i="6"/>
  <c r="J961" i="6"/>
  <c r="L960" i="6"/>
  <c r="M960" i="6" s="1"/>
  <c r="N960" i="6" s="1"/>
  <c r="F960" i="6"/>
  <c r="AI946" i="6"/>
  <c r="AL945" i="6" l="1"/>
  <c r="AJ946" i="6"/>
  <c r="A946" i="6" s="1"/>
  <c r="C946" i="6" s="1"/>
  <c r="J962" i="6"/>
  <c r="L961" i="6"/>
  <c r="M961" i="6" s="1"/>
  <c r="N961" i="6" s="1"/>
  <c r="F961" i="6"/>
  <c r="AI947" i="6"/>
  <c r="AL946" i="6" l="1"/>
  <c r="AJ947" i="6"/>
  <c r="A947" i="6" s="1"/>
  <c r="C947" i="6" s="1"/>
  <c r="J963" i="6"/>
  <c r="L962" i="6"/>
  <c r="F962" i="6"/>
  <c r="AI948" i="6"/>
  <c r="AL947" i="6" l="1"/>
  <c r="AJ948" i="6"/>
  <c r="A948" i="6" s="1"/>
  <c r="C948" i="6" s="1"/>
  <c r="AA103" i="6"/>
  <c r="M962" i="6"/>
  <c r="N962" i="6" s="1"/>
  <c r="J964" i="6"/>
  <c r="L963" i="6"/>
  <c r="M963" i="6" s="1"/>
  <c r="F963" i="6"/>
  <c r="AI949" i="6"/>
  <c r="AL948" i="6" l="1"/>
  <c r="N963" i="6"/>
  <c r="AJ949" i="6"/>
  <c r="A949" i="6" s="1"/>
  <c r="C949" i="6" s="1"/>
  <c r="J965" i="6"/>
  <c r="L964" i="6"/>
  <c r="M964" i="6" s="1"/>
  <c r="F964" i="6"/>
  <c r="AI950" i="6"/>
  <c r="AI951" i="6"/>
  <c r="AJ950" i="6" l="1"/>
  <c r="A950" i="6" s="1"/>
  <c r="C950" i="6" s="1"/>
  <c r="N964" i="6"/>
  <c r="AL949" i="6"/>
  <c r="AJ951" i="6"/>
  <c r="A951" i="6" s="1"/>
  <c r="J966" i="6"/>
  <c r="L965" i="6"/>
  <c r="M965" i="6" s="1"/>
  <c r="N965" i="6" s="1"/>
  <c r="F965" i="6"/>
  <c r="AI952" i="6"/>
  <c r="C951" i="6" l="1"/>
  <c r="AL950" i="6"/>
  <c r="AL951" i="6"/>
  <c r="AJ952" i="6"/>
  <c r="A952" i="6" s="1"/>
  <c r="C952" i="6" s="1"/>
  <c r="J967" i="6"/>
  <c r="L966" i="6"/>
  <c r="M966" i="6" s="1"/>
  <c r="F966" i="6"/>
  <c r="AI953" i="6"/>
  <c r="N966" i="6" l="1"/>
  <c r="AL952" i="6"/>
  <c r="AJ953" i="6"/>
  <c r="A953" i="6" s="1"/>
  <c r="C953" i="6" s="1"/>
  <c r="J968" i="6"/>
  <c r="L967" i="6"/>
  <c r="F967" i="6"/>
  <c r="AI954" i="6"/>
  <c r="AL953" i="6" l="1"/>
  <c r="AJ954" i="6"/>
  <c r="A954" i="6" s="1"/>
  <c r="C954" i="6" s="1"/>
  <c r="AA104" i="6"/>
  <c r="M967" i="6"/>
  <c r="N967" i="6" s="1"/>
  <c r="J969" i="6"/>
  <c r="L968" i="6"/>
  <c r="M968" i="6" s="1"/>
  <c r="N968" i="6" s="1"/>
  <c r="F968" i="6"/>
  <c r="AI955" i="6"/>
  <c r="AL954" i="6" l="1"/>
  <c r="AJ955" i="6"/>
  <c r="A955" i="6" s="1"/>
  <c r="C955" i="6" s="1"/>
  <c r="J970" i="6"/>
  <c r="L969" i="6"/>
  <c r="M969" i="6" s="1"/>
  <c r="N969" i="6" s="1"/>
  <c r="F969" i="6"/>
  <c r="AI956" i="6"/>
  <c r="AL955" i="6" l="1"/>
  <c r="AJ956" i="6"/>
  <c r="A956" i="6" s="1"/>
  <c r="C956" i="6" s="1"/>
  <c r="J971" i="6"/>
  <c r="L970" i="6"/>
  <c r="M970" i="6" s="1"/>
  <c r="F970" i="6"/>
  <c r="AI957" i="6"/>
  <c r="AL956" i="6" l="1"/>
  <c r="N970" i="6"/>
  <c r="AJ957" i="6"/>
  <c r="A957" i="6" s="1"/>
  <c r="C957" i="6" s="1"/>
  <c r="J972" i="6"/>
  <c r="L971" i="6"/>
  <c r="M971" i="6" s="1"/>
  <c r="F971" i="6"/>
  <c r="AI958" i="6"/>
  <c r="AL957" i="6" l="1"/>
  <c r="N971" i="6"/>
  <c r="AJ958" i="6"/>
  <c r="A958" i="6" s="1"/>
  <c r="C958" i="6" s="1"/>
  <c r="J973" i="6"/>
  <c r="L972" i="6"/>
  <c r="F972" i="6"/>
  <c r="AI959" i="6"/>
  <c r="AL958" i="6" l="1"/>
  <c r="AJ959" i="6"/>
  <c r="A959" i="6" s="1"/>
  <c r="C959" i="6" s="1"/>
  <c r="AA105" i="6"/>
  <c r="M972" i="6"/>
  <c r="N972" i="6" s="1"/>
  <c r="J974" i="6"/>
  <c r="L973" i="6"/>
  <c r="M973" i="6" s="1"/>
  <c r="F973" i="6"/>
  <c r="AI960" i="6"/>
  <c r="AL959" i="6" l="1"/>
  <c r="N973" i="6"/>
  <c r="AJ960" i="6"/>
  <c r="A960" i="6" s="1"/>
  <c r="C960" i="6" s="1"/>
  <c r="J975" i="6"/>
  <c r="L974" i="6"/>
  <c r="M974" i="6" s="1"/>
  <c r="N974" i="6" s="1"/>
  <c r="F974" i="6"/>
  <c r="AI961" i="6"/>
  <c r="AL960" i="6" l="1"/>
  <c r="AJ961" i="6"/>
  <c r="A961" i="6" s="1"/>
  <c r="C961" i="6" s="1"/>
  <c r="J976" i="6"/>
  <c r="L975" i="6"/>
  <c r="M975" i="6" s="1"/>
  <c r="N975" i="6" s="1"/>
  <c r="F975" i="6"/>
  <c r="AI962" i="6"/>
  <c r="AL961" i="6" l="1"/>
  <c r="AJ962" i="6"/>
  <c r="A962" i="6" s="1"/>
  <c r="C962" i="6" s="1"/>
  <c r="J977" i="6"/>
  <c r="L976" i="6"/>
  <c r="M976" i="6" s="1"/>
  <c r="F976" i="6"/>
  <c r="AI963" i="6"/>
  <c r="N976" i="6" l="1"/>
  <c r="AL962" i="6"/>
  <c r="AJ963" i="6"/>
  <c r="A963" i="6" s="1"/>
  <c r="C963" i="6" s="1"/>
  <c r="J978" i="6"/>
  <c r="L977" i="6"/>
  <c r="F977" i="6"/>
  <c r="AI964" i="6"/>
  <c r="AL963" i="6" l="1"/>
  <c r="AJ964" i="6"/>
  <c r="A964" i="6" s="1"/>
  <c r="C964" i="6" s="1"/>
  <c r="AA106" i="6"/>
  <c r="M977" i="6"/>
  <c r="N977" i="6" s="1"/>
  <c r="J979" i="6"/>
  <c r="L978" i="6"/>
  <c r="M978" i="6" s="1"/>
  <c r="N978" i="6" s="1"/>
  <c r="F978" i="6"/>
  <c r="AI965" i="6"/>
  <c r="AI966" i="6"/>
  <c r="AJ965" i="6" l="1"/>
  <c r="A965" i="6" s="1"/>
  <c r="C965" i="6" s="1"/>
  <c r="AJ966" i="6"/>
  <c r="A966" i="6" s="1"/>
  <c r="AL964" i="6"/>
  <c r="J980" i="6"/>
  <c r="L979" i="6"/>
  <c r="M979" i="6" s="1"/>
  <c r="N979" i="6" s="1"/>
  <c r="F979" i="6"/>
  <c r="AI967" i="6"/>
  <c r="C966" i="6" l="1"/>
  <c r="AL965" i="6"/>
  <c r="AL966" i="6"/>
  <c r="AJ967" i="6"/>
  <c r="A967" i="6" s="1"/>
  <c r="C967" i="6" s="1"/>
  <c r="J981" i="6"/>
  <c r="L980" i="6"/>
  <c r="M980" i="6" s="1"/>
  <c r="F980" i="6"/>
  <c r="AI968" i="6"/>
  <c r="AL967" i="6" l="1"/>
  <c r="N980" i="6"/>
  <c r="AJ968" i="6"/>
  <c r="A968" i="6" s="1"/>
  <c r="C968" i="6" s="1"/>
  <c r="J982" i="6"/>
  <c r="L981" i="6"/>
  <c r="M981" i="6" s="1"/>
  <c r="F981" i="6"/>
  <c r="AI969" i="6"/>
  <c r="N981" i="6" l="1"/>
  <c r="AJ969" i="6"/>
  <c r="A969" i="6" s="1"/>
  <c r="C969" i="6" s="1"/>
  <c r="AL968" i="6"/>
  <c r="J983" i="6"/>
  <c r="L982" i="6"/>
  <c r="F982" i="6"/>
  <c r="AI970" i="6"/>
  <c r="AL969" i="6" l="1"/>
  <c r="AJ970" i="6"/>
  <c r="A970" i="6" s="1"/>
  <c r="C970" i="6" s="1"/>
  <c r="AA107" i="6"/>
  <c r="M982" i="6"/>
  <c r="N982" i="6" s="1"/>
  <c r="J984" i="6"/>
  <c r="L983" i="6"/>
  <c r="M983" i="6" s="1"/>
  <c r="N983" i="6" s="1"/>
  <c r="F983" i="6"/>
  <c r="AI971" i="6"/>
  <c r="AL970" i="6" l="1"/>
  <c r="AJ971" i="6"/>
  <c r="A971" i="6" s="1"/>
  <c r="C971" i="6" s="1"/>
  <c r="J985" i="6"/>
  <c r="L984" i="6"/>
  <c r="M984" i="6" s="1"/>
  <c r="F984" i="6"/>
  <c r="AI972" i="6"/>
  <c r="N984" i="6" l="1"/>
  <c r="AL971" i="6"/>
  <c r="AJ972" i="6"/>
  <c r="A972" i="6" s="1"/>
  <c r="C972" i="6" s="1"/>
  <c r="J986" i="6"/>
  <c r="L985" i="6"/>
  <c r="M985" i="6" s="1"/>
  <c r="N985" i="6" s="1"/>
  <c r="F985" i="6"/>
  <c r="AI973" i="6"/>
  <c r="AL972" i="6" l="1"/>
  <c r="AJ973" i="6"/>
  <c r="A973" i="6" s="1"/>
  <c r="C973" i="6" s="1"/>
  <c r="J987" i="6"/>
  <c r="L986" i="6"/>
  <c r="M986" i="6" s="1"/>
  <c r="F986" i="6"/>
  <c r="AI974" i="6"/>
  <c r="AL973" i="6" l="1"/>
  <c r="N986" i="6"/>
  <c r="AJ974" i="6"/>
  <c r="A974" i="6" s="1"/>
  <c r="C974" i="6" s="1"/>
  <c r="J988" i="6"/>
  <c r="L987" i="6"/>
  <c r="F987" i="6"/>
  <c r="AI975" i="6"/>
  <c r="AJ975" i="6" l="1"/>
  <c r="A975" i="6" s="1"/>
  <c r="C975" i="6" s="1"/>
  <c r="AL974" i="6"/>
  <c r="AA108" i="6"/>
  <c r="M987" i="6"/>
  <c r="N987" i="6" s="1"/>
  <c r="J989" i="6"/>
  <c r="L988" i="6"/>
  <c r="M988" i="6" s="1"/>
  <c r="N988" i="6" s="1"/>
  <c r="F988" i="6"/>
  <c r="AI976" i="6"/>
  <c r="AL975" i="6" l="1"/>
  <c r="AJ976" i="6"/>
  <c r="A976" i="6" s="1"/>
  <c r="C976" i="6" s="1"/>
  <c r="J990" i="6"/>
  <c r="L989" i="6"/>
  <c r="M989" i="6" s="1"/>
  <c r="F989" i="6"/>
  <c r="AI977" i="6"/>
  <c r="N989" i="6" l="1"/>
  <c r="AL976" i="6"/>
  <c r="AJ977" i="6"/>
  <c r="A977" i="6" s="1"/>
  <c r="C977" i="6" s="1"/>
  <c r="J991" i="6"/>
  <c r="L990" i="6"/>
  <c r="M990" i="6" s="1"/>
  <c r="N990" i="6" s="1"/>
  <c r="F990" i="6"/>
  <c r="AI978" i="6"/>
  <c r="AL977" i="6" l="1"/>
  <c r="AJ978" i="6"/>
  <c r="A978" i="6" s="1"/>
  <c r="C978" i="6" s="1"/>
  <c r="J992" i="6"/>
  <c r="L991" i="6"/>
  <c r="M991" i="6" s="1"/>
  <c r="N991" i="6" s="1"/>
  <c r="F991" i="6"/>
  <c r="AI979" i="6"/>
  <c r="AL978" i="6" l="1"/>
  <c r="AJ979" i="6"/>
  <c r="A979" i="6" s="1"/>
  <c r="C979" i="6" s="1"/>
  <c r="J993" i="6"/>
  <c r="L992" i="6"/>
  <c r="F992" i="6"/>
  <c r="AI980" i="6"/>
  <c r="AI981" i="6"/>
  <c r="AJ980" i="6" l="1"/>
  <c r="A980" i="6" s="1"/>
  <c r="C980" i="6" s="1"/>
  <c r="AJ981" i="6"/>
  <c r="A981" i="6" s="1"/>
  <c r="AL979" i="6"/>
  <c r="AA109" i="6"/>
  <c r="M992" i="6"/>
  <c r="N992" i="6" s="1"/>
  <c r="J994" i="6"/>
  <c r="L993" i="6"/>
  <c r="M993" i="6" s="1"/>
  <c r="N993" i="6" s="1"/>
  <c r="F993" i="6"/>
  <c r="AI982" i="6"/>
  <c r="C981" i="6" l="1"/>
  <c r="AL980" i="6"/>
  <c r="AL981" i="6"/>
  <c r="AJ982" i="6"/>
  <c r="A982" i="6" s="1"/>
  <c r="C982" i="6" s="1"/>
  <c r="J995" i="6"/>
  <c r="L994" i="6"/>
  <c r="M994" i="6" s="1"/>
  <c r="F994" i="6"/>
  <c r="AI983" i="6"/>
  <c r="N994" i="6" l="1"/>
  <c r="AL982" i="6"/>
  <c r="AJ983" i="6"/>
  <c r="A983" i="6" s="1"/>
  <c r="C983" i="6" s="1"/>
  <c r="J996" i="6"/>
  <c r="L995" i="6"/>
  <c r="M995" i="6" s="1"/>
  <c r="F995" i="6"/>
  <c r="AI984" i="6"/>
  <c r="N995" i="6" l="1"/>
  <c r="AL983" i="6"/>
  <c r="AJ984" i="6"/>
  <c r="A984" i="6" s="1"/>
  <c r="C984" i="6" s="1"/>
  <c r="J997" i="6"/>
  <c r="L996" i="6"/>
  <c r="M996" i="6" s="1"/>
  <c r="N996" i="6" s="1"/>
  <c r="F996" i="6"/>
  <c r="AI985" i="6"/>
  <c r="AL984" i="6" l="1"/>
  <c r="AJ985" i="6"/>
  <c r="A985" i="6" s="1"/>
  <c r="C985" i="6" s="1"/>
  <c r="J998" i="6"/>
  <c r="L997" i="6"/>
  <c r="F997" i="6"/>
  <c r="AI986" i="6"/>
  <c r="AL985" i="6" l="1"/>
  <c r="AJ986" i="6"/>
  <c r="A986" i="6" s="1"/>
  <c r="C986" i="6" s="1"/>
  <c r="AA110" i="6"/>
  <c r="M997" i="6"/>
  <c r="N997" i="6" s="1"/>
  <c r="J999" i="6"/>
  <c r="L998" i="6"/>
  <c r="M998" i="6" s="1"/>
  <c r="N998" i="6" s="1"/>
  <c r="F998" i="6"/>
  <c r="AI987" i="6"/>
  <c r="AL986" i="6" l="1"/>
  <c r="AJ987" i="6"/>
  <c r="A987" i="6" s="1"/>
  <c r="C987" i="6" s="1"/>
  <c r="J1000" i="6"/>
  <c r="L999" i="6"/>
  <c r="M999" i="6" s="1"/>
  <c r="F999" i="6"/>
  <c r="AI988" i="6"/>
  <c r="AL987" i="6" l="1"/>
  <c r="N999" i="6"/>
  <c r="AJ988" i="6"/>
  <c r="A988" i="6" s="1"/>
  <c r="C988" i="6" s="1"/>
  <c r="J1001" i="6"/>
  <c r="L1000" i="6"/>
  <c r="M1000" i="6" s="1"/>
  <c r="N1000" i="6" s="1"/>
  <c r="F1000" i="6"/>
  <c r="AI989" i="6"/>
  <c r="AL988" i="6" l="1"/>
  <c r="AJ989" i="6"/>
  <c r="A989" i="6" s="1"/>
  <c r="C989" i="6" s="1"/>
  <c r="J1002" i="6"/>
  <c r="L1001" i="6"/>
  <c r="M1001" i="6" s="1"/>
  <c r="N1001" i="6" s="1"/>
  <c r="F1001" i="6"/>
  <c r="AI990" i="6"/>
  <c r="AL989" i="6" l="1"/>
  <c r="AJ990" i="6"/>
  <c r="A990" i="6" s="1"/>
  <c r="C990" i="6" s="1"/>
  <c r="J1003" i="6"/>
  <c r="L1002" i="6"/>
  <c r="F1002" i="6"/>
  <c r="AI991" i="6"/>
  <c r="AL990" i="6" l="1"/>
  <c r="AJ991" i="6"/>
  <c r="A991" i="6" s="1"/>
  <c r="C991" i="6" s="1"/>
  <c r="AA111" i="6"/>
  <c r="M1002" i="6"/>
  <c r="N1002" i="6" s="1"/>
  <c r="J1004" i="6"/>
  <c r="L1003" i="6"/>
  <c r="M1003" i="6" s="1"/>
  <c r="F1003" i="6"/>
  <c r="AI992" i="6"/>
  <c r="AL991" i="6" l="1"/>
  <c r="N1003" i="6"/>
  <c r="AJ992" i="6"/>
  <c r="A992" i="6" s="1"/>
  <c r="C992" i="6" s="1"/>
  <c r="J1005" i="6"/>
  <c r="L1004" i="6"/>
  <c r="M1004" i="6" s="1"/>
  <c r="N1004" i="6" s="1"/>
  <c r="F1004" i="6"/>
  <c r="AI993" i="6"/>
  <c r="AI994" i="6"/>
  <c r="AJ993" i="6" l="1"/>
  <c r="A993" i="6" s="1"/>
  <c r="C993" i="6" s="1"/>
  <c r="AJ994" i="6"/>
  <c r="A994" i="6" s="1"/>
  <c r="AL992" i="6"/>
  <c r="J1006" i="6"/>
  <c r="L1005" i="6"/>
  <c r="M1005" i="6" s="1"/>
  <c r="F1005" i="6"/>
  <c r="AI995" i="6"/>
  <c r="AL993" i="6" l="1"/>
  <c r="C994" i="6"/>
  <c r="AL994" i="6"/>
  <c r="N1005" i="6"/>
  <c r="AJ995" i="6"/>
  <c r="A995" i="6" s="1"/>
  <c r="C995" i="6" s="1"/>
  <c r="J1007" i="6"/>
  <c r="L1006" i="6"/>
  <c r="M1006" i="6" s="1"/>
  <c r="F1006" i="6"/>
  <c r="AI996" i="6"/>
  <c r="N1006" i="6" l="1"/>
  <c r="AL995" i="6"/>
  <c r="AJ996" i="6"/>
  <c r="A996" i="6" s="1"/>
  <c r="C996" i="6" s="1"/>
  <c r="J1008" i="6"/>
  <c r="L1007" i="6"/>
  <c r="F1007" i="6"/>
  <c r="AI997" i="6"/>
  <c r="AJ997" i="6" l="1"/>
  <c r="A997" i="6" s="1"/>
  <c r="C997" i="6" s="1"/>
  <c r="AL996" i="6"/>
  <c r="AA112" i="6"/>
  <c r="M1007" i="6"/>
  <c r="N1007" i="6" s="1"/>
  <c r="J1009" i="6"/>
  <c r="L1008" i="6"/>
  <c r="M1008" i="6" s="1"/>
  <c r="N1008" i="6" s="1"/>
  <c r="F1008" i="6"/>
  <c r="AI998" i="6"/>
  <c r="AL997" i="6" l="1"/>
  <c r="AJ998" i="6"/>
  <c r="A998" i="6" s="1"/>
  <c r="C998" i="6" s="1"/>
  <c r="J1010" i="6"/>
  <c r="L1009" i="6"/>
  <c r="M1009" i="6" s="1"/>
  <c r="N1009" i="6" s="1"/>
  <c r="F1009" i="6"/>
  <c r="AI999" i="6"/>
  <c r="AL998" i="6" l="1"/>
  <c r="AJ999" i="6"/>
  <c r="A999" i="6" s="1"/>
  <c r="C999" i="6" s="1"/>
  <c r="J1011" i="6"/>
  <c r="L1010" i="6"/>
  <c r="M1010" i="6" s="1"/>
  <c r="N1010" i="6" s="1"/>
  <c r="F1010" i="6"/>
  <c r="AI1000" i="6"/>
  <c r="AL999" i="6" l="1"/>
  <c r="AJ1000" i="6"/>
  <c r="A1000" i="6" s="1"/>
  <c r="C1000" i="6" s="1"/>
  <c r="J1012" i="6"/>
  <c r="L1011" i="6"/>
  <c r="M1011" i="6" s="1"/>
  <c r="N1011" i="6" s="1"/>
  <c r="F1011" i="6"/>
  <c r="AI1001" i="6"/>
  <c r="AJ1001" i="6" l="1"/>
  <c r="A1001" i="6" s="1"/>
  <c r="C1001" i="6" s="1"/>
  <c r="AL1000" i="6"/>
  <c r="J1013" i="6"/>
  <c r="L1012" i="6"/>
  <c r="F1012" i="6"/>
  <c r="AI1002" i="6"/>
  <c r="AJ1002" i="6" l="1"/>
  <c r="A1002" i="6" s="1"/>
  <c r="C1002" i="6" s="1"/>
  <c r="AO146" i="6"/>
  <c r="AP146" i="6" s="1"/>
  <c r="AO263" i="6"/>
  <c r="AP263" i="6" s="1"/>
  <c r="AO633" i="6"/>
  <c r="AP633" i="6" s="1"/>
  <c r="AO185" i="6"/>
  <c r="AP185" i="6" s="1"/>
  <c r="AO664" i="6"/>
  <c r="AP664" i="6" s="1"/>
  <c r="AO495" i="6"/>
  <c r="AP495" i="6" s="1"/>
  <c r="AO513" i="6"/>
  <c r="AP513" i="6" s="1"/>
  <c r="AO558" i="6"/>
  <c r="AP558" i="6" s="1"/>
  <c r="AO118" i="6"/>
  <c r="AP118" i="6" s="1"/>
  <c r="AO539" i="6"/>
  <c r="AP539" i="6" s="1"/>
  <c r="AO158" i="6"/>
  <c r="AP158" i="6" s="1"/>
  <c r="AO453" i="6"/>
  <c r="AP453" i="6" s="1"/>
  <c r="AO483" i="6"/>
  <c r="AP483" i="6" s="1"/>
  <c r="AO431" i="6"/>
  <c r="AP431" i="6" s="1"/>
  <c r="AO694" i="6"/>
  <c r="AP694" i="6" s="1"/>
  <c r="AO209" i="6"/>
  <c r="AP209" i="6" s="1"/>
  <c r="AO169" i="6"/>
  <c r="AP169" i="6" s="1"/>
  <c r="AO564" i="6"/>
  <c r="AP564" i="6" s="1"/>
  <c r="AO557" i="6"/>
  <c r="AP557" i="6" s="1"/>
  <c r="AO667" i="6"/>
  <c r="AP667" i="6" s="1"/>
  <c r="AO475" i="6"/>
  <c r="AP475" i="6" s="1"/>
  <c r="AO630" i="6"/>
  <c r="AP630" i="6" s="1"/>
  <c r="AO286" i="6"/>
  <c r="AP286" i="6" s="1"/>
  <c r="AO398" i="6"/>
  <c r="AP398" i="6" s="1"/>
  <c r="AO444" i="6"/>
  <c r="AP444" i="6" s="1"/>
  <c r="AO572" i="6"/>
  <c r="AP572" i="6" s="1"/>
  <c r="AO687" i="6"/>
  <c r="AP687" i="6" s="1"/>
  <c r="AO590" i="6"/>
  <c r="AP590" i="6" s="1"/>
  <c r="AO598" i="6"/>
  <c r="AP598" i="6" s="1"/>
  <c r="AO652" i="6"/>
  <c r="AP652" i="6" s="1"/>
  <c r="AO175" i="6"/>
  <c r="AP175" i="6" s="1"/>
  <c r="AO512" i="6"/>
  <c r="AP512" i="6" s="1"/>
  <c r="AO603" i="6"/>
  <c r="AP603" i="6" s="1"/>
  <c r="AO227" i="6"/>
  <c r="AP227" i="6" s="1"/>
  <c r="AO658" i="6"/>
  <c r="AP658" i="6" s="1"/>
  <c r="AO429" i="6"/>
  <c r="AP429" i="6" s="1"/>
  <c r="AO216" i="6"/>
  <c r="AP216" i="6" s="1"/>
  <c r="AO605" i="6"/>
  <c r="AP605" i="6" s="1"/>
  <c r="AO316" i="6"/>
  <c r="AP316" i="6" s="1"/>
  <c r="AO670" i="6"/>
  <c r="AP670" i="6" s="1"/>
  <c r="AO273" i="6"/>
  <c r="AP273" i="6" s="1"/>
  <c r="AO142" i="6"/>
  <c r="AP142" i="6" s="1"/>
  <c r="AO693" i="6"/>
  <c r="AP693" i="6" s="1"/>
  <c r="AO336" i="6"/>
  <c r="AP336" i="6" s="1"/>
  <c r="AO248" i="6"/>
  <c r="AP248" i="6" s="1"/>
  <c r="AO441" i="6"/>
  <c r="AP441" i="6" s="1"/>
  <c r="AO552" i="6"/>
  <c r="AP552" i="6" s="1"/>
  <c r="AO245" i="6"/>
  <c r="AP245" i="6" s="1"/>
  <c r="AO628" i="6"/>
  <c r="AP628" i="6" s="1"/>
  <c r="AO219" i="6"/>
  <c r="AP219" i="6" s="1"/>
  <c r="AO233" i="6"/>
  <c r="AP233" i="6" s="1"/>
  <c r="AO115" i="6"/>
  <c r="AP115" i="6" s="1"/>
  <c r="AO121" i="6"/>
  <c r="AP121" i="6" s="1"/>
  <c r="AO149" i="6"/>
  <c r="AP149" i="6" s="1"/>
  <c r="AO338" i="6"/>
  <c r="AP338" i="6" s="1"/>
  <c r="AO282" i="6"/>
  <c r="AP282" i="6" s="1"/>
  <c r="AO224" i="6"/>
  <c r="AP224" i="6" s="1"/>
  <c r="AO576" i="6"/>
  <c r="AP576" i="6" s="1"/>
  <c r="AO435" i="6"/>
  <c r="AP435" i="6" s="1"/>
  <c r="AO120" i="6"/>
  <c r="AP120" i="6" s="1"/>
  <c r="AO583" i="6"/>
  <c r="AP583" i="6" s="1"/>
  <c r="AO544" i="6"/>
  <c r="AP544" i="6" s="1"/>
  <c r="AO268" i="6"/>
  <c r="AP268" i="6" s="1"/>
  <c r="AO624" i="6"/>
  <c r="AP624" i="6" s="1"/>
  <c r="AO313" i="6"/>
  <c r="AP313" i="6" s="1"/>
  <c r="AO632" i="6"/>
  <c r="AP632" i="6" s="1"/>
  <c r="AO412" i="6"/>
  <c r="AP412" i="6" s="1"/>
  <c r="AO466" i="6"/>
  <c r="AP466" i="6" s="1"/>
  <c r="AO337" i="6"/>
  <c r="AP337" i="6" s="1"/>
  <c r="AO176" i="6"/>
  <c r="AP176" i="6" s="1"/>
  <c r="AO212" i="6"/>
  <c r="AP212" i="6" s="1"/>
  <c r="AO152" i="6"/>
  <c r="AP152" i="6" s="1"/>
  <c r="AO361" i="6"/>
  <c r="AP361" i="6" s="1"/>
  <c r="AO161" i="6"/>
  <c r="AP161" i="6" s="1"/>
  <c r="AO519" i="6"/>
  <c r="AP519" i="6" s="1"/>
  <c r="AO602" i="6"/>
  <c r="AP602" i="6" s="1"/>
  <c r="AO675" i="6"/>
  <c r="AP675" i="6" s="1"/>
  <c r="AO680" i="6"/>
  <c r="AP680" i="6" s="1"/>
  <c r="AO374" i="6"/>
  <c r="AP374" i="6" s="1"/>
  <c r="AO222" i="6"/>
  <c r="AP222" i="6" s="1"/>
  <c r="AO609" i="6"/>
  <c r="AP609" i="6" s="1"/>
  <c r="AO297" i="6"/>
  <c r="AP297" i="6" s="1"/>
  <c r="AO308" i="6"/>
  <c r="AP308" i="6" s="1"/>
  <c r="AO620" i="6"/>
  <c r="AP620" i="6" s="1"/>
  <c r="AO646" i="6"/>
  <c r="AP646" i="6" s="1"/>
  <c r="AO504" i="6"/>
  <c r="AP504" i="6" s="1"/>
  <c r="AO402" i="6"/>
  <c r="AP402" i="6" s="1"/>
  <c r="AO530" i="6"/>
  <c r="AP530" i="6" s="1"/>
  <c r="AO697" i="6"/>
  <c r="AP697" i="6" s="1"/>
  <c r="AO449" i="6"/>
  <c r="AP449" i="6" s="1"/>
  <c r="AO460" i="6"/>
  <c r="AP460" i="6" s="1"/>
  <c r="AO347" i="6"/>
  <c r="AP347" i="6" s="1"/>
  <c r="AO577" i="6"/>
  <c r="AP577" i="6" s="1"/>
  <c r="AO432" i="6"/>
  <c r="AP432" i="6" s="1"/>
  <c r="AO278" i="6"/>
  <c r="AP278" i="6" s="1"/>
  <c r="AO261" i="6"/>
  <c r="AP261" i="6" s="1"/>
  <c r="AO307" i="6"/>
  <c r="AP307" i="6" s="1"/>
  <c r="AO372" i="6"/>
  <c r="AP372" i="6" s="1"/>
  <c r="AO681" i="6"/>
  <c r="AP681" i="6" s="1"/>
  <c r="AO496" i="6"/>
  <c r="AP496" i="6" s="1"/>
  <c r="AO608" i="6"/>
  <c r="AP608" i="6" s="1"/>
  <c r="AO390" i="6"/>
  <c r="AP390" i="6" s="1"/>
  <c r="AO384" i="6"/>
  <c r="AP384" i="6" s="1"/>
  <c r="AO592" i="6"/>
  <c r="AP592" i="6" s="1"/>
  <c r="AO484" i="6"/>
  <c r="AP484" i="6" s="1"/>
  <c r="AO128" i="6"/>
  <c r="AP128" i="6" s="1"/>
  <c r="AO505" i="6"/>
  <c r="AP505" i="6" s="1"/>
  <c r="AO516" i="6"/>
  <c r="AP516" i="6" s="1"/>
  <c r="AO291" i="6"/>
  <c r="AP291" i="6" s="1"/>
  <c r="AO283" i="6"/>
  <c r="AP283" i="6" s="1"/>
  <c r="AO493" i="6"/>
  <c r="AP493" i="6" s="1"/>
  <c r="AO559" i="6"/>
  <c r="AP559" i="6" s="1"/>
  <c r="AO501" i="6"/>
  <c r="AP501" i="6" s="1"/>
  <c r="AO246" i="6"/>
  <c r="AP246" i="6" s="1"/>
  <c r="AO428" i="6"/>
  <c r="AP428" i="6" s="1"/>
  <c r="AO170" i="6"/>
  <c r="AP170" i="6" s="1"/>
  <c r="AO218" i="6"/>
  <c r="AP218" i="6" s="1"/>
  <c r="AO668" i="6"/>
  <c r="AP668" i="6" s="1"/>
  <c r="AO215" i="6"/>
  <c r="AP215" i="6" s="1"/>
  <c r="AO553" i="6"/>
  <c r="AP553" i="6" s="1"/>
  <c r="AO164" i="6"/>
  <c r="AP164" i="6" s="1"/>
  <c r="AO117" i="6"/>
  <c r="AP117" i="6" s="1"/>
  <c r="AO341" i="6"/>
  <c r="AP341" i="6" s="1"/>
  <c r="AO285" i="6"/>
  <c r="AP285" i="6" s="1"/>
  <c r="AO416" i="6"/>
  <c r="AP416" i="6" s="1"/>
  <c r="AO437" i="6"/>
  <c r="AP437" i="6" s="1"/>
  <c r="AO627" i="6"/>
  <c r="AP627" i="6" s="1"/>
  <c r="AO468" i="6"/>
  <c r="AP468" i="6" s="1"/>
  <c r="AO410" i="6"/>
  <c r="AP410" i="6" s="1"/>
  <c r="AO411" i="6"/>
  <c r="AP411" i="6" s="1"/>
  <c r="AO260" i="6"/>
  <c r="AP260" i="6" s="1"/>
  <c r="AO528" i="6"/>
  <c r="AP528" i="6" s="1"/>
  <c r="AO376" i="6"/>
  <c r="AP376" i="6" s="1"/>
  <c r="AO389" i="6"/>
  <c r="AP389" i="6" s="1"/>
  <c r="AO350" i="6"/>
  <c r="AP350" i="6" s="1"/>
  <c r="AO647" i="6"/>
  <c r="AP647" i="6" s="1"/>
  <c r="AO179" i="6"/>
  <c r="AP179" i="6" s="1"/>
  <c r="AO221" i="6"/>
  <c r="AP221" i="6" s="1"/>
  <c r="AO541" i="6"/>
  <c r="AP541" i="6" s="1"/>
  <c r="AO239" i="6"/>
  <c r="AP239" i="6" s="1"/>
  <c r="AO327" i="6"/>
  <c r="AP327" i="6" s="1"/>
  <c r="AO129" i="6"/>
  <c r="AP129" i="6" s="1"/>
  <c r="AO538" i="6"/>
  <c r="AP538" i="6" s="1"/>
  <c r="AO685" i="6"/>
  <c r="AP685" i="6" s="1"/>
  <c r="AO197" i="6"/>
  <c r="AP197" i="6" s="1"/>
  <c r="AO425" i="6"/>
  <c r="AP425" i="6" s="1"/>
  <c r="AO569" i="6"/>
  <c r="AP569" i="6" s="1"/>
  <c r="AO309" i="6"/>
  <c r="AP309" i="6" s="1"/>
  <c r="AO188" i="6"/>
  <c r="AP188" i="6" s="1"/>
  <c r="AO310" i="6"/>
  <c r="AP310" i="6" s="1"/>
  <c r="AO454" i="6"/>
  <c r="AP454" i="6" s="1"/>
  <c r="AO151" i="6"/>
  <c r="AP151" i="6" s="1"/>
  <c r="AO173" i="6"/>
  <c r="AP173" i="6" s="1"/>
  <c r="AO140" i="6"/>
  <c r="AP140" i="6" s="1"/>
  <c r="AO515" i="6"/>
  <c r="AP515" i="6" s="1"/>
  <c r="AO210" i="6"/>
  <c r="AP210" i="6" s="1"/>
  <c r="AO470" i="6"/>
  <c r="AP470" i="6" s="1"/>
  <c r="AO249" i="6"/>
  <c r="AP249" i="6" s="1"/>
  <c r="AO401" i="6"/>
  <c r="AP401" i="6" s="1"/>
  <c r="AO673" i="6"/>
  <c r="AP673" i="6" s="1"/>
  <c r="AO264" i="6"/>
  <c r="AP264" i="6" s="1"/>
  <c r="AO547" i="6"/>
  <c r="AP547" i="6" s="1"/>
  <c r="AO645" i="6"/>
  <c r="AP645" i="6" s="1"/>
  <c r="AO391" i="6"/>
  <c r="AP391" i="6" s="1"/>
  <c r="AO676" i="6"/>
  <c r="AP676" i="6" s="1"/>
  <c r="AO346" i="6"/>
  <c r="AP346" i="6" s="1"/>
  <c r="AO617" i="6"/>
  <c r="AP617" i="6" s="1"/>
  <c r="AO455" i="6"/>
  <c r="AP455" i="6" s="1"/>
  <c r="AO116" i="6"/>
  <c r="AP116" i="6" s="1"/>
  <c r="AO594" i="6"/>
  <c r="AP594" i="6" s="1"/>
  <c r="AO300" i="6"/>
  <c r="AP300" i="6" s="1"/>
  <c r="AO641" i="6"/>
  <c r="AP641" i="6" s="1"/>
  <c r="AO334" i="6"/>
  <c r="AP334" i="6" s="1"/>
  <c r="AO462" i="6"/>
  <c r="AP462" i="6" s="1"/>
  <c r="AO274" i="6"/>
  <c r="AP274" i="6" s="1"/>
  <c r="AO548" i="6"/>
  <c r="AP548" i="6" s="1"/>
  <c r="AO536" i="6"/>
  <c r="AP536" i="6" s="1"/>
  <c r="AO520" i="6"/>
  <c r="AP520" i="6" s="1"/>
  <c r="AO581" i="6"/>
  <c r="AP581" i="6" s="1"/>
  <c r="AO296" i="6"/>
  <c r="AP296" i="6" s="1"/>
  <c r="AO367" i="6"/>
  <c r="AP367" i="6" s="1"/>
  <c r="AO623" i="6"/>
  <c r="AP623" i="6" s="1"/>
  <c r="AO349" i="6"/>
  <c r="AP349" i="6" s="1"/>
  <c r="AO502" i="6"/>
  <c r="AP502" i="6" s="1"/>
  <c r="AO182" i="6"/>
  <c r="AP182" i="6" s="1"/>
  <c r="AO355" i="6"/>
  <c r="AP355" i="6" s="1"/>
  <c r="AO489" i="6"/>
  <c r="AP489" i="6" s="1"/>
  <c r="AO377" i="6"/>
  <c r="AP377" i="6" s="1"/>
  <c r="AO474" i="6"/>
  <c r="AP474" i="6" s="1"/>
  <c r="AO288" i="6"/>
  <c r="AP288" i="6" s="1"/>
  <c r="AO155" i="6"/>
  <c r="AP155" i="6" s="1"/>
  <c r="AO582" i="6"/>
  <c r="AP582" i="6" s="1"/>
  <c r="AO303" i="6"/>
  <c r="AP303" i="6" s="1"/>
  <c r="AO666" i="6"/>
  <c r="AP666" i="6" s="1"/>
  <c r="AO637" i="6"/>
  <c r="AP637" i="6" s="1"/>
  <c r="AO154" i="6"/>
  <c r="AP154" i="6" s="1"/>
  <c r="AO198" i="6"/>
  <c r="AP198" i="6" s="1"/>
  <c r="AO345" i="6"/>
  <c r="AP345" i="6" s="1"/>
  <c r="AO193" i="6"/>
  <c r="AP193" i="6" s="1"/>
  <c r="AO333" i="6"/>
  <c r="AP333" i="6" s="1"/>
  <c r="AO379" i="6"/>
  <c r="AP379" i="6" s="1"/>
  <c r="AO674" i="6"/>
  <c r="AP674" i="6" s="1"/>
  <c r="AO476" i="6"/>
  <c r="AP476" i="6" s="1"/>
  <c r="AO422" i="6"/>
  <c r="AP422" i="6" s="1"/>
  <c r="AO566" i="6"/>
  <c r="AP566" i="6" s="1"/>
  <c r="AO380" i="6"/>
  <c r="AP380" i="6" s="1"/>
  <c r="AO180" i="6"/>
  <c r="AP180" i="6" s="1"/>
  <c r="AO669" i="6"/>
  <c r="AP669" i="6" s="1"/>
  <c r="AO561" i="6"/>
  <c r="AP561" i="6" s="1"/>
  <c r="AO122" i="6"/>
  <c r="AP122" i="6" s="1"/>
  <c r="AO196" i="6"/>
  <c r="AP196" i="6" s="1"/>
  <c r="AO434" i="6"/>
  <c r="AP434" i="6" s="1"/>
  <c r="AO201" i="6"/>
  <c r="AP201" i="6" s="1"/>
  <c r="AO610" i="6"/>
  <c r="AP610" i="6" s="1"/>
  <c r="AO629" i="6"/>
  <c r="AP629" i="6" s="1"/>
  <c r="AO537" i="6"/>
  <c r="AP537" i="6" s="1"/>
  <c r="AO613" i="6"/>
  <c r="AP613" i="6" s="1"/>
  <c r="AO147" i="6"/>
  <c r="AP147" i="6" s="1"/>
  <c r="AO570" i="6"/>
  <c r="AP570" i="6" s="1"/>
  <c r="AO535" i="6"/>
  <c r="AP535" i="6" s="1"/>
  <c r="AO439" i="6"/>
  <c r="AP439" i="6" s="1"/>
  <c r="AO463" i="6"/>
  <c r="AP463" i="6" s="1"/>
  <c r="AO163" i="6"/>
  <c r="AP163" i="6" s="1"/>
  <c r="AO225" i="6"/>
  <c r="AP225" i="6" s="1"/>
  <c r="AO293" i="6"/>
  <c r="AP293" i="6" s="1"/>
  <c r="AO299" i="6"/>
  <c r="AP299" i="6" s="1"/>
  <c r="AO189" i="6"/>
  <c r="AP189" i="6" s="1"/>
  <c r="AO662" i="6"/>
  <c r="AP662" i="6" s="1"/>
  <c r="AO395" i="6"/>
  <c r="AP395" i="6" s="1"/>
  <c r="AO556" i="6"/>
  <c r="AP556" i="6" s="1"/>
  <c r="AO596" i="6"/>
  <c r="AP596" i="6" s="1"/>
  <c r="AO177" i="6"/>
  <c r="AP177" i="6" s="1"/>
  <c r="AO634" i="6"/>
  <c r="AP634" i="6" s="1"/>
  <c r="AO406" i="6"/>
  <c r="AP406" i="6" s="1"/>
  <c r="AO392" i="6"/>
  <c r="AP392" i="6" s="1"/>
  <c r="AO555" i="6"/>
  <c r="AP555" i="6" s="1"/>
  <c r="AO356" i="6"/>
  <c r="AP356" i="6" s="1"/>
  <c r="AO522" i="6"/>
  <c r="AP522" i="6" s="1"/>
  <c r="AO331" i="6"/>
  <c r="AP331" i="6" s="1"/>
  <c r="AO442" i="6"/>
  <c r="AP442" i="6" s="1"/>
  <c r="AO654" i="6"/>
  <c r="AP654" i="6" s="1"/>
  <c r="AO405" i="6"/>
  <c r="AP405" i="6" s="1"/>
  <c r="AO287" i="6"/>
  <c r="AP287" i="6" s="1"/>
  <c r="AO298" i="6"/>
  <c r="AP298" i="6" s="1"/>
  <c r="AO366" i="6"/>
  <c r="AP366" i="6" s="1"/>
  <c r="AO119" i="6"/>
  <c r="AP119" i="6" s="1"/>
  <c r="AO305" i="6"/>
  <c r="AP305" i="6" s="1"/>
  <c r="AO109" i="6"/>
  <c r="AO223" i="6"/>
  <c r="AP223" i="6" s="1"/>
  <c r="AO424" i="6"/>
  <c r="AP424" i="6" s="1"/>
  <c r="AO354" i="6"/>
  <c r="AP354" i="6" s="1"/>
  <c r="AO527" i="6"/>
  <c r="AP527" i="6" s="1"/>
  <c r="AO234" i="6"/>
  <c r="AP234" i="6" s="1"/>
  <c r="AO236" i="6"/>
  <c r="AP236" i="6" s="1"/>
  <c r="AO132" i="6"/>
  <c r="AP132" i="6" s="1"/>
  <c r="AO691" i="6"/>
  <c r="AP691" i="6" s="1"/>
  <c r="AO247" i="6"/>
  <c r="AP247" i="6" s="1"/>
  <c r="AO205" i="6"/>
  <c r="AP205" i="6" s="1"/>
  <c r="AO139" i="6"/>
  <c r="AP139" i="6" s="1"/>
  <c r="AO244" i="6"/>
  <c r="AP244" i="6" s="1"/>
  <c r="AO532" i="6"/>
  <c r="AP532" i="6" s="1"/>
  <c r="AO371" i="6"/>
  <c r="AP371" i="6" s="1"/>
  <c r="AO695" i="6"/>
  <c r="AP695" i="6" s="1"/>
  <c r="AO494" i="6"/>
  <c r="AP494" i="6" s="1"/>
  <c r="AO567" i="6"/>
  <c r="AP567" i="6" s="1"/>
  <c r="AO638" i="6"/>
  <c r="AP638" i="6" s="1"/>
  <c r="AO186" i="6"/>
  <c r="AP186" i="6" s="1"/>
  <c r="AO526" i="6"/>
  <c r="AP526" i="6" s="1"/>
  <c r="AO385" i="6"/>
  <c r="AP385" i="6" s="1"/>
  <c r="AO699" i="6"/>
  <c r="AP699" i="6" s="1"/>
  <c r="AO640" i="6"/>
  <c r="AP640" i="6" s="1"/>
  <c r="AO612" i="6"/>
  <c r="AP612" i="6" s="1"/>
  <c r="AO636" i="6"/>
  <c r="AP636" i="6" s="1"/>
  <c r="AO358" i="6"/>
  <c r="AP358" i="6" s="1"/>
  <c r="AO250" i="6"/>
  <c r="AP250" i="6" s="1"/>
  <c r="AO138" i="6"/>
  <c r="AP138" i="6" s="1"/>
  <c r="AO682" i="6"/>
  <c r="AP682" i="6" s="1"/>
  <c r="AO232" i="6"/>
  <c r="AP232" i="6" s="1"/>
  <c r="AO656" i="6"/>
  <c r="AP656" i="6" s="1"/>
  <c r="AO426" i="6"/>
  <c r="AP426" i="6" s="1"/>
  <c r="AO364" i="6"/>
  <c r="AP364" i="6" s="1"/>
  <c r="AO344" i="6"/>
  <c r="AP344" i="6" s="1"/>
  <c r="AO622" i="6"/>
  <c r="AP622" i="6" s="1"/>
  <c r="AO418" i="6"/>
  <c r="AP418" i="6" s="1"/>
  <c r="AO554" i="6"/>
  <c r="AP554" i="6" s="1"/>
  <c r="AO472" i="6"/>
  <c r="AP472" i="6" s="1"/>
  <c r="AO113" i="6"/>
  <c r="AP113" i="6" s="1"/>
  <c r="AO421" i="6"/>
  <c r="AP421" i="6" s="1"/>
  <c r="AO549" i="6"/>
  <c r="AP549" i="6" s="1"/>
  <c r="AO192" i="6"/>
  <c r="AP192" i="6" s="1"/>
  <c r="AO125" i="6"/>
  <c r="AP125" i="6" s="1"/>
  <c r="AO112" i="6"/>
  <c r="AP112" i="6" s="1"/>
  <c r="AO490" i="6"/>
  <c r="AP490" i="6" s="1"/>
  <c r="AO174" i="6"/>
  <c r="AP174" i="6" s="1"/>
  <c r="AO507" i="6"/>
  <c r="AP507" i="6" s="1"/>
  <c r="AO525" i="6"/>
  <c r="AP525" i="6" s="1"/>
  <c r="AO584" i="6"/>
  <c r="AP584" i="6" s="1"/>
  <c r="AO657" i="6"/>
  <c r="AP657" i="6" s="1"/>
  <c r="AO611" i="6"/>
  <c r="AP611" i="6" s="1"/>
  <c r="AO651" i="6"/>
  <c r="AP651" i="6" s="1"/>
  <c r="AO478" i="6"/>
  <c r="AP478" i="6" s="1"/>
  <c r="AO510" i="6"/>
  <c r="AP510" i="6" s="1"/>
  <c r="AO481" i="6"/>
  <c r="AP481" i="6" s="1"/>
  <c r="AO255" i="6"/>
  <c r="AP255" i="6" s="1"/>
  <c r="AO254" i="6"/>
  <c r="AP254" i="6" s="1"/>
  <c r="AO272" i="6"/>
  <c r="AP272" i="6" s="1"/>
  <c r="AO301" i="6"/>
  <c r="AP301" i="6" s="1"/>
  <c r="AO403" i="6"/>
  <c r="AP403" i="6" s="1"/>
  <c r="AO639" i="6"/>
  <c r="AP639" i="6" s="1"/>
  <c r="AO156" i="6"/>
  <c r="AP156" i="6" s="1"/>
  <c r="AO271" i="6"/>
  <c r="AP271" i="6" s="1"/>
  <c r="AO295" i="6"/>
  <c r="AP295" i="6" s="1"/>
  <c r="AO134" i="6"/>
  <c r="AP134" i="6" s="1"/>
  <c r="AO471" i="6"/>
  <c r="AP471" i="6" s="1"/>
  <c r="AO370" i="6"/>
  <c r="AP370" i="6" s="1"/>
  <c r="AO618" i="6"/>
  <c r="AP618" i="6" s="1"/>
  <c r="AO578" i="6"/>
  <c r="AP578" i="6" s="1"/>
  <c r="AO229" i="6"/>
  <c r="AP229" i="6" s="1"/>
  <c r="AO491" i="6"/>
  <c r="AP491" i="6" s="1"/>
  <c r="AO321" i="6"/>
  <c r="AP321" i="6" s="1"/>
  <c r="AO447" i="6"/>
  <c r="AP447" i="6" s="1"/>
  <c r="AO430" i="6"/>
  <c r="AP430" i="6" s="1"/>
  <c r="AO277" i="6"/>
  <c r="AP277" i="6" s="1"/>
  <c r="AO588" i="6"/>
  <c r="AP588" i="6" s="1"/>
  <c r="AO259" i="6"/>
  <c r="AP259" i="6" s="1"/>
  <c r="AO238" i="6"/>
  <c r="AP238" i="6" s="1"/>
  <c r="AO160" i="6"/>
  <c r="AP160" i="6" s="1"/>
  <c r="AO599" i="6"/>
  <c r="AP599" i="6" s="1"/>
  <c r="AO650" i="6"/>
  <c r="AP650" i="6" s="1"/>
  <c r="AO485" i="6"/>
  <c r="AP485" i="6" s="1"/>
  <c r="AO601" i="6"/>
  <c r="AP601" i="6" s="1"/>
  <c r="AO388" i="6"/>
  <c r="AP388" i="6" s="1"/>
  <c r="AO281" i="6"/>
  <c r="AP281" i="6" s="1"/>
  <c r="AO127" i="6"/>
  <c r="AP127" i="6" s="1"/>
  <c r="AO315" i="6"/>
  <c r="AP315" i="6" s="1"/>
  <c r="AO323" i="6"/>
  <c r="AP323" i="6" s="1"/>
  <c r="AO415" i="6"/>
  <c r="AP415" i="6" s="1"/>
  <c r="AO479" i="6"/>
  <c r="AP479" i="6" s="1"/>
  <c r="AO332" i="6"/>
  <c r="AP332" i="6" s="1"/>
  <c r="AO339" i="6"/>
  <c r="AP339" i="6" s="1"/>
  <c r="AO593" i="6"/>
  <c r="AP593" i="6" s="1"/>
  <c r="AO284" i="6"/>
  <c r="AP284" i="6" s="1"/>
  <c r="AO184" i="6"/>
  <c r="AP184" i="6" s="1"/>
  <c r="AO409" i="6"/>
  <c r="AP409" i="6" s="1"/>
  <c r="AO166" i="6"/>
  <c r="AP166" i="6" s="1"/>
  <c r="AO111" i="6"/>
  <c r="AP111" i="6" s="1"/>
  <c r="AO529" i="6"/>
  <c r="AP529" i="6" s="1"/>
  <c r="AO324" i="6"/>
  <c r="AP324" i="6" s="1"/>
  <c r="AO684" i="6"/>
  <c r="AP684" i="6" s="1"/>
  <c r="AO353" i="6"/>
  <c r="AP353" i="6" s="1"/>
  <c r="AO607" i="6"/>
  <c r="AP607" i="6" s="1"/>
  <c r="AO648" i="6"/>
  <c r="AP648" i="6" s="1"/>
  <c r="AO270" i="6"/>
  <c r="AP270" i="6" s="1"/>
  <c r="AO660" i="6"/>
  <c r="AP660" i="6" s="1"/>
  <c r="AO574" i="6"/>
  <c r="AP574" i="6" s="1"/>
  <c r="AO677" i="6"/>
  <c r="AP677" i="6" s="1"/>
  <c r="AO625" i="6"/>
  <c r="AP625" i="6" s="1"/>
  <c r="AO678" i="6"/>
  <c r="AP678" i="6" s="1"/>
  <c r="AO626" i="6"/>
  <c r="AP626" i="6" s="1"/>
  <c r="AO540" i="6"/>
  <c r="AP540" i="6" s="1"/>
  <c r="AO688" i="6"/>
  <c r="AP688" i="6" s="1"/>
  <c r="AO511" i="6"/>
  <c r="AP511" i="6" s="1"/>
  <c r="AO203" i="6"/>
  <c r="AP203" i="6" s="1"/>
  <c r="AO671" i="6"/>
  <c r="AP671" i="6" s="1"/>
  <c r="AO162" i="6"/>
  <c r="AP162" i="6" s="1"/>
  <c r="AO362" i="6"/>
  <c r="AP362" i="6" s="1"/>
  <c r="AO322" i="6"/>
  <c r="AP322" i="6" s="1"/>
  <c r="AO616" i="6"/>
  <c r="AP616" i="6" s="1"/>
  <c r="AO531" i="6"/>
  <c r="AP531" i="6" s="1"/>
  <c r="AO207" i="6"/>
  <c r="AP207" i="6" s="1"/>
  <c r="AO153" i="6"/>
  <c r="AP153" i="6" s="1"/>
  <c r="AO386" i="6"/>
  <c r="AP386" i="6" s="1"/>
  <c r="AO461" i="6"/>
  <c r="AP461" i="6" s="1"/>
  <c r="AO382" i="6"/>
  <c r="AP382" i="6" s="1"/>
  <c r="AO279" i="6"/>
  <c r="AP279" i="6" s="1"/>
  <c r="AO167" i="6"/>
  <c r="AP167" i="6" s="1"/>
  <c r="AO621" i="6"/>
  <c r="AP621" i="6" s="1"/>
  <c r="AO580" i="6"/>
  <c r="AP580" i="6" s="1"/>
  <c r="AO257" i="6"/>
  <c r="AP257" i="6" s="1"/>
  <c r="AO595" i="6"/>
  <c r="AP595" i="6" s="1"/>
  <c r="AO655" i="6"/>
  <c r="AP655" i="6" s="1"/>
  <c r="AO696" i="6"/>
  <c r="AP696" i="6" s="1"/>
  <c r="AO368" i="6"/>
  <c r="AP368" i="6" s="1"/>
  <c r="AO586" i="6"/>
  <c r="AP586" i="6" s="1"/>
  <c r="AO124" i="6"/>
  <c r="AP124" i="6" s="1"/>
  <c r="AO397" i="6"/>
  <c r="AP397" i="6" s="1"/>
  <c r="AO417" i="6"/>
  <c r="AP417" i="6" s="1"/>
  <c r="AO241" i="6"/>
  <c r="AP241" i="6" s="1"/>
  <c r="AO551" i="6"/>
  <c r="AP551" i="6" s="1"/>
  <c r="AO383" i="6"/>
  <c r="AP383" i="6" s="1"/>
  <c r="AO326" i="6"/>
  <c r="AP326" i="6" s="1"/>
  <c r="AO692" i="6"/>
  <c r="AP692" i="6" s="1"/>
  <c r="AO486" i="6"/>
  <c r="AP486" i="6" s="1"/>
  <c r="AO600" i="6"/>
  <c r="AP600" i="6" s="1"/>
  <c r="AO545" i="6"/>
  <c r="AP545" i="6" s="1"/>
  <c r="AO330" i="6"/>
  <c r="AP330" i="6" s="1"/>
  <c r="AO204" i="6"/>
  <c r="AP204" i="6" s="1"/>
  <c r="AO213" i="6"/>
  <c r="AP213" i="6" s="1"/>
  <c r="AO217" i="6"/>
  <c r="AP217" i="6" s="1"/>
  <c r="AO243" i="6"/>
  <c r="AP243" i="6" s="1"/>
  <c r="AO253" i="6"/>
  <c r="AP253" i="6" s="1"/>
  <c r="AO492" i="6"/>
  <c r="AP492" i="6" s="1"/>
  <c r="AO131" i="6"/>
  <c r="AP131" i="6" s="1"/>
  <c r="AO269" i="6"/>
  <c r="AP269" i="6" s="1"/>
  <c r="AO653" i="6"/>
  <c r="AP653" i="6" s="1"/>
  <c r="AO508" i="6"/>
  <c r="AP508" i="6" s="1"/>
  <c r="AO606" i="6"/>
  <c r="AP606" i="6" s="1"/>
  <c r="AO181" i="6"/>
  <c r="AP181" i="6" s="1"/>
  <c r="AO150" i="6"/>
  <c r="AP150" i="6" s="1"/>
  <c r="AO451" i="6"/>
  <c r="AP451" i="6" s="1"/>
  <c r="AO365" i="6"/>
  <c r="AP365" i="6" s="1"/>
  <c r="AO649" i="6"/>
  <c r="AP649" i="6" s="1"/>
  <c r="AO329" i="6"/>
  <c r="AP329" i="6" s="1"/>
  <c r="AO436" i="6"/>
  <c r="AP436" i="6" s="1"/>
  <c r="AO615" i="6"/>
  <c r="AP615" i="6" s="1"/>
  <c r="AO404" i="6"/>
  <c r="AP404" i="6" s="1"/>
  <c r="AO456" i="6"/>
  <c r="AP456" i="6" s="1"/>
  <c r="AO363" i="6"/>
  <c r="AP363" i="6" s="1"/>
  <c r="AO266" i="6"/>
  <c r="AP266" i="6" s="1"/>
  <c r="AO498" i="6"/>
  <c r="AP498" i="6" s="1"/>
  <c r="AO130" i="6"/>
  <c r="AP130" i="6" s="1"/>
  <c r="AO663" i="6"/>
  <c r="AP663" i="6" s="1"/>
  <c r="AO521" i="6"/>
  <c r="AP521" i="6" s="1"/>
  <c r="AO352" i="6"/>
  <c r="AP352" i="6" s="1"/>
  <c r="AO157" i="6"/>
  <c r="AP157" i="6" s="1"/>
  <c r="AO459" i="6"/>
  <c r="AP459" i="6" s="1"/>
  <c r="AO276" i="6"/>
  <c r="AP276" i="6" s="1"/>
  <c r="AO573" i="6"/>
  <c r="AP573" i="6" s="1"/>
  <c r="AO144" i="6"/>
  <c r="AP144" i="6" s="1"/>
  <c r="AO500" i="6"/>
  <c r="AP500" i="6" s="1"/>
  <c r="AO135" i="6"/>
  <c r="AP135" i="6" s="1"/>
  <c r="AO644" i="6"/>
  <c r="AP644" i="6" s="1"/>
  <c r="AO159" i="6"/>
  <c r="AP159" i="6" s="1"/>
  <c r="AO635" i="6"/>
  <c r="AP635" i="6" s="1"/>
  <c r="AO235" i="6"/>
  <c r="AP235" i="6" s="1"/>
  <c r="AO141" i="6"/>
  <c r="AP141" i="6" s="1"/>
  <c r="AO294" i="6"/>
  <c r="AP294" i="6" s="1"/>
  <c r="AO589" i="6"/>
  <c r="AP589" i="6" s="1"/>
  <c r="AO568" i="6"/>
  <c r="AP568" i="6" s="1"/>
  <c r="AO477" i="6"/>
  <c r="AP477" i="6" s="1"/>
  <c r="AO661" i="6"/>
  <c r="AP661" i="6" s="1"/>
  <c r="AO585" i="6"/>
  <c r="AP585" i="6" s="1"/>
  <c r="AO340" i="6"/>
  <c r="AP340" i="6" s="1"/>
  <c r="AO517" i="6"/>
  <c r="AP517" i="6" s="1"/>
  <c r="AO643" i="6"/>
  <c r="AP643" i="6" s="1"/>
  <c r="AO252" i="6"/>
  <c r="AP252" i="6" s="1"/>
  <c r="AO514" i="6"/>
  <c r="AP514" i="6" s="1"/>
  <c r="AO178" i="6"/>
  <c r="AP178" i="6" s="1"/>
  <c r="AO619" i="6"/>
  <c r="AP619" i="6" s="1"/>
  <c r="AO228" i="6"/>
  <c r="AP228" i="6" s="1"/>
  <c r="AO604" i="6"/>
  <c r="AP604" i="6" s="1"/>
  <c r="AO542" i="6"/>
  <c r="AP542" i="6" s="1"/>
  <c r="AO114" i="6"/>
  <c r="AP114" i="6" s="1"/>
  <c r="AO267" i="6"/>
  <c r="AP267" i="6" s="1"/>
  <c r="AO312" i="6"/>
  <c r="AP312" i="6" s="1"/>
  <c r="AO200" i="6"/>
  <c r="AP200" i="6" s="1"/>
  <c r="AO690" i="6"/>
  <c r="AP690" i="6" s="1"/>
  <c r="AO686" i="6"/>
  <c r="AP686" i="6" s="1"/>
  <c r="AO534" i="6"/>
  <c r="AP534" i="6" s="1"/>
  <c r="AO503" i="6"/>
  <c r="AP503" i="6" s="1"/>
  <c r="AO571" i="6"/>
  <c r="AP571" i="6" s="1"/>
  <c r="AO194" i="6"/>
  <c r="AP194" i="6" s="1"/>
  <c r="AO698" i="6"/>
  <c r="AP698" i="6" s="1"/>
  <c r="AO550" i="6"/>
  <c r="AP550" i="6" s="1"/>
  <c r="AO631" i="6"/>
  <c r="AP631" i="6" s="1"/>
  <c r="AO575" i="6"/>
  <c r="AP575" i="6" s="1"/>
  <c r="AO393" i="6"/>
  <c r="AP393" i="6" s="1"/>
  <c r="AO438" i="6"/>
  <c r="AP438" i="6" s="1"/>
  <c r="AO202" i="6"/>
  <c r="AP202" i="6" s="1"/>
  <c r="AO206" i="6"/>
  <c r="AP206" i="6" s="1"/>
  <c r="AO450" i="6"/>
  <c r="AP450" i="6" s="1"/>
  <c r="AO290" i="6"/>
  <c r="AP290" i="6" s="1"/>
  <c r="AO240" i="6"/>
  <c r="AP240" i="6" s="1"/>
  <c r="AO343" i="6"/>
  <c r="AP343" i="6" s="1"/>
  <c r="AO165" i="6"/>
  <c r="AP165" i="6" s="1"/>
  <c r="AO226" i="6"/>
  <c r="AP226" i="6" s="1"/>
  <c r="AO499" i="6"/>
  <c r="AP499" i="6" s="1"/>
  <c r="AO518" i="6"/>
  <c r="AP518" i="6" s="1"/>
  <c r="AO440" i="6"/>
  <c r="AP440" i="6" s="1"/>
  <c r="AO497" i="6"/>
  <c r="AP497" i="6" s="1"/>
  <c r="AO614" i="6"/>
  <c r="AP614" i="6" s="1"/>
  <c r="AO375" i="6"/>
  <c r="AP375" i="6" s="1"/>
  <c r="AO211" i="6"/>
  <c r="AP211" i="6" s="1"/>
  <c r="AO408" i="6"/>
  <c r="AP408" i="6" s="1"/>
  <c r="AO107" i="6"/>
  <c r="AO190" i="6"/>
  <c r="AP190" i="6" s="1"/>
  <c r="AO433" i="6"/>
  <c r="AP433" i="6" s="1"/>
  <c r="AO524" i="6"/>
  <c r="AP524" i="6" s="1"/>
  <c r="AO231" i="6"/>
  <c r="AP231" i="6" s="1"/>
  <c r="AO357" i="6"/>
  <c r="AP357" i="6" s="1"/>
  <c r="AO467" i="6"/>
  <c r="AP467" i="6" s="1"/>
  <c r="AO359" i="6"/>
  <c r="AP359" i="6" s="1"/>
  <c r="AO427" i="6"/>
  <c r="AP427" i="6" s="1"/>
  <c r="AO533" i="6"/>
  <c r="AP533" i="6" s="1"/>
  <c r="AO171" i="6"/>
  <c r="AP171" i="6" s="1"/>
  <c r="AO328" i="6"/>
  <c r="AP328" i="6" s="1"/>
  <c r="AO394" i="6"/>
  <c r="AP394" i="6" s="1"/>
  <c r="AO591" i="6"/>
  <c r="AP591" i="6" s="1"/>
  <c r="AO523" i="6"/>
  <c r="AP523" i="6" s="1"/>
  <c r="AO314" i="6"/>
  <c r="AP314" i="6" s="1"/>
  <c r="AO396" i="6"/>
  <c r="AP396" i="6" s="1"/>
  <c r="AO335" i="6"/>
  <c r="AP335" i="6" s="1"/>
  <c r="AO183" i="6"/>
  <c r="AP183" i="6" s="1"/>
  <c r="AO420" i="6"/>
  <c r="AP420" i="6" s="1"/>
  <c r="AO445" i="6"/>
  <c r="AP445" i="6" s="1"/>
  <c r="AO187" i="6"/>
  <c r="AP187" i="6" s="1"/>
  <c r="AO195" i="6"/>
  <c r="AP195" i="6" s="1"/>
  <c r="AO700" i="6"/>
  <c r="AP700" i="6" s="1"/>
  <c r="AO465" i="6"/>
  <c r="AP465" i="6" s="1"/>
  <c r="AO482" i="6"/>
  <c r="AP482" i="6" s="1"/>
  <c r="AO458" i="6"/>
  <c r="AP458" i="6" s="1"/>
  <c r="AO342" i="6"/>
  <c r="AP342" i="6" s="1"/>
  <c r="AO689" i="6"/>
  <c r="AP689" i="6" s="1"/>
  <c r="AO191" i="6"/>
  <c r="AP191" i="6" s="1"/>
  <c r="AO679" i="6"/>
  <c r="AP679" i="6" s="1"/>
  <c r="AO464" i="6"/>
  <c r="AP464" i="6" s="1"/>
  <c r="AO351" i="6"/>
  <c r="AP351" i="6" s="1"/>
  <c r="AO563" i="6"/>
  <c r="AP563" i="6" s="1"/>
  <c r="AO506" i="6"/>
  <c r="AP506" i="6" s="1"/>
  <c r="AO457" i="6"/>
  <c r="AP457" i="6" s="1"/>
  <c r="AO443" i="6"/>
  <c r="AP443" i="6" s="1"/>
  <c r="AO265" i="6"/>
  <c r="AP265" i="6" s="1"/>
  <c r="AO262" i="6"/>
  <c r="AP262" i="6" s="1"/>
  <c r="AO487" i="6"/>
  <c r="AP487" i="6" s="1"/>
  <c r="AO242" i="6"/>
  <c r="AP242" i="6" s="1"/>
  <c r="AO546" i="6"/>
  <c r="AP546" i="6" s="1"/>
  <c r="AO597" i="6"/>
  <c r="AP597" i="6" s="1"/>
  <c r="AO168" i="6"/>
  <c r="AP168" i="6" s="1"/>
  <c r="AO488" i="6"/>
  <c r="AP488" i="6" s="1"/>
  <c r="AO579" i="6"/>
  <c r="AP579" i="6" s="1"/>
  <c r="AO413" i="6"/>
  <c r="AP413" i="6" s="1"/>
  <c r="AO565" i="6"/>
  <c r="AP565" i="6" s="1"/>
  <c r="AO407" i="6"/>
  <c r="AP407" i="6" s="1"/>
  <c r="AO399" i="6"/>
  <c r="AP399" i="6" s="1"/>
  <c r="AO400" i="6"/>
  <c r="AP400" i="6" s="1"/>
  <c r="AO251" i="6"/>
  <c r="AP251" i="6" s="1"/>
  <c r="AO360" i="6"/>
  <c r="AP360" i="6" s="1"/>
  <c r="AO448" i="6"/>
  <c r="AP448" i="6" s="1"/>
  <c r="AO659" i="6"/>
  <c r="AP659" i="6" s="1"/>
  <c r="AO172" i="6"/>
  <c r="AP172" i="6" s="1"/>
  <c r="AO302" i="6"/>
  <c r="AP302" i="6" s="1"/>
  <c r="AO543" i="6"/>
  <c r="AP543" i="6" s="1"/>
  <c r="AO214" i="6"/>
  <c r="AP214" i="6" s="1"/>
  <c r="AO480" i="6"/>
  <c r="AP480" i="6" s="1"/>
  <c r="AO387" i="6"/>
  <c r="AP387" i="6" s="1"/>
  <c r="AO237" i="6"/>
  <c r="AP237" i="6" s="1"/>
  <c r="AO123" i="6"/>
  <c r="AP123" i="6" s="1"/>
  <c r="AO230" i="6"/>
  <c r="AP230" i="6" s="1"/>
  <c r="AO672" i="6"/>
  <c r="AP672" i="6" s="1"/>
  <c r="AO319" i="6"/>
  <c r="AP319" i="6" s="1"/>
  <c r="AO311" i="6"/>
  <c r="AP311" i="6" s="1"/>
  <c r="AO473" i="6"/>
  <c r="AP473" i="6" s="1"/>
  <c r="AO289" i="6"/>
  <c r="AP289" i="6" s="1"/>
  <c r="AO145" i="6"/>
  <c r="AP145" i="6" s="1"/>
  <c r="AO256" i="6"/>
  <c r="AP256" i="6" s="1"/>
  <c r="AO560" i="6"/>
  <c r="AP560" i="6" s="1"/>
  <c r="AO199" i="6"/>
  <c r="AP199" i="6" s="1"/>
  <c r="AO220" i="6"/>
  <c r="AP220" i="6" s="1"/>
  <c r="AO126" i="6"/>
  <c r="AP126" i="6" s="1"/>
  <c r="AO148" i="6"/>
  <c r="AP148" i="6" s="1"/>
  <c r="AO317" i="6"/>
  <c r="AP317" i="6" s="1"/>
  <c r="AO452" i="6"/>
  <c r="AP452" i="6" s="1"/>
  <c r="AO378" i="6"/>
  <c r="AP378" i="6" s="1"/>
  <c r="AO373" i="6"/>
  <c r="AP373" i="6" s="1"/>
  <c r="AO419" i="6"/>
  <c r="AP419" i="6" s="1"/>
  <c r="AO325" i="6"/>
  <c r="AP325" i="6" s="1"/>
  <c r="AO469" i="6"/>
  <c r="AP469" i="6" s="1"/>
  <c r="AO320" i="6"/>
  <c r="AP320" i="6" s="1"/>
  <c r="AO348" i="6"/>
  <c r="AP348" i="6" s="1"/>
  <c r="AO275" i="6"/>
  <c r="AP275" i="6" s="1"/>
  <c r="AO110" i="6"/>
  <c r="AP110" i="6" s="1"/>
  <c r="AO143" i="6"/>
  <c r="AP143" i="6" s="1"/>
  <c r="AO136" i="6"/>
  <c r="AP136" i="6" s="1"/>
  <c r="AO642" i="6"/>
  <c r="AP642" i="6" s="1"/>
  <c r="AO683" i="6"/>
  <c r="AP683" i="6" s="1"/>
  <c r="AO562" i="6"/>
  <c r="AP562" i="6" s="1"/>
  <c r="AO304" i="6"/>
  <c r="AP304" i="6" s="1"/>
  <c r="AO258" i="6"/>
  <c r="AP258" i="6" s="1"/>
  <c r="AO208" i="6"/>
  <c r="AP208" i="6" s="1"/>
  <c r="AO306" i="6"/>
  <c r="AP306" i="6" s="1"/>
  <c r="AO423" i="6"/>
  <c r="AP423" i="6" s="1"/>
  <c r="AO280" i="6"/>
  <c r="AP280" i="6" s="1"/>
  <c r="AO446" i="6"/>
  <c r="AP446" i="6" s="1"/>
  <c r="AO318" i="6"/>
  <c r="AP318" i="6" s="1"/>
  <c r="AO106" i="6"/>
  <c r="AO108" i="6"/>
  <c r="AO587" i="6"/>
  <c r="AP587" i="6" s="1"/>
  <c r="AO133" i="6"/>
  <c r="AP133" i="6" s="1"/>
  <c r="AO137" i="6"/>
  <c r="AP137" i="6" s="1"/>
  <c r="AO509" i="6"/>
  <c r="AP509" i="6" s="1"/>
  <c r="AO414" i="6"/>
  <c r="AP414" i="6" s="1"/>
  <c r="AO292" i="6"/>
  <c r="AP292" i="6" s="1"/>
  <c r="AO369" i="6"/>
  <c r="AP369" i="6" s="1"/>
  <c r="AO665" i="6"/>
  <c r="AP665" i="6" s="1"/>
  <c r="AO381" i="6"/>
  <c r="AP381" i="6" s="1"/>
  <c r="AL1001" i="6"/>
  <c r="AA113" i="6"/>
  <c r="M1012" i="6"/>
  <c r="N1012" i="6" s="1"/>
  <c r="J1014" i="6"/>
  <c r="L1013" i="6"/>
  <c r="M1013" i="6" s="1"/>
  <c r="F1013" i="6"/>
  <c r="AL1002" i="6" l="1"/>
  <c r="N1013" i="6"/>
  <c r="J1015" i="6"/>
  <c r="L1014" i="6"/>
  <c r="M1014" i="6" s="1"/>
  <c r="N1014" i="6" s="1"/>
  <c r="F1014" i="6"/>
  <c r="J1016" i="6" l="1"/>
  <c r="L1015" i="6"/>
  <c r="M1015" i="6" s="1"/>
  <c r="N1015" i="6" s="1"/>
  <c r="F1015" i="6"/>
  <c r="J1017" i="6" l="1"/>
  <c r="L1016" i="6"/>
  <c r="M1016" i="6" s="1"/>
  <c r="N1016" i="6" s="1"/>
  <c r="F1016" i="6"/>
  <c r="J1018" i="6" l="1"/>
  <c r="L1017" i="6"/>
  <c r="F1017" i="6"/>
  <c r="AA114" i="6" l="1"/>
  <c r="M1017" i="6"/>
  <c r="N1017" i="6" s="1"/>
  <c r="J1019" i="6"/>
  <c r="L1018" i="6"/>
  <c r="M1018" i="6" s="1"/>
  <c r="N1018" i="6" s="1"/>
  <c r="F1018" i="6"/>
  <c r="J1020" i="6" l="1"/>
  <c r="L1019" i="6"/>
  <c r="M1019" i="6" s="1"/>
  <c r="N1019" i="6" s="1"/>
  <c r="F1019" i="6"/>
  <c r="J1021" i="6" l="1"/>
  <c r="L1020" i="6"/>
  <c r="M1020" i="6" s="1"/>
  <c r="F1020" i="6"/>
  <c r="N1020" i="6" l="1"/>
  <c r="J1022" i="6"/>
  <c r="L1021" i="6"/>
  <c r="M1021" i="6" s="1"/>
  <c r="N1021" i="6" s="1"/>
  <c r="F1021" i="6"/>
  <c r="J1023" i="6" l="1"/>
  <c r="L1022" i="6"/>
  <c r="F1022" i="6"/>
  <c r="AA115" i="6" l="1"/>
  <c r="M1022" i="6"/>
  <c r="N1022" i="6" s="1"/>
  <c r="J1024" i="6"/>
  <c r="L1023" i="6"/>
  <c r="M1023" i="6" s="1"/>
  <c r="N1023" i="6" s="1"/>
  <c r="F1023" i="6"/>
  <c r="J1025" i="6" l="1"/>
  <c r="L1024" i="6"/>
  <c r="M1024" i="6" s="1"/>
  <c r="N1024" i="6" s="1"/>
  <c r="F1024" i="6"/>
  <c r="J1026" i="6" l="1"/>
  <c r="L1025" i="6"/>
  <c r="M1025" i="6" s="1"/>
  <c r="N1025" i="6" s="1"/>
  <c r="F1025" i="6"/>
  <c r="J1027" i="6" l="1"/>
  <c r="L1026" i="6"/>
  <c r="M1026" i="6" s="1"/>
  <c r="N1026" i="6" s="1"/>
  <c r="F1026" i="6"/>
  <c r="J1028" i="6" l="1"/>
  <c r="L1027" i="6"/>
  <c r="F1027" i="6"/>
  <c r="AA116" i="6" l="1"/>
  <c r="M1027" i="6"/>
  <c r="N1027" i="6" s="1"/>
  <c r="J1029" i="6"/>
  <c r="L1028" i="6"/>
  <c r="M1028" i="6" s="1"/>
  <c r="N1028" i="6" s="1"/>
  <c r="F1028" i="6"/>
  <c r="J1030" i="6" l="1"/>
  <c r="L1029" i="6"/>
  <c r="M1029" i="6" s="1"/>
  <c r="N1029" i="6" s="1"/>
  <c r="F1029" i="6"/>
  <c r="J1031" i="6" l="1"/>
  <c r="L1030" i="6"/>
  <c r="M1030" i="6" s="1"/>
  <c r="N1030" i="6" s="1"/>
  <c r="F1030" i="6"/>
  <c r="J1032" i="6" l="1"/>
  <c r="L1031" i="6"/>
  <c r="M1031" i="6" s="1"/>
  <c r="N1031" i="6" s="1"/>
  <c r="F1031" i="6"/>
  <c r="J1033" i="6" l="1"/>
  <c r="L1032" i="6"/>
  <c r="F1032" i="6"/>
  <c r="AA117" i="6" l="1"/>
  <c r="M1032" i="6"/>
  <c r="N1032" i="6" s="1"/>
  <c r="J1034" i="6"/>
  <c r="L1033" i="6"/>
  <c r="M1033" i="6" s="1"/>
  <c r="N1033" i="6" s="1"/>
  <c r="F1033" i="6"/>
  <c r="J1035" i="6" l="1"/>
  <c r="L1034" i="6"/>
  <c r="M1034" i="6" s="1"/>
  <c r="N1034" i="6" s="1"/>
  <c r="F1034" i="6"/>
  <c r="J1036" i="6" l="1"/>
  <c r="L1035" i="6"/>
  <c r="M1035" i="6" s="1"/>
  <c r="N1035" i="6" s="1"/>
  <c r="F1035" i="6"/>
  <c r="J1037" i="6" l="1"/>
  <c r="L1036" i="6"/>
  <c r="M1036" i="6" s="1"/>
  <c r="N1036" i="6" s="1"/>
  <c r="F1036" i="6"/>
  <c r="J1038" i="6" l="1"/>
  <c r="L1037" i="6"/>
  <c r="F1037" i="6"/>
  <c r="AA118" i="6" l="1"/>
  <c r="M1037" i="6"/>
  <c r="N1037" i="6" s="1"/>
  <c r="J1039" i="6"/>
  <c r="L1038" i="6"/>
  <c r="M1038" i="6" s="1"/>
  <c r="N1038" i="6" s="1"/>
  <c r="F1038" i="6"/>
  <c r="J1040" i="6" l="1"/>
  <c r="L1039" i="6"/>
  <c r="M1039" i="6" s="1"/>
  <c r="N1039" i="6" s="1"/>
  <c r="F1039" i="6"/>
  <c r="J1041" i="6" l="1"/>
  <c r="L1040" i="6"/>
  <c r="M1040" i="6" s="1"/>
  <c r="N1040" i="6" s="1"/>
  <c r="F1040" i="6"/>
  <c r="J1042" i="6" l="1"/>
  <c r="L1041" i="6"/>
  <c r="M1041" i="6" s="1"/>
  <c r="N1041" i="6" s="1"/>
  <c r="F1041" i="6"/>
  <c r="J1043" i="6" l="1"/>
  <c r="L1042" i="6"/>
  <c r="F1042" i="6"/>
  <c r="AA119" i="6" l="1"/>
  <c r="M1042" i="6"/>
  <c r="N1042" i="6" s="1"/>
  <c r="J1044" i="6"/>
  <c r="L1043" i="6"/>
  <c r="M1043" i="6" s="1"/>
  <c r="N1043" i="6" s="1"/>
  <c r="F1043" i="6"/>
  <c r="J1045" i="6" l="1"/>
  <c r="L1044" i="6"/>
  <c r="M1044" i="6" s="1"/>
  <c r="N1044" i="6" s="1"/>
  <c r="F1044" i="6"/>
  <c r="J1046" i="6" l="1"/>
  <c r="L1045" i="6"/>
  <c r="M1045" i="6" s="1"/>
  <c r="N1045" i="6" s="1"/>
  <c r="F1045" i="6"/>
  <c r="J1047" i="6" l="1"/>
  <c r="L1046" i="6"/>
  <c r="M1046" i="6" s="1"/>
  <c r="N1046" i="6" s="1"/>
  <c r="F1046" i="6"/>
  <c r="J1048" i="6" l="1"/>
  <c r="L1047" i="6"/>
  <c r="F1047" i="6"/>
  <c r="AA120" i="6" l="1"/>
  <c r="M1047" i="6"/>
  <c r="N1047" i="6" s="1"/>
  <c r="J1049" i="6"/>
  <c r="L1048" i="6"/>
  <c r="M1048" i="6" s="1"/>
  <c r="N1048" i="6" s="1"/>
  <c r="F1048" i="6"/>
  <c r="J1050" i="6" l="1"/>
  <c r="L1049" i="6"/>
  <c r="M1049" i="6" s="1"/>
  <c r="N1049" i="6" s="1"/>
  <c r="F1049" i="6"/>
  <c r="J1051" i="6" l="1"/>
  <c r="L1050" i="6"/>
  <c r="M1050" i="6" s="1"/>
  <c r="N1050" i="6" s="1"/>
  <c r="F1050" i="6"/>
  <c r="J1052" i="6" l="1"/>
  <c r="L1051" i="6"/>
  <c r="M1051" i="6" s="1"/>
  <c r="N1051" i="6" s="1"/>
  <c r="F1051" i="6"/>
  <c r="J1053" i="6" l="1"/>
  <c r="L1052" i="6"/>
  <c r="F1052" i="6"/>
  <c r="AA121" i="6" l="1"/>
  <c r="M1052" i="6"/>
  <c r="N1052" i="6" s="1"/>
  <c r="J1054" i="6"/>
  <c r="L1053" i="6"/>
  <c r="M1053" i="6" s="1"/>
  <c r="N1053" i="6" s="1"/>
  <c r="F1053" i="6"/>
  <c r="J1055" i="6" l="1"/>
  <c r="L1054" i="6"/>
  <c r="M1054" i="6" s="1"/>
  <c r="N1054" i="6" s="1"/>
  <c r="F1054" i="6"/>
  <c r="J1056" i="6" l="1"/>
  <c r="L1055" i="6"/>
  <c r="M1055" i="6" s="1"/>
  <c r="N1055" i="6" s="1"/>
  <c r="F1055" i="6"/>
  <c r="J1057" i="6" l="1"/>
  <c r="L1056" i="6"/>
  <c r="M1056" i="6" s="1"/>
  <c r="N1056" i="6" s="1"/>
  <c r="F1056" i="6"/>
  <c r="J1058" i="6" l="1"/>
  <c r="L1057" i="6"/>
  <c r="F1057" i="6"/>
  <c r="AA122" i="6" l="1"/>
  <c r="M1057" i="6"/>
  <c r="N1057" i="6" s="1"/>
  <c r="J1059" i="6"/>
  <c r="L1058" i="6"/>
  <c r="M1058" i="6" s="1"/>
  <c r="N1058" i="6" s="1"/>
  <c r="F1058" i="6"/>
  <c r="J1060" i="6" l="1"/>
  <c r="L1059" i="6"/>
  <c r="M1059" i="6" s="1"/>
  <c r="N1059" i="6" s="1"/>
  <c r="F1059" i="6"/>
  <c r="J1061" i="6" l="1"/>
  <c r="L1060" i="6"/>
  <c r="M1060" i="6" s="1"/>
  <c r="N1060" i="6" s="1"/>
  <c r="F1060" i="6"/>
  <c r="J1062" i="6" l="1"/>
  <c r="L1061" i="6"/>
  <c r="M1061" i="6" s="1"/>
  <c r="N1061" i="6" s="1"/>
  <c r="F1061" i="6"/>
  <c r="J1063" i="6" l="1"/>
  <c r="L1062" i="6"/>
  <c r="F1062" i="6"/>
  <c r="AA123" i="6" l="1"/>
  <c r="M1062" i="6"/>
  <c r="N1062" i="6" s="1"/>
  <c r="J1064" i="6"/>
  <c r="L1063" i="6"/>
  <c r="M1063" i="6" s="1"/>
  <c r="N1063" i="6" s="1"/>
  <c r="F1063" i="6"/>
  <c r="J1065" i="6" l="1"/>
  <c r="L1064" i="6"/>
  <c r="M1064" i="6" s="1"/>
  <c r="N1064" i="6" s="1"/>
  <c r="F1064" i="6"/>
  <c r="J1066" i="6" l="1"/>
  <c r="L1065" i="6"/>
  <c r="M1065" i="6" s="1"/>
  <c r="N1065" i="6" s="1"/>
  <c r="F1065" i="6"/>
  <c r="J1067" i="6" l="1"/>
  <c r="L1066" i="6"/>
  <c r="M1066" i="6" s="1"/>
  <c r="N1066" i="6" s="1"/>
  <c r="F1066" i="6"/>
  <c r="J1068" i="6" l="1"/>
  <c r="L1067" i="6"/>
  <c r="F1067" i="6"/>
  <c r="AA124" i="6" l="1"/>
  <c r="M1067" i="6"/>
  <c r="N1067" i="6" s="1"/>
  <c r="J1069" i="6"/>
  <c r="L1068" i="6"/>
  <c r="M1068" i="6" s="1"/>
  <c r="N1068" i="6" s="1"/>
  <c r="F1068" i="6"/>
  <c r="J1070" i="6" l="1"/>
  <c r="L1069" i="6"/>
  <c r="M1069" i="6" s="1"/>
  <c r="N1069" i="6" s="1"/>
  <c r="F1069" i="6"/>
  <c r="J1071" i="6" l="1"/>
  <c r="L1070" i="6"/>
  <c r="M1070" i="6" s="1"/>
  <c r="N1070" i="6" s="1"/>
  <c r="F1070" i="6"/>
  <c r="J1072" i="6" l="1"/>
  <c r="L1071" i="6"/>
  <c r="F1071" i="6"/>
  <c r="AA125" i="6" l="1"/>
  <c r="M1071" i="6"/>
  <c r="N1071" i="6" s="1"/>
  <c r="J1073" i="6"/>
  <c r="L1072" i="6"/>
  <c r="M1072" i="6" s="1"/>
  <c r="N1072" i="6" s="1"/>
  <c r="F1072" i="6"/>
  <c r="J1074" i="6" l="1"/>
  <c r="L1073" i="6"/>
  <c r="M1073" i="6" s="1"/>
  <c r="N1073" i="6" s="1"/>
  <c r="F1073" i="6"/>
  <c r="J1075" i="6" l="1"/>
  <c r="L1074" i="6"/>
  <c r="M1074" i="6" s="1"/>
  <c r="N1074" i="6" s="1"/>
  <c r="F1074" i="6"/>
  <c r="J1076" i="6" l="1"/>
  <c r="L1075" i="6"/>
  <c r="M1075" i="6" s="1"/>
  <c r="N1075" i="6" s="1"/>
  <c r="F1075" i="6"/>
  <c r="J1077" i="6" l="1"/>
  <c r="L1076" i="6"/>
  <c r="F1076" i="6"/>
  <c r="AA126" i="6" l="1"/>
  <c r="M1076" i="6"/>
  <c r="N1076" i="6" s="1"/>
  <c r="J1078" i="6"/>
  <c r="L1077" i="6"/>
  <c r="M1077" i="6" s="1"/>
  <c r="F1077" i="6"/>
  <c r="N1077" i="6" l="1"/>
  <c r="J1079" i="6"/>
  <c r="L1078" i="6"/>
  <c r="M1078" i="6" s="1"/>
  <c r="N1078" i="6" s="1"/>
  <c r="F1078" i="6"/>
  <c r="J1080" i="6" l="1"/>
  <c r="L1079" i="6"/>
  <c r="M1079" i="6" s="1"/>
  <c r="N1079" i="6" s="1"/>
  <c r="F1079" i="6"/>
  <c r="J1081" i="6" l="1"/>
  <c r="L1080" i="6"/>
  <c r="F1080" i="6"/>
  <c r="AA127" i="6" l="1"/>
  <c r="M1080" i="6"/>
  <c r="N1080" i="6" s="1"/>
  <c r="J1082" i="6"/>
  <c r="L1081" i="6"/>
  <c r="M1081" i="6" s="1"/>
  <c r="N1081" i="6" s="1"/>
  <c r="F1081" i="6"/>
  <c r="J1083" i="6" l="1"/>
  <c r="L1082" i="6"/>
  <c r="M1082" i="6" s="1"/>
  <c r="N1082" i="6" s="1"/>
  <c r="F1082" i="6"/>
  <c r="J1084" i="6" l="1"/>
  <c r="L1083" i="6"/>
  <c r="M1083" i="6" s="1"/>
  <c r="N1083" i="6" s="1"/>
  <c r="F1083" i="6"/>
  <c r="J1085" i="6" l="1"/>
  <c r="L1084" i="6"/>
  <c r="M1084" i="6" s="1"/>
  <c r="N1084" i="6" s="1"/>
  <c r="F1084" i="6"/>
  <c r="J1086" i="6" l="1"/>
  <c r="L1085" i="6"/>
  <c r="F1085" i="6"/>
  <c r="AA128" i="6" l="1"/>
  <c r="M1085" i="6"/>
  <c r="N1085" i="6" s="1"/>
  <c r="J1087" i="6"/>
  <c r="L1086" i="6"/>
  <c r="M1086" i="6" s="1"/>
  <c r="N1086" i="6" s="1"/>
  <c r="F1086" i="6"/>
  <c r="J1088" i="6" l="1"/>
  <c r="L1087" i="6"/>
  <c r="M1087" i="6" s="1"/>
  <c r="N1087" i="6" s="1"/>
  <c r="F1087" i="6"/>
  <c r="J1089" i="6" l="1"/>
  <c r="L1088" i="6"/>
  <c r="M1088" i="6" s="1"/>
  <c r="N1088" i="6" s="1"/>
  <c r="F1088" i="6"/>
  <c r="J1090" i="6" l="1"/>
  <c r="L1089" i="6"/>
  <c r="F1089" i="6"/>
  <c r="AA129" i="6" l="1"/>
  <c r="M1089" i="6"/>
  <c r="N1089" i="6" s="1"/>
  <c r="J1091" i="6"/>
  <c r="L1090" i="6"/>
  <c r="M1090" i="6" s="1"/>
  <c r="N1090" i="6" s="1"/>
  <c r="F1090" i="6"/>
  <c r="J1092" i="6" l="1"/>
  <c r="L1091" i="6"/>
  <c r="M1091" i="6" s="1"/>
  <c r="N1091" i="6" s="1"/>
  <c r="F1091" i="6"/>
  <c r="J1093" i="6" l="1"/>
  <c r="L1092" i="6"/>
  <c r="M1092" i="6" s="1"/>
  <c r="N1092" i="6" s="1"/>
  <c r="F1092" i="6"/>
  <c r="J1094" i="6" l="1"/>
  <c r="L1093" i="6"/>
  <c r="M1093" i="6" s="1"/>
  <c r="N1093" i="6" s="1"/>
  <c r="F1093" i="6"/>
  <c r="J1095" i="6" l="1"/>
  <c r="L1094" i="6"/>
  <c r="F1094" i="6"/>
  <c r="AA130" i="6" l="1"/>
  <c r="M1094" i="6"/>
  <c r="N1094" i="6" s="1"/>
  <c r="J1096" i="6"/>
  <c r="L1095" i="6"/>
  <c r="M1095" i="6" s="1"/>
  <c r="N1095" i="6" s="1"/>
  <c r="F1095" i="6"/>
  <c r="J1097" i="6" l="1"/>
  <c r="L1096" i="6"/>
  <c r="M1096" i="6" s="1"/>
  <c r="N1096" i="6" s="1"/>
  <c r="F1096" i="6"/>
  <c r="J1098" i="6" l="1"/>
  <c r="L1097" i="6"/>
  <c r="M1097" i="6" s="1"/>
  <c r="N1097" i="6" s="1"/>
  <c r="F1097" i="6"/>
  <c r="J1099" i="6" l="1"/>
  <c r="L1098" i="6"/>
  <c r="F1098" i="6"/>
  <c r="AA131" i="6" l="1"/>
  <c r="M1098" i="6"/>
  <c r="N1098" i="6" s="1"/>
  <c r="J1100" i="6"/>
  <c r="L1099" i="6"/>
  <c r="M1099" i="6" s="1"/>
  <c r="N1099" i="6" s="1"/>
  <c r="F1099" i="6"/>
  <c r="J1101" i="6" l="1"/>
  <c r="L1100" i="6"/>
  <c r="M1100" i="6" s="1"/>
  <c r="N1100" i="6" s="1"/>
  <c r="F1100" i="6"/>
  <c r="J1102" i="6" l="1"/>
  <c r="L1101" i="6"/>
  <c r="M1101" i="6" s="1"/>
  <c r="N1101" i="6" s="1"/>
  <c r="F1101" i="6"/>
  <c r="J1103" i="6" l="1"/>
  <c r="L1102" i="6"/>
  <c r="M1102" i="6" s="1"/>
  <c r="N1102" i="6" s="1"/>
  <c r="F1102" i="6"/>
  <c r="J1104" i="6" l="1"/>
  <c r="L1103" i="6"/>
  <c r="F1103" i="6"/>
  <c r="AA132" i="6" l="1"/>
  <c r="M1103" i="6"/>
  <c r="N1103" i="6" s="1"/>
  <c r="J1105" i="6"/>
  <c r="L1104" i="6"/>
  <c r="M1104" i="6" s="1"/>
  <c r="N1104" i="6" s="1"/>
  <c r="F1104" i="6"/>
  <c r="J1106" i="6" l="1"/>
  <c r="L1105" i="6"/>
  <c r="M1105" i="6" s="1"/>
  <c r="N1105" i="6" s="1"/>
  <c r="F1105" i="6"/>
  <c r="J1107" i="6" l="1"/>
  <c r="L1106" i="6"/>
  <c r="M1106" i="6" s="1"/>
  <c r="N1106" i="6" s="1"/>
  <c r="F1106" i="6"/>
  <c r="J1108" i="6" l="1"/>
  <c r="L1107" i="6"/>
  <c r="F1107" i="6"/>
  <c r="AA133" i="6" l="1"/>
  <c r="M1107" i="6"/>
  <c r="N1107" i="6" s="1"/>
  <c r="J1109" i="6"/>
  <c r="L1108" i="6"/>
  <c r="M1108" i="6" s="1"/>
  <c r="N1108" i="6" s="1"/>
  <c r="F1108" i="6"/>
  <c r="J1110" i="6" l="1"/>
  <c r="L1109" i="6"/>
  <c r="M1109" i="6" s="1"/>
  <c r="N1109" i="6" s="1"/>
  <c r="F1109" i="6"/>
  <c r="J1111" i="6" l="1"/>
  <c r="L1110" i="6"/>
  <c r="M1110" i="6" s="1"/>
  <c r="N1110" i="6" s="1"/>
  <c r="F1110" i="6"/>
  <c r="J1112" i="6" l="1"/>
  <c r="L1111" i="6"/>
  <c r="M1111" i="6" s="1"/>
  <c r="N1111" i="6" s="1"/>
  <c r="F1111" i="6"/>
  <c r="J1113" i="6" l="1"/>
  <c r="L1112" i="6"/>
  <c r="F1112" i="6"/>
  <c r="AA134" i="6" l="1"/>
  <c r="M1112" i="6"/>
  <c r="N1112" i="6" s="1"/>
  <c r="J1114" i="6"/>
  <c r="L1113" i="6"/>
  <c r="M1113" i="6" s="1"/>
  <c r="N1113" i="6" s="1"/>
  <c r="F1113" i="6"/>
  <c r="J1115" i="6" l="1"/>
  <c r="L1114" i="6"/>
  <c r="M1114" i="6" s="1"/>
  <c r="N1114" i="6" s="1"/>
  <c r="F1114" i="6"/>
  <c r="J1116" i="6" l="1"/>
  <c r="L1115" i="6"/>
  <c r="M1115" i="6" s="1"/>
  <c r="N1115" i="6" s="1"/>
  <c r="F1115" i="6"/>
  <c r="J1117" i="6" l="1"/>
  <c r="L1116" i="6"/>
  <c r="F1116" i="6"/>
  <c r="AA135" i="6" l="1"/>
  <c r="M1116" i="6"/>
  <c r="N1116" i="6" s="1"/>
  <c r="J1118" i="6"/>
  <c r="L1117" i="6"/>
  <c r="M1117" i="6" s="1"/>
  <c r="N1117" i="6" s="1"/>
  <c r="F1117" i="6"/>
  <c r="J1119" i="6" l="1"/>
  <c r="L1118" i="6"/>
  <c r="M1118" i="6" s="1"/>
  <c r="N1118" i="6" s="1"/>
  <c r="F1118" i="6"/>
  <c r="J1120" i="6" l="1"/>
  <c r="L1119" i="6"/>
  <c r="M1119" i="6" s="1"/>
  <c r="N1119" i="6" s="1"/>
  <c r="F1119" i="6"/>
  <c r="J1121" i="6" l="1"/>
  <c r="L1120" i="6"/>
  <c r="M1120" i="6" s="1"/>
  <c r="N1120" i="6" s="1"/>
  <c r="F1120" i="6"/>
  <c r="J1122" i="6" l="1"/>
  <c r="L1121" i="6"/>
  <c r="F1121" i="6"/>
  <c r="AA136" i="6" l="1"/>
  <c r="M1121" i="6"/>
  <c r="N1121" i="6" s="1"/>
  <c r="J1123" i="6"/>
  <c r="L1122" i="6"/>
  <c r="M1122" i="6" s="1"/>
  <c r="N1122" i="6" s="1"/>
  <c r="F1122" i="6"/>
  <c r="J1124" i="6" l="1"/>
  <c r="L1123" i="6"/>
  <c r="M1123" i="6" s="1"/>
  <c r="N1123" i="6" s="1"/>
  <c r="F1123" i="6"/>
  <c r="J1125" i="6" l="1"/>
  <c r="L1124" i="6"/>
  <c r="M1124" i="6" s="1"/>
  <c r="N1124" i="6" s="1"/>
  <c r="F1124" i="6"/>
  <c r="J1126" i="6" l="1"/>
  <c r="L1125" i="6"/>
  <c r="F1125" i="6"/>
  <c r="AA137" i="6" l="1"/>
  <c r="M1125" i="6"/>
  <c r="N1125" i="6" s="1"/>
  <c r="J1127" i="6"/>
  <c r="L1126" i="6"/>
  <c r="M1126" i="6" s="1"/>
  <c r="N1126" i="6" s="1"/>
  <c r="F1126" i="6"/>
  <c r="J1128" i="6" l="1"/>
  <c r="L1127" i="6"/>
  <c r="M1127" i="6" s="1"/>
  <c r="N1127" i="6" s="1"/>
  <c r="F1127" i="6"/>
  <c r="J1129" i="6" l="1"/>
  <c r="L1128" i="6"/>
  <c r="M1128" i="6" s="1"/>
  <c r="N1128" i="6" s="1"/>
  <c r="F1128" i="6"/>
  <c r="J1130" i="6" l="1"/>
  <c r="L1129" i="6"/>
  <c r="M1129" i="6" s="1"/>
  <c r="N1129" i="6" s="1"/>
  <c r="F1129" i="6"/>
  <c r="J1131" i="6" l="1"/>
  <c r="L1130" i="6"/>
  <c r="F1130" i="6"/>
  <c r="AA138" i="6" l="1"/>
  <c r="M1130" i="6"/>
  <c r="N1130" i="6" s="1"/>
  <c r="J1132" i="6"/>
  <c r="L1131" i="6"/>
  <c r="M1131" i="6" s="1"/>
  <c r="N1131" i="6" s="1"/>
  <c r="F1131" i="6"/>
  <c r="J1133" i="6" l="1"/>
  <c r="L1132" i="6"/>
  <c r="M1132" i="6" s="1"/>
  <c r="N1132" i="6" s="1"/>
  <c r="F1132" i="6"/>
  <c r="J1134" i="6" l="1"/>
  <c r="L1133" i="6"/>
  <c r="M1133" i="6" s="1"/>
  <c r="N1133" i="6" s="1"/>
  <c r="F1133" i="6"/>
  <c r="J1135" i="6" l="1"/>
  <c r="L1134" i="6"/>
  <c r="F1134" i="6"/>
  <c r="AA139" i="6" l="1"/>
  <c r="M1134" i="6"/>
  <c r="N1134" i="6" s="1"/>
  <c r="J1136" i="6"/>
  <c r="L1135" i="6"/>
  <c r="M1135" i="6" s="1"/>
  <c r="N1135" i="6" s="1"/>
  <c r="F1135" i="6"/>
  <c r="J1137" i="6" l="1"/>
  <c r="L1136" i="6"/>
  <c r="M1136" i="6" s="1"/>
  <c r="N1136" i="6" s="1"/>
  <c r="F1136" i="6"/>
  <c r="J1138" i="6" l="1"/>
  <c r="L1137" i="6"/>
  <c r="M1137" i="6" s="1"/>
  <c r="N1137" i="6" s="1"/>
  <c r="F1137" i="6"/>
  <c r="J1139" i="6" l="1"/>
  <c r="L1138" i="6"/>
  <c r="M1138" i="6" s="1"/>
  <c r="N1138" i="6" s="1"/>
  <c r="F1138" i="6"/>
  <c r="J1140" i="6" l="1"/>
  <c r="L1139" i="6"/>
  <c r="F1139" i="6"/>
  <c r="AA140" i="6" l="1"/>
  <c r="M1139" i="6"/>
  <c r="N1139" i="6" s="1"/>
  <c r="J1141" i="6"/>
  <c r="L1140" i="6"/>
  <c r="M1140" i="6" s="1"/>
  <c r="N1140" i="6" s="1"/>
  <c r="F1140" i="6"/>
  <c r="J1142" i="6" l="1"/>
  <c r="L1141" i="6"/>
  <c r="M1141" i="6" s="1"/>
  <c r="N1141" i="6" s="1"/>
  <c r="F1141" i="6"/>
  <c r="J1143" i="6" l="1"/>
  <c r="L1142" i="6"/>
  <c r="M1142" i="6" s="1"/>
  <c r="N1142" i="6" s="1"/>
  <c r="F1142" i="6"/>
  <c r="J1144" i="6" l="1"/>
  <c r="L1143" i="6"/>
  <c r="F1143" i="6"/>
  <c r="AA141" i="6" l="1"/>
  <c r="M1143" i="6"/>
  <c r="N1143" i="6" s="1"/>
  <c r="J1145" i="6"/>
  <c r="L1144" i="6"/>
  <c r="M1144" i="6" s="1"/>
  <c r="N1144" i="6" s="1"/>
  <c r="F1144" i="6"/>
  <c r="J1146" i="6" l="1"/>
  <c r="L1145" i="6"/>
  <c r="M1145" i="6" s="1"/>
  <c r="N1145" i="6" s="1"/>
  <c r="F1145" i="6"/>
  <c r="J1147" i="6" l="1"/>
  <c r="L1146" i="6"/>
  <c r="M1146" i="6" s="1"/>
  <c r="N1146" i="6" s="1"/>
  <c r="F1146" i="6"/>
  <c r="J1148" i="6" l="1"/>
  <c r="L1147" i="6"/>
  <c r="M1147" i="6" s="1"/>
  <c r="N1147" i="6" s="1"/>
  <c r="F1147" i="6"/>
  <c r="J1149" i="6" l="1"/>
  <c r="L1148" i="6"/>
  <c r="F1148" i="6"/>
  <c r="AA142" i="6" l="1"/>
  <c r="M1148" i="6"/>
  <c r="N1148" i="6" s="1"/>
  <c r="J1150" i="6"/>
  <c r="L1149" i="6"/>
  <c r="M1149" i="6" s="1"/>
  <c r="N1149" i="6" s="1"/>
  <c r="F1149" i="6"/>
  <c r="J1151" i="6" l="1"/>
  <c r="L1150" i="6"/>
  <c r="M1150" i="6" s="1"/>
  <c r="N1150" i="6" s="1"/>
  <c r="F1150" i="6"/>
  <c r="J1152" i="6" l="1"/>
  <c r="L1151" i="6"/>
  <c r="M1151" i="6" s="1"/>
  <c r="N1151" i="6" s="1"/>
  <c r="F1151" i="6"/>
  <c r="J1153" i="6" l="1"/>
  <c r="L1152" i="6"/>
  <c r="F1152" i="6"/>
  <c r="AA143" i="6" l="1"/>
  <c r="M1152" i="6"/>
  <c r="N1152" i="6" s="1"/>
  <c r="J1154" i="6"/>
  <c r="L1153" i="6"/>
  <c r="M1153" i="6" s="1"/>
  <c r="N1153" i="6" s="1"/>
  <c r="F1153" i="6"/>
  <c r="J1155" i="6" l="1"/>
  <c r="L1154" i="6"/>
  <c r="M1154" i="6" s="1"/>
  <c r="F1154" i="6"/>
  <c r="N1154" i="6" l="1"/>
  <c r="J1156" i="6"/>
  <c r="L1155" i="6"/>
  <c r="M1155" i="6" s="1"/>
  <c r="N1155" i="6" s="1"/>
  <c r="F1155" i="6"/>
  <c r="J1157" i="6" l="1"/>
  <c r="L1156" i="6"/>
  <c r="M1156" i="6" s="1"/>
  <c r="N1156" i="6" s="1"/>
  <c r="F1156" i="6"/>
  <c r="J1158" i="6" l="1"/>
  <c r="L1157" i="6"/>
  <c r="F1157" i="6"/>
  <c r="AA144" i="6" l="1"/>
  <c r="M1157" i="6"/>
  <c r="N1157" i="6" s="1"/>
  <c r="J1159" i="6"/>
  <c r="L1158" i="6"/>
  <c r="M1158" i="6" s="1"/>
  <c r="N1158" i="6" s="1"/>
  <c r="F1158" i="6"/>
  <c r="J1160" i="6" l="1"/>
  <c r="L1159" i="6"/>
  <c r="M1159" i="6" s="1"/>
  <c r="N1159" i="6" s="1"/>
  <c r="F1159" i="6"/>
  <c r="J1161" i="6" l="1"/>
  <c r="L1160" i="6"/>
  <c r="M1160" i="6" s="1"/>
  <c r="N1160" i="6" s="1"/>
  <c r="F1160" i="6"/>
  <c r="J1162" i="6" l="1"/>
  <c r="L1161" i="6"/>
  <c r="F1161" i="6"/>
  <c r="AA145" i="6" l="1"/>
  <c r="M1161" i="6"/>
  <c r="N1161" i="6" s="1"/>
  <c r="J1163" i="6"/>
  <c r="L1162" i="6"/>
  <c r="M1162" i="6" s="1"/>
  <c r="N1162" i="6" s="1"/>
  <c r="F1162" i="6"/>
  <c r="J1164" i="6" l="1"/>
  <c r="L1163" i="6"/>
  <c r="M1163" i="6" s="1"/>
  <c r="N1163" i="6" s="1"/>
  <c r="F1163" i="6"/>
  <c r="J1165" i="6" l="1"/>
  <c r="L1164" i="6"/>
  <c r="M1164" i="6" s="1"/>
  <c r="N1164" i="6" s="1"/>
  <c r="F1164" i="6"/>
  <c r="J1166" i="6" l="1"/>
  <c r="L1165" i="6"/>
  <c r="M1165" i="6" s="1"/>
  <c r="N1165" i="6" s="1"/>
  <c r="F1165" i="6"/>
  <c r="J1167" i="6" l="1"/>
  <c r="L1166" i="6"/>
  <c r="F1166" i="6"/>
  <c r="AA146" i="6" l="1"/>
  <c r="M1166" i="6"/>
  <c r="N1166" i="6" s="1"/>
  <c r="J1168" i="6"/>
  <c r="L1167" i="6"/>
  <c r="M1167" i="6" s="1"/>
  <c r="N1167" i="6" s="1"/>
  <c r="F1167" i="6"/>
  <c r="J1169" i="6" l="1"/>
  <c r="L1168" i="6"/>
  <c r="M1168" i="6" s="1"/>
  <c r="N1168" i="6" s="1"/>
  <c r="F1168" i="6"/>
  <c r="J1170" i="6" l="1"/>
  <c r="L1169" i="6"/>
  <c r="M1169" i="6" s="1"/>
  <c r="N1169" i="6" s="1"/>
  <c r="F1169" i="6"/>
  <c r="J1171" i="6" l="1"/>
  <c r="L1170" i="6"/>
  <c r="F1170" i="6"/>
  <c r="AA147" i="6" l="1"/>
  <c r="M1170" i="6"/>
  <c r="N1170" i="6" s="1"/>
  <c r="J1172" i="6"/>
  <c r="L1171" i="6"/>
  <c r="M1171" i="6" s="1"/>
  <c r="N1171" i="6" s="1"/>
  <c r="F1171" i="6"/>
  <c r="J1173" i="6" l="1"/>
  <c r="L1172" i="6"/>
  <c r="M1172" i="6" s="1"/>
  <c r="N1172" i="6" s="1"/>
  <c r="F1172" i="6"/>
  <c r="J1174" i="6" l="1"/>
  <c r="L1173" i="6"/>
  <c r="M1173" i="6" s="1"/>
  <c r="N1173" i="6" s="1"/>
  <c r="F1173" i="6"/>
  <c r="J1175" i="6" l="1"/>
  <c r="L1174" i="6"/>
  <c r="M1174" i="6" s="1"/>
  <c r="N1174" i="6" s="1"/>
  <c r="F1174" i="6"/>
  <c r="J1176" i="6" l="1"/>
  <c r="L1175" i="6"/>
  <c r="F1175" i="6"/>
  <c r="AA148" i="6" l="1"/>
  <c r="M1175" i="6"/>
  <c r="N1175" i="6" s="1"/>
  <c r="J1177" i="6"/>
  <c r="L1176" i="6"/>
  <c r="M1176" i="6" s="1"/>
  <c r="N1176" i="6" s="1"/>
  <c r="F1176" i="6"/>
  <c r="J1178" i="6" l="1"/>
  <c r="L1177" i="6"/>
  <c r="M1177" i="6" s="1"/>
  <c r="N1177" i="6" s="1"/>
  <c r="F1177" i="6"/>
  <c r="J1179" i="6" l="1"/>
  <c r="L1178" i="6"/>
  <c r="M1178" i="6" s="1"/>
  <c r="N1178" i="6" s="1"/>
  <c r="F1178" i="6"/>
  <c r="J1180" i="6" l="1"/>
  <c r="L1179" i="6"/>
  <c r="F1179" i="6"/>
  <c r="AA149" i="6" l="1"/>
  <c r="M1179" i="6"/>
  <c r="N1179" i="6" s="1"/>
  <c r="J1181" i="6"/>
  <c r="L1180" i="6"/>
  <c r="M1180" i="6" s="1"/>
  <c r="N1180" i="6" s="1"/>
  <c r="F1180" i="6"/>
  <c r="J1182" i="6" l="1"/>
  <c r="L1181" i="6"/>
  <c r="M1181" i="6" s="1"/>
  <c r="N1181" i="6" s="1"/>
  <c r="F1181" i="6"/>
  <c r="J1183" i="6" l="1"/>
  <c r="L1182" i="6"/>
  <c r="M1182" i="6" s="1"/>
  <c r="N1182" i="6" s="1"/>
  <c r="F1182" i="6"/>
  <c r="J1184" i="6" l="1"/>
  <c r="L1183" i="6"/>
  <c r="M1183" i="6" s="1"/>
  <c r="F1183" i="6"/>
  <c r="N1183" i="6" l="1"/>
  <c r="J1185" i="6"/>
  <c r="L1184" i="6"/>
  <c r="F1184" i="6"/>
  <c r="AA150" i="6" l="1"/>
  <c r="M1184" i="6"/>
  <c r="N1184" i="6" s="1"/>
  <c r="J1186" i="6"/>
  <c r="L1185" i="6"/>
  <c r="M1185" i="6" s="1"/>
  <c r="N1185" i="6" s="1"/>
  <c r="F1185" i="6"/>
  <c r="J1187" i="6" l="1"/>
  <c r="L1186" i="6"/>
  <c r="M1186" i="6" s="1"/>
  <c r="N1186" i="6" s="1"/>
  <c r="F1186" i="6"/>
  <c r="J1188" i="6" l="1"/>
  <c r="L1187" i="6"/>
  <c r="M1187" i="6" s="1"/>
  <c r="N1187" i="6" s="1"/>
  <c r="F1187" i="6"/>
  <c r="J1189" i="6" l="1"/>
  <c r="L1188" i="6"/>
  <c r="F1188" i="6"/>
  <c r="AA151" i="6" l="1"/>
  <c r="M1188" i="6"/>
  <c r="N1188" i="6" s="1"/>
  <c r="J1190" i="6"/>
  <c r="L1189" i="6"/>
  <c r="M1189" i="6" s="1"/>
  <c r="N1189" i="6" s="1"/>
  <c r="F1189" i="6"/>
  <c r="J1191" i="6" l="1"/>
  <c r="L1190" i="6"/>
  <c r="M1190" i="6" s="1"/>
  <c r="N1190" i="6" s="1"/>
  <c r="F1190" i="6"/>
  <c r="J1192" i="6" l="1"/>
  <c r="L1191" i="6"/>
  <c r="M1191" i="6" s="1"/>
  <c r="N1191" i="6" s="1"/>
  <c r="F1191" i="6"/>
  <c r="J1193" i="6" l="1"/>
  <c r="L1192" i="6"/>
  <c r="M1192" i="6" s="1"/>
  <c r="N1192" i="6" s="1"/>
  <c r="F1192" i="6"/>
  <c r="J1194" i="6" l="1"/>
  <c r="L1193" i="6"/>
  <c r="F1193" i="6"/>
  <c r="AA152" i="6" l="1"/>
  <c r="M1193" i="6"/>
  <c r="N1193" i="6" s="1"/>
  <c r="J1195" i="6"/>
  <c r="L1194" i="6"/>
  <c r="M1194" i="6" s="1"/>
  <c r="N1194" i="6" s="1"/>
  <c r="F1194" i="6"/>
  <c r="J1196" i="6" l="1"/>
  <c r="L1195" i="6"/>
  <c r="M1195" i="6" s="1"/>
  <c r="N1195" i="6" s="1"/>
  <c r="F1195" i="6"/>
  <c r="J1197" i="6" l="1"/>
  <c r="L1196" i="6"/>
  <c r="M1196" i="6" s="1"/>
  <c r="N1196" i="6" s="1"/>
  <c r="F1196" i="6"/>
  <c r="J1198" i="6" l="1"/>
  <c r="L1197" i="6"/>
  <c r="F1197" i="6"/>
  <c r="AA153" i="6" l="1"/>
  <c r="M1197" i="6"/>
  <c r="N1197" i="6" s="1"/>
  <c r="J1199" i="6"/>
  <c r="L1198" i="6"/>
  <c r="M1198" i="6" s="1"/>
  <c r="N1198" i="6" s="1"/>
  <c r="F1198" i="6"/>
  <c r="J1200" i="6" l="1"/>
  <c r="L1199" i="6"/>
  <c r="M1199" i="6" s="1"/>
  <c r="N1199" i="6" s="1"/>
  <c r="F1199" i="6"/>
  <c r="J1201" i="6" l="1"/>
  <c r="L1200" i="6"/>
  <c r="M1200" i="6" s="1"/>
  <c r="N1200" i="6" s="1"/>
  <c r="F1200" i="6"/>
  <c r="J1202" i="6" l="1"/>
  <c r="L1201" i="6"/>
  <c r="M1201" i="6" s="1"/>
  <c r="N1201" i="6" s="1"/>
  <c r="F1201" i="6"/>
  <c r="J1203" i="6" l="1"/>
  <c r="L1202" i="6"/>
  <c r="F1202" i="6"/>
  <c r="AA154" i="6" l="1"/>
  <c r="M1202" i="6"/>
  <c r="N1202" i="6" s="1"/>
  <c r="J1204" i="6"/>
  <c r="L1203" i="6"/>
  <c r="M1203" i="6" s="1"/>
  <c r="N1203" i="6" s="1"/>
  <c r="F1203" i="6"/>
  <c r="J1205" i="6" l="1"/>
  <c r="L1204" i="6"/>
  <c r="M1204" i="6" s="1"/>
  <c r="N1204" i="6" s="1"/>
  <c r="F1204" i="6"/>
  <c r="J1206" i="6" l="1"/>
  <c r="L1205" i="6"/>
  <c r="M1205" i="6" s="1"/>
  <c r="N1205" i="6" s="1"/>
  <c r="F1205" i="6"/>
  <c r="J1207" i="6" l="1"/>
  <c r="L1206" i="6"/>
  <c r="F1206" i="6"/>
  <c r="AA155" i="6" l="1"/>
  <c r="M1206" i="6"/>
  <c r="N1206" i="6" s="1"/>
  <c r="J1208" i="6"/>
  <c r="L1207" i="6"/>
  <c r="M1207" i="6" s="1"/>
  <c r="N1207" i="6" s="1"/>
  <c r="F1207" i="6"/>
  <c r="J1209" i="6" l="1"/>
  <c r="L1208" i="6"/>
  <c r="M1208" i="6" s="1"/>
  <c r="N1208" i="6" s="1"/>
  <c r="F1208" i="6"/>
  <c r="J1210" i="6" l="1"/>
  <c r="L1209" i="6"/>
  <c r="M1209" i="6" s="1"/>
  <c r="N1209" i="6" s="1"/>
  <c r="F1209" i="6"/>
  <c r="J1211" i="6" l="1"/>
  <c r="L1210" i="6"/>
  <c r="M1210" i="6" s="1"/>
  <c r="N1210" i="6" s="1"/>
  <c r="F1210" i="6"/>
  <c r="J1212" i="6" l="1"/>
  <c r="L1211" i="6"/>
  <c r="F1211" i="6"/>
  <c r="AA156" i="6" l="1"/>
  <c r="M1211" i="6"/>
  <c r="N1211" i="6" s="1"/>
  <c r="J1213" i="6"/>
  <c r="L1212" i="6"/>
  <c r="M1212" i="6" s="1"/>
  <c r="N1212" i="6" s="1"/>
  <c r="F1212" i="6"/>
  <c r="J1214" i="6" l="1"/>
  <c r="L1213" i="6"/>
  <c r="M1213" i="6" s="1"/>
  <c r="N1213" i="6" s="1"/>
  <c r="F1213" i="6"/>
  <c r="J1215" i="6" l="1"/>
  <c r="L1214" i="6"/>
  <c r="M1214" i="6" s="1"/>
  <c r="N1214" i="6" s="1"/>
  <c r="F1214" i="6"/>
  <c r="J1216" i="6" l="1"/>
  <c r="L1215" i="6"/>
  <c r="F1215" i="6"/>
  <c r="AA157" i="6" l="1"/>
  <c r="M1215" i="6"/>
  <c r="N1215" i="6" s="1"/>
  <c r="J1217" i="6"/>
  <c r="L1216" i="6"/>
  <c r="M1216" i="6" s="1"/>
  <c r="N1216" i="6" s="1"/>
  <c r="F1216" i="6"/>
  <c r="J1218" i="6" l="1"/>
  <c r="L1217" i="6"/>
  <c r="M1217" i="6" s="1"/>
  <c r="N1217" i="6" s="1"/>
  <c r="F1217" i="6"/>
  <c r="J1219" i="6" l="1"/>
  <c r="L1218" i="6"/>
  <c r="M1218" i="6" s="1"/>
  <c r="N1218" i="6" s="1"/>
  <c r="F1218" i="6"/>
  <c r="J1220" i="6" l="1"/>
  <c r="L1219" i="6"/>
  <c r="M1219" i="6" s="1"/>
  <c r="N1219" i="6" s="1"/>
  <c r="F1219" i="6"/>
  <c r="J1221" i="6" l="1"/>
  <c r="L1220" i="6"/>
  <c r="F1220" i="6"/>
  <c r="AA158" i="6" l="1"/>
  <c r="M1220" i="6"/>
  <c r="N1220" i="6" s="1"/>
  <c r="J1222" i="6"/>
  <c r="L1221" i="6"/>
  <c r="M1221" i="6" s="1"/>
  <c r="N1221" i="6" s="1"/>
  <c r="F1221" i="6"/>
  <c r="J1223" i="6" l="1"/>
  <c r="L1222" i="6"/>
  <c r="M1222" i="6" s="1"/>
  <c r="N1222" i="6" s="1"/>
  <c r="F1222" i="6"/>
  <c r="J1224" i="6" l="1"/>
  <c r="L1223" i="6"/>
  <c r="M1223" i="6" s="1"/>
  <c r="N1223" i="6" s="1"/>
  <c r="F1223" i="6"/>
  <c r="J1225" i="6" l="1"/>
  <c r="L1224" i="6"/>
  <c r="F1224" i="6"/>
  <c r="AA159" i="6" l="1"/>
  <c r="M1224" i="6"/>
  <c r="N1224" i="6" s="1"/>
  <c r="J1226" i="6"/>
  <c r="L1225" i="6"/>
  <c r="M1225" i="6" s="1"/>
  <c r="N1225" i="6" s="1"/>
  <c r="F1225" i="6"/>
  <c r="J1227" i="6" l="1"/>
  <c r="L1226" i="6"/>
  <c r="M1226" i="6" s="1"/>
  <c r="N1226" i="6" s="1"/>
  <c r="F1226" i="6"/>
  <c r="J1228" i="6" l="1"/>
  <c r="L1227" i="6"/>
  <c r="M1227" i="6" s="1"/>
  <c r="N1227" i="6" s="1"/>
  <c r="F1227" i="6"/>
  <c r="J1229" i="6" l="1"/>
  <c r="L1228" i="6"/>
  <c r="M1228" i="6" s="1"/>
  <c r="N1228" i="6" s="1"/>
  <c r="F1228" i="6"/>
  <c r="J1230" i="6" l="1"/>
  <c r="L1229" i="6"/>
  <c r="F1229" i="6"/>
  <c r="AA160" i="6" l="1"/>
  <c r="M1229" i="6"/>
  <c r="N1229" i="6" s="1"/>
  <c r="J1231" i="6"/>
  <c r="L1230" i="6"/>
  <c r="M1230" i="6" s="1"/>
  <c r="N1230" i="6" s="1"/>
  <c r="F1230" i="6"/>
  <c r="J1232" i="6" l="1"/>
  <c r="L1231" i="6"/>
  <c r="M1231" i="6" s="1"/>
  <c r="N1231" i="6" s="1"/>
  <c r="F1231" i="6"/>
  <c r="J1233" i="6" l="1"/>
  <c r="L1232" i="6"/>
  <c r="M1232" i="6" s="1"/>
  <c r="N1232" i="6" s="1"/>
  <c r="F1232" i="6"/>
  <c r="J1234" i="6" l="1"/>
  <c r="L1233" i="6"/>
  <c r="F1233" i="6"/>
  <c r="AA161" i="6" l="1"/>
  <c r="M1233" i="6"/>
  <c r="N1233" i="6" s="1"/>
  <c r="J1235" i="6"/>
  <c r="L1234" i="6"/>
  <c r="M1234" i="6" s="1"/>
  <c r="N1234" i="6" s="1"/>
  <c r="F1234" i="6"/>
  <c r="J1236" i="6" l="1"/>
  <c r="L1235" i="6"/>
  <c r="M1235" i="6" s="1"/>
  <c r="N1235" i="6" s="1"/>
  <c r="F1235" i="6"/>
  <c r="J1237" i="6" l="1"/>
  <c r="L1236" i="6"/>
  <c r="M1236" i="6" s="1"/>
  <c r="N1236" i="6" s="1"/>
  <c r="F1236" i="6"/>
  <c r="J1238" i="6" l="1"/>
  <c r="L1237" i="6"/>
  <c r="M1237" i="6" s="1"/>
  <c r="N1237" i="6" s="1"/>
  <c r="F1237" i="6"/>
  <c r="J1239" i="6" l="1"/>
  <c r="L1238" i="6"/>
  <c r="F1238" i="6"/>
  <c r="AA162" i="6" l="1"/>
  <c r="M1238" i="6"/>
  <c r="N1238" i="6" s="1"/>
  <c r="J1240" i="6"/>
  <c r="L1239" i="6"/>
  <c r="M1239" i="6" s="1"/>
  <c r="N1239" i="6" s="1"/>
  <c r="F1239" i="6"/>
  <c r="J1241" i="6" l="1"/>
  <c r="L1240" i="6"/>
  <c r="M1240" i="6" s="1"/>
  <c r="N1240" i="6" s="1"/>
  <c r="F1240" i="6"/>
  <c r="J1242" i="6" l="1"/>
  <c r="L1241" i="6"/>
  <c r="M1241" i="6" s="1"/>
  <c r="N1241" i="6" s="1"/>
  <c r="F1241" i="6"/>
  <c r="J1243" i="6" l="1"/>
  <c r="L1242" i="6"/>
  <c r="F1242" i="6"/>
  <c r="AA163" i="6" l="1"/>
  <c r="M1242" i="6"/>
  <c r="N1242" i="6" s="1"/>
  <c r="J1244" i="6"/>
  <c r="L1243" i="6"/>
  <c r="M1243" i="6" s="1"/>
  <c r="N1243" i="6" s="1"/>
  <c r="F1243" i="6"/>
  <c r="J1245" i="6" l="1"/>
  <c r="L1244" i="6"/>
  <c r="M1244" i="6" s="1"/>
  <c r="N1244" i="6" s="1"/>
  <c r="F1244" i="6"/>
  <c r="J1246" i="6" l="1"/>
  <c r="L1245" i="6"/>
  <c r="M1245" i="6" s="1"/>
  <c r="N1245" i="6" s="1"/>
  <c r="F1245" i="6"/>
  <c r="J1247" i="6" l="1"/>
  <c r="L1246" i="6"/>
  <c r="M1246" i="6" s="1"/>
  <c r="N1246" i="6" s="1"/>
  <c r="F1246" i="6"/>
  <c r="J1248" i="6" l="1"/>
  <c r="L1247" i="6"/>
  <c r="F1247" i="6"/>
  <c r="AA164" i="6" l="1"/>
  <c r="M1247" i="6"/>
  <c r="N1247" i="6" s="1"/>
  <c r="J1249" i="6"/>
  <c r="L1248" i="6"/>
  <c r="M1248" i="6" s="1"/>
  <c r="N1248" i="6" s="1"/>
  <c r="F1248" i="6"/>
  <c r="J1250" i="6" l="1"/>
  <c r="L1249" i="6"/>
  <c r="M1249" i="6" s="1"/>
  <c r="N1249" i="6" s="1"/>
  <c r="F1249" i="6"/>
  <c r="J1251" i="6" l="1"/>
  <c r="L1250" i="6"/>
  <c r="M1250" i="6" s="1"/>
  <c r="N1250" i="6" s="1"/>
  <c r="F1250" i="6"/>
  <c r="J1252" i="6" l="1"/>
  <c r="L1251" i="6"/>
  <c r="F1251" i="6"/>
  <c r="AA165" i="6" l="1"/>
  <c r="M1251" i="6"/>
  <c r="N1251" i="6" s="1"/>
  <c r="J1253" i="6"/>
  <c r="L1252" i="6"/>
  <c r="M1252" i="6" s="1"/>
  <c r="N1252" i="6" s="1"/>
  <c r="F1252" i="6"/>
  <c r="J1254" i="6" l="1"/>
  <c r="L1253" i="6"/>
  <c r="M1253" i="6" s="1"/>
  <c r="N1253" i="6" s="1"/>
  <c r="F1253" i="6"/>
  <c r="J1255" i="6" l="1"/>
  <c r="L1254" i="6"/>
  <c r="M1254" i="6" s="1"/>
  <c r="N1254" i="6" s="1"/>
  <c r="F1254" i="6"/>
  <c r="J1256" i="6" l="1"/>
  <c r="L1255" i="6"/>
  <c r="M1255" i="6" s="1"/>
  <c r="N1255" i="6" s="1"/>
  <c r="F1255" i="6"/>
  <c r="J1257" i="6" l="1"/>
  <c r="L1256" i="6"/>
  <c r="F1256" i="6"/>
  <c r="AA166" i="6" l="1"/>
  <c r="M1256" i="6"/>
  <c r="N1256" i="6" s="1"/>
  <c r="J1258" i="6"/>
  <c r="L1257" i="6"/>
  <c r="M1257" i="6" s="1"/>
  <c r="N1257" i="6" s="1"/>
  <c r="F1257" i="6"/>
  <c r="J1259" i="6" l="1"/>
  <c r="L1258" i="6"/>
  <c r="M1258" i="6" s="1"/>
  <c r="N1258" i="6" s="1"/>
  <c r="F1258" i="6"/>
  <c r="J1260" i="6" l="1"/>
  <c r="L1259" i="6"/>
  <c r="M1259" i="6" s="1"/>
  <c r="N1259" i="6" s="1"/>
  <c r="F1259" i="6"/>
  <c r="J1261" i="6" l="1"/>
  <c r="L1260" i="6"/>
  <c r="F1260" i="6"/>
  <c r="AA167" i="6" l="1"/>
  <c r="M1260" i="6"/>
  <c r="N1260" i="6" s="1"/>
  <c r="J1262" i="6"/>
  <c r="L1261" i="6"/>
  <c r="M1261" i="6" s="1"/>
  <c r="N1261" i="6" s="1"/>
  <c r="F1261" i="6"/>
  <c r="J1263" i="6" l="1"/>
  <c r="L1262" i="6"/>
  <c r="M1262" i="6" s="1"/>
  <c r="N1262" i="6" s="1"/>
  <c r="F1262" i="6"/>
  <c r="J1264" i="6" l="1"/>
  <c r="L1263" i="6"/>
  <c r="M1263" i="6" s="1"/>
  <c r="N1263" i="6" s="1"/>
  <c r="F1263" i="6"/>
  <c r="J1265" i="6" l="1"/>
  <c r="L1264" i="6"/>
  <c r="M1264" i="6" s="1"/>
  <c r="N1264" i="6" s="1"/>
  <c r="F1264" i="6"/>
  <c r="J1266" i="6" l="1"/>
  <c r="L1265" i="6"/>
  <c r="F1265" i="6"/>
  <c r="AA168" i="6" l="1"/>
  <c r="M1265" i="6"/>
  <c r="N1265" i="6" s="1"/>
  <c r="J1267" i="6"/>
  <c r="L1266" i="6"/>
  <c r="M1266" i="6" s="1"/>
  <c r="N1266" i="6" s="1"/>
  <c r="F1266" i="6"/>
  <c r="J1268" i="6" l="1"/>
  <c r="L1267" i="6"/>
  <c r="M1267" i="6" s="1"/>
  <c r="N1267" i="6" s="1"/>
  <c r="F1267" i="6"/>
  <c r="J1269" i="6" l="1"/>
  <c r="L1268" i="6"/>
  <c r="M1268" i="6" s="1"/>
  <c r="N1268" i="6" s="1"/>
  <c r="F1268" i="6"/>
  <c r="J1270" i="6" l="1"/>
  <c r="L1269" i="6"/>
  <c r="F1269" i="6"/>
  <c r="AA169" i="6" l="1"/>
  <c r="M1269" i="6"/>
  <c r="N1269" i="6" s="1"/>
  <c r="J1271" i="6"/>
  <c r="L1270" i="6"/>
  <c r="M1270" i="6" s="1"/>
  <c r="N1270" i="6" s="1"/>
  <c r="F1270" i="6"/>
  <c r="J1272" i="6" l="1"/>
  <c r="L1271" i="6"/>
  <c r="M1271" i="6" s="1"/>
  <c r="F1271" i="6"/>
  <c r="N1271" i="6" l="1"/>
  <c r="J1273" i="6"/>
  <c r="L1272" i="6"/>
  <c r="M1272" i="6" s="1"/>
  <c r="N1272" i="6" s="1"/>
  <c r="F1272" i="6"/>
  <c r="J1274" i="6" l="1"/>
  <c r="L1273" i="6"/>
  <c r="M1273" i="6" s="1"/>
  <c r="N1273" i="6" s="1"/>
  <c r="F1273" i="6"/>
  <c r="J1275" i="6" l="1"/>
  <c r="L1274" i="6"/>
  <c r="F1274" i="6"/>
  <c r="AA170" i="6" l="1"/>
  <c r="M1274" i="6"/>
  <c r="N1274" i="6" s="1"/>
  <c r="J1276" i="6"/>
  <c r="L1275" i="6"/>
  <c r="M1275" i="6" s="1"/>
  <c r="N1275" i="6" s="1"/>
  <c r="F1275" i="6"/>
  <c r="J1277" i="6" l="1"/>
  <c r="L1276" i="6"/>
  <c r="M1276" i="6" s="1"/>
  <c r="N1276" i="6" s="1"/>
  <c r="F1276" i="6"/>
  <c r="J1278" i="6" l="1"/>
  <c r="L1277" i="6"/>
  <c r="M1277" i="6" s="1"/>
  <c r="N1277" i="6" s="1"/>
  <c r="F1277" i="6"/>
  <c r="J1279" i="6" l="1"/>
  <c r="L1278" i="6"/>
  <c r="F1278" i="6"/>
  <c r="AA171" i="6" l="1"/>
  <c r="M1278" i="6"/>
  <c r="N1278" i="6" s="1"/>
  <c r="J1280" i="6"/>
  <c r="L1279" i="6"/>
  <c r="M1279" i="6" s="1"/>
  <c r="N1279" i="6" s="1"/>
  <c r="F1279" i="6"/>
  <c r="J1281" i="6" l="1"/>
  <c r="L1280" i="6"/>
  <c r="M1280" i="6" s="1"/>
  <c r="N1280" i="6" s="1"/>
  <c r="F1280" i="6"/>
  <c r="J1282" i="6" l="1"/>
  <c r="L1281" i="6"/>
  <c r="M1281" i="6" s="1"/>
  <c r="N1281" i="6" s="1"/>
  <c r="F1281" i="6"/>
  <c r="J1283" i="6" l="1"/>
  <c r="L1282" i="6"/>
  <c r="M1282" i="6" s="1"/>
  <c r="N1282" i="6" s="1"/>
  <c r="F1282" i="6"/>
  <c r="J1284" i="6" l="1"/>
  <c r="L1283" i="6"/>
  <c r="F1283" i="6"/>
  <c r="AA172" i="6" l="1"/>
  <c r="M1283" i="6"/>
  <c r="N1283" i="6" s="1"/>
  <c r="J1285" i="6"/>
  <c r="L1284" i="6"/>
  <c r="M1284" i="6" s="1"/>
  <c r="N1284" i="6" s="1"/>
  <c r="F1284" i="6"/>
  <c r="J1286" i="6" l="1"/>
  <c r="L1285" i="6"/>
  <c r="M1285" i="6" s="1"/>
  <c r="N1285" i="6" s="1"/>
  <c r="F1285" i="6"/>
  <c r="J1287" i="6" l="1"/>
  <c r="L1286" i="6"/>
  <c r="M1286" i="6" s="1"/>
  <c r="N1286" i="6" s="1"/>
  <c r="F1286" i="6"/>
  <c r="J1288" i="6" l="1"/>
  <c r="L1287" i="6"/>
  <c r="F1287" i="6"/>
  <c r="AA173" i="6" l="1"/>
  <c r="M1287" i="6"/>
  <c r="N1287" i="6" s="1"/>
  <c r="J1289" i="6"/>
  <c r="L1288" i="6"/>
  <c r="M1288" i="6" s="1"/>
  <c r="N1288" i="6" s="1"/>
  <c r="F1288" i="6"/>
  <c r="J1290" i="6" l="1"/>
  <c r="L1289" i="6"/>
  <c r="M1289" i="6" s="1"/>
  <c r="N1289" i="6" s="1"/>
  <c r="F1289" i="6"/>
  <c r="J1291" i="6" l="1"/>
  <c r="L1290" i="6"/>
  <c r="M1290" i="6" s="1"/>
  <c r="N1290" i="6" s="1"/>
  <c r="F1290" i="6"/>
  <c r="J1292" i="6" l="1"/>
  <c r="L1291" i="6"/>
  <c r="M1291" i="6" s="1"/>
  <c r="N1291" i="6" s="1"/>
  <c r="F1291" i="6"/>
  <c r="J1293" i="6" l="1"/>
  <c r="L1292" i="6"/>
  <c r="F1292" i="6"/>
  <c r="AA174" i="6" l="1"/>
  <c r="M1292" i="6"/>
  <c r="N1292" i="6" s="1"/>
  <c r="J1294" i="6"/>
  <c r="L1293" i="6"/>
  <c r="M1293" i="6" s="1"/>
  <c r="N1293" i="6" s="1"/>
  <c r="F1293" i="6"/>
  <c r="J1295" i="6" l="1"/>
  <c r="L1294" i="6"/>
  <c r="M1294" i="6" s="1"/>
  <c r="N1294" i="6" s="1"/>
  <c r="F1294" i="6"/>
  <c r="J1296" i="6" l="1"/>
  <c r="L1295" i="6"/>
  <c r="M1295" i="6" s="1"/>
  <c r="N1295" i="6" s="1"/>
  <c r="F1295" i="6"/>
  <c r="J1297" i="6" l="1"/>
  <c r="L1296" i="6"/>
  <c r="F1296" i="6"/>
  <c r="AA175" i="6" l="1"/>
  <c r="M1296" i="6"/>
  <c r="N1296" i="6" s="1"/>
  <c r="J1298" i="6"/>
  <c r="L1297" i="6"/>
  <c r="M1297" i="6" s="1"/>
  <c r="N1297" i="6" s="1"/>
  <c r="F1297" i="6"/>
  <c r="J1299" i="6" l="1"/>
  <c r="L1298" i="6"/>
  <c r="M1298" i="6" s="1"/>
  <c r="N1298" i="6" s="1"/>
  <c r="F1298" i="6"/>
  <c r="J1300" i="6" l="1"/>
  <c r="L1299" i="6"/>
  <c r="M1299" i="6" s="1"/>
  <c r="N1299" i="6" s="1"/>
  <c r="F1299" i="6"/>
  <c r="J1301" i="6" l="1"/>
  <c r="L1300" i="6"/>
  <c r="M1300" i="6" s="1"/>
  <c r="N1300" i="6" s="1"/>
  <c r="F1300" i="6"/>
  <c r="J1302" i="6" l="1"/>
  <c r="L1301" i="6"/>
  <c r="F1301" i="6"/>
  <c r="AA176" i="6" l="1"/>
  <c r="M1301" i="6"/>
  <c r="N1301" i="6" s="1"/>
  <c r="J1303" i="6"/>
  <c r="L1302" i="6"/>
  <c r="M1302" i="6" s="1"/>
  <c r="N1302" i="6" s="1"/>
  <c r="F1302" i="6"/>
  <c r="J1304" i="6" l="1"/>
  <c r="L1303" i="6"/>
  <c r="M1303" i="6" s="1"/>
  <c r="N1303" i="6" s="1"/>
  <c r="F1303" i="6"/>
  <c r="J1305" i="6" l="1"/>
  <c r="L1304" i="6"/>
  <c r="M1304" i="6" s="1"/>
  <c r="N1304" i="6" s="1"/>
  <c r="F1304" i="6"/>
  <c r="J1306" i="6" l="1"/>
  <c r="L1305" i="6"/>
  <c r="F1305" i="6"/>
  <c r="AA177" i="6" l="1"/>
  <c r="M1305" i="6"/>
  <c r="N1305" i="6" s="1"/>
  <c r="J1307" i="6"/>
  <c r="L1306" i="6"/>
  <c r="M1306" i="6" s="1"/>
  <c r="N1306" i="6" s="1"/>
  <c r="F1306" i="6"/>
  <c r="J1308" i="6" l="1"/>
  <c r="L1307" i="6"/>
  <c r="M1307" i="6" s="1"/>
  <c r="N1307" i="6" s="1"/>
  <c r="F1307" i="6"/>
  <c r="J1309" i="6" l="1"/>
  <c r="L1308" i="6"/>
  <c r="M1308" i="6" s="1"/>
  <c r="N1308" i="6" s="1"/>
  <c r="F1308" i="6"/>
  <c r="J1310" i="6" l="1"/>
  <c r="L1309" i="6"/>
  <c r="M1309" i="6" s="1"/>
  <c r="N1309" i="6" s="1"/>
  <c r="F1309" i="6"/>
  <c r="J1311" i="6" l="1"/>
  <c r="L1310" i="6"/>
  <c r="F1310" i="6"/>
  <c r="AA178" i="6" l="1"/>
  <c r="M1310" i="6"/>
  <c r="N1310" i="6" s="1"/>
  <c r="J1312" i="6"/>
  <c r="L1311" i="6"/>
  <c r="M1311" i="6" s="1"/>
  <c r="N1311" i="6" s="1"/>
  <c r="F1311" i="6"/>
  <c r="J1313" i="6" l="1"/>
  <c r="L1312" i="6"/>
  <c r="M1312" i="6" s="1"/>
  <c r="N1312" i="6" s="1"/>
  <c r="F1312" i="6"/>
  <c r="J1314" i="6" l="1"/>
  <c r="L1313" i="6"/>
  <c r="M1313" i="6" s="1"/>
  <c r="N1313" i="6" s="1"/>
  <c r="F1313" i="6"/>
  <c r="J1315" i="6" l="1"/>
  <c r="L1314" i="6"/>
  <c r="F1314" i="6"/>
  <c r="AA179" i="6" l="1"/>
  <c r="M1314" i="6"/>
  <c r="N1314" i="6" s="1"/>
  <c r="J1316" i="6"/>
  <c r="L1315" i="6"/>
  <c r="M1315" i="6" s="1"/>
  <c r="N1315" i="6" s="1"/>
  <c r="F1315" i="6"/>
  <c r="J1317" i="6" l="1"/>
  <c r="L1316" i="6"/>
  <c r="M1316" i="6" s="1"/>
  <c r="N1316" i="6" s="1"/>
  <c r="F1316" i="6"/>
  <c r="J1318" i="6" l="1"/>
  <c r="L1317" i="6"/>
  <c r="M1317" i="6" s="1"/>
  <c r="N1317" i="6" s="1"/>
  <c r="F1317" i="6"/>
  <c r="J1319" i="6" l="1"/>
  <c r="L1318" i="6"/>
  <c r="M1318" i="6" s="1"/>
  <c r="N1318" i="6" s="1"/>
  <c r="F1318" i="6"/>
  <c r="J1320" i="6" l="1"/>
  <c r="L1319" i="6"/>
  <c r="F1319" i="6"/>
  <c r="AA180" i="6" l="1"/>
  <c r="M1319" i="6"/>
  <c r="N1319" i="6" s="1"/>
  <c r="J1321" i="6"/>
  <c r="L1320" i="6"/>
  <c r="M1320" i="6" s="1"/>
  <c r="F1320" i="6"/>
  <c r="N1320" i="6" l="1"/>
  <c r="J1322" i="6"/>
  <c r="L1321" i="6"/>
  <c r="M1321" i="6" s="1"/>
  <c r="N1321" i="6" s="1"/>
  <c r="F1321" i="6"/>
  <c r="J1323" i="6" l="1"/>
  <c r="L1322" i="6"/>
  <c r="M1322" i="6" s="1"/>
  <c r="N1322" i="6" s="1"/>
  <c r="F1322" i="6"/>
  <c r="J1324" i="6" l="1"/>
  <c r="L1323" i="6"/>
  <c r="F1323" i="6"/>
  <c r="AA181" i="6" l="1"/>
  <c r="M1323" i="6"/>
  <c r="N1323" i="6" s="1"/>
  <c r="J1325" i="6"/>
  <c r="L1324" i="6"/>
  <c r="M1324" i="6" s="1"/>
  <c r="N1324" i="6" s="1"/>
  <c r="F1324" i="6"/>
  <c r="J1326" i="6" l="1"/>
  <c r="L1325" i="6"/>
  <c r="M1325" i="6" s="1"/>
  <c r="N1325" i="6" s="1"/>
  <c r="F1325" i="6"/>
  <c r="J1327" i="6" l="1"/>
  <c r="L1326" i="6"/>
  <c r="M1326" i="6" s="1"/>
  <c r="N1326" i="6" s="1"/>
  <c r="F1326" i="6"/>
  <c r="J1328" i="6" l="1"/>
  <c r="L1327" i="6"/>
  <c r="M1327" i="6" s="1"/>
  <c r="N1327" i="6" s="1"/>
  <c r="F1327" i="6"/>
  <c r="J1329" i="6" l="1"/>
  <c r="L1328" i="6"/>
  <c r="F1328" i="6"/>
  <c r="AA182" i="6" l="1"/>
  <c r="M1328" i="6"/>
  <c r="N1328" i="6" s="1"/>
  <c r="J1330" i="6"/>
  <c r="L1329" i="6"/>
  <c r="M1329" i="6" s="1"/>
  <c r="N1329" i="6" s="1"/>
  <c r="F1329" i="6"/>
  <c r="J1331" i="6" l="1"/>
  <c r="L1330" i="6"/>
  <c r="M1330" i="6" s="1"/>
  <c r="N1330" i="6" s="1"/>
  <c r="F1330" i="6"/>
  <c r="J1332" i="6" l="1"/>
  <c r="L1331" i="6"/>
  <c r="M1331" i="6" s="1"/>
  <c r="N1331" i="6" s="1"/>
  <c r="F1331" i="6"/>
  <c r="J1333" i="6" l="1"/>
  <c r="L1332" i="6"/>
  <c r="F1332" i="6"/>
  <c r="AA183" i="6" l="1"/>
  <c r="M1332" i="6"/>
  <c r="N1332" i="6" s="1"/>
  <c r="J1334" i="6"/>
  <c r="L1333" i="6"/>
  <c r="M1333" i="6" s="1"/>
  <c r="N1333" i="6" s="1"/>
  <c r="F1333" i="6"/>
  <c r="J1335" i="6" l="1"/>
  <c r="L1334" i="6"/>
  <c r="M1334" i="6" s="1"/>
  <c r="N1334" i="6" s="1"/>
  <c r="F1334" i="6"/>
  <c r="J1336" i="6" l="1"/>
  <c r="L1335" i="6"/>
  <c r="M1335" i="6" s="1"/>
  <c r="N1335" i="6" s="1"/>
  <c r="F1335" i="6"/>
  <c r="J1337" i="6" l="1"/>
  <c r="L1336" i="6"/>
  <c r="M1336" i="6" s="1"/>
  <c r="N1336" i="6" s="1"/>
  <c r="F1336" i="6"/>
  <c r="J1338" i="6" l="1"/>
  <c r="L1337" i="6"/>
  <c r="F1337" i="6"/>
  <c r="AA184" i="6" l="1"/>
  <c r="M1337" i="6"/>
  <c r="N1337" i="6" s="1"/>
  <c r="J1339" i="6"/>
  <c r="L1338" i="6"/>
  <c r="M1338" i="6" s="1"/>
  <c r="N1338" i="6" s="1"/>
  <c r="F1338" i="6"/>
  <c r="J1340" i="6" l="1"/>
  <c r="L1339" i="6"/>
  <c r="M1339" i="6" s="1"/>
  <c r="N1339" i="6" s="1"/>
  <c r="F1339" i="6"/>
  <c r="J1341" i="6" l="1"/>
  <c r="L1340" i="6"/>
  <c r="M1340" i="6" s="1"/>
  <c r="N1340" i="6" s="1"/>
  <c r="F1340" i="6"/>
  <c r="J1342" i="6" l="1"/>
  <c r="L1341" i="6"/>
  <c r="F1341" i="6"/>
  <c r="AA185" i="6" l="1"/>
  <c r="M1341" i="6"/>
  <c r="N1341" i="6" s="1"/>
  <c r="J1343" i="6"/>
  <c r="L1342" i="6"/>
  <c r="M1342" i="6" s="1"/>
  <c r="F1342" i="6"/>
  <c r="N1342" i="6" l="1"/>
  <c r="J1344" i="6"/>
  <c r="L1343" i="6"/>
  <c r="M1343" i="6" s="1"/>
  <c r="N1343" i="6" s="1"/>
  <c r="F1343" i="6"/>
  <c r="J1345" i="6" l="1"/>
  <c r="L1344" i="6"/>
  <c r="M1344" i="6" s="1"/>
  <c r="N1344" i="6" s="1"/>
  <c r="F1344" i="6"/>
  <c r="J1346" i="6" l="1"/>
  <c r="L1345" i="6"/>
  <c r="M1345" i="6" s="1"/>
  <c r="N1345" i="6" s="1"/>
  <c r="F1345" i="6"/>
  <c r="J1347" i="6" l="1"/>
  <c r="L1346" i="6"/>
  <c r="F1346" i="6"/>
  <c r="AA186" i="6" l="1"/>
  <c r="M1346" i="6"/>
  <c r="N1346" i="6" s="1"/>
  <c r="J1348" i="6"/>
  <c r="L1347" i="6"/>
  <c r="M1347" i="6" s="1"/>
  <c r="N1347" i="6" s="1"/>
  <c r="F1347" i="6"/>
  <c r="J1349" i="6" l="1"/>
  <c r="L1348" i="6"/>
  <c r="M1348" i="6" s="1"/>
  <c r="F1348" i="6"/>
  <c r="N1348" i="6" l="1"/>
  <c r="J1350" i="6"/>
  <c r="L1349" i="6"/>
  <c r="M1349" i="6" s="1"/>
  <c r="N1349" i="6" s="1"/>
  <c r="F1349" i="6"/>
  <c r="J1351" i="6" l="1"/>
  <c r="L1350" i="6"/>
  <c r="F1350" i="6"/>
  <c r="AA187" i="6" l="1"/>
  <c r="M1350" i="6"/>
  <c r="N1350" i="6" s="1"/>
  <c r="J1352" i="6"/>
  <c r="L1351" i="6"/>
  <c r="M1351" i="6" s="1"/>
  <c r="F1351" i="6"/>
  <c r="N1351" i="6" l="1"/>
  <c r="J1353" i="6"/>
  <c r="L1352" i="6"/>
  <c r="M1352" i="6" s="1"/>
  <c r="N1352" i="6" s="1"/>
  <c r="F1352" i="6"/>
  <c r="J1354" i="6" l="1"/>
  <c r="L1353" i="6"/>
  <c r="M1353" i="6" s="1"/>
  <c r="F1353" i="6"/>
  <c r="N1353" i="6" l="1"/>
  <c r="J1355" i="6"/>
  <c r="L1354" i="6"/>
  <c r="M1354" i="6" s="1"/>
  <c r="N1354" i="6" s="1"/>
  <c r="F1354" i="6"/>
  <c r="J1356" i="6" l="1"/>
  <c r="L1355" i="6"/>
  <c r="F1355" i="6"/>
  <c r="AA188" i="6" l="1"/>
  <c r="M1355" i="6"/>
  <c r="N1355" i="6" s="1"/>
  <c r="J1357" i="6"/>
  <c r="L1356" i="6"/>
  <c r="M1356" i="6" s="1"/>
  <c r="N1356" i="6" s="1"/>
  <c r="F1356" i="6"/>
  <c r="J1358" i="6" l="1"/>
  <c r="L1357" i="6"/>
  <c r="M1357" i="6" s="1"/>
  <c r="N1357" i="6" s="1"/>
  <c r="F1357" i="6"/>
  <c r="J1359" i="6" l="1"/>
  <c r="L1358" i="6"/>
  <c r="M1358" i="6" s="1"/>
  <c r="N1358" i="6" s="1"/>
  <c r="F1358" i="6"/>
  <c r="J1360" i="6" l="1"/>
  <c r="L1359" i="6"/>
  <c r="F1359" i="6"/>
  <c r="AA189" i="6" l="1"/>
  <c r="M1359" i="6"/>
  <c r="N1359" i="6" s="1"/>
  <c r="J1361" i="6"/>
  <c r="L1360" i="6"/>
  <c r="M1360" i="6" s="1"/>
  <c r="N1360" i="6" s="1"/>
  <c r="F1360" i="6"/>
  <c r="J1362" i="6" l="1"/>
  <c r="L1361" i="6"/>
  <c r="M1361" i="6" s="1"/>
  <c r="N1361" i="6" s="1"/>
  <c r="F1361" i="6"/>
  <c r="J1363" i="6" l="1"/>
  <c r="L1362" i="6"/>
  <c r="M1362" i="6" s="1"/>
  <c r="N1362" i="6" s="1"/>
  <c r="F1362" i="6"/>
  <c r="J1364" i="6" l="1"/>
  <c r="L1363" i="6"/>
  <c r="M1363" i="6" s="1"/>
  <c r="N1363" i="6" s="1"/>
  <c r="F1363" i="6"/>
  <c r="J1365" i="6" l="1"/>
  <c r="L1364" i="6"/>
  <c r="F1364" i="6"/>
  <c r="AA190" i="6" l="1"/>
  <c r="M1364" i="6"/>
  <c r="N1364" i="6" s="1"/>
  <c r="J1366" i="6"/>
  <c r="L1365" i="6"/>
  <c r="M1365" i="6" s="1"/>
  <c r="N1365" i="6" s="1"/>
  <c r="F1365" i="6"/>
  <c r="J1367" i="6" l="1"/>
  <c r="L1366" i="6"/>
  <c r="M1366" i="6" s="1"/>
  <c r="N1366" i="6" s="1"/>
  <c r="F1366" i="6"/>
  <c r="J1368" i="6" l="1"/>
  <c r="L1367" i="6"/>
  <c r="M1367" i="6" s="1"/>
  <c r="N1367" i="6" s="1"/>
  <c r="F1367" i="6"/>
  <c r="J1369" i="6" l="1"/>
  <c r="L1368" i="6"/>
  <c r="F1368" i="6"/>
  <c r="AA191" i="6" l="1"/>
  <c r="M1368" i="6"/>
  <c r="N1368" i="6" s="1"/>
  <c r="J1370" i="6"/>
  <c r="L1369" i="6"/>
  <c r="M1369" i="6" s="1"/>
  <c r="N1369" i="6" s="1"/>
  <c r="F1369" i="6"/>
  <c r="J1371" i="6" l="1"/>
  <c r="L1370" i="6"/>
  <c r="M1370" i="6" s="1"/>
  <c r="N1370" i="6" s="1"/>
  <c r="F1370" i="6"/>
  <c r="J1372" i="6" l="1"/>
  <c r="L1371" i="6"/>
  <c r="M1371" i="6" s="1"/>
  <c r="N1371" i="6" s="1"/>
  <c r="F1371" i="6"/>
  <c r="J1373" i="6" l="1"/>
  <c r="L1372" i="6"/>
  <c r="M1372" i="6" s="1"/>
  <c r="N1372" i="6" s="1"/>
  <c r="F1372" i="6"/>
  <c r="J1374" i="6" l="1"/>
  <c r="L1373" i="6"/>
  <c r="F1373" i="6"/>
  <c r="AA192" i="6" l="1"/>
  <c r="M1373" i="6"/>
  <c r="N1373" i="6" s="1"/>
  <c r="J1375" i="6"/>
  <c r="L1374" i="6"/>
  <c r="M1374" i="6" s="1"/>
  <c r="N1374" i="6" s="1"/>
  <c r="F1374" i="6"/>
  <c r="J1376" i="6" l="1"/>
  <c r="L1375" i="6"/>
  <c r="M1375" i="6" s="1"/>
  <c r="N1375" i="6" s="1"/>
  <c r="F1375" i="6"/>
  <c r="J1377" i="6" l="1"/>
  <c r="L1376" i="6"/>
  <c r="M1376" i="6" s="1"/>
  <c r="N1376" i="6" s="1"/>
  <c r="F1376" i="6"/>
  <c r="J1378" i="6" l="1"/>
  <c r="L1377" i="6"/>
  <c r="F1377" i="6"/>
  <c r="AA193" i="6" l="1"/>
  <c r="M1377" i="6"/>
  <c r="N1377" i="6" s="1"/>
  <c r="J1379" i="6"/>
  <c r="L1378" i="6"/>
  <c r="M1378" i="6" s="1"/>
  <c r="N1378" i="6" s="1"/>
  <c r="F1378" i="6"/>
  <c r="J1380" i="6" l="1"/>
  <c r="L1379" i="6"/>
  <c r="M1379" i="6" s="1"/>
  <c r="N1379" i="6" s="1"/>
  <c r="F1379" i="6"/>
  <c r="J1381" i="6" l="1"/>
  <c r="L1380" i="6"/>
  <c r="M1380" i="6" s="1"/>
  <c r="N1380" i="6" s="1"/>
  <c r="F1380" i="6"/>
  <c r="J1382" i="6" l="1"/>
  <c r="L1381" i="6"/>
  <c r="M1381" i="6" s="1"/>
  <c r="N1381" i="6" s="1"/>
  <c r="F1381" i="6"/>
  <c r="J1383" i="6" l="1"/>
  <c r="L1382" i="6"/>
  <c r="F1382" i="6"/>
  <c r="AA194" i="6" l="1"/>
  <c r="M1382" i="6"/>
  <c r="N1382" i="6" s="1"/>
  <c r="J1384" i="6"/>
  <c r="L1383" i="6"/>
  <c r="M1383" i="6" s="1"/>
  <c r="N1383" i="6" s="1"/>
  <c r="F1383" i="6"/>
  <c r="J1385" i="6" l="1"/>
  <c r="L1384" i="6"/>
  <c r="M1384" i="6" s="1"/>
  <c r="N1384" i="6" s="1"/>
  <c r="F1384" i="6"/>
  <c r="J1386" i="6" l="1"/>
  <c r="L1385" i="6"/>
  <c r="M1385" i="6" s="1"/>
  <c r="N1385" i="6" s="1"/>
  <c r="F1385" i="6"/>
  <c r="J1387" i="6" l="1"/>
  <c r="L1386" i="6"/>
  <c r="F1386" i="6"/>
  <c r="AA195" i="6" l="1"/>
  <c r="M1386" i="6"/>
  <c r="N1386" i="6" s="1"/>
  <c r="J1388" i="6"/>
  <c r="L1387" i="6"/>
  <c r="M1387" i="6" s="1"/>
  <c r="N1387" i="6" s="1"/>
  <c r="F1387" i="6"/>
  <c r="J1389" i="6" l="1"/>
  <c r="L1388" i="6"/>
  <c r="M1388" i="6" s="1"/>
  <c r="N1388" i="6" s="1"/>
  <c r="F1388" i="6"/>
  <c r="J1390" i="6" l="1"/>
  <c r="L1389" i="6"/>
  <c r="M1389" i="6" s="1"/>
  <c r="N1389" i="6" s="1"/>
  <c r="F1389" i="6"/>
  <c r="J1391" i="6" l="1"/>
  <c r="L1390" i="6"/>
  <c r="M1390" i="6" s="1"/>
  <c r="N1390" i="6" s="1"/>
  <c r="F1390" i="6"/>
  <c r="J1392" i="6" l="1"/>
  <c r="L1391" i="6"/>
  <c r="F1391" i="6"/>
  <c r="AA196" i="6" l="1"/>
  <c r="M1391" i="6"/>
  <c r="N1391" i="6" s="1"/>
  <c r="J1393" i="6"/>
  <c r="L1392" i="6"/>
  <c r="M1392" i="6" s="1"/>
  <c r="N1392" i="6" s="1"/>
  <c r="F1392" i="6"/>
  <c r="J1394" i="6" l="1"/>
  <c r="L1393" i="6"/>
  <c r="M1393" i="6" s="1"/>
  <c r="N1393" i="6" s="1"/>
  <c r="F1393" i="6"/>
  <c r="J1395" i="6" l="1"/>
  <c r="L1394" i="6"/>
  <c r="M1394" i="6" s="1"/>
  <c r="F1394" i="6"/>
  <c r="N1394" i="6" l="1"/>
  <c r="J1396" i="6"/>
  <c r="L1395" i="6"/>
  <c r="F1395" i="6"/>
  <c r="AA197" i="6" l="1"/>
  <c r="M1395" i="6"/>
  <c r="N1395" i="6" s="1"/>
  <c r="J1397" i="6"/>
  <c r="L1396" i="6"/>
  <c r="M1396" i="6" s="1"/>
  <c r="N1396" i="6" s="1"/>
  <c r="F1396" i="6"/>
  <c r="J1398" i="6" l="1"/>
  <c r="L1397" i="6"/>
  <c r="M1397" i="6" s="1"/>
  <c r="N1397" i="6" s="1"/>
  <c r="F1397" i="6"/>
  <c r="J1399" i="6" l="1"/>
  <c r="L1398" i="6"/>
  <c r="M1398" i="6" s="1"/>
  <c r="N1398" i="6" s="1"/>
  <c r="F1398" i="6"/>
  <c r="J1400" i="6" l="1"/>
  <c r="L1399" i="6"/>
  <c r="M1399" i="6" s="1"/>
  <c r="N1399" i="6" s="1"/>
  <c r="F1399" i="6"/>
  <c r="J1401" i="6" l="1"/>
  <c r="L1400" i="6"/>
  <c r="F1400" i="6"/>
  <c r="AA198" i="6" l="1"/>
  <c r="M1400" i="6"/>
  <c r="N1400" i="6" s="1"/>
  <c r="J1402" i="6"/>
  <c r="L1401" i="6"/>
  <c r="M1401" i="6" s="1"/>
  <c r="F1401" i="6"/>
  <c r="N1401" i="6" l="1"/>
  <c r="J1403" i="6"/>
  <c r="L1402" i="6"/>
  <c r="M1402" i="6" s="1"/>
  <c r="N1402" i="6" s="1"/>
  <c r="F1402" i="6"/>
  <c r="J1404" i="6" l="1"/>
  <c r="L1403" i="6"/>
  <c r="M1403" i="6" s="1"/>
  <c r="N1403" i="6" s="1"/>
  <c r="F1403" i="6"/>
  <c r="J1405" i="6" l="1"/>
  <c r="L1404" i="6"/>
  <c r="F1404" i="6"/>
  <c r="AA199" i="6" l="1"/>
  <c r="M1404" i="6"/>
  <c r="N1404" i="6" s="1"/>
  <c r="J1406" i="6"/>
  <c r="L1405" i="6"/>
  <c r="M1405" i="6" s="1"/>
  <c r="N1405" i="6" s="1"/>
  <c r="F1405" i="6"/>
  <c r="J1407" i="6" l="1"/>
  <c r="L1406" i="6"/>
  <c r="M1406" i="6" s="1"/>
  <c r="N1406" i="6" s="1"/>
  <c r="F1406" i="6"/>
  <c r="J1408" i="6" l="1"/>
  <c r="L1407" i="6"/>
  <c r="M1407" i="6" s="1"/>
  <c r="N1407" i="6" s="1"/>
  <c r="F1407" i="6"/>
  <c r="J1409" i="6" l="1"/>
  <c r="L1408" i="6"/>
  <c r="M1408" i="6" s="1"/>
  <c r="N1408" i="6" s="1"/>
  <c r="F1408" i="6"/>
  <c r="J1410" i="6" l="1"/>
  <c r="L1409" i="6"/>
  <c r="F1409" i="6"/>
  <c r="AA200" i="6" l="1"/>
  <c r="M1409" i="6"/>
  <c r="N1409" i="6" s="1"/>
  <c r="J1411" i="6"/>
  <c r="L1410" i="6"/>
  <c r="M1410" i="6" s="1"/>
  <c r="N1410" i="6" s="1"/>
  <c r="F1410" i="6"/>
  <c r="J1412" i="6" l="1"/>
  <c r="L1411" i="6"/>
  <c r="M1411" i="6" s="1"/>
  <c r="N1411" i="6" s="1"/>
  <c r="F1411" i="6"/>
  <c r="J1413" i="6" l="1"/>
  <c r="L1412" i="6"/>
  <c r="M1412" i="6" s="1"/>
  <c r="N1412" i="6" s="1"/>
  <c r="F1412" i="6"/>
  <c r="J1414" i="6" l="1"/>
  <c r="L1413" i="6"/>
  <c r="F1413" i="6"/>
  <c r="AA201" i="6" l="1"/>
  <c r="M1413" i="6"/>
  <c r="N1413" i="6" s="1"/>
  <c r="J1415" i="6"/>
  <c r="L1414" i="6"/>
  <c r="M1414" i="6" s="1"/>
  <c r="N1414" i="6" s="1"/>
  <c r="F1414" i="6"/>
  <c r="J1416" i="6" l="1"/>
  <c r="L1415" i="6"/>
  <c r="M1415" i="6" s="1"/>
  <c r="N1415" i="6" s="1"/>
  <c r="F1415" i="6"/>
  <c r="J1417" i="6" l="1"/>
  <c r="L1416" i="6"/>
  <c r="M1416" i="6" s="1"/>
  <c r="N1416" i="6" s="1"/>
  <c r="F1416" i="6"/>
  <c r="J1418" i="6" l="1"/>
  <c r="L1417" i="6"/>
  <c r="M1417" i="6" s="1"/>
  <c r="N1417" i="6" s="1"/>
  <c r="F1417" i="6"/>
  <c r="J1419" i="6" l="1"/>
  <c r="L1418" i="6"/>
  <c r="F1418" i="6"/>
  <c r="AA202" i="6" l="1"/>
  <c r="M1418" i="6"/>
  <c r="N1418" i="6" s="1"/>
  <c r="J1420" i="6"/>
  <c r="L1419" i="6"/>
  <c r="M1419" i="6" s="1"/>
  <c r="N1419" i="6" s="1"/>
  <c r="F1419" i="6"/>
  <c r="J1421" i="6" l="1"/>
  <c r="L1420" i="6"/>
  <c r="M1420" i="6" s="1"/>
  <c r="N1420" i="6" s="1"/>
  <c r="F1420" i="6"/>
  <c r="J1422" i="6" l="1"/>
  <c r="L1421" i="6"/>
  <c r="M1421" i="6" s="1"/>
  <c r="N1421" i="6" s="1"/>
  <c r="F1421" i="6"/>
  <c r="J1423" i="6" l="1"/>
  <c r="L1422" i="6"/>
  <c r="F1422" i="6"/>
  <c r="AA203" i="6" l="1"/>
  <c r="M1422" i="6"/>
  <c r="N1422" i="6" s="1"/>
  <c r="J1424" i="6"/>
  <c r="L1423" i="6"/>
  <c r="M1423" i="6" s="1"/>
  <c r="F1423" i="6"/>
  <c r="N1423" i="6" l="1"/>
  <c r="J1425" i="6"/>
  <c r="L1424" i="6"/>
  <c r="M1424" i="6" s="1"/>
  <c r="N1424" i="6" s="1"/>
  <c r="F1424" i="6"/>
  <c r="J1426" i="6" l="1"/>
  <c r="L1425" i="6"/>
  <c r="M1425" i="6" s="1"/>
  <c r="N1425" i="6" s="1"/>
  <c r="F1425" i="6"/>
  <c r="J1427" i="6" l="1"/>
  <c r="L1426" i="6"/>
  <c r="M1426" i="6" s="1"/>
  <c r="N1426" i="6" s="1"/>
  <c r="F1426" i="6"/>
  <c r="J1428" i="6" l="1"/>
  <c r="L1427" i="6"/>
  <c r="F1427" i="6"/>
  <c r="AA204" i="6" l="1"/>
  <c r="M1427" i="6"/>
  <c r="N1427" i="6" s="1"/>
  <c r="J1429" i="6"/>
  <c r="L1428" i="6"/>
  <c r="M1428" i="6" s="1"/>
  <c r="N1428" i="6" s="1"/>
  <c r="F1428" i="6"/>
  <c r="J1430" i="6" l="1"/>
  <c r="L1429" i="6"/>
  <c r="M1429" i="6" s="1"/>
  <c r="N1429" i="6" s="1"/>
  <c r="F1429" i="6"/>
  <c r="J1431" i="6" l="1"/>
  <c r="L1430" i="6"/>
  <c r="M1430" i="6" s="1"/>
  <c r="N1430" i="6" s="1"/>
  <c r="F1430" i="6"/>
  <c r="J1432" i="6" l="1"/>
  <c r="L1431" i="6"/>
  <c r="F1431" i="6"/>
  <c r="AA205" i="6" l="1"/>
  <c r="M1431" i="6"/>
  <c r="N1431" i="6" s="1"/>
  <c r="J1433" i="6"/>
  <c r="L1432" i="6"/>
  <c r="M1432" i="6" s="1"/>
  <c r="N1432" i="6" s="1"/>
  <c r="F1432" i="6"/>
  <c r="J1434" i="6" l="1"/>
  <c r="L1433" i="6"/>
  <c r="M1433" i="6" s="1"/>
  <c r="N1433" i="6" s="1"/>
  <c r="F1433" i="6"/>
  <c r="J1435" i="6" l="1"/>
  <c r="L1434" i="6"/>
  <c r="M1434" i="6" s="1"/>
  <c r="N1434" i="6" s="1"/>
  <c r="F1434" i="6"/>
  <c r="J1436" i="6" l="1"/>
  <c r="L1435" i="6"/>
  <c r="M1435" i="6" s="1"/>
  <c r="N1435" i="6" s="1"/>
  <c r="F1435" i="6"/>
  <c r="J1437" i="6" l="1"/>
  <c r="L1436" i="6"/>
  <c r="F1436" i="6"/>
  <c r="AA206" i="6" l="1"/>
  <c r="M1436" i="6"/>
  <c r="N1436" i="6" s="1"/>
  <c r="J1438" i="6"/>
  <c r="L1437" i="6"/>
  <c r="M1437" i="6" s="1"/>
  <c r="N1437" i="6" s="1"/>
  <c r="F1437" i="6"/>
  <c r="J1439" i="6" l="1"/>
  <c r="L1438" i="6"/>
  <c r="M1438" i="6" s="1"/>
  <c r="N1438" i="6" s="1"/>
  <c r="F1438" i="6"/>
  <c r="J1440" i="6" l="1"/>
  <c r="L1439" i="6"/>
  <c r="M1439" i="6" s="1"/>
  <c r="N1439" i="6" s="1"/>
  <c r="F1439" i="6"/>
  <c r="J1441" i="6" l="1"/>
  <c r="L1440" i="6"/>
  <c r="F1440" i="6"/>
  <c r="AA207" i="6" l="1"/>
  <c r="M1440" i="6"/>
  <c r="N1440" i="6" s="1"/>
  <c r="J1442" i="6"/>
  <c r="L1441" i="6"/>
  <c r="M1441" i="6" s="1"/>
  <c r="N1441" i="6" s="1"/>
  <c r="F1441" i="6"/>
  <c r="J1443" i="6" l="1"/>
  <c r="L1442" i="6"/>
  <c r="M1442" i="6" s="1"/>
  <c r="N1442" i="6" s="1"/>
  <c r="F1442" i="6"/>
  <c r="J1444" i="6" l="1"/>
  <c r="L1443" i="6"/>
  <c r="M1443" i="6" s="1"/>
  <c r="N1443" i="6" s="1"/>
  <c r="F1443" i="6"/>
  <c r="J1445" i="6" l="1"/>
  <c r="L1444" i="6"/>
  <c r="M1444" i="6" s="1"/>
  <c r="N1444" i="6" s="1"/>
  <c r="F1444" i="6"/>
  <c r="J1446" i="6" l="1"/>
  <c r="L1445" i="6"/>
  <c r="F1445" i="6"/>
  <c r="AA208" i="6" l="1"/>
  <c r="M1445" i="6"/>
  <c r="N1445" i="6" s="1"/>
  <c r="J1447" i="6"/>
  <c r="L1446" i="6"/>
  <c r="M1446" i="6" s="1"/>
  <c r="N1446" i="6" s="1"/>
  <c r="F1446" i="6"/>
  <c r="J1448" i="6" l="1"/>
  <c r="L1447" i="6"/>
  <c r="M1447" i="6" s="1"/>
  <c r="N1447" i="6" s="1"/>
  <c r="F1447" i="6"/>
  <c r="J1449" i="6" l="1"/>
  <c r="L1448" i="6"/>
  <c r="M1448" i="6" s="1"/>
  <c r="N1448" i="6" s="1"/>
  <c r="F1448" i="6"/>
  <c r="J1450" i="6" l="1"/>
  <c r="L1449" i="6"/>
  <c r="F1449" i="6"/>
  <c r="AA209" i="6" l="1"/>
  <c r="M1449" i="6"/>
  <c r="N1449" i="6" s="1"/>
  <c r="J1451" i="6"/>
  <c r="L1450" i="6"/>
  <c r="M1450" i="6" s="1"/>
  <c r="N1450" i="6" s="1"/>
  <c r="F1450" i="6"/>
  <c r="J1452" i="6" l="1"/>
  <c r="L1451" i="6"/>
  <c r="M1451" i="6" s="1"/>
  <c r="N1451" i="6" s="1"/>
  <c r="F1451" i="6"/>
  <c r="J1453" i="6" l="1"/>
  <c r="L1452" i="6"/>
  <c r="M1452" i="6" s="1"/>
  <c r="N1452" i="6" s="1"/>
  <c r="F1452" i="6"/>
  <c r="J1454" i="6" l="1"/>
  <c r="L1453" i="6"/>
  <c r="M1453" i="6" s="1"/>
  <c r="N1453" i="6" s="1"/>
  <c r="F1453" i="6"/>
  <c r="J1455" i="6" l="1"/>
  <c r="L1454" i="6"/>
  <c r="F1454" i="6"/>
  <c r="AA210" i="6" l="1"/>
  <c r="M1454" i="6"/>
  <c r="N1454" i="6" s="1"/>
  <c r="J1456" i="6"/>
  <c r="L1455" i="6"/>
  <c r="M1455" i="6" s="1"/>
  <c r="N1455" i="6" s="1"/>
  <c r="F1455" i="6"/>
  <c r="J1457" i="6" l="1"/>
  <c r="L1456" i="6"/>
  <c r="M1456" i="6" s="1"/>
  <c r="N1456" i="6" s="1"/>
  <c r="F1456" i="6"/>
  <c r="J1458" i="6" l="1"/>
  <c r="L1457" i="6"/>
  <c r="M1457" i="6" s="1"/>
  <c r="N1457" i="6" s="1"/>
  <c r="F1457" i="6"/>
  <c r="J1459" i="6" l="1"/>
  <c r="L1458" i="6"/>
  <c r="F1458" i="6"/>
  <c r="AA211" i="6" l="1"/>
  <c r="M1458" i="6"/>
  <c r="N1458" i="6" s="1"/>
  <c r="J1460" i="6"/>
  <c r="L1459" i="6"/>
  <c r="M1459" i="6" s="1"/>
  <c r="N1459" i="6" s="1"/>
  <c r="F1459" i="6"/>
  <c r="J1461" i="6" l="1"/>
  <c r="L1460" i="6"/>
  <c r="M1460" i="6" s="1"/>
  <c r="N1460" i="6" s="1"/>
  <c r="F1460" i="6"/>
  <c r="J1462" i="6" l="1"/>
  <c r="L1461" i="6"/>
  <c r="M1461" i="6" s="1"/>
  <c r="N1461" i="6" s="1"/>
  <c r="F1461" i="6"/>
  <c r="J1463" i="6" l="1"/>
  <c r="L1462" i="6"/>
  <c r="M1462" i="6" s="1"/>
  <c r="N1462" i="6" s="1"/>
  <c r="F1462" i="6"/>
  <c r="J1464" i="6" l="1"/>
  <c r="L1463" i="6"/>
  <c r="F1463" i="6"/>
  <c r="AA212" i="6" l="1"/>
  <c r="M1463" i="6"/>
  <c r="N1463" i="6" s="1"/>
  <c r="J1465" i="6"/>
  <c r="L1464" i="6"/>
  <c r="M1464" i="6" s="1"/>
  <c r="N1464" i="6" s="1"/>
  <c r="F1464" i="6"/>
  <c r="J1466" i="6" l="1"/>
  <c r="L1465" i="6"/>
  <c r="M1465" i="6" s="1"/>
  <c r="N1465" i="6" s="1"/>
  <c r="F1465" i="6"/>
  <c r="J1467" i="6" l="1"/>
  <c r="L1466" i="6"/>
  <c r="M1466" i="6" s="1"/>
  <c r="N1466" i="6" s="1"/>
  <c r="F1466" i="6"/>
  <c r="J1468" i="6" l="1"/>
  <c r="L1467" i="6"/>
  <c r="F1467" i="6"/>
  <c r="AA213" i="6" l="1"/>
  <c r="M1467" i="6"/>
  <c r="N1467" i="6" s="1"/>
  <c r="J1469" i="6"/>
  <c r="L1468" i="6"/>
  <c r="M1468" i="6" s="1"/>
  <c r="N1468" i="6" s="1"/>
  <c r="F1468" i="6"/>
  <c r="J1470" i="6" l="1"/>
  <c r="L1469" i="6"/>
  <c r="M1469" i="6" s="1"/>
  <c r="N1469" i="6" s="1"/>
  <c r="F1469" i="6"/>
  <c r="J1471" i="6" l="1"/>
  <c r="L1470" i="6"/>
  <c r="M1470" i="6" s="1"/>
  <c r="N1470" i="6" s="1"/>
  <c r="F1470" i="6"/>
  <c r="J1472" i="6" l="1"/>
  <c r="L1471" i="6"/>
  <c r="M1471" i="6" s="1"/>
  <c r="N1471" i="6" s="1"/>
  <c r="F1471" i="6"/>
  <c r="J1473" i="6" l="1"/>
  <c r="L1472" i="6"/>
  <c r="F1472" i="6"/>
  <c r="AA214" i="6" l="1"/>
  <c r="M1472" i="6"/>
  <c r="N1472" i="6" s="1"/>
  <c r="J1474" i="6"/>
  <c r="L1473" i="6"/>
  <c r="M1473" i="6" s="1"/>
  <c r="N1473" i="6" s="1"/>
  <c r="F1473" i="6"/>
  <c r="J1475" i="6" l="1"/>
  <c r="L1474" i="6"/>
  <c r="M1474" i="6" s="1"/>
  <c r="F1474" i="6"/>
  <c r="N1474" i="6" l="1"/>
  <c r="J1476" i="6"/>
  <c r="L1475" i="6"/>
  <c r="M1475" i="6" s="1"/>
  <c r="N1475" i="6" s="1"/>
  <c r="F1475" i="6"/>
  <c r="J1477" i="6" l="1"/>
  <c r="L1476" i="6"/>
  <c r="F1476" i="6"/>
  <c r="AA215" i="6" l="1"/>
  <c r="M1476" i="6"/>
  <c r="N1476" i="6" s="1"/>
  <c r="J1478" i="6"/>
  <c r="L1477" i="6"/>
  <c r="M1477" i="6" s="1"/>
  <c r="N1477" i="6" s="1"/>
  <c r="F1477" i="6"/>
  <c r="J1479" i="6" l="1"/>
  <c r="L1478" i="6"/>
  <c r="M1478" i="6" s="1"/>
  <c r="N1478" i="6" s="1"/>
  <c r="F1478" i="6"/>
  <c r="J1480" i="6" l="1"/>
  <c r="L1479" i="6"/>
  <c r="M1479" i="6" s="1"/>
  <c r="N1479" i="6" s="1"/>
  <c r="F1479" i="6"/>
  <c r="J1481" i="6" l="1"/>
  <c r="L1480" i="6"/>
  <c r="M1480" i="6" s="1"/>
  <c r="N1480" i="6" s="1"/>
  <c r="F1480" i="6"/>
  <c r="J1482" i="6" l="1"/>
  <c r="L1481" i="6"/>
  <c r="F1481" i="6"/>
  <c r="AA216" i="6" l="1"/>
  <c r="M1481" i="6"/>
  <c r="N1481" i="6" s="1"/>
  <c r="J1483" i="6"/>
  <c r="L1482" i="6"/>
  <c r="M1482" i="6" s="1"/>
  <c r="N1482" i="6" s="1"/>
  <c r="F1482" i="6"/>
  <c r="J1484" i="6" l="1"/>
  <c r="L1483" i="6"/>
  <c r="M1483" i="6" s="1"/>
  <c r="N1483" i="6" s="1"/>
  <c r="F1483" i="6"/>
  <c r="J1485" i="6" l="1"/>
  <c r="L1484" i="6"/>
  <c r="M1484" i="6" s="1"/>
  <c r="N1484" i="6" s="1"/>
  <c r="F1484" i="6"/>
  <c r="J1486" i="6" l="1"/>
  <c r="L1485" i="6"/>
  <c r="F1485" i="6"/>
  <c r="AA217" i="6" l="1"/>
  <c r="M1485" i="6"/>
  <c r="N1485" i="6" s="1"/>
  <c r="J1487" i="6"/>
  <c r="L1486" i="6"/>
  <c r="M1486" i="6" s="1"/>
  <c r="N1486" i="6" s="1"/>
  <c r="F1486" i="6"/>
  <c r="J1488" i="6" l="1"/>
  <c r="L1487" i="6"/>
  <c r="M1487" i="6" s="1"/>
  <c r="N1487" i="6" s="1"/>
  <c r="F1487" i="6"/>
  <c r="J1489" i="6" l="1"/>
  <c r="L1488" i="6"/>
  <c r="M1488" i="6" s="1"/>
  <c r="N1488" i="6" s="1"/>
  <c r="F1488" i="6"/>
  <c r="J1490" i="6" l="1"/>
  <c r="L1489" i="6"/>
  <c r="M1489" i="6" s="1"/>
  <c r="N1489" i="6" s="1"/>
  <c r="F1489" i="6"/>
  <c r="J1491" i="6" l="1"/>
  <c r="L1490" i="6"/>
  <c r="F1490" i="6"/>
  <c r="AA218" i="6" l="1"/>
  <c r="M1490" i="6"/>
  <c r="N1490" i="6" s="1"/>
  <c r="J1492" i="6"/>
  <c r="L1491" i="6"/>
  <c r="M1491" i="6" s="1"/>
  <c r="N1491" i="6" s="1"/>
  <c r="F1491" i="6"/>
  <c r="J1493" i="6" l="1"/>
  <c r="L1492" i="6"/>
  <c r="M1492" i="6" s="1"/>
  <c r="N1492" i="6" s="1"/>
  <c r="F1492" i="6"/>
  <c r="J1494" i="6" l="1"/>
  <c r="L1493" i="6"/>
  <c r="M1493" i="6" s="1"/>
  <c r="N1493" i="6" s="1"/>
  <c r="F1493" i="6"/>
  <c r="J1495" i="6" l="1"/>
  <c r="L1494" i="6"/>
  <c r="F1494" i="6"/>
  <c r="AA219" i="6" l="1"/>
  <c r="M1494" i="6"/>
  <c r="N1494" i="6" s="1"/>
  <c r="J1496" i="6"/>
  <c r="L1495" i="6"/>
  <c r="M1495" i="6" s="1"/>
  <c r="N1495" i="6" s="1"/>
  <c r="F1495" i="6"/>
  <c r="J1497" i="6" l="1"/>
  <c r="L1496" i="6"/>
  <c r="M1496" i="6" s="1"/>
  <c r="N1496" i="6" s="1"/>
  <c r="F1496" i="6"/>
  <c r="J1498" i="6" l="1"/>
  <c r="L1497" i="6"/>
  <c r="M1497" i="6" s="1"/>
  <c r="N1497" i="6" s="1"/>
  <c r="F1497" i="6"/>
  <c r="J1499" i="6" l="1"/>
  <c r="L1498" i="6"/>
  <c r="M1498" i="6" s="1"/>
  <c r="N1498" i="6" s="1"/>
  <c r="F1498" i="6"/>
  <c r="J1500" i="6" l="1"/>
  <c r="L1499" i="6"/>
  <c r="F1499" i="6"/>
  <c r="AA220" i="6" l="1"/>
  <c r="M1499" i="6"/>
  <c r="N1499" i="6" s="1"/>
  <c r="J1501" i="6"/>
  <c r="L1500" i="6"/>
  <c r="M1500" i="6" s="1"/>
  <c r="N1500" i="6" s="1"/>
  <c r="F1500" i="6"/>
  <c r="J1502" i="6" l="1"/>
  <c r="L1501" i="6"/>
  <c r="M1501" i="6" s="1"/>
  <c r="N1501" i="6" s="1"/>
  <c r="F1501" i="6"/>
  <c r="J1503" i="6" l="1"/>
  <c r="L1502" i="6"/>
  <c r="M1502" i="6" s="1"/>
  <c r="N1502" i="6" s="1"/>
  <c r="F1502" i="6"/>
  <c r="J1504" i="6" l="1"/>
  <c r="L1503" i="6"/>
  <c r="F1503" i="6"/>
  <c r="AA221" i="6" l="1"/>
  <c r="M1503" i="6"/>
  <c r="N1503" i="6" s="1"/>
  <c r="J1505" i="6"/>
  <c r="L1504" i="6"/>
  <c r="M1504" i="6" s="1"/>
  <c r="N1504" i="6" s="1"/>
  <c r="F1504" i="6"/>
  <c r="J1506" i="6" l="1"/>
  <c r="L1505" i="6"/>
  <c r="M1505" i="6" s="1"/>
  <c r="N1505" i="6" s="1"/>
  <c r="F1505" i="6"/>
  <c r="J1507" i="6" l="1"/>
  <c r="L1506" i="6"/>
  <c r="M1506" i="6" s="1"/>
  <c r="N1506" i="6" s="1"/>
  <c r="F1506" i="6"/>
  <c r="J1508" i="6" l="1"/>
  <c r="L1507" i="6"/>
  <c r="M1507" i="6" s="1"/>
  <c r="N1507" i="6" s="1"/>
  <c r="F1507" i="6"/>
  <c r="J1509" i="6" l="1"/>
  <c r="L1508" i="6"/>
  <c r="F1508" i="6"/>
  <c r="AA222" i="6" l="1"/>
  <c r="M1508" i="6"/>
  <c r="N1508" i="6" s="1"/>
  <c r="J1510" i="6"/>
  <c r="L1509" i="6"/>
  <c r="M1509" i="6" s="1"/>
  <c r="N1509" i="6" s="1"/>
  <c r="F1509" i="6"/>
  <c r="J1511" i="6" l="1"/>
  <c r="L1510" i="6"/>
  <c r="M1510" i="6" s="1"/>
  <c r="N1510" i="6" s="1"/>
  <c r="F1510" i="6"/>
  <c r="J1512" i="6" l="1"/>
  <c r="L1511" i="6"/>
  <c r="M1511" i="6" s="1"/>
  <c r="N1511" i="6" s="1"/>
  <c r="F1511" i="6"/>
  <c r="J1513" i="6" l="1"/>
  <c r="L1512" i="6"/>
  <c r="F1512" i="6"/>
  <c r="AA223" i="6" l="1"/>
  <c r="M1512" i="6"/>
  <c r="N1512" i="6" s="1"/>
  <c r="J1514" i="6"/>
  <c r="L1513" i="6"/>
  <c r="M1513" i="6" s="1"/>
  <c r="N1513" i="6" s="1"/>
  <c r="F1513" i="6"/>
  <c r="J1515" i="6" l="1"/>
  <c r="L1514" i="6"/>
  <c r="M1514" i="6" s="1"/>
  <c r="N1514" i="6" s="1"/>
  <c r="F1514" i="6"/>
  <c r="J1516" i="6" l="1"/>
  <c r="L1515" i="6"/>
  <c r="M1515" i="6" s="1"/>
  <c r="N1515" i="6" s="1"/>
  <c r="F1515" i="6"/>
  <c r="J1517" i="6" l="1"/>
  <c r="L1516" i="6"/>
  <c r="M1516" i="6" s="1"/>
  <c r="N1516" i="6" s="1"/>
  <c r="F1516" i="6"/>
  <c r="J1518" i="6" l="1"/>
  <c r="L1517" i="6"/>
  <c r="F1517" i="6"/>
  <c r="AA224" i="6" l="1"/>
  <c r="M1517" i="6"/>
  <c r="N1517" i="6" s="1"/>
  <c r="J1519" i="6"/>
  <c r="L1518" i="6"/>
  <c r="M1518" i="6" s="1"/>
  <c r="N1518" i="6" s="1"/>
  <c r="F1518" i="6"/>
  <c r="J1520" i="6" l="1"/>
  <c r="L1519" i="6"/>
  <c r="M1519" i="6" s="1"/>
  <c r="N1519" i="6" s="1"/>
  <c r="F1519" i="6"/>
  <c r="J1521" i="6" l="1"/>
  <c r="L1520" i="6"/>
  <c r="M1520" i="6" s="1"/>
  <c r="N1520" i="6" s="1"/>
  <c r="F1520" i="6"/>
  <c r="J1522" i="6" l="1"/>
  <c r="L1521" i="6"/>
  <c r="F1521" i="6"/>
  <c r="AA225" i="6" l="1"/>
  <c r="M1521" i="6"/>
  <c r="N1521" i="6" s="1"/>
  <c r="J1523" i="6"/>
  <c r="L1522" i="6"/>
  <c r="M1522" i="6" s="1"/>
  <c r="N1522" i="6" s="1"/>
  <c r="F1522" i="6"/>
  <c r="J1524" i="6" l="1"/>
  <c r="L1523" i="6"/>
  <c r="M1523" i="6" s="1"/>
  <c r="N1523" i="6" s="1"/>
  <c r="F1523" i="6"/>
  <c r="J1525" i="6" l="1"/>
  <c r="L1524" i="6"/>
  <c r="M1524" i="6" s="1"/>
  <c r="N1524" i="6" s="1"/>
  <c r="F1524" i="6"/>
  <c r="J1526" i="6" l="1"/>
  <c r="L1525" i="6"/>
  <c r="M1525" i="6" s="1"/>
  <c r="N1525" i="6" s="1"/>
  <c r="F1525" i="6"/>
  <c r="J1527" i="6" l="1"/>
  <c r="L1526" i="6"/>
  <c r="F1526" i="6"/>
  <c r="AA226" i="6" l="1"/>
  <c r="M1526" i="6"/>
  <c r="N1526" i="6" s="1"/>
  <c r="J1528" i="6"/>
  <c r="L1527" i="6"/>
  <c r="M1527" i="6" s="1"/>
  <c r="N1527" i="6" s="1"/>
  <c r="F1527" i="6"/>
  <c r="J1529" i="6" l="1"/>
  <c r="L1528" i="6"/>
  <c r="M1528" i="6" s="1"/>
  <c r="N1528" i="6" s="1"/>
  <c r="F1528" i="6"/>
  <c r="J1530" i="6" l="1"/>
  <c r="L1529" i="6"/>
  <c r="M1529" i="6" s="1"/>
  <c r="N1529" i="6" s="1"/>
  <c r="F1529" i="6"/>
  <c r="J1531" i="6" l="1"/>
  <c r="L1530" i="6"/>
  <c r="F1530" i="6"/>
  <c r="AA227" i="6" l="1"/>
  <c r="M1530" i="6"/>
  <c r="N1530" i="6" s="1"/>
  <c r="J1532" i="6"/>
  <c r="L1531" i="6"/>
  <c r="M1531" i="6" s="1"/>
  <c r="N1531" i="6" s="1"/>
  <c r="F1531" i="6"/>
  <c r="J1533" i="6" l="1"/>
  <c r="L1532" i="6"/>
  <c r="M1532" i="6" s="1"/>
  <c r="N1532" i="6" s="1"/>
  <c r="F1532" i="6"/>
  <c r="J1534" i="6" l="1"/>
  <c r="L1533" i="6"/>
  <c r="M1533" i="6" s="1"/>
  <c r="N1533" i="6" s="1"/>
  <c r="F1533" i="6"/>
  <c r="J1535" i="6" l="1"/>
  <c r="L1534" i="6"/>
  <c r="M1534" i="6" s="1"/>
  <c r="N1534" i="6" s="1"/>
  <c r="F1534" i="6"/>
  <c r="J1536" i="6" l="1"/>
  <c r="L1535" i="6"/>
  <c r="F1535" i="6"/>
  <c r="AA228" i="6" l="1"/>
  <c r="M1535" i="6"/>
  <c r="N1535" i="6" s="1"/>
  <c r="J1537" i="6"/>
  <c r="L1536" i="6"/>
  <c r="M1536" i="6" s="1"/>
  <c r="N1536" i="6" s="1"/>
  <c r="F1536" i="6"/>
  <c r="J1538" i="6" l="1"/>
  <c r="L1537" i="6"/>
  <c r="M1537" i="6" s="1"/>
  <c r="N1537" i="6" s="1"/>
  <c r="F1537" i="6"/>
  <c r="J1539" i="6" l="1"/>
  <c r="L1538" i="6"/>
  <c r="M1538" i="6" s="1"/>
  <c r="N1538" i="6" s="1"/>
  <c r="F1538" i="6"/>
  <c r="J1540" i="6" l="1"/>
  <c r="L1539" i="6"/>
  <c r="F1539" i="6"/>
  <c r="AA229" i="6" l="1"/>
  <c r="M1539" i="6"/>
  <c r="N1539" i="6" s="1"/>
  <c r="J1541" i="6"/>
  <c r="L1540" i="6"/>
  <c r="M1540" i="6" s="1"/>
  <c r="N1540" i="6" s="1"/>
  <c r="F1540" i="6"/>
  <c r="J1542" i="6" l="1"/>
  <c r="L1541" i="6"/>
  <c r="M1541" i="6" s="1"/>
  <c r="N1541" i="6" s="1"/>
  <c r="F1541" i="6"/>
  <c r="J1543" i="6" l="1"/>
  <c r="L1542" i="6"/>
  <c r="M1542" i="6" s="1"/>
  <c r="N1542" i="6" s="1"/>
  <c r="F1542" i="6"/>
  <c r="J1544" i="6" l="1"/>
  <c r="L1543" i="6"/>
  <c r="M1543" i="6" s="1"/>
  <c r="N1543" i="6" s="1"/>
  <c r="F1543" i="6"/>
  <c r="J1545" i="6" l="1"/>
  <c r="L1544" i="6"/>
  <c r="F1544" i="6"/>
  <c r="AA230" i="6" l="1"/>
  <c r="M1544" i="6"/>
  <c r="N1544" i="6" s="1"/>
  <c r="J1546" i="6"/>
  <c r="L1545" i="6"/>
  <c r="M1545" i="6" s="1"/>
  <c r="N1545" i="6" s="1"/>
  <c r="F1545" i="6"/>
  <c r="J1547" i="6" l="1"/>
  <c r="L1546" i="6"/>
  <c r="M1546" i="6" s="1"/>
  <c r="N1546" i="6" s="1"/>
  <c r="F1546" i="6"/>
  <c r="J1548" i="6" l="1"/>
  <c r="L1547" i="6"/>
  <c r="M1547" i="6" s="1"/>
  <c r="N1547" i="6" s="1"/>
  <c r="F1547" i="6"/>
  <c r="J1549" i="6" l="1"/>
  <c r="L1548" i="6"/>
  <c r="F1548" i="6"/>
  <c r="AA231" i="6" l="1"/>
  <c r="M1548" i="6"/>
  <c r="N1548" i="6" s="1"/>
  <c r="J1550" i="6"/>
  <c r="L1549" i="6"/>
  <c r="M1549" i="6" s="1"/>
  <c r="N1549" i="6" s="1"/>
  <c r="F1549" i="6"/>
  <c r="J1551" i="6" l="1"/>
  <c r="L1550" i="6"/>
  <c r="M1550" i="6" s="1"/>
  <c r="N1550" i="6" s="1"/>
  <c r="F1550" i="6"/>
  <c r="J1552" i="6" l="1"/>
  <c r="L1551" i="6"/>
  <c r="M1551" i="6" s="1"/>
  <c r="N1551" i="6" s="1"/>
  <c r="F1551" i="6"/>
  <c r="J1553" i="6" l="1"/>
  <c r="L1552" i="6"/>
  <c r="M1552" i="6" s="1"/>
  <c r="F1552" i="6"/>
  <c r="N1552" i="6" l="1"/>
  <c r="J1554" i="6"/>
  <c r="L1553" i="6"/>
  <c r="F1553" i="6"/>
  <c r="AA232" i="6" l="1"/>
  <c r="M1553" i="6"/>
  <c r="N1553" i="6" s="1"/>
  <c r="J1555" i="6"/>
  <c r="L1554" i="6"/>
  <c r="M1554" i="6" s="1"/>
  <c r="N1554" i="6" s="1"/>
  <c r="F1554" i="6"/>
  <c r="J1556" i="6" l="1"/>
  <c r="L1555" i="6"/>
  <c r="M1555" i="6" s="1"/>
  <c r="N1555" i="6" s="1"/>
  <c r="F1555" i="6"/>
  <c r="J1557" i="6" l="1"/>
  <c r="L1556" i="6"/>
  <c r="M1556" i="6" s="1"/>
  <c r="N1556" i="6" s="1"/>
  <c r="F1556" i="6"/>
  <c r="J1558" i="6" l="1"/>
  <c r="L1557" i="6"/>
  <c r="F1557" i="6"/>
  <c r="AA233" i="6" l="1"/>
  <c r="M1557" i="6"/>
  <c r="N1557" i="6" s="1"/>
  <c r="J1559" i="6"/>
  <c r="L1558" i="6"/>
  <c r="M1558" i="6" s="1"/>
  <c r="F1558" i="6"/>
  <c r="N1558" i="6" l="1"/>
  <c r="J1560" i="6"/>
  <c r="L1559" i="6"/>
  <c r="M1559" i="6" s="1"/>
  <c r="N1559" i="6" s="1"/>
  <c r="F1559" i="6"/>
  <c r="J1561" i="6" l="1"/>
  <c r="L1560" i="6"/>
  <c r="M1560" i="6" s="1"/>
  <c r="N1560" i="6" s="1"/>
  <c r="F1560" i="6"/>
  <c r="J1562" i="6" l="1"/>
  <c r="L1561" i="6"/>
  <c r="M1561" i="6" s="1"/>
  <c r="N1561" i="6" s="1"/>
  <c r="F1561" i="6"/>
  <c r="J1563" i="6" l="1"/>
  <c r="L1562" i="6"/>
  <c r="F1562" i="6"/>
  <c r="AA234" i="6" l="1"/>
  <c r="M1562" i="6"/>
  <c r="N1562" i="6" s="1"/>
  <c r="J1564" i="6"/>
  <c r="L1563" i="6"/>
  <c r="M1563" i="6" s="1"/>
  <c r="F1563" i="6"/>
  <c r="N1563" i="6" l="1"/>
  <c r="J1565" i="6"/>
  <c r="L1564" i="6"/>
  <c r="M1564" i="6" s="1"/>
  <c r="N1564" i="6" s="1"/>
  <c r="F1564" i="6"/>
  <c r="J1566" i="6" l="1"/>
  <c r="L1565" i="6"/>
  <c r="M1565" i="6" s="1"/>
  <c r="N1565" i="6" s="1"/>
  <c r="F1565" i="6"/>
  <c r="J1567" i="6" l="1"/>
  <c r="L1566" i="6"/>
  <c r="F1566" i="6"/>
  <c r="J1568" i="6" l="1"/>
  <c r="L1567" i="6"/>
  <c r="M1567" i="6" s="1"/>
  <c r="N1567" i="6" s="1"/>
  <c r="F1567" i="6"/>
  <c r="AA235" i="6"/>
  <c r="M1566" i="6"/>
  <c r="N1566" i="6" s="1"/>
  <c r="J1569" i="6" l="1"/>
  <c r="L1568" i="6"/>
  <c r="M1568" i="6" s="1"/>
  <c r="N1568" i="6" s="1"/>
  <c r="F1568" i="6"/>
  <c r="J1570" i="6" l="1"/>
  <c r="L1569" i="6"/>
  <c r="M1569" i="6" s="1"/>
  <c r="N1569" i="6" s="1"/>
  <c r="F1569" i="6"/>
  <c r="J1571" i="6" l="1"/>
  <c r="L1570" i="6"/>
  <c r="M1570" i="6" s="1"/>
  <c r="N1570" i="6" s="1"/>
  <c r="F1570" i="6"/>
  <c r="J1572" i="6" l="1"/>
  <c r="L1571" i="6"/>
  <c r="F1571" i="6"/>
  <c r="AA236" i="6" l="1"/>
  <c r="M1571" i="6"/>
  <c r="N1571" i="6" s="1"/>
  <c r="J1573" i="6"/>
  <c r="L1572" i="6"/>
  <c r="M1572" i="6" s="1"/>
  <c r="F1572" i="6"/>
  <c r="N1572" i="6" l="1"/>
  <c r="J1574" i="6"/>
  <c r="L1573" i="6"/>
  <c r="M1573" i="6" s="1"/>
  <c r="N1573" i="6" s="1"/>
  <c r="F1573" i="6"/>
  <c r="J1575" i="6" l="1"/>
  <c r="L1574" i="6"/>
  <c r="M1574" i="6" s="1"/>
  <c r="N1574" i="6" s="1"/>
  <c r="F1574" i="6"/>
  <c r="J1576" i="6" l="1"/>
  <c r="L1575" i="6"/>
  <c r="F1575" i="6"/>
  <c r="J1577" i="6" l="1"/>
  <c r="L1576" i="6"/>
  <c r="M1576" i="6" s="1"/>
  <c r="N1576" i="6" s="1"/>
  <c r="F1576" i="6"/>
  <c r="AA237" i="6"/>
  <c r="M1575" i="6"/>
  <c r="N1575" i="6" s="1"/>
  <c r="J1578" i="6" l="1"/>
  <c r="L1577" i="6"/>
  <c r="M1577" i="6" s="1"/>
  <c r="N1577" i="6" s="1"/>
  <c r="F1577" i="6"/>
  <c r="J1579" i="6" l="1"/>
  <c r="L1578" i="6"/>
  <c r="M1578" i="6" s="1"/>
  <c r="N1578" i="6" s="1"/>
  <c r="F1578" i="6"/>
  <c r="J1580" i="6" l="1"/>
  <c r="L1579" i="6"/>
  <c r="M1579" i="6" s="1"/>
  <c r="N1579" i="6" s="1"/>
  <c r="F1579" i="6"/>
  <c r="J1581" i="6" l="1"/>
  <c r="L1580" i="6"/>
  <c r="F1580" i="6"/>
  <c r="J1582" i="6" l="1"/>
  <c r="L1581" i="6"/>
  <c r="M1581" i="6" s="1"/>
  <c r="N1581" i="6" s="1"/>
  <c r="F1581" i="6"/>
  <c r="AA238" i="6"/>
  <c r="M1580" i="6"/>
  <c r="N1580" i="6" s="1"/>
  <c r="J1583" i="6" l="1"/>
  <c r="L1582" i="6"/>
  <c r="M1582" i="6" s="1"/>
  <c r="N1582" i="6" s="1"/>
  <c r="F1582" i="6"/>
  <c r="J1584" i="6" l="1"/>
  <c r="L1583" i="6"/>
  <c r="M1583" i="6" s="1"/>
  <c r="N1583" i="6" s="1"/>
  <c r="F1583" i="6"/>
  <c r="J1585" i="6" l="1"/>
  <c r="L1584" i="6"/>
  <c r="F1584" i="6"/>
  <c r="AA239" i="6" l="1"/>
  <c r="M1584" i="6"/>
  <c r="N1584" i="6" s="1"/>
  <c r="J1586" i="6"/>
  <c r="L1585" i="6"/>
  <c r="M1585" i="6" s="1"/>
  <c r="F1585" i="6"/>
  <c r="N1585" i="6" l="1"/>
  <c r="J1587" i="6"/>
  <c r="L1586" i="6"/>
  <c r="M1586" i="6" s="1"/>
  <c r="N1586" i="6" s="1"/>
  <c r="F1586" i="6"/>
  <c r="J1588" i="6" l="1"/>
  <c r="L1587" i="6"/>
  <c r="M1587" i="6" s="1"/>
  <c r="N1587" i="6" s="1"/>
  <c r="F1587" i="6"/>
  <c r="J1589" i="6" l="1"/>
  <c r="L1588" i="6"/>
  <c r="M1588" i="6" s="1"/>
  <c r="N1588" i="6" s="1"/>
  <c r="F1588" i="6"/>
  <c r="J1590" i="6" l="1"/>
  <c r="L1589" i="6"/>
  <c r="F1589" i="6"/>
  <c r="AA240" i="6" l="1"/>
  <c r="M1589" i="6"/>
  <c r="N1589" i="6" s="1"/>
  <c r="J1591" i="6"/>
  <c r="L1590" i="6"/>
  <c r="M1590" i="6" s="1"/>
  <c r="N1590" i="6" s="1"/>
  <c r="F1590" i="6"/>
  <c r="J1592" i="6" l="1"/>
  <c r="L1591" i="6"/>
  <c r="M1591" i="6" s="1"/>
  <c r="N1591" i="6" s="1"/>
  <c r="F1591" i="6"/>
  <c r="J1593" i="6" l="1"/>
  <c r="L1592" i="6"/>
  <c r="M1592" i="6" s="1"/>
  <c r="N1592" i="6" s="1"/>
  <c r="F1592" i="6"/>
  <c r="J1594" i="6" l="1"/>
  <c r="L1593" i="6"/>
  <c r="F1593" i="6"/>
  <c r="AA241" i="6" l="1"/>
  <c r="M1593" i="6"/>
  <c r="N1593" i="6" s="1"/>
  <c r="J1595" i="6"/>
  <c r="L1594" i="6"/>
  <c r="M1594" i="6" s="1"/>
  <c r="N1594" i="6" s="1"/>
  <c r="F1594" i="6"/>
  <c r="J1596" i="6" l="1"/>
  <c r="L1595" i="6"/>
  <c r="M1595" i="6" s="1"/>
  <c r="N1595" i="6" s="1"/>
  <c r="F1595" i="6"/>
  <c r="J1597" i="6" l="1"/>
  <c r="L1596" i="6"/>
  <c r="M1596" i="6" s="1"/>
  <c r="N1596" i="6" s="1"/>
  <c r="F1596" i="6"/>
  <c r="J1598" i="6" l="1"/>
  <c r="L1597" i="6"/>
  <c r="M1597" i="6" s="1"/>
  <c r="N1597" i="6" s="1"/>
  <c r="F1597" i="6"/>
  <c r="J1599" i="6" l="1"/>
  <c r="L1598" i="6"/>
  <c r="F1598" i="6"/>
  <c r="AA242" i="6" l="1"/>
  <c r="M1598" i="6"/>
  <c r="N1598" i="6" s="1"/>
  <c r="J1600" i="6"/>
  <c r="L1599" i="6"/>
  <c r="M1599" i="6" s="1"/>
  <c r="N1599" i="6" s="1"/>
  <c r="F1599" i="6"/>
  <c r="J1601" i="6" l="1"/>
  <c r="L1600" i="6"/>
  <c r="M1600" i="6" s="1"/>
  <c r="N1600" i="6" s="1"/>
  <c r="F1600" i="6"/>
  <c r="J1602" i="6" l="1"/>
  <c r="L1601" i="6"/>
  <c r="M1601" i="6" s="1"/>
  <c r="N1601" i="6" s="1"/>
  <c r="F1601" i="6"/>
  <c r="J1603" i="6" l="1"/>
  <c r="L1602" i="6"/>
  <c r="F1602" i="6"/>
  <c r="AA243" i="6" l="1"/>
  <c r="M1602" i="6"/>
  <c r="N1602" i="6" s="1"/>
  <c r="J1604" i="6"/>
  <c r="L1603" i="6"/>
  <c r="M1603" i="6" s="1"/>
  <c r="N1603" i="6" s="1"/>
  <c r="F1603" i="6"/>
  <c r="J1605" i="6" l="1"/>
  <c r="L1604" i="6"/>
  <c r="M1604" i="6" s="1"/>
  <c r="N1604" i="6" s="1"/>
  <c r="F1604" i="6"/>
  <c r="J1606" i="6" l="1"/>
  <c r="L1605" i="6"/>
  <c r="M1605" i="6" s="1"/>
  <c r="N1605" i="6" s="1"/>
  <c r="F1605" i="6"/>
  <c r="J1607" i="6" l="1"/>
  <c r="L1606" i="6"/>
  <c r="M1606" i="6" s="1"/>
  <c r="F1606" i="6"/>
  <c r="N1606" i="6" l="1"/>
  <c r="J1608" i="6"/>
  <c r="L1607" i="6"/>
  <c r="F1607" i="6"/>
  <c r="AA244" i="6" l="1"/>
  <c r="M1607" i="6"/>
  <c r="N1607" i="6" s="1"/>
  <c r="J1609" i="6"/>
  <c r="L1608" i="6"/>
  <c r="M1608" i="6" s="1"/>
  <c r="N1608" i="6" s="1"/>
  <c r="F1608" i="6"/>
  <c r="J1610" i="6" l="1"/>
  <c r="L1609" i="6"/>
  <c r="M1609" i="6" s="1"/>
  <c r="N1609" i="6" s="1"/>
  <c r="F1609" i="6"/>
  <c r="J1611" i="6" l="1"/>
  <c r="L1610" i="6"/>
  <c r="M1610" i="6" s="1"/>
  <c r="N1610" i="6" s="1"/>
  <c r="F1610" i="6"/>
  <c r="J1612" i="6" l="1"/>
  <c r="L1611" i="6"/>
  <c r="F1611" i="6"/>
  <c r="J1613" i="6" l="1"/>
  <c r="L1612" i="6"/>
  <c r="M1612" i="6" s="1"/>
  <c r="F1612" i="6"/>
  <c r="AA245" i="6"/>
  <c r="M1611" i="6"/>
  <c r="N1611" i="6" s="1"/>
  <c r="N1612" i="6" l="1"/>
  <c r="J1614" i="6"/>
  <c r="L1613" i="6"/>
  <c r="M1613" i="6" s="1"/>
  <c r="N1613" i="6" s="1"/>
  <c r="F1613" i="6"/>
  <c r="J1615" i="6" l="1"/>
  <c r="L1614" i="6"/>
  <c r="M1614" i="6" s="1"/>
  <c r="N1614" i="6" s="1"/>
  <c r="F1614" i="6"/>
  <c r="J1616" i="6" l="1"/>
  <c r="L1615" i="6"/>
  <c r="M1615" i="6" s="1"/>
  <c r="N1615" i="6" s="1"/>
  <c r="F1615" i="6"/>
  <c r="J1617" i="6" l="1"/>
  <c r="L1616" i="6"/>
  <c r="F1616" i="6"/>
  <c r="AA246" i="6" l="1"/>
  <c r="M1616" i="6"/>
  <c r="N1616" i="6" s="1"/>
  <c r="J1618" i="6"/>
  <c r="L1617" i="6"/>
  <c r="M1617" i="6" s="1"/>
  <c r="N1617" i="6" s="1"/>
  <c r="F1617" i="6"/>
  <c r="J1619" i="6" l="1"/>
  <c r="L1618" i="6"/>
  <c r="M1618" i="6" s="1"/>
  <c r="N1618" i="6" s="1"/>
  <c r="F1618" i="6"/>
  <c r="J1620" i="6" l="1"/>
  <c r="L1619" i="6"/>
  <c r="M1619" i="6" s="1"/>
  <c r="N1619" i="6" s="1"/>
  <c r="F1619" i="6"/>
  <c r="J1621" i="6" l="1"/>
  <c r="L1620" i="6"/>
  <c r="F1620" i="6"/>
  <c r="AA247" i="6" l="1"/>
  <c r="M1620" i="6"/>
  <c r="N1620" i="6" s="1"/>
  <c r="J1622" i="6"/>
  <c r="L1621" i="6"/>
  <c r="M1621" i="6" s="1"/>
  <c r="N1621" i="6" s="1"/>
  <c r="F1621" i="6"/>
  <c r="J1623" i="6" l="1"/>
  <c r="L1622" i="6"/>
  <c r="M1622" i="6" s="1"/>
  <c r="N1622" i="6" s="1"/>
  <c r="F1622" i="6"/>
  <c r="J1624" i="6" l="1"/>
  <c r="L1623" i="6"/>
  <c r="M1623" i="6" s="1"/>
  <c r="N1623" i="6" s="1"/>
  <c r="F1623" i="6"/>
  <c r="J1625" i="6" l="1"/>
  <c r="L1624" i="6"/>
  <c r="M1624" i="6" s="1"/>
  <c r="N1624" i="6" s="1"/>
  <c r="F1624" i="6"/>
  <c r="J1626" i="6" l="1"/>
  <c r="L1625" i="6"/>
  <c r="F1625" i="6"/>
  <c r="AA248" i="6" l="1"/>
  <c r="M1625" i="6"/>
  <c r="N1625" i="6" s="1"/>
  <c r="J1627" i="6"/>
  <c r="L1626" i="6"/>
  <c r="M1626" i="6" s="1"/>
  <c r="F1626" i="6"/>
  <c r="N1626" i="6" l="1"/>
  <c r="J1628" i="6"/>
  <c r="L1627" i="6"/>
  <c r="M1627" i="6" s="1"/>
  <c r="N1627" i="6" s="1"/>
  <c r="F1627" i="6"/>
  <c r="J1629" i="6" l="1"/>
  <c r="L1628" i="6"/>
  <c r="M1628" i="6" s="1"/>
  <c r="N1628" i="6" s="1"/>
  <c r="F1628" i="6"/>
  <c r="J1630" i="6" l="1"/>
  <c r="L1629" i="6"/>
  <c r="F1629" i="6"/>
  <c r="J1631" i="6" l="1"/>
  <c r="L1630" i="6"/>
  <c r="M1630" i="6" s="1"/>
  <c r="N1630" i="6" s="1"/>
  <c r="F1630" i="6"/>
  <c r="AA249" i="6"/>
  <c r="M1629" i="6"/>
  <c r="N1629" i="6" s="1"/>
  <c r="J1632" i="6" l="1"/>
  <c r="L1631" i="6"/>
  <c r="M1631" i="6" s="1"/>
  <c r="N1631" i="6" s="1"/>
  <c r="F1631" i="6"/>
  <c r="J1633" i="6" l="1"/>
  <c r="L1632" i="6"/>
  <c r="M1632" i="6" s="1"/>
  <c r="N1632" i="6" s="1"/>
  <c r="F1632" i="6"/>
  <c r="J1634" i="6" l="1"/>
  <c r="L1633" i="6"/>
  <c r="M1633" i="6" s="1"/>
  <c r="N1633" i="6" s="1"/>
  <c r="F1633" i="6"/>
  <c r="J1635" i="6" l="1"/>
  <c r="L1634" i="6"/>
  <c r="F1634" i="6"/>
  <c r="AA250" i="6" l="1"/>
  <c r="M1634" i="6"/>
  <c r="N1634" i="6" s="1"/>
  <c r="J1636" i="6"/>
  <c r="L1635" i="6"/>
  <c r="M1635" i="6" s="1"/>
  <c r="F1635" i="6"/>
  <c r="N1635" i="6" l="1"/>
  <c r="J1637" i="6"/>
  <c r="L1636" i="6"/>
  <c r="M1636" i="6" s="1"/>
  <c r="N1636" i="6" s="1"/>
  <c r="F1636" i="6"/>
  <c r="J1638" i="6" l="1"/>
  <c r="L1637" i="6"/>
  <c r="M1637" i="6" s="1"/>
  <c r="N1637" i="6" s="1"/>
  <c r="F1637" i="6"/>
  <c r="J1639" i="6" l="1"/>
  <c r="L1638" i="6"/>
  <c r="F1638" i="6"/>
  <c r="AA251" i="6" l="1"/>
  <c r="M1638" i="6"/>
  <c r="N1638" i="6" s="1"/>
  <c r="J1640" i="6"/>
  <c r="L1639" i="6"/>
  <c r="M1639" i="6" s="1"/>
  <c r="N1639" i="6" s="1"/>
  <c r="F1639" i="6"/>
  <c r="J1641" i="6" l="1"/>
  <c r="L1640" i="6"/>
  <c r="M1640" i="6" s="1"/>
  <c r="N1640" i="6" s="1"/>
  <c r="F1640" i="6"/>
  <c r="J1642" i="6" l="1"/>
  <c r="L1641" i="6"/>
  <c r="M1641" i="6" s="1"/>
  <c r="N1641" i="6" s="1"/>
  <c r="F1641" i="6"/>
  <c r="J1643" i="6" l="1"/>
  <c r="L1642" i="6"/>
  <c r="M1642" i="6" s="1"/>
  <c r="N1642" i="6" s="1"/>
  <c r="F1642" i="6"/>
  <c r="J1644" i="6" l="1"/>
  <c r="L1643" i="6"/>
  <c r="F1643" i="6"/>
  <c r="AA252" i="6" l="1"/>
  <c r="M1643" i="6"/>
  <c r="N1643" i="6" s="1"/>
  <c r="J1645" i="6"/>
  <c r="L1644" i="6"/>
  <c r="M1644" i="6" s="1"/>
  <c r="N1644" i="6" s="1"/>
  <c r="F1644" i="6"/>
  <c r="J1646" i="6" l="1"/>
  <c r="L1645" i="6"/>
  <c r="M1645" i="6" s="1"/>
  <c r="N1645" i="6" s="1"/>
  <c r="F1645" i="6"/>
  <c r="J1647" i="6" l="1"/>
  <c r="L1646" i="6"/>
  <c r="M1646" i="6" s="1"/>
  <c r="N1646" i="6" s="1"/>
  <c r="F1646" i="6"/>
  <c r="J1648" i="6" l="1"/>
  <c r="L1647" i="6"/>
  <c r="F1647" i="6"/>
  <c r="AA253" i="6" l="1"/>
  <c r="M1647" i="6"/>
  <c r="N1647" i="6" s="1"/>
  <c r="J1649" i="6"/>
  <c r="L1648" i="6"/>
  <c r="M1648" i="6" s="1"/>
  <c r="N1648" i="6" s="1"/>
  <c r="F1648" i="6"/>
  <c r="J1650" i="6" l="1"/>
  <c r="L1649" i="6"/>
  <c r="M1649" i="6" s="1"/>
  <c r="N1649" i="6" s="1"/>
  <c r="F1649" i="6"/>
  <c r="J1651" i="6" l="1"/>
  <c r="L1650" i="6"/>
  <c r="M1650" i="6" s="1"/>
  <c r="N1650" i="6" s="1"/>
  <c r="F1650" i="6"/>
  <c r="J1652" i="6" l="1"/>
  <c r="L1651" i="6"/>
  <c r="M1651" i="6" s="1"/>
  <c r="N1651" i="6" s="1"/>
  <c r="F1651" i="6"/>
  <c r="J1653" i="6" l="1"/>
  <c r="L1652" i="6"/>
  <c r="F1652" i="6"/>
  <c r="J1654" i="6" l="1"/>
  <c r="L1653" i="6"/>
  <c r="M1653" i="6" s="1"/>
  <c r="F1653" i="6"/>
  <c r="AA254" i="6"/>
  <c r="M1652" i="6"/>
  <c r="N1652" i="6" s="1"/>
  <c r="N1653" i="6" l="1"/>
  <c r="J1655" i="6"/>
  <c r="L1654" i="6"/>
  <c r="M1654" i="6" s="1"/>
  <c r="N1654" i="6" s="1"/>
  <c r="F1654" i="6"/>
  <c r="J1656" i="6" l="1"/>
  <c r="L1655" i="6"/>
  <c r="M1655" i="6" s="1"/>
  <c r="N1655" i="6" s="1"/>
  <c r="F1655" i="6"/>
  <c r="J1657" i="6" l="1"/>
  <c r="L1656" i="6"/>
  <c r="F1656" i="6"/>
  <c r="AA255" i="6" l="1"/>
  <c r="M1656" i="6"/>
  <c r="N1656" i="6" s="1"/>
  <c r="J1658" i="6"/>
  <c r="L1657" i="6"/>
  <c r="M1657" i="6" s="1"/>
  <c r="N1657" i="6" s="1"/>
  <c r="F1657" i="6"/>
  <c r="J1659" i="6" l="1"/>
  <c r="L1658" i="6"/>
  <c r="M1658" i="6" s="1"/>
  <c r="N1658" i="6" s="1"/>
  <c r="F1658" i="6"/>
  <c r="J1660" i="6" l="1"/>
  <c r="L1659" i="6"/>
  <c r="M1659" i="6" s="1"/>
  <c r="N1659" i="6" s="1"/>
  <c r="F1659" i="6"/>
  <c r="J1661" i="6" l="1"/>
  <c r="L1660" i="6"/>
  <c r="M1660" i="6" s="1"/>
  <c r="N1660" i="6" s="1"/>
  <c r="F1660" i="6"/>
  <c r="J1662" i="6" l="1"/>
  <c r="L1661" i="6"/>
  <c r="F1661" i="6"/>
  <c r="AA256" i="6" l="1"/>
  <c r="M1661" i="6"/>
  <c r="N1661" i="6" s="1"/>
  <c r="J1663" i="6"/>
  <c r="L1662" i="6"/>
  <c r="M1662" i="6" s="1"/>
  <c r="N1662" i="6" s="1"/>
  <c r="F1662" i="6"/>
  <c r="J1664" i="6" l="1"/>
  <c r="L1663" i="6"/>
  <c r="M1663" i="6" s="1"/>
  <c r="N1663" i="6" s="1"/>
  <c r="F1663" i="6"/>
  <c r="J1665" i="6" l="1"/>
  <c r="L1664" i="6"/>
  <c r="M1664" i="6" s="1"/>
  <c r="N1664" i="6" s="1"/>
  <c r="F1664" i="6"/>
  <c r="J1666" i="6" l="1"/>
  <c r="L1665" i="6"/>
  <c r="F1665" i="6"/>
  <c r="AA257" i="6" l="1"/>
  <c r="M1665" i="6"/>
  <c r="N1665" i="6" s="1"/>
  <c r="J1667" i="6"/>
  <c r="L1666" i="6"/>
  <c r="M1666" i="6" s="1"/>
  <c r="N1666" i="6" s="1"/>
  <c r="F1666" i="6"/>
  <c r="J1668" i="6" l="1"/>
  <c r="L1667" i="6"/>
  <c r="M1667" i="6" s="1"/>
  <c r="N1667" i="6" s="1"/>
  <c r="F1667" i="6"/>
  <c r="J1669" i="6" l="1"/>
  <c r="L1668" i="6"/>
  <c r="M1668" i="6" s="1"/>
  <c r="N1668" i="6" s="1"/>
  <c r="F1668" i="6"/>
  <c r="J1670" i="6" l="1"/>
  <c r="L1669" i="6"/>
  <c r="M1669" i="6" s="1"/>
  <c r="N1669" i="6" s="1"/>
  <c r="F1669" i="6"/>
  <c r="J1671" i="6" l="1"/>
  <c r="L1670" i="6"/>
  <c r="F1670" i="6"/>
  <c r="AA258" i="6" l="1"/>
  <c r="M1670" i="6"/>
  <c r="N1670" i="6" s="1"/>
  <c r="J1672" i="6"/>
  <c r="L1671" i="6"/>
  <c r="M1671" i="6" s="1"/>
  <c r="N1671" i="6" s="1"/>
  <c r="F1671" i="6"/>
  <c r="J1673" i="6" l="1"/>
  <c r="L1672" i="6"/>
  <c r="M1672" i="6" s="1"/>
  <c r="N1672" i="6" s="1"/>
  <c r="F1672" i="6"/>
  <c r="J1674" i="6" l="1"/>
  <c r="L1673" i="6"/>
  <c r="M1673" i="6" s="1"/>
  <c r="N1673" i="6" s="1"/>
  <c r="F1673" i="6"/>
  <c r="J1675" i="6" l="1"/>
  <c r="L1674" i="6"/>
  <c r="F1674" i="6"/>
  <c r="AA259" i="6" l="1"/>
  <c r="M1674" i="6"/>
  <c r="N1674" i="6" s="1"/>
  <c r="J1676" i="6"/>
  <c r="L1675" i="6"/>
  <c r="M1675" i="6" s="1"/>
  <c r="N1675" i="6" s="1"/>
  <c r="F1675" i="6"/>
  <c r="J1677" i="6" l="1"/>
  <c r="L1676" i="6"/>
  <c r="M1676" i="6" s="1"/>
  <c r="N1676" i="6" s="1"/>
  <c r="F1676" i="6"/>
  <c r="J1678" i="6" l="1"/>
  <c r="L1677" i="6"/>
  <c r="M1677" i="6" s="1"/>
  <c r="N1677" i="6" s="1"/>
  <c r="F1677" i="6"/>
  <c r="J1679" i="6" l="1"/>
  <c r="L1678" i="6"/>
  <c r="M1678" i="6" s="1"/>
  <c r="N1678" i="6" s="1"/>
  <c r="F1678" i="6"/>
  <c r="J1680" i="6" l="1"/>
  <c r="L1679" i="6"/>
  <c r="F1679" i="6"/>
  <c r="AA260" i="6" l="1"/>
  <c r="M1679" i="6"/>
  <c r="N1679" i="6" s="1"/>
  <c r="J1681" i="6"/>
  <c r="L1680" i="6"/>
  <c r="M1680" i="6" s="1"/>
  <c r="N1680" i="6" s="1"/>
  <c r="F1680" i="6"/>
  <c r="J1682" i="6" l="1"/>
  <c r="L1681" i="6"/>
  <c r="M1681" i="6" s="1"/>
  <c r="N1681" i="6" s="1"/>
  <c r="F1681" i="6"/>
  <c r="J1683" i="6" l="1"/>
  <c r="L1682" i="6"/>
  <c r="M1682" i="6" s="1"/>
  <c r="N1682" i="6" s="1"/>
  <c r="F1682" i="6"/>
  <c r="J1684" i="6" l="1"/>
  <c r="L1683" i="6"/>
  <c r="F1683" i="6"/>
  <c r="AA261" i="6" l="1"/>
  <c r="M1683" i="6"/>
  <c r="N1683" i="6" s="1"/>
  <c r="J1685" i="6"/>
  <c r="L1684" i="6"/>
  <c r="M1684" i="6" s="1"/>
  <c r="N1684" i="6" s="1"/>
  <c r="F1684" i="6"/>
  <c r="J1686" i="6" l="1"/>
  <c r="L1685" i="6"/>
  <c r="M1685" i="6" s="1"/>
  <c r="N1685" i="6" s="1"/>
  <c r="F1685" i="6"/>
  <c r="J1687" i="6" l="1"/>
  <c r="L1686" i="6"/>
  <c r="M1686" i="6" s="1"/>
  <c r="N1686" i="6" s="1"/>
  <c r="F1686" i="6"/>
  <c r="J1688" i="6" l="1"/>
  <c r="L1687" i="6"/>
  <c r="M1687" i="6" s="1"/>
  <c r="N1687" i="6" s="1"/>
  <c r="F1687" i="6"/>
  <c r="J1689" i="6" l="1"/>
  <c r="L1688" i="6"/>
  <c r="F1688" i="6"/>
  <c r="AA262" i="6" l="1"/>
  <c r="M1688" i="6"/>
  <c r="N1688" i="6" s="1"/>
  <c r="J1690" i="6"/>
  <c r="L1689" i="6"/>
  <c r="M1689" i="6" s="1"/>
  <c r="N1689" i="6" s="1"/>
  <c r="F1689" i="6"/>
  <c r="J1691" i="6" l="1"/>
  <c r="L1690" i="6"/>
  <c r="M1690" i="6" s="1"/>
  <c r="N1690" i="6" s="1"/>
  <c r="F1690" i="6"/>
  <c r="J1692" i="6" l="1"/>
  <c r="L1691" i="6"/>
  <c r="M1691" i="6" s="1"/>
  <c r="N1691" i="6" s="1"/>
  <c r="F1691" i="6"/>
  <c r="J1693" i="6" l="1"/>
  <c r="L1692" i="6"/>
  <c r="F1692" i="6"/>
  <c r="AA263" i="6" l="1"/>
  <c r="M1692" i="6"/>
  <c r="N1692" i="6" s="1"/>
  <c r="J1694" i="6"/>
  <c r="L1693" i="6"/>
  <c r="M1693" i="6" s="1"/>
  <c r="N1693" i="6" s="1"/>
  <c r="F1693" i="6"/>
  <c r="J1695" i="6" l="1"/>
  <c r="L1694" i="6"/>
  <c r="M1694" i="6" s="1"/>
  <c r="N1694" i="6" s="1"/>
  <c r="F1694" i="6"/>
  <c r="J1696" i="6" l="1"/>
  <c r="L1695" i="6"/>
  <c r="M1695" i="6" s="1"/>
  <c r="N1695" i="6" s="1"/>
  <c r="F1695" i="6"/>
  <c r="J1697" i="6" l="1"/>
  <c r="L1696" i="6"/>
  <c r="M1696" i="6" s="1"/>
  <c r="N1696" i="6" s="1"/>
  <c r="F1696" i="6"/>
  <c r="J1698" i="6" l="1"/>
  <c r="L1697" i="6"/>
  <c r="F1697" i="6"/>
  <c r="AA264" i="6" l="1"/>
  <c r="M1697" i="6"/>
  <c r="N1697" i="6" s="1"/>
  <c r="J1699" i="6"/>
  <c r="L1698" i="6"/>
  <c r="M1698" i="6" s="1"/>
  <c r="N1698" i="6" s="1"/>
  <c r="F1698" i="6"/>
  <c r="J1700" i="6" l="1"/>
  <c r="L1699" i="6"/>
  <c r="M1699" i="6" s="1"/>
  <c r="N1699" i="6" s="1"/>
  <c r="F1699" i="6"/>
  <c r="J1701" i="6" l="1"/>
  <c r="L1700" i="6"/>
  <c r="M1700" i="6" s="1"/>
  <c r="N1700" i="6" s="1"/>
  <c r="F1700" i="6"/>
  <c r="J1702" i="6" l="1"/>
  <c r="L1701" i="6"/>
  <c r="F1701" i="6"/>
  <c r="AA265" i="6" l="1"/>
  <c r="M1701" i="6"/>
  <c r="N1701" i="6" s="1"/>
  <c r="J1703" i="6"/>
  <c r="L1702" i="6"/>
  <c r="M1702" i="6" s="1"/>
  <c r="N1702" i="6" s="1"/>
  <c r="F1702" i="6"/>
  <c r="J1704" i="6" l="1"/>
  <c r="L1703" i="6"/>
  <c r="M1703" i="6" s="1"/>
  <c r="N1703" i="6" s="1"/>
  <c r="F1703" i="6"/>
  <c r="J1705" i="6" l="1"/>
  <c r="L1704" i="6"/>
  <c r="M1704" i="6" s="1"/>
  <c r="N1704" i="6" s="1"/>
  <c r="F1704" i="6"/>
  <c r="J1706" i="6" l="1"/>
  <c r="L1705" i="6"/>
  <c r="M1705" i="6" s="1"/>
  <c r="N1705" i="6" s="1"/>
  <c r="F1705" i="6"/>
  <c r="J1707" i="6" l="1"/>
  <c r="L1706" i="6"/>
  <c r="F1706" i="6"/>
  <c r="AA266" i="6" l="1"/>
  <c r="M1706" i="6"/>
  <c r="N1706" i="6" s="1"/>
  <c r="J1708" i="6"/>
  <c r="L1707" i="6"/>
  <c r="M1707" i="6" s="1"/>
  <c r="N1707" i="6" s="1"/>
  <c r="F1707" i="6"/>
  <c r="J1709" i="6" l="1"/>
  <c r="L1708" i="6"/>
  <c r="M1708" i="6" s="1"/>
  <c r="N1708" i="6" s="1"/>
  <c r="F1708" i="6"/>
  <c r="J1710" i="6" l="1"/>
  <c r="L1709" i="6"/>
  <c r="M1709" i="6" s="1"/>
  <c r="N1709" i="6" s="1"/>
  <c r="F1709" i="6"/>
  <c r="J1711" i="6" l="1"/>
  <c r="L1710" i="6"/>
  <c r="F1710" i="6"/>
  <c r="AA267" i="6" l="1"/>
  <c r="M1710" i="6"/>
  <c r="N1710" i="6" s="1"/>
  <c r="J1712" i="6"/>
  <c r="L1711" i="6"/>
  <c r="M1711" i="6" s="1"/>
  <c r="N1711" i="6" s="1"/>
  <c r="F1711" i="6"/>
  <c r="J1713" i="6" l="1"/>
  <c r="L1712" i="6"/>
  <c r="M1712" i="6" s="1"/>
  <c r="N1712" i="6" s="1"/>
  <c r="F1712" i="6"/>
  <c r="J1714" i="6" l="1"/>
  <c r="L1713" i="6"/>
  <c r="M1713" i="6" s="1"/>
  <c r="N1713" i="6" s="1"/>
  <c r="F1713" i="6"/>
  <c r="J1715" i="6" l="1"/>
  <c r="L1714" i="6"/>
  <c r="M1714" i="6" s="1"/>
  <c r="N1714" i="6" s="1"/>
  <c r="F1714" i="6"/>
  <c r="J1716" i="6" l="1"/>
  <c r="L1715" i="6"/>
  <c r="F1715" i="6"/>
  <c r="AA268" i="6" l="1"/>
  <c r="M1715" i="6"/>
  <c r="N1715" i="6" s="1"/>
  <c r="J1717" i="6"/>
  <c r="L1716" i="6"/>
  <c r="M1716" i="6" s="1"/>
  <c r="N1716" i="6" s="1"/>
  <c r="F1716" i="6"/>
  <c r="J1718" i="6" l="1"/>
  <c r="L1717" i="6"/>
  <c r="M1717" i="6" s="1"/>
  <c r="N1717" i="6" s="1"/>
  <c r="F1717" i="6"/>
  <c r="J1719" i="6" l="1"/>
  <c r="L1718" i="6"/>
  <c r="M1718" i="6" s="1"/>
  <c r="N1718" i="6" s="1"/>
  <c r="F1718" i="6"/>
  <c r="J1720" i="6" l="1"/>
  <c r="L1719" i="6"/>
  <c r="F1719" i="6"/>
  <c r="AA269" i="6" l="1"/>
  <c r="M1719" i="6"/>
  <c r="N1719" i="6" s="1"/>
  <c r="J1721" i="6"/>
  <c r="L1720" i="6"/>
  <c r="M1720" i="6" s="1"/>
  <c r="N1720" i="6" s="1"/>
  <c r="F1720" i="6"/>
  <c r="J1722" i="6" l="1"/>
  <c r="L1721" i="6"/>
  <c r="M1721" i="6" s="1"/>
  <c r="N1721" i="6" s="1"/>
  <c r="F1721" i="6"/>
  <c r="J1723" i="6" l="1"/>
  <c r="L1722" i="6"/>
  <c r="M1722" i="6" s="1"/>
  <c r="N1722" i="6" s="1"/>
  <c r="F1722" i="6"/>
  <c r="J1724" i="6" l="1"/>
  <c r="L1723" i="6"/>
  <c r="M1723" i="6" s="1"/>
  <c r="N1723" i="6" s="1"/>
  <c r="F1723" i="6"/>
  <c r="J1725" i="6" l="1"/>
  <c r="L1724" i="6"/>
  <c r="F1724" i="6"/>
  <c r="AA270" i="6" l="1"/>
  <c r="M1724" i="6"/>
  <c r="N1724" i="6" s="1"/>
  <c r="J1726" i="6"/>
  <c r="L1725" i="6"/>
  <c r="M1725" i="6" s="1"/>
  <c r="N1725" i="6" s="1"/>
  <c r="F1725" i="6"/>
  <c r="J1727" i="6" l="1"/>
  <c r="L1726" i="6"/>
  <c r="M1726" i="6" s="1"/>
  <c r="N1726" i="6" s="1"/>
  <c r="F1726" i="6"/>
  <c r="J1728" i="6" l="1"/>
  <c r="L1727" i="6"/>
  <c r="M1727" i="6" s="1"/>
  <c r="N1727" i="6" s="1"/>
  <c r="F1727" i="6"/>
  <c r="J1729" i="6" l="1"/>
  <c r="L1728" i="6"/>
  <c r="F1728" i="6"/>
  <c r="AA271" i="6" l="1"/>
  <c r="M1728" i="6"/>
  <c r="N1728" i="6" s="1"/>
  <c r="J1730" i="6"/>
  <c r="L1729" i="6"/>
  <c r="M1729" i="6" s="1"/>
  <c r="N1729" i="6" s="1"/>
  <c r="F1729" i="6"/>
  <c r="J1731" i="6" l="1"/>
  <c r="L1730" i="6"/>
  <c r="M1730" i="6" s="1"/>
  <c r="N1730" i="6" s="1"/>
  <c r="F1730" i="6"/>
  <c r="J1732" i="6" l="1"/>
  <c r="L1731" i="6"/>
  <c r="M1731" i="6" s="1"/>
  <c r="N1731" i="6" s="1"/>
  <c r="F1731" i="6"/>
  <c r="J1733" i="6" l="1"/>
  <c r="L1732" i="6"/>
  <c r="M1732" i="6" s="1"/>
  <c r="N1732" i="6" s="1"/>
  <c r="F1732" i="6"/>
  <c r="J1734" i="6" l="1"/>
  <c r="L1733" i="6"/>
  <c r="F1733" i="6"/>
  <c r="AA272" i="6" l="1"/>
  <c r="M1733" i="6"/>
  <c r="N1733" i="6" s="1"/>
  <c r="J1735" i="6"/>
  <c r="L1734" i="6"/>
  <c r="M1734" i="6" s="1"/>
  <c r="N1734" i="6" s="1"/>
  <c r="F1734" i="6"/>
  <c r="J1736" i="6" l="1"/>
  <c r="L1735" i="6"/>
  <c r="M1735" i="6" s="1"/>
  <c r="N1735" i="6" s="1"/>
  <c r="F1735" i="6"/>
  <c r="J1737" i="6" l="1"/>
  <c r="L1736" i="6"/>
  <c r="M1736" i="6" s="1"/>
  <c r="N1736" i="6" s="1"/>
  <c r="F1736" i="6"/>
  <c r="J1738" i="6" l="1"/>
  <c r="L1737" i="6"/>
  <c r="F1737" i="6"/>
  <c r="AA273" i="6" l="1"/>
  <c r="M1737" i="6"/>
  <c r="N1737" i="6" s="1"/>
  <c r="J1739" i="6"/>
  <c r="L1738" i="6"/>
  <c r="M1738" i="6" s="1"/>
  <c r="N1738" i="6" s="1"/>
  <c r="F1738" i="6"/>
  <c r="J1740" i="6" l="1"/>
  <c r="L1739" i="6"/>
  <c r="M1739" i="6" s="1"/>
  <c r="N1739" i="6" s="1"/>
  <c r="F1739" i="6"/>
  <c r="J1741" i="6" l="1"/>
  <c r="L1740" i="6"/>
  <c r="M1740" i="6" s="1"/>
  <c r="N1740" i="6" s="1"/>
  <c r="F1740" i="6"/>
  <c r="J1742" i="6" l="1"/>
  <c r="L1741" i="6"/>
  <c r="M1741" i="6" s="1"/>
  <c r="N1741" i="6" s="1"/>
  <c r="F1741" i="6"/>
  <c r="J1743" i="6" l="1"/>
  <c r="L1742" i="6"/>
  <c r="F1742" i="6"/>
  <c r="AA274" i="6" l="1"/>
  <c r="M1742" i="6"/>
  <c r="N1742" i="6" s="1"/>
  <c r="J1744" i="6"/>
  <c r="L1743" i="6"/>
  <c r="M1743" i="6" s="1"/>
  <c r="N1743" i="6" s="1"/>
  <c r="F1743" i="6"/>
  <c r="J1745" i="6" l="1"/>
  <c r="L1744" i="6"/>
  <c r="M1744" i="6" s="1"/>
  <c r="N1744" i="6" s="1"/>
  <c r="F1744" i="6"/>
  <c r="J1746" i="6" l="1"/>
  <c r="L1745" i="6"/>
  <c r="M1745" i="6" s="1"/>
  <c r="N1745" i="6" s="1"/>
  <c r="F1745" i="6"/>
  <c r="J1747" i="6" l="1"/>
  <c r="L1746" i="6"/>
  <c r="F1746" i="6"/>
  <c r="AA275" i="6" l="1"/>
  <c r="M1746" i="6"/>
  <c r="N1746" i="6" s="1"/>
  <c r="J1748" i="6"/>
  <c r="L1747" i="6"/>
  <c r="M1747" i="6" s="1"/>
  <c r="N1747" i="6" s="1"/>
  <c r="F1747" i="6"/>
  <c r="J1749" i="6" l="1"/>
  <c r="L1748" i="6"/>
  <c r="M1748" i="6" s="1"/>
  <c r="N1748" i="6" s="1"/>
  <c r="F1748" i="6"/>
  <c r="J1750" i="6" l="1"/>
  <c r="L1749" i="6"/>
  <c r="M1749" i="6" s="1"/>
  <c r="N1749" i="6" s="1"/>
  <c r="F1749" i="6"/>
  <c r="J1751" i="6" l="1"/>
  <c r="L1750" i="6"/>
  <c r="M1750" i="6" s="1"/>
  <c r="N1750" i="6" s="1"/>
  <c r="F1750" i="6"/>
  <c r="J1752" i="6" l="1"/>
  <c r="L1751" i="6"/>
  <c r="F1751" i="6"/>
  <c r="AA276" i="6" l="1"/>
  <c r="M1751" i="6"/>
  <c r="N1751" i="6" s="1"/>
  <c r="J1753" i="6"/>
  <c r="L1752" i="6"/>
  <c r="M1752" i="6" s="1"/>
  <c r="N1752" i="6" s="1"/>
  <c r="F1752" i="6"/>
  <c r="J1754" i="6" l="1"/>
  <c r="L1753" i="6"/>
  <c r="M1753" i="6" s="1"/>
  <c r="N1753" i="6" s="1"/>
  <c r="F1753" i="6"/>
  <c r="J1755" i="6" l="1"/>
  <c r="L1754" i="6"/>
  <c r="M1754" i="6" s="1"/>
  <c r="N1754" i="6" s="1"/>
  <c r="F1754" i="6"/>
  <c r="J1756" i="6" l="1"/>
  <c r="L1755" i="6"/>
  <c r="F1755" i="6"/>
  <c r="AA277" i="6" l="1"/>
  <c r="M1755" i="6"/>
  <c r="N1755" i="6" s="1"/>
  <c r="J1757" i="6"/>
  <c r="L1756" i="6"/>
  <c r="M1756" i="6" s="1"/>
  <c r="N1756" i="6" s="1"/>
  <c r="F1756" i="6"/>
  <c r="J1758" i="6" l="1"/>
  <c r="L1757" i="6"/>
  <c r="M1757" i="6" s="1"/>
  <c r="N1757" i="6" s="1"/>
  <c r="F1757" i="6"/>
  <c r="J1759" i="6" l="1"/>
  <c r="L1758" i="6"/>
  <c r="M1758" i="6" s="1"/>
  <c r="N1758" i="6" s="1"/>
  <c r="F1758" i="6"/>
  <c r="J1760" i="6" l="1"/>
  <c r="L1759" i="6"/>
  <c r="M1759" i="6" s="1"/>
  <c r="N1759" i="6" s="1"/>
  <c r="F1759" i="6"/>
  <c r="J1761" i="6" l="1"/>
  <c r="L1760" i="6"/>
  <c r="F1760" i="6"/>
  <c r="AA278" i="6" l="1"/>
  <c r="M1760" i="6"/>
  <c r="N1760" i="6" s="1"/>
  <c r="J1762" i="6"/>
  <c r="L1761" i="6"/>
  <c r="M1761" i="6" s="1"/>
  <c r="F1761" i="6"/>
  <c r="N1761" i="6" l="1"/>
  <c r="J1763" i="6"/>
  <c r="L1762" i="6"/>
  <c r="M1762" i="6" s="1"/>
  <c r="N1762" i="6" s="1"/>
  <c r="F1762" i="6"/>
  <c r="J1764" i="6" l="1"/>
  <c r="L1763" i="6"/>
  <c r="M1763" i="6" s="1"/>
  <c r="N1763" i="6" s="1"/>
  <c r="F1763" i="6"/>
  <c r="J1765" i="6" l="1"/>
  <c r="L1764" i="6"/>
  <c r="F1764" i="6"/>
  <c r="J1766" i="6" l="1"/>
  <c r="L1765" i="6"/>
  <c r="M1765" i="6" s="1"/>
  <c r="F1765" i="6"/>
  <c r="AA279" i="6"/>
  <c r="M1764" i="6"/>
  <c r="N1764" i="6" s="1"/>
  <c r="N1765" i="6" l="1"/>
  <c r="J1767" i="6"/>
  <c r="L1766" i="6"/>
  <c r="M1766" i="6" s="1"/>
  <c r="N1766" i="6" s="1"/>
  <c r="F1766" i="6"/>
  <c r="J1768" i="6" l="1"/>
  <c r="L1767" i="6"/>
  <c r="M1767" i="6" s="1"/>
  <c r="N1767" i="6" s="1"/>
  <c r="F1767" i="6"/>
  <c r="J1769" i="6" l="1"/>
  <c r="L1768" i="6"/>
  <c r="M1768" i="6" s="1"/>
  <c r="N1768" i="6" s="1"/>
  <c r="F1768" i="6"/>
  <c r="J1770" i="6" l="1"/>
  <c r="L1769" i="6"/>
  <c r="F1769" i="6"/>
  <c r="AA280" i="6" l="1"/>
  <c r="M1769" i="6"/>
  <c r="N1769" i="6" s="1"/>
  <c r="J1771" i="6"/>
  <c r="L1770" i="6"/>
  <c r="M1770" i="6" s="1"/>
  <c r="N1770" i="6" s="1"/>
  <c r="F1770" i="6"/>
  <c r="J1772" i="6" l="1"/>
  <c r="L1771" i="6"/>
  <c r="M1771" i="6" s="1"/>
  <c r="N1771" i="6" s="1"/>
  <c r="F1771" i="6"/>
  <c r="J1773" i="6" l="1"/>
  <c r="L1772" i="6"/>
  <c r="M1772" i="6" s="1"/>
  <c r="N1772" i="6" s="1"/>
  <c r="F1772" i="6"/>
  <c r="J1774" i="6" l="1"/>
  <c r="L1773" i="6"/>
  <c r="F1773" i="6"/>
  <c r="AA281" i="6" l="1"/>
  <c r="M1773" i="6"/>
  <c r="N1773" i="6" s="1"/>
  <c r="J1775" i="6"/>
  <c r="L1774" i="6"/>
  <c r="M1774" i="6" s="1"/>
  <c r="N1774" i="6" s="1"/>
  <c r="F1774" i="6"/>
  <c r="J1776" i="6" l="1"/>
  <c r="L1775" i="6"/>
  <c r="M1775" i="6" s="1"/>
  <c r="N1775" i="6" s="1"/>
  <c r="F1775" i="6"/>
  <c r="J1777" i="6" l="1"/>
  <c r="L1776" i="6"/>
  <c r="M1776" i="6" s="1"/>
  <c r="N1776" i="6" s="1"/>
  <c r="F1776" i="6"/>
  <c r="J1778" i="6" l="1"/>
  <c r="L1777" i="6"/>
  <c r="M1777" i="6" s="1"/>
  <c r="N1777" i="6" s="1"/>
  <c r="F1777" i="6"/>
  <c r="J1779" i="6" l="1"/>
  <c r="L1778" i="6"/>
  <c r="F1778" i="6"/>
  <c r="AA282" i="6" l="1"/>
  <c r="M1778" i="6"/>
  <c r="N1778" i="6" s="1"/>
  <c r="J1780" i="6"/>
  <c r="L1779" i="6"/>
  <c r="M1779" i="6" s="1"/>
  <c r="N1779" i="6" s="1"/>
  <c r="F1779" i="6"/>
  <c r="J1781" i="6" l="1"/>
  <c r="L1780" i="6"/>
  <c r="M1780" i="6" s="1"/>
  <c r="N1780" i="6" s="1"/>
  <c r="F1780" i="6"/>
  <c r="J1782" i="6" l="1"/>
  <c r="L1781" i="6"/>
  <c r="M1781" i="6" s="1"/>
  <c r="N1781" i="6" s="1"/>
  <c r="F1781" i="6"/>
  <c r="J1783" i="6" l="1"/>
  <c r="L1782" i="6"/>
  <c r="F1782" i="6"/>
  <c r="AA283" i="6" l="1"/>
  <c r="M1782" i="6"/>
  <c r="N1782" i="6" s="1"/>
  <c r="J1784" i="6"/>
  <c r="L1783" i="6"/>
  <c r="M1783" i="6" s="1"/>
  <c r="N1783" i="6" s="1"/>
  <c r="F1783" i="6"/>
  <c r="J1785" i="6" l="1"/>
  <c r="L1784" i="6"/>
  <c r="M1784" i="6" s="1"/>
  <c r="N1784" i="6" s="1"/>
  <c r="F1784" i="6"/>
  <c r="J1786" i="6" l="1"/>
  <c r="L1785" i="6"/>
  <c r="M1785" i="6" s="1"/>
  <c r="N1785" i="6" s="1"/>
  <c r="F1785" i="6"/>
  <c r="J1787" i="6" l="1"/>
  <c r="L1786" i="6"/>
  <c r="M1786" i="6" s="1"/>
  <c r="N1786" i="6" s="1"/>
  <c r="F1786" i="6"/>
  <c r="J1788" i="6" l="1"/>
  <c r="L1787" i="6"/>
  <c r="F1787" i="6"/>
  <c r="AA284" i="6" l="1"/>
  <c r="M1787" i="6"/>
  <c r="N1787" i="6" s="1"/>
  <c r="J1789" i="6"/>
  <c r="L1788" i="6"/>
  <c r="M1788" i="6" s="1"/>
  <c r="N1788" i="6" s="1"/>
  <c r="F1788" i="6"/>
  <c r="J1790" i="6" l="1"/>
  <c r="L1789" i="6"/>
  <c r="M1789" i="6" s="1"/>
  <c r="N1789" i="6" s="1"/>
  <c r="F1789" i="6"/>
  <c r="J1791" i="6" l="1"/>
  <c r="L1790" i="6"/>
  <c r="M1790" i="6" s="1"/>
  <c r="N1790" i="6" s="1"/>
  <c r="F1790" i="6"/>
  <c r="J1792" i="6" l="1"/>
  <c r="L1791" i="6"/>
  <c r="F1791" i="6"/>
  <c r="AA285" i="6" l="1"/>
  <c r="M1791" i="6"/>
  <c r="N1791" i="6" s="1"/>
  <c r="J1793" i="6"/>
  <c r="L1792" i="6"/>
  <c r="M1792" i="6" s="1"/>
  <c r="N1792" i="6" s="1"/>
  <c r="F1792" i="6"/>
  <c r="J1794" i="6" l="1"/>
  <c r="L1793" i="6"/>
  <c r="M1793" i="6" s="1"/>
  <c r="N1793" i="6" s="1"/>
  <c r="F1793" i="6"/>
  <c r="J1795" i="6" l="1"/>
  <c r="L1794" i="6"/>
  <c r="M1794" i="6" s="1"/>
  <c r="N1794" i="6" s="1"/>
  <c r="F1794" i="6"/>
  <c r="J1796" i="6" l="1"/>
  <c r="L1795" i="6"/>
  <c r="M1795" i="6" s="1"/>
  <c r="N1795" i="6" s="1"/>
  <c r="F1795" i="6"/>
  <c r="J1797" i="6" l="1"/>
  <c r="L1796" i="6"/>
  <c r="F1796" i="6"/>
  <c r="AA286" i="6" l="1"/>
  <c r="M1796" i="6"/>
  <c r="N1796" i="6" s="1"/>
  <c r="J1798" i="6"/>
  <c r="L1797" i="6"/>
  <c r="M1797" i="6" s="1"/>
  <c r="N1797" i="6" s="1"/>
  <c r="F1797" i="6"/>
  <c r="J1799" i="6" l="1"/>
  <c r="L1798" i="6"/>
  <c r="M1798" i="6" s="1"/>
  <c r="N1798" i="6" s="1"/>
  <c r="F1798" i="6"/>
  <c r="J1800" i="6" l="1"/>
  <c r="L1799" i="6"/>
  <c r="M1799" i="6" s="1"/>
  <c r="N1799" i="6" s="1"/>
  <c r="F1799" i="6"/>
  <c r="J1801" i="6" l="1"/>
  <c r="L1800" i="6"/>
  <c r="F1800" i="6"/>
  <c r="AA287" i="6" l="1"/>
  <c r="M1800" i="6"/>
  <c r="N1800" i="6" s="1"/>
  <c r="J1802" i="6"/>
  <c r="L1801" i="6"/>
  <c r="M1801" i="6" s="1"/>
  <c r="N1801" i="6" s="1"/>
  <c r="F1801" i="6"/>
  <c r="J1803" i="6" l="1"/>
  <c r="L1802" i="6"/>
  <c r="M1802" i="6" s="1"/>
  <c r="N1802" i="6" s="1"/>
  <c r="F1802" i="6"/>
  <c r="J1804" i="6" l="1"/>
  <c r="L1803" i="6"/>
  <c r="M1803" i="6" s="1"/>
  <c r="N1803" i="6" s="1"/>
  <c r="F1803" i="6"/>
  <c r="J1805" i="6" l="1"/>
  <c r="L1804" i="6"/>
  <c r="M1804" i="6" s="1"/>
  <c r="N1804" i="6" s="1"/>
  <c r="F1804" i="6"/>
  <c r="J1806" i="6" l="1"/>
  <c r="L1805" i="6"/>
  <c r="F1805" i="6"/>
  <c r="AA288" i="6" l="1"/>
  <c r="M1805" i="6"/>
  <c r="N1805" i="6" s="1"/>
  <c r="J1807" i="6"/>
  <c r="L1806" i="6"/>
  <c r="M1806" i="6" s="1"/>
  <c r="N1806" i="6" s="1"/>
  <c r="F1806" i="6"/>
  <c r="J1808" i="6" l="1"/>
  <c r="L1807" i="6"/>
  <c r="M1807" i="6" s="1"/>
  <c r="N1807" i="6" s="1"/>
  <c r="F1807" i="6"/>
  <c r="J1809" i="6" l="1"/>
  <c r="L1808" i="6"/>
  <c r="M1808" i="6" s="1"/>
  <c r="N1808" i="6" s="1"/>
  <c r="F1808" i="6"/>
  <c r="J1810" i="6" l="1"/>
  <c r="L1809" i="6"/>
  <c r="F1809" i="6"/>
  <c r="AA289" i="6" l="1"/>
  <c r="M1809" i="6"/>
  <c r="N1809" i="6" s="1"/>
  <c r="J1811" i="6"/>
  <c r="L1810" i="6"/>
  <c r="M1810" i="6" s="1"/>
  <c r="N1810" i="6" s="1"/>
  <c r="F1810" i="6"/>
  <c r="J1812" i="6" l="1"/>
  <c r="L1811" i="6"/>
  <c r="M1811" i="6" s="1"/>
  <c r="N1811" i="6" s="1"/>
  <c r="F1811" i="6"/>
  <c r="J1813" i="6" l="1"/>
  <c r="L1812" i="6"/>
  <c r="M1812" i="6" s="1"/>
  <c r="N1812" i="6" s="1"/>
  <c r="F1812" i="6"/>
  <c r="J1814" i="6" l="1"/>
  <c r="L1813" i="6"/>
  <c r="M1813" i="6" s="1"/>
  <c r="N1813" i="6" s="1"/>
  <c r="F1813" i="6"/>
  <c r="J1815" i="6" l="1"/>
  <c r="L1814" i="6"/>
  <c r="F1814" i="6"/>
  <c r="AA290" i="6" l="1"/>
  <c r="M1814" i="6"/>
  <c r="N1814" i="6" s="1"/>
  <c r="J1816" i="6"/>
  <c r="L1815" i="6"/>
  <c r="M1815" i="6" s="1"/>
  <c r="N1815" i="6" s="1"/>
  <c r="F1815" i="6"/>
  <c r="J1817" i="6" l="1"/>
  <c r="L1816" i="6"/>
  <c r="M1816" i="6" s="1"/>
  <c r="N1816" i="6" s="1"/>
  <c r="F1816" i="6"/>
  <c r="J1818" i="6" l="1"/>
  <c r="L1817" i="6"/>
  <c r="M1817" i="6" s="1"/>
  <c r="N1817" i="6" s="1"/>
  <c r="F1817" i="6"/>
  <c r="J1819" i="6" l="1"/>
  <c r="L1818" i="6"/>
  <c r="F1818" i="6"/>
  <c r="AA291" i="6" l="1"/>
  <c r="M1818" i="6"/>
  <c r="N1818" i="6" s="1"/>
  <c r="J1820" i="6"/>
  <c r="L1819" i="6"/>
  <c r="M1819" i="6" s="1"/>
  <c r="N1819" i="6" s="1"/>
  <c r="F1819" i="6"/>
  <c r="J1821" i="6" l="1"/>
  <c r="L1820" i="6"/>
  <c r="M1820" i="6" s="1"/>
  <c r="N1820" i="6" s="1"/>
  <c r="F1820" i="6"/>
  <c r="J1822" i="6" l="1"/>
  <c r="L1821" i="6"/>
  <c r="M1821" i="6" s="1"/>
  <c r="N1821" i="6" s="1"/>
  <c r="F1821" i="6"/>
  <c r="J1823" i="6" l="1"/>
  <c r="L1822" i="6"/>
  <c r="M1822" i="6" s="1"/>
  <c r="N1822" i="6" s="1"/>
  <c r="F1822" i="6"/>
  <c r="J1824" i="6" l="1"/>
  <c r="L1823" i="6"/>
  <c r="F1823" i="6"/>
  <c r="AA292" i="6" l="1"/>
  <c r="M1823" i="6"/>
  <c r="N1823" i="6" s="1"/>
  <c r="J1825" i="6"/>
  <c r="L1824" i="6"/>
  <c r="M1824" i="6" s="1"/>
  <c r="F1824" i="6"/>
  <c r="N1824" i="6" l="1"/>
  <c r="J1826" i="6"/>
  <c r="L1825" i="6"/>
  <c r="M1825" i="6" s="1"/>
  <c r="N1825" i="6" s="1"/>
  <c r="F1825" i="6"/>
  <c r="J1827" i="6" l="1"/>
  <c r="L1826" i="6"/>
  <c r="M1826" i="6" s="1"/>
  <c r="N1826" i="6" s="1"/>
  <c r="F1826" i="6"/>
  <c r="J1828" i="6" l="1"/>
  <c r="L1827" i="6"/>
  <c r="F1827" i="6"/>
  <c r="AA293" i="6" l="1"/>
  <c r="M1827" i="6"/>
  <c r="N1827" i="6" s="1"/>
  <c r="J1829" i="6"/>
  <c r="L1828" i="6"/>
  <c r="M1828" i="6" s="1"/>
  <c r="N1828" i="6" s="1"/>
  <c r="F1828" i="6"/>
  <c r="J1830" i="6" l="1"/>
  <c r="L1829" i="6"/>
  <c r="M1829" i="6" s="1"/>
  <c r="N1829" i="6" s="1"/>
  <c r="F1829" i="6"/>
  <c r="J1831" i="6" l="1"/>
  <c r="L1830" i="6"/>
  <c r="M1830" i="6" s="1"/>
  <c r="N1830" i="6" s="1"/>
  <c r="F1830" i="6"/>
  <c r="J1832" i="6" l="1"/>
  <c r="L1831" i="6"/>
  <c r="M1831" i="6" s="1"/>
  <c r="N1831" i="6" s="1"/>
  <c r="F1831" i="6"/>
  <c r="J1833" i="6" l="1"/>
  <c r="L1832" i="6"/>
  <c r="F1832" i="6"/>
  <c r="AA294" i="6" l="1"/>
  <c r="M1832" i="6"/>
  <c r="N1832" i="6" s="1"/>
  <c r="J1834" i="6"/>
  <c r="L1833" i="6"/>
  <c r="M1833" i="6" s="1"/>
  <c r="N1833" i="6" s="1"/>
  <c r="F1833" i="6"/>
  <c r="J1835" i="6" l="1"/>
  <c r="L1834" i="6"/>
  <c r="M1834" i="6" s="1"/>
  <c r="N1834" i="6" s="1"/>
  <c r="F1834" i="6"/>
  <c r="J1836" i="6" l="1"/>
  <c r="L1835" i="6"/>
  <c r="M1835" i="6" s="1"/>
  <c r="N1835" i="6" s="1"/>
  <c r="F1835" i="6"/>
  <c r="J1837" i="6" l="1"/>
  <c r="L1836" i="6"/>
  <c r="F1836" i="6"/>
  <c r="AA295" i="6" l="1"/>
  <c r="M1836" i="6"/>
  <c r="N1836" i="6" s="1"/>
  <c r="J1838" i="6"/>
  <c r="L1837" i="6"/>
  <c r="M1837" i="6" s="1"/>
  <c r="N1837" i="6" s="1"/>
  <c r="F1837" i="6"/>
  <c r="J1839" i="6" l="1"/>
  <c r="L1838" i="6"/>
  <c r="M1838" i="6" s="1"/>
  <c r="N1838" i="6" s="1"/>
  <c r="F1838" i="6"/>
  <c r="J1840" i="6" l="1"/>
  <c r="L1839" i="6"/>
  <c r="M1839" i="6" s="1"/>
  <c r="N1839" i="6" s="1"/>
  <c r="F1839" i="6"/>
  <c r="J1841" i="6" l="1"/>
  <c r="L1840" i="6"/>
  <c r="M1840" i="6" s="1"/>
  <c r="N1840" i="6" s="1"/>
  <c r="F1840" i="6"/>
  <c r="J1842" i="6" l="1"/>
  <c r="L1841" i="6"/>
  <c r="F1841" i="6"/>
  <c r="AA296" i="6" l="1"/>
  <c r="M1841" i="6"/>
  <c r="N1841" i="6" s="1"/>
  <c r="J1843" i="6"/>
  <c r="L1842" i="6"/>
  <c r="M1842" i="6" s="1"/>
  <c r="N1842" i="6" s="1"/>
  <c r="F1842" i="6"/>
  <c r="J1844" i="6" l="1"/>
  <c r="L1843" i="6"/>
  <c r="M1843" i="6" s="1"/>
  <c r="N1843" i="6" s="1"/>
  <c r="F1843" i="6"/>
  <c r="J1845" i="6" l="1"/>
  <c r="L1844" i="6"/>
  <c r="M1844" i="6" s="1"/>
  <c r="N1844" i="6" s="1"/>
  <c r="F1844" i="6"/>
  <c r="J1846" i="6" l="1"/>
  <c r="L1845" i="6"/>
  <c r="F1845" i="6"/>
  <c r="J1847" i="6" l="1"/>
  <c r="L1846" i="6"/>
  <c r="M1846" i="6" s="1"/>
  <c r="N1846" i="6" s="1"/>
  <c r="F1846" i="6"/>
  <c r="AA297" i="6"/>
  <c r="M1845" i="6"/>
  <c r="N1845" i="6" s="1"/>
  <c r="J1848" i="6" l="1"/>
  <c r="L1847" i="6"/>
  <c r="M1847" i="6" s="1"/>
  <c r="N1847" i="6" s="1"/>
  <c r="F1847" i="6"/>
  <c r="J1849" i="6" l="1"/>
  <c r="L1848" i="6"/>
  <c r="M1848" i="6" s="1"/>
  <c r="N1848" i="6" s="1"/>
  <c r="F1848" i="6"/>
  <c r="J1850" i="6" l="1"/>
  <c r="L1849" i="6"/>
  <c r="M1849" i="6" s="1"/>
  <c r="N1849" i="6" s="1"/>
  <c r="F1849" i="6"/>
  <c r="J1851" i="6" l="1"/>
  <c r="L1850" i="6"/>
  <c r="F1850" i="6"/>
  <c r="AA298" i="6" l="1"/>
  <c r="M1850" i="6"/>
  <c r="N1850" i="6" s="1"/>
  <c r="J1852" i="6"/>
  <c r="L1851" i="6"/>
  <c r="M1851" i="6" s="1"/>
  <c r="N1851" i="6" s="1"/>
  <c r="F1851" i="6"/>
  <c r="J1853" i="6" l="1"/>
  <c r="L1852" i="6"/>
  <c r="M1852" i="6" s="1"/>
  <c r="N1852" i="6" s="1"/>
  <c r="F1852" i="6"/>
  <c r="J1854" i="6" l="1"/>
  <c r="L1853" i="6"/>
  <c r="M1853" i="6" s="1"/>
  <c r="N1853" i="6" s="1"/>
  <c r="F1853" i="6"/>
  <c r="J1855" i="6" l="1"/>
  <c r="L1854" i="6"/>
  <c r="F1854" i="6"/>
  <c r="AA299" i="6" l="1"/>
  <c r="M1854" i="6"/>
  <c r="N1854" i="6" s="1"/>
  <c r="J1856" i="6"/>
  <c r="L1855" i="6"/>
  <c r="M1855" i="6" s="1"/>
  <c r="N1855" i="6" s="1"/>
  <c r="F1855" i="6"/>
  <c r="J1857" i="6" l="1"/>
  <c r="L1856" i="6"/>
  <c r="M1856" i="6" s="1"/>
  <c r="N1856" i="6" s="1"/>
  <c r="F1856" i="6"/>
  <c r="J1858" i="6" l="1"/>
  <c r="L1857" i="6"/>
  <c r="M1857" i="6" s="1"/>
  <c r="N1857" i="6" s="1"/>
  <c r="F1857" i="6"/>
  <c r="J1859" i="6" l="1"/>
  <c r="L1858" i="6"/>
  <c r="M1858" i="6" s="1"/>
  <c r="N1858" i="6" s="1"/>
  <c r="F1858" i="6"/>
  <c r="J1860" i="6" l="1"/>
  <c r="L1859" i="6"/>
  <c r="F1859" i="6"/>
  <c r="AA300" i="6" l="1"/>
  <c r="M1859" i="6"/>
  <c r="N1859" i="6" s="1"/>
  <c r="J1861" i="6"/>
  <c r="L1860" i="6"/>
  <c r="M1860" i="6" s="1"/>
  <c r="N1860" i="6" s="1"/>
  <c r="F1860" i="6"/>
  <c r="J1862" i="6" l="1"/>
  <c r="L1861" i="6"/>
  <c r="M1861" i="6" s="1"/>
  <c r="N1861" i="6" s="1"/>
  <c r="F1861" i="6"/>
  <c r="J1863" i="6" l="1"/>
  <c r="L1862" i="6"/>
  <c r="M1862" i="6" s="1"/>
  <c r="N1862" i="6" s="1"/>
  <c r="F1862" i="6"/>
  <c r="J1864" i="6" l="1"/>
  <c r="L1863" i="6"/>
  <c r="F1863" i="6"/>
  <c r="AA301" i="6" l="1"/>
  <c r="M1863" i="6"/>
  <c r="N1863" i="6" s="1"/>
  <c r="J1865" i="6"/>
  <c r="L1864" i="6"/>
  <c r="M1864" i="6" s="1"/>
  <c r="N1864" i="6" s="1"/>
  <c r="F1864" i="6"/>
  <c r="J1866" i="6" l="1"/>
  <c r="L1865" i="6"/>
  <c r="M1865" i="6" s="1"/>
  <c r="N1865" i="6" s="1"/>
  <c r="F1865" i="6"/>
  <c r="J1867" i="6" l="1"/>
  <c r="L1866" i="6"/>
  <c r="M1866" i="6" s="1"/>
  <c r="N1866" i="6" s="1"/>
  <c r="F1866" i="6"/>
  <c r="J1868" i="6" l="1"/>
  <c r="L1867" i="6"/>
  <c r="M1867" i="6" s="1"/>
  <c r="N1867" i="6" s="1"/>
  <c r="F1867" i="6"/>
  <c r="J1869" i="6" l="1"/>
  <c r="L1868" i="6"/>
  <c r="F1868" i="6"/>
  <c r="J1870" i="6" l="1"/>
  <c r="L1869" i="6"/>
  <c r="M1869" i="6" s="1"/>
  <c r="N1869" i="6" s="1"/>
  <c r="F1869" i="6"/>
  <c r="AA302" i="6"/>
  <c r="M1868" i="6"/>
  <c r="N1868" i="6" s="1"/>
  <c r="J1871" i="6" l="1"/>
  <c r="L1870" i="6"/>
  <c r="M1870" i="6" s="1"/>
  <c r="N1870" i="6" s="1"/>
  <c r="F1870" i="6"/>
  <c r="J1872" i="6" l="1"/>
  <c r="L1871" i="6"/>
  <c r="M1871" i="6" s="1"/>
  <c r="N1871" i="6" s="1"/>
  <c r="F1871" i="6"/>
  <c r="J1873" i="6" l="1"/>
  <c r="L1872" i="6"/>
  <c r="F1872" i="6"/>
  <c r="AA303" i="6" l="1"/>
  <c r="M1872" i="6"/>
  <c r="N1872" i="6" s="1"/>
  <c r="J1874" i="6"/>
  <c r="L1873" i="6"/>
  <c r="M1873" i="6" s="1"/>
  <c r="N1873" i="6" s="1"/>
  <c r="F1873" i="6"/>
  <c r="J1875" i="6" l="1"/>
  <c r="L1874" i="6"/>
  <c r="M1874" i="6" s="1"/>
  <c r="N1874" i="6" s="1"/>
  <c r="F1874" i="6"/>
  <c r="J1876" i="6" l="1"/>
  <c r="L1875" i="6"/>
  <c r="M1875" i="6" s="1"/>
  <c r="N1875" i="6" s="1"/>
  <c r="F1875" i="6"/>
  <c r="J1877" i="6" l="1"/>
  <c r="L1876" i="6"/>
  <c r="M1876" i="6" s="1"/>
  <c r="N1876" i="6" s="1"/>
  <c r="F1876" i="6"/>
  <c r="J1878" i="6" l="1"/>
  <c r="L1877" i="6"/>
  <c r="F1877" i="6"/>
  <c r="AA304" i="6" l="1"/>
  <c r="M1877" i="6"/>
  <c r="N1877" i="6" s="1"/>
  <c r="J1879" i="6"/>
  <c r="L1878" i="6"/>
  <c r="M1878" i="6" s="1"/>
  <c r="N1878" i="6" s="1"/>
  <c r="F1878" i="6"/>
  <c r="J1880" i="6" l="1"/>
  <c r="L1879" i="6"/>
  <c r="M1879" i="6" s="1"/>
  <c r="N1879" i="6" s="1"/>
  <c r="F1879" i="6"/>
  <c r="J1881" i="6" l="1"/>
  <c r="L1880" i="6"/>
  <c r="M1880" i="6" s="1"/>
  <c r="N1880" i="6" s="1"/>
  <c r="F1880" i="6"/>
  <c r="J1882" i="6" l="1"/>
  <c r="L1881" i="6"/>
  <c r="F1881" i="6"/>
  <c r="AA305" i="6" l="1"/>
  <c r="M1881" i="6"/>
  <c r="N1881" i="6" s="1"/>
  <c r="J1883" i="6"/>
  <c r="L1882" i="6"/>
  <c r="M1882" i="6" s="1"/>
  <c r="N1882" i="6" s="1"/>
  <c r="F1882" i="6"/>
  <c r="J1884" i="6" l="1"/>
  <c r="L1883" i="6"/>
  <c r="M1883" i="6" s="1"/>
  <c r="N1883" i="6" s="1"/>
  <c r="F1883" i="6"/>
  <c r="J1885" i="6" l="1"/>
  <c r="L1884" i="6"/>
  <c r="M1884" i="6" s="1"/>
  <c r="N1884" i="6" s="1"/>
  <c r="F1884" i="6"/>
  <c r="J1886" i="6" l="1"/>
  <c r="L1885" i="6"/>
  <c r="M1885" i="6" s="1"/>
  <c r="N1885" i="6" s="1"/>
  <c r="F1885" i="6"/>
  <c r="J1887" i="6" l="1"/>
  <c r="L1886" i="6"/>
  <c r="F1886" i="6"/>
  <c r="AA306" i="6" l="1"/>
  <c r="M1886" i="6"/>
  <c r="N1886" i="6" s="1"/>
  <c r="J1888" i="6"/>
  <c r="L1887" i="6"/>
  <c r="M1887" i="6" s="1"/>
  <c r="F1887" i="6"/>
  <c r="N1887" i="6" l="1"/>
  <c r="J1889" i="6"/>
  <c r="L1888" i="6"/>
  <c r="M1888" i="6" s="1"/>
  <c r="N1888" i="6" s="1"/>
  <c r="F1888" i="6"/>
  <c r="J1890" i="6" l="1"/>
  <c r="L1889" i="6"/>
  <c r="M1889" i="6" s="1"/>
  <c r="N1889" i="6" s="1"/>
  <c r="F1889" i="6"/>
  <c r="J1891" i="6" l="1"/>
  <c r="L1890" i="6"/>
  <c r="F1890" i="6"/>
  <c r="AA307" i="6" l="1"/>
  <c r="M1890" i="6"/>
  <c r="N1890" i="6" s="1"/>
  <c r="J1892" i="6"/>
  <c r="L1891" i="6"/>
  <c r="M1891" i="6" s="1"/>
  <c r="N1891" i="6" s="1"/>
  <c r="F1891" i="6"/>
  <c r="J1893" i="6" l="1"/>
  <c r="L1892" i="6"/>
  <c r="M1892" i="6" s="1"/>
  <c r="N1892" i="6" s="1"/>
  <c r="F1892" i="6"/>
  <c r="J1894" i="6" l="1"/>
  <c r="L1893" i="6"/>
  <c r="M1893" i="6" s="1"/>
  <c r="N1893" i="6" s="1"/>
  <c r="F1893" i="6"/>
  <c r="J1895" i="6" l="1"/>
  <c r="L1894" i="6"/>
  <c r="M1894" i="6" s="1"/>
  <c r="N1894" i="6" s="1"/>
  <c r="F1894" i="6"/>
  <c r="J1896" i="6" l="1"/>
  <c r="L1895" i="6"/>
  <c r="F1895" i="6"/>
  <c r="AA308" i="6" l="1"/>
  <c r="M1895" i="6"/>
  <c r="N1895" i="6" s="1"/>
  <c r="J1897" i="6"/>
  <c r="L1896" i="6"/>
  <c r="M1896" i="6" s="1"/>
  <c r="N1896" i="6" s="1"/>
  <c r="F1896" i="6"/>
  <c r="J1898" i="6" l="1"/>
  <c r="L1897" i="6"/>
  <c r="M1897" i="6" s="1"/>
  <c r="N1897" i="6" s="1"/>
  <c r="F1897" i="6"/>
  <c r="J1899" i="6" l="1"/>
  <c r="L1898" i="6"/>
  <c r="M1898" i="6" s="1"/>
  <c r="N1898" i="6" s="1"/>
  <c r="F1898" i="6"/>
  <c r="J1900" i="6" l="1"/>
  <c r="L1899" i="6"/>
  <c r="F1899" i="6"/>
  <c r="AA309" i="6" l="1"/>
  <c r="M1899" i="6"/>
  <c r="N1899" i="6" s="1"/>
  <c r="J1901" i="6"/>
  <c r="L1900" i="6"/>
  <c r="M1900" i="6" s="1"/>
  <c r="N1900" i="6" s="1"/>
  <c r="F1900" i="6"/>
  <c r="J1902" i="6" l="1"/>
  <c r="L1901" i="6"/>
  <c r="M1901" i="6" s="1"/>
  <c r="N1901" i="6" s="1"/>
  <c r="F1901" i="6"/>
  <c r="J1903" i="6" l="1"/>
  <c r="L1902" i="6"/>
  <c r="M1902" i="6" s="1"/>
  <c r="N1902" i="6" s="1"/>
  <c r="F1902" i="6"/>
  <c r="J1904" i="6" l="1"/>
  <c r="L1903" i="6"/>
  <c r="M1903" i="6" s="1"/>
  <c r="N1903" i="6" s="1"/>
  <c r="F1903" i="6"/>
  <c r="J1905" i="6" l="1"/>
  <c r="L1904" i="6"/>
  <c r="F1904" i="6"/>
  <c r="AA310" i="6" l="1"/>
  <c r="M1904" i="6"/>
  <c r="N1904" i="6" s="1"/>
  <c r="J1906" i="6"/>
  <c r="L1905" i="6"/>
  <c r="M1905" i="6" s="1"/>
  <c r="N1905" i="6" s="1"/>
  <c r="F1905" i="6"/>
  <c r="J1907" i="6" l="1"/>
  <c r="L1906" i="6"/>
  <c r="M1906" i="6" s="1"/>
  <c r="N1906" i="6" s="1"/>
  <c r="F1906" i="6"/>
  <c r="J1908" i="6" l="1"/>
  <c r="L1907" i="6"/>
  <c r="M1907" i="6" s="1"/>
  <c r="N1907" i="6" s="1"/>
  <c r="F1907" i="6"/>
  <c r="J1909" i="6" l="1"/>
  <c r="L1908" i="6"/>
  <c r="F1908" i="6"/>
  <c r="AA311" i="6" l="1"/>
  <c r="M1908" i="6"/>
  <c r="N1908" i="6" s="1"/>
  <c r="J1910" i="6"/>
  <c r="L1909" i="6"/>
  <c r="M1909" i="6" s="1"/>
  <c r="N1909" i="6" s="1"/>
  <c r="F1909" i="6"/>
  <c r="J1911" i="6" l="1"/>
  <c r="L1910" i="6"/>
  <c r="M1910" i="6" s="1"/>
  <c r="N1910" i="6" s="1"/>
  <c r="F1910" i="6"/>
  <c r="J1912" i="6" l="1"/>
  <c r="L1911" i="6"/>
  <c r="M1911" i="6" s="1"/>
  <c r="N1911" i="6" s="1"/>
  <c r="F1911" i="6"/>
  <c r="J1913" i="6" l="1"/>
  <c r="L1912" i="6"/>
  <c r="M1912" i="6" s="1"/>
  <c r="N1912" i="6" s="1"/>
  <c r="F1912" i="6"/>
  <c r="J1914" i="6" l="1"/>
  <c r="L1913" i="6"/>
  <c r="F1913" i="6"/>
  <c r="AA312" i="6" l="1"/>
  <c r="M1913" i="6"/>
  <c r="N1913" i="6" s="1"/>
  <c r="J1915" i="6"/>
  <c r="L1914" i="6"/>
  <c r="M1914" i="6" s="1"/>
  <c r="N1914" i="6" s="1"/>
  <c r="F1914" i="6"/>
  <c r="J1916" i="6" l="1"/>
  <c r="L1915" i="6"/>
  <c r="M1915" i="6" s="1"/>
  <c r="N1915" i="6" s="1"/>
  <c r="F1915" i="6"/>
  <c r="J1917" i="6" l="1"/>
  <c r="L1916" i="6"/>
  <c r="M1916" i="6" s="1"/>
  <c r="N1916" i="6" s="1"/>
  <c r="F1916" i="6"/>
  <c r="J1918" i="6" l="1"/>
  <c r="L1917" i="6"/>
  <c r="F1917" i="6"/>
  <c r="AA313" i="6" l="1"/>
  <c r="M1917" i="6"/>
  <c r="N1917" i="6" s="1"/>
  <c r="J1919" i="6"/>
  <c r="L1918" i="6"/>
  <c r="M1918" i="6" s="1"/>
  <c r="N1918" i="6" s="1"/>
  <c r="F1918" i="6"/>
  <c r="J1920" i="6" l="1"/>
  <c r="L1919" i="6"/>
  <c r="M1919" i="6" s="1"/>
  <c r="N1919" i="6" s="1"/>
  <c r="F1919" i="6"/>
  <c r="J1921" i="6" l="1"/>
  <c r="L1920" i="6"/>
  <c r="M1920" i="6" s="1"/>
  <c r="N1920" i="6" s="1"/>
  <c r="F1920" i="6"/>
  <c r="J1922" i="6" l="1"/>
  <c r="L1921" i="6"/>
  <c r="M1921" i="6" s="1"/>
  <c r="N1921" i="6" s="1"/>
  <c r="F1921" i="6"/>
  <c r="J1923" i="6" l="1"/>
  <c r="L1922" i="6"/>
  <c r="F1922" i="6"/>
  <c r="AA314" i="6" l="1"/>
  <c r="M1922" i="6"/>
  <c r="N1922" i="6" s="1"/>
  <c r="J1924" i="6"/>
  <c r="L1923" i="6"/>
  <c r="M1923" i="6" s="1"/>
  <c r="N1923" i="6" s="1"/>
  <c r="F1923" i="6"/>
  <c r="J1925" i="6" l="1"/>
  <c r="L1924" i="6"/>
  <c r="M1924" i="6" s="1"/>
  <c r="N1924" i="6" s="1"/>
  <c r="F1924" i="6"/>
  <c r="J1926" i="6" l="1"/>
  <c r="L1925" i="6"/>
  <c r="M1925" i="6" s="1"/>
  <c r="N1925" i="6" s="1"/>
  <c r="F1925" i="6"/>
  <c r="J1927" i="6" l="1"/>
  <c r="L1926" i="6"/>
  <c r="F1926" i="6"/>
  <c r="AA315" i="6" l="1"/>
  <c r="M1926" i="6"/>
  <c r="N1926" i="6" s="1"/>
  <c r="J1928" i="6"/>
  <c r="L1927" i="6"/>
  <c r="M1927" i="6" s="1"/>
  <c r="N1927" i="6" s="1"/>
  <c r="F1927" i="6"/>
  <c r="J1929" i="6" l="1"/>
  <c r="L1928" i="6"/>
  <c r="M1928" i="6" s="1"/>
  <c r="N1928" i="6" s="1"/>
  <c r="F1928" i="6"/>
  <c r="J1930" i="6" l="1"/>
  <c r="L1929" i="6"/>
  <c r="M1929" i="6" s="1"/>
  <c r="N1929" i="6" s="1"/>
  <c r="F1929" i="6"/>
  <c r="J1931" i="6" l="1"/>
  <c r="L1930" i="6"/>
  <c r="M1930" i="6" s="1"/>
  <c r="N1930" i="6" s="1"/>
  <c r="F1930" i="6"/>
  <c r="J1932" i="6" l="1"/>
  <c r="L1931" i="6"/>
  <c r="F1931" i="6"/>
  <c r="AA316" i="6" l="1"/>
  <c r="M1931" i="6"/>
  <c r="N1931" i="6" s="1"/>
  <c r="J1933" i="6"/>
  <c r="L1932" i="6"/>
  <c r="M1932" i="6" s="1"/>
  <c r="N1932" i="6" s="1"/>
  <c r="F1932" i="6"/>
  <c r="J1934" i="6" l="1"/>
  <c r="L1933" i="6"/>
  <c r="M1933" i="6" s="1"/>
  <c r="N1933" i="6" s="1"/>
  <c r="F1933" i="6"/>
  <c r="J1935" i="6" l="1"/>
  <c r="L1934" i="6"/>
  <c r="M1934" i="6" s="1"/>
  <c r="N1934" i="6" s="1"/>
  <c r="F1934" i="6"/>
  <c r="J1936" i="6" l="1"/>
  <c r="L1935" i="6"/>
  <c r="F1935" i="6"/>
  <c r="AA317" i="6" l="1"/>
  <c r="M1935" i="6"/>
  <c r="N1935" i="6" s="1"/>
  <c r="J1937" i="6"/>
  <c r="L1936" i="6"/>
  <c r="M1936" i="6" s="1"/>
  <c r="N1936" i="6" s="1"/>
  <c r="F1936" i="6"/>
  <c r="J1938" i="6" l="1"/>
  <c r="L1937" i="6"/>
  <c r="M1937" i="6" s="1"/>
  <c r="N1937" i="6" s="1"/>
  <c r="F1937" i="6"/>
  <c r="J1939" i="6" l="1"/>
  <c r="L1938" i="6"/>
  <c r="M1938" i="6" s="1"/>
  <c r="N1938" i="6" s="1"/>
  <c r="F1938" i="6"/>
  <c r="J1940" i="6" l="1"/>
  <c r="L1939" i="6"/>
  <c r="M1939" i="6" s="1"/>
  <c r="N1939" i="6" s="1"/>
  <c r="F1939" i="6"/>
  <c r="J1941" i="6" l="1"/>
  <c r="L1940" i="6"/>
  <c r="F1940" i="6"/>
  <c r="J1942" i="6" l="1"/>
  <c r="L1941" i="6"/>
  <c r="M1941" i="6" s="1"/>
  <c r="F1941" i="6"/>
  <c r="AA318" i="6"/>
  <c r="M1940" i="6"/>
  <c r="N1940" i="6" s="1"/>
  <c r="N1941" i="6" l="1"/>
  <c r="J1943" i="6"/>
  <c r="L1942" i="6"/>
  <c r="M1942" i="6" s="1"/>
  <c r="N1942" i="6" s="1"/>
  <c r="F1942" i="6"/>
  <c r="J1944" i="6" l="1"/>
  <c r="L1943" i="6"/>
  <c r="M1943" i="6" s="1"/>
  <c r="N1943" i="6" s="1"/>
  <c r="F1943" i="6"/>
  <c r="J1945" i="6" l="1"/>
  <c r="L1944" i="6"/>
  <c r="F1944" i="6"/>
  <c r="AA319" i="6" l="1"/>
  <c r="M1944" i="6"/>
  <c r="N1944" i="6" s="1"/>
  <c r="J1946" i="6"/>
  <c r="L1945" i="6"/>
  <c r="M1945" i="6" s="1"/>
  <c r="N1945" i="6" s="1"/>
  <c r="F1945" i="6"/>
  <c r="J1947" i="6" l="1"/>
  <c r="L1946" i="6"/>
  <c r="M1946" i="6" s="1"/>
  <c r="N1946" i="6" s="1"/>
  <c r="F1946" i="6"/>
  <c r="J1948" i="6" l="1"/>
  <c r="L1947" i="6"/>
  <c r="M1947" i="6" s="1"/>
  <c r="N1947" i="6" s="1"/>
  <c r="F1947" i="6"/>
  <c r="J1949" i="6" l="1"/>
  <c r="L1948" i="6"/>
  <c r="M1948" i="6" s="1"/>
  <c r="N1948" i="6" s="1"/>
  <c r="F1948" i="6"/>
  <c r="J1950" i="6" l="1"/>
  <c r="L1949" i="6"/>
  <c r="F1949" i="6"/>
  <c r="AA320" i="6" l="1"/>
  <c r="M1949" i="6"/>
  <c r="N1949" i="6" s="1"/>
  <c r="J1951" i="6"/>
  <c r="L1950" i="6"/>
  <c r="M1950" i="6" s="1"/>
  <c r="N1950" i="6" s="1"/>
  <c r="F1950" i="6"/>
  <c r="J1952" i="6" l="1"/>
  <c r="L1951" i="6"/>
  <c r="M1951" i="6" s="1"/>
  <c r="N1951" i="6" s="1"/>
  <c r="F1951" i="6"/>
  <c r="J1953" i="6" l="1"/>
  <c r="L1952" i="6"/>
  <c r="M1952" i="6" s="1"/>
  <c r="N1952" i="6" s="1"/>
  <c r="F1952" i="6"/>
  <c r="J1954" i="6" l="1"/>
  <c r="L1953" i="6"/>
  <c r="F1953" i="6"/>
  <c r="AA321" i="6" l="1"/>
  <c r="M1953" i="6"/>
  <c r="N1953" i="6" s="1"/>
  <c r="J1955" i="6"/>
  <c r="L1954" i="6"/>
  <c r="M1954" i="6" s="1"/>
  <c r="N1954" i="6" s="1"/>
  <c r="F1954" i="6"/>
  <c r="J1956" i="6" l="1"/>
  <c r="L1955" i="6"/>
  <c r="M1955" i="6" s="1"/>
  <c r="N1955" i="6" s="1"/>
  <c r="F1955" i="6"/>
  <c r="J1957" i="6" l="1"/>
  <c r="L1956" i="6"/>
  <c r="M1956" i="6" s="1"/>
  <c r="N1956" i="6" s="1"/>
  <c r="F1956" i="6"/>
  <c r="J1958" i="6" l="1"/>
  <c r="L1957" i="6"/>
  <c r="M1957" i="6" s="1"/>
  <c r="N1957" i="6" s="1"/>
  <c r="F1957" i="6"/>
  <c r="J1959" i="6" l="1"/>
  <c r="L1958" i="6"/>
  <c r="F1958" i="6"/>
  <c r="AA322" i="6" l="1"/>
  <c r="M1958" i="6"/>
  <c r="N1958" i="6" s="1"/>
  <c r="J1960" i="6"/>
  <c r="L1959" i="6"/>
  <c r="M1959" i="6" s="1"/>
  <c r="N1959" i="6" s="1"/>
  <c r="F1959" i="6"/>
  <c r="J1961" i="6" l="1"/>
  <c r="L1960" i="6"/>
  <c r="M1960" i="6" s="1"/>
  <c r="N1960" i="6" s="1"/>
  <c r="F1960" i="6"/>
  <c r="J1962" i="6" l="1"/>
  <c r="L1961" i="6"/>
  <c r="M1961" i="6" s="1"/>
  <c r="N1961" i="6" s="1"/>
  <c r="F1961" i="6"/>
  <c r="J1963" i="6" l="1"/>
  <c r="L1962" i="6"/>
  <c r="F1962" i="6"/>
  <c r="AA323" i="6" l="1"/>
  <c r="M1962" i="6"/>
  <c r="N1962" i="6" s="1"/>
  <c r="J1964" i="6"/>
  <c r="L1963" i="6"/>
  <c r="M1963" i="6" s="1"/>
  <c r="N1963" i="6" s="1"/>
  <c r="F1963" i="6"/>
  <c r="J1965" i="6" l="1"/>
  <c r="L1964" i="6"/>
  <c r="M1964" i="6" s="1"/>
  <c r="N1964" i="6" s="1"/>
  <c r="F1964" i="6"/>
  <c r="J1966" i="6" l="1"/>
  <c r="L1965" i="6"/>
  <c r="M1965" i="6" s="1"/>
  <c r="N1965" i="6" s="1"/>
  <c r="F1965" i="6"/>
  <c r="J1967" i="6" l="1"/>
  <c r="L1966" i="6"/>
  <c r="M1966" i="6" s="1"/>
  <c r="N1966" i="6" s="1"/>
  <c r="F1966" i="6"/>
  <c r="J1968" i="6" l="1"/>
  <c r="L1967" i="6"/>
  <c r="F1967" i="6"/>
  <c r="AA324" i="6" l="1"/>
  <c r="M1967" i="6"/>
  <c r="N1967" i="6" s="1"/>
  <c r="J1969" i="6"/>
  <c r="L1968" i="6"/>
  <c r="M1968" i="6" s="1"/>
  <c r="N1968" i="6" s="1"/>
  <c r="F1968" i="6"/>
  <c r="J1970" i="6" l="1"/>
  <c r="L1969" i="6"/>
  <c r="M1969" i="6" s="1"/>
  <c r="N1969" i="6" s="1"/>
  <c r="F1969" i="6"/>
  <c r="J1971" i="6" l="1"/>
  <c r="L1970" i="6"/>
  <c r="M1970" i="6" s="1"/>
  <c r="N1970" i="6" s="1"/>
  <c r="F1970" i="6"/>
  <c r="J1972" i="6" l="1"/>
  <c r="L1971" i="6"/>
  <c r="F1971" i="6"/>
  <c r="AA325" i="6" l="1"/>
  <c r="M1971" i="6"/>
  <c r="N1971" i="6" s="1"/>
  <c r="J1973" i="6"/>
  <c r="L1972" i="6"/>
  <c r="M1972" i="6" s="1"/>
  <c r="N1972" i="6" s="1"/>
  <c r="F1972" i="6"/>
  <c r="J1974" i="6" l="1"/>
  <c r="L1973" i="6"/>
  <c r="M1973" i="6" s="1"/>
  <c r="N1973" i="6" s="1"/>
  <c r="F1973" i="6"/>
  <c r="J1975" i="6" l="1"/>
  <c r="L1974" i="6"/>
  <c r="M1974" i="6" s="1"/>
  <c r="N1974" i="6" s="1"/>
  <c r="F1974" i="6"/>
  <c r="J1976" i="6" l="1"/>
  <c r="L1975" i="6"/>
  <c r="M1975" i="6" s="1"/>
  <c r="N1975" i="6" s="1"/>
  <c r="F1975" i="6"/>
  <c r="J1977" i="6" l="1"/>
  <c r="L1976" i="6"/>
  <c r="F1976" i="6"/>
  <c r="AA326" i="6" l="1"/>
  <c r="M1976" i="6"/>
  <c r="N1976" i="6" s="1"/>
  <c r="J1978" i="6"/>
  <c r="L1977" i="6"/>
  <c r="M1977" i="6" s="1"/>
  <c r="N1977" i="6" s="1"/>
  <c r="F1977" i="6"/>
  <c r="J1979" i="6" l="1"/>
  <c r="L1978" i="6"/>
  <c r="M1978" i="6" s="1"/>
  <c r="N1978" i="6" s="1"/>
  <c r="F1978" i="6"/>
  <c r="J1980" i="6" l="1"/>
  <c r="L1979" i="6"/>
  <c r="M1979" i="6" s="1"/>
  <c r="N1979" i="6" s="1"/>
  <c r="F1979" i="6"/>
  <c r="J1981" i="6" l="1"/>
  <c r="L1980" i="6"/>
  <c r="F1980" i="6"/>
  <c r="AA327" i="6" l="1"/>
  <c r="M1980" i="6"/>
  <c r="N1980" i="6" s="1"/>
  <c r="J1982" i="6"/>
  <c r="L1981" i="6"/>
  <c r="M1981" i="6" s="1"/>
  <c r="N1981" i="6" s="1"/>
  <c r="F1981" i="6"/>
  <c r="J1983" i="6" l="1"/>
  <c r="L1982" i="6"/>
  <c r="M1982" i="6" s="1"/>
  <c r="N1982" i="6" s="1"/>
  <c r="F1982" i="6"/>
  <c r="J1984" i="6" l="1"/>
  <c r="L1983" i="6"/>
  <c r="M1983" i="6" s="1"/>
  <c r="N1983" i="6" s="1"/>
  <c r="F1983" i="6"/>
  <c r="J1985" i="6" l="1"/>
  <c r="L1984" i="6"/>
  <c r="M1984" i="6" s="1"/>
  <c r="N1984" i="6" s="1"/>
  <c r="F1984" i="6"/>
  <c r="J1986" i="6" l="1"/>
  <c r="L1985" i="6"/>
  <c r="F1985" i="6"/>
  <c r="AA328" i="6" l="1"/>
  <c r="M1985" i="6"/>
  <c r="N1985" i="6" s="1"/>
  <c r="J1987" i="6"/>
  <c r="L1986" i="6"/>
  <c r="M1986" i="6" s="1"/>
  <c r="N1986" i="6" s="1"/>
  <c r="F1986" i="6"/>
  <c r="J1988" i="6" l="1"/>
  <c r="L1987" i="6"/>
  <c r="M1987" i="6" s="1"/>
  <c r="N1987" i="6" s="1"/>
  <c r="F1987" i="6"/>
  <c r="J1989" i="6" l="1"/>
  <c r="L1988" i="6"/>
  <c r="M1988" i="6" s="1"/>
  <c r="F1988" i="6"/>
  <c r="N1988" i="6" l="1"/>
  <c r="J1990" i="6"/>
  <c r="L1989" i="6"/>
  <c r="F1989" i="6"/>
  <c r="AA329" i="6" l="1"/>
  <c r="M1989" i="6"/>
  <c r="N1989" i="6" s="1"/>
  <c r="J1991" i="6"/>
  <c r="L1990" i="6"/>
  <c r="M1990" i="6" s="1"/>
  <c r="N1990" i="6" s="1"/>
  <c r="F1990" i="6"/>
  <c r="J1992" i="6" l="1"/>
  <c r="L1991" i="6"/>
  <c r="M1991" i="6" s="1"/>
  <c r="N1991" i="6" s="1"/>
  <c r="F1991" i="6"/>
  <c r="J1993" i="6" l="1"/>
  <c r="L1992" i="6"/>
  <c r="M1992" i="6" s="1"/>
  <c r="N1992" i="6" s="1"/>
  <c r="F1992" i="6"/>
  <c r="J1994" i="6" l="1"/>
  <c r="L1993" i="6"/>
  <c r="M1993" i="6" s="1"/>
  <c r="N1993" i="6" s="1"/>
  <c r="F1993" i="6"/>
  <c r="J1995" i="6" l="1"/>
  <c r="L1994" i="6"/>
  <c r="F1994" i="6"/>
  <c r="AA330" i="6" l="1"/>
  <c r="M1994" i="6"/>
  <c r="N1994" i="6" s="1"/>
  <c r="J1996" i="6"/>
  <c r="L1995" i="6"/>
  <c r="M1995" i="6" s="1"/>
  <c r="N1995" i="6" s="1"/>
  <c r="F1995" i="6"/>
  <c r="J1997" i="6" l="1"/>
  <c r="L1996" i="6"/>
  <c r="M1996" i="6" s="1"/>
  <c r="N1996" i="6" s="1"/>
  <c r="F1996" i="6"/>
  <c r="J1998" i="6" l="1"/>
  <c r="L1997" i="6"/>
  <c r="M1997" i="6" s="1"/>
  <c r="N1997" i="6" s="1"/>
  <c r="F1997" i="6"/>
  <c r="J1999" i="6" l="1"/>
  <c r="L1998" i="6"/>
  <c r="F1998" i="6"/>
  <c r="AA331" i="6" l="1"/>
  <c r="M1998" i="6"/>
  <c r="N1998" i="6" s="1"/>
  <c r="J2000" i="6"/>
  <c r="L1999" i="6"/>
  <c r="M1999" i="6" s="1"/>
  <c r="N1999" i="6" s="1"/>
  <c r="F1999" i="6"/>
  <c r="J2001" i="6" l="1"/>
  <c r="L2000" i="6"/>
  <c r="M2000" i="6" s="1"/>
  <c r="N2000" i="6" s="1"/>
  <c r="F2000" i="6"/>
  <c r="J2002" i="6" l="1"/>
  <c r="L2001" i="6"/>
  <c r="M2001" i="6" s="1"/>
  <c r="N2001" i="6" s="1"/>
  <c r="F2001" i="6"/>
  <c r="J2003" i="6" l="1"/>
  <c r="L2002" i="6"/>
  <c r="M2002" i="6" s="1"/>
  <c r="N2002" i="6" s="1"/>
  <c r="F2002" i="6"/>
  <c r="J2004" i="6" l="1"/>
  <c r="L2003" i="6"/>
  <c r="F2003" i="6"/>
  <c r="AA332" i="6" l="1"/>
  <c r="M2003" i="6"/>
  <c r="N2003" i="6" s="1"/>
  <c r="J2005" i="6"/>
  <c r="L2004" i="6"/>
  <c r="M2004" i="6" s="1"/>
  <c r="N2004" i="6" s="1"/>
  <c r="F2004" i="6"/>
  <c r="J2006" i="6" l="1"/>
  <c r="L2005" i="6"/>
  <c r="M2005" i="6" s="1"/>
  <c r="N2005" i="6" s="1"/>
  <c r="F2005" i="6"/>
  <c r="J2007" i="6" l="1"/>
  <c r="L2006" i="6"/>
  <c r="M2006" i="6" s="1"/>
  <c r="N2006" i="6" s="1"/>
  <c r="F2006" i="6"/>
  <c r="J2008" i="6" l="1"/>
  <c r="L2007" i="6"/>
  <c r="F2007" i="6"/>
  <c r="AA333" i="6" l="1"/>
  <c r="M2007" i="6"/>
  <c r="N2007" i="6" s="1"/>
  <c r="J2009" i="6"/>
  <c r="L2008" i="6"/>
  <c r="M2008" i="6" s="1"/>
  <c r="F2008" i="6"/>
  <c r="N2008" i="6" l="1"/>
  <c r="J2010" i="6"/>
  <c r="L2009" i="6"/>
  <c r="M2009" i="6" s="1"/>
  <c r="N2009" i="6" s="1"/>
  <c r="F2009" i="6"/>
  <c r="J2011" i="6" l="1"/>
  <c r="L2010" i="6"/>
  <c r="M2010" i="6" s="1"/>
  <c r="N2010" i="6" s="1"/>
  <c r="F2010" i="6"/>
  <c r="J2012" i="6" l="1"/>
  <c r="L2011" i="6"/>
  <c r="M2011" i="6" s="1"/>
  <c r="N2011" i="6" s="1"/>
  <c r="F2011" i="6"/>
  <c r="J2013" i="6" l="1"/>
  <c r="L2012" i="6"/>
  <c r="F2012" i="6"/>
  <c r="AA334" i="6" l="1"/>
  <c r="M2012" i="6"/>
  <c r="N2012" i="6" s="1"/>
  <c r="J2014" i="6"/>
  <c r="L2013" i="6"/>
  <c r="M2013" i="6" s="1"/>
  <c r="N2013" i="6" s="1"/>
  <c r="F2013" i="6"/>
  <c r="J2015" i="6" l="1"/>
  <c r="L2014" i="6"/>
  <c r="M2014" i="6" s="1"/>
  <c r="N2014" i="6" s="1"/>
  <c r="F2014" i="6"/>
  <c r="J2016" i="6" l="1"/>
  <c r="L2015" i="6"/>
  <c r="M2015" i="6" s="1"/>
  <c r="N2015" i="6" s="1"/>
  <c r="F2015" i="6"/>
  <c r="J2017" i="6" l="1"/>
  <c r="L2016" i="6"/>
  <c r="F2016" i="6"/>
  <c r="AA335" i="6" l="1"/>
  <c r="M2016" i="6"/>
  <c r="N2016" i="6" s="1"/>
  <c r="J2018" i="6"/>
  <c r="L2017" i="6"/>
  <c r="M2017" i="6" s="1"/>
  <c r="N2017" i="6" s="1"/>
  <c r="F2017" i="6"/>
  <c r="J2019" i="6" l="1"/>
  <c r="L2018" i="6"/>
  <c r="M2018" i="6" s="1"/>
  <c r="N2018" i="6" s="1"/>
  <c r="F2018" i="6"/>
  <c r="J2020" i="6" l="1"/>
  <c r="L2019" i="6"/>
  <c r="M2019" i="6" s="1"/>
  <c r="N2019" i="6" s="1"/>
  <c r="F2019" i="6"/>
  <c r="J2021" i="6" l="1"/>
  <c r="L2020" i="6"/>
  <c r="M2020" i="6" s="1"/>
  <c r="N2020" i="6" s="1"/>
  <c r="F2020" i="6"/>
  <c r="J2022" i="6" l="1"/>
  <c r="L2021" i="6"/>
  <c r="F2021" i="6"/>
  <c r="AA336" i="6" l="1"/>
  <c r="M2021" i="6"/>
  <c r="N2021" i="6" s="1"/>
  <c r="J2023" i="6"/>
  <c r="L2022" i="6"/>
  <c r="M2022" i="6" s="1"/>
  <c r="N2022" i="6" s="1"/>
  <c r="F2022" i="6"/>
  <c r="J2024" i="6" l="1"/>
  <c r="L2023" i="6"/>
  <c r="M2023" i="6" s="1"/>
  <c r="N2023" i="6" s="1"/>
  <c r="F2023" i="6"/>
  <c r="J2025" i="6" l="1"/>
  <c r="L2024" i="6"/>
  <c r="M2024" i="6" s="1"/>
  <c r="N2024" i="6" s="1"/>
  <c r="F2024" i="6"/>
  <c r="J2026" i="6" l="1"/>
  <c r="L2025" i="6"/>
  <c r="F2025" i="6"/>
  <c r="AA337" i="6" l="1"/>
  <c r="M2025" i="6"/>
  <c r="N2025" i="6" s="1"/>
  <c r="J2027" i="6"/>
  <c r="L2026" i="6"/>
  <c r="M2026" i="6" s="1"/>
  <c r="N2026" i="6" s="1"/>
  <c r="F2026" i="6"/>
  <c r="J2028" i="6" l="1"/>
  <c r="L2027" i="6"/>
  <c r="M2027" i="6" s="1"/>
  <c r="N2027" i="6" s="1"/>
  <c r="F2027" i="6"/>
  <c r="J2029" i="6" l="1"/>
  <c r="L2028" i="6"/>
  <c r="M2028" i="6" s="1"/>
  <c r="N2028" i="6" s="1"/>
  <c r="F2028" i="6"/>
  <c r="J2030" i="6" l="1"/>
  <c r="L2029" i="6"/>
  <c r="M2029" i="6" s="1"/>
  <c r="N2029" i="6" s="1"/>
  <c r="F2029" i="6"/>
  <c r="J2031" i="6" l="1"/>
  <c r="L2030" i="6"/>
  <c r="F2030" i="6"/>
  <c r="AA338" i="6" l="1"/>
  <c r="M2030" i="6"/>
  <c r="N2030" i="6" s="1"/>
  <c r="J2032" i="6"/>
  <c r="L2031" i="6"/>
  <c r="M2031" i="6" s="1"/>
  <c r="N2031" i="6" s="1"/>
  <c r="F2031" i="6"/>
  <c r="J2033" i="6" l="1"/>
  <c r="L2032" i="6"/>
  <c r="M2032" i="6" s="1"/>
  <c r="N2032" i="6" s="1"/>
  <c r="F2032" i="6"/>
  <c r="J2034" i="6" l="1"/>
  <c r="L2033" i="6"/>
  <c r="M2033" i="6" s="1"/>
  <c r="N2033" i="6" s="1"/>
  <c r="F2033" i="6"/>
  <c r="J2035" i="6" l="1"/>
  <c r="L2034" i="6"/>
  <c r="F2034" i="6"/>
  <c r="AA339" i="6" l="1"/>
  <c r="M2034" i="6"/>
  <c r="N2034" i="6" s="1"/>
  <c r="J2036" i="6"/>
  <c r="L2035" i="6"/>
  <c r="M2035" i="6" s="1"/>
  <c r="F2035" i="6"/>
  <c r="N2035" i="6" l="1"/>
  <c r="J2037" i="6"/>
  <c r="L2036" i="6"/>
  <c r="M2036" i="6" s="1"/>
  <c r="N2036" i="6" s="1"/>
  <c r="F2036" i="6"/>
  <c r="J2038" i="6" l="1"/>
  <c r="L2037" i="6"/>
  <c r="M2037" i="6" s="1"/>
  <c r="N2037" i="6" s="1"/>
  <c r="F2037" i="6"/>
  <c r="J2039" i="6" l="1"/>
  <c r="L2038" i="6"/>
  <c r="M2038" i="6" s="1"/>
  <c r="N2038" i="6" s="1"/>
  <c r="F2038" i="6"/>
  <c r="J2040" i="6" l="1"/>
  <c r="L2039" i="6"/>
  <c r="F2039" i="6"/>
  <c r="AA340" i="6" l="1"/>
  <c r="M2039" i="6"/>
  <c r="N2039" i="6" s="1"/>
  <c r="J2041" i="6"/>
  <c r="L2040" i="6"/>
  <c r="M2040" i="6" s="1"/>
  <c r="N2040" i="6" s="1"/>
  <c r="F2040" i="6"/>
  <c r="J2042" i="6" l="1"/>
  <c r="L2041" i="6"/>
  <c r="M2041" i="6" s="1"/>
  <c r="N2041" i="6" s="1"/>
  <c r="F2041" i="6"/>
  <c r="J2043" i="6" l="1"/>
  <c r="L2042" i="6"/>
  <c r="M2042" i="6" s="1"/>
  <c r="N2042" i="6" s="1"/>
  <c r="F2042" i="6"/>
  <c r="J2044" i="6" l="1"/>
  <c r="L2043" i="6"/>
  <c r="F2043" i="6"/>
  <c r="AA341" i="6" l="1"/>
  <c r="M2043" i="6"/>
  <c r="N2043" i="6" s="1"/>
  <c r="J2045" i="6"/>
  <c r="L2044" i="6"/>
  <c r="M2044" i="6" s="1"/>
  <c r="N2044" i="6" s="1"/>
  <c r="F2044" i="6"/>
  <c r="J2046" i="6" l="1"/>
  <c r="L2045" i="6"/>
  <c r="M2045" i="6" s="1"/>
  <c r="N2045" i="6" s="1"/>
  <c r="F2045" i="6"/>
  <c r="J2047" i="6" l="1"/>
  <c r="L2046" i="6"/>
  <c r="M2046" i="6" s="1"/>
  <c r="N2046" i="6" s="1"/>
  <c r="F2046" i="6"/>
  <c r="J2048" i="6" l="1"/>
  <c r="L2047" i="6"/>
  <c r="M2047" i="6" s="1"/>
  <c r="N2047" i="6" s="1"/>
  <c r="F2047" i="6"/>
  <c r="J2049" i="6" l="1"/>
  <c r="L2048" i="6"/>
  <c r="F2048" i="6"/>
  <c r="AA342" i="6" l="1"/>
  <c r="M2048" i="6"/>
  <c r="N2048" i="6" s="1"/>
  <c r="J2050" i="6"/>
  <c r="L2049" i="6"/>
  <c r="M2049" i="6" s="1"/>
  <c r="N2049" i="6" s="1"/>
  <c r="F2049" i="6"/>
  <c r="J2051" i="6" l="1"/>
  <c r="L2050" i="6"/>
  <c r="M2050" i="6" s="1"/>
  <c r="N2050" i="6" s="1"/>
  <c r="F2050" i="6"/>
  <c r="J2052" i="6" l="1"/>
  <c r="L2051" i="6"/>
  <c r="M2051" i="6" s="1"/>
  <c r="N2051" i="6" s="1"/>
  <c r="F2051" i="6"/>
  <c r="J2053" i="6" l="1"/>
  <c r="L2052" i="6"/>
  <c r="F2052" i="6"/>
  <c r="J2054" i="6" l="1"/>
  <c r="L2053" i="6"/>
  <c r="M2053" i="6" s="1"/>
  <c r="F2053" i="6"/>
  <c r="AA343" i="6"/>
  <c r="M2052" i="6"/>
  <c r="N2052" i="6" s="1"/>
  <c r="N2053" i="6" l="1"/>
  <c r="J2055" i="6"/>
  <c r="L2054" i="6"/>
  <c r="M2054" i="6" s="1"/>
  <c r="N2054" i="6" s="1"/>
  <c r="F2054" i="6"/>
  <c r="J2056" i="6" l="1"/>
  <c r="L2055" i="6"/>
  <c r="M2055" i="6" s="1"/>
  <c r="N2055" i="6" s="1"/>
  <c r="F2055" i="6"/>
  <c r="J2057" i="6" l="1"/>
  <c r="L2056" i="6"/>
  <c r="M2056" i="6" s="1"/>
  <c r="N2056" i="6" s="1"/>
  <c r="F2056" i="6"/>
  <c r="J2058" i="6" l="1"/>
  <c r="L2057" i="6"/>
  <c r="F2057" i="6"/>
  <c r="AA344" i="6" l="1"/>
  <c r="M2057" i="6"/>
  <c r="N2057" i="6" s="1"/>
  <c r="J2059" i="6"/>
  <c r="L2058" i="6"/>
  <c r="M2058" i="6" s="1"/>
  <c r="N2058" i="6" s="1"/>
  <c r="F2058" i="6"/>
  <c r="J2060" i="6" l="1"/>
  <c r="L2059" i="6"/>
  <c r="M2059" i="6" s="1"/>
  <c r="N2059" i="6" s="1"/>
  <c r="F2059" i="6"/>
  <c r="J2061" i="6" l="1"/>
  <c r="L2060" i="6"/>
  <c r="M2060" i="6" s="1"/>
  <c r="N2060" i="6" s="1"/>
  <c r="F2060" i="6"/>
  <c r="J2062" i="6" l="1"/>
  <c r="L2061" i="6"/>
  <c r="F2061" i="6"/>
  <c r="AA345" i="6" l="1"/>
  <c r="M2061" i="6"/>
  <c r="N2061" i="6" s="1"/>
  <c r="J2063" i="6"/>
  <c r="L2062" i="6"/>
  <c r="M2062" i="6" s="1"/>
  <c r="N2062" i="6" s="1"/>
  <c r="F2062" i="6"/>
  <c r="J2064" i="6" l="1"/>
  <c r="L2063" i="6"/>
  <c r="M2063" i="6" s="1"/>
  <c r="N2063" i="6" s="1"/>
  <c r="F2063" i="6"/>
  <c r="J2065" i="6" l="1"/>
  <c r="L2064" i="6"/>
  <c r="M2064" i="6" s="1"/>
  <c r="N2064" i="6" s="1"/>
  <c r="F2064" i="6"/>
  <c r="J2066" i="6" l="1"/>
  <c r="L2065" i="6"/>
  <c r="M2065" i="6" s="1"/>
  <c r="N2065" i="6" s="1"/>
  <c r="F2065" i="6"/>
  <c r="J2067" i="6" l="1"/>
  <c r="L2066" i="6"/>
  <c r="F2066" i="6"/>
  <c r="AA346" i="6" l="1"/>
  <c r="M2066" i="6"/>
  <c r="N2066" i="6" s="1"/>
  <c r="J2068" i="6"/>
  <c r="L2067" i="6"/>
  <c r="M2067" i="6" s="1"/>
  <c r="F2067" i="6"/>
  <c r="N2067" i="6" l="1"/>
  <c r="J2069" i="6"/>
  <c r="L2068" i="6"/>
  <c r="M2068" i="6" s="1"/>
  <c r="N2068" i="6" s="1"/>
  <c r="F2068" i="6"/>
  <c r="J2070" i="6" l="1"/>
  <c r="L2069" i="6"/>
  <c r="M2069" i="6" s="1"/>
  <c r="N2069" i="6" s="1"/>
  <c r="F2069" i="6"/>
  <c r="J2071" i="6" l="1"/>
  <c r="L2070" i="6"/>
  <c r="F2070" i="6"/>
  <c r="AA347" i="6" l="1"/>
  <c r="M2070" i="6"/>
  <c r="N2070" i="6" s="1"/>
  <c r="J2072" i="6"/>
  <c r="L2071" i="6"/>
  <c r="M2071" i="6" s="1"/>
  <c r="N2071" i="6" s="1"/>
  <c r="F2071" i="6"/>
  <c r="J2073" i="6" l="1"/>
  <c r="L2072" i="6"/>
  <c r="M2072" i="6" s="1"/>
  <c r="N2072" i="6" s="1"/>
  <c r="F2072" i="6"/>
  <c r="J2074" i="6" l="1"/>
  <c r="L2073" i="6"/>
  <c r="M2073" i="6" s="1"/>
  <c r="N2073" i="6" s="1"/>
  <c r="F2073" i="6"/>
  <c r="J2075" i="6" l="1"/>
  <c r="L2074" i="6"/>
  <c r="M2074" i="6" s="1"/>
  <c r="N2074" i="6" s="1"/>
  <c r="F2074" i="6"/>
  <c r="J2076" i="6" l="1"/>
  <c r="L2075" i="6"/>
  <c r="F2075" i="6"/>
  <c r="AA348" i="6" l="1"/>
  <c r="M2075" i="6"/>
  <c r="N2075" i="6" s="1"/>
  <c r="J2077" i="6"/>
  <c r="L2076" i="6"/>
  <c r="M2076" i="6" s="1"/>
  <c r="N2076" i="6" s="1"/>
  <c r="F2076" i="6"/>
  <c r="J2078" i="6" l="1"/>
  <c r="L2077" i="6"/>
  <c r="M2077" i="6" s="1"/>
  <c r="N2077" i="6" s="1"/>
  <c r="F2077" i="6"/>
  <c r="J2079" i="6" l="1"/>
  <c r="L2078" i="6"/>
  <c r="M2078" i="6" s="1"/>
  <c r="N2078" i="6" s="1"/>
  <c r="F2078" i="6"/>
  <c r="J2080" i="6" l="1"/>
  <c r="L2079" i="6"/>
  <c r="F2079" i="6"/>
  <c r="AA349" i="6" l="1"/>
  <c r="M2079" i="6"/>
  <c r="N2079" i="6" s="1"/>
  <c r="J2081" i="6"/>
  <c r="L2080" i="6"/>
  <c r="M2080" i="6" s="1"/>
  <c r="N2080" i="6" s="1"/>
  <c r="F2080" i="6"/>
  <c r="J2082" i="6" l="1"/>
  <c r="L2081" i="6"/>
  <c r="M2081" i="6" s="1"/>
  <c r="N2081" i="6" s="1"/>
  <c r="F2081" i="6"/>
  <c r="J2083" i="6" l="1"/>
  <c r="L2082" i="6"/>
  <c r="M2082" i="6" s="1"/>
  <c r="N2082" i="6" s="1"/>
  <c r="F2082" i="6"/>
  <c r="J2084" i="6" l="1"/>
  <c r="L2083" i="6"/>
  <c r="M2083" i="6" s="1"/>
  <c r="N2083" i="6" s="1"/>
  <c r="F2083" i="6"/>
  <c r="J2085" i="6" l="1"/>
  <c r="L2084" i="6"/>
  <c r="F2084" i="6"/>
  <c r="AA350" i="6" l="1"/>
  <c r="M2084" i="6"/>
  <c r="N2084" i="6" s="1"/>
  <c r="J2086" i="6"/>
  <c r="L2085" i="6"/>
  <c r="M2085" i="6" s="1"/>
  <c r="N2085" i="6" s="1"/>
  <c r="F2085" i="6"/>
  <c r="J2087" i="6" l="1"/>
  <c r="L2086" i="6"/>
  <c r="M2086" i="6" s="1"/>
  <c r="N2086" i="6" s="1"/>
  <c r="F2086" i="6"/>
  <c r="J2088" i="6" l="1"/>
  <c r="L2087" i="6"/>
  <c r="M2087" i="6" s="1"/>
  <c r="N2087" i="6" s="1"/>
  <c r="F2087" i="6"/>
  <c r="J2089" i="6" l="1"/>
  <c r="L2088" i="6"/>
  <c r="F2088" i="6"/>
  <c r="AA351" i="6" l="1"/>
  <c r="M2088" i="6"/>
  <c r="N2088" i="6" s="1"/>
  <c r="J2090" i="6"/>
  <c r="L2089" i="6"/>
  <c r="M2089" i="6" s="1"/>
  <c r="N2089" i="6" s="1"/>
  <c r="F2089" i="6"/>
  <c r="J2091" i="6" l="1"/>
  <c r="L2090" i="6"/>
  <c r="M2090" i="6" s="1"/>
  <c r="N2090" i="6" s="1"/>
  <c r="F2090" i="6"/>
  <c r="J2092" i="6" l="1"/>
  <c r="L2091" i="6"/>
  <c r="M2091" i="6" s="1"/>
  <c r="N2091" i="6" s="1"/>
  <c r="F2091" i="6"/>
  <c r="J2093" i="6" l="1"/>
  <c r="L2092" i="6"/>
  <c r="M2092" i="6" s="1"/>
  <c r="N2092" i="6" s="1"/>
  <c r="F2092" i="6"/>
  <c r="J2094" i="6" l="1"/>
  <c r="L2093" i="6"/>
  <c r="F2093" i="6"/>
  <c r="AA352" i="6" l="1"/>
  <c r="M2093" i="6"/>
  <c r="N2093" i="6" s="1"/>
  <c r="J2095" i="6"/>
  <c r="L2094" i="6"/>
  <c r="M2094" i="6" s="1"/>
  <c r="N2094" i="6" s="1"/>
  <c r="F2094" i="6"/>
  <c r="J2096" i="6" l="1"/>
  <c r="L2095" i="6"/>
  <c r="M2095" i="6" s="1"/>
  <c r="N2095" i="6" s="1"/>
  <c r="F2095" i="6"/>
  <c r="J2097" i="6" l="1"/>
  <c r="L2096" i="6"/>
  <c r="M2096" i="6" s="1"/>
  <c r="N2096" i="6" s="1"/>
  <c r="F2096" i="6"/>
  <c r="J2098" i="6" l="1"/>
  <c r="L2097" i="6"/>
  <c r="F2097" i="6"/>
  <c r="AA353" i="6" l="1"/>
  <c r="M2097" i="6"/>
  <c r="N2097" i="6" s="1"/>
  <c r="J2099" i="6"/>
  <c r="L2098" i="6"/>
  <c r="M2098" i="6" s="1"/>
  <c r="N2098" i="6" s="1"/>
  <c r="F2098" i="6"/>
  <c r="J2100" i="6" l="1"/>
  <c r="L2099" i="6"/>
  <c r="M2099" i="6" s="1"/>
  <c r="N2099" i="6" s="1"/>
  <c r="F2099" i="6"/>
  <c r="J2101" i="6" l="1"/>
  <c r="L2100" i="6"/>
  <c r="M2100" i="6" s="1"/>
  <c r="N2100" i="6" s="1"/>
  <c r="F2100" i="6"/>
  <c r="J2102" i="6" l="1"/>
  <c r="L2101" i="6"/>
  <c r="M2101" i="6" s="1"/>
  <c r="N2101" i="6" s="1"/>
  <c r="F2101" i="6"/>
  <c r="J2103" i="6" l="1"/>
  <c r="L2102" i="6"/>
  <c r="F2102" i="6"/>
  <c r="AA354" i="6" l="1"/>
  <c r="M2102" i="6"/>
  <c r="N2102" i="6" s="1"/>
  <c r="J2104" i="6"/>
  <c r="L2103" i="6"/>
  <c r="M2103" i="6" s="1"/>
  <c r="N2103" i="6" s="1"/>
  <c r="F2103" i="6"/>
  <c r="J2105" i="6" l="1"/>
  <c r="L2104" i="6"/>
  <c r="M2104" i="6" s="1"/>
  <c r="N2104" i="6" s="1"/>
  <c r="F2104" i="6"/>
  <c r="J2106" i="6" l="1"/>
  <c r="L2105" i="6"/>
  <c r="M2105" i="6" s="1"/>
  <c r="N2105" i="6" s="1"/>
  <c r="F2105" i="6"/>
  <c r="J2107" i="6" l="1"/>
  <c r="L2106" i="6"/>
  <c r="F2106" i="6"/>
  <c r="AA355" i="6" l="1"/>
  <c r="M2106" i="6"/>
  <c r="N2106" i="6" s="1"/>
  <c r="J2108" i="6"/>
  <c r="L2107" i="6"/>
  <c r="M2107" i="6" s="1"/>
  <c r="N2107" i="6" s="1"/>
  <c r="F2107" i="6"/>
  <c r="J2109" i="6" l="1"/>
  <c r="L2108" i="6"/>
  <c r="M2108" i="6" s="1"/>
  <c r="N2108" i="6" s="1"/>
  <c r="F2108" i="6"/>
  <c r="J2110" i="6" l="1"/>
  <c r="L2109" i="6"/>
  <c r="M2109" i="6" s="1"/>
  <c r="N2109" i="6" s="1"/>
  <c r="F2109" i="6"/>
  <c r="J2111" i="6" l="1"/>
  <c r="L2110" i="6"/>
  <c r="M2110" i="6" s="1"/>
  <c r="N2110" i="6" s="1"/>
  <c r="F2110" i="6"/>
  <c r="J2112" i="6" l="1"/>
  <c r="L2111" i="6"/>
  <c r="F2111" i="6"/>
  <c r="AA356" i="6" l="1"/>
  <c r="M2111" i="6"/>
  <c r="N2111" i="6" s="1"/>
  <c r="J2113" i="6"/>
  <c r="L2112" i="6"/>
  <c r="M2112" i="6" s="1"/>
  <c r="N2112" i="6" s="1"/>
  <c r="F2112" i="6"/>
  <c r="J2114" i="6" l="1"/>
  <c r="L2113" i="6"/>
  <c r="M2113" i="6" s="1"/>
  <c r="N2113" i="6" s="1"/>
  <c r="F2113" i="6"/>
  <c r="J2115" i="6" l="1"/>
  <c r="L2114" i="6"/>
  <c r="M2114" i="6" s="1"/>
  <c r="N2114" i="6" s="1"/>
  <c r="F2114" i="6"/>
  <c r="J2116" i="6" l="1"/>
  <c r="L2115" i="6"/>
  <c r="F2115" i="6"/>
  <c r="AA357" i="6" l="1"/>
  <c r="M2115" i="6"/>
  <c r="N2115" i="6" s="1"/>
  <c r="J2117" i="6"/>
  <c r="L2116" i="6"/>
  <c r="M2116" i="6" s="1"/>
  <c r="N2116" i="6" s="1"/>
  <c r="F2116" i="6"/>
  <c r="J2118" i="6" l="1"/>
  <c r="L2117" i="6"/>
  <c r="M2117" i="6" s="1"/>
  <c r="N2117" i="6" s="1"/>
  <c r="F2117" i="6"/>
  <c r="J2119" i="6" l="1"/>
  <c r="L2118" i="6"/>
  <c r="M2118" i="6" s="1"/>
  <c r="N2118" i="6" s="1"/>
  <c r="F2118" i="6"/>
  <c r="J2120" i="6" l="1"/>
  <c r="L2119" i="6"/>
  <c r="M2119" i="6" s="1"/>
  <c r="N2119" i="6" s="1"/>
  <c r="F2119" i="6"/>
  <c r="J2121" i="6" l="1"/>
  <c r="L2120" i="6"/>
  <c r="F2120" i="6"/>
  <c r="AA358" i="6" l="1"/>
  <c r="M2120" i="6"/>
  <c r="N2120" i="6" s="1"/>
  <c r="J2122" i="6"/>
  <c r="L2121" i="6"/>
  <c r="M2121" i="6" s="1"/>
  <c r="N2121" i="6" s="1"/>
  <c r="F2121" i="6"/>
  <c r="J2123" i="6" l="1"/>
  <c r="L2122" i="6"/>
  <c r="M2122" i="6" s="1"/>
  <c r="N2122" i="6" s="1"/>
  <c r="F2122" i="6"/>
  <c r="J2124" i="6" l="1"/>
  <c r="L2123" i="6"/>
  <c r="M2123" i="6" s="1"/>
  <c r="N2123" i="6" s="1"/>
  <c r="F2123" i="6"/>
  <c r="J2125" i="6" l="1"/>
  <c r="L2124" i="6"/>
  <c r="F2124" i="6"/>
  <c r="AA359" i="6" l="1"/>
  <c r="M2124" i="6"/>
  <c r="N2124" i="6" s="1"/>
  <c r="J2126" i="6"/>
  <c r="L2125" i="6"/>
  <c r="M2125" i="6" s="1"/>
  <c r="N2125" i="6" s="1"/>
  <c r="F2125" i="6"/>
  <c r="J2127" i="6" l="1"/>
  <c r="L2126" i="6"/>
  <c r="M2126" i="6" s="1"/>
  <c r="N2126" i="6" s="1"/>
  <c r="F2126" i="6"/>
  <c r="J2128" i="6" l="1"/>
  <c r="L2127" i="6"/>
  <c r="M2127" i="6" s="1"/>
  <c r="N2127" i="6" s="1"/>
  <c r="F2127" i="6"/>
  <c r="J2129" i="6" l="1"/>
  <c r="L2128" i="6"/>
  <c r="M2128" i="6" s="1"/>
  <c r="N2128" i="6" s="1"/>
  <c r="F2128" i="6"/>
  <c r="J2130" i="6" l="1"/>
  <c r="L2129" i="6"/>
  <c r="F2129" i="6"/>
  <c r="AA360" i="6" l="1"/>
  <c r="M2129" i="6"/>
  <c r="N2129" i="6" s="1"/>
  <c r="J2131" i="6"/>
  <c r="L2130" i="6"/>
  <c r="M2130" i="6" s="1"/>
  <c r="N2130" i="6" s="1"/>
  <c r="F2130" i="6"/>
  <c r="J2132" i="6" l="1"/>
  <c r="L2131" i="6"/>
  <c r="M2131" i="6" s="1"/>
  <c r="N2131" i="6" s="1"/>
  <c r="F2131" i="6"/>
  <c r="J2133" i="6" l="1"/>
  <c r="L2132" i="6"/>
  <c r="M2132" i="6" s="1"/>
  <c r="N2132" i="6" s="1"/>
  <c r="F2132" i="6"/>
  <c r="J2134" i="6" l="1"/>
  <c r="L2133" i="6"/>
  <c r="F2133" i="6"/>
  <c r="AA361" i="6" l="1"/>
  <c r="M2133" i="6"/>
  <c r="N2133" i="6" s="1"/>
  <c r="J2135" i="6"/>
  <c r="L2134" i="6"/>
  <c r="M2134" i="6" s="1"/>
  <c r="N2134" i="6" s="1"/>
  <c r="F2134" i="6"/>
  <c r="J2136" i="6" l="1"/>
  <c r="L2135" i="6"/>
  <c r="M2135" i="6" s="1"/>
  <c r="N2135" i="6" s="1"/>
  <c r="F2135" i="6"/>
  <c r="J2137" i="6" l="1"/>
  <c r="L2136" i="6"/>
  <c r="M2136" i="6" s="1"/>
  <c r="N2136" i="6" s="1"/>
  <c r="F2136" i="6"/>
  <c r="J2138" i="6" l="1"/>
  <c r="L2137" i="6"/>
  <c r="M2137" i="6" s="1"/>
  <c r="N2137" i="6" s="1"/>
  <c r="F2137" i="6"/>
  <c r="J2139" i="6" l="1"/>
  <c r="L2138" i="6"/>
  <c r="F2138" i="6"/>
  <c r="AA362" i="6" l="1"/>
  <c r="M2138" i="6"/>
  <c r="N2138" i="6" s="1"/>
  <c r="J2140" i="6"/>
  <c r="L2139" i="6"/>
  <c r="M2139" i="6" s="1"/>
  <c r="F2139" i="6"/>
  <c r="N2139" i="6" l="1"/>
  <c r="J2141" i="6"/>
  <c r="L2140" i="6"/>
  <c r="M2140" i="6" s="1"/>
  <c r="N2140" i="6" s="1"/>
  <c r="F2140" i="6"/>
  <c r="J2142" i="6" l="1"/>
  <c r="L2141" i="6"/>
  <c r="M2141" i="6" s="1"/>
  <c r="N2141" i="6" s="1"/>
  <c r="F2141" i="6"/>
  <c r="J2143" i="6" l="1"/>
  <c r="L2142" i="6"/>
  <c r="F2142" i="6"/>
  <c r="AA363" i="6" l="1"/>
  <c r="M2142" i="6"/>
  <c r="N2142" i="6" s="1"/>
  <c r="J2144" i="6"/>
  <c r="L2143" i="6"/>
  <c r="M2143" i="6" s="1"/>
  <c r="F2143" i="6"/>
  <c r="N2143" i="6" l="1"/>
  <c r="J2145" i="6"/>
  <c r="L2144" i="6"/>
  <c r="M2144" i="6" s="1"/>
  <c r="N2144" i="6" s="1"/>
  <c r="F2144" i="6"/>
  <c r="J2146" i="6" l="1"/>
  <c r="L2145" i="6"/>
  <c r="M2145" i="6" s="1"/>
  <c r="N2145" i="6" s="1"/>
  <c r="F2145" i="6"/>
  <c r="J2147" i="6" l="1"/>
  <c r="L2146" i="6"/>
  <c r="M2146" i="6" s="1"/>
  <c r="N2146" i="6" s="1"/>
  <c r="F2146" i="6"/>
  <c r="J2148" i="6" l="1"/>
  <c r="L2147" i="6"/>
  <c r="F2147" i="6"/>
  <c r="AA364" i="6" l="1"/>
  <c r="M2147" i="6"/>
  <c r="N2147" i="6" s="1"/>
  <c r="J2149" i="6"/>
  <c r="L2148" i="6"/>
  <c r="M2148" i="6" s="1"/>
  <c r="N2148" i="6" s="1"/>
  <c r="F2148" i="6"/>
  <c r="J2150" i="6" l="1"/>
  <c r="L2149" i="6"/>
  <c r="M2149" i="6" s="1"/>
  <c r="N2149" i="6" s="1"/>
  <c r="F2149" i="6"/>
  <c r="J2151" i="6" l="1"/>
  <c r="L2150" i="6"/>
  <c r="M2150" i="6" s="1"/>
  <c r="N2150" i="6" s="1"/>
  <c r="F2150" i="6"/>
  <c r="J2152" i="6" l="1"/>
  <c r="L2151" i="6"/>
  <c r="F2151" i="6"/>
  <c r="AA365" i="6" l="1"/>
  <c r="M2151" i="6"/>
  <c r="N2151" i="6" s="1"/>
  <c r="J2153" i="6"/>
  <c r="L2152" i="6"/>
  <c r="M2152" i="6" s="1"/>
  <c r="N2152" i="6" s="1"/>
  <c r="F2152" i="6"/>
  <c r="J2154" i="6" l="1"/>
  <c r="L2153" i="6"/>
  <c r="M2153" i="6" s="1"/>
  <c r="N2153" i="6" s="1"/>
  <c r="F2153" i="6"/>
  <c r="J2155" i="6" l="1"/>
  <c r="L2154" i="6"/>
  <c r="M2154" i="6" s="1"/>
  <c r="N2154" i="6" s="1"/>
  <c r="F2154" i="6"/>
  <c r="J2156" i="6" l="1"/>
  <c r="L2155" i="6"/>
  <c r="M2155" i="6" s="1"/>
  <c r="N2155" i="6" s="1"/>
  <c r="F2155" i="6"/>
  <c r="J2157" i="6" l="1"/>
  <c r="L2156" i="6"/>
  <c r="F2156" i="6"/>
  <c r="AA366" i="6" l="1"/>
  <c r="M2156" i="6"/>
  <c r="N2156" i="6" s="1"/>
  <c r="J2158" i="6"/>
  <c r="L2157" i="6"/>
  <c r="M2157" i="6" s="1"/>
  <c r="F2157" i="6"/>
  <c r="N2157" i="6" l="1"/>
  <c r="J2159" i="6"/>
  <c r="L2158" i="6"/>
  <c r="M2158" i="6" s="1"/>
  <c r="N2158" i="6" s="1"/>
  <c r="F2158" i="6"/>
  <c r="J2160" i="6" l="1"/>
  <c r="L2159" i="6"/>
  <c r="M2159" i="6" s="1"/>
  <c r="N2159" i="6" s="1"/>
  <c r="F2159" i="6"/>
  <c r="J2161" i="6" l="1"/>
  <c r="L2160" i="6"/>
  <c r="F2160" i="6"/>
  <c r="AA367" i="6" l="1"/>
  <c r="M2160" i="6"/>
  <c r="N2160" i="6" s="1"/>
  <c r="J2162" i="6"/>
  <c r="L2161" i="6"/>
  <c r="M2161" i="6" s="1"/>
  <c r="N2161" i="6" s="1"/>
  <c r="F2161" i="6"/>
  <c r="J2163" i="6" l="1"/>
  <c r="L2162" i="6"/>
  <c r="M2162" i="6" s="1"/>
  <c r="N2162" i="6" s="1"/>
  <c r="F2162" i="6"/>
  <c r="J2164" i="6" l="1"/>
  <c r="L2163" i="6"/>
  <c r="M2163" i="6" s="1"/>
  <c r="N2163" i="6" s="1"/>
  <c r="F2163" i="6"/>
  <c r="J2165" i="6" l="1"/>
  <c r="L2164" i="6"/>
  <c r="M2164" i="6" s="1"/>
  <c r="N2164" i="6" s="1"/>
  <c r="F2164" i="6"/>
  <c r="J2166" i="6" l="1"/>
  <c r="L2165" i="6"/>
  <c r="F2165" i="6"/>
  <c r="AA368" i="6" l="1"/>
  <c r="M2165" i="6"/>
  <c r="N2165" i="6" s="1"/>
  <c r="J2167" i="6"/>
  <c r="L2166" i="6"/>
  <c r="M2166" i="6" s="1"/>
  <c r="N2166" i="6" s="1"/>
  <c r="F2166" i="6"/>
  <c r="J2168" i="6" l="1"/>
  <c r="L2167" i="6"/>
  <c r="M2167" i="6" s="1"/>
  <c r="N2167" i="6" s="1"/>
  <c r="F2167" i="6"/>
  <c r="J2169" i="6" l="1"/>
  <c r="L2168" i="6"/>
  <c r="M2168" i="6" s="1"/>
  <c r="N2168" i="6" s="1"/>
  <c r="F2168" i="6"/>
  <c r="J2170" i="6" l="1"/>
  <c r="L2169" i="6"/>
  <c r="F2169" i="6"/>
  <c r="AA369" i="6" l="1"/>
  <c r="M2169" i="6"/>
  <c r="N2169" i="6" s="1"/>
  <c r="J2171" i="6"/>
  <c r="L2170" i="6"/>
  <c r="M2170" i="6" s="1"/>
  <c r="N2170" i="6" s="1"/>
  <c r="F2170" i="6"/>
  <c r="J2172" i="6" l="1"/>
  <c r="L2171" i="6"/>
  <c r="M2171" i="6" s="1"/>
  <c r="N2171" i="6" s="1"/>
  <c r="F2171" i="6"/>
  <c r="J2173" i="6" l="1"/>
  <c r="L2172" i="6"/>
  <c r="M2172" i="6" s="1"/>
  <c r="N2172" i="6" s="1"/>
  <c r="F2172" i="6"/>
  <c r="J2174" i="6" l="1"/>
  <c r="L2173" i="6"/>
  <c r="M2173" i="6" s="1"/>
  <c r="N2173" i="6" s="1"/>
  <c r="F2173" i="6"/>
  <c r="J2175" i="6" l="1"/>
  <c r="L2174" i="6"/>
  <c r="F2174" i="6"/>
  <c r="AA370" i="6" l="1"/>
  <c r="M2174" i="6"/>
  <c r="N2174" i="6" s="1"/>
  <c r="J2176" i="6"/>
  <c r="L2175" i="6"/>
  <c r="M2175" i="6" s="1"/>
  <c r="N2175" i="6" s="1"/>
  <c r="F2175" i="6"/>
  <c r="J2177" i="6" l="1"/>
  <c r="L2176" i="6"/>
  <c r="M2176" i="6" s="1"/>
  <c r="N2176" i="6" s="1"/>
  <c r="F2176" i="6"/>
  <c r="J2178" i="6" l="1"/>
  <c r="L2177" i="6"/>
  <c r="M2177" i="6" s="1"/>
  <c r="N2177" i="6" s="1"/>
  <c r="F2177" i="6"/>
  <c r="J2179" i="6" l="1"/>
  <c r="L2178" i="6"/>
  <c r="F2178" i="6"/>
  <c r="AA371" i="6" l="1"/>
  <c r="M2178" i="6"/>
  <c r="N2178" i="6" s="1"/>
  <c r="J2180" i="6"/>
  <c r="L2179" i="6"/>
  <c r="M2179" i="6" s="1"/>
  <c r="N2179" i="6" s="1"/>
  <c r="F2179" i="6"/>
  <c r="J2181" i="6" l="1"/>
  <c r="L2180" i="6"/>
  <c r="M2180" i="6" s="1"/>
  <c r="N2180" i="6" s="1"/>
  <c r="F2180" i="6"/>
  <c r="J2182" i="6" l="1"/>
  <c r="L2181" i="6"/>
  <c r="M2181" i="6" s="1"/>
  <c r="N2181" i="6" s="1"/>
  <c r="F2181" i="6"/>
  <c r="J2183" i="6" l="1"/>
  <c r="L2182" i="6"/>
  <c r="M2182" i="6" s="1"/>
  <c r="N2182" i="6" s="1"/>
  <c r="F2182" i="6"/>
  <c r="J2184" i="6" l="1"/>
  <c r="L2183" i="6"/>
  <c r="F2183" i="6"/>
  <c r="AA372" i="6" l="1"/>
  <c r="M2183" i="6"/>
  <c r="N2183" i="6" s="1"/>
  <c r="J2185" i="6"/>
  <c r="L2184" i="6"/>
  <c r="M2184" i="6" s="1"/>
  <c r="N2184" i="6" s="1"/>
  <c r="F2184" i="6"/>
  <c r="J2186" i="6" l="1"/>
  <c r="L2185" i="6"/>
  <c r="M2185" i="6" s="1"/>
  <c r="F2185" i="6"/>
  <c r="N2185" i="6" l="1"/>
  <c r="J2187" i="6"/>
  <c r="L2186" i="6"/>
  <c r="M2186" i="6" s="1"/>
  <c r="F2186" i="6"/>
  <c r="N2186" i="6" l="1"/>
  <c r="J2188" i="6"/>
  <c r="L2187" i="6"/>
  <c r="F2187" i="6"/>
  <c r="AA373" i="6" l="1"/>
  <c r="M2187" i="6"/>
  <c r="N2187" i="6" s="1"/>
  <c r="J2189" i="6"/>
  <c r="L2188" i="6"/>
  <c r="M2188" i="6" s="1"/>
  <c r="F2188" i="6"/>
  <c r="N2188" i="6" l="1"/>
  <c r="J2190" i="6"/>
  <c r="L2189" i="6"/>
  <c r="M2189" i="6" s="1"/>
  <c r="N2189" i="6" s="1"/>
  <c r="F2189" i="6"/>
  <c r="J2191" i="6" l="1"/>
  <c r="L2190" i="6"/>
  <c r="M2190" i="6" s="1"/>
  <c r="F2190" i="6"/>
  <c r="N2190" i="6" l="1"/>
  <c r="J2192" i="6"/>
  <c r="L2191" i="6"/>
  <c r="M2191" i="6" s="1"/>
  <c r="N2191" i="6" s="1"/>
  <c r="F2191" i="6"/>
  <c r="J2193" i="6" l="1"/>
  <c r="L2192" i="6"/>
  <c r="F2192" i="6"/>
  <c r="AA374" i="6" l="1"/>
  <c r="M2192" i="6"/>
  <c r="N2192" i="6" s="1"/>
  <c r="J2194" i="6"/>
  <c r="L2193" i="6"/>
  <c r="M2193" i="6" s="1"/>
  <c r="F2193" i="6"/>
  <c r="N2193" i="6" l="1"/>
  <c r="J2195" i="6"/>
  <c r="L2194" i="6"/>
  <c r="M2194" i="6" s="1"/>
  <c r="N2194" i="6" s="1"/>
  <c r="F2194" i="6"/>
  <c r="J2196" i="6" l="1"/>
  <c r="L2195" i="6"/>
  <c r="M2195" i="6" s="1"/>
  <c r="N2195" i="6" s="1"/>
  <c r="F2195" i="6"/>
  <c r="J2197" i="6" l="1"/>
  <c r="L2196" i="6"/>
  <c r="F2196" i="6"/>
  <c r="AA375" i="6" l="1"/>
  <c r="M2196" i="6"/>
  <c r="N2196" i="6" s="1"/>
  <c r="J2198" i="6"/>
  <c r="L2197" i="6"/>
  <c r="M2197" i="6" s="1"/>
  <c r="N2197" i="6" s="1"/>
  <c r="F2197" i="6"/>
  <c r="J2199" i="6" l="1"/>
  <c r="L2198" i="6"/>
  <c r="M2198" i="6" s="1"/>
  <c r="N2198" i="6" s="1"/>
  <c r="F2198" i="6"/>
  <c r="J2200" i="6" l="1"/>
  <c r="L2199" i="6"/>
  <c r="M2199" i="6" s="1"/>
  <c r="N2199" i="6" s="1"/>
  <c r="F2199" i="6"/>
  <c r="J2201" i="6" l="1"/>
  <c r="L2200" i="6"/>
  <c r="M2200" i="6" s="1"/>
  <c r="N2200" i="6" s="1"/>
  <c r="F2200" i="6"/>
  <c r="J2202" i="6" l="1"/>
  <c r="L2201" i="6"/>
  <c r="F2201" i="6"/>
  <c r="AA376" i="6" l="1"/>
  <c r="M2201" i="6"/>
  <c r="N2201" i="6" s="1"/>
  <c r="J2203" i="6"/>
  <c r="L2202" i="6"/>
  <c r="M2202" i="6" s="1"/>
  <c r="N2202" i="6" s="1"/>
  <c r="F2202" i="6"/>
  <c r="J2204" i="6" l="1"/>
  <c r="L2203" i="6"/>
  <c r="M2203" i="6" s="1"/>
  <c r="N2203" i="6" s="1"/>
  <c r="F2203" i="6"/>
  <c r="J2205" i="6" l="1"/>
  <c r="L2204" i="6"/>
  <c r="M2204" i="6" s="1"/>
  <c r="N2204" i="6" s="1"/>
  <c r="F2204" i="6"/>
  <c r="J2206" i="6" l="1"/>
  <c r="L2205" i="6"/>
  <c r="F2205" i="6"/>
  <c r="AA377" i="6" l="1"/>
  <c r="M2205" i="6"/>
  <c r="N2205" i="6" s="1"/>
  <c r="J2207" i="6"/>
  <c r="L2206" i="6"/>
  <c r="M2206" i="6" s="1"/>
  <c r="N2206" i="6" s="1"/>
  <c r="F2206" i="6"/>
  <c r="J2208" i="6" l="1"/>
  <c r="L2207" i="6"/>
  <c r="M2207" i="6" s="1"/>
  <c r="N2207" i="6" s="1"/>
  <c r="F2207" i="6"/>
  <c r="J2209" i="6" l="1"/>
  <c r="L2208" i="6"/>
  <c r="M2208" i="6" s="1"/>
  <c r="N2208" i="6" s="1"/>
  <c r="F2208" i="6"/>
  <c r="J2210" i="6" l="1"/>
  <c r="L2209" i="6"/>
  <c r="M2209" i="6" s="1"/>
  <c r="N2209" i="6" s="1"/>
  <c r="F2209" i="6"/>
  <c r="J2211" i="6" l="1"/>
  <c r="L2210" i="6"/>
  <c r="F2210" i="6"/>
  <c r="AA378" i="6" l="1"/>
  <c r="M2210" i="6"/>
  <c r="N2210" i="6" s="1"/>
  <c r="J2212" i="6"/>
  <c r="L2211" i="6"/>
  <c r="M2211" i="6" s="1"/>
  <c r="N2211" i="6" s="1"/>
  <c r="F2211" i="6"/>
  <c r="J2213" i="6" l="1"/>
  <c r="L2212" i="6"/>
  <c r="M2212" i="6" s="1"/>
  <c r="N2212" i="6" s="1"/>
  <c r="F2212" i="6"/>
  <c r="J2214" i="6" l="1"/>
  <c r="L2213" i="6"/>
  <c r="M2213" i="6" s="1"/>
  <c r="N2213" i="6" s="1"/>
  <c r="F2213" i="6"/>
  <c r="J2215" i="6" l="1"/>
  <c r="L2214" i="6"/>
  <c r="F2214" i="6"/>
  <c r="AA379" i="6" l="1"/>
  <c r="M2214" i="6"/>
  <c r="N2214" i="6" s="1"/>
  <c r="J2216" i="6"/>
  <c r="L2215" i="6"/>
  <c r="M2215" i="6" s="1"/>
  <c r="N2215" i="6" s="1"/>
  <c r="F2215" i="6"/>
  <c r="J2217" i="6" l="1"/>
  <c r="L2216" i="6"/>
  <c r="M2216" i="6" s="1"/>
  <c r="N2216" i="6" s="1"/>
  <c r="F2216" i="6"/>
  <c r="J2218" i="6" l="1"/>
  <c r="L2217" i="6"/>
  <c r="M2217" i="6" s="1"/>
  <c r="N2217" i="6" s="1"/>
  <c r="F2217" i="6"/>
  <c r="J2219" i="6" l="1"/>
  <c r="L2218" i="6"/>
  <c r="M2218" i="6" s="1"/>
  <c r="N2218" i="6" s="1"/>
  <c r="F2218" i="6"/>
  <c r="J2220" i="6" l="1"/>
  <c r="L2219" i="6"/>
  <c r="F2219" i="6"/>
  <c r="AA380" i="6" l="1"/>
  <c r="M2219" i="6"/>
  <c r="N2219" i="6" s="1"/>
  <c r="J2221" i="6"/>
  <c r="L2220" i="6"/>
  <c r="M2220" i="6" s="1"/>
  <c r="N2220" i="6" s="1"/>
  <c r="F2220" i="6"/>
  <c r="J2222" i="6" l="1"/>
  <c r="L2221" i="6"/>
  <c r="M2221" i="6" s="1"/>
  <c r="N2221" i="6" s="1"/>
  <c r="F2221" i="6"/>
  <c r="J2223" i="6" l="1"/>
  <c r="L2222" i="6"/>
  <c r="M2222" i="6" s="1"/>
  <c r="N2222" i="6" s="1"/>
  <c r="F2222" i="6"/>
  <c r="J2224" i="6" l="1"/>
  <c r="L2223" i="6"/>
  <c r="F2223" i="6"/>
  <c r="AA381" i="6" l="1"/>
  <c r="M2223" i="6"/>
  <c r="N2223" i="6" s="1"/>
  <c r="J2225" i="6"/>
  <c r="L2224" i="6"/>
  <c r="M2224" i="6" s="1"/>
  <c r="N2224" i="6" s="1"/>
  <c r="F2224" i="6"/>
  <c r="J2226" i="6" l="1"/>
  <c r="L2225" i="6"/>
  <c r="M2225" i="6" s="1"/>
  <c r="N2225" i="6" s="1"/>
  <c r="F2225" i="6"/>
  <c r="J2227" i="6" l="1"/>
  <c r="L2226" i="6"/>
  <c r="M2226" i="6" s="1"/>
  <c r="N2226" i="6" s="1"/>
  <c r="F2226" i="6"/>
  <c r="J2228" i="6" l="1"/>
  <c r="L2227" i="6"/>
  <c r="M2227" i="6" s="1"/>
  <c r="N2227" i="6" s="1"/>
  <c r="F2227" i="6"/>
  <c r="J2229" i="6" l="1"/>
  <c r="L2228" i="6"/>
  <c r="F2228" i="6"/>
  <c r="AA382" i="6" l="1"/>
  <c r="M2228" i="6"/>
  <c r="N2228" i="6" s="1"/>
  <c r="J2230" i="6"/>
  <c r="L2229" i="6"/>
  <c r="M2229" i="6" s="1"/>
  <c r="F2229" i="6"/>
  <c r="N2229" i="6" l="1"/>
  <c r="J2231" i="6"/>
  <c r="L2230" i="6"/>
  <c r="M2230" i="6" s="1"/>
  <c r="N2230" i="6" s="1"/>
  <c r="F2230" i="6"/>
  <c r="J2232" i="6" l="1"/>
  <c r="L2231" i="6"/>
  <c r="M2231" i="6" s="1"/>
  <c r="N2231" i="6" s="1"/>
  <c r="F2231" i="6"/>
  <c r="J2233" i="6" l="1"/>
  <c r="L2232" i="6"/>
  <c r="F2232" i="6"/>
  <c r="AA383" i="6" l="1"/>
  <c r="M2232" i="6"/>
  <c r="N2232" i="6" s="1"/>
  <c r="J2234" i="6"/>
  <c r="L2233" i="6"/>
  <c r="M2233" i="6" s="1"/>
  <c r="F2233" i="6"/>
  <c r="N2233" i="6" l="1"/>
  <c r="J2235" i="6"/>
  <c r="L2234" i="6"/>
  <c r="M2234" i="6" s="1"/>
  <c r="N2234" i="6" s="1"/>
  <c r="F2234" i="6"/>
  <c r="J2236" i="6" l="1"/>
  <c r="L2235" i="6"/>
  <c r="M2235" i="6" s="1"/>
  <c r="N2235" i="6" s="1"/>
  <c r="F2235" i="6"/>
  <c r="J2237" i="6" l="1"/>
  <c r="L2236" i="6"/>
  <c r="M2236" i="6" s="1"/>
  <c r="N2236" i="6" s="1"/>
  <c r="F2236" i="6"/>
  <c r="J2238" i="6" l="1"/>
  <c r="L2237" i="6"/>
  <c r="F2237" i="6"/>
  <c r="AA384" i="6" l="1"/>
  <c r="M2237" i="6"/>
  <c r="N2237" i="6" s="1"/>
  <c r="J2239" i="6"/>
  <c r="L2238" i="6"/>
  <c r="M2238" i="6" s="1"/>
  <c r="N2238" i="6" s="1"/>
  <c r="F2238" i="6"/>
  <c r="J2240" i="6" l="1"/>
  <c r="L2239" i="6"/>
  <c r="M2239" i="6" s="1"/>
  <c r="N2239" i="6" s="1"/>
  <c r="F2239" i="6"/>
  <c r="J2241" i="6" l="1"/>
  <c r="L2240" i="6"/>
  <c r="M2240" i="6" s="1"/>
  <c r="N2240" i="6" s="1"/>
  <c r="F2240" i="6"/>
  <c r="J2242" i="6" l="1"/>
  <c r="L2241" i="6"/>
  <c r="F2241" i="6"/>
  <c r="AA385" i="6" l="1"/>
  <c r="M2241" i="6"/>
  <c r="N2241" i="6" s="1"/>
  <c r="J2243" i="6"/>
  <c r="L2242" i="6"/>
  <c r="M2242" i="6" s="1"/>
  <c r="N2242" i="6" s="1"/>
  <c r="F2242" i="6"/>
  <c r="J2244" i="6" l="1"/>
  <c r="L2243" i="6"/>
  <c r="M2243" i="6" s="1"/>
  <c r="N2243" i="6" s="1"/>
  <c r="F2243" i="6"/>
  <c r="J2245" i="6" l="1"/>
  <c r="L2244" i="6"/>
  <c r="M2244" i="6" s="1"/>
  <c r="N2244" i="6" s="1"/>
  <c r="F2244" i="6"/>
  <c r="J2246" i="6" l="1"/>
  <c r="L2245" i="6"/>
  <c r="M2245" i="6" s="1"/>
  <c r="N2245" i="6" s="1"/>
  <c r="F2245" i="6"/>
  <c r="J2247" i="6" l="1"/>
  <c r="L2246" i="6"/>
  <c r="F2246" i="6"/>
  <c r="AA386" i="6" l="1"/>
  <c r="M2246" i="6"/>
  <c r="N2246" i="6" s="1"/>
  <c r="J2248" i="6"/>
  <c r="L2247" i="6"/>
  <c r="M2247" i="6" s="1"/>
  <c r="N2247" i="6" s="1"/>
  <c r="F2247" i="6"/>
  <c r="J2249" i="6" l="1"/>
  <c r="L2248" i="6"/>
  <c r="M2248" i="6" s="1"/>
  <c r="N2248" i="6" s="1"/>
  <c r="F2248" i="6"/>
  <c r="J2250" i="6" l="1"/>
  <c r="L2249" i="6"/>
  <c r="M2249" i="6" s="1"/>
  <c r="N2249" i="6" s="1"/>
  <c r="F2249" i="6"/>
  <c r="J2251" i="6" l="1"/>
  <c r="L2250" i="6"/>
  <c r="F2250" i="6"/>
  <c r="AA387" i="6" l="1"/>
  <c r="M2250" i="6"/>
  <c r="N2250" i="6" s="1"/>
  <c r="J2252" i="6"/>
  <c r="L2251" i="6"/>
  <c r="M2251" i="6" s="1"/>
  <c r="N2251" i="6" s="1"/>
  <c r="F2251" i="6"/>
  <c r="J2253" i="6" l="1"/>
  <c r="L2252" i="6"/>
  <c r="M2252" i="6" s="1"/>
  <c r="N2252" i="6" s="1"/>
  <c r="F2252" i="6"/>
  <c r="J2254" i="6" l="1"/>
  <c r="L2253" i="6"/>
  <c r="M2253" i="6" s="1"/>
  <c r="N2253" i="6" s="1"/>
  <c r="F2253" i="6"/>
  <c r="J2255" i="6" l="1"/>
  <c r="L2254" i="6"/>
  <c r="M2254" i="6" s="1"/>
  <c r="N2254" i="6" s="1"/>
  <c r="F2254" i="6"/>
  <c r="J2256" i="6" l="1"/>
  <c r="L2255" i="6"/>
  <c r="F2255" i="6"/>
  <c r="AA388" i="6" l="1"/>
  <c r="M2255" i="6"/>
  <c r="N2255" i="6" s="1"/>
  <c r="J2257" i="6"/>
  <c r="L2256" i="6"/>
  <c r="M2256" i="6" s="1"/>
  <c r="N2256" i="6" s="1"/>
  <c r="F2256" i="6"/>
  <c r="J2258" i="6" l="1"/>
  <c r="L2257" i="6"/>
  <c r="M2257" i="6" s="1"/>
  <c r="N2257" i="6" s="1"/>
  <c r="F2257" i="6"/>
  <c r="J2259" i="6" l="1"/>
  <c r="L2258" i="6"/>
  <c r="M2258" i="6" s="1"/>
  <c r="N2258" i="6" s="1"/>
  <c r="F2258" i="6"/>
  <c r="J2260" i="6" l="1"/>
  <c r="L2259" i="6"/>
  <c r="F2259" i="6"/>
  <c r="AA389" i="6" l="1"/>
  <c r="M2259" i="6"/>
  <c r="N2259" i="6" s="1"/>
  <c r="J2261" i="6"/>
  <c r="L2260" i="6"/>
  <c r="M2260" i="6" s="1"/>
  <c r="N2260" i="6" s="1"/>
  <c r="F2260" i="6"/>
  <c r="J2262" i="6" l="1"/>
  <c r="L2261" i="6"/>
  <c r="M2261" i="6" s="1"/>
  <c r="N2261" i="6" s="1"/>
  <c r="F2261" i="6"/>
  <c r="J2263" i="6" l="1"/>
  <c r="L2262" i="6"/>
  <c r="M2262" i="6" s="1"/>
  <c r="N2262" i="6" s="1"/>
  <c r="F2262" i="6"/>
  <c r="J2264" i="6" l="1"/>
  <c r="L2263" i="6"/>
  <c r="M2263" i="6" s="1"/>
  <c r="N2263" i="6" s="1"/>
  <c r="F2263" i="6"/>
  <c r="J2265" i="6" l="1"/>
  <c r="L2264" i="6"/>
  <c r="F2264" i="6"/>
  <c r="AA390" i="6" l="1"/>
  <c r="M2264" i="6"/>
  <c r="N2264" i="6" s="1"/>
  <c r="J2266" i="6"/>
  <c r="L2265" i="6"/>
  <c r="M2265" i="6" s="1"/>
  <c r="N2265" i="6" s="1"/>
  <c r="F2265" i="6"/>
  <c r="J2267" i="6" l="1"/>
  <c r="L2266" i="6"/>
  <c r="M2266" i="6" s="1"/>
  <c r="N2266" i="6" s="1"/>
  <c r="F2266" i="6"/>
  <c r="J2268" i="6" l="1"/>
  <c r="L2267" i="6"/>
  <c r="M2267" i="6" s="1"/>
  <c r="N2267" i="6" s="1"/>
  <c r="F2267" i="6"/>
  <c r="J2269" i="6" l="1"/>
  <c r="L2268" i="6"/>
  <c r="F2268" i="6"/>
  <c r="AA391" i="6" l="1"/>
  <c r="M2268" i="6"/>
  <c r="N2268" i="6" s="1"/>
  <c r="J2270" i="6"/>
  <c r="L2269" i="6"/>
  <c r="M2269" i="6" s="1"/>
  <c r="N2269" i="6" s="1"/>
  <c r="F2269" i="6"/>
  <c r="J2271" i="6" l="1"/>
  <c r="L2270" i="6"/>
  <c r="M2270" i="6" s="1"/>
  <c r="N2270" i="6" s="1"/>
  <c r="F2270" i="6"/>
  <c r="J2272" i="6" l="1"/>
  <c r="L2271" i="6"/>
  <c r="M2271" i="6" s="1"/>
  <c r="N2271" i="6" s="1"/>
  <c r="F2271" i="6"/>
  <c r="J2273" i="6" l="1"/>
  <c r="L2272" i="6"/>
  <c r="M2272" i="6" s="1"/>
  <c r="N2272" i="6" s="1"/>
  <c r="F2272" i="6"/>
  <c r="J2274" i="6" l="1"/>
  <c r="L2273" i="6"/>
  <c r="F2273" i="6"/>
  <c r="AA392" i="6" l="1"/>
  <c r="M2273" i="6"/>
  <c r="N2273" i="6" s="1"/>
  <c r="J2275" i="6"/>
  <c r="L2274" i="6"/>
  <c r="M2274" i="6" s="1"/>
  <c r="N2274" i="6" s="1"/>
  <c r="F2274" i="6"/>
  <c r="J2276" i="6" l="1"/>
  <c r="L2275" i="6"/>
  <c r="M2275" i="6" s="1"/>
  <c r="N2275" i="6" s="1"/>
  <c r="F2275" i="6"/>
  <c r="J2277" i="6" l="1"/>
  <c r="L2276" i="6"/>
  <c r="M2276" i="6" s="1"/>
  <c r="N2276" i="6" s="1"/>
  <c r="F2276" i="6"/>
  <c r="J2278" i="6" l="1"/>
  <c r="L2277" i="6"/>
  <c r="F2277" i="6"/>
  <c r="AA393" i="6" l="1"/>
  <c r="M2277" i="6"/>
  <c r="N2277" i="6" s="1"/>
  <c r="J2279" i="6"/>
  <c r="L2278" i="6"/>
  <c r="M2278" i="6" s="1"/>
  <c r="N2278" i="6" s="1"/>
  <c r="F2278" i="6"/>
  <c r="J2280" i="6" l="1"/>
  <c r="L2279" i="6"/>
  <c r="M2279" i="6" s="1"/>
  <c r="N2279" i="6" s="1"/>
  <c r="F2279" i="6"/>
  <c r="J2281" i="6" l="1"/>
  <c r="L2280" i="6"/>
  <c r="M2280" i="6" s="1"/>
  <c r="N2280" i="6" s="1"/>
  <c r="F2280" i="6"/>
  <c r="J2282" i="6" l="1"/>
  <c r="L2281" i="6"/>
  <c r="M2281" i="6" s="1"/>
  <c r="N2281" i="6" s="1"/>
  <c r="F2281" i="6"/>
  <c r="J2283" i="6" l="1"/>
  <c r="L2282" i="6"/>
  <c r="F2282" i="6"/>
  <c r="AA394" i="6" l="1"/>
  <c r="M2282" i="6"/>
  <c r="N2282" i="6" s="1"/>
  <c r="J2284" i="6"/>
  <c r="L2283" i="6"/>
  <c r="M2283" i="6" s="1"/>
  <c r="F2283" i="6"/>
  <c r="N2283" i="6" l="1"/>
  <c r="J2285" i="6"/>
  <c r="L2284" i="6"/>
  <c r="M2284" i="6" s="1"/>
  <c r="N2284" i="6" s="1"/>
  <c r="F2284" i="6"/>
  <c r="J2286" i="6" l="1"/>
  <c r="L2285" i="6"/>
  <c r="M2285" i="6" s="1"/>
  <c r="N2285" i="6" s="1"/>
  <c r="F2285" i="6"/>
  <c r="J2287" i="6" l="1"/>
  <c r="L2286" i="6"/>
  <c r="F2286" i="6"/>
  <c r="AA395" i="6" l="1"/>
  <c r="M2286" i="6"/>
  <c r="N2286" i="6" s="1"/>
  <c r="J2288" i="6"/>
  <c r="L2287" i="6"/>
  <c r="M2287" i="6" s="1"/>
  <c r="N2287" i="6" s="1"/>
  <c r="F2287" i="6"/>
  <c r="J2289" i="6" l="1"/>
  <c r="L2288" i="6"/>
  <c r="M2288" i="6" s="1"/>
  <c r="N2288" i="6" s="1"/>
  <c r="F2288" i="6"/>
  <c r="J2290" i="6" l="1"/>
  <c r="L2289" i="6"/>
  <c r="M2289" i="6" s="1"/>
  <c r="N2289" i="6" s="1"/>
  <c r="F2289" i="6"/>
  <c r="J2291" i="6" l="1"/>
  <c r="L2290" i="6"/>
  <c r="M2290" i="6" s="1"/>
  <c r="N2290" i="6" s="1"/>
  <c r="F2290" i="6"/>
  <c r="J2292" i="6" l="1"/>
  <c r="L2291" i="6"/>
  <c r="F2291" i="6"/>
  <c r="AA396" i="6" l="1"/>
  <c r="M2291" i="6"/>
  <c r="N2291" i="6" s="1"/>
  <c r="J2293" i="6"/>
  <c r="L2292" i="6"/>
  <c r="M2292" i="6" s="1"/>
  <c r="N2292" i="6" s="1"/>
  <c r="F2292" i="6"/>
  <c r="J2294" i="6" l="1"/>
  <c r="L2293" i="6"/>
  <c r="M2293" i="6" s="1"/>
  <c r="N2293" i="6" s="1"/>
  <c r="F2293" i="6"/>
  <c r="J2295" i="6" l="1"/>
  <c r="L2294" i="6"/>
  <c r="M2294" i="6" s="1"/>
  <c r="N2294" i="6" s="1"/>
  <c r="F2294" i="6"/>
  <c r="J2296" i="6" l="1"/>
  <c r="L2295" i="6"/>
  <c r="F2295" i="6"/>
  <c r="AA397" i="6" l="1"/>
  <c r="M2295" i="6"/>
  <c r="N2295" i="6" s="1"/>
  <c r="J2297" i="6"/>
  <c r="L2296" i="6"/>
  <c r="M2296" i="6" s="1"/>
  <c r="F2296" i="6"/>
  <c r="N2296" i="6" l="1"/>
  <c r="J2298" i="6"/>
  <c r="L2297" i="6"/>
  <c r="M2297" i="6" s="1"/>
  <c r="N2297" i="6" s="1"/>
  <c r="F2297" i="6"/>
  <c r="J2299" i="6" l="1"/>
  <c r="L2298" i="6"/>
  <c r="M2298" i="6" s="1"/>
  <c r="N2298" i="6" s="1"/>
  <c r="F2298" i="6"/>
  <c r="J2300" i="6" l="1"/>
  <c r="L2299" i="6"/>
  <c r="M2299" i="6" s="1"/>
  <c r="N2299" i="6" s="1"/>
  <c r="F2299" i="6"/>
  <c r="J2301" i="6" l="1"/>
  <c r="L2300" i="6"/>
  <c r="F2300" i="6"/>
  <c r="AA398" i="6" l="1"/>
  <c r="M2300" i="6"/>
  <c r="N2300" i="6" s="1"/>
  <c r="J2302" i="6"/>
  <c r="L2301" i="6"/>
  <c r="M2301" i="6" s="1"/>
  <c r="N2301" i="6" s="1"/>
  <c r="F2301" i="6"/>
  <c r="J2303" i="6" l="1"/>
  <c r="L2302" i="6"/>
  <c r="M2302" i="6" s="1"/>
  <c r="N2302" i="6" s="1"/>
  <c r="F2302" i="6"/>
  <c r="J2304" i="6" l="1"/>
  <c r="L2303" i="6"/>
  <c r="M2303" i="6" s="1"/>
  <c r="N2303" i="6" s="1"/>
  <c r="F2303" i="6"/>
  <c r="J2305" i="6" l="1"/>
  <c r="L2304" i="6"/>
  <c r="F2304" i="6"/>
  <c r="AA399" i="6" l="1"/>
  <c r="M2304" i="6"/>
  <c r="N2304" i="6" s="1"/>
  <c r="J2306" i="6"/>
  <c r="L2305" i="6"/>
  <c r="M2305" i="6" s="1"/>
  <c r="N2305" i="6" s="1"/>
  <c r="F2305" i="6"/>
  <c r="J2307" i="6" l="1"/>
  <c r="L2306" i="6"/>
  <c r="M2306" i="6" s="1"/>
  <c r="N2306" i="6" s="1"/>
  <c r="F2306" i="6"/>
  <c r="J2308" i="6" l="1"/>
  <c r="L2307" i="6"/>
  <c r="M2307" i="6" s="1"/>
  <c r="N2307" i="6" s="1"/>
  <c r="F2307" i="6"/>
  <c r="J2309" i="6" l="1"/>
  <c r="L2308" i="6"/>
  <c r="M2308" i="6" s="1"/>
  <c r="N2308" i="6" s="1"/>
  <c r="F2308" i="6"/>
  <c r="J2310" i="6" l="1"/>
  <c r="L2309" i="6"/>
  <c r="F2309" i="6"/>
  <c r="AA400" i="6" l="1"/>
  <c r="M2309" i="6"/>
  <c r="N2309" i="6" s="1"/>
  <c r="J2311" i="6"/>
  <c r="L2310" i="6"/>
  <c r="M2310" i="6" s="1"/>
  <c r="N2310" i="6" s="1"/>
  <c r="F2310" i="6"/>
  <c r="J2312" i="6" l="1"/>
  <c r="L2311" i="6"/>
  <c r="M2311" i="6" s="1"/>
  <c r="N2311" i="6" s="1"/>
  <c r="F2311" i="6"/>
  <c r="J2313" i="6" l="1"/>
  <c r="L2312" i="6"/>
  <c r="M2312" i="6" s="1"/>
  <c r="N2312" i="6" s="1"/>
  <c r="F2312" i="6"/>
  <c r="J2314" i="6" l="1"/>
  <c r="L2313" i="6"/>
  <c r="F2313" i="6"/>
  <c r="AA401" i="6" l="1"/>
  <c r="M2313" i="6"/>
  <c r="N2313" i="6" s="1"/>
  <c r="J2315" i="6"/>
  <c r="L2314" i="6"/>
  <c r="M2314" i="6" s="1"/>
  <c r="N2314" i="6" s="1"/>
  <c r="F2314" i="6"/>
  <c r="J2316" i="6" l="1"/>
  <c r="L2315" i="6"/>
  <c r="M2315" i="6" s="1"/>
  <c r="N2315" i="6" s="1"/>
  <c r="F2315" i="6"/>
  <c r="J2317" i="6" l="1"/>
  <c r="L2316" i="6"/>
  <c r="M2316" i="6" s="1"/>
  <c r="N2316" i="6" s="1"/>
  <c r="F2316" i="6"/>
  <c r="J2318" i="6" l="1"/>
  <c r="L2317" i="6"/>
  <c r="M2317" i="6" s="1"/>
  <c r="N2317" i="6" s="1"/>
  <c r="F2317" i="6"/>
  <c r="J2319" i="6" l="1"/>
  <c r="L2318" i="6"/>
  <c r="F2318" i="6"/>
  <c r="AA402" i="6" l="1"/>
  <c r="M2318" i="6"/>
  <c r="N2318" i="6" s="1"/>
  <c r="J2320" i="6"/>
  <c r="L2319" i="6"/>
  <c r="M2319" i="6" s="1"/>
  <c r="N2319" i="6" s="1"/>
  <c r="F2319" i="6"/>
  <c r="J2321" i="6" l="1"/>
  <c r="L2320" i="6"/>
  <c r="M2320" i="6" s="1"/>
  <c r="N2320" i="6" s="1"/>
  <c r="F2320" i="6"/>
  <c r="J2322" i="6" l="1"/>
  <c r="L2321" i="6"/>
  <c r="M2321" i="6" s="1"/>
  <c r="N2321" i="6" s="1"/>
  <c r="F2321" i="6"/>
  <c r="J2323" i="6" l="1"/>
  <c r="L2322" i="6"/>
  <c r="F2322" i="6"/>
  <c r="AA403" i="6" l="1"/>
  <c r="M2322" i="6"/>
  <c r="N2322" i="6" s="1"/>
  <c r="J2324" i="6"/>
  <c r="L2323" i="6"/>
  <c r="M2323" i="6" s="1"/>
  <c r="N2323" i="6" s="1"/>
  <c r="F2323" i="6"/>
  <c r="J2325" i="6" l="1"/>
  <c r="L2324" i="6"/>
  <c r="M2324" i="6" s="1"/>
  <c r="N2324" i="6" s="1"/>
  <c r="F2324" i="6"/>
  <c r="J2326" i="6" l="1"/>
  <c r="L2325" i="6"/>
  <c r="M2325" i="6" s="1"/>
  <c r="N2325" i="6" s="1"/>
  <c r="F2325" i="6"/>
  <c r="J2327" i="6" l="1"/>
  <c r="L2326" i="6"/>
  <c r="M2326" i="6" s="1"/>
  <c r="N2326" i="6" s="1"/>
  <c r="F2326" i="6"/>
  <c r="J2328" i="6" l="1"/>
  <c r="L2327" i="6"/>
  <c r="F2327" i="6"/>
  <c r="AA404" i="6" l="1"/>
  <c r="M2327" i="6"/>
  <c r="N2327" i="6" s="1"/>
  <c r="J2329" i="6"/>
  <c r="L2328" i="6"/>
  <c r="M2328" i="6" s="1"/>
  <c r="N2328" i="6" s="1"/>
  <c r="F2328" i="6"/>
  <c r="J2330" i="6" l="1"/>
  <c r="L2329" i="6"/>
  <c r="M2329" i="6" s="1"/>
  <c r="N2329" i="6" s="1"/>
  <c r="F2329" i="6"/>
  <c r="J2331" i="6" l="1"/>
  <c r="L2330" i="6"/>
  <c r="M2330" i="6" s="1"/>
  <c r="N2330" i="6" s="1"/>
  <c r="F2330" i="6"/>
  <c r="J2332" i="6" l="1"/>
  <c r="L2331" i="6"/>
  <c r="F2331" i="6"/>
  <c r="AA405" i="6" l="1"/>
  <c r="M2331" i="6"/>
  <c r="N2331" i="6" s="1"/>
  <c r="J2333" i="6"/>
  <c r="L2332" i="6"/>
  <c r="M2332" i="6" s="1"/>
  <c r="N2332" i="6" s="1"/>
  <c r="F2332" i="6"/>
  <c r="J2334" i="6" l="1"/>
  <c r="L2333" i="6"/>
  <c r="M2333" i="6" s="1"/>
  <c r="N2333" i="6" s="1"/>
  <c r="F2333" i="6"/>
  <c r="J2335" i="6" l="1"/>
  <c r="L2334" i="6"/>
  <c r="M2334" i="6" s="1"/>
  <c r="N2334" i="6" s="1"/>
  <c r="F2334" i="6"/>
  <c r="J2336" i="6" l="1"/>
  <c r="L2335" i="6"/>
  <c r="M2335" i="6" s="1"/>
  <c r="N2335" i="6" s="1"/>
  <c r="F2335" i="6"/>
  <c r="J2337" i="6" l="1"/>
  <c r="L2336" i="6"/>
  <c r="F2336" i="6"/>
  <c r="AA406" i="6" l="1"/>
  <c r="M2336" i="6"/>
  <c r="N2336" i="6" s="1"/>
  <c r="J2338" i="6"/>
  <c r="L2337" i="6"/>
  <c r="M2337" i="6" s="1"/>
  <c r="N2337" i="6" s="1"/>
  <c r="F2337" i="6"/>
  <c r="J2339" i="6" l="1"/>
  <c r="L2338" i="6"/>
  <c r="M2338" i="6" s="1"/>
  <c r="N2338" i="6" s="1"/>
  <c r="F2338" i="6"/>
  <c r="J2340" i="6" l="1"/>
  <c r="L2339" i="6"/>
  <c r="M2339" i="6" s="1"/>
  <c r="N2339" i="6" s="1"/>
  <c r="F2339" i="6"/>
  <c r="J2341" i="6" l="1"/>
  <c r="L2340" i="6"/>
  <c r="F2340" i="6"/>
  <c r="AA407" i="6" l="1"/>
  <c r="M2340" i="6"/>
  <c r="N2340" i="6" s="1"/>
  <c r="J2342" i="6"/>
  <c r="L2341" i="6"/>
  <c r="M2341" i="6" s="1"/>
  <c r="N2341" i="6" s="1"/>
  <c r="F2341" i="6"/>
  <c r="J2343" i="6" l="1"/>
  <c r="L2342" i="6"/>
  <c r="M2342" i="6" s="1"/>
  <c r="N2342" i="6" s="1"/>
  <c r="F2342" i="6"/>
  <c r="J2344" i="6" l="1"/>
  <c r="L2343" i="6"/>
  <c r="M2343" i="6" s="1"/>
  <c r="N2343" i="6" s="1"/>
  <c r="F2343" i="6"/>
  <c r="J2345" i="6" l="1"/>
  <c r="L2344" i="6"/>
  <c r="M2344" i="6" s="1"/>
  <c r="N2344" i="6" s="1"/>
  <c r="F2344" i="6"/>
  <c r="J2346" i="6" l="1"/>
  <c r="L2345" i="6"/>
  <c r="F2345" i="6"/>
  <c r="AA408" i="6" l="1"/>
  <c r="M2345" i="6"/>
  <c r="N2345" i="6" s="1"/>
  <c r="J2347" i="6"/>
  <c r="L2346" i="6"/>
  <c r="M2346" i="6" s="1"/>
  <c r="N2346" i="6" s="1"/>
  <c r="F2346" i="6"/>
  <c r="J2348" i="6" l="1"/>
  <c r="L2347" i="6"/>
  <c r="M2347" i="6" s="1"/>
  <c r="N2347" i="6" s="1"/>
  <c r="F2347" i="6"/>
  <c r="J2349" i="6" l="1"/>
  <c r="L2348" i="6"/>
  <c r="M2348" i="6" s="1"/>
  <c r="N2348" i="6" s="1"/>
  <c r="F2348" i="6"/>
  <c r="J2350" i="6" l="1"/>
  <c r="L2349" i="6"/>
  <c r="F2349" i="6"/>
  <c r="AA409" i="6" l="1"/>
  <c r="M2349" i="6"/>
  <c r="N2349" i="6" s="1"/>
  <c r="J2351" i="6"/>
  <c r="L2350" i="6"/>
  <c r="M2350" i="6" s="1"/>
  <c r="N2350" i="6" s="1"/>
  <c r="F2350" i="6"/>
  <c r="J2352" i="6" l="1"/>
  <c r="L2351" i="6"/>
  <c r="M2351" i="6" s="1"/>
  <c r="N2351" i="6" s="1"/>
  <c r="F2351" i="6"/>
  <c r="J2353" i="6" l="1"/>
  <c r="L2352" i="6"/>
  <c r="M2352" i="6" s="1"/>
  <c r="N2352" i="6" s="1"/>
  <c r="F2352" i="6"/>
  <c r="J2354" i="6" l="1"/>
  <c r="L2353" i="6"/>
  <c r="M2353" i="6" s="1"/>
  <c r="N2353" i="6" s="1"/>
  <c r="F2353" i="6"/>
  <c r="J2355" i="6" l="1"/>
  <c r="L2354" i="6"/>
  <c r="F2354" i="6"/>
  <c r="AA410" i="6" l="1"/>
  <c r="M2354" i="6"/>
  <c r="N2354" i="6" s="1"/>
  <c r="J2356" i="6"/>
  <c r="L2355" i="6"/>
  <c r="M2355" i="6" s="1"/>
  <c r="N2355" i="6" s="1"/>
  <c r="F2355" i="6"/>
  <c r="J2357" i="6" l="1"/>
  <c r="L2356" i="6"/>
  <c r="M2356" i="6" s="1"/>
  <c r="N2356" i="6" s="1"/>
  <c r="F2356" i="6"/>
  <c r="J2358" i="6" l="1"/>
  <c r="L2357" i="6"/>
  <c r="M2357" i="6" s="1"/>
  <c r="N2357" i="6" s="1"/>
  <c r="F2357" i="6"/>
  <c r="J2359" i="6" l="1"/>
  <c r="L2358" i="6"/>
  <c r="F2358" i="6"/>
  <c r="AA411" i="6" l="1"/>
  <c r="M2358" i="6"/>
  <c r="N2358" i="6" s="1"/>
  <c r="J2360" i="6"/>
  <c r="L2359" i="6"/>
  <c r="M2359" i="6" s="1"/>
  <c r="N2359" i="6" s="1"/>
  <c r="F2359" i="6"/>
  <c r="J2361" i="6" l="1"/>
  <c r="L2360" i="6"/>
  <c r="M2360" i="6" s="1"/>
  <c r="N2360" i="6" s="1"/>
  <c r="F2360" i="6"/>
  <c r="J2362" i="6" l="1"/>
  <c r="L2361" i="6"/>
  <c r="M2361" i="6" s="1"/>
  <c r="N2361" i="6" s="1"/>
  <c r="F2361" i="6"/>
  <c r="J2363" i="6" l="1"/>
  <c r="L2362" i="6"/>
  <c r="M2362" i="6" s="1"/>
  <c r="N2362" i="6" s="1"/>
  <c r="F2362" i="6"/>
  <c r="J2364" i="6" l="1"/>
  <c r="L2363" i="6"/>
  <c r="F2363" i="6"/>
  <c r="AA412" i="6" l="1"/>
  <c r="M2363" i="6"/>
  <c r="N2363" i="6" s="1"/>
  <c r="J2365" i="6"/>
  <c r="L2364" i="6"/>
  <c r="M2364" i="6" s="1"/>
  <c r="N2364" i="6" s="1"/>
  <c r="F2364" i="6"/>
  <c r="J2366" i="6" l="1"/>
  <c r="L2365" i="6"/>
  <c r="M2365" i="6" s="1"/>
  <c r="N2365" i="6" s="1"/>
  <c r="F2365" i="6"/>
  <c r="J2367" i="6" l="1"/>
  <c r="L2366" i="6"/>
  <c r="M2366" i="6" s="1"/>
  <c r="N2366" i="6" s="1"/>
  <c r="F2366" i="6"/>
  <c r="J2368" i="6" l="1"/>
  <c r="L2367" i="6"/>
  <c r="F2367" i="6"/>
  <c r="AA413" i="6" l="1"/>
  <c r="M2367" i="6"/>
  <c r="N2367" i="6" s="1"/>
  <c r="J2369" i="6"/>
  <c r="L2368" i="6"/>
  <c r="M2368" i="6" s="1"/>
  <c r="N2368" i="6" s="1"/>
  <c r="F2368" i="6"/>
  <c r="J2370" i="6" l="1"/>
  <c r="L2369" i="6"/>
  <c r="M2369" i="6" s="1"/>
  <c r="N2369" i="6" s="1"/>
  <c r="F2369" i="6"/>
  <c r="J2371" i="6" l="1"/>
  <c r="L2370" i="6"/>
  <c r="M2370" i="6" s="1"/>
  <c r="N2370" i="6" s="1"/>
  <c r="F2370" i="6"/>
  <c r="J2372" i="6" l="1"/>
  <c r="L2371" i="6"/>
  <c r="M2371" i="6" s="1"/>
  <c r="N2371" i="6" s="1"/>
  <c r="F2371" i="6"/>
  <c r="J2373" i="6" l="1"/>
  <c r="L2372" i="6"/>
  <c r="F2372" i="6"/>
  <c r="AA414" i="6" l="1"/>
  <c r="M2372" i="6"/>
  <c r="N2372" i="6" s="1"/>
  <c r="J2374" i="6"/>
  <c r="L2373" i="6"/>
  <c r="M2373" i="6" s="1"/>
  <c r="N2373" i="6" s="1"/>
  <c r="F2373" i="6"/>
  <c r="J2375" i="6" l="1"/>
  <c r="L2374" i="6"/>
  <c r="M2374" i="6" s="1"/>
  <c r="N2374" i="6" s="1"/>
  <c r="F2374" i="6"/>
  <c r="J2376" i="6" l="1"/>
  <c r="L2375" i="6"/>
  <c r="M2375" i="6" s="1"/>
  <c r="N2375" i="6" s="1"/>
  <c r="F2375" i="6"/>
  <c r="J2377" i="6" l="1"/>
  <c r="L2376" i="6"/>
  <c r="F2376" i="6"/>
  <c r="AA415" i="6" l="1"/>
  <c r="M2376" i="6"/>
  <c r="N2376" i="6" s="1"/>
  <c r="J2378" i="6"/>
  <c r="L2377" i="6"/>
  <c r="M2377" i="6" s="1"/>
  <c r="N2377" i="6" s="1"/>
  <c r="F2377" i="6"/>
  <c r="J2379" i="6" l="1"/>
  <c r="L2378" i="6"/>
  <c r="M2378" i="6" s="1"/>
  <c r="N2378" i="6" s="1"/>
  <c r="F2378" i="6"/>
  <c r="J2380" i="6" l="1"/>
  <c r="L2379" i="6"/>
  <c r="M2379" i="6" s="1"/>
  <c r="N2379" i="6" s="1"/>
  <c r="F2379" i="6"/>
  <c r="J2381" i="6" l="1"/>
  <c r="L2380" i="6"/>
  <c r="M2380" i="6" s="1"/>
  <c r="N2380" i="6" s="1"/>
  <c r="F2380" i="6"/>
  <c r="J2382" i="6" l="1"/>
  <c r="L2381" i="6"/>
  <c r="F2381" i="6"/>
  <c r="AA416" i="6" l="1"/>
  <c r="M2381" i="6"/>
  <c r="N2381" i="6" s="1"/>
  <c r="J2383" i="6"/>
  <c r="L2382" i="6"/>
  <c r="M2382" i="6" s="1"/>
  <c r="N2382" i="6" s="1"/>
  <c r="F2382" i="6"/>
  <c r="J2384" i="6" l="1"/>
  <c r="L2383" i="6"/>
  <c r="M2383" i="6" s="1"/>
  <c r="N2383" i="6" s="1"/>
  <c r="F2383" i="6"/>
  <c r="J2385" i="6" l="1"/>
  <c r="L2384" i="6"/>
  <c r="M2384" i="6" s="1"/>
  <c r="N2384" i="6" s="1"/>
  <c r="F2384" i="6"/>
  <c r="J2386" i="6" l="1"/>
  <c r="L2385" i="6"/>
  <c r="F2385" i="6"/>
  <c r="AA417" i="6" l="1"/>
  <c r="M2385" i="6"/>
  <c r="N2385" i="6" s="1"/>
  <c r="J2387" i="6"/>
  <c r="L2386" i="6"/>
  <c r="M2386" i="6" s="1"/>
  <c r="N2386" i="6" s="1"/>
  <c r="F2386" i="6"/>
  <c r="J2388" i="6" l="1"/>
  <c r="L2387" i="6"/>
  <c r="M2387" i="6" s="1"/>
  <c r="N2387" i="6" s="1"/>
  <c r="F2387" i="6"/>
  <c r="J2389" i="6" l="1"/>
  <c r="L2388" i="6"/>
  <c r="M2388" i="6" s="1"/>
  <c r="N2388" i="6" s="1"/>
  <c r="F2388" i="6"/>
  <c r="J2390" i="6" l="1"/>
  <c r="L2389" i="6"/>
  <c r="M2389" i="6" s="1"/>
  <c r="N2389" i="6" s="1"/>
  <c r="F2389" i="6"/>
  <c r="J2391" i="6" l="1"/>
  <c r="L2390" i="6"/>
  <c r="F2390" i="6"/>
  <c r="AA418" i="6" l="1"/>
  <c r="M2390" i="6"/>
  <c r="N2390" i="6" s="1"/>
  <c r="J2392" i="6"/>
  <c r="L2391" i="6"/>
  <c r="M2391" i="6" s="1"/>
  <c r="N2391" i="6" s="1"/>
  <c r="F2391" i="6"/>
  <c r="J2393" i="6" l="1"/>
  <c r="L2392" i="6"/>
  <c r="M2392" i="6" s="1"/>
  <c r="N2392" i="6" s="1"/>
  <c r="F2392" i="6"/>
  <c r="J2394" i="6" l="1"/>
  <c r="L2393" i="6"/>
  <c r="M2393" i="6" s="1"/>
  <c r="N2393" i="6" s="1"/>
  <c r="F2393" i="6"/>
  <c r="J2395" i="6" l="1"/>
  <c r="L2394" i="6"/>
  <c r="F2394" i="6"/>
  <c r="AA419" i="6" l="1"/>
  <c r="M2394" i="6"/>
  <c r="N2394" i="6" s="1"/>
  <c r="J2396" i="6"/>
  <c r="L2395" i="6"/>
  <c r="M2395" i="6" s="1"/>
  <c r="N2395" i="6" s="1"/>
  <c r="F2395" i="6"/>
  <c r="J2397" i="6" l="1"/>
  <c r="L2396" i="6"/>
  <c r="M2396" i="6" s="1"/>
  <c r="N2396" i="6" s="1"/>
  <c r="F2396" i="6"/>
  <c r="J2398" i="6" l="1"/>
  <c r="L2397" i="6"/>
  <c r="M2397" i="6" s="1"/>
  <c r="N2397" i="6" s="1"/>
  <c r="F2397" i="6"/>
  <c r="J2399" i="6" l="1"/>
  <c r="L2398" i="6"/>
  <c r="M2398" i="6" s="1"/>
  <c r="N2398" i="6" s="1"/>
  <c r="F2398" i="6"/>
  <c r="J2400" i="6" l="1"/>
  <c r="L2399" i="6"/>
  <c r="F2399" i="6"/>
  <c r="AA420" i="6" l="1"/>
  <c r="M2399" i="6"/>
  <c r="N2399" i="6" s="1"/>
  <c r="J2401" i="6"/>
  <c r="L2400" i="6"/>
  <c r="M2400" i="6" s="1"/>
  <c r="N2400" i="6" s="1"/>
  <c r="F2400" i="6"/>
  <c r="J2402" i="6" l="1"/>
  <c r="L2401" i="6"/>
  <c r="M2401" i="6" s="1"/>
  <c r="N2401" i="6" s="1"/>
  <c r="F2401" i="6"/>
  <c r="J2403" i="6" l="1"/>
  <c r="L2402" i="6"/>
  <c r="M2402" i="6" s="1"/>
  <c r="N2402" i="6" s="1"/>
  <c r="F2402" i="6"/>
  <c r="J2404" i="6" l="1"/>
  <c r="L2403" i="6"/>
  <c r="F2403" i="6"/>
  <c r="AA421" i="6" l="1"/>
  <c r="M2403" i="6"/>
  <c r="N2403" i="6" s="1"/>
  <c r="J2405" i="6"/>
  <c r="L2404" i="6"/>
  <c r="M2404" i="6" s="1"/>
  <c r="N2404" i="6" s="1"/>
  <c r="F2404" i="6"/>
  <c r="J2406" i="6" l="1"/>
  <c r="L2405" i="6"/>
  <c r="M2405" i="6" s="1"/>
  <c r="N2405" i="6" s="1"/>
  <c r="F2405" i="6"/>
  <c r="J2407" i="6" l="1"/>
  <c r="L2406" i="6"/>
  <c r="M2406" i="6" s="1"/>
  <c r="N2406" i="6" s="1"/>
  <c r="F2406" i="6"/>
  <c r="J2408" i="6" l="1"/>
  <c r="L2407" i="6"/>
  <c r="M2407" i="6" s="1"/>
  <c r="N2407" i="6" s="1"/>
  <c r="F2407" i="6"/>
  <c r="J2409" i="6" l="1"/>
  <c r="L2408" i="6"/>
  <c r="F2408" i="6"/>
  <c r="AA422" i="6" l="1"/>
  <c r="M2408" i="6"/>
  <c r="N2408" i="6" s="1"/>
  <c r="J2410" i="6"/>
  <c r="L2409" i="6"/>
  <c r="M2409" i="6" s="1"/>
  <c r="N2409" i="6" s="1"/>
  <c r="F2409" i="6"/>
  <c r="J2411" i="6" l="1"/>
  <c r="L2410" i="6"/>
  <c r="M2410" i="6" s="1"/>
  <c r="N2410" i="6" s="1"/>
  <c r="F2410" i="6"/>
  <c r="J2412" i="6" l="1"/>
  <c r="L2411" i="6"/>
  <c r="M2411" i="6" s="1"/>
  <c r="N2411" i="6" s="1"/>
  <c r="F2411" i="6"/>
  <c r="J2413" i="6" l="1"/>
  <c r="L2412" i="6"/>
  <c r="F2412" i="6"/>
  <c r="AA423" i="6" l="1"/>
  <c r="M2412" i="6"/>
  <c r="N2412" i="6" s="1"/>
  <c r="J2414" i="6"/>
  <c r="L2413" i="6"/>
  <c r="M2413" i="6" s="1"/>
  <c r="N2413" i="6" s="1"/>
  <c r="F2413" i="6"/>
  <c r="J2415" i="6" l="1"/>
  <c r="L2414" i="6"/>
  <c r="M2414" i="6" s="1"/>
  <c r="N2414" i="6" s="1"/>
  <c r="F2414" i="6"/>
  <c r="J2416" i="6" l="1"/>
  <c r="L2415" i="6"/>
  <c r="M2415" i="6" s="1"/>
  <c r="N2415" i="6" s="1"/>
  <c r="F2415" i="6"/>
  <c r="J2417" i="6" l="1"/>
  <c r="L2416" i="6"/>
  <c r="M2416" i="6" s="1"/>
  <c r="N2416" i="6" s="1"/>
  <c r="F2416" i="6"/>
  <c r="J2418" i="6" l="1"/>
  <c r="L2417" i="6"/>
  <c r="F2417" i="6"/>
  <c r="AA424" i="6" l="1"/>
  <c r="M2417" i="6"/>
  <c r="N2417" i="6" s="1"/>
  <c r="J2419" i="6"/>
  <c r="L2418" i="6"/>
  <c r="M2418" i="6" s="1"/>
  <c r="N2418" i="6" s="1"/>
  <c r="F2418" i="6"/>
  <c r="J2420" i="6" l="1"/>
  <c r="L2419" i="6"/>
  <c r="M2419" i="6" s="1"/>
  <c r="N2419" i="6" s="1"/>
  <c r="F2419" i="6"/>
  <c r="J2421" i="6" l="1"/>
  <c r="L2420" i="6"/>
  <c r="M2420" i="6" s="1"/>
  <c r="N2420" i="6" s="1"/>
  <c r="F2420" i="6"/>
  <c r="J2422" i="6" l="1"/>
  <c r="L2421" i="6"/>
  <c r="F2421" i="6"/>
  <c r="AA425" i="6" l="1"/>
  <c r="M2421" i="6"/>
  <c r="N2421" i="6" s="1"/>
  <c r="J2423" i="6"/>
  <c r="L2422" i="6"/>
  <c r="M2422" i="6" s="1"/>
  <c r="N2422" i="6" s="1"/>
  <c r="F2422" i="6"/>
  <c r="J2424" i="6" l="1"/>
  <c r="L2423" i="6"/>
  <c r="M2423" i="6" s="1"/>
  <c r="N2423" i="6" s="1"/>
  <c r="F2423" i="6"/>
  <c r="J2425" i="6" l="1"/>
  <c r="L2424" i="6"/>
  <c r="M2424" i="6" s="1"/>
  <c r="N2424" i="6" s="1"/>
  <c r="F2424" i="6"/>
  <c r="J2426" i="6" l="1"/>
  <c r="L2425" i="6"/>
  <c r="M2425" i="6" s="1"/>
  <c r="N2425" i="6" s="1"/>
  <c r="F2425" i="6"/>
  <c r="J2427" i="6" l="1"/>
  <c r="L2426" i="6"/>
  <c r="F2426" i="6"/>
  <c r="AA426" i="6" l="1"/>
  <c r="M2426" i="6"/>
  <c r="N2426" i="6" s="1"/>
  <c r="J2428" i="6"/>
  <c r="L2427" i="6"/>
  <c r="M2427" i="6" s="1"/>
  <c r="F2427" i="6"/>
  <c r="N2427" i="6" l="1"/>
  <c r="J2429" i="6"/>
  <c r="L2428" i="6"/>
  <c r="M2428" i="6" s="1"/>
  <c r="N2428" i="6" s="1"/>
  <c r="F2428" i="6"/>
  <c r="J2430" i="6" l="1"/>
  <c r="L2429" i="6"/>
  <c r="M2429" i="6" s="1"/>
  <c r="N2429" i="6" s="1"/>
  <c r="F2429" i="6"/>
  <c r="J2431" i="6" l="1"/>
  <c r="L2430" i="6"/>
  <c r="F2430" i="6"/>
  <c r="J2432" i="6" l="1"/>
  <c r="L2431" i="6"/>
  <c r="M2431" i="6" s="1"/>
  <c r="F2431" i="6"/>
  <c r="AA427" i="6"/>
  <c r="M2430" i="6"/>
  <c r="N2430" i="6" s="1"/>
  <c r="N2431" i="6" l="1"/>
  <c r="J2433" i="6"/>
  <c r="L2432" i="6"/>
  <c r="M2432" i="6" s="1"/>
  <c r="N2432" i="6" s="1"/>
  <c r="F2432" i="6"/>
  <c r="J2434" i="6" l="1"/>
  <c r="L2433" i="6"/>
  <c r="M2433" i="6" s="1"/>
  <c r="N2433" i="6" s="1"/>
  <c r="F2433" i="6"/>
  <c r="J2435" i="6" l="1"/>
  <c r="L2434" i="6"/>
  <c r="M2434" i="6" s="1"/>
  <c r="N2434" i="6" s="1"/>
  <c r="F2434" i="6"/>
  <c r="J2436" i="6" l="1"/>
  <c r="L2435" i="6"/>
  <c r="F2435" i="6"/>
  <c r="AA428" i="6" l="1"/>
  <c r="M2435" i="6"/>
  <c r="N2435" i="6" s="1"/>
  <c r="J2437" i="6"/>
  <c r="L2436" i="6"/>
  <c r="M2436" i="6" s="1"/>
  <c r="N2436" i="6" s="1"/>
  <c r="F2436" i="6"/>
  <c r="J2438" i="6" l="1"/>
  <c r="L2437" i="6"/>
  <c r="M2437" i="6" s="1"/>
  <c r="N2437" i="6" s="1"/>
  <c r="F2437" i="6"/>
  <c r="J2439" i="6" l="1"/>
  <c r="L2438" i="6"/>
  <c r="M2438" i="6" s="1"/>
  <c r="N2438" i="6" s="1"/>
  <c r="F2438" i="6"/>
  <c r="J2440" i="6" l="1"/>
  <c r="L2439" i="6"/>
  <c r="F2439" i="6"/>
  <c r="AA429" i="6" l="1"/>
  <c r="M2439" i="6"/>
  <c r="N2439" i="6" s="1"/>
  <c r="J2441" i="6"/>
  <c r="L2440" i="6"/>
  <c r="M2440" i="6" s="1"/>
  <c r="N2440" i="6" s="1"/>
  <c r="F2440" i="6"/>
  <c r="J2442" i="6" l="1"/>
  <c r="L2441" i="6"/>
  <c r="M2441" i="6" s="1"/>
  <c r="N2441" i="6" s="1"/>
  <c r="F2441" i="6"/>
  <c r="J2443" i="6" l="1"/>
  <c r="L2442" i="6"/>
  <c r="M2442" i="6" s="1"/>
  <c r="N2442" i="6" s="1"/>
  <c r="F2442" i="6"/>
  <c r="J2444" i="6" l="1"/>
  <c r="L2443" i="6"/>
  <c r="M2443" i="6" s="1"/>
  <c r="N2443" i="6" s="1"/>
  <c r="F2443" i="6"/>
  <c r="J2445" i="6" l="1"/>
  <c r="L2444" i="6"/>
  <c r="F2444" i="6"/>
  <c r="AA430" i="6" l="1"/>
  <c r="M2444" i="6"/>
  <c r="N2444" i="6" s="1"/>
  <c r="J2446" i="6"/>
  <c r="L2445" i="6"/>
  <c r="M2445" i="6" s="1"/>
  <c r="N2445" i="6" s="1"/>
  <c r="F2445" i="6"/>
  <c r="J2447" i="6" l="1"/>
  <c r="L2446" i="6"/>
  <c r="M2446" i="6" s="1"/>
  <c r="N2446" i="6" s="1"/>
  <c r="F2446" i="6"/>
  <c r="J2448" i="6" l="1"/>
  <c r="L2447" i="6"/>
  <c r="M2447" i="6" s="1"/>
  <c r="N2447" i="6" s="1"/>
  <c r="F2447" i="6"/>
  <c r="J2449" i="6" l="1"/>
  <c r="L2448" i="6"/>
  <c r="F2448" i="6"/>
  <c r="AA431" i="6" l="1"/>
  <c r="M2448" i="6"/>
  <c r="N2448" i="6" s="1"/>
  <c r="J2450" i="6"/>
  <c r="L2449" i="6"/>
  <c r="M2449" i="6" s="1"/>
  <c r="F2449" i="6"/>
  <c r="N2449" i="6" l="1"/>
  <c r="J2451" i="6"/>
  <c r="L2450" i="6"/>
  <c r="M2450" i="6" s="1"/>
  <c r="N2450" i="6" s="1"/>
  <c r="F2450" i="6"/>
  <c r="J2452" i="6" l="1"/>
  <c r="L2451" i="6"/>
  <c r="M2451" i="6" s="1"/>
  <c r="N2451" i="6" s="1"/>
  <c r="F2451" i="6"/>
  <c r="J2453" i="6" l="1"/>
  <c r="L2452" i="6"/>
  <c r="M2452" i="6" s="1"/>
  <c r="N2452" i="6" s="1"/>
  <c r="F2452" i="6"/>
  <c r="J2454" i="6" l="1"/>
  <c r="L2453" i="6"/>
  <c r="F2453" i="6"/>
  <c r="AA432" i="6" l="1"/>
  <c r="M2453" i="6"/>
  <c r="N2453" i="6" s="1"/>
  <c r="J2455" i="6"/>
  <c r="L2454" i="6"/>
  <c r="M2454" i="6" s="1"/>
  <c r="N2454" i="6" s="1"/>
  <c r="F2454" i="6"/>
  <c r="J2456" i="6" l="1"/>
  <c r="L2455" i="6"/>
  <c r="M2455" i="6" s="1"/>
  <c r="N2455" i="6" s="1"/>
  <c r="F2455" i="6"/>
  <c r="J2457" i="6" l="1"/>
  <c r="L2456" i="6"/>
  <c r="M2456" i="6" s="1"/>
  <c r="N2456" i="6" s="1"/>
  <c r="F2456" i="6"/>
  <c r="J2458" i="6" l="1"/>
  <c r="L2457" i="6"/>
  <c r="F2457" i="6"/>
  <c r="AA433" i="6" l="1"/>
  <c r="M2457" i="6"/>
  <c r="N2457" i="6" s="1"/>
  <c r="J2459" i="6"/>
  <c r="L2458" i="6"/>
  <c r="M2458" i="6" s="1"/>
  <c r="N2458" i="6" s="1"/>
  <c r="F2458" i="6"/>
  <c r="J2460" i="6" l="1"/>
  <c r="L2459" i="6"/>
  <c r="M2459" i="6" s="1"/>
  <c r="N2459" i="6" s="1"/>
  <c r="F2459" i="6"/>
  <c r="J2461" i="6" l="1"/>
  <c r="L2460" i="6"/>
  <c r="M2460" i="6" s="1"/>
  <c r="N2460" i="6" s="1"/>
  <c r="F2460" i="6"/>
  <c r="J2462" i="6" l="1"/>
  <c r="L2461" i="6"/>
  <c r="M2461" i="6" s="1"/>
  <c r="N2461" i="6" s="1"/>
  <c r="F2461" i="6"/>
  <c r="J2463" i="6" l="1"/>
  <c r="L2462" i="6"/>
  <c r="F2462" i="6"/>
  <c r="AA434" i="6" l="1"/>
  <c r="M2462" i="6"/>
  <c r="N2462" i="6" s="1"/>
  <c r="J2464" i="6"/>
  <c r="L2463" i="6"/>
  <c r="M2463" i="6" s="1"/>
  <c r="N2463" i="6" s="1"/>
  <c r="F2463" i="6"/>
  <c r="J2465" i="6" l="1"/>
  <c r="L2464" i="6"/>
  <c r="M2464" i="6" s="1"/>
  <c r="N2464" i="6" s="1"/>
  <c r="F2464" i="6"/>
  <c r="J2466" i="6" l="1"/>
  <c r="L2465" i="6"/>
  <c r="M2465" i="6" s="1"/>
  <c r="N2465" i="6" s="1"/>
  <c r="F2465" i="6"/>
  <c r="J2467" i="6" l="1"/>
  <c r="L2466" i="6"/>
  <c r="F2466" i="6"/>
  <c r="AA435" i="6" l="1"/>
  <c r="M2466" i="6"/>
  <c r="N2466" i="6" s="1"/>
  <c r="J2468" i="6"/>
  <c r="L2467" i="6"/>
  <c r="M2467" i="6" s="1"/>
  <c r="N2467" i="6" s="1"/>
  <c r="F2467" i="6"/>
  <c r="J2469" i="6" l="1"/>
  <c r="L2468" i="6"/>
  <c r="M2468" i="6" s="1"/>
  <c r="N2468" i="6" s="1"/>
  <c r="F2468" i="6"/>
  <c r="J2470" i="6" l="1"/>
  <c r="L2469" i="6"/>
  <c r="M2469" i="6" s="1"/>
  <c r="N2469" i="6" s="1"/>
  <c r="F2469" i="6"/>
  <c r="J2471" i="6" l="1"/>
  <c r="L2470" i="6"/>
  <c r="M2470" i="6" s="1"/>
  <c r="N2470" i="6" s="1"/>
  <c r="F2470" i="6"/>
  <c r="J2472" i="6" l="1"/>
  <c r="L2471" i="6"/>
  <c r="F2471" i="6"/>
  <c r="AA436" i="6" l="1"/>
  <c r="M2471" i="6"/>
  <c r="N2471" i="6" s="1"/>
  <c r="J2473" i="6"/>
  <c r="L2472" i="6"/>
  <c r="M2472" i="6" s="1"/>
  <c r="N2472" i="6" s="1"/>
  <c r="F2472" i="6"/>
  <c r="J2474" i="6" l="1"/>
  <c r="L2473" i="6"/>
  <c r="M2473" i="6" s="1"/>
  <c r="N2473" i="6" s="1"/>
  <c r="F2473" i="6"/>
  <c r="J2475" i="6" l="1"/>
  <c r="L2474" i="6"/>
  <c r="M2474" i="6" s="1"/>
  <c r="N2474" i="6" s="1"/>
  <c r="F2474" i="6"/>
  <c r="J2476" i="6" l="1"/>
  <c r="L2475" i="6"/>
  <c r="F2475" i="6"/>
  <c r="AA437" i="6" l="1"/>
  <c r="M2475" i="6"/>
  <c r="N2475" i="6" s="1"/>
  <c r="J2477" i="6"/>
  <c r="L2476" i="6"/>
  <c r="M2476" i="6" s="1"/>
  <c r="N2476" i="6" s="1"/>
  <c r="F2476" i="6"/>
  <c r="J2478" i="6" l="1"/>
  <c r="L2477" i="6"/>
  <c r="M2477" i="6" s="1"/>
  <c r="N2477" i="6" s="1"/>
  <c r="F2477" i="6"/>
  <c r="J2479" i="6" l="1"/>
  <c r="L2478" i="6"/>
  <c r="M2478" i="6" s="1"/>
  <c r="N2478" i="6" s="1"/>
  <c r="F2478" i="6"/>
  <c r="J2480" i="6" l="1"/>
  <c r="L2479" i="6"/>
  <c r="M2479" i="6" s="1"/>
  <c r="N2479" i="6" s="1"/>
  <c r="F2479" i="6"/>
  <c r="J2481" i="6" l="1"/>
  <c r="L2480" i="6"/>
  <c r="F2480" i="6"/>
  <c r="AA438" i="6" l="1"/>
  <c r="M2480" i="6"/>
  <c r="N2480" i="6" s="1"/>
  <c r="J2482" i="6"/>
  <c r="L2481" i="6"/>
  <c r="M2481" i="6" s="1"/>
  <c r="N2481" i="6" s="1"/>
  <c r="F2481" i="6"/>
  <c r="J2483" i="6" l="1"/>
  <c r="L2482" i="6"/>
  <c r="M2482" i="6" s="1"/>
  <c r="N2482" i="6" s="1"/>
  <c r="F2482" i="6"/>
  <c r="J2484" i="6" l="1"/>
  <c r="L2483" i="6"/>
  <c r="M2483" i="6" s="1"/>
  <c r="N2483" i="6" s="1"/>
  <c r="F2483" i="6"/>
  <c r="J2485" i="6" l="1"/>
  <c r="L2484" i="6"/>
  <c r="F2484" i="6"/>
  <c r="AA439" i="6" l="1"/>
  <c r="M2484" i="6"/>
  <c r="N2484" i="6" s="1"/>
  <c r="J2486" i="6"/>
  <c r="L2485" i="6"/>
  <c r="M2485" i="6" s="1"/>
  <c r="N2485" i="6" s="1"/>
  <c r="F2485" i="6"/>
  <c r="J2487" i="6" l="1"/>
  <c r="L2486" i="6"/>
  <c r="M2486" i="6" s="1"/>
  <c r="N2486" i="6" s="1"/>
  <c r="F2486" i="6"/>
  <c r="J2488" i="6" l="1"/>
  <c r="L2487" i="6"/>
  <c r="M2487" i="6" s="1"/>
  <c r="N2487" i="6" s="1"/>
  <c r="F2487" i="6"/>
  <c r="J2489" i="6" l="1"/>
  <c r="L2488" i="6"/>
  <c r="M2488" i="6" s="1"/>
  <c r="N2488" i="6" s="1"/>
  <c r="F2488" i="6"/>
  <c r="J2490" i="6" l="1"/>
  <c r="L2489" i="6"/>
  <c r="F2489" i="6"/>
  <c r="AA440" i="6" l="1"/>
  <c r="M2489" i="6"/>
  <c r="N2489" i="6" s="1"/>
  <c r="J2491" i="6"/>
  <c r="L2490" i="6"/>
  <c r="M2490" i="6" s="1"/>
  <c r="N2490" i="6" s="1"/>
  <c r="F2490" i="6"/>
  <c r="J2492" i="6" l="1"/>
  <c r="L2491" i="6"/>
  <c r="M2491" i="6" s="1"/>
  <c r="N2491" i="6" s="1"/>
  <c r="F2491" i="6"/>
  <c r="J2493" i="6" l="1"/>
  <c r="L2492" i="6"/>
  <c r="M2492" i="6" s="1"/>
  <c r="N2492" i="6" s="1"/>
  <c r="F2492" i="6"/>
  <c r="J2494" i="6" l="1"/>
  <c r="L2493" i="6"/>
  <c r="F2493" i="6"/>
  <c r="AA441" i="6" l="1"/>
  <c r="M2493" i="6"/>
  <c r="N2493" i="6" s="1"/>
  <c r="J2495" i="6"/>
  <c r="L2494" i="6"/>
  <c r="M2494" i="6" s="1"/>
  <c r="N2494" i="6" s="1"/>
  <c r="F2494" i="6"/>
  <c r="J2496" i="6" l="1"/>
  <c r="L2495" i="6"/>
  <c r="M2495" i="6" s="1"/>
  <c r="N2495" i="6" s="1"/>
  <c r="F2495" i="6"/>
  <c r="J2497" i="6" l="1"/>
  <c r="L2496" i="6"/>
  <c r="M2496" i="6" s="1"/>
  <c r="N2496" i="6" s="1"/>
  <c r="F2496" i="6"/>
  <c r="J2498" i="6" l="1"/>
  <c r="L2497" i="6"/>
  <c r="M2497" i="6" s="1"/>
  <c r="N2497" i="6" s="1"/>
  <c r="F2497" i="6"/>
  <c r="J2499" i="6" l="1"/>
  <c r="L2498" i="6"/>
  <c r="F2498" i="6"/>
  <c r="AA442" i="6" l="1"/>
  <c r="M2498" i="6"/>
  <c r="N2498" i="6" s="1"/>
  <c r="J2500" i="6"/>
  <c r="L2499" i="6"/>
  <c r="M2499" i="6" s="1"/>
  <c r="N2499" i="6" s="1"/>
  <c r="F2499" i="6"/>
  <c r="J2501" i="6" l="1"/>
  <c r="L2500" i="6"/>
  <c r="M2500" i="6" s="1"/>
  <c r="N2500" i="6" s="1"/>
  <c r="F2500" i="6"/>
  <c r="J2502" i="6" l="1"/>
  <c r="L2501" i="6"/>
  <c r="M2501" i="6" s="1"/>
  <c r="N2501" i="6" s="1"/>
  <c r="F2501" i="6"/>
  <c r="J2503" i="6" l="1"/>
  <c r="L2502" i="6"/>
  <c r="F2502" i="6"/>
  <c r="J2504" i="6" l="1"/>
  <c r="L2503" i="6"/>
  <c r="M2503" i="6" s="1"/>
  <c r="N2503" i="6" s="1"/>
  <c r="F2503" i="6"/>
  <c r="AA443" i="6"/>
  <c r="M2502" i="6"/>
  <c r="N2502" i="6" s="1"/>
  <c r="J2505" i="6" l="1"/>
  <c r="L2504" i="6"/>
  <c r="M2504" i="6" s="1"/>
  <c r="N2504" i="6" s="1"/>
  <c r="F2504" i="6"/>
  <c r="J2506" i="6" l="1"/>
  <c r="L2505" i="6"/>
  <c r="M2505" i="6" s="1"/>
  <c r="N2505" i="6" s="1"/>
  <c r="F2505" i="6"/>
  <c r="J2507" i="6" l="1"/>
  <c r="L2506" i="6"/>
  <c r="M2506" i="6" s="1"/>
  <c r="N2506" i="6" s="1"/>
  <c r="F2506" i="6"/>
  <c r="J2508" i="6" l="1"/>
  <c r="L2507" i="6"/>
  <c r="F2507" i="6"/>
  <c r="AA444" i="6" l="1"/>
  <c r="M2507" i="6"/>
  <c r="N2507" i="6" s="1"/>
  <c r="J2509" i="6"/>
  <c r="L2508" i="6"/>
  <c r="M2508" i="6" s="1"/>
  <c r="N2508" i="6" s="1"/>
  <c r="F2508" i="6"/>
  <c r="J2510" i="6" l="1"/>
  <c r="L2509" i="6"/>
  <c r="M2509" i="6" s="1"/>
  <c r="N2509" i="6" s="1"/>
  <c r="F2509" i="6"/>
  <c r="J2511" i="6" l="1"/>
  <c r="L2510" i="6"/>
  <c r="M2510" i="6" s="1"/>
  <c r="N2510" i="6" s="1"/>
  <c r="F2510" i="6"/>
  <c r="J2512" i="6" l="1"/>
  <c r="L2511" i="6"/>
  <c r="F2511" i="6"/>
  <c r="AA445" i="6" l="1"/>
  <c r="M2511" i="6"/>
  <c r="N2511" i="6" s="1"/>
  <c r="J2513" i="6"/>
  <c r="L2512" i="6"/>
  <c r="M2512" i="6" s="1"/>
  <c r="N2512" i="6" s="1"/>
  <c r="F2512" i="6"/>
  <c r="J2514" i="6" l="1"/>
  <c r="L2513" i="6"/>
  <c r="M2513" i="6" s="1"/>
  <c r="N2513" i="6" s="1"/>
  <c r="F2513" i="6"/>
  <c r="J2515" i="6" l="1"/>
  <c r="L2514" i="6"/>
  <c r="M2514" i="6" s="1"/>
  <c r="N2514" i="6" s="1"/>
  <c r="F2514" i="6"/>
  <c r="J2516" i="6" l="1"/>
  <c r="L2515" i="6"/>
  <c r="M2515" i="6" s="1"/>
  <c r="N2515" i="6" s="1"/>
  <c r="F2515" i="6"/>
  <c r="J2517" i="6" l="1"/>
  <c r="L2516" i="6"/>
  <c r="F2516" i="6"/>
  <c r="AA446" i="6" l="1"/>
  <c r="M2516" i="6"/>
  <c r="N2516" i="6" s="1"/>
  <c r="J2518" i="6"/>
  <c r="L2517" i="6"/>
  <c r="M2517" i="6" s="1"/>
  <c r="N2517" i="6" s="1"/>
  <c r="F2517" i="6"/>
  <c r="J2519" i="6" l="1"/>
  <c r="L2518" i="6"/>
  <c r="M2518" i="6" s="1"/>
  <c r="N2518" i="6" s="1"/>
  <c r="F2518" i="6"/>
  <c r="J2520" i="6" l="1"/>
  <c r="L2519" i="6"/>
  <c r="M2519" i="6" s="1"/>
  <c r="N2519" i="6" s="1"/>
  <c r="F2519" i="6"/>
  <c r="J2521" i="6" l="1"/>
  <c r="L2520" i="6"/>
  <c r="F2520" i="6"/>
  <c r="AA447" i="6" l="1"/>
  <c r="M2520" i="6"/>
  <c r="N2520" i="6" s="1"/>
  <c r="J2522" i="6"/>
  <c r="L2521" i="6"/>
  <c r="M2521" i="6" s="1"/>
  <c r="N2521" i="6" s="1"/>
  <c r="F2521" i="6"/>
  <c r="J2523" i="6" l="1"/>
  <c r="L2522" i="6"/>
  <c r="M2522" i="6" s="1"/>
  <c r="N2522" i="6" s="1"/>
  <c r="F2522" i="6"/>
  <c r="J2524" i="6" l="1"/>
  <c r="L2523" i="6"/>
  <c r="M2523" i="6" s="1"/>
  <c r="N2523" i="6" s="1"/>
  <c r="F2523" i="6"/>
  <c r="J2525" i="6" l="1"/>
  <c r="L2524" i="6"/>
  <c r="M2524" i="6" s="1"/>
  <c r="N2524" i="6" s="1"/>
  <c r="F2524" i="6"/>
  <c r="J2526" i="6" l="1"/>
  <c r="L2525" i="6"/>
  <c r="F2525" i="6"/>
  <c r="AA448" i="6" l="1"/>
  <c r="M2525" i="6"/>
  <c r="N2525" i="6" s="1"/>
  <c r="J2527" i="6"/>
  <c r="L2526" i="6"/>
  <c r="M2526" i="6" s="1"/>
  <c r="N2526" i="6" s="1"/>
  <c r="F2526" i="6"/>
  <c r="J2528" i="6" l="1"/>
  <c r="L2527" i="6"/>
  <c r="M2527" i="6" s="1"/>
  <c r="N2527" i="6" s="1"/>
  <c r="F2527" i="6"/>
  <c r="J2529" i="6" l="1"/>
  <c r="L2528" i="6"/>
  <c r="M2528" i="6" s="1"/>
  <c r="N2528" i="6" s="1"/>
  <c r="F2528" i="6"/>
  <c r="J2530" i="6" l="1"/>
  <c r="L2529" i="6"/>
  <c r="F2529" i="6"/>
  <c r="AA449" i="6" l="1"/>
  <c r="M2529" i="6"/>
  <c r="N2529" i="6" s="1"/>
  <c r="J2531" i="6"/>
  <c r="L2530" i="6"/>
  <c r="M2530" i="6" s="1"/>
  <c r="N2530" i="6" s="1"/>
  <c r="F2530" i="6"/>
  <c r="J2532" i="6" l="1"/>
  <c r="L2531" i="6"/>
  <c r="M2531" i="6" s="1"/>
  <c r="N2531" i="6" s="1"/>
  <c r="F2531" i="6"/>
  <c r="J2533" i="6" l="1"/>
  <c r="L2532" i="6"/>
  <c r="M2532" i="6" s="1"/>
  <c r="N2532" i="6" s="1"/>
  <c r="F2532" i="6"/>
  <c r="J2534" i="6" l="1"/>
  <c r="L2533" i="6"/>
  <c r="M2533" i="6" s="1"/>
  <c r="N2533" i="6" s="1"/>
  <c r="F2533" i="6"/>
  <c r="J2535" i="6" l="1"/>
  <c r="L2534" i="6"/>
  <c r="F2534" i="6"/>
  <c r="J2536" i="6" l="1"/>
  <c r="L2535" i="6"/>
  <c r="M2535" i="6" s="1"/>
  <c r="N2535" i="6" s="1"/>
  <c r="F2535" i="6"/>
  <c r="AA450" i="6"/>
  <c r="M2534" i="6"/>
  <c r="N2534" i="6" s="1"/>
  <c r="J2537" i="6" l="1"/>
  <c r="L2536" i="6"/>
  <c r="M2536" i="6" s="1"/>
  <c r="N2536" i="6" s="1"/>
  <c r="F2536" i="6"/>
  <c r="J2538" i="6" l="1"/>
  <c r="L2537" i="6"/>
  <c r="M2537" i="6" s="1"/>
  <c r="N2537" i="6" s="1"/>
  <c r="F2537" i="6"/>
  <c r="J2539" i="6" l="1"/>
  <c r="L2538" i="6"/>
  <c r="F2538" i="6"/>
  <c r="AA451" i="6" l="1"/>
  <c r="M2538" i="6"/>
  <c r="N2538" i="6" s="1"/>
  <c r="J2540" i="6"/>
  <c r="L2539" i="6"/>
  <c r="M2539" i="6" s="1"/>
  <c r="N2539" i="6" s="1"/>
  <c r="F2539" i="6"/>
  <c r="J2541" i="6" l="1"/>
  <c r="L2540" i="6"/>
  <c r="M2540" i="6" s="1"/>
  <c r="N2540" i="6" s="1"/>
  <c r="F2540" i="6"/>
  <c r="J2542" i="6" l="1"/>
  <c r="L2541" i="6"/>
  <c r="M2541" i="6" s="1"/>
  <c r="N2541" i="6" s="1"/>
  <c r="F2541" i="6"/>
  <c r="J2543" i="6" l="1"/>
  <c r="L2542" i="6"/>
  <c r="M2542" i="6" s="1"/>
  <c r="N2542" i="6" s="1"/>
  <c r="F2542" i="6"/>
  <c r="J2544" i="6" l="1"/>
  <c r="L2543" i="6"/>
  <c r="F2543" i="6"/>
  <c r="AA452" i="6" l="1"/>
  <c r="M2543" i="6"/>
  <c r="N2543" i="6" s="1"/>
  <c r="J2545" i="6"/>
  <c r="L2544" i="6"/>
  <c r="M2544" i="6" s="1"/>
  <c r="N2544" i="6" s="1"/>
  <c r="F2544" i="6"/>
  <c r="J2546" i="6" l="1"/>
  <c r="L2545" i="6"/>
  <c r="M2545" i="6" s="1"/>
  <c r="N2545" i="6" s="1"/>
  <c r="F2545" i="6"/>
  <c r="J2547" i="6" l="1"/>
  <c r="L2546" i="6"/>
  <c r="M2546" i="6" s="1"/>
  <c r="N2546" i="6" s="1"/>
  <c r="F2546" i="6"/>
  <c r="J2548" i="6" l="1"/>
  <c r="L2547" i="6"/>
  <c r="F2547" i="6"/>
  <c r="AA453" i="6" l="1"/>
  <c r="M2547" i="6"/>
  <c r="N2547" i="6" s="1"/>
  <c r="J2549" i="6"/>
  <c r="L2548" i="6"/>
  <c r="M2548" i="6" s="1"/>
  <c r="N2548" i="6" s="1"/>
  <c r="F2548" i="6"/>
  <c r="J2550" i="6" l="1"/>
  <c r="L2549" i="6"/>
  <c r="M2549" i="6" s="1"/>
  <c r="N2549" i="6" s="1"/>
  <c r="F2549" i="6"/>
  <c r="J2551" i="6" l="1"/>
  <c r="L2550" i="6"/>
  <c r="M2550" i="6" s="1"/>
  <c r="N2550" i="6" s="1"/>
  <c r="F2550" i="6"/>
  <c r="J2552" i="6" l="1"/>
  <c r="L2551" i="6"/>
  <c r="M2551" i="6" s="1"/>
  <c r="N2551" i="6" s="1"/>
  <c r="F2551" i="6"/>
  <c r="J2553" i="6" l="1"/>
  <c r="L2552" i="6"/>
  <c r="F2552" i="6"/>
  <c r="AA454" i="6" l="1"/>
  <c r="M2552" i="6"/>
  <c r="N2552" i="6" s="1"/>
  <c r="J2554" i="6"/>
  <c r="L2553" i="6"/>
  <c r="M2553" i="6" s="1"/>
  <c r="N2553" i="6" s="1"/>
  <c r="F2553" i="6"/>
  <c r="J2555" i="6" l="1"/>
  <c r="L2554" i="6"/>
  <c r="M2554" i="6" s="1"/>
  <c r="N2554" i="6" s="1"/>
  <c r="F2554" i="6"/>
  <c r="J2556" i="6" l="1"/>
  <c r="L2555" i="6"/>
  <c r="M2555" i="6" s="1"/>
  <c r="N2555" i="6" s="1"/>
  <c r="F2555" i="6"/>
  <c r="J2557" i="6" l="1"/>
  <c r="L2556" i="6"/>
  <c r="F2556" i="6"/>
  <c r="AA455" i="6" l="1"/>
  <c r="M2556" i="6"/>
  <c r="N2556" i="6" s="1"/>
  <c r="J2558" i="6"/>
  <c r="L2557" i="6"/>
  <c r="M2557" i="6" s="1"/>
  <c r="N2557" i="6" s="1"/>
  <c r="F2557" i="6"/>
  <c r="J2559" i="6" l="1"/>
  <c r="L2558" i="6"/>
  <c r="M2558" i="6" s="1"/>
  <c r="N2558" i="6" s="1"/>
  <c r="F2558" i="6"/>
  <c r="J2560" i="6" l="1"/>
  <c r="L2559" i="6"/>
  <c r="M2559" i="6" s="1"/>
  <c r="N2559" i="6" s="1"/>
  <c r="F2559" i="6"/>
  <c r="J2561" i="6" l="1"/>
  <c r="L2560" i="6"/>
  <c r="M2560" i="6" s="1"/>
  <c r="N2560" i="6" s="1"/>
  <c r="F2560" i="6"/>
  <c r="J2562" i="6" l="1"/>
  <c r="L2561" i="6"/>
  <c r="F2561" i="6"/>
  <c r="AA456" i="6" l="1"/>
  <c r="M2561" i="6"/>
  <c r="N2561" i="6" s="1"/>
  <c r="J2563" i="6"/>
  <c r="L2562" i="6"/>
  <c r="M2562" i="6" s="1"/>
  <c r="N2562" i="6" s="1"/>
  <c r="F2562" i="6"/>
  <c r="J2564" i="6" l="1"/>
  <c r="L2563" i="6"/>
  <c r="M2563" i="6" s="1"/>
  <c r="N2563" i="6" s="1"/>
  <c r="F2563" i="6"/>
  <c r="J2565" i="6" l="1"/>
  <c r="L2564" i="6"/>
  <c r="M2564" i="6" s="1"/>
  <c r="N2564" i="6" s="1"/>
  <c r="F2564" i="6"/>
  <c r="J2566" i="6" l="1"/>
  <c r="L2565" i="6"/>
  <c r="F2565" i="6"/>
  <c r="AA457" i="6" l="1"/>
  <c r="M2565" i="6"/>
  <c r="N2565" i="6" s="1"/>
  <c r="J2567" i="6"/>
  <c r="L2566" i="6"/>
  <c r="M2566" i="6" s="1"/>
  <c r="N2566" i="6" s="1"/>
  <c r="F2566" i="6"/>
  <c r="J2568" i="6" l="1"/>
  <c r="L2567" i="6"/>
  <c r="M2567" i="6" s="1"/>
  <c r="N2567" i="6" s="1"/>
  <c r="F2567" i="6"/>
  <c r="J2569" i="6" l="1"/>
  <c r="L2568" i="6"/>
  <c r="M2568" i="6" s="1"/>
  <c r="N2568" i="6" s="1"/>
  <c r="F2568" i="6"/>
  <c r="J2570" i="6" l="1"/>
  <c r="L2569" i="6"/>
  <c r="M2569" i="6" s="1"/>
  <c r="N2569" i="6" s="1"/>
  <c r="F2569" i="6"/>
  <c r="J2571" i="6" l="1"/>
  <c r="L2570" i="6"/>
  <c r="F2570" i="6"/>
  <c r="AA458" i="6" l="1"/>
  <c r="M2570" i="6"/>
  <c r="N2570" i="6" s="1"/>
  <c r="J2572" i="6"/>
  <c r="L2571" i="6"/>
  <c r="M2571" i="6" s="1"/>
  <c r="N2571" i="6" s="1"/>
  <c r="F2571" i="6"/>
  <c r="J2573" i="6" l="1"/>
  <c r="L2572" i="6"/>
  <c r="M2572" i="6" s="1"/>
  <c r="N2572" i="6" s="1"/>
  <c r="F2572" i="6"/>
  <c r="J2574" i="6" l="1"/>
  <c r="L2573" i="6"/>
  <c r="M2573" i="6" s="1"/>
  <c r="N2573" i="6" s="1"/>
  <c r="F2573" i="6"/>
  <c r="J2575" i="6" l="1"/>
  <c r="L2574" i="6"/>
  <c r="F2574" i="6"/>
  <c r="AA459" i="6" l="1"/>
  <c r="M2574" i="6"/>
  <c r="N2574" i="6" s="1"/>
  <c r="J2576" i="6"/>
  <c r="L2575" i="6"/>
  <c r="M2575" i="6" s="1"/>
  <c r="N2575" i="6" s="1"/>
  <c r="F2575" i="6"/>
  <c r="J2577" i="6" l="1"/>
  <c r="L2576" i="6"/>
  <c r="M2576" i="6" s="1"/>
  <c r="N2576" i="6" s="1"/>
  <c r="F2576" i="6"/>
  <c r="J2578" i="6" l="1"/>
  <c r="L2577" i="6"/>
  <c r="M2577" i="6" s="1"/>
  <c r="N2577" i="6" s="1"/>
  <c r="F2577" i="6"/>
  <c r="J2579" i="6" l="1"/>
  <c r="L2578" i="6"/>
  <c r="M2578" i="6" s="1"/>
  <c r="N2578" i="6" s="1"/>
  <c r="F2578" i="6"/>
  <c r="J2580" i="6" l="1"/>
  <c r="L2579" i="6"/>
  <c r="F2579" i="6"/>
  <c r="AA460" i="6" l="1"/>
  <c r="M2579" i="6"/>
  <c r="N2579" i="6" s="1"/>
  <c r="J2581" i="6"/>
  <c r="L2580" i="6"/>
  <c r="M2580" i="6" s="1"/>
  <c r="N2580" i="6" s="1"/>
  <c r="F2580" i="6"/>
  <c r="J2582" i="6" l="1"/>
  <c r="L2581" i="6"/>
  <c r="M2581" i="6" s="1"/>
  <c r="N2581" i="6" s="1"/>
  <c r="F2581" i="6"/>
  <c r="J2583" i="6" l="1"/>
  <c r="L2582" i="6"/>
  <c r="M2582" i="6" s="1"/>
  <c r="N2582" i="6" s="1"/>
  <c r="F2582" i="6"/>
  <c r="J2584" i="6" l="1"/>
  <c r="L2583" i="6"/>
  <c r="F2583" i="6"/>
  <c r="AA461" i="6" l="1"/>
  <c r="M2583" i="6"/>
  <c r="N2583" i="6" s="1"/>
  <c r="J2585" i="6"/>
  <c r="L2584" i="6"/>
  <c r="M2584" i="6" s="1"/>
  <c r="N2584" i="6" s="1"/>
  <c r="F2584" i="6"/>
  <c r="J2586" i="6" l="1"/>
  <c r="L2585" i="6"/>
  <c r="M2585" i="6" s="1"/>
  <c r="N2585" i="6" s="1"/>
  <c r="F2585" i="6"/>
  <c r="J2587" i="6" l="1"/>
  <c r="L2586" i="6"/>
  <c r="M2586" i="6" s="1"/>
  <c r="N2586" i="6" s="1"/>
  <c r="F2586" i="6"/>
  <c r="J2588" i="6" l="1"/>
  <c r="L2587" i="6"/>
  <c r="M2587" i="6" s="1"/>
  <c r="N2587" i="6" s="1"/>
  <c r="F2587" i="6"/>
  <c r="J2589" i="6" l="1"/>
  <c r="L2588" i="6"/>
  <c r="F2588" i="6"/>
  <c r="AA462" i="6" l="1"/>
  <c r="M2588" i="6"/>
  <c r="N2588" i="6" s="1"/>
  <c r="J2590" i="6"/>
  <c r="L2589" i="6"/>
  <c r="M2589" i="6" s="1"/>
  <c r="N2589" i="6" s="1"/>
  <c r="F2589" i="6"/>
  <c r="J2591" i="6" l="1"/>
  <c r="L2590" i="6"/>
  <c r="M2590" i="6" s="1"/>
  <c r="N2590" i="6" s="1"/>
  <c r="F2590" i="6"/>
  <c r="J2592" i="6" l="1"/>
  <c r="L2591" i="6"/>
  <c r="M2591" i="6" s="1"/>
  <c r="N2591" i="6" s="1"/>
  <c r="F2591" i="6"/>
  <c r="J2593" i="6" l="1"/>
  <c r="L2592" i="6"/>
  <c r="F2592" i="6"/>
  <c r="AA463" i="6" l="1"/>
  <c r="M2592" i="6"/>
  <c r="N2592" i="6" s="1"/>
  <c r="J2594" i="6"/>
  <c r="L2593" i="6"/>
  <c r="M2593" i="6" s="1"/>
  <c r="N2593" i="6" s="1"/>
  <c r="F2593" i="6"/>
  <c r="J2595" i="6" l="1"/>
  <c r="L2594" i="6"/>
  <c r="M2594" i="6" s="1"/>
  <c r="N2594" i="6" s="1"/>
  <c r="F2594" i="6"/>
  <c r="J2596" i="6" l="1"/>
  <c r="L2595" i="6"/>
  <c r="M2595" i="6" s="1"/>
  <c r="N2595" i="6" s="1"/>
  <c r="F2595" i="6"/>
  <c r="J2597" i="6" l="1"/>
  <c r="L2596" i="6"/>
  <c r="M2596" i="6" s="1"/>
  <c r="N2596" i="6" s="1"/>
  <c r="F2596" i="6"/>
  <c r="J2598" i="6" l="1"/>
  <c r="L2597" i="6"/>
  <c r="F2597" i="6"/>
  <c r="AA464" i="6" l="1"/>
  <c r="M2597" i="6"/>
  <c r="N2597" i="6" s="1"/>
  <c r="J2599" i="6"/>
  <c r="L2598" i="6"/>
  <c r="M2598" i="6" s="1"/>
  <c r="N2598" i="6" s="1"/>
  <c r="F2598" i="6"/>
  <c r="J2600" i="6" l="1"/>
  <c r="L2599" i="6"/>
  <c r="M2599" i="6" s="1"/>
  <c r="N2599" i="6" s="1"/>
  <c r="F2599" i="6"/>
  <c r="J2601" i="6" l="1"/>
  <c r="L2600" i="6"/>
  <c r="M2600" i="6" s="1"/>
  <c r="N2600" i="6" s="1"/>
  <c r="F2600" i="6"/>
  <c r="J2602" i="6" l="1"/>
  <c r="L2601" i="6"/>
  <c r="F2601" i="6"/>
  <c r="AA465" i="6" l="1"/>
  <c r="M2601" i="6"/>
  <c r="N2601" i="6" s="1"/>
  <c r="J2603" i="6"/>
  <c r="L2602" i="6"/>
  <c r="M2602" i="6" s="1"/>
  <c r="F2602" i="6"/>
  <c r="N2602" i="6" l="1"/>
  <c r="J2604" i="6"/>
  <c r="L2603" i="6"/>
  <c r="M2603" i="6" s="1"/>
  <c r="N2603" i="6" s="1"/>
  <c r="F2603" i="6"/>
  <c r="J2605" i="6" l="1"/>
  <c r="L2604" i="6"/>
  <c r="M2604" i="6" s="1"/>
  <c r="N2604" i="6" s="1"/>
  <c r="F2604" i="6"/>
  <c r="J2606" i="6" l="1"/>
  <c r="L2605" i="6"/>
  <c r="M2605" i="6" s="1"/>
  <c r="N2605" i="6" s="1"/>
  <c r="F2605" i="6"/>
  <c r="J2607" i="6" l="1"/>
  <c r="L2606" i="6"/>
  <c r="F2606" i="6"/>
  <c r="AA466" i="6" l="1"/>
  <c r="M2606" i="6"/>
  <c r="N2606" i="6" s="1"/>
  <c r="J2608" i="6"/>
  <c r="L2607" i="6"/>
  <c r="M2607" i="6" s="1"/>
  <c r="N2607" i="6" s="1"/>
  <c r="F2607" i="6"/>
  <c r="J2609" i="6" l="1"/>
  <c r="L2608" i="6"/>
  <c r="M2608" i="6" s="1"/>
  <c r="N2608" i="6" s="1"/>
  <c r="F2608" i="6"/>
  <c r="J2610" i="6" l="1"/>
  <c r="L2609" i="6"/>
  <c r="M2609" i="6" s="1"/>
  <c r="N2609" i="6" s="1"/>
  <c r="F2609" i="6"/>
  <c r="J2611" i="6" l="1"/>
  <c r="L2610" i="6"/>
  <c r="F2610" i="6"/>
  <c r="AA467" i="6" l="1"/>
  <c r="M2610" i="6"/>
  <c r="N2610" i="6" s="1"/>
  <c r="J2612" i="6"/>
  <c r="L2611" i="6"/>
  <c r="M2611" i="6" s="1"/>
  <c r="N2611" i="6" s="1"/>
  <c r="F2611" i="6"/>
  <c r="J2613" i="6" l="1"/>
  <c r="L2612" i="6"/>
  <c r="M2612" i="6" s="1"/>
  <c r="N2612" i="6" s="1"/>
  <c r="F2612" i="6"/>
  <c r="J2614" i="6" l="1"/>
  <c r="L2613" i="6"/>
  <c r="M2613" i="6" s="1"/>
  <c r="N2613" i="6" s="1"/>
  <c r="F2613" i="6"/>
  <c r="J2615" i="6" l="1"/>
  <c r="L2614" i="6"/>
  <c r="M2614" i="6" s="1"/>
  <c r="N2614" i="6" s="1"/>
  <c r="F2614" i="6"/>
  <c r="J2616" i="6" l="1"/>
  <c r="L2615" i="6"/>
  <c r="F2615" i="6"/>
  <c r="AA468" i="6" l="1"/>
  <c r="M2615" i="6"/>
  <c r="N2615" i="6" s="1"/>
  <c r="J2617" i="6"/>
  <c r="L2616" i="6"/>
  <c r="M2616" i="6" s="1"/>
  <c r="N2616" i="6" s="1"/>
  <c r="F2616" i="6"/>
  <c r="J2618" i="6" l="1"/>
  <c r="L2617" i="6"/>
  <c r="M2617" i="6" s="1"/>
  <c r="N2617" i="6" s="1"/>
  <c r="F2617" i="6"/>
  <c r="J2619" i="6" l="1"/>
  <c r="L2618" i="6"/>
  <c r="M2618" i="6" s="1"/>
  <c r="N2618" i="6" s="1"/>
  <c r="F2618" i="6"/>
  <c r="J2620" i="6" l="1"/>
  <c r="L2619" i="6"/>
  <c r="F2619" i="6"/>
  <c r="AA469" i="6" l="1"/>
  <c r="M2619" i="6"/>
  <c r="N2619" i="6" s="1"/>
  <c r="J2621" i="6"/>
  <c r="L2620" i="6"/>
  <c r="M2620" i="6" s="1"/>
  <c r="N2620" i="6" s="1"/>
  <c r="F2620" i="6"/>
  <c r="J2622" i="6" l="1"/>
  <c r="L2621" i="6"/>
  <c r="M2621" i="6" s="1"/>
  <c r="N2621" i="6" s="1"/>
  <c r="F2621" i="6"/>
  <c r="J2623" i="6" l="1"/>
  <c r="L2622" i="6"/>
  <c r="M2622" i="6" s="1"/>
  <c r="N2622" i="6" s="1"/>
  <c r="F2622" i="6"/>
  <c r="J2624" i="6" l="1"/>
  <c r="L2623" i="6"/>
  <c r="M2623" i="6" s="1"/>
  <c r="N2623" i="6" s="1"/>
  <c r="F2623" i="6"/>
  <c r="J2625" i="6" l="1"/>
  <c r="L2624" i="6"/>
  <c r="F2624" i="6"/>
  <c r="AA470" i="6" l="1"/>
  <c r="M2624" i="6"/>
  <c r="N2624" i="6" s="1"/>
  <c r="J2626" i="6"/>
  <c r="L2625" i="6"/>
  <c r="M2625" i="6" s="1"/>
  <c r="N2625" i="6" s="1"/>
  <c r="F2625" i="6"/>
  <c r="J2627" i="6" l="1"/>
  <c r="L2626" i="6"/>
  <c r="M2626" i="6" s="1"/>
  <c r="N2626" i="6" s="1"/>
  <c r="F2626" i="6"/>
  <c r="J2628" i="6" l="1"/>
  <c r="L2627" i="6"/>
  <c r="M2627" i="6" s="1"/>
  <c r="N2627" i="6" s="1"/>
  <c r="F2627" i="6"/>
  <c r="J2629" i="6" l="1"/>
  <c r="L2628" i="6"/>
  <c r="F2628" i="6"/>
  <c r="AA471" i="6" l="1"/>
  <c r="M2628" i="6"/>
  <c r="N2628" i="6" s="1"/>
  <c r="J2630" i="6"/>
  <c r="L2629" i="6"/>
  <c r="M2629" i="6" s="1"/>
  <c r="N2629" i="6" s="1"/>
  <c r="F2629" i="6"/>
  <c r="J2631" i="6" l="1"/>
  <c r="L2630" i="6"/>
  <c r="M2630" i="6" s="1"/>
  <c r="N2630" i="6" s="1"/>
  <c r="F2630" i="6"/>
  <c r="J2632" i="6" l="1"/>
  <c r="L2631" i="6"/>
  <c r="M2631" i="6" s="1"/>
  <c r="N2631" i="6" s="1"/>
  <c r="F2631" i="6"/>
  <c r="J2633" i="6" l="1"/>
  <c r="L2632" i="6"/>
  <c r="M2632" i="6" s="1"/>
  <c r="N2632" i="6" s="1"/>
  <c r="F2632" i="6"/>
  <c r="J2634" i="6" l="1"/>
  <c r="L2633" i="6"/>
  <c r="F2633" i="6"/>
  <c r="AA472" i="6" l="1"/>
  <c r="M2633" i="6"/>
  <c r="N2633" i="6" s="1"/>
  <c r="J2635" i="6"/>
  <c r="L2634" i="6"/>
  <c r="M2634" i="6" s="1"/>
  <c r="N2634" i="6" s="1"/>
  <c r="F2634" i="6"/>
  <c r="J2636" i="6" l="1"/>
  <c r="L2635" i="6"/>
  <c r="M2635" i="6" s="1"/>
  <c r="N2635" i="6" s="1"/>
  <c r="F2635" i="6"/>
  <c r="J2637" i="6" l="1"/>
  <c r="L2636" i="6"/>
  <c r="M2636" i="6" s="1"/>
  <c r="N2636" i="6" s="1"/>
  <c r="F2636" i="6"/>
  <c r="J2638" i="6" l="1"/>
  <c r="L2637" i="6"/>
  <c r="F2637" i="6"/>
  <c r="J2639" i="6" l="1"/>
  <c r="L2638" i="6"/>
  <c r="M2638" i="6" s="1"/>
  <c r="N2638" i="6" s="1"/>
  <c r="F2638" i="6"/>
  <c r="AA473" i="6"/>
  <c r="M2637" i="6"/>
  <c r="N2637" i="6" s="1"/>
  <c r="J2640" i="6" l="1"/>
  <c r="L2639" i="6"/>
  <c r="M2639" i="6" s="1"/>
  <c r="N2639" i="6" s="1"/>
  <c r="F2639" i="6"/>
  <c r="J2641" i="6" l="1"/>
  <c r="L2640" i="6"/>
  <c r="M2640" i="6" s="1"/>
  <c r="N2640" i="6" s="1"/>
  <c r="F2640" i="6"/>
  <c r="J2642" i="6" l="1"/>
  <c r="L2641" i="6"/>
  <c r="M2641" i="6" s="1"/>
  <c r="N2641" i="6" s="1"/>
  <c r="F2641" i="6"/>
  <c r="J2643" i="6" l="1"/>
  <c r="L2642" i="6"/>
  <c r="F2642" i="6"/>
  <c r="AA474" i="6" l="1"/>
  <c r="M2642" i="6"/>
  <c r="N2642" i="6" s="1"/>
  <c r="J2644" i="6"/>
  <c r="L2643" i="6"/>
  <c r="M2643" i="6" s="1"/>
  <c r="N2643" i="6" s="1"/>
  <c r="F2643" i="6"/>
  <c r="J2645" i="6" l="1"/>
  <c r="L2644" i="6"/>
  <c r="M2644" i="6" s="1"/>
  <c r="N2644" i="6" s="1"/>
  <c r="F2644" i="6"/>
  <c r="J2646" i="6" l="1"/>
  <c r="L2645" i="6"/>
  <c r="M2645" i="6" s="1"/>
  <c r="N2645" i="6" s="1"/>
  <c r="F2645" i="6"/>
  <c r="J2647" i="6" l="1"/>
  <c r="L2646" i="6"/>
  <c r="F2646" i="6"/>
  <c r="AA475" i="6" l="1"/>
  <c r="M2646" i="6"/>
  <c r="N2646" i="6" s="1"/>
  <c r="J2648" i="6"/>
  <c r="L2647" i="6"/>
  <c r="M2647" i="6" s="1"/>
  <c r="N2647" i="6" s="1"/>
  <c r="F2647" i="6"/>
  <c r="J2649" i="6" l="1"/>
  <c r="L2648" i="6"/>
  <c r="M2648" i="6" s="1"/>
  <c r="N2648" i="6" s="1"/>
  <c r="F2648" i="6"/>
  <c r="J2650" i="6" l="1"/>
  <c r="L2649" i="6"/>
  <c r="M2649" i="6" s="1"/>
  <c r="N2649" i="6" s="1"/>
  <c r="F2649" i="6"/>
  <c r="J2651" i="6" l="1"/>
  <c r="L2650" i="6"/>
  <c r="M2650" i="6" s="1"/>
  <c r="N2650" i="6" s="1"/>
  <c r="F2650" i="6"/>
  <c r="J2652" i="6" l="1"/>
  <c r="L2651" i="6"/>
  <c r="F2651" i="6"/>
  <c r="AA476" i="6" l="1"/>
  <c r="M2651" i="6"/>
  <c r="N2651" i="6" s="1"/>
  <c r="J2653" i="6"/>
  <c r="L2652" i="6"/>
  <c r="M2652" i="6" s="1"/>
  <c r="F2652" i="6"/>
  <c r="N2652" i="6" l="1"/>
  <c r="J2654" i="6"/>
  <c r="L2653" i="6"/>
  <c r="M2653" i="6" s="1"/>
  <c r="N2653" i="6" s="1"/>
  <c r="F2653" i="6"/>
  <c r="J2655" i="6" l="1"/>
  <c r="L2654" i="6"/>
  <c r="M2654" i="6" s="1"/>
  <c r="N2654" i="6" s="1"/>
  <c r="F2654" i="6"/>
  <c r="J2656" i="6" l="1"/>
  <c r="L2655" i="6"/>
  <c r="F2655" i="6"/>
  <c r="AA477" i="6" l="1"/>
  <c r="M2655" i="6"/>
  <c r="N2655" i="6" s="1"/>
  <c r="J2657" i="6"/>
  <c r="L2656" i="6"/>
  <c r="M2656" i="6" s="1"/>
  <c r="N2656" i="6" s="1"/>
  <c r="F2656" i="6"/>
  <c r="J2658" i="6" l="1"/>
  <c r="L2657" i="6"/>
  <c r="M2657" i="6" s="1"/>
  <c r="N2657" i="6" s="1"/>
  <c r="F2657" i="6"/>
  <c r="J2659" i="6" l="1"/>
  <c r="L2658" i="6"/>
  <c r="M2658" i="6" s="1"/>
  <c r="N2658" i="6" s="1"/>
  <c r="F2658" i="6"/>
  <c r="J2660" i="6" l="1"/>
  <c r="L2659" i="6"/>
  <c r="M2659" i="6" s="1"/>
  <c r="N2659" i="6" s="1"/>
  <c r="F2659" i="6"/>
  <c r="J2661" i="6" l="1"/>
  <c r="L2660" i="6"/>
  <c r="F2660" i="6"/>
  <c r="AA478" i="6" l="1"/>
  <c r="M2660" i="6"/>
  <c r="N2660" i="6" s="1"/>
  <c r="J2662" i="6"/>
  <c r="L2661" i="6"/>
  <c r="M2661" i="6" s="1"/>
  <c r="N2661" i="6" s="1"/>
  <c r="F2661" i="6"/>
  <c r="J2663" i="6" l="1"/>
  <c r="L2662" i="6"/>
  <c r="M2662" i="6" s="1"/>
  <c r="N2662" i="6" s="1"/>
  <c r="F2662" i="6"/>
  <c r="J2664" i="6" l="1"/>
  <c r="L2663" i="6"/>
  <c r="M2663" i="6" s="1"/>
  <c r="N2663" i="6" s="1"/>
  <c r="F2663" i="6"/>
  <c r="J2665" i="6" l="1"/>
  <c r="L2664" i="6"/>
  <c r="F2664" i="6"/>
  <c r="AA479" i="6" l="1"/>
  <c r="M2664" i="6"/>
  <c r="N2664" i="6" s="1"/>
  <c r="J2666" i="6"/>
  <c r="L2665" i="6"/>
  <c r="M2665" i="6" s="1"/>
  <c r="N2665" i="6" s="1"/>
  <c r="F2665" i="6"/>
  <c r="J2667" i="6" l="1"/>
  <c r="L2666" i="6"/>
  <c r="M2666" i="6" s="1"/>
  <c r="N2666" i="6" s="1"/>
  <c r="F2666" i="6"/>
  <c r="J2668" i="6" l="1"/>
  <c r="L2667" i="6"/>
  <c r="M2667" i="6" s="1"/>
  <c r="N2667" i="6" s="1"/>
  <c r="F2667" i="6"/>
  <c r="J2669" i="6" l="1"/>
  <c r="L2668" i="6"/>
  <c r="M2668" i="6" s="1"/>
  <c r="N2668" i="6" s="1"/>
  <c r="F2668" i="6"/>
  <c r="J2670" i="6" l="1"/>
  <c r="L2669" i="6"/>
  <c r="F2669" i="6"/>
  <c r="AA480" i="6" l="1"/>
  <c r="M2669" i="6"/>
  <c r="N2669" i="6" s="1"/>
  <c r="J2671" i="6"/>
  <c r="L2670" i="6"/>
  <c r="M2670" i="6" s="1"/>
  <c r="F2670" i="6"/>
  <c r="N2670" i="6" l="1"/>
  <c r="J2672" i="6"/>
  <c r="L2671" i="6"/>
  <c r="M2671" i="6" s="1"/>
  <c r="N2671" i="6" s="1"/>
  <c r="F2671" i="6"/>
  <c r="J2673" i="6" l="1"/>
  <c r="L2672" i="6"/>
  <c r="M2672" i="6" s="1"/>
  <c r="N2672" i="6" s="1"/>
  <c r="F2672" i="6"/>
  <c r="J2674" i="6" l="1"/>
  <c r="L2673" i="6"/>
  <c r="F2673" i="6"/>
  <c r="AA481" i="6" l="1"/>
  <c r="M2673" i="6"/>
  <c r="N2673" i="6" s="1"/>
  <c r="J2675" i="6"/>
  <c r="L2674" i="6"/>
  <c r="M2674" i="6" s="1"/>
  <c r="N2674" i="6" s="1"/>
  <c r="F2674" i="6"/>
  <c r="J2676" i="6" l="1"/>
  <c r="L2675" i="6"/>
  <c r="M2675" i="6" s="1"/>
  <c r="N2675" i="6" s="1"/>
  <c r="F2675" i="6"/>
  <c r="J2677" i="6" l="1"/>
  <c r="L2676" i="6"/>
  <c r="M2676" i="6" s="1"/>
  <c r="N2676" i="6" s="1"/>
  <c r="F2676" i="6"/>
  <c r="J2678" i="6" l="1"/>
  <c r="L2677" i="6"/>
  <c r="M2677" i="6" s="1"/>
  <c r="N2677" i="6" s="1"/>
  <c r="F2677" i="6"/>
  <c r="J2679" i="6" l="1"/>
  <c r="L2678" i="6"/>
  <c r="F2678" i="6"/>
  <c r="AA482" i="6" l="1"/>
  <c r="M2678" i="6"/>
  <c r="N2678" i="6" s="1"/>
  <c r="J2680" i="6"/>
  <c r="L2679" i="6"/>
  <c r="M2679" i="6" s="1"/>
  <c r="N2679" i="6" s="1"/>
  <c r="F2679" i="6"/>
  <c r="J2681" i="6" l="1"/>
  <c r="L2680" i="6"/>
  <c r="M2680" i="6" s="1"/>
  <c r="N2680" i="6" s="1"/>
  <c r="F2680" i="6"/>
  <c r="J2682" i="6" l="1"/>
  <c r="L2681" i="6"/>
  <c r="M2681" i="6" s="1"/>
  <c r="N2681" i="6" s="1"/>
  <c r="F2681" i="6"/>
  <c r="J2683" i="6" l="1"/>
  <c r="L2682" i="6"/>
  <c r="F2682" i="6"/>
  <c r="AA483" i="6" l="1"/>
  <c r="M2682" i="6"/>
  <c r="N2682" i="6" s="1"/>
  <c r="J2684" i="6"/>
  <c r="L2683" i="6"/>
  <c r="M2683" i="6" s="1"/>
  <c r="N2683" i="6" s="1"/>
  <c r="F2683" i="6"/>
  <c r="J2685" i="6" l="1"/>
  <c r="L2684" i="6"/>
  <c r="M2684" i="6" s="1"/>
  <c r="N2684" i="6" s="1"/>
  <c r="F2684" i="6"/>
  <c r="J2686" i="6" l="1"/>
  <c r="L2685" i="6"/>
  <c r="M2685" i="6" s="1"/>
  <c r="N2685" i="6" s="1"/>
  <c r="F2685" i="6"/>
  <c r="J2687" i="6" l="1"/>
  <c r="L2686" i="6"/>
  <c r="M2686" i="6" s="1"/>
  <c r="N2686" i="6" s="1"/>
  <c r="F2686" i="6"/>
  <c r="J2688" i="6" l="1"/>
  <c r="L2687" i="6"/>
  <c r="F2687" i="6"/>
  <c r="AA484" i="6" l="1"/>
  <c r="M2687" i="6"/>
  <c r="N2687" i="6" s="1"/>
  <c r="J2689" i="6"/>
  <c r="L2688" i="6"/>
  <c r="M2688" i="6" s="1"/>
  <c r="N2688" i="6" s="1"/>
  <c r="F2688" i="6"/>
  <c r="J2690" i="6" l="1"/>
  <c r="L2689" i="6"/>
  <c r="M2689" i="6" s="1"/>
  <c r="N2689" i="6" s="1"/>
  <c r="F2689" i="6"/>
  <c r="J2691" i="6" l="1"/>
  <c r="L2690" i="6"/>
  <c r="M2690" i="6" s="1"/>
  <c r="N2690" i="6" s="1"/>
  <c r="F2690" i="6"/>
  <c r="J2692" i="6" l="1"/>
  <c r="L2691" i="6"/>
  <c r="F2691" i="6"/>
  <c r="AA485" i="6" l="1"/>
  <c r="M2691" i="6"/>
  <c r="N2691" i="6" s="1"/>
  <c r="J2693" i="6"/>
  <c r="L2692" i="6"/>
  <c r="M2692" i="6" s="1"/>
  <c r="N2692" i="6" s="1"/>
  <c r="F2692" i="6"/>
  <c r="J2694" i="6" l="1"/>
  <c r="L2693" i="6"/>
  <c r="M2693" i="6" s="1"/>
  <c r="N2693" i="6" s="1"/>
  <c r="F2693" i="6"/>
  <c r="J2695" i="6" l="1"/>
  <c r="L2694" i="6"/>
  <c r="M2694" i="6" s="1"/>
  <c r="N2694" i="6" s="1"/>
  <c r="F2694" i="6"/>
  <c r="J2696" i="6" l="1"/>
  <c r="L2695" i="6"/>
  <c r="M2695" i="6" s="1"/>
  <c r="N2695" i="6" s="1"/>
  <c r="F2695" i="6"/>
  <c r="J2697" i="6" l="1"/>
  <c r="L2696" i="6"/>
  <c r="F2696" i="6"/>
  <c r="AA486" i="6" l="1"/>
  <c r="M2696" i="6"/>
  <c r="N2696" i="6" s="1"/>
  <c r="J2698" i="6"/>
  <c r="L2697" i="6"/>
  <c r="M2697" i="6" s="1"/>
  <c r="F2697" i="6"/>
  <c r="N2697" i="6" l="1"/>
  <c r="J2699" i="6"/>
  <c r="L2698" i="6"/>
  <c r="M2698" i="6" s="1"/>
  <c r="N2698" i="6" s="1"/>
  <c r="F2698" i="6"/>
  <c r="J2700" i="6" l="1"/>
  <c r="L2699" i="6"/>
  <c r="M2699" i="6" s="1"/>
  <c r="N2699" i="6" s="1"/>
  <c r="F2699" i="6"/>
  <c r="J2701" i="6" l="1"/>
  <c r="L2700" i="6"/>
  <c r="F2700" i="6"/>
  <c r="AA487" i="6" l="1"/>
  <c r="M2700" i="6"/>
  <c r="N2700" i="6" s="1"/>
  <c r="J2702" i="6"/>
  <c r="L2701" i="6"/>
  <c r="M2701" i="6" s="1"/>
  <c r="N2701" i="6" s="1"/>
  <c r="F2701" i="6"/>
  <c r="J2703" i="6" l="1"/>
  <c r="L2702" i="6"/>
  <c r="M2702" i="6" s="1"/>
  <c r="N2702" i="6" s="1"/>
  <c r="F2702" i="6"/>
  <c r="J2704" i="6" l="1"/>
  <c r="L2703" i="6"/>
  <c r="M2703" i="6" s="1"/>
  <c r="N2703" i="6" s="1"/>
  <c r="F2703" i="6"/>
  <c r="J2705" i="6" l="1"/>
  <c r="L2704" i="6"/>
  <c r="M2704" i="6" s="1"/>
  <c r="F2704" i="6"/>
  <c r="N2704" i="6" l="1"/>
  <c r="J2706" i="6"/>
  <c r="L2705" i="6"/>
  <c r="F2705" i="6"/>
  <c r="AA488" i="6" l="1"/>
  <c r="M2705" i="6"/>
  <c r="N2705" i="6" s="1"/>
  <c r="J2707" i="6"/>
  <c r="L2706" i="6"/>
  <c r="M2706" i="6" s="1"/>
  <c r="N2706" i="6" s="1"/>
  <c r="F2706" i="6"/>
  <c r="J2708" i="6" l="1"/>
  <c r="L2707" i="6"/>
  <c r="M2707" i="6" s="1"/>
  <c r="N2707" i="6" s="1"/>
  <c r="F2707" i="6"/>
  <c r="J2709" i="6" l="1"/>
  <c r="L2708" i="6"/>
  <c r="M2708" i="6" s="1"/>
  <c r="N2708" i="6" s="1"/>
  <c r="F2708" i="6"/>
  <c r="J2710" i="6" l="1"/>
  <c r="L2709" i="6"/>
  <c r="F2709" i="6"/>
  <c r="AA489" i="6" l="1"/>
  <c r="M2709" i="6"/>
  <c r="N2709" i="6" s="1"/>
  <c r="J2711" i="6"/>
  <c r="L2710" i="6"/>
  <c r="M2710" i="6" s="1"/>
  <c r="N2710" i="6" s="1"/>
  <c r="F2710" i="6"/>
  <c r="J2712" i="6" l="1"/>
  <c r="L2711" i="6"/>
  <c r="M2711" i="6" s="1"/>
  <c r="N2711" i="6" s="1"/>
  <c r="F2711" i="6"/>
  <c r="J2713" i="6" l="1"/>
  <c r="L2712" i="6"/>
  <c r="M2712" i="6" s="1"/>
  <c r="N2712" i="6" s="1"/>
  <c r="F2712" i="6"/>
  <c r="J2714" i="6" l="1"/>
  <c r="L2713" i="6"/>
  <c r="M2713" i="6" s="1"/>
  <c r="N2713" i="6" s="1"/>
  <c r="F2713" i="6"/>
  <c r="J2715" i="6" l="1"/>
  <c r="L2714" i="6"/>
  <c r="F2714" i="6"/>
  <c r="AA490" i="6" l="1"/>
  <c r="M2714" i="6"/>
  <c r="N2714" i="6" s="1"/>
  <c r="J2716" i="6"/>
  <c r="L2715" i="6"/>
  <c r="M2715" i="6" s="1"/>
  <c r="N2715" i="6" s="1"/>
  <c r="F2715" i="6"/>
  <c r="J2717" i="6" l="1"/>
  <c r="L2716" i="6"/>
  <c r="M2716" i="6" s="1"/>
  <c r="N2716" i="6" s="1"/>
  <c r="F2716" i="6"/>
  <c r="J2718" i="6" l="1"/>
  <c r="L2717" i="6"/>
  <c r="M2717" i="6" s="1"/>
  <c r="N2717" i="6" s="1"/>
  <c r="F2717" i="6"/>
  <c r="J2719" i="6" l="1"/>
  <c r="L2718" i="6"/>
  <c r="F2718" i="6"/>
  <c r="AA491" i="6" l="1"/>
  <c r="M2718" i="6"/>
  <c r="N2718" i="6" s="1"/>
  <c r="J2720" i="6"/>
  <c r="L2719" i="6"/>
  <c r="M2719" i="6" s="1"/>
  <c r="N2719" i="6" s="1"/>
  <c r="F2719" i="6"/>
  <c r="J2721" i="6" l="1"/>
  <c r="L2720" i="6"/>
  <c r="M2720" i="6" s="1"/>
  <c r="N2720" i="6" s="1"/>
  <c r="F2720" i="6"/>
  <c r="J2722" i="6" l="1"/>
  <c r="L2721" i="6"/>
  <c r="M2721" i="6" s="1"/>
  <c r="F2721" i="6"/>
  <c r="N2721" i="6" l="1"/>
  <c r="J2723" i="6"/>
  <c r="L2722" i="6"/>
  <c r="M2722" i="6" s="1"/>
  <c r="F2722" i="6"/>
  <c r="N2722" i="6" l="1"/>
  <c r="J2724" i="6"/>
  <c r="L2723" i="6"/>
  <c r="F2723" i="6"/>
  <c r="AA492" i="6" l="1"/>
  <c r="M2723" i="6"/>
  <c r="N2723" i="6" s="1"/>
  <c r="J2725" i="6"/>
  <c r="L2724" i="6"/>
  <c r="M2724" i="6" s="1"/>
  <c r="N2724" i="6" s="1"/>
  <c r="F2724" i="6"/>
  <c r="J2726" i="6" l="1"/>
  <c r="L2725" i="6"/>
  <c r="M2725" i="6" s="1"/>
  <c r="N2725" i="6" s="1"/>
  <c r="F2725" i="6"/>
  <c r="J2727" i="6" l="1"/>
  <c r="L2726" i="6"/>
  <c r="M2726" i="6" s="1"/>
  <c r="N2726" i="6" s="1"/>
  <c r="F2726" i="6"/>
  <c r="J2728" i="6" l="1"/>
  <c r="L2727" i="6"/>
  <c r="F2727" i="6"/>
  <c r="AA493" i="6" l="1"/>
  <c r="M2727" i="6"/>
  <c r="N2727" i="6" s="1"/>
  <c r="J2729" i="6"/>
  <c r="L2728" i="6"/>
  <c r="M2728" i="6" s="1"/>
  <c r="N2728" i="6" s="1"/>
  <c r="F2728" i="6"/>
  <c r="J2730" i="6" l="1"/>
  <c r="L2729" i="6"/>
  <c r="M2729" i="6" s="1"/>
  <c r="N2729" i="6" s="1"/>
  <c r="F2729" i="6"/>
  <c r="J2731" i="6" l="1"/>
  <c r="L2730" i="6"/>
  <c r="M2730" i="6" s="1"/>
  <c r="N2730" i="6" s="1"/>
  <c r="F2730" i="6"/>
  <c r="J2732" i="6" l="1"/>
  <c r="L2731" i="6"/>
  <c r="M2731" i="6" s="1"/>
  <c r="N2731" i="6" s="1"/>
  <c r="F2731" i="6"/>
  <c r="J2733" i="6" l="1"/>
  <c r="L2732" i="6"/>
  <c r="F2732" i="6"/>
  <c r="AA494" i="6" l="1"/>
  <c r="M2732" i="6"/>
  <c r="N2732" i="6" s="1"/>
  <c r="J2734" i="6"/>
  <c r="L2733" i="6"/>
  <c r="M2733" i="6" s="1"/>
  <c r="N2733" i="6" s="1"/>
  <c r="F2733" i="6"/>
  <c r="J2735" i="6" l="1"/>
  <c r="L2734" i="6"/>
  <c r="M2734" i="6" s="1"/>
  <c r="N2734" i="6" s="1"/>
  <c r="F2734" i="6"/>
  <c r="J2736" i="6" l="1"/>
  <c r="L2735" i="6"/>
  <c r="M2735" i="6" s="1"/>
  <c r="N2735" i="6" s="1"/>
  <c r="F2735" i="6"/>
  <c r="J2737" i="6" l="1"/>
  <c r="L2736" i="6"/>
  <c r="F2736" i="6"/>
  <c r="AA495" i="6" l="1"/>
  <c r="M2736" i="6"/>
  <c r="N2736" i="6" s="1"/>
  <c r="J2738" i="6"/>
  <c r="L2737" i="6"/>
  <c r="M2737" i="6" s="1"/>
  <c r="N2737" i="6" s="1"/>
  <c r="F2737" i="6"/>
  <c r="J2739" i="6" l="1"/>
  <c r="L2738" i="6"/>
  <c r="M2738" i="6" s="1"/>
  <c r="N2738" i="6" s="1"/>
  <c r="F2738" i="6"/>
  <c r="J2740" i="6" l="1"/>
  <c r="L2739" i="6"/>
  <c r="M2739" i="6" s="1"/>
  <c r="N2739" i="6" s="1"/>
  <c r="F2739" i="6"/>
  <c r="J2741" i="6" l="1"/>
  <c r="L2740" i="6"/>
  <c r="M2740" i="6" s="1"/>
  <c r="N2740" i="6" s="1"/>
  <c r="F2740" i="6"/>
  <c r="J2742" i="6" l="1"/>
  <c r="L2741" i="6"/>
  <c r="F2741" i="6"/>
  <c r="AA496" i="6" l="1"/>
  <c r="M2741" i="6"/>
  <c r="N2741" i="6" s="1"/>
  <c r="J2743" i="6"/>
  <c r="L2742" i="6"/>
  <c r="M2742" i="6" s="1"/>
  <c r="F2742" i="6"/>
  <c r="N2742" i="6" l="1"/>
  <c r="J2744" i="6"/>
  <c r="L2743" i="6"/>
  <c r="M2743" i="6" s="1"/>
  <c r="N2743" i="6" s="1"/>
  <c r="F2743" i="6"/>
  <c r="J2745" i="6" l="1"/>
  <c r="L2744" i="6"/>
  <c r="M2744" i="6" s="1"/>
  <c r="N2744" i="6" s="1"/>
  <c r="F2744" i="6"/>
  <c r="J2746" i="6" l="1"/>
  <c r="L2745" i="6"/>
  <c r="F2745" i="6"/>
  <c r="AA497" i="6" l="1"/>
  <c r="M2745" i="6"/>
  <c r="N2745" i="6" s="1"/>
  <c r="J2747" i="6"/>
  <c r="L2746" i="6"/>
  <c r="M2746" i="6" s="1"/>
  <c r="N2746" i="6" s="1"/>
  <c r="F2746" i="6"/>
  <c r="J2748" i="6" l="1"/>
  <c r="L2747" i="6"/>
  <c r="M2747" i="6" s="1"/>
  <c r="N2747" i="6" s="1"/>
  <c r="F2747" i="6"/>
  <c r="J2749" i="6" l="1"/>
  <c r="L2748" i="6"/>
  <c r="M2748" i="6" s="1"/>
  <c r="N2748" i="6" s="1"/>
  <c r="F2748" i="6"/>
  <c r="J2750" i="6" l="1"/>
  <c r="L2749" i="6"/>
  <c r="M2749" i="6" s="1"/>
  <c r="N2749" i="6" s="1"/>
  <c r="F2749" i="6"/>
  <c r="J2751" i="6" l="1"/>
  <c r="L2750" i="6"/>
  <c r="F2750" i="6"/>
  <c r="AA498" i="6" l="1"/>
  <c r="M2750" i="6"/>
  <c r="N2750" i="6" s="1"/>
  <c r="J2752" i="6"/>
  <c r="L2751" i="6"/>
  <c r="M2751" i="6" s="1"/>
  <c r="F2751" i="6"/>
  <c r="N2751" i="6" l="1"/>
  <c r="J2753" i="6"/>
  <c r="L2752" i="6"/>
  <c r="M2752" i="6" s="1"/>
  <c r="N2752" i="6" s="1"/>
  <c r="F2752" i="6"/>
  <c r="J2754" i="6" l="1"/>
  <c r="L2753" i="6"/>
  <c r="M2753" i="6" s="1"/>
  <c r="N2753" i="6" s="1"/>
  <c r="F2753" i="6"/>
  <c r="J2755" i="6" l="1"/>
  <c r="L2754" i="6"/>
  <c r="F2754" i="6"/>
  <c r="AA499" i="6" l="1"/>
  <c r="M2754" i="6"/>
  <c r="N2754" i="6" s="1"/>
  <c r="J2756" i="6"/>
  <c r="L2755" i="6"/>
  <c r="M2755" i="6" s="1"/>
  <c r="N2755" i="6" s="1"/>
  <c r="F2755" i="6"/>
  <c r="J2757" i="6" l="1"/>
  <c r="L2756" i="6"/>
  <c r="M2756" i="6" s="1"/>
  <c r="N2756" i="6" s="1"/>
  <c r="F2756" i="6"/>
  <c r="J2758" i="6" l="1"/>
  <c r="L2757" i="6"/>
  <c r="M2757" i="6" s="1"/>
  <c r="N2757" i="6" s="1"/>
  <c r="F2757" i="6"/>
  <c r="J2759" i="6" l="1"/>
  <c r="L2758" i="6"/>
  <c r="M2758" i="6" s="1"/>
  <c r="N2758" i="6" s="1"/>
  <c r="F2758" i="6"/>
  <c r="J2760" i="6" l="1"/>
  <c r="L2759" i="6"/>
  <c r="F2759" i="6"/>
  <c r="AA500" i="6" l="1"/>
  <c r="M2759" i="6"/>
  <c r="N2759" i="6" s="1"/>
  <c r="J2761" i="6"/>
  <c r="L2760" i="6"/>
  <c r="M2760" i="6" s="1"/>
  <c r="N2760" i="6" s="1"/>
  <c r="F2760" i="6"/>
  <c r="J2762" i="6" l="1"/>
  <c r="L2761" i="6"/>
  <c r="M2761" i="6" s="1"/>
  <c r="N2761" i="6" s="1"/>
  <c r="F2761" i="6"/>
  <c r="J2763" i="6" l="1"/>
  <c r="L2762" i="6"/>
  <c r="M2762" i="6" s="1"/>
  <c r="N2762" i="6" s="1"/>
  <c r="F2762" i="6"/>
  <c r="J2764" i="6" l="1"/>
  <c r="L2763" i="6"/>
  <c r="F2763" i="6"/>
  <c r="AA501" i="6" l="1"/>
  <c r="M2763" i="6"/>
  <c r="N2763" i="6" s="1"/>
  <c r="J2765" i="6"/>
  <c r="L2764" i="6"/>
  <c r="M2764" i="6" s="1"/>
  <c r="N2764" i="6" s="1"/>
  <c r="F2764" i="6"/>
  <c r="J2766" i="6" l="1"/>
  <c r="L2765" i="6"/>
  <c r="M2765" i="6" s="1"/>
  <c r="N2765" i="6" s="1"/>
  <c r="F2765" i="6"/>
  <c r="J2767" i="6" l="1"/>
  <c r="L2766" i="6"/>
  <c r="M2766" i="6" s="1"/>
  <c r="N2766" i="6" s="1"/>
  <c r="F2766" i="6"/>
  <c r="J2768" i="6" l="1"/>
  <c r="L2767" i="6"/>
  <c r="M2767" i="6" s="1"/>
  <c r="N2767" i="6" s="1"/>
  <c r="F2767" i="6"/>
  <c r="J2769" i="6" l="1"/>
  <c r="L2768" i="6"/>
  <c r="F2768" i="6"/>
  <c r="AA502" i="6" l="1"/>
  <c r="M2768" i="6"/>
  <c r="N2768" i="6" s="1"/>
  <c r="J2770" i="6"/>
  <c r="L2769" i="6"/>
  <c r="M2769" i="6" s="1"/>
  <c r="N2769" i="6" s="1"/>
  <c r="F2769" i="6"/>
  <c r="J2771" i="6" l="1"/>
  <c r="L2770" i="6"/>
  <c r="M2770" i="6" s="1"/>
  <c r="N2770" i="6" s="1"/>
  <c r="F2770" i="6"/>
  <c r="J2772" i="6" l="1"/>
  <c r="L2771" i="6"/>
  <c r="M2771" i="6" s="1"/>
  <c r="N2771" i="6" s="1"/>
  <c r="F2771" i="6"/>
  <c r="J2773" i="6" l="1"/>
  <c r="L2772" i="6"/>
  <c r="F2772" i="6"/>
  <c r="AA503" i="6" l="1"/>
  <c r="M2772" i="6"/>
  <c r="N2772" i="6" s="1"/>
  <c r="J2774" i="6"/>
  <c r="L2773" i="6"/>
  <c r="M2773" i="6" s="1"/>
  <c r="N2773" i="6" s="1"/>
  <c r="F2773" i="6"/>
  <c r="J2775" i="6" l="1"/>
  <c r="L2774" i="6"/>
  <c r="M2774" i="6" s="1"/>
  <c r="N2774" i="6" s="1"/>
  <c r="F2774" i="6"/>
  <c r="J2776" i="6" l="1"/>
  <c r="L2775" i="6"/>
  <c r="M2775" i="6" s="1"/>
  <c r="N2775" i="6" s="1"/>
  <c r="F2775" i="6"/>
  <c r="J2777" i="6" l="1"/>
  <c r="L2776" i="6"/>
  <c r="M2776" i="6" s="1"/>
  <c r="N2776" i="6" s="1"/>
  <c r="F2776" i="6"/>
  <c r="J2778" i="6" l="1"/>
  <c r="L2777" i="6"/>
  <c r="F2777" i="6"/>
  <c r="AA504" i="6" l="1"/>
  <c r="M2777" i="6"/>
  <c r="N2777" i="6" s="1"/>
  <c r="J2779" i="6"/>
  <c r="L2778" i="6"/>
  <c r="M2778" i="6" s="1"/>
  <c r="N2778" i="6" s="1"/>
  <c r="F2778" i="6"/>
  <c r="J2780" i="6" l="1"/>
  <c r="L2779" i="6"/>
  <c r="M2779" i="6" s="1"/>
  <c r="N2779" i="6" s="1"/>
  <c r="F2779" i="6"/>
  <c r="J2781" i="6" l="1"/>
  <c r="L2780" i="6"/>
  <c r="M2780" i="6" s="1"/>
  <c r="N2780" i="6" s="1"/>
  <c r="F2780" i="6"/>
  <c r="J2782" i="6" l="1"/>
  <c r="L2781" i="6"/>
  <c r="F2781" i="6"/>
  <c r="AA505" i="6" l="1"/>
  <c r="M2781" i="6"/>
  <c r="N2781" i="6" s="1"/>
  <c r="J2783" i="6"/>
  <c r="L2782" i="6"/>
  <c r="M2782" i="6" s="1"/>
  <c r="N2782" i="6" s="1"/>
  <c r="F2782" i="6"/>
  <c r="J2784" i="6" l="1"/>
  <c r="L2783" i="6"/>
  <c r="M2783" i="6" s="1"/>
  <c r="N2783" i="6" s="1"/>
  <c r="F2783" i="6"/>
  <c r="J2785" i="6" l="1"/>
  <c r="L2784" i="6"/>
  <c r="M2784" i="6" s="1"/>
  <c r="N2784" i="6" s="1"/>
  <c r="F2784" i="6"/>
  <c r="J2786" i="6" l="1"/>
  <c r="L2785" i="6"/>
  <c r="M2785" i="6" s="1"/>
  <c r="N2785" i="6" s="1"/>
  <c r="F2785" i="6"/>
  <c r="J2787" i="6" l="1"/>
  <c r="L2786" i="6"/>
  <c r="F2786" i="6"/>
  <c r="AA506" i="6" l="1"/>
  <c r="M2786" i="6"/>
  <c r="N2786" i="6" s="1"/>
  <c r="J2788" i="6"/>
  <c r="L2787" i="6"/>
  <c r="M2787" i="6" s="1"/>
  <c r="F2787" i="6"/>
  <c r="N2787" i="6" l="1"/>
  <c r="J2789" i="6"/>
  <c r="L2788" i="6"/>
  <c r="M2788" i="6" s="1"/>
  <c r="N2788" i="6" s="1"/>
  <c r="F2788" i="6"/>
  <c r="J2790" i="6" l="1"/>
  <c r="L2789" i="6"/>
  <c r="M2789" i="6" s="1"/>
  <c r="N2789" i="6" s="1"/>
  <c r="F2789" i="6"/>
  <c r="J2791" i="6" l="1"/>
  <c r="L2790" i="6"/>
  <c r="F2790" i="6"/>
  <c r="AA507" i="6" l="1"/>
  <c r="M2790" i="6"/>
  <c r="N2790" i="6" s="1"/>
  <c r="J2792" i="6"/>
  <c r="L2791" i="6"/>
  <c r="M2791" i="6" s="1"/>
  <c r="N2791" i="6" s="1"/>
  <c r="F2791" i="6"/>
  <c r="J2793" i="6" l="1"/>
  <c r="L2792" i="6"/>
  <c r="M2792" i="6" s="1"/>
  <c r="N2792" i="6" s="1"/>
  <c r="F2792" i="6"/>
  <c r="J2794" i="6" l="1"/>
  <c r="L2793" i="6"/>
  <c r="M2793" i="6" s="1"/>
  <c r="N2793" i="6" s="1"/>
  <c r="F2793" i="6"/>
  <c r="J2795" i="6" l="1"/>
  <c r="L2794" i="6"/>
  <c r="M2794" i="6" s="1"/>
  <c r="N2794" i="6" s="1"/>
  <c r="F2794" i="6"/>
  <c r="J2796" i="6" l="1"/>
  <c r="L2795" i="6"/>
  <c r="F2795" i="6"/>
  <c r="AA508" i="6" l="1"/>
  <c r="M2795" i="6"/>
  <c r="N2795" i="6" s="1"/>
  <c r="J2797" i="6"/>
  <c r="L2796" i="6"/>
  <c r="M2796" i="6" s="1"/>
  <c r="N2796" i="6" s="1"/>
  <c r="F2796" i="6"/>
  <c r="J2798" i="6" l="1"/>
  <c r="L2797" i="6"/>
  <c r="M2797" i="6" s="1"/>
  <c r="N2797" i="6" s="1"/>
  <c r="F2797" i="6"/>
  <c r="J2799" i="6" l="1"/>
  <c r="L2798" i="6"/>
  <c r="M2798" i="6" s="1"/>
  <c r="N2798" i="6" s="1"/>
  <c r="F2798" i="6"/>
  <c r="J2800" i="6" l="1"/>
  <c r="L2799" i="6"/>
  <c r="F2799" i="6"/>
  <c r="AA509" i="6" l="1"/>
  <c r="M2799" i="6"/>
  <c r="N2799" i="6" s="1"/>
  <c r="J2801" i="6"/>
  <c r="L2800" i="6"/>
  <c r="M2800" i="6" s="1"/>
  <c r="N2800" i="6" s="1"/>
  <c r="F2800" i="6"/>
  <c r="J2802" i="6" l="1"/>
  <c r="L2801" i="6"/>
  <c r="M2801" i="6" s="1"/>
  <c r="N2801" i="6" s="1"/>
  <c r="F2801" i="6"/>
  <c r="J2803" i="6" l="1"/>
  <c r="L2802" i="6"/>
  <c r="M2802" i="6" s="1"/>
  <c r="N2802" i="6" s="1"/>
  <c r="F2802" i="6"/>
  <c r="J2804" i="6" l="1"/>
  <c r="L2803" i="6"/>
  <c r="M2803" i="6" s="1"/>
  <c r="N2803" i="6" s="1"/>
  <c r="F2803" i="6"/>
  <c r="J2805" i="6" l="1"/>
  <c r="L2804" i="6"/>
  <c r="F2804" i="6"/>
  <c r="AA510" i="6" l="1"/>
  <c r="M2804" i="6"/>
  <c r="N2804" i="6" s="1"/>
  <c r="J2806" i="6"/>
  <c r="L2805" i="6"/>
  <c r="M2805" i="6" s="1"/>
  <c r="N2805" i="6" s="1"/>
  <c r="F2805" i="6"/>
  <c r="J2807" i="6" l="1"/>
  <c r="L2806" i="6"/>
  <c r="M2806" i="6" s="1"/>
  <c r="N2806" i="6" s="1"/>
  <c r="F2806" i="6"/>
  <c r="J2808" i="6" l="1"/>
  <c r="L2807" i="6"/>
  <c r="M2807" i="6" s="1"/>
  <c r="N2807" i="6" s="1"/>
  <c r="F2807" i="6"/>
  <c r="J2809" i="6" l="1"/>
  <c r="L2808" i="6"/>
  <c r="F2808" i="6"/>
  <c r="AA511" i="6" l="1"/>
  <c r="M2808" i="6"/>
  <c r="N2808" i="6" s="1"/>
  <c r="J2810" i="6"/>
  <c r="L2809" i="6"/>
  <c r="M2809" i="6" s="1"/>
  <c r="N2809" i="6" s="1"/>
  <c r="F2809" i="6"/>
  <c r="J2811" i="6" l="1"/>
  <c r="L2810" i="6"/>
  <c r="M2810" i="6" s="1"/>
  <c r="N2810" i="6" s="1"/>
  <c r="F2810" i="6"/>
  <c r="J2812" i="6" l="1"/>
  <c r="L2811" i="6"/>
  <c r="M2811" i="6" s="1"/>
  <c r="N2811" i="6" s="1"/>
  <c r="F2811" i="6"/>
  <c r="J2813" i="6" l="1"/>
  <c r="L2812" i="6"/>
  <c r="M2812" i="6" s="1"/>
  <c r="N2812" i="6" s="1"/>
  <c r="F2812" i="6"/>
  <c r="J2814" i="6" l="1"/>
  <c r="L2813" i="6"/>
  <c r="F2813" i="6"/>
  <c r="AA512" i="6" l="1"/>
  <c r="M2813" i="6"/>
  <c r="N2813" i="6" s="1"/>
  <c r="J2815" i="6"/>
  <c r="L2814" i="6"/>
  <c r="M2814" i="6" s="1"/>
  <c r="N2814" i="6" s="1"/>
  <c r="F2814" i="6"/>
  <c r="J2816" i="6" l="1"/>
  <c r="L2815" i="6"/>
  <c r="M2815" i="6" s="1"/>
  <c r="N2815" i="6" s="1"/>
  <c r="F2815" i="6"/>
  <c r="J2817" i="6" l="1"/>
  <c r="L2816" i="6"/>
  <c r="M2816" i="6" s="1"/>
  <c r="N2816" i="6" s="1"/>
  <c r="F2816" i="6"/>
  <c r="J2818" i="6" l="1"/>
  <c r="L2817" i="6"/>
  <c r="F2817" i="6"/>
  <c r="J2819" i="6" l="1"/>
  <c r="L2818" i="6"/>
  <c r="M2818" i="6" s="1"/>
  <c r="F2818" i="6"/>
  <c r="AA513" i="6"/>
  <c r="M2817" i="6"/>
  <c r="N2817" i="6" s="1"/>
  <c r="N2818" i="6" l="1"/>
  <c r="J2820" i="6"/>
  <c r="L2819" i="6"/>
  <c r="M2819" i="6" s="1"/>
  <c r="N2819" i="6" s="1"/>
  <c r="F2819" i="6"/>
  <c r="J2821" i="6" l="1"/>
  <c r="L2820" i="6"/>
  <c r="M2820" i="6" s="1"/>
  <c r="N2820" i="6" s="1"/>
  <c r="F2820" i="6"/>
  <c r="J2822" i="6" l="1"/>
  <c r="L2821" i="6"/>
  <c r="M2821" i="6" s="1"/>
  <c r="N2821" i="6" s="1"/>
  <c r="F2821" i="6"/>
  <c r="J2823" i="6" l="1"/>
  <c r="L2822" i="6"/>
  <c r="F2822" i="6"/>
  <c r="AA514" i="6" l="1"/>
  <c r="M2822" i="6"/>
  <c r="N2822" i="6" s="1"/>
  <c r="J2824" i="6"/>
  <c r="L2823" i="6"/>
  <c r="M2823" i="6" s="1"/>
  <c r="N2823" i="6" s="1"/>
  <c r="F2823" i="6"/>
  <c r="J2825" i="6" l="1"/>
  <c r="L2824" i="6"/>
  <c r="M2824" i="6" s="1"/>
  <c r="N2824" i="6" s="1"/>
  <c r="F2824" i="6"/>
  <c r="J2826" i="6" l="1"/>
  <c r="L2825" i="6"/>
  <c r="M2825" i="6" s="1"/>
  <c r="N2825" i="6" s="1"/>
  <c r="F2825" i="6"/>
  <c r="J2827" i="6" l="1"/>
  <c r="L2826" i="6"/>
  <c r="F2826" i="6"/>
  <c r="AA515" i="6" l="1"/>
  <c r="M2826" i="6"/>
  <c r="N2826" i="6" s="1"/>
  <c r="J2828" i="6"/>
  <c r="L2827" i="6"/>
  <c r="M2827" i="6" s="1"/>
  <c r="F2827" i="6"/>
  <c r="N2827" i="6" l="1"/>
  <c r="J2829" i="6"/>
  <c r="L2828" i="6"/>
  <c r="M2828" i="6" s="1"/>
  <c r="N2828" i="6" s="1"/>
  <c r="F2828" i="6"/>
  <c r="J2830" i="6" l="1"/>
  <c r="L2829" i="6"/>
  <c r="M2829" i="6" s="1"/>
  <c r="N2829" i="6" s="1"/>
  <c r="F2829" i="6"/>
  <c r="J2831" i="6" l="1"/>
  <c r="L2830" i="6"/>
  <c r="M2830" i="6" s="1"/>
  <c r="N2830" i="6" s="1"/>
  <c r="F2830" i="6"/>
  <c r="J2832" i="6" l="1"/>
  <c r="L2831" i="6"/>
  <c r="F2831" i="6"/>
  <c r="AA516" i="6" l="1"/>
  <c r="M2831" i="6"/>
  <c r="N2831" i="6" s="1"/>
  <c r="J2833" i="6"/>
  <c r="L2832" i="6"/>
  <c r="M2832" i="6" s="1"/>
  <c r="N2832" i="6" s="1"/>
  <c r="F2832" i="6"/>
  <c r="J2834" i="6" l="1"/>
  <c r="L2833" i="6"/>
  <c r="M2833" i="6" s="1"/>
  <c r="N2833" i="6" s="1"/>
  <c r="F2833" i="6"/>
  <c r="J2835" i="6" l="1"/>
  <c r="L2834" i="6"/>
  <c r="M2834" i="6" s="1"/>
  <c r="N2834" i="6" s="1"/>
  <c r="F2834" i="6"/>
  <c r="J2836" i="6" l="1"/>
  <c r="L2835" i="6"/>
  <c r="F2835" i="6"/>
  <c r="AA517" i="6" l="1"/>
  <c r="M2835" i="6"/>
  <c r="N2835" i="6" s="1"/>
  <c r="J2837" i="6"/>
  <c r="L2836" i="6"/>
  <c r="M2836" i="6" s="1"/>
  <c r="N2836" i="6" s="1"/>
  <c r="F2836" i="6"/>
  <c r="J2838" i="6" l="1"/>
  <c r="L2837" i="6"/>
  <c r="M2837" i="6" s="1"/>
  <c r="N2837" i="6" s="1"/>
  <c r="F2837" i="6"/>
  <c r="J2839" i="6" l="1"/>
  <c r="L2838" i="6"/>
  <c r="M2838" i="6" s="1"/>
  <c r="N2838" i="6" s="1"/>
  <c r="F2838" i="6"/>
  <c r="J2840" i="6" l="1"/>
  <c r="L2839" i="6"/>
  <c r="M2839" i="6" s="1"/>
  <c r="N2839" i="6" s="1"/>
  <c r="F2839" i="6"/>
  <c r="J2841" i="6" l="1"/>
  <c r="L2840" i="6"/>
  <c r="F2840" i="6"/>
  <c r="AA518" i="6" l="1"/>
  <c r="M2840" i="6"/>
  <c r="N2840" i="6" s="1"/>
  <c r="J2842" i="6"/>
  <c r="L2841" i="6"/>
  <c r="M2841" i="6" s="1"/>
  <c r="N2841" i="6" s="1"/>
  <c r="F2841" i="6"/>
  <c r="J2843" i="6" l="1"/>
  <c r="L2842" i="6"/>
  <c r="M2842" i="6" s="1"/>
  <c r="N2842" i="6" s="1"/>
  <c r="F2842" i="6"/>
  <c r="J2844" i="6" l="1"/>
  <c r="L2843" i="6"/>
  <c r="M2843" i="6" s="1"/>
  <c r="N2843" i="6" s="1"/>
  <c r="F2843" i="6"/>
  <c r="J2845" i="6" l="1"/>
  <c r="L2844" i="6"/>
  <c r="F2844" i="6"/>
  <c r="AA519" i="6" l="1"/>
  <c r="M2844" i="6"/>
  <c r="N2844" i="6" s="1"/>
  <c r="J2846" i="6"/>
  <c r="L2845" i="6"/>
  <c r="M2845" i="6" s="1"/>
  <c r="N2845" i="6" s="1"/>
  <c r="F2845" i="6"/>
  <c r="J2847" i="6" l="1"/>
  <c r="L2846" i="6"/>
  <c r="M2846" i="6" s="1"/>
  <c r="N2846" i="6" s="1"/>
  <c r="F2846" i="6"/>
  <c r="J2848" i="6" l="1"/>
  <c r="L2847" i="6"/>
  <c r="M2847" i="6" s="1"/>
  <c r="N2847" i="6" s="1"/>
  <c r="F2847" i="6"/>
  <c r="J2849" i="6" l="1"/>
  <c r="L2848" i="6"/>
  <c r="M2848" i="6" s="1"/>
  <c r="F2848" i="6"/>
  <c r="N2848" i="6" l="1"/>
  <c r="J2850" i="6"/>
  <c r="L2849" i="6"/>
  <c r="F2849" i="6"/>
  <c r="AA520" i="6" l="1"/>
  <c r="M2849" i="6"/>
  <c r="N2849" i="6" s="1"/>
  <c r="J2851" i="6"/>
  <c r="L2850" i="6"/>
  <c r="M2850" i="6" s="1"/>
  <c r="N2850" i="6" s="1"/>
  <c r="F2850" i="6"/>
  <c r="J2852" i="6" l="1"/>
  <c r="L2851" i="6"/>
  <c r="M2851" i="6" s="1"/>
  <c r="N2851" i="6" s="1"/>
  <c r="F2851" i="6"/>
  <c r="J2853" i="6" l="1"/>
  <c r="L2852" i="6"/>
  <c r="M2852" i="6" s="1"/>
  <c r="N2852" i="6" s="1"/>
  <c r="F2852" i="6"/>
  <c r="J2854" i="6" l="1"/>
  <c r="L2853" i="6"/>
  <c r="F2853" i="6"/>
  <c r="AA521" i="6" l="1"/>
  <c r="M2853" i="6"/>
  <c r="N2853" i="6" s="1"/>
  <c r="J2855" i="6"/>
  <c r="L2854" i="6"/>
  <c r="M2854" i="6" s="1"/>
  <c r="N2854" i="6" s="1"/>
  <c r="F2854" i="6"/>
  <c r="J2856" i="6" l="1"/>
  <c r="L2855" i="6"/>
  <c r="M2855" i="6" s="1"/>
  <c r="N2855" i="6" s="1"/>
  <c r="F2855" i="6"/>
  <c r="J2857" i="6" l="1"/>
  <c r="L2856" i="6"/>
  <c r="M2856" i="6" s="1"/>
  <c r="N2856" i="6" s="1"/>
  <c r="F2856" i="6"/>
  <c r="J2858" i="6" l="1"/>
  <c r="L2857" i="6"/>
  <c r="M2857" i="6" s="1"/>
  <c r="N2857" i="6" s="1"/>
  <c r="F2857" i="6"/>
  <c r="J2859" i="6" l="1"/>
  <c r="L2858" i="6"/>
  <c r="F2858" i="6"/>
  <c r="AA522" i="6" l="1"/>
  <c r="M2858" i="6"/>
  <c r="N2858" i="6" s="1"/>
  <c r="J2860" i="6"/>
  <c r="L2859" i="6"/>
  <c r="M2859" i="6" s="1"/>
  <c r="N2859" i="6" s="1"/>
  <c r="F2859" i="6"/>
  <c r="J2861" i="6" l="1"/>
  <c r="L2860" i="6"/>
  <c r="M2860" i="6" s="1"/>
  <c r="N2860" i="6" s="1"/>
  <c r="F2860" i="6"/>
  <c r="J2862" i="6" l="1"/>
  <c r="L2861" i="6"/>
  <c r="M2861" i="6" s="1"/>
  <c r="N2861" i="6" s="1"/>
  <c r="F2861" i="6"/>
  <c r="J2863" i="6" l="1"/>
  <c r="L2862" i="6"/>
  <c r="F2862" i="6"/>
  <c r="AA523" i="6" l="1"/>
  <c r="M2862" i="6"/>
  <c r="N2862" i="6" s="1"/>
  <c r="J2864" i="6"/>
  <c r="L2863" i="6"/>
  <c r="M2863" i="6" s="1"/>
  <c r="N2863" i="6" s="1"/>
  <c r="F2863" i="6"/>
  <c r="J2865" i="6" l="1"/>
  <c r="L2864" i="6"/>
  <c r="M2864" i="6" s="1"/>
  <c r="N2864" i="6" s="1"/>
  <c r="F2864" i="6"/>
  <c r="J2866" i="6" l="1"/>
  <c r="L2865" i="6"/>
  <c r="M2865" i="6" s="1"/>
  <c r="N2865" i="6" s="1"/>
  <c r="F2865" i="6"/>
  <c r="J2867" i="6" l="1"/>
  <c r="L2866" i="6"/>
  <c r="M2866" i="6" s="1"/>
  <c r="N2866" i="6" s="1"/>
  <c r="F2866" i="6"/>
  <c r="J2868" i="6" l="1"/>
  <c r="L2867" i="6"/>
  <c r="F2867" i="6"/>
  <c r="AA524" i="6" l="1"/>
  <c r="M2867" i="6"/>
  <c r="N2867" i="6" s="1"/>
  <c r="J2869" i="6"/>
  <c r="L2868" i="6"/>
  <c r="M2868" i="6" s="1"/>
  <c r="N2868" i="6" s="1"/>
  <c r="F2868" i="6"/>
  <c r="J2870" i="6" l="1"/>
  <c r="L2869" i="6"/>
  <c r="M2869" i="6" s="1"/>
  <c r="N2869" i="6" s="1"/>
  <c r="F2869" i="6"/>
  <c r="J2871" i="6" l="1"/>
  <c r="L2870" i="6"/>
  <c r="M2870" i="6" s="1"/>
  <c r="N2870" i="6" s="1"/>
  <c r="F2870" i="6"/>
  <c r="J2872" i="6" l="1"/>
  <c r="L2871" i="6"/>
  <c r="F2871" i="6"/>
  <c r="AA525" i="6" l="1"/>
  <c r="M2871" i="6"/>
  <c r="N2871" i="6" s="1"/>
  <c r="J2873" i="6"/>
  <c r="L2872" i="6"/>
  <c r="M2872" i="6" s="1"/>
  <c r="N2872" i="6" s="1"/>
  <c r="F2872" i="6"/>
  <c r="J2874" i="6" l="1"/>
  <c r="L2873" i="6"/>
  <c r="M2873" i="6" s="1"/>
  <c r="N2873" i="6" s="1"/>
  <c r="F2873" i="6"/>
  <c r="J2875" i="6" l="1"/>
  <c r="L2874" i="6"/>
  <c r="M2874" i="6" s="1"/>
  <c r="N2874" i="6" s="1"/>
  <c r="F2874" i="6"/>
  <c r="J2876" i="6" l="1"/>
  <c r="L2875" i="6"/>
  <c r="M2875" i="6" s="1"/>
  <c r="N2875" i="6" s="1"/>
  <c r="F2875" i="6"/>
  <c r="J2877" i="6" l="1"/>
  <c r="L2876" i="6"/>
  <c r="F2876" i="6"/>
  <c r="AA526" i="6" l="1"/>
  <c r="M2876" i="6"/>
  <c r="N2876" i="6" s="1"/>
  <c r="J2878" i="6"/>
  <c r="L2877" i="6"/>
  <c r="M2877" i="6" s="1"/>
  <c r="N2877" i="6" s="1"/>
  <c r="F2877" i="6"/>
  <c r="J2879" i="6" l="1"/>
  <c r="L2878" i="6"/>
  <c r="M2878" i="6" s="1"/>
  <c r="N2878" i="6" s="1"/>
  <c r="F2878" i="6"/>
  <c r="J2880" i="6" l="1"/>
  <c r="L2879" i="6"/>
  <c r="M2879" i="6" s="1"/>
  <c r="N2879" i="6" s="1"/>
  <c r="F2879" i="6"/>
  <c r="J2881" i="6" l="1"/>
  <c r="L2880" i="6"/>
  <c r="F2880" i="6"/>
  <c r="AA527" i="6" l="1"/>
  <c r="M2880" i="6"/>
  <c r="N2880" i="6" s="1"/>
  <c r="J2882" i="6"/>
  <c r="L2881" i="6"/>
  <c r="M2881" i="6" s="1"/>
  <c r="N2881" i="6" s="1"/>
  <c r="F2881" i="6"/>
  <c r="J2883" i="6" l="1"/>
  <c r="L2882" i="6"/>
  <c r="M2882" i="6" s="1"/>
  <c r="N2882" i="6" s="1"/>
  <c r="F2882" i="6"/>
  <c r="J2884" i="6" l="1"/>
  <c r="L2883" i="6"/>
  <c r="M2883" i="6" s="1"/>
  <c r="N2883" i="6" s="1"/>
  <c r="F2883" i="6"/>
  <c r="J2885" i="6" l="1"/>
  <c r="L2884" i="6"/>
  <c r="M2884" i="6" s="1"/>
  <c r="N2884" i="6" s="1"/>
  <c r="F2884" i="6"/>
  <c r="J2886" i="6" l="1"/>
  <c r="L2885" i="6"/>
  <c r="F2885" i="6"/>
  <c r="AA528" i="6" l="1"/>
  <c r="M2885" i="6"/>
  <c r="N2885" i="6" s="1"/>
  <c r="J2887" i="6"/>
  <c r="L2886" i="6"/>
  <c r="M2886" i="6" s="1"/>
  <c r="N2886" i="6" s="1"/>
  <c r="F2886" i="6"/>
  <c r="J2888" i="6" l="1"/>
  <c r="L2887" i="6"/>
  <c r="M2887" i="6" s="1"/>
  <c r="N2887" i="6" s="1"/>
  <c r="F2887" i="6"/>
  <c r="J2889" i="6" l="1"/>
  <c r="L2888" i="6"/>
  <c r="M2888" i="6" s="1"/>
  <c r="N2888" i="6" s="1"/>
  <c r="F2888" i="6"/>
  <c r="J2890" i="6" l="1"/>
  <c r="L2889" i="6"/>
  <c r="F2889" i="6"/>
  <c r="J2891" i="6" l="1"/>
  <c r="L2890" i="6"/>
  <c r="M2890" i="6" s="1"/>
  <c r="N2890" i="6" s="1"/>
  <c r="F2890" i="6"/>
  <c r="AA529" i="6"/>
  <c r="M2889" i="6"/>
  <c r="N2889" i="6" s="1"/>
  <c r="J2892" i="6" l="1"/>
  <c r="L2891" i="6"/>
  <c r="M2891" i="6" s="1"/>
  <c r="N2891" i="6" s="1"/>
  <c r="F2891" i="6"/>
  <c r="J2893" i="6" l="1"/>
  <c r="L2892" i="6"/>
  <c r="M2892" i="6" s="1"/>
  <c r="N2892" i="6" s="1"/>
  <c r="F2892" i="6"/>
  <c r="J2894" i="6" l="1"/>
  <c r="L2893" i="6"/>
  <c r="M2893" i="6" s="1"/>
  <c r="N2893" i="6" s="1"/>
  <c r="F2893" i="6"/>
  <c r="J2895" i="6" l="1"/>
  <c r="L2894" i="6"/>
  <c r="F2894" i="6"/>
  <c r="AA530" i="6" l="1"/>
  <c r="M2894" i="6"/>
  <c r="N2894" i="6" s="1"/>
  <c r="J2896" i="6"/>
  <c r="L2895" i="6"/>
  <c r="M2895" i="6" s="1"/>
  <c r="N2895" i="6" s="1"/>
  <c r="F2895" i="6"/>
  <c r="J2897" i="6" l="1"/>
  <c r="L2896" i="6"/>
  <c r="M2896" i="6" s="1"/>
  <c r="N2896" i="6" s="1"/>
  <c r="F2896" i="6"/>
  <c r="J2898" i="6" l="1"/>
  <c r="L2897" i="6"/>
  <c r="M2897" i="6" s="1"/>
  <c r="N2897" i="6" s="1"/>
  <c r="F2897" i="6"/>
  <c r="J2899" i="6" l="1"/>
  <c r="L2898" i="6"/>
  <c r="F2898" i="6"/>
  <c r="AA531" i="6" l="1"/>
  <c r="M2898" i="6"/>
  <c r="N2898" i="6" s="1"/>
  <c r="J2900" i="6"/>
  <c r="L2899" i="6"/>
  <c r="M2899" i="6" s="1"/>
  <c r="N2899" i="6" s="1"/>
  <c r="F2899" i="6"/>
  <c r="J2901" i="6" l="1"/>
  <c r="L2900" i="6"/>
  <c r="M2900" i="6" s="1"/>
  <c r="N2900" i="6" s="1"/>
  <c r="F2900" i="6"/>
  <c r="J2902" i="6" l="1"/>
  <c r="L2901" i="6"/>
  <c r="M2901" i="6" s="1"/>
  <c r="N2901" i="6" s="1"/>
  <c r="F2901" i="6"/>
  <c r="J2903" i="6" l="1"/>
  <c r="L2902" i="6"/>
  <c r="M2902" i="6" s="1"/>
  <c r="N2902" i="6" s="1"/>
  <c r="F2902" i="6"/>
  <c r="J2904" i="6" l="1"/>
  <c r="L2903" i="6"/>
  <c r="F2903" i="6"/>
  <c r="AA532" i="6" l="1"/>
  <c r="M2903" i="6"/>
  <c r="N2903" i="6" s="1"/>
  <c r="J2905" i="6"/>
  <c r="L2904" i="6"/>
  <c r="M2904" i="6" s="1"/>
  <c r="N2904" i="6" s="1"/>
  <c r="F2904" i="6"/>
  <c r="J2906" i="6" l="1"/>
  <c r="L2905" i="6"/>
  <c r="M2905" i="6" s="1"/>
  <c r="N2905" i="6" s="1"/>
  <c r="F2905" i="6"/>
  <c r="J2907" i="6" l="1"/>
  <c r="L2906" i="6"/>
  <c r="M2906" i="6" s="1"/>
  <c r="N2906" i="6" s="1"/>
  <c r="F2906" i="6"/>
  <c r="J2908" i="6" l="1"/>
  <c r="L2907" i="6"/>
  <c r="F2907" i="6"/>
  <c r="AA533" i="6" l="1"/>
  <c r="M2907" i="6"/>
  <c r="N2907" i="6" s="1"/>
  <c r="J2909" i="6"/>
  <c r="L2908" i="6"/>
  <c r="M2908" i="6" s="1"/>
  <c r="N2908" i="6" s="1"/>
  <c r="F2908" i="6"/>
  <c r="J2910" i="6" l="1"/>
  <c r="L2909" i="6"/>
  <c r="M2909" i="6" s="1"/>
  <c r="N2909" i="6" s="1"/>
  <c r="F2909" i="6"/>
  <c r="J2911" i="6" l="1"/>
  <c r="L2910" i="6"/>
  <c r="M2910" i="6" s="1"/>
  <c r="N2910" i="6" s="1"/>
  <c r="F2910" i="6"/>
  <c r="J2912" i="6" l="1"/>
  <c r="L2911" i="6"/>
  <c r="M2911" i="6" s="1"/>
  <c r="N2911" i="6" s="1"/>
  <c r="F2911" i="6"/>
  <c r="J2913" i="6" l="1"/>
  <c r="L2912" i="6"/>
  <c r="F2912" i="6"/>
  <c r="AA534" i="6" l="1"/>
  <c r="M2912" i="6"/>
  <c r="N2912" i="6" s="1"/>
  <c r="J2914" i="6"/>
  <c r="L2913" i="6"/>
  <c r="M2913" i="6" s="1"/>
  <c r="N2913" i="6" s="1"/>
  <c r="F2913" i="6"/>
  <c r="J2915" i="6" l="1"/>
  <c r="L2914" i="6"/>
  <c r="M2914" i="6" s="1"/>
  <c r="N2914" i="6" s="1"/>
  <c r="F2914" i="6"/>
  <c r="J2916" i="6" l="1"/>
  <c r="L2915" i="6"/>
  <c r="M2915" i="6" s="1"/>
  <c r="N2915" i="6" s="1"/>
  <c r="F2915" i="6"/>
  <c r="J2917" i="6" l="1"/>
  <c r="L2916" i="6"/>
  <c r="F2916" i="6"/>
  <c r="AA535" i="6" l="1"/>
  <c r="M2916" i="6"/>
  <c r="N2916" i="6" s="1"/>
  <c r="J2918" i="6"/>
  <c r="L2917" i="6"/>
  <c r="M2917" i="6" s="1"/>
  <c r="N2917" i="6" s="1"/>
  <c r="F2917" i="6"/>
  <c r="J2919" i="6" l="1"/>
  <c r="L2918" i="6"/>
  <c r="M2918" i="6" s="1"/>
  <c r="N2918" i="6" s="1"/>
  <c r="F2918" i="6"/>
  <c r="J2920" i="6" l="1"/>
  <c r="L2919" i="6"/>
  <c r="M2919" i="6" s="1"/>
  <c r="N2919" i="6" s="1"/>
  <c r="F2919" i="6"/>
  <c r="J2921" i="6" l="1"/>
  <c r="L2920" i="6"/>
  <c r="M2920" i="6" s="1"/>
  <c r="N2920" i="6" s="1"/>
  <c r="F2920" i="6"/>
  <c r="J2922" i="6" l="1"/>
  <c r="L2921" i="6"/>
  <c r="F2921" i="6"/>
  <c r="AA536" i="6" l="1"/>
  <c r="M2921" i="6"/>
  <c r="N2921" i="6" s="1"/>
  <c r="J2923" i="6"/>
  <c r="L2922" i="6"/>
  <c r="M2922" i="6" s="1"/>
  <c r="N2922" i="6" s="1"/>
  <c r="F2922" i="6"/>
  <c r="J2924" i="6" l="1"/>
  <c r="L2923" i="6"/>
  <c r="M2923" i="6" s="1"/>
  <c r="N2923" i="6" s="1"/>
  <c r="F2923" i="6"/>
  <c r="J2925" i="6" l="1"/>
  <c r="L2924" i="6"/>
  <c r="M2924" i="6" s="1"/>
  <c r="N2924" i="6" s="1"/>
  <c r="F2924" i="6"/>
  <c r="J2926" i="6" l="1"/>
  <c r="L2925" i="6"/>
  <c r="F2925" i="6"/>
  <c r="AA537" i="6" l="1"/>
  <c r="M2925" i="6"/>
  <c r="N2925" i="6" s="1"/>
  <c r="J2927" i="6"/>
  <c r="L2926" i="6"/>
  <c r="M2926" i="6" s="1"/>
  <c r="N2926" i="6" s="1"/>
  <c r="F2926" i="6"/>
  <c r="J2928" i="6" l="1"/>
  <c r="L2927" i="6"/>
  <c r="M2927" i="6" s="1"/>
  <c r="N2927" i="6" s="1"/>
  <c r="F2927" i="6"/>
  <c r="J2929" i="6" l="1"/>
  <c r="L2928" i="6"/>
  <c r="M2928" i="6" s="1"/>
  <c r="N2928" i="6" s="1"/>
  <c r="F2928" i="6"/>
  <c r="J2930" i="6" l="1"/>
  <c r="L2929" i="6"/>
  <c r="M2929" i="6" s="1"/>
  <c r="N2929" i="6" s="1"/>
  <c r="F2929" i="6"/>
  <c r="J2931" i="6" l="1"/>
  <c r="L2930" i="6"/>
  <c r="F2930" i="6"/>
  <c r="AA538" i="6" l="1"/>
  <c r="M2930" i="6"/>
  <c r="N2930" i="6" s="1"/>
  <c r="J2932" i="6"/>
  <c r="L2931" i="6"/>
  <c r="M2931" i="6" s="1"/>
  <c r="N2931" i="6" s="1"/>
  <c r="F2931" i="6"/>
  <c r="J2933" i="6" l="1"/>
  <c r="L2932" i="6"/>
  <c r="M2932" i="6" s="1"/>
  <c r="N2932" i="6" s="1"/>
  <c r="F2932" i="6"/>
  <c r="J2934" i="6" l="1"/>
  <c r="L2933" i="6"/>
  <c r="M2933" i="6" s="1"/>
  <c r="N2933" i="6" s="1"/>
  <c r="F2933" i="6"/>
  <c r="J2935" i="6" l="1"/>
  <c r="L2934" i="6"/>
  <c r="F2934" i="6"/>
  <c r="AA539" i="6" l="1"/>
  <c r="M2934" i="6"/>
  <c r="N2934" i="6" s="1"/>
  <c r="J2936" i="6"/>
  <c r="L2935" i="6"/>
  <c r="M2935" i="6" s="1"/>
  <c r="N2935" i="6" s="1"/>
  <c r="F2935" i="6"/>
  <c r="J2937" i="6" l="1"/>
  <c r="L2936" i="6"/>
  <c r="M2936" i="6" s="1"/>
  <c r="N2936" i="6" s="1"/>
  <c r="F2936" i="6"/>
  <c r="J2938" i="6" l="1"/>
  <c r="L2937" i="6"/>
  <c r="M2937" i="6" s="1"/>
  <c r="N2937" i="6" s="1"/>
  <c r="F2937" i="6"/>
  <c r="J2939" i="6" l="1"/>
  <c r="L2938" i="6"/>
  <c r="M2938" i="6" s="1"/>
  <c r="N2938" i="6" s="1"/>
  <c r="F2938" i="6"/>
  <c r="J2940" i="6" l="1"/>
  <c r="L2939" i="6"/>
  <c r="F2939" i="6"/>
  <c r="AA540" i="6" l="1"/>
  <c r="M2939" i="6"/>
  <c r="N2939" i="6" s="1"/>
  <c r="J2941" i="6"/>
  <c r="L2940" i="6"/>
  <c r="M2940" i="6" s="1"/>
  <c r="F2940" i="6"/>
  <c r="N2940" i="6" l="1"/>
  <c r="J2942" i="6"/>
  <c r="L2941" i="6"/>
  <c r="M2941" i="6" s="1"/>
  <c r="N2941" i="6" s="1"/>
  <c r="F2941" i="6"/>
  <c r="J2943" i="6" l="1"/>
  <c r="L2942" i="6"/>
  <c r="M2942" i="6" s="1"/>
  <c r="N2942" i="6" s="1"/>
  <c r="F2942" i="6"/>
  <c r="J2944" i="6" l="1"/>
  <c r="L2943" i="6"/>
  <c r="F2943" i="6"/>
  <c r="AA541" i="6" l="1"/>
  <c r="M2943" i="6"/>
  <c r="N2943" i="6" s="1"/>
  <c r="J2945" i="6"/>
  <c r="L2944" i="6"/>
  <c r="M2944" i="6" s="1"/>
  <c r="N2944" i="6" s="1"/>
  <c r="F2944" i="6"/>
  <c r="J2946" i="6" l="1"/>
  <c r="L2945" i="6"/>
  <c r="M2945" i="6" s="1"/>
  <c r="N2945" i="6" s="1"/>
  <c r="F2945" i="6"/>
  <c r="J2947" i="6" l="1"/>
  <c r="L2946" i="6"/>
  <c r="M2946" i="6" s="1"/>
  <c r="N2946" i="6" s="1"/>
  <c r="F2946" i="6"/>
  <c r="J2948" i="6" l="1"/>
  <c r="L2947" i="6"/>
  <c r="M2947" i="6" s="1"/>
  <c r="N2947" i="6" s="1"/>
  <c r="F2947" i="6"/>
  <c r="J2949" i="6" l="1"/>
  <c r="L2948" i="6"/>
  <c r="F2948" i="6"/>
  <c r="J2950" i="6" l="1"/>
  <c r="L2949" i="6"/>
  <c r="M2949" i="6" s="1"/>
  <c r="F2949" i="6"/>
  <c r="AA542" i="6"/>
  <c r="M2948" i="6"/>
  <c r="N2948" i="6" s="1"/>
  <c r="N2949" i="6" l="1"/>
  <c r="J2951" i="6"/>
  <c r="L2950" i="6"/>
  <c r="M2950" i="6" s="1"/>
  <c r="N2950" i="6" s="1"/>
  <c r="F2950" i="6"/>
  <c r="J2952" i="6" l="1"/>
  <c r="L2951" i="6"/>
  <c r="M2951" i="6" s="1"/>
  <c r="N2951" i="6" s="1"/>
  <c r="F2951" i="6"/>
  <c r="J2953" i="6" l="1"/>
  <c r="L2952" i="6"/>
  <c r="F2952" i="6"/>
  <c r="AA543" i="6" l="1"/>
  <c r="M2952" i="6"/>
  <c r="N2952" i="6" s="1"/>
  <c r="J2954" i="6"/>
  <c r="L2953" i="6"/>
  <c r="M2953" i="6" s="1"/>
  <c r="N2953" i="6" s="1"/>
  <c r="F2953" i="6"/>
  <c r="J2955" i="6" l="1"/>
  <c r="L2954" i="6"/>
  <c r="M2954" i="6" s="1"/>
  <c r="N2954" i="6" s="1"/>
  <c r="F2954" i="6"/>
  <c r="J2956" i="6" l="1"/>
  <c r="L2955" i="6"/>
  <c r="M2955" i="6" s="1"/>
  <c r="N2955" i="6" s="1"/>
  <c r="F2955" i="6"/>
  <c r="J2957" i="6" l="1"/>
  <c r="L2956" i="6"/>
  <c r="M2956" i="6" s="1"/>
  <c r="N2956" i="6" s="1"/>
  <c r="F2956" i="6"/>
  <c r="J2958" i="6" l="1"/>
  <c r="L2957" i="6"/>
  <c r="F2957" i="6"/>
  <c r="AA544" i="6" l="1"/>
  <c r="M2957" i="6"/>
  <c r="N2957" i="6" s="1"/>
  <c r="J2959" i="6"/>
  <c r="L2958" i="6"/>
  <c r="M2958" i="6" s="1"/>
  <c r="N2958" i="6" s="1"/>
  <c r="F2958" i="6"/>
  <c r="J2960" i="6" l="1"/>
  <c r="L2959" i="6"/>
  <c r="M2959" i="6" s="1"/>
  <c r="N2959" i="6" s="1"/>
  <c r="F2959" i="6"/>
  <c r="J2961" i="6" l="1"/>
  <c r="L2960" i="6"/>
  <c r="M2960" i="6" s="1"/>
  <c r="N2960" i="6" s="1"/>
  <c r="F2960" i="6"/>
  <c r="J2962" i="6" l="1"/>
  <c r="L2961" i="6"/>
  <c r="F2961" i="6"/>
  <c r="AA545" i="6" l="1"/>
  <c r="M2961" i="6"/>
  <c r="N2961" i="6" s="1"/>
  <c r="J2963" i="6"/>
  <c r="L2962" i="6"/>
  <c r="M2962" i="6" s="1"/>
  <c r="N2962" i="6" s="1"/>
  <c r="F2962" i="6"/>
  <c r="J2964" i="6" l="1"/>
  <c r="L2963" i="6"/>
  <c r="M2963" i="6" s="1"/>
  <c r="N2963" i="6" s="1"/>
  <c r="F2963" i="6"/>
  <c r="J2965" i="6" l="1"/>
  <c r="L2964" i="6"/>
  <c r="M2964" i="6" s="1"/>
  <c r="N2964" i="6" s="1"/>
  <c r="F2964" i="6"/>
  <c r="J2966" i="6" l="1"/>
  <c r="L2965" i="6"/>
  <c r="M2965" i="6" s="1"/>
  <c r="N2965" i="6" s="1"/>
  <c r="F2965" i="6"/>
  <c r="J2967" i="6" l="1"/>
  <c r="L2966" i="6"/>
  <c r="F2966" i="6"/>
  <c r="AA546" i="6" l="1"/>
  <c r="M2966" i="6"/>
  <c r="N2966" i="6" s="1"/>
  <c r="J2968" i="6"/>
  <c r="L2967" i="6"/>
  <c r="M2967" i="6" s="1"/>
  <c r="F2967" i="6"/>
  <c r="N2967" i="6" l="1"/>
  <c r="J2969" i="6"/>
  <c r="L2968" i="6"/>
  <c r="M2968" i="6" s="1"/>
  <c r="N2968" i="6" s="1"/>
  <c r="F2968" i="6"/>
  <c r="J2970" i="6" l="1"/>
  <c r="L2969" i="6"/>
  <c r="M2969" i="6" s="1"/>
  <c r="N2969" i="6" s="1"/>
  <c r="F2969" i="6"/>
  <c r="J2971" i="6" l="1"/>
  <c r="L2970" i="6"/>
  <c r="F2970" i="6"/>
  <c r="AA547" i="6" l="1"/>
  <c r="M2970" i="6"/>
  <c r="N2970" i="6" s="1"/>
  <c r="J2972" i="6"/>
  <c r="L2971" i="6"/>
  <c r="M2971" i="6" s="1"/>
  <c r="N2971" i="6" s="1"/>
  <c r="F2971" i="6"/>
  <c r="J2973" i="6" l="1"/>
  <c r="L2972" i="6"/>
  <c r="M2972" i="6" s="1"/>
  <c r="N2972" i="6" s="1"/>
  <c r="F2972" i="6"/>
  <c r="J2974" i="6" l="1"/>
  <c r="L2973" i="6"/>
  <c r="M2973" i="6" s="1"/>
  <c r="N2973" i="6" s="1"/>
  <c r="F2973" i="6"/>
  <c r="J2975" i="6" l="1"/>
  <c r="L2974" i="6"/>
  <c r="M2974" i="6" s="1"/>
  <c r="N2974" i="6" s="1"/>
  <c r="F2974" i="6"/>
  <c r="J2976" i="6" l="1"/>
  <c r="L2975" i="6"/>
  <c r="F2975" i="6"/>
  <c r="AA548" i="6" l="1"/>
  <c r="M2975" i="6"/>
  <c r="N2975" i="6" s="1"/>
  <c r="J2977" i="6"/>
  <c r="L2976" i="6"/>
  <c r="M2976" i="6" s="1"/>
  <c r="N2976" i="6" s="1"/>
  <c r="F2976" i="6"/>
  <c r="J2978" i="6" l="1"/>
  <c r="L2977" i="6"/>
  <c r="M2977" i="6" s="1"/>
  <c r="N2977" i="6" s="1"/>
  <c r="F2977" i="6"/>
  <c r="J2979" i="6" l="1"/>
  <c r="L2978" i="6"/>
  <c r="M2978" i="6" s="1"/>
  <c r="N2978" i="6" s="1"/>
  <c r="F2978" i="6"/>
  <c r="J2980" i="6" l="1"/>
  <c r="L2979" i="6"/>
  <c r="F2979" i="6"/>
  <c r="AA549" i="6" l="1"/>
  <c r="M2979" i="6"/>
  <c r="N2979" i="6" s="1"/>
  <c r="J2981" i="6"/>
  <c r="L2980" i="6"/>
  <c r="M2980" i="6" s="1"/>
  <c r="N2980" i="6" s="1"/>
  <c r="F2980" i="6"/>
  <c r="J2982" i="6" l="1"/>
  <c r="L2981" i="6"/>
  <c r="M2981" i="6" s="1"/>
  <c r="N2981" i="6" s="1"/>
  <c r="F2981" i="6"/>
  <c r="J2983" i="6" l="1"/>
  <c r="L2982" i="6"/>
  <c r="M2982" i="6" s="1"/>
  <c r="N2982" i="6" s="1"/>
  <c r="F2982" i="6"/>
  <c r="J2984" i="6" l="1"/>
  <c r="L2983" i="6"/>
  <c r="M2983" i="6" s="1"/>
  <c r="N2983" i="6" s="1"/>
  <c r="F2983" i="6"/>
  <c r="J2985" i="6" l="1"/>
  <c r="L2984" i="6"/>
  <c r="F2984" i="6"/>
  <c r="AA550" i="6" l="1"/>
  <c r="M2984" i="6"/>
  <c r="N2984" i="6" s="1"/>
  <c r="J2986" i="6"/>
  <c r="L2985" i="6"/>
  <c r="M2985" i="6" s="1"/>
  <c r="N2985" i="6" s="1"/>
  <c r="F2985" i="6"/>
  <c r="J2987" i="6" l="1"/>
  <c r="L2986" i="6"/>
  <c r="M2986" i="6" s="1"/>
  <c r="N2986" i="6" s="1"/>
  <c r="F2986" i="6"/>
  <c r="J2988" i="6" l="1"/>
  <c r="L2987" i="6"/>
  <c r="M2987" i="6" s="1"/>
  <c r="N2987" i="6" s="1"/>
  <c r="F2987" i="6"/>
  <c r="J2989" i="6" l="1"/>
  <c r="L2988" i="6"/>
  <c r="F2988" i="6"/>
  <c r="AA551" i="6" l="1"/>
  <c r="M2988" i="6"/>
  <c r="N2988" i="6" s="1"/>
  <c r="J2990" i="6"/>
  <c r="L2989" i="6"/>
  <c r="M2989" i="6" s="1"/>
  <c r="N2989" i="6" s="1"/>
  <c r="F2989" i="6"/>
  <c r="J2991" i="6" l="1"/>
  <c r="L2990" i="6"/>
  <c r="M2990" i="6" s="1"/>
  <c r="N2990" i="6" s="1"/>
  <c r="F2990" i="6"/>
  <c r="J2992" i="6" l="1"/>
  <c r="L2991" i="6"/>
  <c r="M2991" i="6" s="1"/>
  <c r="N2991" i="6" s="1"/>
  <c r="F2991" i="6"/>
  <c r="J2993" i="6" l="1"/>
  <c r="L2992" i="6"/>
  <c r="M2992" i="6" s="1"/>
  <c r="N2992" i="6" s="1"/>
  <c r="F2992" i="6"/>
  <c r="J2994" i="6" l="1"/>
  <c r="L2993" i="6"/>
  <c r="F2993" i="6"/>
  <c r="AA552" i="6" l="1"/>
  <c r="M2993" i="6"/>
  <c r="N2993" i="6" s="1"/>
  <c r="J2995" i="6"/>
  <c r="L2994" i="6"/>
  <c r="M2994" i="6" s="1"/>
  <c r="N2994" i="6" s="1"/>
  <c r="F2994" i="6"/>
  <c r="J2996" i="6" l="1"/>
  <c r="L2995" i="6"/>
  <c r="M2995" i="6" s="1"/>
  <c r="N2995" i="6" s="1"/>
  <c r="F2995" i="6"/>
  <c r="J2997" i="6" l="1"/>
  <c r="L2996" i="6"/>
  <c r="M2996" i="6" s="1"/>
  <c r="N2996" i="6" s="1"/>
  <c r="F2996" i="6"/>
  <c r="J2998" i="6" l="1"/>
  <c r="L2997" i="6"/>
  <c r="F2997" i="6"/>
  <c r="J2999" i="6" l="1"/>
  <c r="L2998" i="6"/>
  <c r="M2998" i="6" s="1"/>
  <c r="N2998" i="6" s="1"/>
  <c r="F2998" i="6"/>
  <c r="AA553" i="6"/>
  <c r="M2997" i="6"/>
  <c r="N2997" i="6" s="1"/>
  <c r="J3000" i="6" l="1"/>
  <c r="L2999" i="6"/>
  <c r="M2999" i="6" s="1"/>
  <c r="N2999" i="6" s="1"/>
  <c r="F2999" i="6"/>
  <c r="J3001" i="6" l="1"/>
  <c r="L3000" i="6"/>
  <c r="M3000" i="6" s="1"/>
  <c r="N3000" i="6" s="1"/>
  <c r="F3000" i="6"/>
  <c r="J3002" i="6" l="1"/>
  <c r="L3001" i="6"/>
  <c r="M3001" i="6" s="1"/>
  <c r="N3001" i="6" s="1"/>
  <c r="F3001" i="6"/>
  <c r="J3003" i="6" l="1"/>
  <c r="L3002" i="6"/>
  <c r="F3002" i="6"/>
  <c r="AA554" i="6" l="1"/>
  <c r="M3002" i="6"/>
  <c r="N3002" i="6" s="1"/>
  <c r="J3004" i="6"/>
  <c r="L3003" i="6"/>
  <c r="M3003" i="6" s="1"/>
  <c r="F3003" i="6"/>
  <c r="N3003" i="6" l="1"/>
  <c r="J3005" i="6"/>
  <c r="L3004" i="6"/>
  <c r="M3004" i="6" s="1"/>
  <c r="N3004" i="6" s="1"/>
  <c r="F3004" i="6"/>
  <c r="J3006" i="6" l="1"/>
  <c r="L3005" i="6"/>
  <c r="M3005" i="6" s="1"/>
  <c r="N3005" i="6" s="1"/>
  <c r="F3005" i="6"/>
  <c r="J3007" i="6" l="1"/>
  <c r="L3006" i="6"/>
  <c r="F3006" i="6"/>
  <c r="J3008" i="6" l="1"/>
  <c r="L3007" i="6"/>
  <c r="M3007" i="6" s="1"/>
  <c r="F3007" i="6"/>
  <c r="AA555" i="6"/>
  <c r="M3006" i="6"/>
  <c r="N3006" i="6" s="1"/>
  <c r="N3007" i="6" l="1"/>
  <c r="J3009" i="6"/>
  <c r="L3008" i="6"/>
  <c r="M3008" i="6" s="1"/>
  <c r="N3008" i="6" s="1"/>
  <c r="F3008" i="6"/>
  <c r="J3010" i="6" l="1"/>
  <c r="L3009" i="6"/>
  <c r="M3009" i="6" s="1"/>
  <c r="N3009" i="6" s="1"/>
  <c r="F3009" i="6"/>
  <c r="J3011" i="6" l="1"/>
  <c r="L3010" i="6"/>
  <c r="M3010" i="6" s="1"/>
  <c r="N3010" i="6" s="1"/>
  <c r="F3010" i="6"/>
  <c r="J3012" i="6" l="1"/>
  <c r="L3011" i="6"/>
  <c r="F3011" i="6"/>
  <c r="AA556" i="6" l="1"/>
  <c r="M3011" i="6"/>
  <c r="N3011" i="6" s="1"/>
  <c r="J3013" i="6"/>
  <c r="L3012" i="6"/>
  <c r="M3012" i="6" s="1"/>
  <c r="F3012" i="6"/>
  <c r="N3012" i="6" l="1"/>
  <c r="J3014" i="6"/>
  <c r="L3013" i="6"/>
  <c r="M3013" i="6" s="1"/>
  <c r="N3013" i="6" s="1"/>
  <c r="F3013" i="6"/>
  <c r="J3015" i="6" l="1"/>
  <c r="L3014" i="6"/>
  <c r="M3014" i="6" s="1"/>
  <c r="N3014" i="6" s="1"/>
  <c r="F3014" i="6"/>
  <c r="J3016" i="6" l="1"/>
  <c r="L3015" i="6"/>
  <c r="F3015" i="6"/>
  <c r="AA557" i="6" l="1"/>
  <c r="M3015" i="6"/>
  <c r="N3015" i="6" s="1"/>
  <c r="J3017" i="6"/>
  <c r="L3016" i="6"/>
  <c r="M3016" i="6" s="1"/>
  <c r="N3016" i="6" s="1"/>
  <c r="F3016" i="6"/>
  <c r="J3018" i="6" l="1"/>
  <c r="L3017" i="6"/>
  <c r="M3017" i="6" s="1"/>
  <c r="N3017" i="6" s="1"/>
  <c r="F3017" i="6"/>
  <c r="J3019" i="6" l="1"/>
  <c r="L3018" i="6"/>
  <c r="M3018" i="6" s="1"/>
  <c r="N3018" i="6" s="1"/>
  <c r="F3018" i="6"/>
  <c r="J3020" i="6" l="1"/>
  <c r="L3019" i="6"/>
  <c r="M3019" i="6" s="1"/>
  <c r="N3019" i="6" s="1"/>
  <c r="F3019" i="6"/>
  <c r="J3021" i="6" l="1"/>
  <c r="L3020" i="6"/>
  <c r="F3020" i="6"/>
  <c r="AA558" i="6" l="1"/>
  <c r="M3020" i="6"/>
  <c r="N3020" i="6" s="1"/>
  <c r="J3022" i="6"/>
  <c r="L3021" i="6"/>
  <c r="M3021" i="6" s="1"/>
  <c r="N3021" i="6" s="1"/>
  <c r="F3021" i="6"/>
  <c r="J3023" i="6" l="1"/>
  <c r="L3022" i="6"/>
  <c r="M3022" i="6" s="1"/>
  <c r="N3022" i="6" s="1"/>
  <c r="F3022" i="6"/>
  <c r="J3024" i="6" l="1"/>
  <c r="L3023" i="6"/>
  <c r="M3023" i="6" s="1"/>
  <c r="N3023" i="6" s="1"/>
  <c r="F3023" i="6"/>
  <c r="J3025" i="6" l="1"/>
  <c r="L3024" i="6"/>
  <c r="F3024" i="6"/>
  <c r="AA559" i="6" l="1"/>
  <c r="M3024" i="6"/>
  <c r="N3024" i="6" s="1"/>
  <c r="J3026" i="6"/>
  <c r="L3025" i="6"/>
  <c r="M3025" i="6" s="1"/>
  <c r="N3025" i="6" s="1"/>
  <c r="F3025" i="6"/>
  <c r="J3027" i="6" l="1"/>
  <c r="L3026" i="6"/>
  <c r="M3026" i="6" s="1"/>
  <c r="N3026" i="6" s="1"/>
  <c r="F3026" i="6"/>
  <c r="J3028" i="6" l="1"/>
  <c r="L3027" i="6"/>
  <c r="M3027" i="6" s="1"/>
  <c r="N3027" i="6" s="1"/>
  <c r="F3027" i="6"/>
  <c r="J3029" i="6" l="1"/>
  <c r="L3028" i="6"/>
  <c r="M3028" i="6" s="1"/>
  <c r="N3028" i="6" s="1"/>
  <c r="F3028" i="6"/>
  <c r="J3030" i="6" l="1"/>
  <c r="L3029" i="6"/>
  <c r="F3029" i="6"/>
  <c r="AA560" i="6" l="1"/>
  <c r="M3029" i="6"/>
  <c r="N3029" i="6" s="1"/>
  <c r="J3031" i="6"/>
  <c r="L3030" i="6"/>
  <c r="M3030" i="6" s="1"/>
  <c r="F3030" i="6"/>
  <c r="N3030" i="6" l="1"/>
  <c r="J3032" i="6"/>
  <c r="L3031" i="6"/>
  <c r="M3031" i="6" s="1"/>
  <c r="N3031" i="6" s="1"/>
  <c r="F3031" i="6"/>
  <c r="J3033" i="6" l="1"/>
  <c r="L3032" i="6"/>
  <c r="M3032" i="6" s="1"/>
  <c r="N3032" i="6" s="1"/>
  <c r="F3032" i="6"/>
  <c r="J3034" i="6" l="1"/>
  <c r="L3033" i="6"/>
  <c r="F3033" i="6"/>
  <c r="J3035" i="6" l="1"/>
  <c r="L3034" i="6"/>
  <c r="M3034" i="6" s="1"/>
  <c r="F3034" i="6"/>
  <c r="AA561" i="6"/>
  <c r="M3033" i="6"/>
  <c r="N3033" i="6" s="1"/>
  <c r="N3034" i="6" l="1"/>
  <c r="J3036" i="6"/>
  <c r="L3035" i="6"/>
  <c r="M3035" i="6" s="1"/>
  <c r="N3035" i="6" s="1"/>
  <c r="F3035" i="6"/>
  <c r="J3037" i="6" l="1"/>
  <c r="L3036" i="6"/>
  <c r="M3036" i="6" s="1"/>
  <c r="N3036" i="6" s="1"/>
  <c r="F3036" i="6"/>
  <c r="J3038" i="6" l="1"/>
  <c r="L3037" i="6"/>
  <c r="M3037" i="6" s="1"/>
  <c r="N3037" i="6" s="1"/>
  <c r="F3037" i="6"/>
  <c r="J3039" i="6" l="1"/>
  <c r="L3038" i="6"/>
  <c r="F3038" i="6"/>
  <c r="AA562" i="6" l="1"/>
  <c r="M3038" i="6"/>
  <c r="N3038" i="6" s="1"/>
  <c r="J3040" i="6"/>
  <c r="L3039" i="6"/>
  <c r="M3039" i="6" s="1"/>
  <c r="F3039" i="6"/>
  <c r="N3039" i="6" l="1"/>
  <c r="J3041" i="6"/>
  <c r="L3040" i="6"/>
  <c r="M3040" i="6" s="1"/>
  <c r="N3040" i="6" s="1"/>
  <c r="F3040" i="6"/>
  <c r="J3042" i="6" l="1"/>
  <c r="L3041" i="6"/>
  <c r="M3041" i="6" s="1"/>
  <c r="N3041" i="6" s="1"/>
  <c r="F3041" i="6"/>
  <c r="J3043" i="6" l="1"/>
  <c r="L3042" i="6"/>
  <c r="F3042" i="6"/>
  <c r="AA563" i="6" l="1"/>
  <c r="M3042" i="6"/>
  <c r="N3042" i="6" s="1"/>
  <c r="J3044" i="6"/>
  <c r="L3043" i="6"/>
  <c r="M3043" i="6" s="1"/>
  <c r="N3043" i="6" s="1"/>
  <c r="F3043" i="6"/>
  <c r="J3045" i="6" l="1"/>
  <c r="L3044" i="6"/>
  <c r="M3044" i="6" s="1"/>
  <c r="N3044" i="6" s="1"/>
  <c r="F3044" i="6"/>
  <c r="J3046" i="6" l="1"/>
  <c r="L3045" i="6"/>
  <c r="M3045" i="6" s="1"/>
  <c r="N3045" i="6" s="1"/>
  <c r="F3045" i="6"/>
  <c r="J3047" i="6" l="1"/>
  <c r="L3046" i="6"/>
  <c r="M3046" i="6" s="1"/>
  <c r="N3046" i="6" s="1"/>
  <c r="F3046" i="6"/>
  <c r="J3048" i="6" l="1"/>
  <c r="L3047" i="6"/>
  <c r="F3047" i="6"/>
  <c r="AA564" i="6" l="1"/>
  <c r="M3047" i="6"/>
  <c r="N3047" i="6" s="1"/>
  <c r="J3049" i="6"/>
  <c r="L3048" i="6"/>
  <c r="M3048" i="6" s="1"/>
  <c r="N3048" i="6" s="1"/>
  <c r="F3048" i="6"/>
  <c r="J3050" i="6" l="1"/>
  <c r="L3049" i="6"/>
  <c r="M3049" i="6" s="1"/>
  <c r="N3049" i="6" s="1"/>
  <c r="F3049" i="6"/>
  <c r="J3051" i="6" l="1"/>
  <c r="L3050" i="6"/>
  <c r="M3050" i="6" s="1"/>
  <c r="N3050" i="6" s="1"/>
  <c r="F3050" i="6"/>
  <c r="J3052" i="6" l="1"/>
  <c r="L3051" i="6"/>
  <c r="F3051" i="6"/>
  <c r="AA565" i="6" l="1"/>
  <c r="M3051" i="6"/>
  <c r="N3051" i="6" s="1"/>
  <c r="J3053" i="6"/>
  <c r="L3052" i="6"/>
  <c r="M3052" i="6" s="1"/>
  <c r="F3052" i="6"/>
  <c r="N3052" i="6" l="1"/>
  <c r="J3054" i="6"/>
  <c r="L3053" i="6"/>
  <c r="M3053" i="6" s="1"/>
  <c r="N3053" i="6" s="1"/>
  <c r="F3053" i="6"/>
  <c r="J3055" i="6" l="1"/>
  <c r="L3054" i="6"/>
  <c r="M3054" i="6" s="1"/>
  <c r="N3054" i="6" s="1"/>
  <c r="F3054" i="6"/>
  <c r="J3056" i="6" l="1"/>
  <c r="L3055" i="6"/>
  <c r="M3055" i="6" s="1"/>
  <c r="N3055" i="6" s="1"/>
  <c r="F3055" i="6"/>
  <c r="J3057" i="6" l="1"/>
  <c r="L3056" i="6"/>
  <c r="F3056" i="6"/>
  <c r="AA566" i="6" l="1"/>
  <c r="M3056" i="6"/>
  <c r="N3056" i="6" s="1"/>
  <c r="J3058" i="6"/>
  <c r="L3057" i="6"/>
  <c r="M3057" i="6" s="1"/>
  <c r="N3057" i="6" s="1"/>
  <c r="F3057" i="6"/>
  <c r="J3059" i="6" l="1"/>
  <c r="L3058" i="6"/>
  <c r="M3058" i="6" s="1"/>
  <c r="N3058" i="6" s="1"/>
  <c r="F3058" i="6"/>
  <c r="J3060" i="6" l="1"/>
  <c r="L3059" i="6"/>
  <c r="M3059" i="6" s="1"/>
  <c r="N3059" i="6" s="1"/>
  <c r="F3059" i="6"/>
  <c r="J3061" i="6" l="1"/>
  <c r="L3060" i="6"/>
  <c r="F3060" i="6"/>
  <c r="AA567" i="6" l="1"/>
  <c r="M3060" i="6"/>
  <c r="N3060" i="6" s="1"/>
  <c r="J3062" i="6"/>
  <c r="L3061" i="6"/>
  <c r="M3061" i="6" s="1"/>
  <c r="N3061" i="6" s="1"/>
  <c r="F3061" i="6"/>
  <c r="J3063" i="6" l="1"/>
  <c r="L3062" i="6"/>
  <c r="M3062" i="6" s="1"/>
  <c r="N3062" i="6" s="1"/>
  <c r="F3062" i="6"/>
  <c r="J3064" i="6" l="1"/>
  <c r="L3063" i="6"/>
  <c r="M3063" i="6" s="1"/>
  <c r="N3063" i="6" s="1"/>
  <c r="F3063" i="6"/>
  <c r="J3065" i="6" l="1"/>
  <c r="L3064" i="6"/>
  <c r="M3064" i="6" s="1"/>
  <c r="N3064" i="6" s="1"/>
  <c r="F3064" i="6"/>
  <c r="J3066" i="6" l="1"/>
  <c r="L3065" i="6"/>
  <c r="F3065" i="6"/>
  <c r="AA568" i="6" l="1"/>
  <c r="M3065" i="6"/>
  <c r="N3065" i="6" s="1"/>
  <c r="J3067" i="6"/>
  <c r="L3066" i="6"/>
  <c r="M3066" i="6" s="1"/>
  <c r="N3066" i="6" s="1"/>
  <c r="F3066" i="6"/>
  <c r="J3068" i="6" l="1"/>
  <c r="L3067" i="6"/>
  <c r="M3067" i="6" s="1"/>
  <c r="N3067" i="6" s="1"/>
  <c r="F3067" i="6"/>
  <c r="J3069" i="6" l="1"/>
  <c r="L3068" i="6"/>
  <c r="M3068" i="6" s="1"/>
  <c r="N3068" i="6" s="1"/>
  <c r="F3068" i="6"/>
  <c r="J3070" i="6" l="1"/>
  <c r="L3069" i="6"/>
  <c r="F3069" i="6"/>
  <c r="AA569" i="6" l="1"/>
  <c r="M3069" i="6"/>
  <c r="N3069" i="6" s="1"/>
  <c r="J3071" i="6"/>
  <c r="L3070" i="6"/>
  <c r="M3070" i="6" s="1"/>
  <c r="N3070" i="6" s="1"/>
  <c r="F3070" i="6"/>
  <c r="J3072" i="6" l="1"/>
  <c r="L3071" i="6"/>
  <c r="M3071" i="6" s="1"/>
  <c r="N3071" i="6" s="1"/>
  <c r="F3071" i="6"/>
  <c r="J3073" i="6" l="1"/>
  <c r="L3072" i="6"/>
  <c r="M3072" i="6" s="1"/>
  <c r="N3072" i="6" s="1"/>
  <c r="F3072" i="6"/>
  <c r="J3074" i="6" l="1"/>
  <c r="L3073" i="6"/>
  <c r="M3073" i="6" s="1"/>
  <c r="N3073" i="6" s="1"/>
  <c r="F3073" i="6"/>
  <c r="J3075" i="6" l="1"/>
  <c r="L3074" i="6"/>
  <c r="F3074" i="6"/>
  <c r="AA570" i="6" l="1"/>
  <c r="M3074" i="6"/>
  <c r="N3074" i="6" s="1"/>
  <c r="J3076" i="6"/>
  <c r="L3075" i="6"/>
  <c r="M3075" i="6" s="1"/>
  <c r="F3075" i="6"/>
  <c r="N3075" i="6" l="1"/>
  <c r="J3077" i="6"/>
  <c r="L3076" i="6"/>
  <c r="M3076" i="6" s="1"/>
  <c r="N3076" i="6" s="1"/>
  <c r="F3076" i="6"/>
  <c r="J3078" i="6" l="1"/>
  <c r="L3077" i="6"/>
  <c r="M3077" i="6" s="1"/>
  <c r="N3077" i="6" s="1"/>
  <c r="F3077" i="6"/>
  <c r="J3079" i="6" l="1"/>
  <c r="L3078" i="6"/>
  <c r="F3078" i="6"/>
  <c r="AA571" i="6" l="1"/>
  <c r="M3078" i="6"/>
  <c r="N3078" i="6" s="1"/>
  <c r="J3080" i="6"/>
  <c r="L3079" i="6"/>
  <c r="M3079" i="6" s="1"/>
  <c r="N3079" i="6" s="1"/>
  <c r="F3079" i="6"/>
  <c r="J3081" i="6" l="1"/>
  <c r="L3080" i="6"/>
  <c r="M3080" i="6" s="1"/>
  <c r="N3080" i="6" s="1"/>
  <c r="F3080" i="6"/>
  <c r="J3082" i="6" l="1"/>
  <c r="L3081" i="6"/>
  <c r="M3081" i="6" s="1"/>
  <c r="N3081" i="6" s="1"/>
  <c r="F3081" i="6"/>
  <c r="J3083" i="6" l="1"/>
  <c r="L3082" i="6"/>
  <c r="M3082" i="6" s="1"/>
  <c r="N3082" i="6" s="1"/>
  <c r="F3082" i="6"/>
  <c r="J3084" i="6" l="1"/>
  <c r="L3083" i="6"/>
  <c r="F3083" i="6"/>
  <c r="AA572" i="6" l="1"/>
  <c r="M3083" i="6"/>
  <c r="N3083" i="6" s="1"/>
  <c r="J3085" i="6"/>
  <c r="L3084" i="6"/>
  <c r="M3084" i="6" s="1"/>
  <c r="N3084" i="6" s="1"/>
  <c r="F3084" i="6"/>
  <c r="J3086" i="6" l="1"/>
  <c r="L3085" i="6"/>
  <c r="M3085" i="6" s="1"/>
  <c r="N3085" i="6" s="1"/>
  <c r="F3085" i="6"/>
  <c r="J3087" i="6" l="1"/>
  <c r="L3086" i="6"/>
  <c r="M3086" i="6" s="1"/>
  <c r="N3086" i="6" s="1"/>
  <c r="F3086" i="6"/>
  <c r="J3088" i="6" l="1"/>
  <c r="L3087" i="6"/>
  <c r="F3087" i="6"/>
  <c r="AA573" i="6" l="1"/>
  <c r="M3087" i="6"/>
  <c r="N3087" i="6" s="1"/>
  <c r="J3089" i="6"/>
  <c r="L3088" i="6"/>
  <c r="M3088" i="6" s="1"/>
  <c r="N3088" i="6" s="1"/>
  <c r="F3088" i="6"/>
  <c r="J3090" i="6" l="1"/>
  <c r="L3089" i="6"/>
  <c r="M3089" i="6" s="1"/>
  <c r="N3089" i="6" s="1"/>
  <c r="F3089" i="6"/>
  <c r="J3091" i="6" l="1"/>
  <c r="L3090" i="6"/>
  <c r="M3090" i="6" s="1"/>
  <c r="N3090" i="6" s="1"/>
  <c r="F3090" i="6"/>
  <c r="J3092" i="6" l="1"/>
  <c r="L3091" i="6"/>
  <c r="M3091" i="6" s="1"/>
  <c r="N3091" i="6" s="1"/>
  <c r="F3091" i="6"/>
  <c r="J3093" i="6" l="1"/>
  <c r="L3092" i="6"/>
  <c r="F3092" i="6"/>
  <c r="AA574" i="6" l="1"/>
  <c r="M3092" i="6"/>
  <c r="N3092" i="6" s="1"/>
  <c r="J3094" i="6"/>
  <c r="L3093" i="6"/>
  <c r="M3093" i="6" s="1"/>
  <c r="N3093" i="6" s="1"/>
  <c r="F3093" i="6"/>
  <c r="J3095" i="6" l="1"/>
  <c r="L3094" i="6"/>
  <c r="M3094" i="6" s="1"/>
  <c r="N3094" i="6" s="1"/>
  <c r="F3094" i="6"/>
  <c r="J3096" i="6" l="1"/>
  <c r="L3095" i="6"/>
  <c r="M3095" i="6" s="1"/>
  <c r="N3095" i="6" s="1"/>
  <c r="F3095" i="6"/>
  <c r="J3097" i="6" l="1"/>
  <c r="L3096" i="6"/>
  <c r="F3096" i="6"/>
  <c r="AA575" i="6" l="1"/>
  <c r="M3096" i="6"/>
  <c r="N3096" i="6" s="1"/>
  <c r="J3098" i="6"/>
  <c r="L3097" i="6"/>
  <c r="M3097" i="6" s="1"/>
  <c r="N3097" i="6" s="1"/>
  <c r="F3097" i="6"/>
  <c r="J3099" i="6" l="1"/>
  <c r="L3098" i="6"/>
  <c r="M3098" i="6" s="1"/>
  <c r="N3098" i="6" s="1"/>
  <c r="F3098" i="6"/>
  <c r="J3100" i="6" l="1"/>
  <c r="L3099" i="6"/>
  <c r="M3099" i="6" s="1"/>
  <c r="N3099" i="6" s="1"/>
  <c r="F3099" i="6"/>
  <c r="J3101" i="6" l="1"/>
  <c r="L3100" i="6"/>
  <c r="M3100" i="6" s="1"/>
  <c r="N3100" i="6" s="1"/>
  <c r="F3100" i="6"/>
  <c r="J3102" i="6" l="1"/>
  <c r="L3101" i="6"/>
  <c r="F3101" i="6"/>
  <c r="AA576" i="6" l="1"/>
  <c r="M3101" i="6"/>
  <c r="N3101" i="6" s="1"/>
  <c r="J3103" i="6"/>
  <c r="L3102" i="6"/>
  <c r="M3102" i="6" s="1"/>
  <c r="N3102" i="6" s="1"/>
  <c r="F3102" i="6"/>
  <c r="J3104" i="6" l="1"/>
  <c r="L3103" i="6"/>
  <c r="M3103" i="6" s="1"/>
  <c r="N3103" i="6" s="1"/>
  <c r="F3103" i="6"/>
  <c r="J3105" i="6" l="1"/>
  <c r="L3104" i="6"/>
  <c r="M3104" i="6" s="1"/>
  <c r="N3104" i="6" s="1"/>
  <c r="F3104" i="6"/>
  <c r="J3106" i="6" l="1"/>
  <c r="L3105" i="6"/>
  <c r="F3105" i="6"/>
  <c r="AA577" i="6" l="1"/>
  <c r="M3105" i="6"/>
  <c r="N3105" i="6" s="1"/>
  <c r="J3107" i="6"/>
  <c r="L3106" i="6"/>
  <c r="M3106" i="6" s="1"/>
  <c r="N3106" i="6" s="1"/>
  <c r="F3106" i="6"/>
  <c r="J3108" i="6" l="1"/>
  <c r="L3107" i="6"/>
  <c r="M3107" i="6" s="1"/>
  <c r="N3107" i="6" s="1"/>
  <c r="F3107" i="6"/>
  <c r="J3109" i="6" l="1"/>
  <c r="L3108" i="6"/>
  <c r="M3108" i="6" s="1"/>
  <c r="N3108" i="6" s="1"/>
  <c r="F3108" i="6"/>
  <c r="J3110" i="6" l="1"/>
  <c r="L3109" i="6"/>
  <c r="M3109" i="6" s="1"/>
  <c r="N3109" i="6" s="1"/>
  <c r="F3109" i="6"/>
  <c r="J3111" i="6" l="1"/>
  <c r="L3110" i="6"/>
  <c r="F3110" i="6"/>
  <c r="AA578" i="6" l="1"/>
  <c r="M3110" i="6"/>
  <c r="N3110" i="6" s="1"/>
  <c r="J3112" i="6"/>
  <c r="L3111" i="6"/>
  <c r="M3111" i="6" s="1"/>
  <c r="N3111" i="6" s="1"/>
  <c r="F3111" i="6"/>
  <c r="J3113" i="6" l="1"/>
  <c r="L3112" i="6"/>
  <c r="M3112" i="6" s="1"/>
  <c r="N3112" i="6" s="1"/>
  <c r="F3112" i="6"/>
  <c r="J3114" i="6" l="1"/>
  <c r="L3113" i="6"/>
  <c r="M3113" i="6" s="1"/>
  <c r="N3113" i="6" s="1"/>
  <c r="F3113" i="6"/>
  <c r="J3115" i="6" l="1"/>
  <c r="L3114" i="6"/>
  <c r="F3114" i="6"/>
  <c r="AA579" i="6" l="1"/>
  <c r="M3114" i="6"/>
  <c r="N3114" i="6" s="1"/>
  <c r="J3116" i="6"/>
  <c r="L3115" i="6"/>
  <c r="M3115" i="6" s="1"/>
  <c r="N3115" i="6" s="1"/>
  <c r="F3115" i="6"/>
  <c r="J3117" i="6" l="1"/>
  <c r="L3116" i="6"/>
  <c r="M3116" i="6" s="1"/>
  <c r="N3116" i="6" s="1"/>
  <c r="F3116" i="6"/>
  <c r="J3118" i="6" l="1"/>
  <c r="L3117" i="6"/>
  <c r="M3117" i="6" s="1"/>
  <c r="N3117" i="6" s="1"/>
  <c r="F3117" i="6"/>
  <c r="J3119" i="6" l="1"/>
  <c r="L3118" i="6"/>
  <c r="M3118" i="6" s="1"/>
  <c r="N3118" i="6" s="1"/>
  <c r="F3118" i="6"/>
  <c r="J3120" i="6" l="1"/>
  <c r="L3119" i="6"/>
  <c r="F3119" i="6"/>
  <c r="AA580" i="6" l="1"/>
  <c r="M3119" i="6"/>
  <c r="N3119" i="6" s="1"/>
  <c r="J3121" i="6"/>
  <c r="L3120" i="6"/>
  <c r="M3120" i="6" s="1"/>
  <c r="N3120" i="6" s="1"/>
  <c r="F3120" i="6"/>
  <c r="J3122" i="6" l="1"/>
  <c r="L3121" i="6"/>
  <c r="M3121" i="6" s="1"/>
  <c r="N3121" i="6" s="1"/>
  <c r="F3121" i="6"/>
  <c r="J3123" i="6" l="1"/>
  <c r="L3122" i="6"/>
  <c r="M3122" i="6" s="1"/>
  <c r="N3122" i="6" s="1"/>
  <c r="F3122" i="6"/>
  <c r="J3124" i="6" l="1"/>
  <c r="L3123" i="6"/>
  <c r="F3123" i="6"/>
  <c r="AA581" i="6" l="1"/>
  <c r="M3123" i="6"/>
  <c r="N3123" i="6" s="1"/>
  <c r="J3125" i="6"/>
  <c r="L3124" i="6"/>
  <c r="M3124" i="6" s="1"/>
  <c r="N3124" i="6" s="1"/>
  <c r="F3124" i="6"/>
  <c r="J3126" i="6" l="1"/>
  <c r="L3125" i="6"/>
  <c r="M3125" i="6" s="1"/>
  <c r="N3125" i="6" s="1"/>
  <c r="F3125" i="6"/>
  <c r="J3127" i="6" l="1"/>
  <c r="L3126" i="6"/>
  <c r="M3126" i="6" s="1"/>
  <c r="N3126" i="6" s="1"/>
  <c r="F3126" i="6"/>
  <c r="J3128" i="6" l="1"/>
  <c r="L3127" i="6"/>
  <c r="M3127" i="6" s="1"/>
  <c r="N3127" i="6" s="1"/>
  <c r="F3127" i="6"/>
  <c r="J3129" i="6" l="1"/>
  <c r="L3128" i="6"/>
  <c r="F3128" i="6"/>
  <c r="AA582" i="6" l="1"/>
  <c r="M3128" i="6"/>
  <c r="N3128" i="6" s="1"/>
  <c r="J3130" i="6"/>
  <c r="L3129" i="6"/>
  <c r="M3129" i="6" s="1"/>
  <c r="N3129" i="6" s="1"/>
  <c r="F3129" i="6"/>
  <c r="J3131" i="6" l="1"/>
  <c r="L3130" i="6"/>
  <c r="M3130" i="6" s="1"/>
  <c r="N3130" i="6" s="1"/>
  <c r="F3130" i="6"/>
  <c r="J3132" i="6" l="1"/>
  <c r="L3131" i="6"/>
  <c r="M3131" i="6" s="1"/>
  <c r="N3131" i="6" s="1"/>
  <c r="F3131" i="6"/>
  <c r="J3133" i="6" l="1"/>
  <c r="L3132" i="6"/>
  <c r="F3132" i="6"/>
  <c r="AA583" i="6" l="1"/>
  <c r="M3132" i="6"/>
  <c r="N3132" i="6" s="1"/>
  <c r="J3134" i="6"/>
  <c r="L3133" i="6"/>
  <c r="M3133" i="6" s="1"/>
  <c r="N3133" i="6" s="1"/>
  <c r="F3133" i="6"/>
  <c r="J3135" i="6" l="1"/>
  <c r="L3134" i="6"/>
  <c r="M3134" i="6" s="1"/>
  <c r="N3134" i="6" s="1"/>
  <c r="F3134" i="6"/>
  <c r="J3136" i="6" l="1"/>
  <c r="L3135" i="6"/>
  <c r="M3135" i="6" s="1"/>
  <c r="N3135" i="6" s="1"/>
  <c r="F3135" i="6"/>
  <c r="J3137" i="6" l="1"/>
  <c r="L3136" i="6"/>
  <c r="M3136" i="6" s="1"/>
  <c r="N3136" i="6" s="1"/>
  <c r="F3136" i="6"/>
  <c r="J3138" i="6" l="1"/>
  <c r="L3137" i="6"/>
  <c r="F3137" i="6"/>
  <c r="AA584" i="6" l="1"/>
  <c r="M3137" i="6"/>
  <c r="N3137" i="6" s="1"/>
  <c r="J3139" i="6"/>
  <c r="L3138" i="6"/>
  <c r="M3138" i="6" s="1"/>
  <c r="F3138" i="6"/>
  <c r="N3138" i="6" l="1"/>
  <c r="J3140" i="6"/>
  <c r="L3139" i="6"/>
  <c r="M3139" i="6" s="1"/>
  <c r="N3139" i="6" s="1"/>
  <c r="F3139" i="6"/>
  <c r="J3141" i="6" l="1"/>
  <c r="L3140" i="6"/>
  <c r="M3140" i="6" s="1"/>
  <c r="N3140" i="6" s="1"/>
  <c r="F3140" i="6"/>
  <c r="J3142" i="6" l="1"/>
  <c r="L3141" i="6"/>
  <c r="F3141" i="6"/>
  <c r="AA585" i="6" l="1"/>
  <c r="M3141" i="6"/>
  <c r="N3141" i="6" s="1"/>
  <c r="J3143" i="6"/>
  <c r="L3142" i="6"/>
  <c r="M3142" i="6" s="1"/>
  <c r="F3142" i="6"/>
  <c r="N3142" i="6" l="1"/>
  <c r="J3144" i="6"/>
  <c r="L3143" i="6"/>
  <c r="M3143" i="6" s="1"/>
  <c r="N3143" i="6" s="1"/>
  <c r="F3143" i="6"/>
  <c r="J3145" i="6" l="1"/>
  <c r="L3144" i="6"/>
  <c r="M3144" i="6" s="1"/>
  <c r="N3144" i="6" s="1"/>
  <c r="F3144" i="6"/>
  <c r="J3146" i="6" l="1"/>
  <c r="L3145" i="6"/>
  <c r="M3145" i="6" s="1"/>
  <c r="N3145" i="6" s="1"/>
  <c r="F3145" i="6"/>
  <c r="J3147" i="6" l="1"/>
  <c r="L3146" i="6"/>
  <c r="F3146" i="6"/>
  <c r="AA586" i="6" l="1"/>
  <c r="M3146" i="6"/>
  <c r="N3146" i="6" s="1"/>
  <c r="J3148" i="6"/>
  <c r="L3147" i="6"/>
  <c r="M3147" i="6" s="1"/>
  <c r="N3147" i="6" s="1"/>
  <c r="F3147" i="6"/>
  <c r="J3149" i="6" l="1"/>
  <c r="L3148" i="6"/>
  <c r="M3148" i="6" s="1"/>
  <c r="N3148" i="6" s="1"/>
  <c r="F3148" i="6"/>
  <c r="J3150" i="6" l="1"/>
  <c r="L3149" i="6"/>
  <c r="M3149" i="6" s="1"/>
  <c r="N3149" i="6" s="1"/>
  <c r="F3149" i="6"/>
  <c r="J3151" i="6" l="1"/>
  <c r="L3150" i="6"/>
  <c r="F3150" i="6"/>
  <c r="AA587" i="6" l="1"/>
  <c r="M3150" i="6"/>
  <c r="N3150" i="6" s="1"/>
  <c r="J3152" i="6"/>
  <c r="L3151" i="6"/>
  <c r="M3151" i="6" s="1"/>
  <c r="N3151" i="6" s="1"/>
  <c r="F3151" i="6"/>
  <c r="J3153" i="6" l="1"/>
  <c r="L3152" i="6"/>
  <c r="M3152" i="6" s="1"/>
  <c r="N3152" i="6" s="1"/>
  <c r="F3152" i="6"/>
  <c r="J3154" i="6" l="1"/>
  <c r="L3153" i="6"/>
  <c r="M3153" i="6" s="1"/>
  <c r="N3153" i="6" s="1"/>
  <c r="F3153" i="6"/>
  <c r="J3155" i="6" l="1"/>
  <c r="L3154" i="6"/>
  <c r="M3154" i="6" s="1"/>
  <c r="N3154" i="6" s="1"/>
  <c r="F3154" i="6"/>
  <c r="J3156" i="6" l="1"/>
  <c r="L3155" i="6"/>
  <c r="F3155" i="6"/>
  <c r="AA588" i="6" l="1"/>
  <c r="M3155" i="6"/>
  <c r="N3155" i="6" s="1"/>
  <c r="J3157" i="6"/>
  <c r="L3156" i="6"/>
  <c r="M3156" i="6" s="1"/>
  <c r="N3156" i="6" s="1"/>
  <c r="F3156" i="6"/>
  <c r="J3158" i="6" l="1"/>
  <c r="L3157" i="6"/>
  <c r="M3157" i="6" s="1"/>
  <c r="N3157" i="6" s="1"/>
  <c r="F3157" i="6"/>
  <c r="J3159" i="6" l="1"/>
  <c r="L3158" i="6"/>
  <c r="M3158" i="6" s="1"/>
  <c r="N3158" i="6" s="1"/>
  <c r="F3158" i="6"/>
  <c r="J3160" i="6" l="1"/>
  <c r="L3159" i="6"/>
  <c r="F3159" i="6"/>
  <c r="AA589" i="6" l="1"/>
  <c r="M3159" i="6"/>
  <c r="N3159" i="6" s="1"/>
  <c r="J3161" i="6"/>
  <c r="L3160" i="6"/>
  <c r="M3160" i="6" s="1"/>
  <c r="N3160" i="6" s="1"/>
  <c r="F3160" i="6"/>
  <c r="J3162" i="6" l="1"/>
  <c r="L3161" i="6"/>
  <c r="M3161" i="6" s="1"/>
  <c r="N3161" i="6" s="1"/>
  <c r="F3161" i="6"/>
  <c r="J3163" i="6" l="1"/>
  <c r="L3162" i="6"/>
  <c r="M3162" i="6" s="1"/>
  <c r="N3162" i="6" s="1"/>
  <c r="F3162" i="6"/>
  <c r="J3164" i="6" l="1"/>
  <c r="L3163" i="6"/>
  <c r="M3163" i="6" s="1"/>
  <c r="N3163" i="6" s="1"/>
  <c r="F3163" i="6"/>
  <c r="J3165" i="6" l="1"/>
  <c r="L3164" i="6"/>
  <c r="F3164" i="6"/>
  <c r="AA590" i="6" l="1"/>
  <c r="M3164" i="6"/>
  <c r="N3164" i="6" s="1"/>
  <c r="J3166" i="6"/>
  <c r="L3165" i="6"/>
  <c r="M3165" i="6" s="1"/>
  <c r="N3165" i="6" s="1"/>
  <c r="F3165" i="6"/>
  <c r="J3167" i="6" l="1"/>
  <c r="L3166" i="6"/>
  <c r="M3166" i="6" s="1"/>
  <c r="N3166" i="6" s="1"/>
  <c r="F3166" i="6"/>
  <c r="J3168" i="6" l="1"/>
  <c r="L3167" i="6"/>
  <c r="M3167" i="6" s="1"/>
  <c r="N3167" i="6" s="1"/>
  <c r="F3167" i="6"/>
  <c r="J3169" i="6" l="1"/>
  <c r="L3168" i="6"/>
  <c r="F3168" i="6"/>
  <c r="AA591" i="6" l="1"/>
  <c r="M3168" i="6"/>
  <c r="N3168" i="6" s="1"/>
  <c r="J3170" i="6"/>
  <c r="L3169" i="6"/>
  <c r="M3169" i="6" s="1"/>
  <c r="N3169" i="6" s="1"/>
  <c r="F3169" i="6"/>
  <c r="J3171" i="6" l="1"/>
  <c r="L3170" i="6"/>
  <c r="M3170" i="6" s="1"/>
  <c r="N3170" i="6" s="1"/>
  <c r="F3170" i="6"/>
  <c r="J3172" i="6" l="1"/>
  <c r="L3171" i="6"/>
  <c r="M3171" i="6" s="1"/>
  <c r="N3171" i="6" s="1"/>
  <c r="F3171" i="6"/>
  <c r="J3173" i="6" l="1"/>
  <c r="L3172" i="6"/>
  <c r="M3172" i="6" s="1"/>
  <c r="N3172" i="6" s="1"/>
  <c r="F3172" i="6"/>
  <c r="J3174" i="6" l="1"/>
  <c r="L3173" i="6"/>
  <c r="F3173" i="6"/>
  <c r="AA592" i="6" l="1"/>
  <c r="M3173" i="6"/>
  <c r="N3173" i="6" s="1"/>
  <c r="J3175" i="6"/>
  <c r="L3174" i="6"/>
  <c r="M3174" i="6" s="1"/>
  <c r="N3174" i="6" s="1"/>
  <c r="F3174" i="6"/>
  <c r="J3176" i="6" l="1"/>
  <c r="L3175" i="6"/>
  <c r="M3175" i="6" s="1"/>
  <c r="N3175" i="6" s="1"/>
  <c r="F3175" i="6"/>
  <c r="J3177" i="6" l="1"/>
  <c r="L3176" i="6"/>
  <c r="M3176" i="6" s="1"/>
  <c r="N3176" i="6" s="1"/>
  <c r="F3176" i="6"/>
  <c r="J3178" i="6" l="1"/>
  <c r="L3177" i="6"/>
  <c r="F3177" i="6"/>
  <c r="AA593" i="6" l="1"/>
  <c r="M3177" i="6"/>
  <c r="N3177" i="6" s="1"/>
  <c r="J3179" i="6"/>
  <c r="L3178" i="6"/>
  <c r="M3178" i="6" s="1"/>
  <c r="N3178" i="6" s="1"/>
  <c r="F3178" i="6"/>
  <c r="J3180" i="6" l="1"/>
  <c r="L3179" i="6"/>
  <c r="M3179" i="6" s="1"/>
  <c r="N3179" i="6" s="1"/>
  <c r="F3179" i="6"/>
  <c r="J3181" i="6" l="1"/>
  <c r="L3180" i="6"/>
  <c r="M3180" i="6" s="1"/>
  <c r="N3180" i="6" s="1"/>
  <c r="F3180" i="6"/>
  <c r="J3182" i="6" l="1"/>
  <c r="L3181" i="6"/>
  <c r="M3181" i="6" s="1"/>
  <c r="N3181" i="6" s="1"/>
  <c r="F3181" i="6"/>
  <c r="J3183" i="6" l="1"/>
  <c r="L3182" i="6"/>
  <c r="F3182" i="6"/>
  <c r="AA594" i="6" l="1"/>
  <c r="M3182" i="6"/>
  <c r="N3182" i="6" s="1"/>
  <c r="J3184" i="6"/>
  <c r="L3183" i="6"/>
  <c r="M3183" i="6" s="1"/>
  <c r="N3183" i="6" s="1"/>
  <c r="F3183" i="6"/>
  <c r="J3185" i="6" l="1"/>
  <c r="L3184" i="6"/>
  <c r="M3184" i="6" s="1"/>
  <c r="N3184" i="6" s="1"/>
  <c r="F3184" i="6"/>
  <c r="J3186" i="6" l="1"/>
  <c r="L3185" i="6"/>
  <c r="M3185" i="6" s="1"/>
  <c r="N3185" i="6" s="1"/>
  <c r="F3185" i="6"/>
  <c r="J3187" i="6" l="1"/>
  <c r="L3186" i="6"/>
  <c r="F3186" i="6"/>
  <c r="AA595" i="6" l="1"/>
  <c r="M3186" i="6"/>
  <c r="N3186" i="6" s="1"/>
  <c r="J3188" i="6"/>
  <c r="L3187" i="6"/>
  <c r="M3187" i="6" s="1"/>
  <c r="N3187" i="6" s="1"/>
  <c r="F3187" i="6"/>
  <c r="J3189" i="6" l="1"/>
  <c r="L3188" i="6"/>
  <c r="M3188" i="6" s="1"/>
  <c r="N3188" i="6" s="1"/>
  <c r="F3188" i="6"/>
  <c r="J3190" i="6" l="1"/>
  <c r="L3189" i="6"/>
  <c r="M3189" i="6" s="1"/>
  <c r="N3189" i="6" s="1"/>
  <c r="F3189" i="6"/>
  <c r="J3191" i="6" l="1"/>
  <c r="L3190" i="6"/>
  <c r="M3190" i="6" s="1"/>
  <c r="N3190" i="6" s="1"/>
  <c r="F3190" i="6"/>
  <c r="J3192" i="6" l="1"/>
  <c r="L3191" i="6"/>
  <c r="F3191" i="6"/>
  <c r="AA596" i="6" l="1"/>
  <c r="M3191" i="6"/>
  <c r="N3191" i="6" s="1"/>
  <c r="J3193" i="6"/>
  <c r="L3192" i="6"/>
  <c r="M3192" i="6" s="1"/>
  <c r="N3192" i="6" s="1"/>
  <c r="F3192" i="6"/>
  <c r="J3194" i="6" l="1"/>
  <c r="L3193" i="6"/>
  <c r="M3193" i="6" s="1"/>
  <c r="N3193" i="6" s="1"/>
  <c r="F3193" i="6"/>
  <c r="J3195" i="6" l="1"/>
  <c r="L3194" i="6"/>
  <c r="M3194" i="6" s="1"/>
  <c r="N3194" i="6" s="1"/>
  <c r="F3194" i="6"/>
  <c r="J3196" i="6" l="1"/>
  <c r="L3195" i="6"/>
  <c r="F3195" i="6"/>
  <c r="AA597" i="6" l="1"/>
  <c r="M3195" i="6"/>
  <c r="N3195" i="6" s="1"/>
  <c r="J3197" i="6"/>
  <c r="L3196" i="6"/>
  <c r="M3196" i="6" s="1"/>
  <c r="N3196" i="6" s="1"/>
  <c r="F3196" i="6"/>
  <c r="J3198" i="6" l="1"/>
  <c r="L3197" i="6"/>
  <c r="M3197" i="6" s="1"/>
  <c r="N3197" i="6" s="1"/>
  <c r="F3197" i="6"/>
  <c r="J3199" i="6" l="1"/>
  <c r="L3198" i="6"/>
  <c r="M3198" i="6" s="1"/>
  <c r="N3198" i="6" s="1"/>
  <c r="F3198" i="6"/>
  <c r="J3200" i="6" l="1"/>
  <c r="L3199" i="6"/>
  <c r="M3199" i="6" s="1"/>
  <c r="N3199" i="6" s="1"/>
  <c r="F3199" i="6"/>
  <c r="J3201" i="6" l="1"/>
  <c r="L3200" i="6"/>
  <c r="F3200" i="6"/>
  <c r="AA598" i="6" l="1"/>
  <c r="M3200" i="6"/>
  <c r="N3200" i="6" s="1"/>
  <c r="J3202" i="6"/>
  <c r="L3201" i="6"/>
  <c r="M3201" i="6" s="1"/>
  <c r="N3201" i="6" s="1"/>
  <c r="F3201" i="6"/>
  <c r="J3203" i="6" l="1"/>
  <c r="L3202" i="6"/>
  <c r="M3202" i="6" s="1"/>
  <c r="N3202" i="6" s="1"/>
  <c r="F3202" i="6"/>
  <c r="J3204" i="6" l="1"/>
  <c r="L3203" i="6"/>
  <c r="M3203" i="6" s="1"/>
  <c r="N3203" i="6" s="1"/>
  <c r="F3203" i="6"/>
  <c r="J3205" i="6" l="1"/>
  <c r="L3204" i="6"/>
  <c r="F3204" i="6"/>
  <c r="AA599" i="6" l="1"/>
  <c r="M3204" i="6"/>
  <c r="N3204" i="6" s="1"/>
  <c r="J3206" i="6"/>
  <c r="L3205" i="6"/>
  <c r="M3205" i="6" s="1"/>
  <c r="N3205" i="6" s="1"/>
  <c r="F3205" i="6"/>
  <c r="J3207" i="6" l="1"/>
  <c r="L3206" i="6"/>
  <c r="M3206" i="6" s="1"/>
  <c r="N3206" i="6" s="1"/>
  <c r="F3206" i="6"/>
  <c r="J3208" i="6" l="1"/>
  <c r="L3207" i="6"/>
  <c r="M3207" i="6" s="1"/>
  <c r="N3207" i="6" s="1"/>
  <c r="F3207" i="6"/>
  <c r="J3209" i="6" l="1"/>
  <c r="L3208" i="6"/>
  <c r="M3208" i="6" s="1"/>
  <c r="N3208" i="6" s="1"/>
  <c r="F3208" i="6"/>
  <c r="J3210" i="6" l="1"/>
  <c r="L3209" i="6"/>
  <c r="F3209" i="6"/>
  <c r="AA600" i="6" l="1"/>
  <c r="M3209" i="6"/>
  <c r="N3209" i="6" s="1"/>
  <c r="J3211" i="6"/>
  <c r="L3210" i="6"/>
  <c r="M3210" i="6" s="1"/>
  <c r="N3210" i="6" s="1"/>
  <c r="F3210" i="6"/>
  <c r="J3212" i="6" l="1"/>
  <c r="L3211" i="6"/>
  <c r="M3211" i="6" s="1"/>
  <c r="N3211" i="6" s="1"/>
  <c r="F3211" i="6"/>
  <c r="J3213" i="6" l="1"/>
  <c r="L3212" i="6"/>
  <c r="M3212" i="6" s="1"/>
  <c r="N3212" i="6" s="1"/>
  <c r="F3212" i="6"/>
  <c r="J3214" i="6" l="1"/>
  <c r="L3213" i="6"/>
  <c r="F3213" i="6"/>
  <c r="AA601" i="6" l="1"/>
  <c r="M3213" i="6"/>
  <c r="N3213" i="6" s="1"/>
  <c r="J3215" i="6"/>
  <c r="L3214" i="6"/>
  <c r="M3214" i="6" s="1"/>
  <c r="N3214" i="6" s="1"/>
  <c r="F3214" i="6"/>
  <c r="J3216" i="6" l="1"/>
  <c r="L3215" i="6"/>
  <c r="M3215" i="6" s="1"/>
  <c r="N3215" i="6" s="1"/>
  <c r="F3215" i="6"/>
  <c r="J3217" i="6" l="1"/>
  <c r="L3216" i="6"/>
  <c r="M3216" i="6" s="1"/>
  <c r="N3216" i="6" s="1"/>
  <c r="F3216" i="6"/>
  <c r="J3218" i="6" l="1"/>
  <c r="L3217" i="6"/>
  <c r="M3217" i="6" s="1"/>
  <c r="N3217" i="6" s="1"/>
  <c r="F3217" i="6"/>
  <c r="J3219" i="6" l="1"/>
  <c r="L3218" i="6"/>
  <c r="F3218" i="6"/>
  <c r="AA602" i="6" l="1"/>
  <c r="M3218" i="6"/>
  <c r="N3218" i="6" s="1"/>
  <c r="J3220" i="6"/>
  <c r="L3219" i="6"/>
  <c r="M3219" i="6" s="1"/>
  <c r="N3219" i="6" s="1"/>
  <c r="F3219" i="6"/>
  <c r="J3221" i="6" l="1"/>
  <c r="L3220" i="6"/>
  <c r="M3220" i="6" s="1"/>
  <c r="N3220" i="6" s="1"/>
  <c r="F3220" i="6"/>
  <c r="J3222" i="6" l="1"/>
  <c r="L3221" i="6"/>
  <c r="M3221" i="6" s="1"/>
  <c r="N3221" i="6" s="1"/>
  <c r="F3221" i="6"/>
  <c r="J3223" i="6" l="1"/>
  <c r="L3222" i="6"/>
  <c r="F3222" i="6"/>
  <c r="AA603" i="6" l="1"/>
  <c r="M3222" i="6"/>
  <c r="N3222" i="6" s="1"/>
  <c r="J3224" i="6"/>
  <c r="L3223" i="6"/>
  <c r="M3223" i="6" s="1"/>
  <c r="F3223" i="6"/>
  <c r="N3223" i="6" l="1"/>
  <c r="J3225" i="6"/>
  <c r="L3224" i="6"/>
  <c r="M3224" i="6" s="1"/>
  <c r="N3224" i="6" s="1"/>
  <c r="F3224" i="6"/>
  <c r="J3226" i="6" l="1"/>
  <c r="L3225" i="6"/>
  <c r="M3225" i="6" s="1"/>
  <c r="N3225" i="6" s="1"/>
  <c r="F3225" i="6"/>
  <c r="J3227" i="6" l="1"/>
  <c r="L3226" i="6"/>
  <c r="M3226" i="6" s="1"/>
  <c r="N3226" i="6" s="1"/>
  <c r="F3226" i="6"/>
  <c r="J3228" i="6" l="1"/>
  <c r="L3227" i="6"/>
  <c r="F3227" i="6"/>
  <c r="AA604" i="6" l="1"/>
  <c r="M3227" i="6"/>
  <c r="N3227" i="6" s="1"/>
  <c r="J3229" i="6"/>
  <c r="L3228" i="6"/>
  <c r="M3228" i="6" s="1"/>
  <c r="N3228" i="6" s="1"/>
  <c r="F3228" i="6"/>
  <c r="J3230" i="6" l="1"/>
  <c r="L3229" i="6"/>
  <c r="M3229" i="6" s="1"/>
  <c r="N3229" i="6" s="1"/>
  <c r="F3229" i="6"/>
  <c r="J3231" i="6" l="1"/>
  <c r="L3230" i="6"/>
  <c r="M3230" i="6" s="1"/>
  <c r="N3230" i="6" s="1"/>
  <c r="F3230" i="6"/>
  <c r="J3232" i="6" l="1"/>
  <c r="L3231" i="6"/>
  <c r="F3231" i="6"/>
  <c r="AA605" i="6" l="1"/>
  <c r="M3231" i="6"/>
  <c r="N3231" i="6" s="1"/>
  <c r="J3233" i="6"/>
  <c r="L3232" i="6"/>
  <c r="M3232" i="6" s="1"/>
  <c r="N3232" i="6" s="1"/>
  <c r="F3232" i="6"/>
  <c r="J3234" i="6" l="1"/>
  <c r="L3233" i="6"/>
  <c r="M3233" i="6" s="1"/>
  <c r="N3233" i="6" s="1"/>
  <c r="F3233" i="6"/>
  <c r="J3235" i="6" l="1"/>
  <c r="L3234" i="6"/>
  <c r="M3234" i="6" s="1"/>
  <c r="N3234" i="6" s="1"/>
  <c r="F3234" i="6"/>
  <c r="J3236" i="6" l="1"/>
  <c r="L3235" i="6"/>
  <c r="M3235" i="6" s="1"/>
  <c r="N3235" i="6" s="1"/>
  <c r="F3235" i="6"/>
  <c r="J3237" i="6" l="1"/>
  <c r="L3236" i="6"/>
  <c r="F3236" i="6"/>
  <c r="AA606" i="6" l="1"/>
  <c r="M3236" i="6"/>
  <c r="N3236" i="6" s="1"/>
  <c r="J3238" i="6"/>
  <c r="L3237" i="6"/>
  <c r="M3237" i="6" s="1"/>
  <c r="N3237" i="6" s="1"/>
  <c r="F3237" i="6"/>
  <c r="J3239" i="6" l="1"/>
  <c r="L3238" i="6"/>
  <c r="M3238" i="6" s="1"/>
  <c r="N3238" i="6" s="1"/>
  <c r="F3238" i="6"/>
  <c r="J3240" i="6" l="1"/>
  <c r="L3239" i="6"/>
  <c r="M3239" i="6" s="1"/>
  <c r="N3239" i="6" s="1"/>
  <c r="F3239" i="6"/>
  <c r="J3241" i="6" l="1"/>
  <c r="L3240" i="6"/>
  <c r="F3240" i="6"/>
  <c r="AA607" i="6" l="1"/>
  <c r="M3240" i="6"/>
  <c r="N3240" i="6" s="1"/>
  <c r="J3242" i="6"/>
  <c r="L3241" i="6"/>
  <c r="M3241" i="6" s="1"/>
  <c r="N3241" i="6" s="1"/>
  <c r="F3241" i="6"/>
  <c r="J3243" i="6" l="1"/>
  <c r="L3242" i="6"/>
  <c r="M3242" i="6" s="1"/>
  <c r="N3242" i="6" s="1"/>
  <c r="F3242" i="6"/>
  <c r="J3244" i="6" l="1"/>
  <c r="L3243" i="6"/>
  <c r="M3243" i="6" s="1"/>
  <c r="N3243" i="6" s="1"/>
  <c r="F3243" i="6"/>
  <c r="J3245" i="6" l="1"/>
  <c r="L3244" i="6"/>
  <c r="M3244" i="6" s="1"/>
  <c r="N3244" i="6" s="1"/>
  <c r="F3244" i="6"/>
  <c r="J3246" i="6" l="1"/>
  <c r="L3245" i="6"/>
  <c r="F3245" i="6"/>
  <c r="AA608" i="6" l="1"/>
  <c r="M3245" i="6"/>
  <c r="N3245" i="6" s="1"/>
  <c r="J3247" i="6"/>
  <c r="L3246" i="6"/>
  <c r="M3246" i="6" s="1"/>
  <c r="N3246" i="6" s="1"/>
  <c r="F3246" i="6"/>
  <c r="J3248" i="6" l="1"/>
  <c r="L3247" i="6"/>
  <c r="M3247" i="6" s="1"/>
  <c r="N3247" i="6" s="1"/>
  <c r="F3247" i="6"/>
  <c r="J3249" i="6" l="1"/>
  <c r="L3248" i="6"/>
  <c r="M3248" i="6" s="1"/>
  <c r="N3248" i="6" s="1"/>
  <c r="F3248" i="6"/>
  <c r="J3250" i="6" l="1"/>
  <c r="L3249" i="6"/>
  <c r="F3249" i="6"/>
  <c r="AA609" i="6" l="1"/>
  <c r="M3249" i="6"/>
  <c r="N3249" i="6" s="1"/>
  <c r="J3251" i="6"/>
  <c r="L3250" i="6"/>
  <c r="M3250" i="6" s="1"/>
  <c r="N3250" i="6" s="1"/>
  <c r="F3250" i="6"/>
  <c r="J3252" i="6" l="1"/>
  <c r="L3251" i="6"/>
  <c r="M3251" i="6" s="1"/>
  <c r="N3251" i="6" s="1"/>
  <c r="F3251" i="6"/>
  <c r="J3253" i="6" l="1"/>
  <c r="L3252" i="6"/>
  <c r="M3252" i="6" s="1"/>
  <c r="N3252" i="6" s="1"/>
  <c r="F3252" i="6"/>
  <c r="J3254" i="6" l="1"/>
  <c r="L3253" i="6"/>
  <c r="M3253" i="6" s="1"/>
  <c r="N3253" i="6" s="1"/>
  <c r="F3253" i="6"/>
  <c r="J3255" i="6" l="1"/>
  <c r="L3254" i="6"/>
  <c r="F3254" i="6"/>
  <c r="AA610" i="6" l="1"/>
  <c r="M3254" i="6"/>
  <c r="N3254" i="6" s="1"/>
  <c r="J3256" i="6"/>
  <c r="L3255" i="6"/>
  <c r="M3255" i="6" s="1"/>
  <c r="N3255" i="6" s="1"/>
  <c r="F3255" i="6"/>
  <c r="J3257" i="6" l="1"/>
  <c r="L3256" i="6"/>
  <c r="M3256" i="6" s="1"/>
  <c r="N3256" i="6" s="1"/>
  <c r="F3256" i="6"/>
  <c r="J3258" i="6" l="1"/>
  <c r="L3257" i="6"/>
  <c r="M3257" i="6" s="1"/>
  <c r="N3257" i="6" s="1"/>
  <c r="F3257" i="6"/>
  <c r="J3259" i="6" l="1"/>
  <c r="L3258" i="6"/>
  <c r="F3258" i="6"/>
  <c r="AA611" i="6" l="1"/>
  <c r="M3258" i="6"/>
  <c r="N3258" i="6" s="1"/>
  <c r="J3260" i="6"/>
  <c r="L3259" i="6"/>
  <c r="M3259" i="6" s="1"/>
  <c r="N3259" i="6" s="1"/>
  <c r="F3259" i="6"/>
  <c r="J3261" i="6" l="1"/>
  <c r="L3260" i="6"/>
  <c r="M3260" i="6" s="1"/>
  <c r="N3260" i="6" s="1"/>
  <c r="F3260" i="6"/>
  <c r="J3262" i="6" l="1"/>
  <c r="L3261" i="6"/>
  <c r="M3261" i="6" s="1"/>
  <c r="N3261" i="6" s="1"/>
  <c r="F3261" i="6"/>
  <c r="J3263" i="6" l="1"/>
  <c r="L3262" i="6"/>
  <c r="M3262" i="6" s="1"/>
  <c r="N3262" i="6" s="1"/>
  <c r="F3262" i="6"/>
  <c r="J3264" i="6" l="1"/>
  <c r="L3263" i="6"/>
  <c r="F3263" i="6"/>
  <c r="AA612" i="6" l="1"/>
  <c r="M3263" i="6"/>
  <c r="N3263" i="6" s="1"/>
  <c r="J3265" i="6"/>
  <c r="L3264" i="6"/>
  <c r="M3264" i="6" s="1"/>
  <c r="N3264" i="6" s="1"/>
  <c r="F3264" i="6"/>
  <c r="J3266" i="6" l="1"/>
  <c r="L3265" i="6"/>
  <c r="M3265" i="6" s="1"/>
  <c r="N3265" i="6" s="1"/>
  <c r="F3265" i="6"/>
  <c r="J3267" i="6" l="1"/>
  <c r="L3266" i="6"/>
  <c r="M3266" i="6" s="1"/>
  <c r="N3266" i="6" s="1"/>
  <c r="F3266" i="6"/>
  <c r="J3268" i="6" l="1"/>
  <c r="L3267" i="6"/>
  <c r="F3267" i="6"/>
  <c r="AA613" i="6" l="1"/>
  <c r="M3267" i="6"/>
  <c r="N3267" i="6" s="1"/>
  <c r="J3269" i="6"/>
  <c r="L3268" i="6"/>
  <c r="M3268" i="6" s="1"/>
  <c r="N3268" i="6" s="1"/>
  <c r="F3268" i="6"/>
  <c r="J3270" i="6" l="1"/>
  <c r="L3269" i="6"/>
  <c r="M3269" i="6" s="1"/>
  <c r="N3269" i="6" s="1"/>
  <c r="F3269" i="6"/>
  <c r="J3271" i="6" l="1"/>
  <c r="L3270" i="6"/>
  <c r="M3270" i="6" s="1"/>
  <c r="N3270" i="6" s="1"/>
  <c r="F3270" i="6"/>
  <c r="J3272" i="6" l="1"/>
  <c r="L3271" i="6"/>
  <c r="M3271" i="6" s="1"/>
  <c r="N3271" i="6" s="1"/>
  <c r="F3271" i="6"/>
  <c r="J3273" i="6" l="1"/>
  <c r="L3272" i="6"/>
  <c r="F3272" i="6"/>
  <c r="AA614" i="6" l="1"/>
  <c r="M3272" i="6"/>
  <c r="N3272" i="6" s="1"/>
  <c r="J3274" i="6"/>
  <c r="L3273" i="6"/>
  <c r="M3273" i="6" s="1"/>
  <c r="N3273" i="6" s="1"/>
  <c r="F3273" i="6"/>
  <c r="J3275" i="6" l="1"/>
  <c r="L3274" i="6"/>
  <c r="M3274" i="6" s="1"/>
  <c r="N3274" i="6" s="1"/>
  <c r="F3274" i="6"/>
  <c r="J3276" i="6" l="1"/>
  <c r="L3275" i="6"/>
  <c r="M3275" i="6" s="1"/>
  <c r="N3275" i="6" s="1"/>
  <c r="F3275" i="6"/>
  <c r="J3277" i="6" l="1"/>
  <c r="L3276" i="6"/>
  <c r="F3276" i="6"/>
  <c r="AA615" i="6" l="1"/>
  <c r="M3276" i="6"/>
  <c r="N3276" i="6" s="1"/>
  <c r="J3278" i="6"/>
  <c r="L3277" i="6"/>
  <c r="M3277" i="6" s="1"/>
  <c r="N3277" i="6" s="1"/>
  <c r="F3277" i="6"/>
  <c r="J3279" i="6" l="1"/>
  <c r="L3278" i="6"/>
  <c r="M3278" i="6" s="1"/>
  <c r="N3278" i="6" s="1"/>
  <c r="F3278" i="6"/>
  <c r="J3280" i="6" l="1"/>
  <c r="L3279" i="6"/>
  <c r="M3279" i="6" s="1"/>
  <c r="N3279" i="6" s="1"/>
  <c r="F3279" i="6"/>
  <c r="J3281" i="6" l="1"/>
  <c r="L3280" i="6"/>
  <c r="M3280" i="6" s="1"/>
  <c r="N3280" i="6" s="1"/>
  <c r="F3280" i="6"/>
  <c r="J3282" i="6" l="1"/>
  <c r="L3281" i="6"/>
  <c r="F3281" i="6"/>
  <c r="AA616" i="6" l="1"/>
  <c r="M3281" i="6"/>
  <c r="N3281" i="6" s="1"/>
  <c r="J3283" i="6"/>
  <c r="L3282" i="6"/>
  <c r="M3282" i="6" s="1"/>
  <c r="N3282" i="6" s="1"/>
  <c r="F3282" i="6"/>
  <c r="J3284" i="6" l="1"/>
  <c r="L3283" i="6"/>
  <c r="M3283" i="6" s="1"/>
  <c r="N3283" i="6" s="1"/>
  <c r="F3283" i="6"/>
  <c r="J3285" i="6" l="1"/>
  <c r="L3284" i="6"/>
  <c r="M3284" i="6" s="1"/>
  <c r="N3284" i="6" s="1"/>
  <c r="F3284" i="6"/>
  <c r="J3286" i="6" l="1"/>
  <c r="L3285" i="6"/>
  <c r="F3285" i="6"/>
  <c r="AA617" i="6" l="1"/>
  <c r="M3285" i="6"/>
  <c r="N3285" i="6" s="1"/>
  <c r="J3287" i="6"/>
  <c r="L3286" i="6"/>
  <c r="M3286" i="6" s="1"/>
  <c r="N3286" i="6" s="1"/>
  <c r="F3286" i="6"/>
  <c r="J3288" i="6" l="1"/>
  <c r="L3287" i="6"/>
  <c r="M3287" i="6" s="1"/>
  <c r="N3287" i="6" s="1"/>
  <c r="F3287" i="6"/>
  <c r="J3289" i="6" l="1"/>
  <c r="L3288" i="6"/>
  <c r="M3288" i="6" s="1"/>
  <c r="N3288" i="6" s="1"/>
  <c r="F3288" i="6"/>
  <c r="J3290" i="6" l="1"/>
  <c r="L3289" i="6"/>
  <c r="M3289" i="6" s="1"/>
  <c r="N3289" i="6" s="1"/>
  <c r="F3289" i="6"/>
  <c r="J3291" i="6" l="1"/>
  <c r="L3290" i="6"/>
  <c r="F3290" i="6"/>
  <c r="AA618" i="6" l="1"/>
  <c r="M3290" i="6"/>
  <c r="N3290" i="6" s="1"/>
  <c r="J3292" i="6"/>
  <c r="L3291" i="6"/>
  <c r="M3291" i="6" s="1"/>
  <c r="N3291" i="6" s="1"/>
  <c r="F3291" i="6"/>
  <c r="J3293" i="6" l="1"/>
  <c r="L3292" i="6"/>
  <c r="M3292" i="6" s="1"/>
  <c r="N3292" i="6" s="1"/>
  <c r="F3292" i="6"/>
  <c r="J3294" i="6" l="1"/>
  <c r="L3293" i="6"/>
  <c r="M3293" i="6" s="1"/>
  <c r="N3293" i="6" s="1"/>
  <c r="F3293" i="6"/>
  <c r="J3295" i="6" l="1"/>
  <c r="L3294" i="6"/>
  <c r="F3294" i="6"/>
  <c r="AA619" i="6" l="1"/>
  <c r="M3294" i="6"/>
  <c r="N3294" i="6" s="1"/>
  <c r="J3296" i="6"/>
  <c r="L3295" i="6"/>
  <c r="M3295" i="6" s="1"/>
  <c r="N3295" i="6" s="1"/>
  <c r="F3295" i="6"/>
  <c r="J3297" i="6" l="1"/>
  <c r="L3296" i="6"/>
  <c r="M3296" i="6" s="1"/>
  <c r="N3296" i="6" s="1"/>
  <c r="F3296" i="6"/>
  <c r="J3298" i="6" l="1"/>
  <c r="L3297" i="6"/>
  <c r="M3297" i="6" s="1"/>
  <c r="N3297" i="6" s="1"/>
  <c r="F3297" i="6"/>
  <c r="J3299" i="6" l="1"/>
  <c r="L3298" i="6"/>
  <c r="M3298" i="6" s="1"/>
  <c r="N3298" i="6" s="1"/>
  <c r="F3298" i="6"/>
  <c r="J3300" i="6" l="1"/>
  <c r="L3299" i="6"/>
  <c r="F3299" i="6"/>
  <c r="AA620" i="6" l="1"/>
  <c r="M3299" i="6"/>
  <c r="N3299" i="6" s="1"/>
  <c r="J3301" i="6"/>
  <c r="L3300" i="6"/>
  <c r="M3300" i="6" s="1"/>
  <c r="N3300" i="6" s="1"/>
  <c r="F3300" i="6"/>
  <c r="J3302" i="6" l="1"/>
  <c r="L3301" i="6"/>
  <c r="M3301" i="6" s="1"/>
  <c r="N3301" i="6" s="1"/>
  <c r="F3301" i="6"/>
  <c r="J3303" i="6" l="1"/>
  <c r="L3302" i="6"/>
  <c r="M3302" i="6" s="1"/>
  <c r="N3302" i="6" s="1"/>
  <c r="F3302" i="6"/>
  <c r="J3304" i="6" l="1"/>
  <c r="L3303" i="6"/>
  <c r="F3303" i="6"/>
  <c r="AA621" i="6" l="1"/>
  <c r="M3303" i="6"/>
  <c r="N3303" i="6" s="1"/>
  <c r="J3305" i="6"/>
  <c r="L3304" i="6"/>
  <c r="M3304" i="6" s="1"/>
  <c r="N3304" i="6" s="1"/>
  <c r="F3304" i="6"/>
  <c r="J3306" i="6" l="1"/>
  <c r="L3305" i="6"/>
  <c r="M3305" i="6" s="1"/>
  <c r="N3305" i="6" s="1"/>
  <c r="F3305" i="6"/>
  <c r="J3307" i="6" l="1"/>
  <c r="L3306" i="6"/>
  <c r="M3306" i="6" s="1"/>
  <c r="N3306" i="6" s="1"/>
  <c r="F3306" i="6"/>
  <c r="J3308" i="6" l="1"/>
  <c r="L3307" i="6"/>
  <c r="M3307" i="6" s="1"/>
  <c r="N3307" i="6" s="1"/>
  <c r="F3307" i="6"/>
  <c r="J3309" i="6" l="1"/>
  <c r="L3308" i="6"/>
  <c r="F3308" i="6"/>
  <c r="AA622" i="6" l="1"/>
  <c r="M3308" i="6"/>
  <c r="N3308" i="6" s="1"/>
  <c r="J3310" i="6"/>
  <c r="L3309" i="6"/>
  <c r="M3309" i="6" s="1"/>
  <c r="N3309" i="6" s="1"/>
  <c r="F3309" i="6"/>
  <c r="J3311" i="6" l="1"/>
  <c r="L3310" i="6"/>
  <c r="M3310" i="6" s="1"/>
  <c r="N3310" i="6" s="1"/>
  <c r="F3310" i="6"/>
  <c r="J3312" i="6" l="1"/>
  <c r="L3311" i="6"/>
  <c r="M3311" i="6" s="1"/>
  <c r="N3311" i="6" s="1"/>
  <c r="F3311" i="6"/>
  <c r="J3313" i="6" l="1"/>
  <c r="L3312" i="6"/>
  <c r="F3312" i="6"/>
  <c r="AA623" i="6" l="1"/>
  <c r="M3312" i="6"/>
  <c r="N3312" i="6" s="1"/>
  <c r="J3314" i="6"/>
  <c r="L3313" i="6"/>
  <c r="M3313" i="6" s="1"/>
  <c r="N3313" i="6" s="1"/>
  <c r="F3313" i="6"/>
  <c r="J3315" i="6" l="1"/>
  <c r="L3314" i="6"/>
  <c r="M3314" i="6" s="1"/>
  <c r="N3314" i="6" s="1"/>
  <c r="F3314" i="6"/>
  <c r="J3316" i="6" l="1"/>
  <c r="L3315" i="6"/>
  <c r="M3315" i="6" s="1"/>
  <c r="N3315" i="6" s="1"/>
  <c r="F3315" i="6"/>
  <c r="J3317" i="6" l="1"/>
  <c r="L3316" i="6"/>
  <c r="M3316" i="6" s="1"/>
  <c r="N3316" i="6" s="1"/>
  <c r="F3316" i="6"/>
  <c r="J3318" i="6" l="1"/>
  <c r="L3317" i="6"/>
  <c r="F3317" i="6"/>
  <c r="AA624" i="6" l="1"/>
  <c r="M3317" i="6"/>
  <c r="N3317" i="6" s="1"/>
  <c r="J3319" i="6"/>
  <c r="L3318" i="6"/>
  <c r="M3318" i="6" s="1"/>
  <c r="N3318" i="6" s="1"/>
  <c r="F3318" i="6"/>
  <c r="J3320" i="6" l="1"/>
  <c r="L3319" i="6"/>
  <c r="M3319" i="6" s="1"/>
  <c r="N3319" i="6" s="1"/>
  <c r="F3319" i="6"/>
  <c r="J3321" i="6" l="1"/>
  <c r="L3320" i="6"/>
  <c r="M3320" i="6" s="1"/>
  <c r="N3320" i="6" s="1"/>
  <c r="F3320" i="6"/>
  <c r="J3322" i="6" l="1"/>
  <c r="L3321" i="6"/>
  <c r="F3321" i="6"/>
  <c r="AA625" i="6" l="1"/>
  <c r="M3321" i="6"/>
  <c r="N3321" i="6" s="1"/>
  <c r="J3323" i="6"/>
  <c r="L3322" i="6"/>
  <c r="M3322" i="6" s="1"/>
  <c r="N3322" i="6" s="1"/>
  <c r="F3322" i="6"/>
  <c r="J3324" i="6" l="1"/>
  <c r="L3323" i="6"/>
  <c r="M3323" i="6" s="1"/>
  <c r="N3323" i="6" s="1"/>
  <c r="F3323" i="6"/>
  <c r="J3325" i="6" l="1"/>
  <c r="L3324" i="6"/>
  <c r="M3324" i="6" s="1"/>
  <c r="N3324" i="6" s="1"/>
  <c r="F3324" i="6"/>
  <c r="J3326" i="6" l="1"/>
  <c r="L3325" i="6"/>
  <c r="M3325" i="6" s="1"/>
  <c r="N3325" i="6" s="1"/>
  <c r="F3325" i="6"/>
  <c r="J3327" i="6" l="1"/>
  <c r="L3326" i="6"/>
  <c r="F3326" i="6"/>
  <c r="AA626" i="6" l="1"/>
  <c r="M3326" i="6"/>
  <c r="N3326" i="6" s="1"/>
  <c r="J3328" i="6"/>
  <c r="L3327" i="6"/>
  <c r="M3327" i="6" s="1"/>
  <c r="F3327" i="6"/>
  <c r="N3327" i="6" l="1"/>
  <c r="J3329" i="6"/>
  <c r="L3328" i="6"/>
  <c r="M3328" i="6" s="1"/>
  <c r="N3328" i="6" s="1"/>
  <c r="F3328" i="6"/>
  <c r="J3330" i="6" l="1"/>
  <c r="L3329" i="6"/>
  <c r="M3329" i="6" s="1"/>
  <c r="N3329" i="6" s="1"/>
  <c r="F3329" i="6"/>
  <c r="J3331" i="6" l="1"/>
  <c r="L3330" i="6"/>
  <c r="F3330" i="6"/>
  <c r="AA627" i="6" l="1"/>
  <c r="M3330" i="6"/>
  <c r="N3330" i="6" s="1"/>
  <c r="J3332" i="6"/>
  <c r="L3331" i="6"/>
  <c r="M3331" i="6" s="1"/>
  <c r="N3331" i="6" s="1"/>
  <c r="F3331" i="6"/>
  <c r="J3333" i="6" l="1"/>
  <c r="L3332" i="6"/>
  <c r="M3332" i="6" s="1"/>
  <c r="N3332" i="6" s="1"/>
  <c r="F3332" i="6"/>
  <c r="J3334" i="6" l="1"/>
  <c r="L3333" i="6"/>
  <c r="M3333" i="6" s="1"/>
  <c r="N3333" i="6" s="1"/>
  <c r="F3333" i="6"/>
  <c r="J3335" i="6" l="1"/>
  <c r="L3334" i="6"/>
  <c r="M3334" i="6" s="1"/>
  <c r="N3334" i="6" s="1"/>
  <c r="F3334" i="6"/>
  <c r="J3336" i="6" l="1"/>
  <c r="L3335" i="6"/>
  <c r="F3335" i="6"/>
  <c r="AA628" i="6" l="1"/>
  <c r="M3335" i="6"/>
  <c r="N3335" i="6" s="1"/>
  <c r="J3337" i="6"/>
  <c r="L3336" i="6"/>
  <c r="M3336" i="6" s="1"/>
  <c r="N3336" i="6" s="1"/>
  <c r="F3336" i="6"/>
  <c r="J3338" i="6" l="1"/>
  <c r="L3337" i="6"/>
  <c r="M3337" i="6" s="1"/>
  <c r="N3337" i="6" s="1"/>
  <c r="F3337" i="6"/>
  <c r="J3339" i="6" l="1"/>
  <c r="L3338" i="6"/>
  <c r="M3338" i="6" s="1"/>
  <c r="N3338" i="6" s="1"/>
  <c r="F3338" i="6"/>
  <c r="J3340" i="6" l="1"/>
  <c r="L3339" i="6"/>
  <c r="F3339" i="6"/>
  <c r="AA629" i="6" l="1"/>
  <c r="M3339" i="6"/>
  <c r="N3339" i="6" s="1"/>
  <c r="J3341" i="6"/>
  <c r="L3340" i="6"/>
  <c r="M3340" i="6" s="1"/>
  <c r="N3340" i="6" s="1"/>
  <c r="F3340" i="6"/>
  <c r="J3342" i="6" l="1"/>
  <c r="L3341" i="6"/>
  <c r="M3341" i="6" s="1"/>
  <c r="N3341" i="6" s="1"/>
  <c r="F3341" i="6"/>
  <c r="J3343" i="6" l="1"/>
  <c r="L3342" i="6"/>
  <c r="M3342" i="6" s="1"/>
  <c r="N3342" i="6" s="1"/>
  <c r="F3342" i="6"/>
  <c r="J3344" i="6" l="1"/>
  <c r="L3343" i="6"/>
  <c r="M3343" i="6" s="1"/>
  <c r="N3343" i="6" s="1"/>
  <c r="F3343" i="6"/>
  <c r="J3345" i="6" l="1"/>
  <c r="L3344" i="6"/>
  <c r="F3344" i="6"/>
  <c r="AA630" i="6" l="1"/>
  <c r="M3344" i="6"/>
  <c r="N3344" i="6" s="1"/>
  <c r="J3346" i="6"/>
  <c r="L3345" i="6"/>
  <c r="M3345" i="6" s="1"/>
  <c r="N3345" i="6" s="1"/>
  <c r="F3345" i="6"/>
  <c r="J3347" i="6" l="1"/>
  <c r="L3346" i="6"/>
  <c r="M3346" i="6" s="1"/>
  <c r="N3346" i="6" s="1"/>
  <c r="F3346" i="6"/>
  <c r="J3348" i="6" l="1"/>
  <c r="L3347" i="6"/>
  <c r="M3347" i="6" s="1"/>
  <c r="N3347" i="6" s="1"/>
  <c r="F3347" i="6"/>
  <c r="J3349" i="6" l="1"/>
  <c r="L3348" i="6"/>
  <c r="F3348" i="6"/>
  <c r="AA631" i="6" l="1"/>
  <c r="M3348" i="6"/>
  <c r="N3348" i="6" s="1"/>
  <c r="J3350" i="6"/>
  <c r="L3349" i="6"/>
  <c r="M3349" i="6" s="1"/>
  <c r="N3349" i="6" s="1"/>
  <c r="F3349" i="6"/>
  <c r="J3351" i="6" l="1"/>
  <c r="L3350" i="6"/>
  <c r="M3350" i="6" s="1"/>
  <c r="N3350" i="6" s="1"/>
  <c r="F3350" i="6"/>
  <c r="J3352" i="6" l="1"/>
  <c r="L3351" i="6"/>
  <c r="M3351" i="6" s="1"/>
  <c r="N3351" i="6" s="1"/>
  <c r="F3351" i="6"/>
  <c r="J3353" i="6" l="1"/>
  <c r="L3352" i="6"/>
  <c r="M3352" i="6" s="1"/>
  <c r="N3352" i="6" s="1"/>
  <c r="F3352" i="6"/>
  <c r="J3354" i="6" l="1"/>
  <c r="L3353" i="6"/>
  <c r="F3353" i="6"/>
  <c r="AA632" i="6" l="1"/>
  <c r="M3353" i="6"/>
  <c r="N3353" i="6" s="1"/>
  <c r="J3355" i="6"/>
  <c r="L3354" i="6"/>
  <c r="M3354" i="6" s="1"/>
  <c r="N3354" i="6" s="1"/>
  <c r="F3354" i="6"/>
  <c r="J3356" i="6" l="1"/>
  <c r="L3355" i="6"/>
  <c r="M3355" i="6" s="1"/>
  <c r="N3355" i="6" s="1"/>
  <c r="F3355" i="6"/>
  <c r="J3357" i="6" l="1"/>
  <c r="L3356" i="6"/>
  <c r="M3356" i="6" s="1"/>
  <c r="N3356" i="6" s="1"/>
  <c r="F3356" i="6"/>
  <c r="J3358" i="6" l="1"/>
  <c r="L3357" i="6"/>
  <c r="F3357" i="6"/>
  <c r="AA633" i="6" l="1"/>
  <c r="M3357" i="6"/>
  <c r="N3357" i="6" s="1"/>
  <c r="J3359" i="6"/>
  <c r="L3358" i="6"/>
  <c r="M3358" i="6" s="1"/>
  <c r="N3358" i="6" s="1"/>
  <c r="F3358" i="6"/>
  <c r="J3360" i="6" l="1"/>
  <c r="L3359" i="6"/>
  <c r="M3359" i="6" s="1"/>
  <c r="N3359" i="6" s="1"/>
  <c r="F3359" i="6"/>
  <c r="J3361" i="6" l="1"/>
  <c r="L3360" i="6"/>
  <c r="M3360" i="6" s="1"/>
  <c r="N3360" i="6" s="1"/>
  <c r="F3360" i="6"/>
  <c r="J3362" i="6" l="1"/>
  <c r="L3361" i="6"/>
  <c r="M3361" i="6" s="1"/>
  <c r="N3361" i="6" s="1"/>
  <c r="F3361" i="6"/>
  <c r="J3363" i="6" l="1"/>
  <c r="L3362" i="6"/>
  <c r="F3362" i="6"/>
  <c r="AA634" i="6" l="1"/>
  <c r="M3362" i="6"/>
  <c r="N3362" i="6" s="1"/>
  <c r="J3364" i="6"/>
  <c r="L3363" i="6"/>
  <c r="M3363" i="6" s="1"/>
  <c r="F3363" i="6"/>
  <c r="N3363" i="6" l="1"/>
  <c r="J3365" i="6"/>
  <c r="L3364" i="6"/>
  <c r="M3364" i="6" s="1"/>
  <c r="N3364" i="6" s="1"/>
  <c r="F3364" i="6"/>
  <c r="J3366" i="6" l="1"/>
  <c r="L3365" i="6"/>
  <c r="M3365" i="6" s="1"/>
  <c r="N3365" i="6" s="1"/>
  <c r="F3365" i="6"/>
  <c r="J3367" i="6" l="1"/>
  <c r="L3366" i="6"/>
  <c r="F3366" i="6"/>
  <c r="AA635" i="6" l="1"/>
  <c r="M3366" i="6"/>
  <c r="N3366" i="6" s="1"/>
  <c r="J3368" i="6"/>
  <c r="L3367" i="6"/>
  <c r="M3367" i="6" s="1"/>
  <c r="N3367" i="6" s="1"/>
  <c r="F3367" i="6"/>
  <c r="J3369" i="6" l="1"/>
  <c r="L3368" i="6"/>
  <c r="M3368" i="6" s="1"/>
  <c r="N3368" i="6" s="1"/>
  <c r="F3368" i="6"/>
  <c r="J3370" i="6" l="1"/>
  <c r="L3369" i="6"/>
  <c r="M3369" i="6" s="1"/>
  <c r="N3369" i="6" s="1"/>
  <c r="F3369" i="6"/>
  <c r="J3371" i="6" l="1"/>
  <c r="L3370" i="6"/>
  <c r="M3370" i="6" s="1"/>
  <c r="N3370" i="6" s="1"/>
  <c r="F3370" i="6"/>
  <c r="J3372" i="6" l="1"/>
  <c r="L3371" i="6"/>
  <c r="F3371" i="6"/>
  <c r="AA636" i="6" l="1"/>
  <c r="M3371" i="6"/>
  <c r="N3371" i="6" s="1"/>
  <c r="J3373" i="6"/>
  <c r="L3372" i="6"/>
  <c r="M3372" i="6" s="1"/>
  <c r="N3372" i="6" s="1"/>
  <c r="F3372" i="6"/>
  <c r="J3374" i="6" l="1"/>
  <c r="L3373" i="6"/>
  <c r="M3373" i="6" s="1"/>
  <c r="N3373" i="6" s="1"/>
  <c r="F3373" i="6"/>
  <c r="J3375" i="6" l="1"/>
  <c r="L3374" i="6"/>
  <c r="M3374" i="6" s="1"/>
  <c r="N3374" i="6" s="1"/>
  <c r="F3374" i="6"/>
  <c r="J3376" i="6" l="1"/>
  <c r="L3375" i="6"/>
  <c r="F3375" i="6"/>
  <c r="AA637" i="6" l="1"/>
  <c r="M3375" i="6"/>
  <c r="N3375" i="6" s="1"/>
  <c r="J3377" i="6"/>
  <c r="L3376" i="6"/>
  <c r="M3376" i="6" s="1"/>
  <c r="N3376" i="6" s="1"/>
  <c r="F3376" i="6"/>
  <c r="J3378" i="6" l="1"/>
  <c r="L3377" i="6"/>
  <c r="M3377" i="6" s="1"/>
  <c r="N3377" i="6" s="1"/>
  <c r="F3377" i="6"/>
  <c r="J3379" i="6" l="1"/>
  <c r="L3378" i="6"/>
  <c r="M3378" i="6" s="1"/>
  <c r="N3378" i="6" s="1"/>
  <c r="F3378" i="6"/>
  <c r="J3380" i="6" l="1"/>
  <c r="L3379" i="6"/>
  <c r="M3379" i="6" s="1"/>
  <c r="N3379" i="6" s="1"/>
  <c r="F3379" i="6"/>
  <c r="J3381" i="6" l="1"/>
  <c r="L3380" i="6"/>
  <c r="F3380" i="6"/>
  <c r="AA638" i="6" l="1"/>
  <c r="M3380" i="6"/>
  <c r="N3380" i="6" s="1"/>
  <c r="J3382" i="6"/>
  <c r="L3381" i="6"/>
  <c r="M3381" i="6" s="1"/>
  <c r="N3381" i="6" s="1"/>
  <c r="F3381" i="6"/>
  <c r="J3383" i="6" l="1"/>
  <c r="L3382" i="6"/>
  <c r="M3382" i="6" s="1"/>
  <c r="N3382" i="6" s="1"/>
  <c r="F3382" i="6"/>
  <c r="J3384" i="6" l="1"/>
  <c r="L3383" i="6"/>
  <c r="M3383" i="6" s="1"/>
  <c r="N3383" i="6" s="1"/>
  <c r="F3383" i="6"/>
  <c r="J3385" i="6" l="1"/>
  <c r="L3384" i="6"/>
  <c r="F3384" i="6"/>
  <c r="AA639" i="6" l="1"/>
  <c r="M3384" i="6"/>
  <c r="N3384" i="6" s="1"/>
  <c r="J3386" i="6"/>
  <c r="L3385" i="6"/>
  <c r="M3385" i="6" s="1"/>
  <c r="N3385" i="6" s="1"/>
  <c r="F3385" i="6"/>
  <c r="J3387" i="6" l="1"/>
  <c r="L3386" i="6"/>
  <c r="M3386" i="6" s="1"/>
  <c r="N3386" i="6" s="1"/>
  <c r="F3386" i="6"/>
  <c r="J3388" i="6" l="1"/>
  <c r="L3387" i="6"/>
  <c r="M3387" i="6" s="1"/>
  <c r="N3387" i="6" s="1"/>
  <c r="F3387" i="6"/>
  <c r="J3389" i="6" l="1"/>
  <c r="L3388" i="6"/>
  <c r="M3388" i="6" s="1"/>
  <c r="N3388" i="6" s="1"/>
  <c r="F3388" i="6"/>
  <c r="J3390" i="6" l="1"/>
  <c r="L3389" i="6"/>
  <c r="F3389" i="6"/>
  <c r="AA640" i="6" l="1"/>
  <c r="M3389" i="6"/>
  <c r="N3389" i="6" s="1"/>
  <c r="J3391" i="6"/>
  <c r="L3390" i="6"/>
  <c r="M3390" i="6" s="1"/>
  <c r="N3390" i="6" s="1"/>
  <c r="F3390" i="6"/>
  <c r="J3392" i="6" l="1"/>
  <c r="L3391" i="6"/>
  <c r="M3391" i="6" s="1"/>
  <c r="N3391" i="6" s="1"/>
  <c r="F3391" i="6"/>
  <c r="J3393" i="6" l="1"/>
  <c r="L3392" i="6"/>
  <c r="M3392" i="6" s="1"/>
  <c r="N3392" i="6" s="1"/>
  <c r="F3392" i="6"/>
  <c r="J3394" i="6" l="1"/>
  <c r="L3393" i="6"/>
  <c r="F3393" i="6"/>
  <c r="AA641" i="6" l="1"/>
  <c r="M3393" i="6"/>
  <c r="N3393" i="6" s="1"/>
  <c r="J3395" i="6"/>
  <c r="L3394" i="6"/>
  <c r="M3394" i="6" s="1"/>
  <c r="N3394" i="6" s="1"/>
  <c r="F3394" i="6"/>
  <c r="J3396" i="6" l="1"/>
  <c r="L3395" i="6"/>
  <c r="M3395" i="6" s="1"/>
  <c r="N3395" i="6" s="1"/>
  <c r="F3395" i="6"/>
  <c r="J3397" i="6" l="1"/>
  <c r="L3396" i="6"/>
  <c r="M3396" i="6" s="1"/>
  <c r="N3396" i="6" s="1"/>
  <c r="F3396" i="6"/>
  <c r="J3398" i="6" l="1"/>
  <c r="L3397" i="6"/>
  <c r="M3397" i="6" s="1"/>
  <c r="N3397" i="6" s="1"/>
  <c r="F3397" i="6"/>
  <c r="J3399" i="6" l="1"/>
  <c r="L3398" i="6"/>
  <c r="F3398" i="6"/>
  <c r="AA642" i="6" l="1"/>
  <c r="M3398" i="6"/>
  <c r="N3398" i="6" s="1"/>
  <c r="J3400" i="6"/>
  <c r="L3399" i="6"/>
  <c r="M3399" i="6" s="1"/>
  <c r="N3399" i="6" s="1"/>
  <c r="F3399" i="6"/>
  <c r="J3401" i="6" l="1"/>
  <c r="L3400" i="6"/>
  <c r="M3400" i="6" s="1"/>
  <c r="N3400" i="6" s="1"/>
  <c r="F3400" i="6"/>
  <c r="J3402" i="6" l="1"/>
  <c r="L3401" i="6"/>
  <c r="M3401" i="6" s="1"/>
  <c r="N3401" i="6" s="1"/>
  <c r="F3401" i="6"/>
  <c r="J3403" i="6" l="1"/>
  <c r="L3402" i="6"/>
  <c r="F3402" i="6"/>
  <c r="AA643" i="6" l="1"/>
  <c r="M3402" i="6"/>
  <c r="N3402" i="6" s="1"/>
  <c r="J3404" i="6"/>
  <c r="L3403" i="6"/>
  <c r="M3403" i="6" s="1"/>
  <c r="N3403" i="6" s="1"/>
  <c r="F3403" i="6"/>
  <c r="J3405" i="6" l="1"/>
  <c r="L3404" i="6"/>
  <c r="M3404" i="6" s="1"/>
  <c r="N3404" i="6" s="1"/>
  <c r="F3404" i="6"/>
  <c r="J3406" i="6" l="1"/>
  <c r="L3405" i="6"/>
  <c r="M3405" i="6" s="1"/>
  <c r="N3405" i="6" s="1"/>
  <c r="F3405" i="6"/>
  <c r="J3407" i="6" l="1"/>
  <c r="L3406" i="6"/>
  <c r="M3406" i="6" s="1"/>
  <c r="N3406" i="6" s="1"/>
  <c r="F3406" i="6"/>
  <c r="J3408" i="6" l="1"/>
  <c r="L3407" i="6"/>
  <c r="F3407" i="6"/>
  <c r="AA644" i="6" l="1"/>
  <c r="M3407" i="6"/>
  <c r="N3407" i="6" s="1"/>
  <c r="J3409" i="6"/>
  <c r="L3408" i="6"/>
  <c r="M3408" i="6" s="1"/>
  <c r="N3408" i="6" s="1"/>
  <c r="F3408" i="6"/>
  <c r="J3410" i="6" l="1"/>
  <c r="L3409" i="6"/>
  <c r="M3409" i="6" s="1"/>
  <c r="N3409" i="6" s="1"/>
  <c r="F3409" i="6"/>
  <c r="J3411" i="6" l="1"/>
  <c r="L3410" i="6"/>
  <c r="M3410" i="6" s="1"/>
  <c r="N3410" i="6" s="1"/>
  <c r="F3410" i="6"/>
  <c r="J3412" i="6" l="1"/>
  <c r="L3411" i="6"/>
  <c r="F3411" i="6"/>
  <c r="AA645" i="6" l="1"/>
  <c r="M3411" i="6"/>
  <c r="N3411" i="6" s="1"/>
  <c r="J3413" i="6"/>
  <c r="L3412" i="6"/>
  <c r="M3412" i="6" s="1"/>
  <c r="N3412" i="6" s="1"/>
  <c r="F3412" i="6"/>
  <c r="J3414" i="6" l="1"/>
  <c r="L3413" i="6"/>
  <c r="M3413" i="6" s="1"/>
  <c r="N3413" i="6" s="1"/>
  <c r="F3413" i="6"/>
  <c r="J3415" i="6" l="1"/>
  <c r="L3414" i="6"/>
  <c r="M3414" i="6" s="1"/>
  <c r="N3414" i="6" s="1"/>
  <c r="F3414" i="6"/>
  <c r="J3416" i="6" l="1"/>
  <c r="L3415" i="6"/>
  <c r="M3415" i="6" s="1"/>
  <c r="N3415" i="6" s="1"/>
  <c r="F3415" i="6"/>
  <c r="J3417" i="6" l="1"/>
  <c r="L3416" i="6"/>
  <c r="F3416" i="6"/>
  <c r="AA646" i="6" l="1"/>
  <c r="M3416" i="6"/>
  <c r="N3416" i="6" s="1"/>
  <c r="J3418" i="6"/>
  <c r="L3417" i="6"/>
  <c r="M3417" i="6" s="1"/>
  <c r="N3417" i="6" s="1"/>
  <c r="F3417" i="6"/>
  <c r="J3419" i="6" l="1"/>
  <c r="L3418" i="6"/>
  <c r="M3418" i="6" s="1"/>
  <c r="N3418" i="6" s="1"/>
  <c r="F3418" i="6"/>
  <c r="J3420" i="6" l="1"/>
  <c r="L3419" i="6"/>
  <c r="M3419" i="6" s="1"/>
  <c r="N3419" i="6" s="1"/>
  <c r="F3419" i="6"/>
  <c r="J3421" i="6" l="1"/>
  <c r="L3420" i="6"/>
  <c r="F3420" i="6"/>
  <c r="AA647" i="6" l="1"/>
  <c r="M3420" i="6"/>
  <c r="N3420" i="6" s="1"/>
  <c r="J3422" i="6"/>
  <c r="L3421" i="6"/>
  <c r="M3421" i="6" s="1"/>
  <c r="N3421" i="6" s="1"/>
  <c r="F3421" i="6"/>
  <c r="J3423" i="6" l="1"/>
  <c r="L3422" i="6"/>
  <c r="M3422" i="6" s="1"/>
  <c r="N3422" i="6" s="1"/>
  <c r="F3422" i="6"/>
  <c r="J3424" i="6" l="1"/>
  <c r="L3423" i="6"/>
  <c r="M3423" i="6" s="1"/>
  <c r="N3423" i="6" s="1"/>
  <c r="F3423" i="6"/>
  <c r="J3425" i="6" l="1"/>
  <c r="L3424" i="6"/>
  <c r="M3424" i="6" s="1"/>
  <c r="N3424" i="6" s="1"/>
  <c r="F3424" i="6"/>
  <c r="J3426" i="6" l="1"/>
  <c r="L3425" i="6"/>
  <c r="F3425" i="6"/>
  <c r="AA648" i="6" l="1"/>
  <c r="M3425" i="6"/>
  <c r="N3425" i="6" s="1"/>
  <c r="J3427" i="6"/>
  <c r="L3426" i="6"/>
  <c r="M3426" i="6" s="1"/>
  <c r="N3426" i="6" s="1"/>
  <c r="F3426" i="6"/>
  <c r="J3428" i="6" l="1"/>
  <c r="L3427" i="6"/>
  <c r="M3427" i="6" s="1"/>
  <c r="N3427" i="6" s="1"/>
  <c r="F3427" i="6"/>
  <c r="J3429" i="6" l="1"/>
  <c r="L3428" i="6"/>
  <c r="M3428" i="6" s="1"/>
  <c r="N3428" i="6" s="1"/>
  <c r="F3428" i="6"/>
  <c r="J3430" i="6" l="1"/>
  <c r="L3429" i="6"/>
  <c r="F3429" i="6"/>
  <c r="AA649" i="6" l="1"/>
  <c r="M3429" i="6"/>
  <c r="N3429" i="6" s="1"/>
  <c r="J3431" i="6"/>
  <c r="L3430" i="6"/>
  <c r="M3430" i="6" s="1"/>
  <c r="N3430" i="6" s="1"/>
  <c r="F3430" i="6"/>
  <c r="J3432" i="6" l="1"/>
  <c r="L3431" i="6"/>
  <c r="M3431" i="6" s="1"/>
  <c r="N3431" i="6" s="1"/>
  <c r="F3431" i="6"/>
  <c r="J3433" i="6" l="1"/>
  <c r="L3432" i="6"/>
  <c r="M3432" i="6" s="1"/>
  <c r="N3432" i="6" s="1"/>
  <c r="F3432" i="6"/>
  <c r="J3434" i="6" l="1"/>
  <c r="L3433" i="6"/>
  <c r="M3433" i="6" s="1"/>
  <c r="N3433" i="6" s="1"/>
  <c r="F3433" i="6"/>
  <c r="J3435" i="6" l="1"/>
  <c r="L3434" i="6"/>
  <c r="F3434" i="6"/>
  <c r="AA650" i="6" l="1"/>
  <c r="M3434" i="6"/>
  <c r="N3434" i="6" s="1"/>
  <c r="J3436" i="6"/>
  <c r="L3435" i="6"/>
  <c r="M3435" i="6" s="1"/>
  <c r="N3435" i="6" s="1"/>
  <c r="F3435" i="6"/>
  <c r="J3437" i="6" l="1"/>
  <c r="L3436" i="6"/>
  <c r="M3436" i="6" s="1"/>
  <c r="N3436" i="6" s="1"/>
  <c r="F3436" i="6"/>
  <c r="J3438" i="6" l="1"/>
  <c r="L3437" i="6"/>
  <c r="M3437" i="6" s="1"/>
  <c r="N3437" i="6" s="1"/>
  <c r="F3437" i="6"/>
  <c r="J3439" i="6" l="1"/>
  <c r="L3438" i="6"/>
  <c r="F3438" i="6"/>
  <c r="AA651" i="6" l="1"/>
  <c r="M3438" i="6"/>
  <c r="N3438" i="6" s="1"/>
  <c r="J3440" i="6"/>
  <c r="L3439" i="6"/>
  <c r="M3439" i="6" s="1"/>
  <c r="N3439" i="6" s="1"/>
  <c r="F3439" i="6"/>
  <c r="J3441" i="6" l="1"/>
  <c r="L3440" i="6"/>
  <c r="M3440" i="6" s="1"/>
  <c r="N3440" i="6" s="1"/>
  <c r="F3440" i="6"/>
  <c r="J3442" i="6" l="1"/>
  <c r="L3441" i="6"/>
  <c r="M3441" i="6" s="1"/>
  <c r="N3441" i="6" s="1"/>
  <c r="F3441" i="6"/>
  <c r="J3443" i="6" l="1"/>
  <c r="L3442" i="6"/>
  <c r="M3442" i="6" s="1"/>
  <c r="N3442" i="6" s="1"/>
  <c r="F3442" i="6"/>
  <c r="J3444" i="6" l="1"/>
  <c r="L3443" i="6"/>
  <c r="F3443" i="6"/>
  <c r="AA652" i="6" l="1"/>
  <c r="M3443" i="6"/>
  <c r="N3443" i="6" s="1"/>
  <c r="J3445" i="6"/>
  <c r="L3444" i="6"/>
  <c r="M3444" i="6" s="1"/>
  <c r="N3444" i="6" s="1"/>
  <c r="F3444" i="6"/>
  <c r="J3446" i="6" l="1"/>
  <c r="L3445" i="6"/>
  <c r="M3445" i="6" s="1"/>
  <c r="N3445" i="6" s="1"/>
  <c r="F3445" i="6"/>
  <c r="J3447" i="6" l="1"/>
  <c r="L3446" i="6"/>
  <c r="M3446" i="6" s="1"/>
  <c r="N3446" i="6" s="1"/>
  <c r="F3446" i="6"/>
  <c r="J3448" i="6" l="1"/>
  <c r="L3447" i="6"/>
  <c r="F3447" i="6"/>
  <c r="AA653" i="6" l="1"/>
  <c r="M3447" i="6"/>
  <c r="N3447" i="6" s="1"/>
  <c r="J3449" i="6"/>
  <c r="L3448" i="6"/>
  <c r="M3448" i="6" s="1"/>
  <c r="N3448" i="6" s="1"/>
  <c r="F3448" i="6"/>
  <c r="J3450" i="6" l="1"/>
  <c r="L3449" i="6"/>
  <c r="M3449" i="6" s="1"/>
  <c r="N3449" i="6" s="1"/>
  <c r="F3449" i="6"/>
  <c r="J3451" i="6" l="1"/>
  <c r="L3450" i="6"/>
  <c r="M3450" i="6" s="1"/>
  <c r="N3450" i="6" s="1"/>
  <c r="F3450" i="6"/>
  <c r="J3452" i="6" l="1"/>
  <c r="L3451" i="6"/>
  <c r="M3451" i="6" s="1"/>
  <c r="N3451" i="6" s="1"/>
  <c r="F3451" i="6"/>
  <c r="J3453" i="6" l="1"/>
  <c r="L3452" i="6"/>
  <c r="F3452" i="6"/>
  <c r="AA654" i="6" l="1"/>
  <c r="M3452" i="6"/>
  <c r="N3452" i="6" s="1"/>
  <c r="J3454" i="6"/>
  <c r="L3453" i="6"/>
  <c r="M3453" i="6" s="1"/>
  <c r="N3453" i="6" s="1"/>
  <c r="F3453" i="6"/>
  <c r="J3455" i="6" l="1"/>
  <c r="L3454" i="6"/>
  <c r="M3454" i="6" s="1"/>
  <c r="N3454" i="6" s="1"/>
  <c r="F3454" i="6"/>
  <c r="J3456" i="6" l="1"/>
  <c r="L3455" i="6"/>
  <c r="M3455" i="6" s="1"/>
  <c r="N3455" i="6" s="1"/>
  <c r="F3455" i="6"/>
  <c r="J3457" i="6" l="1"/>
  <c r="L3456" i="6"/>
  <c r="F3456" i="6"/>
  <c r="AA655" i="6" l="1"/>
  <c r="M3456" i="6"/>
  <c r="N3456" i="6" s="1"/>
  <c r="J3458" i="6"/>
  <c r="L3457" i="6"/>
  <c r="M3457" i="6" s="1"/>
  <c r="N3457" i="6" s="1"/>
  <c r="F3457" i="6"/>
  <c r="J3459" i="6" l="1"/>
  <c r="L3458" i="6"/>
  <c r="M3458" i="6" s="1"/>
  <c r="N3458" i="6" s="1"/>
  <c r="F3458" i="6"/>
  <c r="J3460" i="6" l="1"/>
  <c r="L3459" i="6"/>
  <c r="M3459" i="6" s="1"/>
  <c r="N3459" i="6" s="1"/>
  <c r="F3459" i="6"/>
  <c r="J3461" i="6" l="1"/>
  <c r="L3460" i="6"/>
  <c r="M3460" i="6" s="1"/>
  <c r="N3460" i="6" s="1"/>
  <c r="F3460" i="6"/>
  <c r="J3462" i="6" l="1"/>
  <c r="L3461" i="6"/>
  <c r="F3461" i="6"/>
  <c r="AA656" i="6" l="1"/>
  <c r="M3461" i="6"/>
  <c r="N3461" i="6" s="1"/>
  <c r="J3463" i="6"/>
  <c r="L3462" i="6"/>
  <c r="M3462" i="6" s="1"/>
  <c r="N3462" i="6" s="1"/>
  <c r="F3462" i="6"/>
  <c r="J3464" i="6" l="1"/>
  <c r="L3463" i="6"/>
  <c r="M3463" i="6" s="1"/>
  <c r="N3463" i="6" s="1"/>
  <c r="F3463" i="6"/>
  <c r="J3465" i="6" l="1"/>
  <c r="L3464" i="6"/>
  <c r="M3464" i="6" s="1"/>
  <c r="N3464" i="6" s="1"/>
  <c r="F3464" i="6"/>
  <c r="J3466" i="6" l="1"/>
  <c r="L3465" i="6"/>
  <c r="F3465" i="6"/>
  <c r="AA657" i="6" l="1"/>
  <c r="M3465" i="6"/>
  <c r="N3465" i="6" s="1"/>
  <c r="J3467" i="6"/>
  <c r="L3466" i="6"/>
  <c r="M3466" i="6" s="1"/>
  <c r="N3466" i="6" s="1"/>
  <c r="F3466" i="6"/>
  <c r="J3468" i="6" l="1"/>
  <c r="L3467" i="6"/>
  <c r="M3467" i="6" s="1"/>
  <c r="N3467" i="6" s="1"/>
  <c r="F3467" i="6"/>
  <c r="J3469" i="6" l="1"/>
  <c r="L3468" i="6"/>
  <c r="M3468" i="6" s="1"/>
  <c r="N3468" i="6" s="1"/>
  <c r="F3468" i="6"/>
  <c r="J3470" i="6" l="1"/>
  <c r="L3469" i="6"/>
  <c r="M3469" i="6" s="1"/>
  <c r="N3469" i="6" s="1"/>
  <c r="F3469" i="6"/>
  <c r="J3471" i="6" l="1"/>
  <c r="L3470" i="6"/>
  <c r="F3470" i="6"/>
  <c r="AA658" i="6" l="1"/>
  <c r="M3470" i="6"/>
  <c r="N3470" i="6" s="1"/>
  <c r="J3472" i="6"/>
  <c r="L3471" i="6"/>
  <c r="M3471" i="6" s="1"/>
  <c r="N3471" i="6" s="1"/>
  <c r="F3471" i="6"/>
  <c r="J3473" i="6" l="1"/>
  <c r="L3472" i="6"/>
  <c r="M3472" i="6" s="1"/>
  <c r="N3472" i="6" s="1"/>
  <c r="F3472" i="6"/>
  <c r="J3474" i="6" l="1"/>
  <c r="L3473" i="6"/>
  <c r="M3473" i="6" s="1"/>
  <c r="N3473" i="6" s="1"/>
  <c r="F3473" i="6"/>
  <c r="J3475" i="6" l="1"/>
  <c r="L3474" i="6"/>
  <c r="F3474" i="6"/>
  <c r="AA659" i="6" l="1"/>
  <c r="M3474" i="6"/>
  <c r="N3474" i="6" s="1"/>
  <c r="J3476" i="6"/>
  <c r="L3475" i="6"/>
  <c r="M3475" i="6" s="1"/>
  <c r="N3475" i="6" s="1"/>
  <c r="F3475" i="6"/>
  <c r="J3477" i="6" l="1"/>
  <c r="L3476" i="6"/>
  <c r="M3476" i="6" s="1"/>
  <c r="N3476" i="6" s="1"/>
  <c r="F3476" i="6"/>
  <c r="J3478" i="6" l="1"/>
  <c r="L3477" i="6"/>
  <c r="M3477" i="6" s="1"/>
  <c r="N3477" i="6" s="1"/>
  <c r="F3477" i="6"/>
  <c r="J3479" i="6" l="1"/>
  <c r="L3478" i="6"/>
  <c r="M3478" i="6" s="1"/>
  <c r="N3478" i="6" s="1"/>
  <c r="F3478" i="6"/>
  <c r="J3480" i="6" l="1"/>
  <c r="L3479" i="6"/>
  <c r="F3479" i="6"/>
  <c r="AA660" i="6" l="1"/>
  <c r="M3479" i="6"/>
  <c r="N3479" i="6" s="1"/>
  <c r="J3481" i="6"/>
  <c r="L3480" i="6"/>
  <c r="M3480" i="6" s="1"/>
  <c r="N3480" i="6" s="1"/>
  <c r="F3480" i="6"/>
  <c r="J3482" i="6" l="1"/>
  <c r="L3481" i="6"/>
  <c r="M3481" i="6" s="1"/>
  <c r="N3481" i="6" s="1"/>
  <c r="F3481" i="6"/>
  <c r="J3483" i="6" l="1"/>
  <c r="L3482" i="6"/>
  <c r="M3482" i="6" s="1"/>
  <c r="N3482" i="6" s="1"/>
  <c r="F3482" i="6"/>
  <c r="J3484" i="6" l="1"/>
  <c r="L3483" i="6"/>
  <c r="F3483" i="6"/>
  <c r="AA661" i="6" l="1"/>
  <c r="M3483" i="6"/>
  <c r="N3483" i="6" s="1"/>
  <c r="J3485" i="6"/>
  <c r="L3484" i="6"/>
  <c r="M3484" i="6" s="1"/>
  <c r="N3484" i="6" s="1"/>
  <c r="F3484" i="6"/>
  <c r="J3486" i="6" l="1"/>
  <c r="L3485" i="6"/>
  <c r="M3485" i="6" s="1"/>
  <c r="N3485" i="6" s="1"/>
  <c r="F3485" i="6"/>
  <c r="J3487" i="6" l="1"/>
  <c r="L3486" i="6"/>
  <c r="M3486" i="6" s="1"/>
  <c r="N3486" i="6" s="1"/>
  <c r="F3486" i="6"/>
  <c r="J3488" i="6" l="1"/>
  <c r="L3487" i="6"/>
  <c r="M3487" i="6" s="1"/>
  <c r="N3487" i="6" s="1"/>
  <c r="F3487" i="6"/>
  <c r="J3489" i="6" l="1"/>
  <c r="L3488" i="6"/>
  <c r="F3488" i="6"/>
  <c r="AA662" i="6" l="1"/>
  <c r="M3488" i="6"/>
  <c r="N3488" i="6" s="1"/>
  <c r="J3490" i="6"/>
  <c r="L3489" i="6"/>
  <c r="M3489" i="6" s="1"/>
  <c r="N3489" i="6" s="1"/>
  <c r="F3489" i="6"/>
  <c r="J3491" i="6" l="1"/>
  <c r="L3490" i="6"/>
  <c r="M3490" i="6" s="1"/>
  <c r="N3490" i="6" s="1"/>
  <c r="F3490" i="6"/>
  <c r="J3492" i="6" l="1"/>
  <c r="L3491" i="6"/>
  <c r="M3491" i="6" s="1"/>
  <c r="N3491" i="6" s="1"/>
  <c r="F3491" i="6"/>
  <c r="J3493" i="6" l="1"/>
  <c r="L3492" i="6"/>
  <c r="F3492" i="6"/>
  <c r="AA663" i="6" l="1"/>
  <c r="M3492" i="6"/>
  <c r="N3492" i="6" s="1"/>
  <c r="J3494" i="6"/>
  <c r="L3493" i="6"/>
  <c r="M3493" i="6" s="1"/>
  <c r="N3493" i="6" s="1"/>
  <c r="F3493" i="6"/>
  <c r="J3495" i="6" l="1"/>
  <c r="L3494" i="6"/>
  <c r="M3494" i="6" s="1"/>
  <c r="N3494" i="6" s="1"/>
  <c r="F3494" i="6"/>
  <c r="J3496" i="6" l="1"/>
  <c r="L3495" i="6"/>
  <c r="M3495" i="6" s="1"/>
  <c r="N3495" i="6" s="1"/>
  <c r="F3495" i="6"/>
  <c r="J3497" i="6" l="1"/>
  <c r="L3496" i="6"/>
  <c r="M3496" i="6" s="1"/>
  <c r="N3496" i="6" s="1"/>
  <c r="F3496" i="6"/>
  <c r="J3498" i="6" l="1"/>
  <c r="L3497" i="6"/>
  <c r="F3497" i="6"/>
  <c r="AA664" i="6" l="1"/>
  <c r="M3497" i="6"/>
  <c r="N3497" i="6" s="1"/>
  <c r="J3499" i="6"/>
  <c r="L3498" i="6"/>
  <c r="M3498" i="6" s="1"/>
  <c r="N3498" i="6" s="1"/>
  <c r="F3498" i="6"/>
  <c r="J3500" i="6" l="1"/>
  <c r="L3499" i="6"/>
  <c r="M3499" i="6" s="1"/>
  <c r="N3499" i="6" s="1"/>
  <c r="F3499" i="6"/>
  <c r="J3501" i="6" l="1"/>
  <c r="L3500" i="6"/>
  <c r="M3500" i="6" s="1"/>
  <c r="N3500" i="6" s="1"/>
  <c r="F3500" i="6"/>
  <c r="J3502" i="6" l="1"/>
  <c r="L3501" i="6"/>
  <c r="F3501" i="6"/>
  <c r="AA665" i="6" l="1"/>
  <c r="M3501" i="6"/>
  <c r="N3501" i="6" s="1"/>
  <c r="J3503" i="6"/>
  <c r="L3502" i="6"/>
  <c r="M3502" i="6" s="1"/>
  <c r="N3502" i="6" s="1"/>
  <c r="F3502" i="6"/>
  <c r="J3504" i="6" l="1"/>
  <c r="L3503" i="6"/>
  <c r="M3503" i="6" s="1"/>
  <c r="N3503" i="6" s="1"/>
  <c r="F3503" i="6"/>
  <c r="J3505" i="6" l="1"/>
  <c r="L3504" i="6"/>
  <c r="M3504" i="6" s="1"/>
  <c r="N3504" i="6" s="1"/>
  <c r="F3504" i="6"/>
  <c r="J3506" i="6" l="1"/>
  <c r="L3505" i="6"/>
  <c r="M3505" i="6" s="1"/>
  <c r="N3505" i="6" s="1"/>
  <c r="F3505" i="6"/>
  <c r="J3507" i="6" l="1"/>
  <c r="L3506" i="6"/>
  <c r="F3506" i="6"/>
  <c r="AA666" i="6" l="1"/>
  <c r="M3506" i="6"/>
  <c r="N3506" i="6" s="1"/>
  <c r="J3508" i="6"/>
  <c r="L3507" i="6"/>
  <c r="M3507" i="6" s="1"/>
  <c r="N3507" i="6" s="1"/>
  <c r="F3507" i="6"/>
  <c r="J3509" i="6" l="1"/>
  <c r="L3508" i="6"/>
  <c r="M3508" i="6" s="1"/>
  <c r="N3508" i="6" s="1"/>
  <c r="F3508" i="6"/>
  <c r="J3510" i="6" l="1"/>
  <c r="L3509" i="6"/>
  <c r="M3509" i="6" s="1"/>
  <c r="N3509" i="6" s="1"/>
  <c r="F3509" i="6"/>
  <c r="J3511" i="6" l="1"/>
  <c r="L3510" i="6"/>
  <c r="F3510" i="6"/>
  <c r="AA667" i="6" l="1"/>
  <c r="M3510" i="6"/>
  <c r="N3510" i="6" s="1"/>
  <c r="J3512" i="6"/>
  <c r="L3511" i="6"/>
  <c r="M3511" i="6" s="1"/>
  <c r="N3511" i="6" s="1"/>
  <c r="F3511" i="6"/>
  <c r="J3513" i="6" l="1"/>
  <c r="L3512" i="6"/>
  <c r="M3512" i="6" s="1"/>
  <c r="N3512" i="6" s="1"/>
  <c r="F3512" i="6"/>
  <c r="J3514" i="6" l="1"/>
  <c r="L3513" i="6"/>
  <c r="M3513" i="6" s="1"/>
  <c r="N3513" i="6" s="1"/>
  <c r="F3513" i="6"/>
  <c r="J3515" i="6" l="1"/>
  <c r="L3514" i="6"/>
  <c r="M3514" i="6" s="1"/>
  <c r="N3514" i="6" s="1"/>
  <c r="F3514" i="6"/>
  <c r="J3516" i="6" l="1"/>
  <c r="L3515" i="6"/>
  <c r="F3515" i="6"/>
  <c r="AA668" i="6" l="1"/>
  <c r="M3515" i="6"/>
  <c r="N3515" i="6" s="1"/>
  <c r="J3517" i="6"/>
  <c r="L3516" i="6"/>
  <c r="M3516" i="6" s="1"/>
  <c r="F3516" i="6"/>
  <c r="N3516" i="6" l="1"/>
  <c r="J3518" i="6"/>
  <c r="L3517" i="6"/>
  <c r="M3517" i="6" s="1"/>
  <c r="N3517" i="6" s="1"/>
  <c r="F3517" i="6"/>
  <c r="J3519" i="6" l="1"/>
  <c r="L3518" i="6"/>
  <c r="M3518" i="6" s="1"/>
  <c r="N3518" i="6" s="1"/>
  <c r="F3518" i="6"/>
  <c r="J3520" i="6" l="1"/>
  <c r="L3519" i="6"/>
  <c r="F3519" i="6"/>
  <c r="AA669" i="6" l="1"/>
  <c r="M3519" i="6"/>
  <c r="N3519" i="6" s="1"/>
  <c r="J3521" i="6"/>
  <c r="L3520" i="6"/>
  <c r="M3520" i="6" s="1"/>
  <c r="N3520" i="6" s="1"/>
  <c r="F3520" i="6"/>
  <c r="J3522" i="6" l="1"/>
  <c r="L3521" i="6"/>
  <c r="M3521" i="6" s="1"/>
  <c r="N3521" i="6" s="1"/>
  <c r="F3521" i="6"/>
  <c r="J3523" i="6" l="1"/>
  <c r="L3522" i="6"/>
  <c r="M3522" i="6" s="1"/>
  <c r="N3522" i="6" s="1"/>
  <c r="F3522" i="6"/>
  <c r="J3524" i="6" l="1"/>
  <c r="L3523" i="6"/>
  <c r="M3523" i="6" s="1"/>
  <c r="N3523" i="6" s="1"/>
  <c r="F3523" i="6"/>
  <c r="J3525" i="6" l="1"/>
  <c r="L3524" i="6"/>
  <c r="F3524" i="6"/>
  <c r="AA670" i="6" l="1"/>
  <c r="M3524" i="6"/>
  <c r="N3524" i="6" s="1"/>
  <c r="J3526" i="6"/>
  <c r="L3525" i="6"/>
  <c r="M3525" i="6" s="1"/>
  <c r="N3525" i="6" s="1"/>
  <c r="F3525" i="6"/>
  <c r="J3527" i="6" l="1"/>
  <c r="L3526" i="6"/>
  <c r="M3526" i="6" s="1"/>
  <c r="N3526" i="6" s="1"/>
  <c r="F3526" i="6"/>
  <c r="J3528" i="6" l="1"/>
  <c r="L3527" i="6"/>
  <c r="M3527" i="6" s="1"/>
  <c r="N3527" i="6" s="1"/>
  <c r="F3527" i="6"/>
  <c r="J3529" i="6" l="1"/>
  <c r="L3528" i="6"/>
  <c r="F3528" i="6"/>
  <c r="AA671" i="6" l="1"/>
  <c r="M3528" i="6"/>
  <c r="N3528" i="6" s="1"/>
  <c r="J3530" i="6"/>
  <c r="L3529" i="6"/>
  <c r="M3529" i="6" s="1"/>
  <c r="N3529" i="6" s="1"/>
  <c r="F3529" i="6"/>
  <c r="J3531" i="6" l="1"/>
  <c r="L3530" i="6"/>
  <c r="M3530" i="6" s="1"/>
  <c r="N3530" i="6" s="1"/>
  <c r="F3530" i="6"/>
  <c r="J3532" i="6" l="1"/>
  <c r="L3531" i="6"/>
  <c r="M3531" i="6" s="1"/>
  <c r="N3531" i="6" s="1"/>
  <c r="F3531" i="6"/>
  <c r="J3533" i="6" l="1"/>
  <c r="L3532" i="6"/>
  <c r="M3532" i="6" s="1"/>
  <c r="N3532" i="6" s="1"/>
  <c r="F3532" i="6"/>
  <c r="J3534" i="6" l="1"/>
  <c r="L3533" i="6"/>
  <c r="F3533" i="6"/>
  <c r="AA672" i="6" l="1"/>
  <c r="M3533" i="6"/>
  <c r="N3533" i="6" s="1"/>
  <c r="J3535" i="6"/>
  <c r="L3534" i="6"/>
  <c r="M3534" i="6" s="1"/>
  <c r="N3534" i="6" s="1"/>
  <c r="F3534" i="6"/>
  <c r="J3536" i="6" l="1"/>
  <c r="L3535" i="6"/>
  <c r="M3535" i="6" s="1"/>
  <c r="N3535" i="6" s="1"/>
  <c r="F3535" i="6"/>
  <c r="J3537" i="6" l="1"/>
  <c r="L3536" i="6"/>
  <c r="M3536" i="6" s="1"/>
  <c r="N3536" i="6" s="1"/>
  <c r="F3536" i="6"/>
  <c r="J3538" i="6" l="1"/>
  <c r="L3537" i="6"/>
  <c r="F3537" i="6"/>
  <c r="AA673" i="6" l="1"/>
  <c r="M3537" i="6"/>
  <c r="N3537" i="6" s="1"/>
  <c r="J3539" i="6"/>
  <c r="L3538" i="6"/>
  <c r="M3538" i="6" s="1"/>
  <c r="N3538" i="6" s="1"/>
  <c r="F3538" i="6"/>
  <c r="J3540" i="6" l="1"/>
  <c r="L3539" i="6"/>
  <c r="M3539" i="6" s="1"/>
  <c r="N3539" i="6" s="1"/>
  <c r="F3539" i="6"/>
  <c r="J3541" i="6" l="1"/>
  <c r="L3540" i="6"/>
  <c r="M3540" i="6" s="1"/>
  <c r="N3540" i="6" s="1"/>
  <c r="F3540" i="6"/>
  <c r="J3542" i="6" l="1"/>
  <c r="L3541" i="6"/>
  <c r="M3541" i="6" s="1"/>
  <c r="N3541" i="6" s="1"/>
  <c r="F3541" i="6"/>
  <c r="J3543" i="6" l="1"/>
  <c r="L3542" i="6"/>
  <c r="F3542" i="6"/>
  <c r="AA674" i="6" l="1"/>
  <c r="M3542" i="6"/>
  <c r="N3542" i="6" s="1"/>
  <c r="J3544" i="6"/>
  <c r="L3543" i="6"/>
  <c r="M3543" i="6" s="1"/>
  <c r="N3543" i="6" s="1"/>
  <c r="F3543" i="6"/>
  <c r="J3545" i="6" l="1"/>
  <c r="L3544" i="6"/>
  <c r="M3544" i="6" s="1"/>
  <c r="N3544" i="6" s="1"/>
  <c r="F3544" i="6"/>
  <c r="J3546" i="6" l="1"/>
  <c r="L3545" i="6"/>
  <c r="M3545" i="6" s="1"/>
  <c r="N3545" i="6" s="1"/>
  <c r="F3545" i="6"/>
  <c r="J3547" i="6" l="1"/>
  <c r="L3546" i="6"/>
  <c r="F3546" i="6"/>
  <c r="AA675" i="6" l="1"/>
  <c r="M3546" i="6"/>
  <c r="N3546" i="6" s="1"/>
  <c r="J3548" i="6"/>
  <c r="L3547" i="6"/>
  <c r="M3547" i="6" s="1"/>
  <c r="N3547" i="6" s="1"/>
  <c r="F3547" i="6"/>
  <c r="J3549" i="6" l="1"/>
  <c r="L3548" i="6"/>
  <c r="M3548" i="6" s="1"/>
  <c r="N3548" i="6" s="1"/>
  <c r="F3548" i="6"/>
  <c r="J3550" i="6" l="1"/>
  <c r="L3549" i="6"/>
  <c r="M3549" i="6" s="1"/>
  <c r="N3549" i="6" s="1"/>
  <c r="F3549" i="6"/>
  <c r="J3551" i="6" l="1"/>
  <c r="L3550" i="6"/>
  <c r="M3550" i="6" s="1"/>
  <c r="N3550" i="6" s="1"/>
  <c r="F3550" i="6"/>
  <c r="J3552" i="6" l="1"/>
  <c r="L3551" i="6"/>
  <c r="F3551" i="6"/>
  <c r="AA676" i="6" l="1"/>
  <c r="M3551" i="6"/>
  <c r="N3551" i="6" s="1"/>
  <c r="J3553" i="6"/>
  <c r="L3552" i="6"/>
  <c r="M3552" i="6" s="1"/>
  <c r="N3552" i="6" s="1"/>
  <c r="F3552" i="6"/>
  <c r="J3554" i="6" l="1"/>
  <c r="L3553" i="6"/>
  <c r="M3553" i="6" s="1"/>
  <c r="N3553" i="6" s="1"/>
  <c r="F3553" i="6"/>
  <c r="J3555" i="6" l="1"/>
  <c r="L3554" i="6"/>
  <c r="M3554" i="6" s="1"/>
  <c r="N3554" i="6" s="1"/>
  <c r="F3554" i="6"/>
  <c r="J3556" i="6" l="1"/>
  <c r="L3555" i="6"/>
  <c r="F3555" i="6"/>
  <c r="AA677" i="6" l="1"/>
  <c r="M3555" i="6"/>
  <c r="N3555" i="6" s="1"/>
  <c r="J3557" i="6"/>
  <c r="L3556" i="6"/>
  <c r="M3556" i="6" s="1"/>
  <c r="N3556" i="6" s="1"/>
  <c r="F3556" i="6"/>
  <c r="J3558" i="6" l="1"/>
  <c r="L3557" i="6"/>
  <c r="M3557" i="6" s="1"/>
  <c r="N3557" i="6" s="1"/>
  <c r="F3557" i="6"/>
  <c r="J3559" i="6" l="1"/>
  <c r="L3558" i="6"/>
  <c r="M3558" i="6" s="1"/>
  <c r="N3558" i="6" s="1"/>
  <c r="F3558" i="6"/>
  <c r="J3560" i="6" l="1"/>
  <c r="L3559" i="6"/>
  <c r="M3559" i="6" s="1"/>
  <c r="N3559" i="6" s="1"/>
  <c r="F3559" i="6"/>
  <c r="J3561" i="6" l="1"/>
  <c r="L3560" i="6"/>
  <c r="F3560" i="6"/>
  <c r="AA678" i="6" l="1"/>
  <c r="M3560" i="6"/>
  <c r="N3560" i="6" s="1"/>
  <c r="J3562" i="6"/>
  <c r="L3561" i="6"/>
  <c r="M3561" i="6" s="1"/>
  <c r="N3561" i="6" s="1"/>
  <c r="F3561" i="6"/>
  <c r="J3563" i="6" l="1"/>
  <c r="L3562" i="6"/>
  <c r="M3562" i="6" s="1"/>
  <c r="N3562" i="6" s="1"/>
  <c r="F3562" i="6"/>
  <c r="J3564" i="6" l="1"/>
  <c r="L3563" i="6"/>
  <c r="M3563" i="6" s="1"/>
  <c r="N3563" i="6" s="1"/>
  <c r="F3563" i="6"/>
  <c r="J3565" i="6" l="1"/>
  <c r="L3564" i="6"/>
  <c r="F3564" i="6"/>
  <c r="AA679" i="6" l="1"/>
  <c r="M3564" i="6"/>
  <c r="N3564" i="6" s="1"/>
  <c r="J3566" i="6"/>
  <c r="L3565" i="6"/>
  <c r="M3565" i="6" s="1"/>
  <c r="N3565" i="6" s="1"/>
  <c r="F3565" i="6"/>
  <c r="J3567" i="6" l="1"/>
  <c r="L3566" i="6"/>
  <c r="M3566" i="6" s="1"/>
  <c r="N3566" i="6" s="1"/>
  <c r="F3566" i="6"/>
  <c r="J3568" i="6" l="1"/>
  <c r="L3567" i="6"/>
  <c r="M3567" i="6" s="1"/>
  <c r="N3567" i="6" s="1"/>
  <c r="F3567" i="6"/>
  <c r="J3569" i="6" l="1"/>
  <c r="L3568" i="6"/>
  <c r="M3568" i="6" s="1"/>
  <c r="N3568" i="6" s="1"/>
  <c r="F3568" i="6"/>
  <c r="J3570" i="6" l="1"/>
  <c r="L3569" i="6"/>
  <c r="F3569" i="6"/>
  <c r="AA680" i="6" l="1"/>
  <c r="M3569" i="6"/>
  <c r="N3569" i="6" s="1"/>
  <c r="J3571" i="6"/>
  <c r="L3570" i="6"/>
  <c r="M3570" i="6" s="1"/>
  <c r="N3570" i="6" s="1"/>
  <c r="F3570" i="6"/>
  <c r="J3572" i="6" l="1"/>
  <c r="L3571" i="6"/>
  <c r="M3571" i="6" s="1"/>
  <c r="N3571" i="6" s="1"/>
  <c r="F3571" i="6"/>
  <c r="J3573" i="6" l="1"/>
  <c r="L3572" i="6"/>
  <c r="M3572" i="6" s="1"/>
  <c r="N3572" i="6" s="1"/>
  <c r="F3572" i="6"/>
  <c r="J3574" i="6" l="1"/>
  <c r="L3573" i="6"/>
  <c r="F3573" i="6"/>
  <c r="AA681" i="6" l="1"/>
  <c r="M3573" i="6"/>
  <c r="N3573" i="6" s="1"/>
  <c r="J3575" i="6"/>
  <c r="L3574" i="6"/>
  <c r="M3574" i="6" s="1"/>
  <c r="N3574" i="6" s="1"/>
  <c r="F3574" i="6"/>
  <c r="J3576" i="6" l="1"/>
  <c r="L3575" i="6"/>
  <c r="M3575" i="6" s="1"/>
  <c r="N3575" i="6" s="1"/>
  <c r="F3575" i="6"/>
  <c r="J3577" i="6" l="1"/>
  <c r="L3576" i="6"/>
  <c r="M3576" i="6" s="1"/>
  <c r="N3576" i="6" s="1"/>
  <c r="F3576" i="6"/>
  <c r="J3578" i="6" l="1"/>
  <c r="L3577" i="6"/>
  <c r="M3577" i="6" s="1"/>
  <c r="N3577" i="6" s="1"/>
  <c r="F3577" i="6"/>
  <c r="J3579" i="6" l="1"/>
  <c r="L3578" i="6"/>
  <c r="F3578" i="6"/>
  <c r="AA682" i="6" l="1"/>
  <c r="M3578" i="6"/>
  <c r="N3578" i="6" s="1"/>
  <c r="J3580" i="6"/>
  <c r="L3579" i="6"/>
  <c r="M3579" i="6" s="1"/>
  <c r="N3579" i="6" s="1"/>
  <c r="F3579" i="6"/>
  <c r="J3581" i="6" l="1"/>
  <c r="L3580" i="6"/>
  <c r="M3580" i="6" s="1"/>
  <c r="N3580" i="6" s="1"/>
  <c r="F3580" i="6"/>
  <c r="J3582" i="6" l="1"/>
  <c r="L3581" i="6"/>
  <c r="M3581" i="6" s="1"/>
  <c r="N3581" i="6" s="1"/>
  <c r="F3581" i="6"/>
  <c r="J3583" i="6" l="1"/>
  <c r="L3582" i="6"/>
  <c r="F3582" i="6"/>
  <c r="AA683" i="6" l="1"/>
  <c r="M3582" i="6"/>
  <c r="N3582" i="6" s="1"/>
  <c r="J3584" i="6"/>
  <c r="L3583" i="6"/>
  <c r="M3583" i="6" s="1"/>
  <c r="N3583" i="6" s="1"/>
  <c r="F3583" i="6"/>
  <c r="J3585" i="6" l="1"/>
  <c r="L3584" i="6"/>
  <c r="M3584" i="6" s="1"/>
  <c r="N3584" i="6" s="1"/>
  <c r="F3584" i="6"/>
  <c r="J3586" i="6" l="1"/>
  <c r="L3585" i="6"/>
  <c r="M3585" i="6" s="1"/>
  <c r="N3585" i="6" s="1"/>
  <c r="F3585" i="6"/>
  <c r="J3587" i="6" l="1"/>
  <c r="L3586" i="6"/>
  <c r="M3586" i="6" s="1"/>
  <c r="N3586" i="6" s="1"/>
  <c r="F3586" i="6"/>
  <c r="J3588" i="6" l="1"/>
  <c r="L3587" i="6"/>
  <c r="F3587" i="6"/>
  <c r="AA684" i="6" l="1"/>
  <c r="M3587" i="6"/>
  <c r="N3587" i="6" s="1"/>
  <c r="J3589" i="6"/>
  <c r="L3588" i="6"/>
  <c r="M3588" i="6" s="1"/>
  <c r="N3588" i="6" s="1"/>
  <c r="F3588" i="6"/>
  <c r="J3590" i="6" l="1"/>
  <c r="L3589" i="6"/>
  <c r="M3589" i="6" s="1"/>
  <c r="N3589" i="6" s="1"/>
  <c r="F3589" i="6"/>
  <c r="J3591" i="6" l="1"/>
  <c r="L3590" i="6"/>
  <c r="M3590" i="6" s="1"/>
  <c r="N3590" i="6" s="1"/>
  <c r="F3590" i="6"/>
  <c r="J3592" i="6" l="1"/>
  <c r="L3591" i="6"/>
  <c r="F3591" i="6"/>
  <c r="AA685" i="6" l="1"/>
  <c r="M3591" i="6"/>
  <c r="N3591" i="6" s="1"/>
  <c r="J3593" i="6"/>
  <c r="L3592" i="6"/>
  <c r="M3592" i="6" s="1"/>
  <c r="N3592" i="6" s="1"/>
  <c r="F3592" i="6"/>
  <c r="J3594" i="6" l="1"/>
  <c r="L3593" i="6"/>
  <c r="M3593" i="6" s="1"/>
  <c r="N3593" i="6" s="1"/>
  <c r="F3593" i="6"/>
  <c r="J3595" i="6" l="1"/>
  <c r="L3594" i="6"/>
  <c r="M3594" i="6" s="1"/>
  <c r="N3594" i="6" s="1"/>
  <c r="F3594" i="6"/>
  <c r="J3596" i="6" l="1"/>
  <c r="L3595" i="6"/>
  <c r="M3595" i="6" s="1"/>
  <c r="N3595" i="6" s="1"/>
  <c r="F3595" i="6"/>
  <c r="J3597" i="6" l="1"/>
  <c r="L3596" i="6"/>
  <c r="F3596" i="6"/>
  <c r="AA686" i="6" l="1"/>
  <c r="M3596" i="6"/>
  <c r="N3596" i="6" s="1"/>
  <c r="J3598" i="6"/>
  <c r="L3597" i="6"/>
  <c r="M3597" i="6" s="1"/>
  <c r="N3597" i="6" s="1"/>
  <c r="F3597" i="6"/>
  <c r="J3599" i="6" l="1"/>
  <c r="L3598" i="6"/>
  <c r="M3598" i="6" s="1"/>
  <c r="N3598" i="6" s="1"/>
  <c r="F3598" i="6"/>
  <c r="J3600" i="6" l="1"/>
  <c r="L3599" i="6"/>
  <c r="M3599" i="6" s="1"/>
  <c r="N3599" i="6" s="1"/>
  <c r="F3599" i="6"/>
  <c r="J3601" i="6" l="1"/>
  <c r="L3600" i="6"/>
  <c r="F3600" i="6"/>
  <c r="AA687" i="6" l="1"/>
  <c r="M3600" i="6"/>
  <c r="N3600" i="6" s="1"/>
  <c r="J3602" i="6"/>
  <c r="L3601" i="6"/>
  <c r="M3601" i="6" s="1"/>
  <c r="N3601" i="6" s="1"/>
  <c r="F3601" i="6"/>
  <c r="J3603" i="6" l="1"/>
  <c r="L3602" i="6"/>
  <c r="M3602" i="6" s="1"/>
  <c r="N3602" i="6" s="1"/>
  <c r="F3602" i="6"/>
  <c r="J3604" i="6" l="1"/>
  <c r="L3603" i="6"/>
  <c r="M3603" i="6" s="1"/>
  <c r="N3603" i="6" s="1"/>
  <c r="F3603" i="6"/>
  <c r="J3605" i="6" l="1"/>
  <c r="L3604" i="6"/>
  <c r="M3604" i="6" s="1"/>
  <c r="N3604" i="6" s="1"/>
  <c r="F3604" i="6"/>
  <c r="J3606" i="6" l="1"/>
  <c r="L3605" i="6"/>
  <c r="F3605" i="6"/>
  <c r="AA688" i="6" l="1"/>
  <c r="M3605" i="6"/>
  <c r="N3605" i="6" s="1"/>
  <c r="J3607" i="6"/>
  <c r="L3606" i="6"/>
  <c r="M3606" i="6" s="1"/>
  <c r="N3606" i="6" s="1"/>
  <c r="F3606" i="6"/>
  <c r="J3608" i="6" l="1"/>
  <c r="L3607" i="6"/>
  <c r="M3607" i="6" s="1"/>
  <c r="N3607" i="6" s="1"/>
  <c r="F3607" i="6"/>
  <c r="J3609" i="6" l="1"/>
  <c r="L3608" i="6"/>
  <c r="M3608" i="6" s="1"/>
  <c r="F3608" i="6"/>
  <c r="N3608" i="6" l="1"/>
  <c r="J3610" i="6"/>
  <c r="L3609" i="6"/>
  <c r="F3609" i="6"/>
  <c r="AA689" i="6" l="1"/>
  <c r="M3609" i="6"/>
  <c r="N3609" i="6" s="1"/>
  <c r="J3611" i="6"/>
  <c r="L3610" i="6"/>
  <c r="M3610" i="6" s="1"/>
  <c r="N3610" i="6" s="1"/>
  <c r="F3610" i="6"/>
  <c r="J3612" i="6" l="1"/>
  <c r="L3611" i="6"/>
  <c r="M3611" i="6" s="1"/>
  <c r="N3611" i="6" s="1"/>
  <c r="F3611" i="6"/>
  <c r="J3613" i="6" l="1"/>
  <c r="L3612" i="6"/>
  <c r="M3612" i="6" s="1"/>
  <c r="N3612" i="6" s="1"/>
  <c r="F3612" i="6"/>
  <c r="J3614" i="6" l="1"/>
  <c r="L3613" i="6"/>
  <c r="M3613" i="6" s="1"/>
  <c r="N3613" i="6" s="1"/>
  <c r="F3613" i="6"/>
  <c r="J3615" i="6" l="1"/>
  <c r="L3614" i="6"/>
  <c r="F3614" i="6"/>
  <c r="AA690" i="6" l="1"/>
  <c r="M3614" i="6"/>
  <c r="N3614" i="6" s="1"/>
  <c r="J3616" i="6"/>
  <c r="L3615" i="6"/>
  <c r="M3615" i="6" s="1"/>
  <c r="N3615" i="6" s="1"/>
  <c r="F3615" i="6"/>
  <c r="J3617" i="6" l="1"/>
  <c r="L3616" i="6"/>
  <c r="M3616" i="6" s="1"/>
  <c r="N3616" i="6" s="1"/>
  <c r="F3616" i="6"/>
  <c r="J3618" i="6" l="1"/>
  <c r="L3617" i="6"/>
  <c r="M3617" i="6" s="1"/>
  <c r="N3617" i="6" s="1"/>
  <c r="F3617" i="6"/>
  <c r="J3619" i="6" l="1"/>
  <c r="L3618" i="6"/>
  <c r="F3618" i="6"/>
  <c r="AA691" i="6" l="1"/>
  <c r="M3618" i="6"/>
  <c r="N3618" i="6" s="1"/>
  <c r="J3620" i="6"/>
  <c r="L3619" i="6"/>
  <c r="M3619" i="6" s="1"/>
  <c r="N3619" i="6" s="1"/>
  <c r="F3619" i="6"/>
  <c r="J3621" i="6" l="1"/>
  <c r="L3620" i="6"/>
  <c r="M3620" i="6" s="1"/>
  <c r="N3620" i="6" s="1"/>
  <c r="F3620" i="6"/>
  <c r="J3622" i="6" l="1"/>
  <c r="L3621" i="6"/>
  <c r="M3621" i="6" s="1"/>
  <c r="N3621" i="6" s="1"/>
  <c r="F3621" i="6"/>
  <c r="J3623" i="6" l="1"/>
  <c r="L3622" i="6"/>
  <c r="M3622" i="6" s="1"/>
  <c r="N3622" i="6" s="1"/>
  <c r="F3622" i="6"/>
  <c r="J3624" i="6" l="1"/>
  <c r="L3623" i="6"/>
  <c r="F3623" i="6"/>
  <c r="AA692" i="6" l="1"/>
  <c r="M3623" i="6"/>
  <c r="N3623" i="6" s="1"/>
  <c r="J3625" i="6"/>
  <c r="L3624" i="6"/>
  <c r="M3624" i="6" s="1"/>
  <c r="N3624" i="6" s="1"/>
  <c r="F3624" i="6"/>
  <c r="J3626" i="6" l="1"/>
  <c r="L3625" i="6"/>
  <c r="M3625" i="6" s="1"/>
  <c r="N3625" i="6" s="1"/>
  <c r="F3625" i="6"/>
  <c r="J3627" i="6" l="1"/>
  <c r="L3626" i="6"/>
  <c r="M3626" i="6" s="1"/>
  <c r="N3626" i="6" s="1"/>
  <c r="F3626" i="6"/>
  <c r="J3628" i="6" l="1"/>
  <c r="L3627" i="6"/>
  <c r="F3627" i="6"/>
  <c r="AA693" i="6" l="1"/>
  <c r="M3627" i="6"/>
  <c r="N3627" i="6" s="1"/>
  <c r="J3629" i="6"/>
  <c r="L3628" i="6"/>
  <c r="M3628" i="6" s="1"/>
  <c r="N3628" i="6" s="1"/>
  <c r="F3628" i="6"/>
  <c r="J3630" i="6" l="1"/>
  <c r="L3629" i="6"/>
  <c r="M3629" i="6" s="1"/>
  <c r="N3629" i="6" s="1"/>
  <c r="F3629" i="6"/>
  <c r="J3631" i="6" l="1"/>
  <c r="L3630" i="6"/>
  <c r="M3630" i="6" s="1"/>
  <c r="N3630" i="6" s="1"/>
  <c r="F3630" i="6"/>
  <c r="J3632" i="6" l="1"/>
  <c r="L3631" i="6"/>
  <c r="M3631" i="6" s="1"/>
  <c r="N3631" i="6" s="1"/>
  <c r="F3631" i="6"/>
  <c r="J3633" i="6" l="1"/>
  <c r="L3632" i="6"/>
  <c r="F3632" i="6"/>
  <c r="AA694" i="6" l="1"/>
  <c r="M3632" i="6"/>
  <c r="N3632" i="6" s="1"/>
  <c r="J3634" i="6"/>
  <c r="L3633" i="6"/>
  <c r="M3633" i="6" s="1"/>
  <c r="N3633" i="6" s="1"/>
  <c r="F3633" i="6"/>
  <c r="J3635" i="6" l="1"/>
  <c r="L3634" i="6"/>
  <c r="M3634" i="6" s="1"/>
  <c r="N3634" i="6" s="1"/>
  <c r="F3634" i="6"/>
  <c r="J3636" i="6" l="1"/>
  <c r="L3635" i="6"/>
  <c r="M3635" i="6" s="1"/>
  <c r="N3635" i="6" s="1"/>
  <c r="F3635" i="6"/>
  <c r="J3637" i="6" l="1"/>
  <c r="L3636" i="6"/>
  <c r="F3636" i="6"/>
  <c r="AA695" i="6" l="1"/>
  <c r="M3636" i="6"/>
  <c r="N3636" i="6" s="1"/>
  <c r="J3638" i="6"/>
  <c r="L3637" i="6"/>
  <c r="M3637" i="6" s="1"/>
  <c r="N3637" i="6" s="1"/>
  <c r="F3637" i="6"/>
  <c r="J3639" i="6" l="1"/>
  <c r="L3638" i="6"/>
  <c r="M3638" i="6" s="1"/>
  <c r="N3638" i="6" s="1"/>
  <c r="F3638" i="6"/>
  <c r="J3640" i="6" l="1"/>
  <c r="L3639" i="6"/>
  <c r="M3639" i="6" s="1"/>
  <c r="N3639" i="6" s="1"/>
  <c r="F3639" i="6"/>
  <c r="J3641" i="6" l="1"/>
  <c r="L3640" i="6"/>
  <c r="M3640" i="6" s="1"/>
  <c r="N3640" i="6" s="1"/>
  <c r="F3640" i="6"/>
  <c r="J3642" i="6" l="1"/>
  <c r="L3641" i="6"/>
  <c r="F3641" i="6"/>
  <c r="AA696" i="6" l="1"/>
  <c r="M3641" i="6"/>
  <c r="N3641" i="6" s="1"/>
  <c r="J3643" i="6"/>
  <c r="L3642" i="6"/>
  <c r="M3642" i="6" s="1"/>
  <c r="N3642" i="6" s="1"/>
  <c r="F3642" i="6"/>
  <c r="J3644" i="6" l="1"/>
  <c r="L3643" i="6"/>
  <c r="M3643" i="6" s="1"/>
  <c r="N3643" i="6" s="1"/>
  <c r="F3643" i="6"/>
  <c r="J3645" i="6" l="1"/>
  <c r="L3644" i="6"/>
  <c r="M3644" i="6" s="1"/>
  <c r="N3644" i="6" s="1"/>
  <c r="F3644" i="6"/>
  <c r="J3646" i="6" l="1"/>
  <c r="L3645" i="6"/>
  <c r="F3645" i="6"/>
  <c r="AA697" i="6" l="1"/>
  <c r="M3645" i="6"/>
  <c r="N3645" i="6" s="1"/>
  <c r="J3647" i="6"/>
  <c r="L3646" i="6"/>
  <c r="M3646" i="6" s="1"/>
  <c r="N3646" i="6" s="1"/>
  <c r="F3646" i="6"/>
  <c r="J3648" i="6" l="1"/>
  <c r="L3647" i="6"/>
  <c r="M3647" i="6" s="1"/>
  <c r="N3647" i="6" s="1"/>
  <c r="F3647" i="6"/>
  <c r="J3649" i="6" l="1"/>
  <c r="L3648" i="6"/>
  <c r="M3648" i="6" s="1"/>
  <c r="N3648" i="6" s="1"/>
  <c r="F3648" i="6"/>
  <c r="J3650" i="6" l="1"/>
  <c r="L3649" i="6"/>
  <c r="M3649" i="6" s="1"/>
  <c r="N3649" i="6" s="1"/>
  <c r="F3649" i="6"/>
  <c r="J3651" i="6" l="1"/>
  <c r="L3650" i="6"/>
  <c r="F3650" i="6"/>
  <c r="J3652" i="6" l="1"/>
  <c r="L3651" i="6"/>
  <c r="M3651" i="6" s="1"/>
  <c r="F3651" i="6"/>
  <c r="AA698" i="6"/>
  <c r="M3650" i="6"/>
  <c r="N3650" i="6" s="1"/>
  <c r="N3651" i="6" l="1"/>
  <c r="J3653" i="6"/>
  <c r="L3652" i="6"/>
  <c r="M3652" i="6" s="1"/>
  <c r="N3652" i="6" s="1"/>
  <c r="F3652" i="6"/>
  <c r="J3654" i="6" l="1"/>
  <c r="L3653" i="6"/>
  <c r="M3653" i="6" s="1"/>
  <c r="N3653" i="6" s="1"/>
  <c r="F3653" i="6"/>
  <c r="J3655" i="6" l="1"/>
  <c r="L3654" i="6"/>
  <c r="F3654" i="6"/>
  <c r="AA699" i="6" l="1"/>
  <c r="M3654" i="6"/>
  <c r="N3654" i="6" s="1"/>
  <c r="J3656" i="6"/>
  <c r="L3655" i="6"/>
  <c r="M3655" i="6" s="1"/>
  <c r="N3655" i="6" s="1"/>
  <c r="F3655" i="6"/>
  <c r="J3657" i="6" l="1"/>
  <c r="L3656" i="6"/>
  <c r="M3656" i="6" s="1"/>
  <c r="N3656" i="6" s="1"/>
  <c r="F3656" i="6"/>
  <c r="J3658" i="6" l="1"/>
  <c r="L3657" i="6"/>
  <c r="M3657" i="6" s="1"/>
  <c r="N3657" i="6" s="1"/>
  <c r="F3657" i="6"/>
  <c r="J3659" i="6" l="1"/>
  <c r="L3658" i="6"/>
  <c r="M3658" i="6" s="1"/>
  <c r="N3658" i="6" s="1"/>
  <c r="F3658" i="6"/>
  <c r="J3660" i="6" l="1"/>
  <c r="L3659" i="6"/>
  <c r="F3659" i="6"/>
  <c r="AA700" i="6" l="1"/>
  <c r="M3659" i="6"/>
  <c r="N3659" i="6" s="1"/>
  <c r="J3661" i="6"/>
  <c r="L3660" i="6"/>
  <c r="M3660" i="6" s="1"/>
  <c r="N3660" i="6" s="1"/>
  <c r="F3660" i="6"/>
  <c r="J3662" i="6" l="1"/>
  <c r="L3661" i="6"/>
  <c r="M3661" i="6" s="1"/>
  <c r="N3661" i="6" s="1"/>
  <c r="F3661" i="6"/>
  <c r="J3663" i="6" l="1"/>
  <c r="L3662" i="6"/>
  <c r="M3662" i="6" s="1"/>
  <c r="N3662" i="6" s="1"/>
  <c r="F3662" i="6"/>
  <c r="J3664" i="6" l="1"/>
  <c r="L3663" i="6"/>
  <c r="F3663" i="6"/>
  <c r="AA701" i="6" l="1"/>
  <c r="M3663" i="6"/>
  <c r="N3663" i="6" s="1"/>
  <c r="J3665" i="6"/>
  <c r="L3664" i="6"/>
  <c r="M3664" i="6" s="1"/>
  <c r="N3664" i="6" s="1"/>
  <c r="F3664" i="6"/>
  <c r="J3666" i="6" l="1"/>
  <c r="L3665" i="6"/>
  <c r="M3665" i="6" s="1"/>
  <c r="N3665" i="6" s="1"/>
  <c r="F3665" i="6"/>
  <c r="J3667" i="6" l="1"/>
  <c r="L3666" i="6"/>
  <c r="M3666" i="6" s="1"/>
  <c r="N3666" i="6" s="1"/>
  <c r="F3666" i="6"/>
  <c r="J3668" i="6" l="1"/>
  <c r="L3667" i="6"/>
  <c r="M3667" i="6" s="1"/>
  <c r="N3667" i="6" s="1"/>
  <c r="F3667" i="6"/>
  <c r="J3669" i="6" l="1"/>
  <c r="L3668" i="6"/>
  <c r="F3668" i="6"/>
  <c r="AA702" i="6" l="1"/>
  <c r="M3668" i="6"/>
  <c r="N3668" i="6" s="1"/>
  <c r="J3670" i="6"/>
  <c r="L3669" i="6"/>
  <c r="M3669" i="6" s="1"/>
  <c r="N3669" i="6" s="1"/>
  <c r="F3669" i="6"/>
  <c r="J3671" i="6" l="1"/>
  <c r="L3670" i="6"/>
  <c r="M3670" i="6" s="1"/>
  <c r="N3670" i="6" s="1"/>
  <c r="F3670" i="6"/>
  <c r="J3672" i="6" l="1"/>
  <c r="L3671" i="6"/>
  <c r="M3671" i="6" s="1"/>
  <c r="N3671" i="6" s="1"/>
  <c r="F3671" i="6"/>
  <c r="J3673" i="6" l="1"/>
  <c r="L3672" i="6"/>
  <c r="F3672" i="6"/>
  <c r="AA703" i="6" l="1"/>
  <c r="M3672" i="6"/>
  <c r="N3672" i="6" s="1"/>
  <c r="J3674" i="6"/>
  <c r="L3673" i="6"/>
  <c r="M3673" i="6" s="1"/>
  <c r="N3673" i="6" s="1"/>
  <c r="F3673" i="6"/>
  <c r="J3675" i="6" l="1"/>
  <c r="L3674" i="6"/>
  <c r="M3674" i="6" s="1"/>
  <c r="N3674" i="6" s="1"/>
  <c r="F3674" i="6"/>
  <c r="J3676" i="6" l="1"/>
  <c r="L3675" i="6"/>
  <c r="M3675" i="6" s="1"/>
  <c r="N3675" i="6" s="1"/>
  <c r="F3675" i="6"/>
  <c r="J3677" i="6" l="1"/>
  <c r="L3676" i="6"/>
  <c r="M3676" i="6" s="1"/>
  <c r="N3676" i="6" s="1"/>
  <c r="F3676" i="6"/>
  <c r="J3678" i="6" l="1"/>
  <c r="L3677" i="6"/>
  <c r="F3677" i="6"/>
  <c r="AA704" i="6" l="1"/>
  <c r="M3677" i="6"/>
  <c r="N3677" i="6" s="1"/>
  <c r="J3679" i="6"/>
  <c r="L3678" i="6"/>
  <c r="M3678" i="6" s="1"/>
  <c r="N3678" i="6" s="1"/>
  <c r="F3678" i="6"/>
  <c r="J3680" i="6" l="1"/>
  <c r="L3679" i="6"/>
  <c r="M3679" i="6" s="1"/>
  <c r="N3679" i="6" s="1"/>
  <c r="F3679" i="6"/>
  <c r="J3681" i="6" l="1"/>
  <c r="L3680" i="6"/>
  <c r="M3680" i="6" s="1"/>
  <c r="N3680" i="6" s="1"/>
  <c r="F3680" i="6"/>
  <c r="J3682" i="6" l="1"/>
  <c r="L3681" i="6"/>
  <c r="F3681" i="6"/>
  <c r="AA705" i="6" l="1"/>
  <c r="M3681" i="6"/>
  <c r="N3681" i="6" s="1"/>
  <c r="J3683" i="6"/>
  <c r="L3682" i="6"/>
  <c r="M3682" i="6" s="1"/>
  <c r="N3682" i="6" s="1"/>
  <c r="F3682" i="6"/>
  <c r="J3684" i="6" l="1"/>
  <c r="L3683" i="6"/>
  <c r="M3683" i="6" s="1"/>
  <c r="N3683" i="6" s="1"/>
  <c r="F3683" i="6"/>
  <c r="J3685" i="6" l="1"/>
  <c r="L3684" i="6"/>
  <c r="M3684" i="6" s="1"/>
  <c r="N3684" i="6" s="1"/>
  <c r="F3684" i="6"/>
  <c r="J3686" i="6" l="1"/>
  <c r="L3685" i="6"/>
  <c r="M3685" i="6" s="1"/>
  <c r="N3685" i="6" s="1"/>
  <c r="F3685" i="6"/>
  <c r="J3687" i="6" l="1"/>
  <c r="L3686" i="6"/>
  <c r="F3686" i="6"/>
  <c r="AA706" i="6" l="1"/>
  <c r="M3686" i="6"/>
  <c r="N3686" i="6" s="1"/>
  <c r="J3688" i="6"/>
  <c r="L3687" i="6"/>
  <c r="M3687" i="6" s="1"/>
  <c r="F3687" i="6"/>
  <c r="N3687" i="6" l="1"/>
  <c r="J3689" i="6"/>
  <c r="L3688" i="6"/>
  <c r="M3688" i="6" s="1"/>
  <c r="N3688" i="6" s="1"/>
  <c r="F3688" i="6"/>
  <c r="J3690" i="6" l="1"/>
  <c r="L3689" i="6"/>
  <c r="M3689" i="6" s="1"/>
  <c r="N3689" i="6" s="1"/>
  <c r="F3689" i="6"/>
  <c r="J3691" i="6" l="1"/>
  <c r="L3690" i="6"/>
  <c r="F3690" i="6"/>
  <c r="AA707" i="6" l="1"/>
  <c r="M3690" i="6"/>
  <c r="N3690" i="6" s="1"/>
  <c r="J3692" i="6"/>
  <c r="L3691" i="6"/>
  <c r="M3691" i="6" s="1"/>
  <c r="N3691" i="6" s="1"/>
  <c r="F3691" i="6"/>
  <c r="J3693" i="6" l="1"/>
  <c r="L3692" i="6"/>
  <c r="M3692" i="6" s="1"/>
  <c r="N3692" i="6" s="1"/>
  <c r="F3692" i="6"/>
  <c r="J3694" i="6" l="1"/>
  <c r="L3693" i="6"/>
  <c r="M3693" i="6" s="1"/>
  <c r="N3693" i="6" s="1"/>
  <c r="F3693" i="6"/>
  <c r="J3695" i="6" l="1"/>
  <c r="L3694" i="6"/>
  <c r="M3694" i="6" s="1"/>
  <c r="N3694" i="6" s="1"/>
  <c r="F3694" i="6"/>
  <c r="J3696" i="6" l="1"/>
  <c r="L3695" i="6"/>
  <c r="F3695" i="6"/>
  <c r="AA708" i="6" l="1"/>
  <c r="M3695" i="6"/>
  <c r="N3695" i="6" s="1"/>
  <c r="J3697" i="6"/>
  <c r="L3696" i="6"/>
  <c r="M3696" i="6" s="1"/>
  <c r="N3696" i="6" s="1"/>
  <c r="F3696" i="6"/>
  <c r="J3698" i="6" l="1"/>
  <c r="L3697" i="6"/>
  <c r="M3697" i="6" s="1"/>
  <c r="N3697" i="6" s="1"/>
  <c r="F3697" i="6"/>
  <c r="J3699" i="6" l="1"/>
  <c r="L3698" i="6"/>
  <c r="M3698" i="6" s="1"/>
  <c r="F3698" i="6"/>
  <c r="N3698" i="6" l="1"/>
  <c r="J3700" i="6"/>
  <c r="L3699" i="6"/>
  <c r="F3699" i="6"/>
  <c r="AA709" i="6" l="1"/>
  <c r="M3699" i="6"/>
  <c r="N3699" i="6" s="1"/>
  <c r="J3701" i="6"/>
  <c r="L3700" i="6"/>
  <c r="M3700" i="6" s="1"/>
  <c r="N3700" i="6" s="1"/>
  <c r="F3700" i="6"/>
  <c r="J3702" i="6" l="1"/>
  <c r="L3701" i="6"/>
  <c r="M3701" i="6" s="1"/>
  <c r="N3701" i="6" s="1"/>
  <c r="F3701" i="6"/>
  <c r="J3703" i="6" l="1"/>
  <c r="L3702" i="6"/>
  <c r="M3702" i="6" s="1"/>
  <c r="N3702" i="6" s="1"/>
  <c r="F3702" i="6"/>
  <c r="J3704" i="6" l="1"/>
  <c r="L3703" i="6"/>
  <c r="M3703" i="6" s="1"/>
  <c r="N3703" i="6" s="1"/>
  <c r="F3703" i="6"/>
  <c r="J3705" i="6" l="1"/>
  <c r="L3704" i="6"/>
  <c r="F3704" i="6"/>
  <c r="AA710" i="6" l="1"/>
  <c r="M3704" i="6"/>
  <c r="N3704" i="6" s="1"/>
  <c r="J3706" i="6"/>
  <c r="L3705" i="6"/>
  <c r="M3705" i="6" s="1"/>
  <c r="N3705" i="6" s="1"/>
  <c r="F3705" i="6"/>
  <c r="J3707" i="6" l="1"/>
  <c r="L3706" i="6"/>
  <c r="M3706" i="6" s="1"/>
  <c r="N3706" i="6" s="1"/>
  <c r="F3706" i="6"/>
  <c r="J3708" i="6" l="1"/>
  <c r="L3707" i="6"/>
  <c r="M3707" i="6" s="1"/>
  <c r="N3707" i="6" s="1"/>
  <c r="F3707" i="6"/>
  <c r="J3709" i="6" l="1"/>
  <c r="L3708" i="6"/>
  <c r="F3708" i="6"/>
  <c r="AA711" i="6" l="1"/>
  <c r="M3708" i="6"/>
  <c r="N3708" i="6" s="1"/>
  <c r="J3710" i="6"/>
  <c r="L3709" i="6"/>
  <c r="M3709" i="6" s="1"/>
  <c r="N3709" i="6" s="1"/>
  <c r="F3709" i="6"/>
  <c r="J3711" i="6" l="1"/>
  <c r="L3710" i="6"/>
  <c r="M3710" i="6" s="1"/>
  <c r="N3710" i="6" s="1"/>
  <c r="F3710" i="6"/>
  <c r="J3712" i="6" l="1"/>
  <c r="L3711" i="6"/>
  <c r="M3711" i="6" s="1"/>
  <c r="N3711" i="6" s="1"/>
  <c r="F3711" i="6"/>
  <c r="J3713" i="6" l="1"/>
  <c r="L3712" i="6"/>
  <c r="M3712" i="6" s="1"/>
  <c r="N3712" i="6" s="1"/>
  <c r="F3712" i="6"/>
  <c r="J3714" i="6" l="1"/>
  <c r="L3713" i="6"/>
  <c r="F3713" i="6"/>
  <c r="AA712" i="6" l="1"/>
  <c r="M3713" i="6"/>
  <c r="N3713" i="6" s="1"/>
  <c r="J3715" i="6"/>
  <c r="L3714" i="6"/>
  <c r="M3714" i="6" s="1"/>
  <c r="N3714" i="6" s="1"/>
  <c r="F3714" i="6"/>
  <c r="J3716" i="6" l="1"/>
  <c r="L3715" i="6"/>
  <c r="M3715" i="6" s="1"/>
  <c r="N3715" i="6" s="1"/>
  <c r="F3715" i="6"/>
  <c r="J3717" i="6" l="1"/>
  <c r="L3716" i="6"/>
  <c r="M3716" i="6" s="1"/>
  <c r="N3716" i="6" s="1"/>
  <c r="F3716" i="6"/>
  <c r="J3718" i="6" l="1"/>
  <c r="L3717" i="6"/>
  <c r="F3717" i="6"/>
  <c r="AA713" i="6" l="1"/>
  <c r="M3717" i="6"/>
  <c r="N3717" i="6" s="1"/>
  <c r="J3719" i="6"/>
  <c r="L3718" i="6"/>
  <c r="M3718" i="6" s="1"/>
  <c r="N3718" i="6" s="1"/>
  <c r="F3718" i="6"/>
  <c r="J3720" i="6" l="1"/>
  <c r="L3719" i="6"/>
  <c r="M3719" i="6" s="1"/>
  <c r="N3719" i="6" s="1"/>
  <c r="F3719" i="6"/>
  <c r="J3721" i="6" l="1"/>
  <c r="L3720" i="6"/>
  <c r="M3720" i="6" s="1"/>
  <c r="N3720" i="6" s="1"/>
  <c r="F3720" i="6"/>
  <c r="J3722" i="6" l="1"/>
  <c r="L3721" i="6"/>
  <c r="M3721" i="6" s="1"/>
  <c r="N3721" i="6" s="1"/>
  <c r="F3721" i="6"/>
  <c r="J3723" i="6" l="1"/>
  <c r="L3722" i="6"/>
  <c r="F3722" i="6"/>
  <c r="AA714" i="6" l="1"/>
  <c r="M3722" i="6"/>
  <c r="N3722" i="6" s="1"/>
  <c r="J3724" i="6"/>
  <c r="L3723" i="6"/>
  <c r="M3723" i="6" s="1"/>
  <c r="N3723" i="6" s="1"/>
  <c r="F3723" i="6"/>
  <c r="J3725" i="6" l="1"/>
  <c r="L3724" i="6"/>
  <c r="M3724" i="6" s="1"/>
  <c r="N3724" i="6" s="1"/>
  <c r="F3724" i="6"/>
  <c r="J3726" i="6" l="1"/>
  <c r="L3725" i="6"/>
  <c r="M3725" i="6" s="1"/>
  <c r="N3725" i="6" s="1"/>
  <c r="F3725" i="6"/>
  <c r="J3727" i="6" l="1"/>
  <c r="L3726" i="6"/>
  <c r="F3726" i="6"/>
  <c r="AA715" i="6" l="1"/>
  <c r="M3726" i="6"/>
  <c r="N3726" i="6" s="1"/>
  <c r="J3728" i="6"/>
  <c r="L3727" i="6"/>
  <c r="M3727" i="6" s="1"/>
  <c r="N3727" i="6" s="1"/>
  <c r="F3727" i="6"/>
  <c r="J3729" i="6" l="1"/>
  <c r="L3728" i="6"/>
  <c r="M3728" i="6" s="1"/>
  <c r="N3728" i="6" s="1"/>
  <c r="F3728" i="6"/>
  <c r="J3730" i="6" l="1"/>
  <c r="L3729" i="6"/>
  <c r="M3729" i="6" s="1"/>
  <c r="N3729" i="6" s="1"/>
  <c r="F3729" i="6"/>
  <c r="J3731" i="6" l="1"/>
  <c r="L3730" i="6"/>
  <c r="M3730" i="6" s="1"/>
  <c r="N3730" i="6" s="1"/>
  <c r="F3730" i="6"/>
  <c r="J3732" i="6" l="1"/>
  <c r="L3731" i="6"/>
  <c r="F3731" i="6"/>
  <c r="AA716" i="6" l="1"/>
  <c r="M3731" i="6"/>
  <c r="N3731" i="6" s="1"/>
  <c r="J3733" i="6"/>
  <c r="L3732" i="6"/>
  <c r="M3732" i="6" s="1"/>
  <c r="N3732" i="6" s="1"/>
  <c r="F3732" i="6"/>
  <c r="J3734" i="6" l="1"/>
  <c r="L3733" i="6"/>
  <c r="M3733" i="6" s="1"/>
  <c r="N3733" i="6" s="1"/>
  <c r="F3733" i="6"/>
  <c r="J3735" i="6" l="1"/>
  <c r="L3734" i="6"/>
  <c r="M3734" i="6" s="1"/>
  <c r="N3734" i="6" s="1"/>
  <c r="F3734" i="6"/>
  <c r="J3736" i="6" l="1"/>
  <c r="L3735" i="6"/>
  <c r="F3735" i="6"/>
  <c r="AA717" i="6" l="1"/>
  <c r="M3735" i="6"/>
  <c r="N3735" i="6" s="1"/>
  <c r="J3737" i="6"/>
  <c r="L3736" i="6"/>
  <c r="M3736" i="6" s="1"/>
  <c r="N3736" i="6" s="1"/>
  <c r="F3736" i="6"/>
  <c r="J3738" i="6" l="1"/>
  <c r="L3737" i="6"/>
  <c r="M3737" i="6" s="1"/>
  <c r="N3737" i="6" s="1"/>
  <c r="F3737" i="6"/>
  <c r="J3739" i="6" l="1"/>
  <c r="L3738" i="6"/>
  <c r="M3738" i="6" s="1"/>
  <c r="N3738" i="6" s="1"/>
  <c r="F3738" i="6"/>
  <c r="J3740" i="6" l="1"/>
  <c r="L3739" i="6"/>
  <c r="M3739" i="6" s="1"/>
  <c r="N3739" i="6" s="1"/>
  <c r="F3739" i="6"/>
  <c r="J3741" i="6" l="1"/>
  <c r="L3740" i="6"/>
  <c r="F3740" i="6"/>
  <c r="AA718" i="6" l="1"/>
  <c r="M3740" i="6"/>
  <c r="N3740" i="6" s="1"/>
  <c r="J3742" i="6"/>
  <c r="L3741" i="6"/>
  <c r="M3741" i="6" s="1"/>
  <c r="N3741" i="6" s="1"/>
  <c r="F3741" i="6"/>
  <c r="J3743" i="6" l="1"/>
  <c r="L3742" i="6"/>
  <c r="M3742" i="6" s="1"/>
  <c r="N3742" i="6" s="1"/>
  <c r="F3742" i="6"/>
  <c r="J3744" i="6" l="1"/>
  <c r="L3743" i="6"/>
  <c r="M3743" i="6" s="1"/>
  <c r="N3743" i="6" s="1"/>
  <c r="F3743" i="6"/>
  <c r="J3745" i="6" l="1"/>
  <c r="L3744" i="6"/>
  <c r="F3744" i="6"/>
  <c r="AA719" i="6" l="1"/>
  <c r="M3744" i="6"/>
  <c r="N3744" i="6" s="1"/>
  <c r="J3746" i="6"/>
  <c r="L3745" i="6"/>
  <c r="M3745" i="6" s="1"/>
  <c r="N3745" i="6" s="1"/>
  <c r="F3745" i="6"/>
  <c r="J3747" i="6" l="1"/>
  <c r="L3746" i="6"/>
  <c r="M3746" i="6" s="1"/>
  <c r="N3746" i="6" s="1"/>
  <c r="F3746" i="6"/>
  <c r="J3748" i="6" l="1"/>
  <c r="L3747" i="6"/>
  <c r="M3747" i="6" s="1"/>
  <c r="N3747" i="6" s="1"/>
  <c r="F3747" i="6"/>
  <c r="J3749" i="6" l="1"/>
  <c r="L3748" i="6"/>
  <c r="M3748" i="6" s="1"/>
  <c r="N3748" i="6" s="1"/>
  <c r="F3748" i="6"/>
  <c r="J3750" i="6" l="1"/>
  <c r="L3749" i="6"/>
  <c r="F3749" i="6"/>
  <c r="AA720" i="6" l="1"/>
  <c r="M3749" i="6"/>
  <c r="N3749" i="6" s="1"/>
  <c r="J3751" i="6"/>
  <c r="L3750" i="6"/>
  <c r="M3750" i="6" s="1"/>
  <c r="N3750" i="6" s="1"/>
  <c r="F3750" i="6"/>
  <c r="J3752" i="6" l="1"/>
  <c r="L3751" i="6"/>
  <c r="M3751" i="6" s="1"/>
  <c r="N3751" i="6" s="1"/>
  <c r="F3751" i="6"/>
  <c r="J3753" i="6" l="1"/>
  <c r="L3752" i="6"/>
  <c r="M3752" i="6" s="1"/>
  <c r="N3752" i="6" s="1"/>
  <c r="F3752" i="6"/>
  <c r="J3754" i="6" l="1"/>
  <c r="L3753" i="6"/>
  <c r="F3753" i="6"/>
  <c r="AA721" i="6" l="1"/>
  <c r="M3753" i="6"/>
  <c r="N3753" i="6" s="1"/>
  <c r="J3755" i="6"/>
  <c r="L3754" i="6"/>
  <c r="M3754" i="6" s="1"/>
  <c r="N3754" i="6" s="1"/>
  <c r="F3754" i="6"/>
  <c r="J3756" i="6" l="1"/>
  <c r="L3755" i="6"/>
  <c r="M3755" i="6" s="1"/>
  <c r="N3755" i="6" s="1"/>
  <c r="F3755" i="6"/>
  <c r="J3757" i="6" l="1"/>
  <c r="L3756" i="6"/>
  <c r="M3756" i="6" s="1"/>
  <c r="N3756" i="6" s="1"/>
  <c r="F3756" i="6"/>
  <c r="J3758" i="6" l="1"/>
  <c r="L3757" i="6"/>
  <c r="M3757" i="6" s="1"/>
  <c r="N3757" i="6" s="1"/>
  <c r="F3757" i="6"/>
  <c r="J3759" i="6" l="1"/>
  <c r="L3758" i="6"/>
  <c r="F3758" i="6"/>
  <c r="AA722" i="6" l="1"/>
  <c r="M3758" i="6"/>
  <c r="N3758" i="6" s="1"/>
  <c r="J3760" i="6"/>
  <c r="L3759" i="6"/>
  <c r="M3759" i="6" s="1"/>
  <c r="N3759" i="6" s="1"/>
  <c r="F3759" i="6"/>
  <c r="J3761" i="6" l="1"/>
  <c r="L3760" i="6"/>
  <c r="M3760" i="6" s="1"/>
  <c r="N3760" i="6" s="1"/>
  <c r="F3760" i="6"/>
  <c r="J3762" i="6" l="1"/>
  <c r="L3761" i="6"/>
  <c r="M3761" i="6" s="1"/>
  <c r="N3761" i="6" s="1"/>
  <c r="F3761" i="6"/>
  <c r="J3763" i="6" l="1"/>
  <c r="L3762" i="6"/>
  <c r="F3762" i="6"/>
  <c r="AA723" i="6" l="1"/>
  <c r="M3762" i="6"/>
  <c r="N3762" i="6" s="1"/>
  <c r="J3764" i="6"/>
  <c r="L3763" i="6"/>
  <c r="M3763" i="6" s="1"/>
  <c r="N3763" i="6" s="1"/>
  <c r="F3763" i="6"/>
  <c r="J3765" i="6" l="1"/>
  <c r="L3764" i="6"/>
  <c r="M3764" i="6" s="1"/>
  <c r="N3764" i="6" s="1"/>
  <c r="F3764" i="6"/>
  <c r="J3766" i="6" l="1"/>
  <c r="L3765" i="6"/>
  <c r="M3765" i="6" s="1"/>
  <c r="N3765" i="6" s="1"/>
  <c r="F3765" i="6"/>
  <c r="J3767" i="6" l="1"/>
  <c r="L3766" i="6"/>
  <c r="M3766" i="6" s="1"/>
  <c r="N3766" i="6" s="1"/>
  <c r="F3766" i="6"/>
  <c r="J3768" i="6" l="1"/>
  <c r="L3767" i="6"/>
  <c r="F3767" i="6"/>
  <c r="AA724" i="6" l="1"/>
  <c r="M3767" i="6"/>
  <c r="N3767" i="6" s="1"/>
  <c r="J3769" i="6"/>
  <c r="L3768" i="6"/>
  <c r="M3768" i="6" s="1"/>
  <c r="N3768" i="6" s="1"/>
  <c r="F3768" i="6"/>
  <c r="J3770" i="6" l="1"/>
  <c r="L3769" i="6"/>
  <c r="M3769" i="6" s="1"/>
  <c r="N3769" i="6" s="1"/>
  <c r="F3769" i="6"/>
  <c r="J3771" i="6" l="1"/>
  <c r="L3770" i="6"/>
  <c r="M3770" i="6" s="1"/>
  <c r="N3770" i="6" s="1"/>
  <c r="F3770" i="6"/>
  <c r="J3772" i="6" l="1"/>
  <c r="L3771" i="6"/>
  <c r="F3771" i="6"/>
  <c r="AA725" i="6" l="1"/>
  <c r="M3771" i="6"/>
  <c r="N3771" i="6" s="1"/>
  <c r="J3773" i="6"/>
  <c r="L3772" i="6"/>
  <c r="M3772" i="6" s="1"/>
  <c r="N3772" i="6" s="1"/>
  <c r="F3772" i="6"/>
  <c r="J3774" i="6" l="1"/>
  <c r="L3773" i="6"/>
  <c r="M3773" i="6" s="1"/>
  <c r="N3773" i="6" s="1"/>
  <c r="F3773" i="6"/>
  <c r="J3775" i="6" l="1"/>
  <c r="L3774" i="6"/>
  <c r="M3774" i="6" s="1"/>
  <c r="N3774" i="6" s="1"/>
  <c r="F3774" i="6"/>
  <c r="J3776" i="6" l="1"/>
  <c r="L3775" i="6"/>
  <c r="M3775" i="6" s="1"/>
  <c r="N3775" i="6" s="1"/>
  <c r="F3775" i="6"/>
  <c r="J3777" i="6" l="1"/>
  <c r="L3776" i="6"/>
  <c r="F3776" i="6"/>
  <c r="AA726" i="6" l="1"/>
  <c r="M3776" i="6"/>
  <c r="N3776" i="6" s="1"/>
  <c r="J3778" i="6"/>
  <c r="L3777" i="6"/>
  <c r="M3777" i="6" s="1"/>
  <c r="N3777" i="6" s="1"/>
  <c r="F3777" i="6"/>
  <c r="J3779" i="6" l="1"/>
  <c r="L3778" i="6"/>
  <c r="M3778" i="6" s="1"/>
  <c r="N3778" i="6" s="1"/>
  <c r="F3778" i="6"/>
  <c r="J3780" i="6" l="1"/>
  <c r="L3779" i="6"/>
  <c r="M3779" i="6" s="1"/>
  <c r="N3779" i="6" s="1"/>
  <c r="F3779" i="6"/>
  <c r="J3781" i="6" l="1"/>
  <c r="L3780" i="6"/>
  <c r="F3780" i="6"/>
  <c r="AA727" i="6" l="1"/>
  <c r="M3780" i="6"/>
  <c r="N3780" i="6" s="1"/>
  <c r="J3782" i="6"/>
  <c r="L3781" i="6"/>
  <c r="M3781" i="6" s="1"/>
  <c r="N3781" i="6" s="1"/>
  <c r="F3781" i="6"/>
  <c r="J3783" i="6" l="1"/>
  <c r="L3782" i="6"/>
  <c r="M3782" i="6" s="1"/>
  <c r="N3782" i="6" s="1"/>
  <c r="F3782" i="6"/>
  <c r="J3784" i="6" l="1"/>
  <c r="L3783" i="6"/>
  <c r="M3783" i="6" s="1"/>
  <c r="N3783" i="6" s="1"/>
  <c r="F3783" i="6"/>
  <c r="J3785" i="6" l="1"/>
  <c r="L3784" i="6"/>
  <c r="M3784" i="6" s="1"/>
  <c r="N3784" i="6" s="1"/>
  <c r="F3784" i="6"/>
  <c r="J3786" i="6" l="1"/>
  <c r="L3785" i="6"/>
  <c r="F3785" i="6"/>
  <c r="AA728" i="6" l="1"/>
  <c r="M3785" i="6"/>
  <c r="N3785" i="6" s="1"/>
  <c r="J3787" i="6"/>
  <c r="L3786" i="6"/>
  <c r="M3786" i="6" s="1"/>
  <c r="N3786" i="6" s="1"/>
  <c r="F3786" i="6"/>
  <c r="J3788" i="6" l="1"/>
  <c r="L3787" i="6"/>
  <c r="M3787" i="6" s="1"/>
  <c r="N3787" i="6" s="1"/>
  <c r="F3787" i="6"/>
  <c r="J3789" i="6" l="1"/>
  <c r="L3788" i="6"/>
  <c r="M3788" i="6" s="1"/>
  <c r="N3788" i="6" s="1"/>
  <c r="F3788" i="6"/>
  <c r="J3790" i="6" l="1"/>
  <c r="L3789" i="6"/>
  <c r="F3789" i="6"/>
  <c r="AA729" i="6" l="1"/>
  <c r="M3789" i="6"/>
  <c r="N3789" i="6" s="1"/>
  <c r="J3791" i="6"/>
  <c r="L3790" i="6"/>
  <c r="M3790" i="6" s="1"/>
  <c r="N3790" i="6" s="1"/>
  <c r="F3790" i="6"/>
  <c r="J3792" i="6" l="1"/>
  <c r="L3791" i="6"/>
  <c r="M3791" i="6" s="1"/>
  <c r="N3791" i="6" s="1"/>
  <c r="F3791" i="6"/>
  <c r="J3793" i="6" l="1"/>
  <c r="L3792" i="6"/>
  <c r="M3792" i="6" s="1"/>
  <c r="N3792" i="6" s="1"/>
  <c r="F3792" i="6"/>
  <c r="J3794" i="6" l="1"/>
  <c r="L3793" i="6"/>
  <c r="M3793" i="6" s="1"/>
  <c r="N3793" i="6" s="1"/>
  <c r="F3793" i="6"/>
  <c r="J3795" i="6" l="1"/>
  <c r="L3794" i="6"/>
  <c r="F3794" i="6"/>
  <c r="AA730" i="6" l="1"/>
  <c r="M3794" i="6"/>
  <c r="N3794" i="6" s="1"/>
  <c r="J3796" i="6"/>
  <c r="L3795" i="6"/>
  <c r="M3795" i="6" s="1"/>
  <c r="N3795" i="6" s="1"/>
  <c r="F3795" i="6"/>
  <c r="J3797" i="6" l="1"/>
  <c r="L3796" i="6"/>
  <c r="M3796" i="6" s="1"/>
  <c r="N3796" i="6" s="1"/>
  <c r="F3796" i="6"/>
  <c r="J3798" i="6" l="1"/>
  <c r="L3797" i="6"/>
  <c r="M3797" i="6" s="1"/>
  <c r="N3797" i="6" s="1"/>
  <c r="F3797" i="6"/>
  <c r="J3799" i="6" l="1"/>
  <c r="L3798" i="6"/>
  <c r="F3798" i="6"/>
  <c r="AA731" i="6" l="1"/>
  <c r="M3798" i="6"/>
  <c r="N3798" i="6" s="1"/>
  <c r="J3800" i="6"/>
  <c r="L3799" i="6"/>
  <c r="M3799" i="6" s="1"/>
  <c r="N3799" i="6" s="1"/>
  <c r="F3799" i="6"/>
  <c r="J3801" i="6" l="1"/>
  <c r="L3800" i="6"/>
  <c r="M3800" i="6" s="1"/>
  <c r="N3800" i="6" s="1"/>
  <c r="F3800" i="6"/>
  <c r="J3802" i="6" l="1"/>
  <c r="L3801" i="6"/>
  <c r="M3801" i="6" s="1"/>
  <c r="N3801" i="6" s="1"/>
  <c r="F3801" i="6"/>
  <c r="J3803" i="6" l="1"/>
  <c r="L3802" i="6"/>
  <c r="M3802" i="6" s="1"/>
  <c r="N3802" i="6" s="1"/>
  <c r="F3802" i="6"/>
  <c r="J3804" i="6" l="1"/>
  <c r="L3803" i="6"/>
  <c r="F3803" i="6"/>
  <c r="AA732" i="6" l="1"/>
  <c r="M3803" i="6"/>
  <c r="N3803" i="6" s="1"/>
  <c r="J3805" i="6"/>
  <c r="L3804" i="6"/>
  <c r="M3804" i="6" s="1"/>
  <c r="N3804" i="6" s="1"/>
  <c r="F3804" i="6"/>
  <c r="J3806" i="6" l="1"/>
  <c r="L3805" i="6"/>
  <c r="M3805" i="6" s="1"/>
  <c r="N3805" i="6" s="1"/>
  <c r="F3805" i="6"/>
  <c r="J3807" i="6" l="1"/>
  <c r="L3806" i="6"/>
  <c r="M3806" i="6" s="1"/>
  <c r="N3806" i="6" s="1"/>
  <c r="F3806" i="6"/>
  <c r="J3808" i="6" l="1"/>
  <c r="L3807" i="6"/>
  <c r="F3807" i="6"/>
  <c r="AA733" i="6" l="1"/>
  <c r="M3807" i="6"/>
  <c r="N3807" i="6" s="1"/>
  <c r="J3809" i="6"/>
  <c r="L3808" i="6"/>
  <c r="M3808" i="6" s="1"/>
  <c r="N3808" i="6" s="1"/>
  <c r="F3808" i="6"/>
  <c r="J3810" i="6" l="1"/>
  <c r="L3809" i="6"/>
  <c r="M3809" i="6" s="1"/>
  <c r="N3809" i="6" s="1"/>
  <c r="F3809" i="6"/>
  <c r="J3811" i="6" l="1"/>
  <c r="L3810" i="6"/>
  <c r="M3810" i="6" s="1"/>
  <c r="N3810" i="6" s="1"/>
  <c r="F3810" i="6"/>
  <c r="J3812" i="6" l="1"/>
  <c r="L3811" i="6"/>
  <c r="M3811" i="6" s="1"/>
  <c r="N3811" i="6" s="1"/>
  <c r="F3811" i="6"/>
  <c r="J3813" i="6" l="1"/>
  <c r="L3812" i="6"/>
  <c r="F3812" i="6"/>
  <c r="AA734" i="6" l="1"/>
  <c r="M3812" i="6"/>
  <c r="N3812" i="6" s="1"/>
  <c r="J3814" i="6"/>
  <c r="L3813" i="6"/>
  <c r="M3813" i="6" s="1"/>
  <c r="N3813" i="6" s="1"/>
  <c r="F3813" i="6"/>
  <c r="J3815" i="6" l="1"/>
  <c r="L3814" i="6"/>
  <c r="M3814" i="6" s="1"/>
  <c r="N3814" i="6" s="1"/>
  <c r="F3814" i="6"/>
  <c r="J3816" i="6" l="1"/>
  <c r="L3815" i="6"/>
  <c r="M3815" i="6" s="1"/>
  <c r="N3815" i="6" s="1"/>
  <c r="F3815" i="6"/>
  <c r="J3817" i="6" l="1"/>
  <c r="L3816" i="6"/>
  <c r="F3816" i="6"/>
  <c r="AA735" i="6" l="1"/>
  <c r="M3816" i="6"/>
  <c r="N3816" i="6" s="1"/>
  <c r="J3818" i="6"/>
  <c r="L3817" i="6"/>
  <c r="M3817" i="6" s="1"/>
  <c r="N3817" i="6" s="1"/>
  <c r="F3817" i="6"/>
  <c r="J3819" i="6" l="1"/>
  <c r="L3818" i="6"/>
  <c r="M3818" i="6" s="1"/>
  <c r="N3818" i="6" s="1"/>
  <c r="F3818" i="6"/>
  <c r="J3820" i="6" l="1"/>
  <c r="L3819" i="6"/>
  <c r="M3819" i="6" s="1"/>
  <c r="N3819" i="6" s="1"/>
  <c r="F3819" i="6"/>
  <c r="J3821" i="6" l="1"/>
  <c r="L3820" i="6"/>
  <c r="M3820" i="6" s="1"/>
  <c r="N3820" i="6" s="1"/>
  <c r="F3820" i="6"/>
  <c r="J3822" i="6" l="1"/>
  <c r="L3821" i="6"/>
  <c r="F3821" i="6"/>
  <c r="AA736" i="6" l="1"/>
  <c r="M3821" i="6"/>
  <c r="N3821" i="6" s="1"/>
  <c r="J3823" i="6"/>
  <c r="L3822" i="6"/>
  <c r="M3822" i="6" s="1"/>
  <c r="N3822" i="6" s="1"/>
  <c r="F3822" i="6"/>
  <c r="J3824" i="6" l="1"/>
  <c r="L3823" i="6"/>
  <c r="M3823" i="6" s="1"/>
  <c r="N3823" i="6" s="1"/>
  <c r="F3823" i="6"/>
  <c r="J3825" i="6" l="1"/>
  <c r="L3824" i="6"/>
  <c r="M3824" i="6" s="1"/>
  <c r="N3824" i="6" s="1"/>
  <c r="F3824" i="6"/>
  <c r="J3826" i="6" l="1"/>
  <c r="L3825" i="6"/>
  <c r="F3825" i="6"/>
  <c r="AA737" i="6" l="1"/>
  <c r="M3825" i="6"/>
  <c r="N3825" i="6" s="1"/>
  <c r="J3827" i="6"/>
  <c r="L3826" i="6"/>
  <c r="M3826" i="6" s="1"/>
  <c r="N3826" i="6" s="1"/>
  <c r="F3826" i="6"/>
  <c r="J3828" i="6" l="1"/>
  <c r="L3827" i="6"/>
  <c r="M3827" i="6" s="1"/>
  <c r="N3827" i="6" s="1"/>
  <c r="F3827" i="6"/>
  <c r="J3829" i="6" l="1"/>
  <c r="L3828" i="6"/>
  <c r="M3828" i="6" s="1"/>
  <c r="N3828" i="6" s="1"/>
  <c r="F3828" i="6"/>
  <c r="J3830" i="6" l="1"/>
  <c r="L3829" i="6"/>
  <c r="M3829" i="6" s="1"/>
  <c r="N3829" i="6" s="1"/>
  <c r="F3829" i="6"/>
  <c r="J3831" i="6" l="1"/>
  <c r="L3830" i="6"/>
  <c r="F3830" i="6"/>
  <c r="AA738" i="6" l="1"/>
  <c r="M3830" i="6"/>
  <c r="N3830" i="6" s="1"/>
  <c r="J3832" i="6"/>
  <c r="L3831" i="6"/>
  <c r="M3831" i="6" s="1"/>
  <c r="N3831" i="6" s="1"/>
  <c r="F3831" i="6"/>
  <c r="J3833" i="6" l="1"/>
  <c r="L3832" i="6"/>
  <c r="M3832" i="6" s="1"/>
  <c r="N3832" i="6" s="1"/>
  <c r="F3832" i="6"/>
  <c r="J3834" i="6" l="1"/>
  <c r="L3833" i="6"/>
  <c r="M3833" i="6" s="1"/>
  <c r="N3833" i="6" s="1"/>
  <c r="F3833" i="6"/>
  <c r="J3835" i="6" l="1"/>
  <c r="L3834" i="6"/>
  <c r="F3834" i="6"/>
  <c r="AA739" i="6" l="1"/>
  <c r="M3834" i="6"/>
  <c r="N3834" i="6" s="1"/>
  <c r="J3836" i="6"/>
  <c r="L3835" i="6"/>
  <c r="M3835" i="6" s="1"/>
  <c r="N3835" i="6" s="1"/>
  <c r="F3835" i="6"/>
  <c r="J3837" i="6" l="1"/>
  <c r="L3836" i="6"/>
  <c r="M3836" i="6" s="1"/>
  <c r="N3836" i="6" s="1"/>
  <c r="F3836" i="6"/>
  <c r="J3838" i="6" l="1"/>
  <c r="L3837" i="6"/>
  <c r="M3837" i="6" s="1"/>
  <c r="N3837" i="6" s="1"/>
  <c r="F3837" i="6"/>
  <c r="J3839" i="6" l="1"/>
  <c r="L3838" i="6"/>
  <c r="M3838" i="6" s="1"/>
  <c r="N3838" i="6" s="1"/>
  <c r="F3838" i="6"/>
  <c r="J3840" i="6" l="1"/>
  <c r="L3839" i="6"/>
  <c r="F3839" i="6"/>
  <c r="AA740" i="6" l="1"/>
  <c r="M3839" i="6"/>
  <c r="N3839" i="6" s="1"/>
  <c r="J3841" i="6"/>
  <c r="L3840" i="6"/>
  <c r="M3840" i="6" s="1"/>
  <c r="N3840" i="6" s="1"/>
  <c r="F3840" i="6"/>
  <c r="J3842" i="6" l="1"/>
  <c r="L3841" i="6"/>
  <c r="M3841" i="6" s="1"/>
  <c r="N3841" i="6" s="1"/>
  <c r="F3841" i="6"/>
  <c r="J3843" i="6" l="1"/>
  <c r="L3842" i="6"/>
  <c r="M3842" i="6" s="1"/>
  <c r="N3842" i="6" s="1"/>
  <c r="F3842" i="6"/>
  <c r="J3844" i="6" l="1"/>
  <c r="L3843" i="6"/>
  <c r="F3843" i="6"/>
  <c r="AA741" i="6" l="1"/>
  <c r="M3843" i="6"/>
  <c r="N3843" i="6" s="1"/>
  <c r="J3845" i="6"/>
  <c r="L3844" i="6"/>
  <c r="M3844" i="6" s="1"/>
  <c r="N3844" i="6" s="1"/>
  <c r="F3844" i="6"/>
  <c r="J3846" i="6" l="1"/>
  <c r="L3845" i="6"/>
  <c r="M3845" i="6" s="1"/>
  <c r="N3845" i="6" s="1"/>
  <c r="F3845" i="6"/>
  <c r="J3847" i="6" l="1"/>
  <c r="L3846" i="6"/>
  <c r="M3846" i="6" s="1"/>
  <c r="N3846" i="6" s="1"/>
  <c r="F3846" i="6"/>
  <c r="J3848" i="6" l="1"/>
  <c r="L3847" i="6"/>
  <c r="M3847" i="6" s="1"/>
  <c r="N3847" i="6" s="1"/>
  <c r="F3847" i="6"/>
  <c r="J3849" i="6" l="1"/>
  <c r="L3848" i="6"/>
  <c r="F3848" i="6"/>
  <c r="AA742" i="6" l="1"/>
  <c r="M3848" i="6"/>
  <c r="N3848" i="6" s="1"/>
  <c r="J3850" i="6"/>
  <c r="L3849" i="6"/>
  <c r="M3849" i="6" s="1"/>
  <c r="N3849" i="6" s="1"/>
  <c r="F3849" i="6"/>
  <c r="J3851" i="6" l="1"/>
  <c r="L3850" i="6"/>
  <c r="M3850" i="6" s="1"/>
  <c r="N3850" i="6" s="1"/>
  <c r="F3850" i="6"/>
  <c r="J3852" i="6" l="1"/>
  <c r="L3851" i="6"/>
  <c r="M3851" i="6" s="1"/>
  <c r="N3851" i="6" s="1"/>
  <c r="F3851" i="6"/>
  <c r="J3853" i="6" l="1"/>
  <c r="L3852" i="6"/>
  <c r="F3852" i="6"/>
  <c r="AA743" i="6" l="1"/>
  <c r="M3852" i="6"/>
  <c r="N3852" i="6" s="1"/>
  <c r="J3854" i="6"/>
  <c r="L3853" i="6"/>
  <c r="M3853" i="6" s="1"/>
  <c r="N3853" i="6" s="1"/>
  <c r="F3853" i="6"/>
  <c r="J3855" i="6" l="1"/>
  <c r="L3854" i="6"/>
  <c r="M3854" i="6" s="1"/>
  <c r="N3854" i="6" s="1"/>
  <c r="F3854" i="6"/>
  <c r="J3856" i="6" l="1"/>
  <c r="L3855" i="6"/>
  <c r="M3855" i="6" s="1"/>
  <c r="N3855" i="6" s="1"/>
  <c r="F3855" i="6"/>
  <c r="J3857" i="6" l="1"/>
  <c r="L3856" i="6"/>
  <c r="M3856" i="6" s="1"/>
  <c r="N3856" i="6" s="1"/>
  <c r="F3856" i="6"/>
  <c r="J3858" i="6" l="1"/>
  <c r="L3857" i="6"/>
  <c r="F3857" i="6"/>
  <c r="AA744" i="6" l="1"/>
  <c r="M3857" i="6"/>
  <c r="N3857" i="6" s="1"/>
  <c r="J3859" i="6"/>
  <c r="L3858" i="6"/>
  <c r="M3858" i="6" s="1"/>
  <c r="N3858" i="6" s="1"/>
  <c r="F3858" i="6"/>
  <c r="J3860" i="6" l="1"/>
  <c r="L3859" i="6"/>
  <c r="M3859" i="6" s="1"/>
  <c r="N3859" i="6" s="1"/>
  <c r="F3859" i="6"/>
  <c r="J3861" i="6" l="1"/>
  <c r="L3860" i="6"/>
  <c r="M3860" i="6" s="1"/>
  <c r="N3860" i="6" s="1"/>
  <c r="F3860" i="6"/>
  <c r="J3862" i="6" l="1"/>
  <c r="L3861" i="6"/>
  <c r="F3861" i="6"/>
  <c r="AA745" i="6" l="1"/>
  <c r="M3861" i="6"/>
  <c r="N3861" i="6" s="1"/>
  <c r="J3863" i="6"/>
  <c r="L3862" i="6"/>
  <c r="M3862" i="6" s="1"/>
  <c r="N3862" i="6" s="1"/>
  <c r="F3862" i="6"/>
  <c r="J3864" i="6" l="1"/>
  <c r="L3863" i="6"/>
  <c r="M3863" i="6" s="1"/>
  <c r="N3863" i="6" s="1"/>
  <c r="F3863" i="6"/>
  <c r="J3865" i="6" l="1"/>
  <c r="L3864" i="6"/>
  <c r="M3864" i="6" s="1"/>
  <c r="N3864" i="6" s="1"/>
  <c r="F3864" i="6"/>
  <c r="J3866" i="6" l="1"/>
  <c r="L3865" i="6"/>
  <c r="M3865" i="6" s="1"/>
  <c r="N3865" i="6" s="1"/>
  <c r="F3865" i="6"/>
  <c r="J3867" i="6" l="1"/>
  <c r="L3866" i="6"/>
  <c r="F3866" i="6"/>
  <c r="AA746" i="6" l="1"/>
  <c r="M3866" i="6"/>
  <c r="N3866" i="6" s="1"/>
  <c r="J3868" i="6"/>
  <c r="L3867" i="6"/>
  <c r="M3867" i="6" s="1"/>
  <c r="N3867" i="6" s="1"/>
  <c r="F3867" i="6"/>
  <c r="J3869" i="6" l="1"/>
  <c r="L3868" i="6"/>
  <c r="M3868" i="6" s="1"/>
  <c r="N3868" i="6" s="1"/>
  <c r="F3868" i="6"/>
  <c r="J3870" i="6" l="1"/>
  <c r="L3869" i="6"/>
  <c r="M3869" i="6" s="1"/>
  <c r="N3869" i="6" s="1"/>
  <c r="F3869" i="6"/>
  <c r="J3871" i="6" l="1"/>
  <c r="L3870" i="6"/>
  <c r="F3870" i="6"/>
  <c r="J3872" i="6" l="1"/>
  <c r="L3871" i="6"/>
  <c r="M3871" i="6" s="1"/>
  <c r="N3871" i="6" s="1"/>
  <c r="F3871" i="6"/>
  <c r="AA747" i="6"/>
  <c r="M3870" i="6"/>
  <c r="N3870" i="6" s="1"/>
  <c r="J3873" i="6" l="1"/>
  <c r="L3872" i="6"/>
  <c r="M3872" i="6" s="1"/>
  <c r="N3872" i="6" s="1"/>
  <c r="F3872" i="6"/>
  <c r="J3874" i="6" l="1"/>
  <c r="L3873" i="6"/>
  <c r="M3873" i="6" s="1"/>
  <c r="N3873" i="6" s="1"/>
  <c r="F3873" i="6"/>
  <c r="J3875" i="6" l="1"/>
  <c r="L3874" i="6"/>
  <c r="M3874" i="6" s="1"/>
  <c r="N3874" i="6" s="1"/>
  <c r="F3874" i="6"/>
  <c r="J3876" i="6" l="1"/>
  <c r="L3875" i="6"/>
  <c r="F3875" i="6"/>
  <c r="AA748" i="6" l="1"/>
  <c r="M3875" i="6"/>
  <c r="N3875" i="6" s="1"/>
  <c r="J3877" i="6"/>
  <c r="L3876" i="6"/>
  <c r="M3876" i="6" s="1"/>
  <c r="N3876" i="6" s="1"/>
  <c r="F3876" i="6"/>
  <c r="J3878" i="6" l="1"/>
  <c r="L3877" i="6"/>
  <c r="M3877" i="6" s="1"/>
  <c r="N3877" i="6" s="1"/>
  <c r="F3877" i="6"/>
  <c r="J3879" i="6" l="1"/>
  <c r="L3878" i="6"/>
  <c r="M3878" i="6" s="1"/>
  <c r="N3878" i="6" s="1"/>
  <c r="F3878" i="6"/>
  <c r="J3880" i="6" l="1"/>
  <c r="L3879" i="6"/>
  <c r="F3879" i="6"/>
  <c r="AA749" i="6" l="1"/>
  <c r="M3879" i="6"/>
  <c r="N3879" i="6" s="1"/>
  <c r="J3881" i="6"/>
  <c r="L3880" i="6"/>
  <c r="M3880" i="6" s="1"/>
  <c r="N3880" i="6" s="1"/>
  <c r="F3880" i="6"/>
  <c r="J3882" i="6" l="1"/>
  <c r="L3881" i="6"/>
  <c r="M3881" i="6" s="1"/>
  <c r="N3881" i="6" s="1"/>
  <c r="F3881" i="6"/>
  <c r="J3883" i="6" l="1"/>
  <c r="L3882" i="6"/>
  <c r="M3882" i="6" s="1"/>
  <c r="N3882" i="6" s="1"/>
  <c r="F3882" i="6"/>
  <c r="J3884" i="6" l="1"/>
  <c r="L3883" i="6"/>
  <c r="M3883" i="6" s="1"/>
  <c r="N3883" i="6" s="1"/>
  <c r="F3883" i="6"/>
  <c r="J3885" i="6" l="1"/>
  <c r="L3884" i="6"/>
  <c r="F3884" i="6"/>
  <c r="AA750" i="6" l="1"/>
  <c r="M3884" i="6"/>
  <c r="N3884" i="6" s="1"/>
  <c r="J3886" i="6"/>
  <c r="L3885" i="6"/>
  <c r="M3885" i="6" s="1"/>
  <c r="N3885" i="6" s="1"/>
  <c r="F3885" i="6"/>
  <c r="J3887" i="6" l="1"/>
  <c r="L3886" i="6"/>
  <c r="M3886" i="6" s="1"/>
  <c r="N3886" i="6" s="1"/>
  <c r="F3886" i="6"/>
  <c r="J3888" i="6" l="1"/>
  <c r="L3887" i="6"/>
  <c r="M3887" i="6" s="1"/>
  <c r="N3887" i="6" s="1"/>
  <c r="F3887" i="6"/>
  <c r="J3889" i="6" l="1"/>
  <c r="L3888" i="6"/>
  <c r="F3888" i="6"/>
  <c r="AA751" i="6" l="1"/>
  <c r="M3888" i="6"/>
  <c r="N3888" i="6" s="1"/>
  <c r="J3890" i="6"/>
  <c r="L3889" i="6"/>
  <c r="M3889" i="6" s="1"/>
  <c r="N3889" i="6" s="1"/>
  <c r="F3889" i="6"/>
  <c r="J3891" i="6" l="1"/>
  <c r="L3890" i="6"/>
  <c r="M3890" i="6" s="1"/>
  <c r="N3890" i="6" s="1"/>
  <c r="F3890" i="6"/>
  <c r="J3892" i="6" l="1"/>
  <c r="L3891" i="6"/>
  <c r="M3891" i="6" s="1"/>
  <c r="N3891" i="6" s="1"/>
  <c r="F3891" i="6"/>
  <c r="J3893" i="6" l="1"/>
  <c r="L3892" i="6"/>
  <c r="M3892" i="6" s="1"/>
  <c r="N3892" i="6" s="1"/>
  <c r="F3892" i="6"/>
  <c r="J3894" i="6" l="1"/>
  <c r="L3893" i="6"/>
  <c r="F3893" i="6"/>
  <c r="AA752" i="6" l="1"/>
  <c r="M3893" i="6"/>
  <c r="N3893" i="6" s="1"/>
  <c r="J3895" i="6"/>
  <c r="L3894" i="6"/>
  <c r="M3894" i="6" s="1"/>
  <c r="N3894" i="6" s="1"/>
  <c r="F3894" i="6"/>
  <c r="J3896" i="6" l="1"/>
  <c r="L3895" i="6"/>
  <c r="M3895" i="6" s="1"/>
  <c r="N3895" i="6" s="1"/>
  <c r="F3895" i="6"/>
  <c r="J3897" i="6" l="1"/>
  <c r="L3896" i="6"/>
  <c r="M3896" i="6" s="1"/>
  <c r="N3896" i="6" s="1"/>
  <c r="F3896" i="6"/>
  <c r="J3898" i="6" l="1"/>
  <c r="L3897" i="6"/>
  <c r="F3897" i="6"/>
  <c r="AA753" i="6" l="1"/>
  <c r="M3897" i="6"/>
  <c r="N3897" i="6" s="1"/>
  <c r="J3899" i="6"/>
  <c r="L3898" i="6"/>
  <c r="M3898" i="6" s="1"/>
  <c r="N3898" i="6" s="1"/>
  <c r="F3898" i="6"/>
  <c r="J3900" i="6" l="1"/>
  <c r="L3899" i="6"/>
  <c r="M3899" i="6" s="1"/>
  <c r="N3899" i="6" s="1"/>
  <c r="F3899" i="6"/>
  <c r="J3901" i="6" l="1"/>
  <c r="L3900" i="6"/>
  <c r="M3900" i="6" s="1"/>
  <c r="N3900" i="6" s="1"/>
  <c r="F3900" i="6"/>
  <c r="J3902" i="6" l="1"/>
  <c r="L3901" i="6"/>
  <c r="M3901" i="6" s="1"/>
  <c r="N3901" i="6" s="1"/>
  <c r="F3901" i="6"/>
  <c r="J3903" i="6" l="1"/>
  <c r="L3902" i="6"/>
  <c r="F3902" i="6"/>
  <c r="AA754" i="6" l="1"/>
  <c r="M3902" i="6"/>
  <c r="N3902" i="6" s="1"/>
  <c r="J3904" i="6"/>
  <c r="L3903" i="6"/>
  <c r="M3903" i="6" s="1"/>
  <c r="N3903" i="6" s="1"/>
  <c r="F3903" i="6"/>
  <c r="J3905" i="6" l="1"/>
  <c r="L3904" i="6"/>
  <c r="M3904" i="6" s="1"/>
  <c r="N3904" i="6" s="1"/>
  <c r="F3904" i="6"/>
  <c r="J3906" i="6" l="1"/>
  <c r="L3905" i="6"/>
  <c r="M3905" i="6" s="1"/>
  <c r="N3905" i="6" s="1"/>
  <c r="F3905" i="6"/>
  <c r="J3907" i="6" l="1"/>
  <c r="L3906" i="6"/>
  <c r="F3906" i="6"/>
  <c r="AA755" i="6" l="1"/>
  <c r="M3906" i="6"/>
  <c r="N3906" i="6" s="1"/>
  <c r="J3908" i="6"/>
  <c r="L3907" i="6"/>
  <c r="M3907" i="6" s="1"/>
  <c r="N3907" i="6" s="1"/>
  <c r="F3907" i="6"/>
  <c r="J3909" i="6" l="1"/>
  <c r="L3908" i="6"/>
  <c r="M3908" i="6" s="1"/>
  <c r="N3908" i="6" s="1"/>
  <c r="F3908" i="6"/>
  <c r="J3910" i="6" l="1"/>
  <c r="L3909" i="6"/>
  <c r="M3909" i="6" s="1"/>
  <c r="N3909" i="6" s="1"/>
  <c r="F3909" i="6"/>
  <c r="J3911" i="6" l="1"/>
  <c r="L3910" i="6"/>
  <c r="M3910" i="6" s="1"/>
  <c r="N3910" i="6" s="1"/>
  <c r="F3910" i="6"/>
  <c r="J3912" i="6" l="1"/>
  <c r="L3911" i="6"/>
  <c r="F3911" i="6"/>
  <c r="AA756" i="6" l="1"/>
  <c r="M3911" i="6"/>
  <c r="N3911" i="6" s="1"/>
  <c r="J3913" i="6"/>
  <c r="L3912" i="6"/>
  <c r="M3912" i="6" s="1"/>
  <c r="N3912" i="6" s="1"/>
  <c r="F3912" i="6"/>
  <c r="J3914" i="6" l="1"/>
  <c r="L3913" i="6"/>
  <c r="M3913" i="6" s="1"/>
  <c r="N3913" i="6" s="1"/>
  <c r="F3913" i="6"/>
  <c r="J3915" i="6" l="1"/>
  <c r="L3914" i="6"/>
  <c r="M3914" i="6" s="1"/>
  <c r="N3914" i="6" s="1"/>
  <c r="F3914" i="6"/>
  <c r="J3916" i="6" l="1"/>
  <c r="L3915" i="6"/>
  <c r="F3915" i="6"/>
  <c r="AA757" i="6" l="1"/>
  <c r="M3915" i="6"/>
  <c r="N3915" i="6" s="1"/>
  <c r="J3917" i="6"/>
  <c r="L3916" i="6"/>
  <c r="M3916" i="6" s="1"/>
  <c r="N3916" i="6" s="1"/>
  <c r="F3916" i="6"/>
  <c r="J3918" i="6" l="1"/>
  <c r="L3917" i="6"/>
  <c r="M3917" i="6" s="1"/>
  <c r="N3917" i="6" s="1"/>
  <c r="F3917" i="6"/>
  <c r="J3919" i="6" l="1"/>
  <c r="L3918" i="6"/>
  <c r="M3918" i="6" s="1"/>
  <c r="N3918" i="6" s="1"/>
  <c r="F3918" i="6"/>
  <c r="J3920" i="6" l="1"/>
  <c r="L3919" i="6"/>
  <c r="M3919" i="6" s="1"/>
  <c r="N3919" i="6" s="1"/>
  <c r="F3919" i="6"/>
  <c r="J3921" i="6" l="1"/>
  <c r="L3920" i="6"/>
  <c r="F3920" i="6"/>
  <c r="AA758" i="6" l="1"/>
  <c r="M3920" i="6"/>
  <c r="N3920" i="6" s="1"/>
  <c r="J3922" i="6"/>
  <c r="L3921" i="6"/>
  <c r="M3921" i="6" s="1"/>
  <c r="N3921" i="6" s="1"/>
  <c r="F3921" i="6"/>
  <c r="J3923" i="6" l="1"/>
  <c r="L3922" i="6"/>
  <c r="M3922" i="6" s="1"/>
  <c r="N3922" i="6" s="1"/>
  <c r="F3922" i="6"/>
  <c r="J3924" i="6" l="1"/>
  <c r="L3923" i="6"/>
  <c r="M3923" i="6" s="1"/>
  <c r="N3923" i="6" s="1"/>
  <c r="F3923" i="6"/>
  <c r="J3925" i="6" l="1"/>
  <c r="L3924" i="6"/>
  <c r="F3924" i="6"/>
  <c r="AA759" i="6" l="1"/>
  <c r="M3924" i="6"/>
  <c r="N3924" i="6" s="1"/>
  <c r="J3926" i="6"/>
  <c r="L3925" i="6"/>
  <c r="M3925" i="6" s="1"/>
  <c r="N3925" i="6" s="1"/>
  <c r="F3925" i="6"/>
  <c r="J3927" i="6" l="1"/>
  <c r="L3926" i="6"/>
  <c r="M3926" i="6" s="1"/>
  <c r="N3926" i="6" s="1"/>
  <c r="F3926" i="6"/>
  <c r="J3928" i="6" l="1"/>
  <c r="L3927" i="6"/>
  <c r="M3927" i="6" s="1"/>
  <c r="N3927" i="6" s="1"/>
  <c r="F3927" i="6"/>
  <c r="J3929" i="6" l="1"/>
  <c r="L3928" i="6"/>
  <c r="M3928" i="6" s="1"/>
  <c r="N3928" i="6" s="1"/>
  <c r="F3928" i="6"/>
  <c r="J3930" i="6" l="1"/>
  <c r="L3929" i="6"/>
  <c r="F3929" i="6"/>
  <c r="AA760" i="6" l="1"/>
  <c r="M3929" i="6"/>
  <c r="N3929" i="6" s="1"/>
  <c r="J3931" i="6"/>
  <c r="L3930" i="6"/>
  <c r="M3930" i="6" s="1"/>
  <c r="N3930" i="6" s="1"/>
  <c r="F3930" i="6"/>
  <c r="J3932" i="6" l="1"/>
  <c r="L3931" i="6"/>
  <c r="M3931" i="6" s="1"/>
  <c r="N3931" i="6" s="1"/>
  <c r="F3931" i="6"/>
  <c r="J3933" i="6" l="1"/>
  <c r="L3932" i="6"/>
  <c r="M3932" i="6" s="1"/>
  <c r="N3932" i="6" s="1"/>
  <c r="F3932" i="6"/>
  <c r="J3934" i="6" l="1"/>
  <c r="L3933" i="6"/>
  <c r="F3933" i="6"/>
  <c r="AA761" i="6" l="1"/>
  <c r="M3933" i="6"/>
  <c r="N3933" i="6" s="1"/>
  <c r="J3935" i="6"/>
  <c r="L3934" i="6"/>
  <c r="M3934" i="6" s="1"/>
  <c r="N3934" i="6" s="1"/>
  <c r="F3934" i="6"/>
  <c r="J3936" i="6" l="1"/>
  <c r="L3935" i="6"/>
  <c r="M3935" i="6" s="1"/>
  <c r="N3935" i="6" s="1"/>
  <c r="F3935" i="6"/>
  <c r="J3937" i="6" l="1"/>
  <c r="L3936" i="6"/>
  <c r="M3936" i="6" s="1"/>
  <c r="N3936" i="6" s="1"/>
  <c r="F3936" i="6"/>
  <c r="J3938" i="6" l="1"/>
  <c r="L3937" i="6"/>
  <c r="M3937" i="6" s="1"/>
  <c r="N3937" i="6" s="1"/>
  <c r="F3937" i="6"/>
  <c r="J3939" i="6" l="1"/>
  <c r="L3938" i="6"/>
  <c r="F3938" i="6"/>
  <c r="AA762" i="6" l="1"/>
  <c r="M3938" i="6"/>
  <c r="N3938" i="6" s="1"/>
  <c r="J3940" i="6"/>
  <c r="L3939" i="6"/>
  <c r="M3939" i="6" s="1"/>
  <c r="N3939" i="6" s="1"/>
  <c r="F3939" i="6"/>
  <c r="J3941" i="6" l="1"/>
  <c r="L3940" i="6"/>
  <c r="M3940" i="6" s="1"/>
  <c r="N3940" i="6" s="1"/>
  <c r="F3940" i="6"/>
  <c r="J3942" i="6" l="1"/>
  <c r="L3941" i="6"/>
  <c r="M3941" i="6" s="1"/>
  <c r="N3941" i="6" s="1"/>
  <c r="F3941" i="6"/>
  <c r="J3943" i="6" l="1"/>
  <c r="L3942" i="6"/>
  <c r="F3942" i="6"/>
  <c r="AA763" i="6" l="1"/>
  <c r="M3942" i="6"/>
  <c r="N3942" i="6" s="1"/>
  <c r="J3944" i="6"/>
  <c r="L3943" i="6"/>
  <c r="M3943" i="6" s="1"/>
  <c r="N3943" i="6" s="1"/>
  <c r="F3943" i="6"/>
  <c r="J3945" i="6" l="1"/>
  <c r="L3944" i="6"/>
  <c r="M3944" i="6" s="1"/>
  <c r="N3944" i="6" s="1"/>
  <c r="F3944" i="6"/>
  <c r="J3946" i="6" l="1"/>
  <c r="L3945" i="6"/>
  <c r="M3945" i="6" s="1"/>
  <c r="N3945" i="6" s="1"/>
  <c r="F3945" i="6"/>
  <c r="J3947" i="6" l="1"/>
  <c r="L3946" i="6"/>
  <c r="M3946" i="6" s="1"/>
  <c r="N3946" i="6" s="1"/>
  <c r="F3946" i="6"/>
  <c r="J3948" i="6" l="1"/>
  <c r="L3947" i="6"/>
  <c r="F3947" i="6"/>
  <c r="AA764" i="6" l="1"/>
  <c r="M3947" i="6"/>
  <c r="N3947" i="6" s="1"/>
  <c r="J3949" i="6"/>
  <c r="L3948" i="6"/>
  <c r="M3948" i="6" s="1"/>
  <c r="N3948" i="6" s="1"/>
  <c r="F3948" i="6"/>
  <c r="J3950" i="6" l="1"/>
  <c r="L3949" i="6"/>
  <c r="M3949" i="6" s="1"/>
  <c r="N3949" i="6" s="1"/>
  <c r="F3949" i="6"/>
  <c r="J3951" i="6" l="1"/>
  <c r="L3950" i="6"/>
  <c r="M3950" i="6" s="1"/>
  <c r="N3950" i="6" s="1"/>
  <c r="F3950" i="6"/>
  <c r="J3952" i="6" l="1"/>
  <c r="L3951" i="6"/>
  <c r="F3951" i="6"/>
  <c r="AA765" i="6" l="1"/>
  <c r="M3951" i="6"/>
  <c r="N3951" i="6" s="1"/>
  <c r="J3953" i="6"/>
  <c r="L3952" i="6"/>
  <c r="M3952" i="6" s="1"/>
  <c r="N3952" i="6" s="1"/>
  <c r="F3952" i="6"/>
  <c r="J3954" i="6" l="1"/>
  <c r="L3953" i="6"/>
  <c r="M3953" i="6" s="1"/>
  <c r="N3953" i="6" s="1"/>
  <c r="F3953" i="6"/>
  <c r="J3955" i="6" l="1"/>
  <c r="L3954" i="6"/>
  <c r="M3954" i="6" s="1"/>
  <c r="N3954" i="6" s="1"/>
  <c r="F3954" i="6"/>
  <c r="J3956" i="6" l="1"/>
  <c r="L3955" i="6"/>
  <c r="M3955" i="6" s="1"/>
  <c r="N3955" i="6" s="1"/>
  <c r="F3955" i="6"/>
  <c r="J3957" i="6" l="1"/>
  <c r="L3956" i="6"/>
  <c r="F3956" i="6"/>
  <c r="AA766" i="6" l="1"/>
  <c r="M3956" i="6"/>
  <c r="N3956" i="6" s="1"/>
  <c r="J3958" i="6"/>
  <c r="L3957" i="6"/>
  <c r="M3957" i="6" s="1"/>
  <c r="N3957" i="6" s="1"/>
  <c r="F3957" i="6"/>
  <c r="J3959" i="6" l="1"/>
  <c r="L3958" i="6"/>
  <c r="M3958" i="6" s="1"/>
  <c r="N3958" i="6" s="1"/>
  <c r="F3958" i="6"/>
  <c r="J3960" i="6" l="1"/>
  <c r="L3959" i="6"/>
  <c r="M3959" i="6" s="1"/>
  <c r="N3959" i="6" s="1"/>
  <c r="F3959" i="6"/>
  <c r="J3961" i="6" l="1"/>
  <c r="L3960" i="6"/>
  <c r="F3960" i="6"/>
  <c r="AA767" i="6" l="1"/>
  <c r="M3960" i="6"/>
  <c r="N3960" i="6" s="1"/>
  <c r="J3962" i="6"/>
  <c r="L3961" i="6"/>
  <c r="M3961" i="6" s="1"/>
  <c r="N3961" i="6" s="1"/>
  <c r="F3961" i="6"/>
  <c r="J3963" i="6" l="1"/>
  <c r="L3962" i="6"/>
  <c r="M3962" i="6" s="1"/>
  <c r="N3962" i="6" s="1"/>
  <c r="F3962" i="6"/>
  <c r="J3964" i="6" l="1"/>
  <c r="L3963" i="6"/>
  <c r="M3963" i="6" s="1"/>
  <c r="N3963" i="6" s="1"/>
  <c r="F3963" i="6"/>
  <c r="J3965" i="6" l="1"/>
  <c r="L3964" i="6"/>
  <c r="M3964" i="6" s="1"/>
  <c r="N3964" i="6" s="1"/>
  <c r="F3964" i="6"/>
  <c r="J3966" i="6" l="1"/>
  <c r="L3965" i="6"/>
  <c r="F3965" i="6"/>
  <c r="AA768" i="6" l="1"/>
  <c r="M3965" i="6"/>
  <c r="N3965" i="6" s="1"/>
  <c r="J3967" i="6"/>
  <c r="L3966" i="6"/>
  <c r="M3966" i="6" s="1"/>
  <c r="N3966" i="6" s="1"/>
  <c r="F3966" i="6"/>
  <c r="J3968" i="6" l="1"/>
  <c r="L3967" i="6"/>
  <c r="M3967" i="6" s="1"/>
  <c r="N3967" i="6" s="1"/>
  <c r="F3967" i="6"/>
  <c r="J3969" i="6" l="1"/>
  <c r="L3968" i="6"/>
  <c r="M3968" i="6" s="1"/>
  <c r="N3968" i="6" s="1"/>
  <c r="F3968" i="6"/>
  <c r="J3970" i="6" l="1"/>
  <c r="L3969" i="6"/>
  <c r="F3969" i="6"/>
  <c r="AA769" i="6" l="1"/>
  <c r="M3969" i="6"/>
  <c r="N3969" i="6" s="1"/>
  <c r="J3971" i="6"/>
  <c r="L3970" i="6"/>
  <c r="M3970" i="6" s="1"/>
  <c r="N3970" i="6" s="1"/>
  <c r="F3970" i="6"/>
  <c r="J3972" i="6" l="1"/>
  <c r="L3971" i="6"/>
  <c r="M3971" i="6" s="1"/>
  <c r="N3971" i="6" s="1"/>
  <c r="F3971" i="6"/>
  <c r="J3973" i="6" l="1"/>
  <c r="L3972" i="6"/>
  <c r="M3972" i="6" s="1"/>
  <c r="N3972" i="6" s="1"/>
  <c r="F3972" i="6"/>
  <c r="J3974" i="6" l="1"/>
  <c r="L3973" i="6"/>
  <c r="M3973" i="6" s="1"/>
  <c r="N3973" i="6" s="1"/>
  <c r="F3973" i="6"/>
  <c r="J3975" i="6" l="1"/>
  <c r="L3974" i="6"/>
  <c r="F3974" i="6"/>
  <c r="AA770" i="6" l="1"/>
  <c r="M3974" i="6"/>
  <c r="N3974" i="6" s="1"/>
  <c r="J3976" i="6"/>
  <c r="L3975" i="6"/>
  <c r="M3975" i="6" s="1"/>
  <c r="N3975" i="6" s="1"/>
  <c r="F3975" i="6"/>
  <c r="J3977" i="6" l="1"/>
  <c r="L3976" i="6"/>
  <c r="M3976" i="6" s="1"/>
  <c r="N3976" i="6" s="1"/>
  <c r="F3976" i="6"/>
  <c r="J3978" i="6" l="1"/>
  <c r="L3977" i="6"/>
  <c r="M3977" i="6" s="1"/>
  <c r="N3977" i="6" s="1"/>
  <c r="F3977" i="6"/>
  <c r="J3979" i="6" l="1"/>
  <c r="L3978" i="6"/>
  <c r="F3978" i="6"/>
  <c r="AA771" i="6" l="1"/>
  <c r="M3978" i="6"/>
  <c r="N3978" i="6" s="1"/>
  <c r="J3980" i="6"/>
  <c r="L3979" i="6"/>
  <c r="M3979" i="6" s="1"/>
  <c r="N3979" i="6" s="1"/>
  <c r="F3979" i="6"/>
  <c r="J3981" i="6" l="1"/>
  <c r="L3980" i="6"/>
  <c r="M3980" i="6" s="1"/>
  <c r="N3980" i="6" s="1"/>
  <c r="F3980" i="6"/>
  <c r="J3982" i="6" l="1"/>
  <c r="L3981" i="6"/>
  <c r="M3981" i="6" s="1"/>
  <c r="N3981" i="6" s="1"/>
  <c r="F3981" i="6"/>
  <c r="J3983" i="6" l="1"/>
  <c r="L3982" i="6"/>
  <c r="M3982" i="6" s="1"/>
  <c r="N3982" i="6" s="1"/>
  <c r="F3982" i="6"/>
  <c r="J3984" i="6" l="1"/>
  <c r="L3983" i="6"/>
  <c r="F3983" i="6"/>
  <c r="AA772" i="6" l="1"/>
  <c r="M3983" i="6"/>
  <c r="N3983" i="6" s="1"/>
  <c r="J3985" i="6"/>
  <c r="L3984" i="6"/>
  <c r="M3984" i="6" s="1"/>
  <c r="N3984" i="6" s="1"/>
  <c r="F3984" i="6"/>
  <c r="J3986" i="6" l="1"/>
  <c r="L3985" i="6"/>
  <c r="M3985" i="6" s="1"/>
  <c r="N3985" i="6" s="1"/>
  <c r="F3985" i="6"/>
  <c r="J3987" i="6" l="1"/>
  <c r="L3986" i="6"/>
  <c r="M3986" i="6" s="1"/>
  <c r="N3986" i="6" s="1"/>
  <c r="F3986" i="6"/>
  <c r="J3988" i="6" l="1"/>
  <c r="L3987" i="6"/>
  <c r="F3987" i="6"/>
  <c r="AA773" i="6" l="1"/>
  <c r="M3987" i="6"/>
  <c r="N3987" i="6" s="1"/>
  <c r="J3989" i="6"/>
  <c r="L3988" i="6"/>
  <c r="M3988" i="6" s="1"/>
  <c r="N3988" i="6" s="1"/>
  <c r="F3988" i="6"/>
  <c r="J3990" i="6" l="1"/>
  <c r="L3989" i="6"/>
  <c r="M3989" i="6" s="1"/>
  <c r="N3989" i="6" s="1"/>
  <c r="F3989" i="6"/>
  <c r="J3991" i="6" l="1"/>
  <c r="L3990" i="6"/>
  <c r="M3990" i="6" s="1"/>
  <c r="N3990" i="6" s="1"/>
  <c r="F3990" i="6"/>
  <c r="J3992" i="6" l="1"/>
  <c r="L3991" i="6"/>
  <c r="M3991" i="6" s="1"/>
  <c r="N3991" i="6" s="1"/>
  <c r="F3991" i="6"/>
  <c r="J3993" i="6" l="1"/>
  <c r="L3992" i="6"/>
  <c r="F3992" i="6"/>
  <c r="AA774" i="6" l="1"/>
  <c r="M3992" i="6"/>
  <c r="N3992" i="6" s="1"/>
  <c r="J3994" i="6"/>
  <c r="L3993" i="6"/>
  <c r="M3993" i="6" s="1"/>
  <c r="N3993" i="6" s="1"/>
  <c r="F3993" i="6"/>
  <c r="J3995" i="6" l="1"/>
  <c r="L3994" i="6"/>
  <c r="M3994" i="6" s="1"/>
  <c r="N3994" i="6" s="1"/>
  <c r="F3994" i="6"/>
  <c r="J3996" i="6" l="1"/>
  <c r="L3995" i="6"/>
  <c r="M3995" i="6" s="1"/>
  <c r="N3995" i="6" s="1"/>
  <c r="F3995" i="6"/>
  <c r="J3997" i="6" l="1"/>
  <c r="L3996" i="6"/>
  <c r="F3996" i="6"/>
  <c r="AA775" i="6" l="1"/>
  <c r="M3996" i="6"/>
  <c r="N3996" i="6" s="1"/>
  <c r="J3998" i="6"/>
  <c r="L3997" i="6"/>
  <c r="M3997" i="6" s="1"/>
  <c r="N3997" i="6" s="1"/>
  <c r="F3997" i="6"/>
  <c r="J3999" i="6" l="1"/>
  <c r="L3998" i="6"/>
  <c r="M3998" i="6" s="1"/>
  <c r="N3998" i="6" s="1"/>
  <c r="F3998" i="6"/>
  <c r="J4000" i="6" l="1"/>
  <c r="L3999" i="6"/>
  <c r="M3999" i="6" s="1"/>
  <c r="N3999" i="6" s="1"/>
  <c r="F3999" i="6"/>
  <c r="J4001" i="6" l="1"/>
  <c r="L4000" i="6"/>
  <c r="M4000" i="6" s="1"/>
  <c r="N4000" i="6" s="1"/>
  <c r="F4000" i="6"/>
  <c r="J4002" i="6" l="1"/>
  <c r="L4001" i="6"/>
  <c r="F4001" i="6"/>
  <c r="AA776" i="6" l="1"/>
  <c r="M4001" i="6"/>
  <c r="N4001" i="6" s="1"/>
  <c r="J4003" i="6"/>
  <c r="L4002" i="6"/>
  <c r="M4002" i="6" s="1"/>
  <c r="N4002" i="6" s="1"/>
  <c r="F4002" i="6"/>
  <c r="J4004" i="6" l="1"/>
  <c r="L4003" i="6"/>
  <c r="M4003" i="6" s="1"/>
  <c r="N4003" i="6" s="1"/>
  <c r="F4003" i="6"/>
  <c r="J4005" i="6" l="1"/>
  <c r="L4004" i="6"/>
  <c r="M4004" i="6" s="1"/>
  <c r="N4004" i="6" s="1"/>
  <c r="F4004" i="6"/>
  <c r="J4006" i="6" l="1"/>
  <c r="L4005" i="6"/>
  <c r="F4005" i="6"/>
  <c r="AA777" i="6" l="1"/>
  <c r="M4005" i="6"/>
  <c r="N4005" i="6" s="1"/>
  <c r="J4007" i="6"/>
  <c r="L4006" i="6"/>
  <c r="M4006" i="6" s="1"/>
  <c r="N4006" i="6" s="1"/>
  <c r="F4006" i="6"/>
  <c r="J4008" i="6" l="1"/>
  <c r="L4007" i="6"/>
  <c r="M4007" i="6" s="1"/>
  <c r="N4007" i="6" s="1"/>
  <c r="F4007" i="6"/>
  <c r="J4009" i="6" l="1"/>
  <c r="L4008" i="6"/>
  <c r="M4008" i="6" s="1"/>
  <c r="N4008" i="6" s="1"/>
  <c r="F4008" i="6"/>
  <c r="J4010" i="6" l="1"/>
  <c r="L4009" i="6"/>
  <c r="M4009" i="6" s="1"/>
  <c r="N4009" i="6" s="1"/>
  <c r="F4009" i="6"/>
  <c r="J4011" i="6" l="1"/>
  <c r="L4010" i="6"/>
  <c r="F4010" i="6"/>
  <c r="AA778" i="6" l="1"/>
  <c r="M4010" i="6"/>
  <c r="N4010" i="6" s="1"/>
  <c r="J4012" i="6"/>
  <c r="L4011" i="6"/>
  <c r="M4011" i="6" s="1"/>
  <c r="N4011" i="6" s="1"/>
  <c r="F4011" i="6"/>
  <c r="J4013" i="6" l="1"/>
  <c r="L4012" i="6"/>
  <c r="M4012" i="6" s="1"/>
  <c r="N4012" i="6" s="1"/>
  <c r="F4012" i="6"/>
  <c r="J4014" i="6" l="1"/>
  <c r="L4013" i="6"/>
  <c r="M4013" i="6" s="1"/>
  <c r="N4013" i="6" s="1"/>
  <c r="F4013" i="6"/>
  <c r="J4015" i="6" l="1"/>
  <c r="L4014" i="6"/>
  <c r="F4014" i="6"/>
  <c r="AA779" i="6" l="1"/>
  <c r="M4014" i="6"/>
  <c r="N4014" i="6" s="1"/>
  <c r="J4016" i="6"/>
  <c r="L4015" i="6"/>
  <c r="M4015" i="6" s="1"/>
  <c r="N4015" i="6" s="1"/>
  <c r="F4015" i="6"/>
  <c r="J4017" i="6" l="1"/>
  <c r="L4016" i="6"/>
  <c r="M4016" i="6" s="1"/>
  <c r="N4016" i="6" s="1"/>
  <c r="F4016" i="6"/>
  <c r="J4018" i="6" l="1"/>
  <c r="L4017" i="6"/>
  <c r="M4017" i="6" s="1"/>
  <c r="N4017" i="6" s="1"/>
  <c r="F4017" i="6"/>
  <c r="J4019" i="6" l="1"/>
  <c r="L4018" i="6"/>
  <c r="M4018" i="6" s="1"/>
  <c r="N4018" i="6" s="1"/>
  <c r="F4018" i="6"/>
  <c r="J4020" i="6" l="1"/>
  <c r="L4019" i="6"/>
  <c r="F4019" i="6"/>
  <c r="AA780" i="6" l="1"/>
  <c r="M4019" i="6"/>
  <c r="N4019" i="6" s="1"/>
  <c r="J4021" i="6"/>
  <c r="L4020" i="6"/>
  <c r="M4020" i="6" s="1"/>
  <c r="N4020" i="6" s="1"/>
  <c r="F4020" i="6"/>
  <c r="J4022" i="6" l="1"/>
  <c r="L4021" i="6"/>
  <c r="M4021" i="6" s="1"/>
  <c r="N4021" i="6" s="1"/>
  <c r="F4021" i="6"/>
  <c r="J4023" i="6" l="1"/>
  <c r="L4022" i="6"/>
  <c r="M4022" i="6" s="1"/>
  <c r="N4022" i="6" s="1"/>
  <c r="F4022" i="6"/>
  <c r="J4024" i="6" l="1"/>
  <c r="L4023" i="6"/>
  <c r="F4023" i="6"/>
  <c r="AA781" i="6" l="1"/>
  <c r="M4023" i="6"/>
  <c r="N4023" i="6" s="1"/>
  <c r="J4025" i="6"/>
  <c r="L4024" i="6"/>
  <c r="M4024" i="6" s="1"/>
  <c r="N4024" i="6" s="1"/>
  <c r="F4024" i="6"/>
  <c r="J4026" i="6" l="1"/>
  <c r="L4025" i="6"/>
  <c r="M4025" i="6" s="1"/>
  <c r="N4025" i="6" s="1"/>
  <c r="F4025" i="6"/>
  <c r="J4027" i="6" l="1"/>
  <c r="L4026" i="6"/>
  <c r="M4026" i="6" s="1"/>
  <c r="N4026" i="6" s="1"/>
  <c r="F4026" i="6"/>
  <c r="J4028" i="6" l="1"/>
  <c r="L4027" i="6"/>
  <c r="M4027" i="6" s="1"/>
  <c r="N4027" i="6" s="1"/>
  <c r="F4027" i="6"/>
  <c r="J4029" i="6" l="1"/>
  <c r="L4028" i="6"/>
  <c r="F4028" i="6"/>
  <c r="AA782" i="6" l="1"/>
  <c r="M4028" i="6"/>
  <c r="N4028" i="6" s="1"/>
  <c r="J4030" i="6"/>
  <c r="L4029" i="6"/>
  <c r="M4029" i="6" s="1"/>
  <c r="N4029" i="6" s="1"/>
  <c r="F4029" i="6"/>
  <c r="J4031" i="6" l="1"/>
  <c r="L4030" i="6"/>
  <c r="M4030" i="6" s="1"/>
  <c r="N4030" i="6" s="1"/>
  <c r="F4030" i="6"/>
  <c r="J4032" i="6" l="1"/>
  <c r="L4031" i="6"/>
  <c r="M4031" i="6" s="1"/>
  <c r="N4031" i="6" s="1"/>
  <c r="F4031" i="6"/>
  <c r="J4033" i="6" l="1"/>
  <c r="L4032" i="6"/>
  <c r="F4032" i="6"/>
  <c r="AA783" i="6" l="1"/>
  <c r="M4032" i="6"/>
  <c r="N4032" i="6" s="1"/>
  <c r="J4034" i="6"/>
  <c r="L4033" i="6"/>
  <c r="M4033" i="6" s="1"/>
  <c r="N4033" i="6" s="1"/>
  <c r="F4033" i="6"/>
  <c r="J4035" i="6" l="1"/>
  <c r="L4034" i="6"/>
  <c r="M4034" i="6" s="1"/>
  <c r="N4034" i="6" s="1"/>
  <c r="F4034" i="6"/>
  <c r="J4036" i="6" l="1"/>
  <c r="L4035" i="6"/>
  <c r="M4035" i="6" s="1"/>
  <c r="N4035" i="6" s="1"/>
  <c r="F4035" i="6"/>
  <c r="J4037" i="6" l="1"/>
  <c r="L4036" i="6"/>
  <c r="M4036" i="6" s="1"/>
  <c r="N4036" i="6" s="1"/>
  <c r="F4036" i="6"/>
  <c r="J4038" i="6" l="1"/>
  <c r="L4037" i="6"/>
  <c r="F4037" i="6"/>
  <c r="AA784" i="6" l="1"/>
  <c r="M4037" i="6"/>
  <c r="N4037" i="6" s="1"/>
  <c r="J4039" i="6"/>
  <c r="L4038" i="6"/>
  <c r="M4038" i="6" s="1"/>
  <c r="N4038" i="6" s="1"/>
  <c r="F4038" i="6"/>
  <c r="J4040" i="6" l="1"/>
  <c r="L4039" i="6"/>
  <c r="M4039" i="6" s="1"/>
  <c r="N4039" i="6" s="1"/>
  <c r="F4039" i="6"/>
  <c r="J4041" i="6" l="1"/>
  <c r="L4040" i="6"/>
  <c r="M4040" i="6" s="1"/>
  <c r="N4040" i="6" s="1"/>
  <c r="F4040" i="6"/>
  <c r="J4042" i="6" l="1"/>
  <c r="L4041" i="6"/>
  <c r="F4041" i="6"/>
  <c r="AA785" i="6" l="1"/>
  <c r="M4041" i="6"/>
  <c r="N4041" i="6" s="1"/>
  <c r="J4043" i="6"/>
  <c r="L4042" i="6"/>
  <c r="M4042" i="6" s="1"/>
  <c r="N4042" i="6" s="1"/>
  <c r="F4042" i="6"/>
  <c r="J4044" i="6" l="1"/>
  <c r="L4043" i="6"/>
  <c r="M4043" i="6" s="1"/>
  <c r="N4043" i="6" s="1"/>
  <c r="F4043" i="6"/>
  <c r="J4045" i="6" l="1"/>
  <c r="L4044" i="6"/>
  <c r="M4044" i="6" s="1"/>
  <c r="N4044" i="6" s="1"/>
  <c r="F4044" i="6"/>
  <c r="J4046" i="6" l="1"/>
  <c r="L4045" i="6"/>
  <c r="M4045" i="6" s="1"/>
  <c r="N4045" i="6" s="1"/>
  <c r="F4045" i="6"/>
  <c r="J4047" i="6" l="1"/>
  <c r="L4046" i="6"/>
  <c r="F4046" i="6"/>
  <c r="AA786" i="6" l="1"/>
  <c r="M4046" i="6"/>
  <c r="N4046" i="6" s="1"/>
  <c r="J4048" i="6"/>
  <c r="L4047" i="6"/>
  <c r="M4047" i="6" s="1"/>
  <c r="N4047" i="6" s="1"/>
  <c r="F4047" i="6"/>
  <c r="J4049" i="6" l="1"/>
  <c r="L4048" i="6"/>
  <c r="M4048" i="6" s="1"/>
  <c r="N4048" i="6" s="1"/>
  <c r="F4048" i="6"/>
  <c r="J4050" i="6" l="1"/>
  <c r="L4049" i="6"/>
  <c r="M4049" i="6" s="1"/>
  <c r="N4049" i="6" s="1"/>
  <c r="F4049" i="6"/>
  <c r="J4051" i="6" l="1"/>
  <c r="L4050" i="6"/>
  <c r="F4050" i="6"/>
  <c r="AA787" i="6" l="1"/>
  <c r="M4050" i="6"/>
  <c r="N4050" i="6" s="1"/>
  <c r="J4052" i="6"/>
  <c r="L4051" i="6"/>
  <c r="M4051" i="6" s="1"/>
  <c r="N4051" i="6" s="1"/>
  <c r="F4051" i="6"/>
  <c r="J4053" i="6" l="1"/>
  <c r="L4052" i="6"/>
  <c r="M4052" i="6" s="1"/>
  <c r="N4052" i="6" s="1"/>
  <c r="F4052" i="6"/>
  <c r="J4054" i="6" l="1"/>
  <c r="L4053" i="6"/>
  <c r="M4053" i="6" s="1"/>
  <c r="N4053" i="6" s="1"/>
  <c r="F4053" i="6"/>
  <c r="J4055" i="6" l="1"/>
  <c r="L4054" i="6"/>
  <c r="M4054" i="6" s="1"/>
  <c r="N4054" i="6" s="1"/>
  <c r="F4054" i="6"/>
  <c r="J4056" i="6" l="1"/>
  <c r="L4055" i="6"/>
  <c r="F4055" i="6"/>
  <c r="AA788" i="6" l="1"/>
  <c r="M4055" i="6"/>
  <c r="N4055" i="6" s="1"/>
  <c r="J4057" i="6"/>
  <c r="L4056" i="6"/>
  <c r="M4056" i="6" s="1"/>
  <c r="N4056" i="6" s="1"/>
  <c r="F4056" i="6"/>
  <c r="J4058" i="6" l="1"/>
  <c r="L4057" i="6"/>
  <c r="M4057" i="6" s="1"/>
  <c r="N4057" i="6" s="1"/>
  <c r="F4057" i="6"/>
  <c r="J4059" i="6" l="1"/>
  <c r="L4058" i="6"/>
  <c r="M4058" i="6" s="1"/>
  <c r="N4058" i="6" s="1"/>
  <c r="F4058" i="6"/>
  <c r="J4060" i="6" l="1"/>
  <c r="L4059" i="6"/>
  <c r="F4059" i="6"/>
  <c r="AA789" i="6" l="1"/>
  <c r="M4059" i="6"/>
  <c r="N4059" i="6" s="1"/>
  <c r="J4061" i="6"/>
  <c r="L4060" i="6"/>
  <c r="M4060" i="6" s="1"/>
  <c r="N4060" i="6" s="1"/>
  <c r="F4060" i="6"/>
  <c r="J4062" i="6" l="1"/>
  <c r="L4061" i="6"/>
  <c r="M4061" i="6" s="1"/>
  <c r="N4061" i="6" s="1"/>
  <c r="F4061" i="6"/>
  <c r="J4063" i="6" l="1"/>
  <c r="L4062" i="6"/>
  <c r="M4062" i="6" s="1"/>
  <c r="N4062" i="6" s="1"/>
  <c r="F4062" i="6"/>
  <c r="J4064" i="6" l="1"/>
  <c r="L4063" i="6"/>
  <c r="M4063" i="6" s="1"/>
  <c r="N4063" i="6" s="1"/>
  <c r="F4063" i="6"/>
  <c r="J4065" i="6" l="1"/>
  <c r="L4064" i="6"/>
  <c r="F4064" i="6"/>
  <c r="AA790" i="6" l="1"/>
  <c r="M4064" i="6"/>
  <c r="N4064" i="6" s="1"/>
  <c r="J4066" i="6"/>
  <c r="L4065" i="6"/>
  <c r="M4065" i="6" s="1"/>
  <c r="N4065" i="6" s="1"/>
  <c r="F4065" i="6"/>
  <c r="J4067" i="6" l="1"/>
  <c r="L4066" i="6"/>
  <c r="M4066" i="6" s="1"/>
  <c r="N4066" i="6" s="1"/>
  <c r="F4066" i="6"/>
  <c r="J4068" i="6" l="1"/>
  <c r="L4067" i="6"/>
  <c r="M4067" i="6" s="1"/>
  <c r="N4067" i="6" s="1"/>
  <c r="F4067" i="6"/>
  <c r="J4069" i="6" l="1"/>
  <c r="L4068" i="6"/>
  <c r="F4068" i="6"/>
  <c r="AA791" i="6" l="1"/>
  <c r="M4068" i="6"/>
  <c r="N4068" i="6" s="1"/>
  <c r="J4070" i="6"/>
  <c r="L4069" i="6"/>
  <c r="M4069" i="6" s="1"/>
  <c r="F4069" i="6"/>
  <c r="N4069" i="6" l="1"/>
  <c r="J4071" i="6"/>
  <c r="L4070" i="6"/>
  <c r="M4070" i="6" s="1"/>
  <c r="N4070" i="6" s="1"/>
  <c r="F4070" i="6"/>
  <c r="J4072" i="6" l="1"/>
  <c r="L4071" i="6"/>
  <c r="M4071" i="6" s="1"/>
  <c r="N4071" i="6" s="1"/>
  <c r="F4071" i="6"/>
  <c r="J4073" i="6" l="1"/>
  <c r="L4072" i="6"/>
  <c r="M4072" i="6" s="1"/>
  <c r="N4072" i="6" s="1"/>
  <c r="F4072" i="6"/>
  <c r="J4074" i="6" l="1"/>
  <c r="L4073" i="6"/>
  <c r="F4073" i="6"/>
  <c r="AA792" i="6" l="1"/>
  <c r="M4073" i="6"/>
  <c r="N4073" i="6" s="1"/>
  <c r="J4075" i="6"/>
  <c r="L4074" i="6"/>
  <c r="M4074" i="6" s="1"/>
  <c r="F4074" i="6"/>
  <c r="N4074" i="6" l="1"/>
  <c r="J4076" i="6"/>
  <c r="L4075" i="6"/>
  <c r="M4075" i="6" s="1"/>
  <c r="N4075" i="6" s="1"/>
  <c r="F4075" i="6"/>
  <c r="J4077" i="6" l="1"/>
  <c r="L4076" i="6"/>
  <c r="M4076" i="6" s="1"/>
  <c r="N4076" i="6" s="1"/>
  <c r="F4076" i="6"/>
  <c r="J4078" i="6" l="1"/>
  <c r="L4077" i="6"/>
  <c r="F4077" i="6"/>
  <c r="AA793" i="6" l="1"/>
  <c r="M4077" i="6"/>
  <c r="N4077" i="6" s="1"/>
  <c r="J4079" i="6"/>
  <c r="L4078" i="6"/>
  <c r="M4078" i="6" s="1"/>
  <c r="N4078" i="6" s="1"/>
  <c r="F4078" i="6"/>
  <c r="J4080" i="6" l="1"/>
  <c r="L4079" i="6"/>
  <c r="M4079" i="6" s="1"/>
  <c r="N4079" i="6" s="1"/>
  <c r="F4079" i="6"/>
  <c r="J4081" i="6" l="1"/>
  <c r="L4080" i="6"/>
  <c r="M4080" i="6" s="1"/>
  <c r="N4080" i="6" s="1"/>
  <c r="F4080" i="6"/>
  <c r="J4082" i="6" l="1"/>
  <c r="L4081" i="6"/>
  <c r="M4081" i="6" s="1"/>
  <c r="N4081" i="6" s="1"/>
  <c r="F4081" i="6"/>
  <c r="J4083" i="6" l="1"/>
  <c r="L4082" i="6"/>
  <c r="F4082" i="6"/>
  <c r="AA794" i="6" l="1"/>
  <c r="M4082" i="6"/>
  <c r="N4082" i="6" s="1"/>
  <c r="J4084" i="6"/>
  <c r="L4083" i="6"/>
  <c r="M4083" i="6" s="1"/>
  <c r="N4083" i="6" s="1"/>
  <c r="F4083" i="6"/>
  <c r="J4085" i="6" l="1"/>
  <c r="L4084" i="6"/>
  <c r="M4084" i="6" s="1"/>
  <c r="N4084" i="6" s="1"/>
  <c r="F4084" i="6"/>
  <c r="J4086" i="6" l="1"/>
  <c r="L4085" i="6"/>
  <c r="M4085" i="6" s="1"/>
  <c r="N4085" i="6" s="1"/>
  <c r="F4085" i="6"/>
  <c r="J4087" i="6" l="1"/>
  <c r="L4086" i="6"/>
  <c r="F4086" i="6"/>
  <c r="AA795" i="6" l="1"/>
  <c r="M4086" i="6"/>
  <c r="N4086" i="6" s="1"/>
  <c r="J4088" i="6"/>
  <c r="L4087" i="6"/>
  <c r="M4087" i="6" s="1"/>
  <c r="N4087" i="6" s="1"/>
  <c r="F4087" i="6"/>
  <c r="J4089" i="6" l="1"/>
  <c r="L4088" i="6"/>
  <c r="M4088" i="6" s="1"/>
  <c r="N4088" i="6" s="1"/>
  <c r="F4088" i="6"/>
  <c r="J4090" i="6" l="1"/>
  <c r="L4089" i="6"/>
  <c r="M4089" i="6" s="1"/>
  <c r="N4089" i="6" s="1"/>
  <c r="F4089" i="6"/>
  <c r="J4091" i="6" l="1"/>
  <c r="L4090" i="6"/>
  <c r="M4090" i="6" s="1"/>
  <c r="N4090" i="6" s="1"/>
  <c r="F4090" i="6"/>
  <c r="J4092" i="6" l="1"/>
  <c r="L4091" i="6"/>
  <c r="F4091" i="6"/>
  <c r="AA796" i="6" l="1"/>
  <c r="M4091" i="6"/>
  <c r="N4091" i="6" s="1"/>
  <c r="J4093" i="6"/>
  <c r="L4092" i="6"/>
  <c r="M4092" i="6" s="1"/>
  <c r="N4092" i="6" s="1"/>
  <c r="F4092" i="6"/>
  <c r="J4094" i="6" l="1"/>
  <c r="L4093" i="6"/>
  <c r="M4093" i="6" s="1"/>
  <c r="N4093" i="6" s="1"/>
  <c r="F4093" i="6"/>
  <c r="J4095" i="6" l="1"/>
  <c r="L4094" i="6"/>
  <c r="M4094" i="6" s="1"/>
  <c r="N4094" i="6" s="1"/>
  <c r="F4094" i="6"/>
  <c r="J4096" i="6" l="1"/>
  <c r="L4095" i="6"/>
  <c r="F4095" i="6"/>
  <c r="AA797" i="6" l="1"/>
  <c r="M4095" i="6"/>
  <c r="N4095" i="6" s="1"/>
  <c r="J4097" i="6"/>
  <c r="L4096" i="6"/>
  <c r="M4096" i="6" s="1"/>
  <c r="N4096" i="6" s="1"/>
  <c r="F4096" i="6"/>
  <c r="J4098" i="6" l="1"/>
  <c r="L4097" i="6"/>
  <c r="M4097" i="6" s="1"/>
  <c r="N4097" i="6" s="1"/>
  <c r="F4097" i="6"/>
  <c r="J4099" i="6" l="1"/>
  <c r="L4098" i="6"/>
  <c r="M4098" i="6" s="1"/>
  <c r="N4098" i="6" s="1"/>
  <c r="F4098" i="6"/>
  <c r="J4100" i="6" l="1"/>
  <c r="L4099" i="6"/>
  <c r="M4099" i="6" s="1"/>
  <c r="N4099" i="6" s="1"/>
  <c r="F4099" i="6"/>
  <c r="J4101" i="6" l="1"/>
  <c r="L4100" i="6"/>
  <c r="F4100" i="6"/>
  <c r="AA798" i="6" l="1"/>
  <c r="M4100" i="6"/>
  <c r="N4100" i="6" s="1"/>
  <c r="J4102" i="6"/>
  <c r="L4101" i="6"/>
  <c r="M4101" i="6" s="1"/>
  <c r="N4101" i="6" s="1"/>
  <c r="F4101" i="6"/>
  <c r="J4103" i="6" l="1"/>
  <c r="L4102" i="6"/>
  <c r="M4102" i="6" s="1"/>
  <c r="N4102" i="6" s="1"/>
  <c r="F4102" i="6"/>
  <c r="J4104" i="6" l="1"/>
  <c r="L4103" i="6"/>
  <c r="M4103" i="6" s="1"/>
  <c r="N4103" i="6" s="1"/>
  <c r="F4103" i="6"/>
  <c r="J4105" i="6" l="1"/>
  <c r="L4104" i="6"/>
  <c r="F4104" i="6"/>
  <c r="AA799" i="6" l="1"/>
  <c r="M4104" i="6"/>
  <c r="N4104" i="6" s="1"/>
  <c r="J4106" i="6"/>
  <c r="L4105" i="6"/>
  <c r="M4105" i="6" s="1"/>
  <c r="N4105" i="6" s="1"/>
  <c r="F4105" i="6"/>
  <c r="J4107" i="6" l="1"/>
  <c r="L4106" i="6"/>
  <c r="M4106" i="6" s="1"/>
  <c r="N4106" i="6" s="1"/>
  <c r="F4106" i="6"/>
  <c r="J4108" i="6" l="1"/>
  <c r="L4107" i="6"/>
  <c r="M4107" i="6" s="1"/>
  <c r="N4107" i="6" s="1"/>
  <c r="F4107" i="6"/>
  <c r="J4109" i="6" l="1"/>
  <c r="L4108" i="6"/>
  <c r="M4108" i="6" s="1"/>
  <c r="N4108" i="6" s="1"/>
  <c r="F4108" i="6"/>
  <c r="J4110" i="6" l="1"/>
  <c r="L4109" i="6"/>
  <c r="F4109" i="6"/>
  <c r="AA800" i="6" l="1"/>
  <c r="M4109" i="6"/>
  <c r="N4109" i="6" s="1"/>
  <c r="J4111" i="6"/>
  <c r="L4110" i="6"/>
  <c r="M4110" i="6" s="1"/>
  <c r="N4110" i="6" s="1"/>
  <c r="F4110" i="6"/>
  <c r="J4112" i="6" l="1"/>
  <c r="L4111" i="6"/>
  <c r="M4111" i="6" s="1"/>
  <c r="N4111" i="6" s="1"/>
  <c r="F4111" i="6"/>
  <c r="J4113" i="6" l="1"/>
  <c r="L4112" i="6"/>
  <c r="M4112" i="6" s="1"/>
  <c r="N4112" i="6" s="1"/>
  <c r="F4112" i="6"/>
  <c r="J4114" i="6" l="1"/>
  <c r="L4113" i="6"/>
  <c r="F4113" i="6"/>
  <c r="AA801" i="6" l="1"/>
  <c r="M4113" i="6"/>
  <c r="N4113" i="6" s="1"/>
  <c r="J4115" i="6"/>
  <c r="L4114" i="6"/>
  <c r="M4114" i="6" s="1"/>
  <c r="N4114" i="6" s="1"/>
  <c r="F4114" i="6"/>
  <c r="J4116" i="6" l="1"/>
  <c r="L4115" i="6"/>
  <c r="M4115" i="6" s="1"/>
  <c r="N4115" i="6" s="1"/>
  <c r="F4115" i="6"/>
  <c r="J4117" i="6" l="1"/>
  <c r="L4116" i="6"/>
  <c r="M4116" i="6" s="1"/>
  <c r="N4116" i="6" s="1"/>
  <c r="F4116" i="6"/>
  <c r="J4118" i="6" l="1"/>
  <c r="L4117" i="6"/>
  <c r="M4117" i="6" s="1"/>
  <c r="N4117" i="6" s="1"/>
  <c r="F4117" i="6"/>
  <c r="J4119" i="6" l="1"/>
  <c r="L4118" i="6"/>
  <c r="F4118" i="6"/>
  <c r="AA802" i="6" l="1"/>
  <c r="M4118" i="6"/>
  <c r="N4118" i="6" s="1"/>
  <c r="J4120" i="6"/>
  <c r="L4119" i="6"/>
  <c r="M4119" i="6" s="1"/>
  <c r="F4119" i="6"/>
  <c r="N4119" i="6" l="1"/>
  <c r="J4121" i="6"/>
  <c r="L4120" i="6"/>
  <c r="M4120" i="6" s="1"/>
  <c r="N4120" i="6" s="1"/>
  <c r="F4120" i="6"/>
  <c r="J4122" i="6" l="1"/>
  <c r="L4121" i="6"/>
  <c r="M4121" i="6" s="1"/>
  <c r="N4121" i="6" s="1"/>
  <c r="F4121" i="6"/>
  <c r="J4123" i="6" l="1"/>
  <c r="L4122" i="6"/>
  <c r="F4122" i="6"/>
  <c r="AA803" i="6" l="1"/>
  <c r="M4122" i="6"/>
  <c r="N4122" i="6" s="1"/>
  <c r="J4124" i="6"/>
  <c r="L4123" i="6"/>
  <c r="M4123" i="6" s="1"/>
  <c r="N4123" i="6" s="1"/>
  <c r="F4123" i="6"/>
  <c r="J4125" i="6" l="1"/>
  <c r="L4124" i="6"/>
  <c r="M4124" i="6" s="1"/>
  <c r="N4124" i="6" s="1"/>
  <c r="F4124" i="6"/>
  <c r="J4126" i="6" l="1"/>
  <c r="L4125" i="6"/>
  <c r="M4125" i="6" s="1"/>
  <c r="N4125" i="6" s="1"/>
  <c r="F4125" i="6"/>
  <c r="J4127" i="6" l="1"/>
  <c r="L4126" i="6"/>
  <c r="M4126" i="6" s="1"/>
  <c r="N4126" i="6" s="1"/>
  <c r="F4126" i="6"/>
  <c r="J4128" i="6" l="1"/>
  <c r="L4127" i="6"/>
  <c r="F4127" i="6"/>
  <c r="AA804" i="6" l="1"/>
  <c r="M4127" i="6"/>
  <c r="N4127" i="6" s="1"/>
  <c r="J4129" i="6"/>
  <c r="L4128" i="6"/>
  <c r="M4128" i="6" s="1"/>
  <c r="N4128" i="6" s="1"/>
  <c r="F4128" i="6"/>
  <c r="J4130" i="6" l="1"/>
  <c r="L4129" i="6"/>
  <c r="M4129" i="6" s="1"/>
  <c r="N4129" i="6" s="1"/>
  <c r="F4129" i="6"/>
  <c r="J4131" i="6" l="1"/>
  <c r="L4130" i="6"/>
  <c r="M4130" i="6" s="1"/>
  <c r="N4130" i="6" s="1"/>
  <c r="F4130" i="6"/>
  <c r="J4132" i="6" l="1"/>
  <c r="L4131" i="6"/>
  <c r="F4131" i="6"/>
  <c r="AA805" i="6" l="1"/>
  <c r="M4131" i="6"/>
  <c r="N4131" i="6" s="1"/>
  <c r="J4133" i="6"/>
  <c r="L4132" i="6"/>
  <c r="M4132" i="6" s="1"/>
  <c r="N4132" i="6" s="1"/>
  <c r="F4132" i="6"/>
  <c r="J4134" i="6" l="1"/>
  <c r="L4133" i="6"/>
  <c r="M4133" i="6" s="1"/>
  <c r="N4133" i="6" s="1"/>
  <c r="F4133" i="6"/>
  <c r="J4135" i="6" l="1"/>
  <c r="L4134" i="6"/>
  <c r="M4134" i="6" s="1"/>
  <c r="N4134" i="6" s="1"/>
  <c r="F4134" i="6"/>
  <c r="J4136" i="6" l="1"/>
  <c r="L4135" i="6"/>
  <c r="M4135" i="6" s="1"/>
  <c r="N4135" i="6" s="1"/>
  <c r="F4135" i="6"/>
  <c r="J4137" i="6" l="1"/>
  <c r="L4136" i="6"/>
  <c r="F4136" i="6"/>
  <c r="AA806" i="6" l="1"/>
  <c r="M4136" i="6"/>
  <c r="N4136" i="6" s="1"/>
  <c r="J4138" i="6"/>
  <c r="L4137" i="6"/>
  <c r="M4137" i="6" s="1"/>
  <c r="N4137" i="6" s="1"/>
  <c r="F4137" i="6"/>
  <c r="J4139" i="6" l="1"/>
  <c r="L4138" i="6"/>
  <c r="M4138" i="6" s="1"/>
  <c r="N4138" i="6" s="1"/>
  <c r="F4138" i="6"/>
  <c r="J4140" i="6" l="1"/>
  <c r="L4139" i="6"/>
  <c r="M4139" i="6" s="1"/>
  <c r="N4139" i="6" s="1"/>
  <c r="F4139" i="6"/>
  <c r="J4141" i="6" l="1"/>
  <c r="L4140" i="6"/>
  <c r="F4140" i="6"/>
  <c r="AA807" i="6" l="1"/>
  <c r="M4140" i="6"/>
  <c r="N4140" i="6" s="1"/>
  <c r="J4142" i="6"/>
  <c r="L4141" i="6"/>
  <c r="M4141" i="6" s="1"/>
  <c r="N4141" i="6" s="1"/>
  <c r="F4141" i="6"/>
  <c r="J4143" i="6" l="1"/>
  <c r="L4142" i="6"/>
  <c r="M4142" i="6" s="1"/>
  <c r="N4142" i="6" s="1"/>
  <c r="F4142" i="6"/>
  <c r="J4144" i="6" l="1"/>
  <c r="L4143" i="6"/>
  <c r="M4143" i="6" s="1"/>
  <c r="N4143" i="6" s="1"/>
  <c r="F4143" i="6"/>
  <c r="J4145" i="6" l="1"/>
  <c r="L4144" i="6"/>
  <c r="M4144" i="6" s="1"/>
  <c r="N4144" i="6" s="1"/>
  <c r="F4144" i="6"/>
  <c r="J4146" i="6" l="1"/>
  <c r="L4145" i="6"/>
  <c r="F4145" i="6"/>
  <c r="AA808" i="6" l="1"/>
  <c r="M4145" i="6"/>
  <c r="N4145" i="6" s="1"/>
  <c r="J4147" i="6"/>
  <c r="L4146" i="6"/>
  <c r="M4146" i="6" s="1"/>
  <c r="N4146" i="6" s="1"/>
  <c r="F4146" i="6"/>
  <c r="J4148" i="6" l="1"/>
  <c r="L4147" i="6"/>
  <c r="M4147" i="6" s="1"/>
  <c r="N4147" i="6" s="1"/>
  <c r="F4147" i="6"/>
  <c r="J4149" i="6" l="1"/>
  <c r="L4148" i="6"/>
  <c r="M4148" i="6" s="1"/>
  <c r="N4148" i="6" s="1"/>
  <c r="F4148" i="6"/>
  <c r="J4150" i="6" l="1"/>
  <c r="L4149" i="6"/>
  <c r="F4149" i="6"/>
  <c r="AA809" i="6" l="1"/>
  <c r="M4149" i="6"/>
  <c r="N4149" i="6" s="1"/>
  <c r="J4151" i="6"/>
  <c r="L4150" i="6"/>
  <c r="M4150" i="6" s="1"/>
  <c r="N4150" i="6" s="1"/>
  <c r="F4150" i="6"/>
  <c r="J4152" i="6" l="1"/>
  <c r="L4151" i="6"/>
  <c r="M4151" i="6" s="1"/>
  <c r="N4151" i="6" s="1"/>
  <c r="F4151" i="6"/>
  <c r="J4153" i="6" l="1"/>
  <c r="L4152" i="6"/>
  <c r="M4152" i="6" s="1"/>
  <c r="N4152" i="6" s="1"/>
  <c r="F4152" i="6"/>
  <c r="J4154" i="6" l="1"/>
  <c r="L4153" i="6"/>
  <c r="M4153" i="6" s="1"/>
  <c r="N4153" i="6" s="1"/>
  <c r="F4153" i="6"/>
  <c r="J4155" i="6" l="1"/>
  <c r="L4154" i="6"/>
  <c r="F4154" i="6"/>
  <c r="AA810" i="6" l="1"/>
  <c r="M4154" i="6"/>
  <c r="N4154" i="6" s="1"/>
  <c r="J4156" i="6"/>
  <c r="L4155" i="6"/>
  <c r="M4155" i="6" s="1"/>
  <c r="N4155" i="6" s="1"/>
  <c r="F4155" i="6"/>
  <c r="J4157" i="6" l="1"/>
  <c r="L4156" i="6"/>
  <c r="M4156" i="6" s="1"/>
  <c r="N4156" i="6" s="1"/>
  <c r="F4156" i="6"/>
  <c r="J4158" i="6" l="1"/>
  <c r="L4157" i="6"/>
  <c r="M4157" i="6" s="1"/>
  <c r="N4157" i="6" s="1"/>
  <c r="F4157" i="6"/>
  <c r="J4159" i="6" l="1"/>
  <c r="L4158" i="6"/>
  <c r="F4158" i="6"/>
  <c r="AA811" i="6" l="1"/>
  <c r="M4158" i="6"/>
  <c r="N4158" i="6" s="1"/>
  <c r="J4160" i="6"/>
  <c r="L4159" i="6"/>
  <c r="M4159" i="6" s="1"/>
  <c r="N4159" i="6" s="1"/>
  <c r="F4159" i="6"/>
  <c r="J4161" i="6" l="1"/>
  <c r="L4160" i="6"/>
  <c r="M4160" i="6" s="1"/>
  <c r="N4160" i="6" s="1"/>
  <c r="F4160" i="6"/>
  <c r="J4162" i="6" l="1"/>
  <c r="L4161" i="6"/>
  <c r="M4161" i="6" s="1"/>
  <c r="N4161" i="6" s="1"/>
  <c r="F4161" i="6"/>
  <c r="J4163" i="6" l="1"/>
  <c r="L4162" i="6"/>
  <c r="M4162" i="6" s="1"/>
  <c r="N4162" i="6" s="1"/>
  <c r="F4162" i="6"/>
  <c r="J4164" i="6" l="1"/>
  <c r="L4163" i="6"/>
  <c r="F4163" i="6"/>
  <c r="AA812" i="6" l="1"/>
  <c r="M4163" i="6"/>
  <c r="N4163" i="6" s="1"/>
  <c r="J4165" i="6"/>
  <c r="L4164" i="6"/>
  <c r="M4164" i="6" s="1"/>
  <c r="N4164" i="6" s="1"/>
  <c r="F4164" i="6"/>
  <c r="J4166" i="6" l="1"/>
  <c r="L4165" i="6"/>
  <c r="M4165" i="6" s="1"/>
  <c r="N4165" i="6" s="1"/>
  <c r="F4165" i="6"/>
  <c r="J4167" i="6" l="1"/>
  <c r="L4166" i="6"/>
  <c r="M4166" i="6" s="1"/>
  <c r="N4166" i="6" s="1"/>
  <c r="F4166" i="6"/>
  <c r="J4168" i="6" l="1"/>
  <c r="L4167" i="6"/>
  <c r="F4167" i="6"/>
  <c r="AA813" i="6" l="1"/>
  <c r="M4167" i="6"/>
  <c r="N4167" i="6" s="1"/>
  <c r="J4169" i="6"/>
  <c r="L4168" i="6"/>
  <c r="M4168" i="6" s="1"/>
  <c r="N4168" i="6" s="1"/>
  <c r="F4168" i="6"/>
  <c r="J4170" i="6" l="1"/>
  <c r="L4169" i="6"/>
  <c r="M4169" i="6" s="1"/>
  <c r="N4169" i="6" s="1"/>
  <c r="F4169" i="6"/>
  <c r="J4171" i="6" l="1"/>
  <c r="L4170" i="6"/>
  <c r="M4170" i="6" s="1"/>
  <c r="N4170" i="6" s="1"/>
  <c r="F4170" i="6"/>
  <c r="J4172" i="6" l="1"/>
  <c r="L4171" i="6"/>
  <c r="M4171" i="6" s="1"/>
  <c r="N4171" i="6" s="1"/>
  <c r="F4171" i="6"/>
  <c r="J4173" i="6" l="1"/>
  <c r="L4172" i="6"/>
  <c r="F4172" i="6"/>
  <c r="AA814" i="6" l="1"/>
  <c r="M4172" i="6"/>
  <c r="N4172" i="6" s="1"/>
  <c r="J4174" i="6"/>
  <c r="L4173" i="6"/>
  <c r="M4173" i="6" s="1"/>
  <c r="N4173" i="6" s="1"/>
  <c r="F4173" i="6"/>
  <c r="J4175" i="6" l="1"/>
  <c r="L4174" i="6"/>
  <c r="M4174" i="6" s="1"/>
  <c r="N4174" i="6" s="1"/>
  <c r="F4174" i="6"/>
  <c r="J4176" i="6" l="1"/>
  <c r="L4175" i="6"/>
  <c r="M4175" i="6" s="1"/>
  <c r="N4175" i="6" s="1"/>
  <c r="F4175" i="6"/>
  <c r="J4177" i="6" l="1"/>
  <c r="L4176" i="6"/>
  <c r="F4176" i="6"/>
  <c r="AA815" i="6" l="1"/>
  <c r="M4176" i="6"/>
  <c r="N4176" i="6" s="1"/>
  <c r="J4178" i="6"/>
  <c r="L4177" i="6"/>
  <c r="M4177" i="6" s="1"/>
  <c r="N4177" i="6" s="1"/>
  <c r="F4177" i="6"/>
  <c r="J4179" i="6" l="1"/>
  <c r="L4178" i="6"/>
  <c r="M4178" i="6" s="1"/>
  <c r="N4178" i="6" s="1"/>
  <c r="F4178" i="6"/>
  <c r="J4180" i="6" l="1"/>
  <c r="L4179" i="6"/>
  <c r="M4179" i="6" s="1"/>
  <c r="N4179" i="6" s="1"/>
  <c r="F4179" i="6"/>
  <c r="J4181" i="6" l="1"/>
  <c r="L4180" i="6"/>
  <c r="M4180" i="6" s="1"/>
  <c r="N4180" i="6" s="1"/>
  <c r="F4180" i="6"/>
  <c r="J4182" i="6" l="1"/>
  <c r="L4181" i="6"/>
  <c r="F4181" i="6"/>
  <c r="AA816" i="6" l="1"/>
  <c r="M4181" i="6"/>
  <c r="N4181" i="6" s="1"/>
  <c r="J4183" i="6"/>
  <c r="L4182" i="6"/>
  <c r="M4182" i="6" s="1"/>
  <c r="N4182" i="6" s="1"/>
  <c r="F4182" i="6"/>
  <c r="J4184" i="6" l="1"/>
  <c r="L4183" i="6"/>
  <c r="M4183" i="6" s="1"/>
  <c r="N4183" i="6" s="1"/>
  <c r="F4183" i="6"/>
  <c r="J4185" i="6" l="1"/>
  <c r="L4184" i="6"/>
  <c r="M4184" i="6" s="1"/>
  <c r="N4184" i="6" s="1"/>
  <c r="F4184" i="6"/>
  <c r="J4186" i="6" l="1"/>
  <c r="L4185" i="6"/>
  <c r="F4185" i="6"/>
  <c r="AA817" i="6" l="1"/>
  <c r="M4185" i="6"/>
  <c r="N4185" i="6" s="1"/>
  <c r="J4187" i="6"/>
  <c r="L4186" i="6"/>
  <c r="M4186" i="6" s="1"/>
  <c r="N4186" i="6" s="1"/>
  <c r="F4186" i="6"/>
  <c r="J4188" i="6" l="1"/>
  <c r="L4187" i="6"/>
  <c r="M4187" i="6" s="1"/>
  <c r="N4187" i="6" s="1"/>
  <c r="F4187" i="6"/>
  <c r="J4189" i="6" l="1"/>
  <c r="L4188" i="6"/>
  <c r="M4188" i="6" s="1"/>
  <c r="N4188" i="6" s="1"/>
  <c r="F4188" i="6"/>
  <c r="J4190" i="6" l="1"/>
  <c r="L4189" i="6"/>
  <c r="M4189" i="6" s="1"/>
  <c r="N4189" i="6" s="1"/>
  <c r="F4189" i="6"/>
  <c r="J4191" i="6" l="1"/>
  <c r="L4190" i="6"/>
  <c r="F4190" i="6"/>
  <c r="AA818" i="6" l="1"/>
  <c r="M4190" i="6"/>
  <c r="N4190" i="6" s="1"/>
  <c r="J4192" i="6"/>
  <c r="L4191" i="6"/>
  <c r="M4191" i="6" s="1"/>
  <c r="F4191" i="6"/>
  <c r="N4191" i="6" l="1"/>
  <c r="J4193" i="6"/>
  <c r="L4192" i="6"/>
  <c r="M4192" i="6" s="1"/>
  <c r="N4192" i="6" s="1"/>
  <c r="F4192" i="6"/>
  <c r="J4194" i="6" l="1"/>
  <c r="L4193" i="6"/>
  <c r="M4193" i="6" s="1"/>
  <c r="N4193" i="6" s="1"/>
  <c r="F4193" i="6"/>
  <c r="J4195" i="6" l="1"/>
  <c r="L4194" i="6"/>
  <c r="F4194" i="6"/>
  <c r="AA819" i="6" l="1"/>
  <c r="M4194" i="6"/>
  <c r="N4194" i="6" s="1"/>
  <c r="J4196" i="6"/>
  <c r="L4195" i="6"/>
  <c r="M4195" i="6" s="1"/>
  <c r="N4195" i="6" s="1"/>
  <c r="F4195" i="6"/>
  <c r="J4197" i="6" l="1"/>
  <c r="L4196" i="6"/>
  <c r="M4196" i="6" s="1"/>
  <c r="N4196" i="6" s="1"/>
  <c r="F4196" i="6"/>
  <c r="J4198" i="6" l="1"/>
  <c r="L4197" i="6"/>
  <c r="M4197" i="6" s="1"/>
  <c r="N4197" i="6" s="1"/>
  <c r="F4197" i="6"/>
  <c r="J4199" i="6" l="1"/>
  <c r="L4198" i="6"/>
  <c r="M4198" i="6" s="1"/>
  <c r="N4198" i="6" s="1"/>
  <c r="F4198" i="6"/>
  <c r="J4200" i="6" l="1"/>
  <c r="L4199" i="6"/>
  <c r="F4199" i="6"/>
  <c r="AA820" i="6" l="1"/>
  <c r="M4199" i="6"/>
  <c r="N4199" i="6" s="1"/>
  <c r="J4201" i="6"/>
  <c r="L4200" i="6"/>
  <c r="M4200" i="6" s="1"/>
  <c r="F4200" i="6"/>
  <c r="N4200" i="6" l="1"/>
  <c r="J4202" i="6"/>
  <c r="L4201" i="6"/>
  <c r="M4201" i="6" s="1"/>
  <c r="N4201" i="6" s="1"/>
  <c r="F4201" i="6"/>
  <c r="J4203" i="6" l="1"/>
  <c r="L4202" i="6"/>
  <c r="M4202" i="6" s="1"/>
  <c r="N4202" i="6" s="1"/>
  <c r="F4202" i="6"/>
  <c r="J4204" i="6" l="1"/>
  <c r="L4203" i="6"/>
  <c r="F4203" i="6"/>
  <c r="AA821" i="6" l="1"/>
  <c r="M4203" i="6"/>
  <c r="N4203" i="6" s="1"/>
  <c r="J4205" i="6"/>
  <c r="L4204" i="6"/>
  <c r="M4204" i="6" s="1"/>
  <c r="N4204" i="6" s="1"/>
  <c r="F4204" i="6"/>
  <c r="J4206" i="6" l="1"/>
  <c r="L4205" i="6"/>
  <c r="M4205" i="6" s="1"/>
  <c r="N4205" i="6" s="1"/>
  <c r="F4205" i="6"/>
  <c r="J4207" i="6" l="1"/>
  <c r="L4206" i="6"/>
  <c r="M4206" i="6" s="1"/>
  <c r="N4206" i="6" s="1"/>
  <c r="F4206" i="6"/>
  <c r="J4208" i="6" l="1"/>
  <c r="L4207" i="6"/>
  <c r="M4207" i="6" s="1"/>
  <c r="N4207" i="6" s="1"/>
  <c r="F4207" i="6"/>
  <c r="J4209" i="6" l="1"/>
  <c r="L4208" i="6"/>
  <c r="F4208" i="6"/>
  <c r="AA822" i="6" l="1"/>
  <c r="M4208" i="6"/>
  <c r="N4208" i="6" s="1"/>
  <c r="J4210" i="6"/>
  <c r="L4209" i="6"/>
  <c r="M4209" i="6" s="1"/>
  <c r="N4209" i="6" s="1"/>
  <c r="F4209" i="6"/>
  <c r="J4211" i="6" l="1"/>
  <c r="L4210" i="6"/>
  <c r="M4210" i="6" s="1"/>
  <c r="N4210" i="6" s="1"/>
  <c r="F4210" i="6"/>
  <c r="J4212" i="6" l="1"/>
  <c r="L4211" i="6"/>
  <c r="M4211" i="6" s="1"/>
  <c r="N4211" i="6" s="1"/>
  <c r="F4211" i="6"/>
  <c r="J4213" i="6" l="1"/>
  <c r="L4212" i="6"/>
  <c r="F4212" i="6"/>
  <c r="AA823" i="6" l="1"/>
  <c r="M4212" i="6"/>
  <c r="N4212" i="6" s="1"/>
  <c r="J4214" i="6"/>
  <c r="L4213" i="6"/>
  <c r="M4213" i="6" s="1"/>
  <c r="N4213" i="6" s="1"/>
  <c r="F4213" i="6"/>
  <c r="J4215" i="6" l="1"/>
  <c r="L4214" i="6"/>
  <c r="M4214" i="6" s="1"/>
  <c r="N4214" i="6" s="1"/>
  <c r="F4214" i="6"/>
  <c r="J4216" i="6" l="1"/>
  <c r="L4215" i="6"/>
  <c r="M4215" i="6" s="1"/>
  <c r="N4215" i="6" s="1"/>
  <c r="F4215" i="6"/>
  <c r="J4217" i="6" l="1"/>
  <c r="L4216" i="6"/>
  <c r="M4216" i="6" s="1"/>
  <c r="N4216" i="6" s="1"/>
  <c r="F4216" i="6"/>
  <c r="J4218" i="6" l="1"/>
  <c r="L4217" i="6"/>
  <c r="F4217" i="6"/>
  <c r="AA824" i="6" l="1"/>
  <c r="M4217" i="6"/>
  <c r="N4217" i="6" s="1"/>
  <c r="J4219" i="6"/>
  <c r="L4218" i="6"/>
  <c r="M4218" i="6" s="1"/>
  <c r="N4218" i="6" s="1"/>
  <c r="F4218" i="6"/>
  <c r="J4220" i="6" l="1"/>
  <c r="L4219" i="6"/>
  <c r="M4219" i="6" s="1"/>
  <c r="N4219" i="6" s="1"/>
  <c r="F4219" i="6"/>
  <c r="J4221" i="6" l="1"/>
  <c r="L4220" i="6"/>
  <c r="M4220" i="6" s="1"/>
  <c r="N4220" i="6" s="1"/>
  <c r="F4220" i="6"/>
  <c r="J4222" i="6" l="1"/>
  <c r="L4221" i="6"/>
  <c r="F4221" i="6"/>
  <c r="AA825" i="6" l="1"/>
  <c r="M4221" i="6"/>
  <c r="N4221" i="6" s="1"/>
  <c r="J4223" i="6"/>
  <c r="L4222" i="6"/>
  <c r="M4222" i="6" s="1"/>
  <c r="N4222" i="6" s="1"/>
  <c r="F4222" i="6"/>
  <c r="J4224" i="6" l="1"/>
  <c r="L4223" i="6"/>
  <c r="M4223" i="6" s="1"/>
  <c r="N4223" i="6" s="1"/>
  <c r="F4223" i="6"/>
  <c r="J4225" i="6" l="1"/>
  <c r="L4224" i="6"/>
  <c r="M4224" i="6" s="1"/>
  <c r="N4224" i="6" s="1"/>
  <c r="F4224" i="6"/>
  <c r="J4226" i="6" l="1"/>
  <c r="L4225" i="6"/>
  <c r="M4225" i="6" s="1"/>
  <c r="N4225" i="6" s="1"/>
  <c r="F4225" i="6"/>
  <c r="J4227" i="6" l="1"/>
  <c r="L4226" i="6"/>
  <c r="F4226" i="6"/>
  <c r="AA826" i="6" l="1"/>
  <c r="M4226" i="6"/>
  <c r="N4226" i="6" s="1"/>
  <c r="J4228" i="6"/>
  <c r="L4227" i="6"/>
  <c r="M4227" i="6" s="1"/>
  <c r="N4227" i="6" s="1"/>
  <c r="F4227" i="6"/>
  <c r="J4229" i="6" l="1"/>
  <c r="L4228" i="6"/>
  <c r="M4228" i="6" s="1"/>
  <c r="N4228" i="6" s="1"/>
  <c r="F4228" i="6"/>
  <c r="J4230" i="6" l="1"/>
  <c r="L4229" i="6"/>
  <c r="M4229" i="6" s="1"/>
  <c r="N4229" i="6" s="1"/>
  <c r="F4229" i="6"/>
  <c r="J4231" i="6" l="1"/>
  <c r="L4230" i="6"/>
  <c r="F4230" i="6"/>
  <c r="AA827" i="6" l="1"/>
  <c r="M4230" i="6"/>
  <c r="N4230" i="6" s="1"/>
  <c r="J4232" i="6"/>
  <c r="L4231" i="6"/>
  <c r="M4231" i="6" s="1"/>
  <c r="N4231" i="6" s="1"/>
  <c r="F4231" i="6"/>
  <c r="J4233" i="6" l="1"/>
  <c r="L4232" i="6"/>
  <c r="M4232" i="6" s="1"/>
  <c r="N4232" i="6" s="1"/>
  <c r="F4232" i="6"/>
  <c r="J4234" i="6" l="1"/>
  <c r="L4233" i="6"/>
  <c r="M4233" i="6" s="1"/>
  <c r="N4233" i="6" s="1"/>
  <c r="F4233" i="6"/>
  <c r="J4235" i="6" l="1"/>
  <c r="L4234" i="6"/>
  <c r="M4234" i="6" s="1"/>
  <c r="N4234" i="6" s="1"/>
  <c r="F4234" i="6"/>
  <c r="J4236" i="6" l="1"/>
  <c r="L4235" i="6"/>
  <c r="F4235" i="6"/>
  <c r="AA828" i="6" l="1"/>
  <c r="M4235" i="6"/>
  <c r="N4235" i="6" s="1"/>
  <c r="J4237" i="6"/>
  <c r="L4236" i="6"/>
  <c r="M4236" i="6" s="1"/>
  <c r="N4236" i="6" s="1"/>
  <c r="F4236" i="6"/>
  <c r="J4238" i="6" l="1"/>
  <c r="L4237" i="6"/>
  <c r="M4237" i="6" s="1"/>
  <c r="N4237" i="6" s="1"/>
  <c r="F4237" i="6"/>
  <c r="J4239" i="6" l="1"/>
  <c r="L4238" i="6"/>
  <c r="M4238" i="6" s="1"/>
  <c r="N4238" i="6" s="1"/>
  <c r="F4238" i="6"/>
  <c r="J4240" i="6" l="1"/>
  <c r="L4239" i="6"/>
  <c r="F4239" i="6"/>
  <c r="AA829" i="6" l="1"/>
  <c r="M4239" i="6"/>
  <c r="N4239" i="6" s="1"/>
  <c r="J4241" i="6"/>
  <c r="L4240" i="6"/>
  <c r="M4240" i="6" s="1"/>
  <c r="N4240" i="6" s="1"/>
  <c r="F4240" i="6"/>
  <c r="J4242" i="6" l="1"/>
  <c r="L4241" i="6"/>
  <c r="M4241" i="6" s="1"/>
  <c r="N4241" i="6" s="1"/>
  <c r="F4241" i="6"/>
  <c r="J4243" i="6" l="1"/>
  <c r="L4242" i="6"/>
  <c r="M4242" i="6" s="1"/>
  <c r="N4242" i="6" s="1"/>
  <c r="F4242" i="6"/>
  <c r="J4244" i="6" l="1"/>
  <c r="L4243" i="6"/>
  <c r="M4243" i="6" s="1"/>
  <c r="N4243" i="6" s="1"/>
  <c r="F4243" i="6"/>
  <c r="J4245" i="6" l="1"/>
  <c r="L4244" i="6"/>
  <c r="F4244" i="6"/>
  <c r="AA830" i="6" l="1"/>
  <c r="M4244" i="6"/>
  <c r="N4244" i="6" s="1"/>
  <c r="J4246" i="6"/>
  <c r="L4245" i="6"/>
  <c r="M4245" i="6" s="1"/>
  <c r="N4245" i="6" s="1"/>
  <c r="F4245" i="6"/>
  <c r="J4247" i="6" l="1"/>
  <c r="L4246" i="6"/>
  <c r="M4246" i="6" s="1"/>
  <c r="N4246" i="6" s="1"/>
  <c r="F4246" i="6"/>
  <c r="J4248" i="6" l="1"/>
  <c r="L4247" i="6"/>
  <c r="M4247" i="6" s="1"/>
  <c r="N4247" i="6" s="1"/>
  <c r="F4247" i="6"/>
  <c r="J4249" i="6" l="1"/>
  <c r="L4248" i="6"/>
  <c r="F4248" i="6"/>
  <c r="AA831" i="6" l="1"/>
  <c r="M4248" i="6"/>
  <c r="N4248" i="6" s="1"/>
  <c r="J4250" i="6"/>
  <c r="L4249" i="6"/>
  <c r="M4249" i="6" s="1"/>
  <c r="N4249" i="6" s="1"/>
  <c r="F4249" i="6"/>
  <c r="J4251" i="6" l="1"/>
  <c r="L4250" i="6"/>
  <c r="M4250" i="6" s="1"/>
  <c r="N4250" i="6" s="1"/>
  <c r="F4250" i="6"/>
  <c r="J4252" i="6" l="1"/>
  <c r="L4251" i="6"/>
  <c r="M4251" i="6" s="1"/>
  <c r="N4251" i="6" s="1"/>
  <c r="F4251" i="6"/>
  <c r="J4253" i="6" l="1"/>
  <c r="L4252" i="6"/>
  <c r="M4252" i="6" s="1"/>
  <c r="N4252" i="6" s="1"/>
  <c r="F4252" i="6"/>
  <c r="J4254" i="6" l="1"/>
  <c r="L4253" i="6"/>
  <c r="F4253" i="6"/>
  <c r="AA832" i="6" l="1"/>
  <c r="M4253" i="6"/>
  <c r="N4253" i="6" s="1"/>
  <c r="J4255" i="6"/>
  <c r="L4254" i="6"/>
  <c r="M4254" i="6" s="1"/>
  <c r="N4254" i="6" s="1"/>
  <c r="F4254" i="6"/>
  <c r="J4256" i="6" l="1"/>
  <c r="L4255" i="6"/>
  <c r="M4255" i="6" s="1"/>
  <c r="N4255" i="6" s="1"/>
  <c r="F4255" i="6"/>
  <c r="J4257" i="6" l="1"/>
  <c r="L4256" i="6"/>
  <c r="M4256" i="6" s="1"/>
  <c r="N4256" i="6" s="1"/>
  <c r="F4256" i="6"/>
  <c r="J4258" i="6" l="1"/>
  <c r="L4257" i="6"/>
  <c r="F4257" i="6"/>
  <c r="AA833" i="6" l="1"/>
  <c r="M4257" i="6"/>
  <c r="N4257" i="6" s="1"/>
  <c r="J4259" i="6"/>
  <c r="L4258" i="6"/>
  <c r="M4258" i="6" s="1"/>
  <c r="N4258" i="6" s="1"/>
  <c r="F4258" i="6"/>
  <c r="J4260" i="6" l="1"/>
  <c r="L4259" i="6"/>
  <c r="M4259" i="6" s="1"/>
  <c r="N4259" i="6" s="1"/>
  <c r="F4259" i="6"/>
  <c r="J4261" i="6" l="1"/>
  <c r="L4260" i="6"/>
  <c r="M4260" i="6" s="1"/>
  <c r="N4260" i="6" s="1"/>
  <c r="F4260" i="6"/>
  <c r="J4262" i="6" l="1"/>
  <c r="L4261" i="6"/>
  <c r="M4261" i="6" s="1"/>
  <c r="N4261" i="6" s="1"/>
  <c r="F4261" i="6"/>
  <c r="J4263" i="6" l="1"/>
  <c r="L4262" i="6"/>
  <c r="F4262" i="6"/>
  <c r="AA834" i="6" l="1"/>
  <c r="M4262" i="6"/>
  <c r="N4262" i="6" s="1"/>
  <c r="J4264" i="6"/>
  <c r="L4263" i="6"/>
  <c r="M4263" i="6" s="1"/>
  <c r="N4263" i="6" s="1"/>
  <c r="F4263" i="6"/>
  <c r="J4265" i="6" l="1"/>
  <c r="L4264" i="6"/>
  <c r="M4264" i="6" s="1"/>
  <c r="N4264" i="6" s="1"/>
  <c r="F4264" i="6"/>
  <c r="J4266" i="6" l="1"/>
  <c r="L4265" i="6"/>
  <c r="M4265" i="6" s="1"/>
  <c r="N4265" i="6" s="1"/>
  <c r="F4265" i="6"/>
  <c r="J4267" i="6" l="1"/>
  <c r="L4266" i="6"/>
  <c r="F4266" i="6"/>
  <c r="AA835" i="6" l="1"/>
  <c r="M4266" i="6"/>
  <c r="N4266" i="6" s="1"/>
  <c r="J4268" i="6"/>
  <c r="L4267" i="6"/>
  <c r="M4267" i="6" s="1"/>
  <c r="N4267" i="6" s="1"/>
  <c r="F4267" i="6"/>
  <c r="J4269" i="6" l="1"/>
  <c r="L4268" i="6"/>
  <c r="M4268" i="6" s="1"/>
  <c r="N4268" i="6" s="1"/>
  <c r="F4268" i="6"/>
  <c r="J4270" i="6" l="1"/>
  <c r="L4269" i="6"/>
  <c r="M4269" i="6" s="1"/>
  <c r="N4269" i="6" s="1"/>
  <c r="F4269" i="6"/>
  <c r="J4271" i="6" l="1"/>
  <c r="L4270" i="6"/>
  <c r="M4270" i="6" s="1"/>
  <c r="N4270" i="6" s="1"/>
  <c r="F4270" i="6"/>
  <c r="J4272" i="6" l="1"/>
  <c r="L4271" i="6"/>
  <c r="F4271" i="6"/>
  <c r="AA836" i="6" l="1"/>
  <c r="M4271" i="6"/>
  <c r="N4271" i="6" s="1"/>
  <c r="J4273" i="6"/>
  <c r="L4272" i="6"/>
  <c r="M4272" i="6" s="1"/>
  <c r="N4272" i="6" s="1"/>
  <c r="F4272" i="6"/>
  <c r="J4274" i="6" l="1"/>
  <c r="L4273" i="6"/>
  <c r="M4273" i="6" s="1"/>
  <c r="N4273" i="6" s="1"/>
  <c r="F4273" i="6"/>
  <c r="J4275" i="6" l="1"/>
  <c r="L4274" i="6"/>
  <c r="M4274" i="6" s="1"/>
  <c r="N4274" i="6" s="1"/>
  <c r="F4274" i="6"/>
  <c r="J4276" i="6" l="1"/>
  <c r="L4275" i="6"/>
  <c r="F4275" i="6"/>
  <c r="AA837" i="6" l="1"/>
  <c r="M4275" i="6"/>
  <c r="N4275" i="6" s="1"/>
  <c r="J4277" i="6"/>
  <c r="L4276" i="6"/>
  <c r="M4276" i="6" s="1"/>
  <c r="N4276" i="6" s="1"/>
  <c r="F4276" i="6"/>
  <c r="J4278" i="6" l="1"/>
  <c r="L4277" i="6"/>
  <c r="M4277" i="6" s="1"/>
  <c r="N4277" i="6" s="1"/>
  <c r="F4277" i="6"/>
  <c r="J4279" i="6" l="1"/>
  <c r="L4278" i="6"/>
  <c r="M4278" i="6" s="1"/>
  <c r="N4278" i="6" s="1"/>
  <c r="F4278" i="6"/>
  <c r="J4280" i="6" l="1"/>
  <c r="L4279" i="6"/>
  <c r="M4279" i="6" s="1"/>
  <c r="N4279" i="6" s="1"/>
  <c r="F4279" i="6"/>
  <c r="J4281" i="6" l="1"/>
  <c r="L4280" i="6"/>
  <c r="F4280" i="6"/>
  <c r="AA838" i="6" l="1"/>
  <c r="M4280" i="6"/>
  <c r="N4280" i="6" s="1"/>
  <c r="J4282" i="6"/>
  <c r="L4281" i="6"/>
  <c r="M4281" i="6" s="1"/>
  <c r="N4281" i="6" s="1"/>
  <c r="F4281" i="6"/>
  <c r="J4283" i="6" l="1"/>
  <c r="L4282" i="6"/>
  <c r="M4282" i="6" s="1"/>
  <c r="N4282" i="6" s="1"/>
  <c r="F4282" i="6"/>
  <c r="J4284" i="6" l="1"/>
  <c r="L4283" i="6"/>
  <c r="M4283" i="6" s="1"/>
  <c r="N4283" i="6" s="1"/>
  <c r="F4283" i="6"/>
  <c r="J4285" i="6" l="1"/>
  <c r="L4284" i="6"/>
  <c r="F4284" i="6"/>
  <c r="AA839" i="6" l="1"/>
  <c r="M4284" i="6"/>
  <c r="N4284" i="6" s="1"/>
  <c r="J4286" i="6"/>
  <c r="L4285" i="6"/>
  <c r="M4285" i="6" s="1"/>
  <c r="N4285" i="6" s="1"/>
  <c r="F4285" i="6"/>
  <c r="J4287" i="6" l="1"/>
  <c r="L4286" i="6"/>
  <c r="M4286" i="6" s="1"/>
  <c r="N4286" i="6" s="1"/>
  <c r="F4286" i="6"/>
  <c r="J4288" i="6" l="1"/>
  <c r="L4287" i="6"/>
  <c r="M4287" i="6" s="1"/>
  <c r="N4287" i="6" s="1"/>
  <c r="F4287" i="6"/>
  <c r="J4289" i="6" l="1"/>
  <c r="L4288" i="6"/>
  <c r="M4288" i="6" s="1"/>
  <c r="N4288" i="6" s="1"/>
  <c r="F4288" i="6"/>
  <c r="J4290" i="6" l="1"/>
  <c r="L4289" i="6"/>
  <c r="F4289" i="6"/>
  <c r="AA840" i="6" l="1"/>
  <c r="M4289" i="6"/>
  <c r="N4289" i="6" s="1"/>
  <c r="J4291" i="6"/>
  <c r="L4290" i="6"/>
  <c r="M4290" i="6" s="1"/>
  <c r="N4290" i="6" s="1"/>
  <c r="F4290" i="6"/>
  <c r="J4292" i="6" l="1"/>
  <c r="L4291" i="6"/>
  <c r="M4291" i="6" s="1"/>
  <c r="N4291" i="6" s="1"/>
  <c r="F4291" i="6"/>
  <c r="J4293" i="6" l="1"/>
  <c r="L4292" i="6"/>
  <c r="M4292" i="6" s="1"/>
  <c r="N4292" i="6" s="1"/>
  <c r="F4292" i="6"/>
  <c r="J4294" i="6" l="1"/>
  <c r="L4293" i="6"/>
  <c r="F4293" i="6"/>
  <c r="AA841" i="6" l="1"/>
  <c r="M4293" i="6"/>
  <c r="N4293" i="6" s="1"/>
  <c r="J4295" i="6"/>
  <c r="L4294" i="6"/>
  <c r="M4294" i="6" s="1"/>
  <c r="N4294" i="6" s="1"/>
  <c r="F4294" i="6"/>
  <c r="J4296" i="6" l="1"/>
  <c r="L4295" i="6"/>
  <c r="M4295" i="6" s="1"/>
  <c r="N4295" i="6" s="1"/>
  <c r="F4295" i="6"/>
  <c r="J4297" i="6" l="1"/>
  <c r="L4296" i="6"/>
  <c r="M4296" i="6" s="1"/>
  <c r="N4296" i="6" s="1"/>
  <c r="F4296" i="6"/>
  <c r="J4298" i="6" l="1"/>
  <c r="L4297" i="6"/>
  <c r="M4297" i="6" s="1"/>
  <c r="N4297" i="6" s="1"/>
  <c r="F4297" i="6"/>
  <c r="J4299" i="6" l="1"/>
  <c r="L4298" i="6"/>
  <c r="F4298" i="6"/>
  <c r="AA842" i="6" l="1"/>
  <c r="M4298" i="6"/>
  <c r="N4298" i="6" s="1"/>
  <c r="J4300" i="6"/>
  <c r="L4299" i="6"/>
  <c r="M4299" i="6" s="1"/>
  <c r="N4299" i="6" s="1"/>
  <c r="F4299" i="6"/>
  <c r="J4301" i="6" l="1"/>
  <c r="L4300" i="6"/>
  <c r="M4300" i="6" s="1"/>
  <c r="N4300" i="6" s="1"/>
  <c r="F4300" i="6"/>
  <c r="J4302" i="6" l="1"/>
  <c r="L4301" i="6"/>
  <c r="M4301" i="6" s="1"/>
  <c r="N4301" i="6" s="1"/>
  <c r="F4301" i="6"/>
  <c r="J4303" i="6" l="1"/>
  <c r="L4302" i="6"/>
  <c r="F4302" i="6"/>
  <c r="AA843" i="6" l="1"/>
  <c r="M4302" i="6"/>
  <c r="N4302" i="6" s="1"/>
  <c r="J4304" i="6"/>
  <c r="L4303" i="6"/>
  <c r="M4303" i="6" s="1"/>
  <c r="N4303" i="6" s="1"/>
  <c r="F4303" i="6"/>
  <c r="J4305" i="6" l="1"/>
  <c r="L4304" i="6"/>
  <c r="M4304" i="6" s="1"/>
  <c r="N4304" i="6" s="1"/>
  <c r="F4304" i="6"/>
  <c r="J4306" i="6" l="1"/>
  <c r="L4305" i="6"/>
  <c r="M4305" i="6" s="1"/>
  <c r="N4305" i="6" s="1"/>
  <c r="F4305" i="6"/>
  <c r="J4307" i="6" l="1"/>
  <c r="L4306" i="6"/>
  <c r="M4306" i="6" s="1"/>
  <c r="N4306" i="6" s="1"/>
  <c r="F4306" i="6"/>
  <c r="J4308" i="6" l="1"/>
  <c r="L4307" i="6"/>
  <c r="F4307" i="6"/>
  <c r="AA844" i="6" l="1"/>
  <c r="M4307" i="6"/>
  <c r="N4307" i="6" s="1"/>
  <c r="J4309" i="6"/>
  <c r="L4308" i="6"/>
  <c r="M4308" i="6" s="1"/>
  <c r="N4308" i="6" s="1"/>
  <c r="F4308" i="6"/>
  <c r="J4310" i="6" l="1"/>
  <c r="L4309" i="6"/>
  <c r="M4309" i="6" s="1"/>
  <c r="N4309" i="6" s="1"/>
  <c r="F4309" i="6"/>
  <c r="J4311" i="6" l="1"/>
  <c r="L4310" i="6"/>
  <c r="M4310" i="6" s="1"/>
  <c r="N4310" i="6" s="1"/>
  <c r="F4310" i="6"/>
  <c r="J4312" i="6" l="1"/>
  <c r="L4311" i="6"/>
  <c r="F4311" i="6"/>
  <c r="AA845" i="6" l="1"/>
  <c r="M4311" i="6"/>
  <c r="N4311" i="6" s="1"/>
  <c r="J4313" i="6"/>
  <c r="L4312" i="6"/>
  <c r="M4312" i="6" s="1"/>
  <c r="N4312" i="6" s="1"/>
  <c r="F4312" i="6"/>
  <c r="J4314" i="6" l="1"/>
  <c r="L4313" i="6"/>
  <c r="M4313" i="6" s="1"/>
  <c r="N4313" i="6" s="1"/>
  <c r="F4313" i="6"/>
  <c r="J4315" i="6" l="1"/>
  <c r="L4314" i="6"/>
  <c r="M4314" i="6" s="1"/>
  <c r="N4314" i="6" s="1"/>
  <c r="F4314" i="6"/>
  <c r="J4316" i="6" l="1"/>
  <c r="L4315" i="6"/>
  <c r="M4315" i="6" s="1"/>
  <c r="N4315" i="6" s="1"/>
  <c r="F4315" i="6"/>
  <c r="J4317" i="6" l="1"/>
  <c r="L4316" i="6"/>
  <c r="F4316" i="6"/>
  <c r="AA846" i="6" l="1"/>
  <c r="M4316" i="6"/>
  <c r="N4316" i="6" s="1"/>
  <c r="J4318" i="6"/>
  <c r="L4317" i="6"/>
  <c r="M4317" i="6" s="1"/>
  <c r="N4317" i="6" s="1"/>
  <c r="F4317" i="6"/>
  <c r="J4319" i="6" l="1"/>
  <c r="L4318" i="6"/>
  <c r="M4318" i="6" s="1"/>
  <c r="N4318" i="6" s="1"/>
  <c r="F4318" i="6"/>
  <c r="J4320" i="6" l="1"/>
  <c r="L4319" i="6"/>
  <c r="M4319" i="6" s="1"/>
  <c r="N4319" i="6" s="1"/>
  <c r="F4319" i="6"/>
  <c r="J4321" i="6" l="1"/>
  <c r="L4320" i="6"/>
  <c r="F4320" i="6"/>
  <c r="AA847" i="6" l="1"/>
  <c r="M4320" i="6"/>
  <c r="N4320" i="6" s="1"/>
  <c r="J4322" i="6"/>
  <c r="L4321" i="6"/>
  <c r="M4321" i="6" s="1"/>
  <c r="N4321" i="6" s="1"/>
  <c r="F4321" i="6"/>
  <c r="J4323" i="6" l="1"/>
  <c r="L4322" i="6"/>
  <c r="M4322" i="6" s="1"/>
  <c r="N4322" i="6" s="1"/>
  <c r="F4322" i="6"/>
  <c r="J4324" i="6" l="1"/>
  <c r="L4323" i="6"/>
  <c r="M4323" i="6" s="1"/>
  <c r="N4323" i="6" s="1"/>
  <c r="F4323" i="6"/>
  <c r="J4325" i="6" l="1"/>
  <c r="L4324" i="6"/>
  <c r="M4324" i="6" s="1"/>
  <c r="N4324" i="6" s="1"/>
  <c r="F4324" i="6"/>
  <c r="J4326" i="6" l="1"/>
  <c r="L4325" i="6"/>
  <c r="F4325" i="6"/>
  <c r="AA848" i="6" l="1"/>
  <c r="M4325" i="6"/>
  <c r="N4325" i="6" s="1"/>
  <c r="J4327" i="6"/>
  <c r="L4326" i="6"/>
  <c r="M4326" i="6" s="1"/>
  <c r="F4326" i="6"/>
  <c r="N4326" i="6" l="1"/>
  <c r="J4328" i="6"/>
  <c r="L4327" i="6"/>
  <c r="M4327" i="6" s="1"/>
  <c r="N4327" i="6" s="1"/>
  <c r="F4327" i="6"/>
  <c r="J4329" i="6" l="1"/>
  <c r="L4328" i="6"/>
  <c r="M4328" i="6" s="1"/>
  <c r="N4328" i="6" s="1"/>
  <c r="F4328" i="6"/>
  <c r="J4330" i="6" l="1"/>
  <c r="L4329" i="6"/>
  <c r="F4329" i="6"/>
  <c r="AA849" i="6" l="1"/>
  <c r="M4329" i="6"/>
  <c r="N4329" i="6" s="1"/>
  <c r="J4331" i="6"/>
  <c r="L4330" i="6"/>
  <c r="M4330" i="6" s="1"/>
  <c r="N4330" i="6" s="1"/>
  <c r="F4330" i="6"/>
  <c r="J4332" i="6" l="1"/>
  <c r="L4331" i="6"/>
  <c r="M4331" i="6" s="1"/>
  <c r="N4331" i="6" s="1"/>
  <c r="F4331" i="6"/>
  <c r="J4333" i="6" l="1"/>
  <c r="L4332" i="6"/>
  <c r="M4332" i="6" s="1"/>
  <c r="N4332" i="6" s="1"/>
  <c r="F4332" i="6"/>
  <c r="J4334" i="6" l="1"/>
  <c r="L4333" i="6"/>
  <c r="M4333" i="6" s="1"/>
  <c r="N4333" i="6" s="1"/>
  <c r="F4333" i="6"/>
  <c r="J4335" i="6" l="1"/>
  <c r="L4334" i="6"/>
  <c r="F4334" i="6"/>
  <c r="AA850" i="6" l="1"/>
  <c r="M4334" i="6"/>
  <c r="N4334" i="6" s="1"/>
  <c r="J4336" i="6"/>
  <c r="L4335" i="6"/>
  <c r="M4335" i="6" s="1"/>
  <c r="N4335" i="6" s="1"/>
  <c r="F4335" i="6"/>
  <c r="J4337" i="6" l="1"/>
  <c r="L4336" i="6"/>
  <c r="M4336" i="6" s="1"/>
  <c r="N4336" i="6" s="1"/>
  <c r="F4336" i="6"/>
  <c r="J4338" i="6" l="1"/>
  <c r="L4337" i="6"/>
  <c r="M4337" i="6" s="1"/>
  <c r="N4337" i="6" s="1"/>
  <c r="F4337" i="6"/>
  <c r="J4339" i="6" l="1"/>
  <c r="L4338" i="6"/>
  <c r="F4338" i="6"/>
  <c r="AA851" i="6" l="1"/>
  <c r="M4338" i="6"/>
  <c r="N4338" i="6" s="1"/>
  <c r="J4340" i="6"/>
  <c r="L4339" i="6"/>
  <c r="M4339" i="6" s="1"/>
  <c r="N4339" i="6" s="1"/>
  <c r="F4339" i="6"/>
  <c r="J4341" i="6" l="1"/>
  <c r="L4340" i="6"/>
  <c r="M4340" i="6" s="1"/>
  <c r="N4340" i="6" s="1"/>
  <c r="F4340" i="6"/>
  <c r="J4342" i="6" l="1"/>
  <c r="L4341" i="6"/>
  <c r="M4341" i="6" s="1"/>
  <c r="N4341" i="6" s="1"/>
  <c r="F4341" i="6"/>
  <c r="J4343" i="6" l="1"/>
  <c r="L4342" i="6"/>
  <c r="M4342" i="6" s="1"/>
  <c r="N4342" i="6" s="1"/>
  <c r="F4342" i="6"/>
  <c r="J4344" i="6" l="1"/>
  <c r="L4343" i="6"/>
  <c r="F4343" i="6"/>
  <c r="AA852" i="6" l="1"/>
  <c r="M4343" i="6"/>
  <c r="N4343" i="6" s="1"/>
  <c r="J4345" i="6"/>
  <c r="L4344" i="6"/>
  <c r="M4344" i="6" s="1"/>
  <c r="N4344" i="6" s="1"/>
  <c r="F4344" i="6"/>
  <c r="J4346" i="6" l="1"/>
  <c r="L4345" i="6"/>
  <c r="M4345" i="6" s="1"/>
  <c r="N4345" i="6" s="1"/>
  <c r="F4345" i="6"/>
  <c r="J4347" i="6" l="1"/>
  <c r="L4346" i="6"/>
  <c r="M4346" i="6" s="1"/>
  <c r="N4346" i="6" s="1"/>
  <c r="F4346" i="6"/>
  <c r="J4348" i="6" l="1"/>
  <c r="L4347" i="6"/>
  <c r="F4347" i="6"/>
  <c r="AA853" i="6" l="1"/>
  <c r="M4347" i="6"/>
  <c r="N4347" i="6" s="1"/>
  <c r="J4349" i="6"/>
  <c r="L4348" i="6"/>
  <c r="M4348" i="6" s="1"/>
  <c r="N4348" i="6" s="1"/>
  <c r="F4348" i="6"/>
  <c r="J4350" i="6" l="1"/>
  <c r="L4349" i="6"/>
  <c r="M4349" i="6" s="1"/>
  <c r="N4349" i="6" s="1"/>
  <c r="F4349" i="6"/>
  <c r="J4351" i="6" l="1"/>
  <c r="L4350" i="6"/>
  <c r="M4350" i="6" s="1"/>
  <c r="N4350" i="6" s="1"/>
  <c r="F4350" i="6"/>
  <c r="J4352" i="6" l="1"/>
  <c r="L4351" i="6"/>
  <c r="M4351" i="6" s="1"/>
  <c r="N4351" i="6" s="1"/>
  <c r="F4351" i="6"/>
  <c r="J4353" i="6" l="1"/>
  <c r="L4352" i="6"/>
  <c r="F4352" i="6"/>
  <c r="AA854" i="6" l="1"/>
  <c r="M4352" i="6"/>
  <c r="N4352" i="6" s="1"/>
  <c r="J4354" i="6"/>
  <c r="L4353" i="6"/>
  <c r="M4353" i="6" s="1"/>
  <c r="N4353" i="6" s="1"/>
  <c r="F4353" i="6"/>
  <c r="J4355" i="6" l="1"/>
  <c r="L4354" i="6"/>
  <c r="M4354" i="6" s="1"/>
  <c r="N4354" i="6" s="1"/>
  <c r="F4354" i="6"/>
  <c r="J4356" i="6" l="1"/>
  <c r="L4355" i="6"/>
  <c r="M4355" i="6" s="1"/>
  <c r="N4355" i="6" s="1"/>
  <c r="F4355" i="6"/>
  <c r="J4357" i="6" l="1"/>
  <c r="L4356" i="6"/>
  <c r="F4356" i="6"/>
  <c r="AA855" i="6" l="1"/>
  <c r="M4356" i="6"/>
  <c r="N4356" i="6" s="1"/>
  <c r="J4358" i="6"/>
  <c r="L4357" i="6"/>
  <c r="M4357" i="6" s="1"/>
  <c r="N4357" i="6" s="1"/>
  <c r="F4357" i="6"/>
  <c r="J4359" i="6" l="1"/>
  <c r="L4358" i="6"/>
  <c r="M4358" i="6" s="1"/>
  <c r="N4358" i="6" s="1"/>
  <c r="F4358" i="6"/>
  <c r="J4360" i="6" l="1"/>
  <c r="L4359" i="6"/>
  <c r="M4359" i="6" s="1"/>
  <c r="N4359" i="6" s="1"/>
  <c r="F4359" i="6"/>
  <c r="J4361" i="6" l="1"/>
  <c r="L4360" i="6"/>
  <c r="M4360" i="6" s="1"/>
  <c r="N4360" i="6" s="1"/>
  <c r="F4360" i="6"/>
  <c r="J4362" i="6" l="1"/>
  <c r="L4361" i="6"/>
  <c r="F4361" i="6"/>
  <c r="AA856" i="6" l="1"/>
  <c r="M4361" i="6"/>
  <c r="N4361" i="6" s="1"/>
  <c r="J4363" i="6"/>
  <c r="L4362" i="6"/>
  <c r="M4362" i="6" s="1"/>
  <c r="N4362" i="6" s="1"/>
  <c r="F4362" i="6"/>
  <c r="J4364" i="6" l="1"/>
  <c r="L4363" i="6"/>
  <c r="M4363" i="6" s="1"/>
  <c r="N4363" i="6" s="1"/>
  <c r="F4363" i="6"/>
  <c r="J4365" i="6" l="1"/>
  <c r="L4364" i="6"/>
  <c r="M4364" i="6" s="1"/>
  <c r="N4364" i="6" s="1"/>
  <c r="F4364" i="6"/>
  <c r="J4366" i="6" l="1"/>
  <c r="L4365" i="6"/>
  <c r="F4365" i="6"/>
  <c r="AA857" i="6" l="1"/>
  <c r="M4365" i="6"/>
  <c r="N4365" i="6" s="1"/>
  <c r="J4367" i="6"/>
  <c r="L4366" i="6"/>
  <c r="M4366" i="6" s="1"/>
  <c r="F4366" i="6"/>
  <c r="N4366" i="6" l="1"/>
  <c r="J4368" i="6"/>
  <c r="L4367" i="6"/>
  <c r="M4367" i="6" s="1"/>
  <c r="N4367" i="6" s="1"/>
  <c r="F4367" i="6"/>
  <c r="J4369" i="6" l="1"/>
  <c r="L4368" i="6"/>
  <c r="M4368" i="6" s="1"/>
  <c r="N4368" i="6" s="1"/>
  <c r="F4368" i="6"/>
  <c r="J4370" i="6" l="1"/>
  <c r="L4369" i="6"/>
  <c r="M4369" i="6" s="1"/>
  <c r="N4369" i="6" s="1"/>
  <c r="F4369" i="6"/>
  <c r="J4371" i="6" l="1"/>
  <c r="L4370" i="6"/>
  <c r="F4370" i="6"/>
  <c r="AA858" i="6" l="1"/>
  <c r="M4370" i="6"/>
  <c r="N4370" i="6" s="1"/>
  <c r="J4372" i="6"/>
  <c r="L4371" i="6"/>
  <c r="M4371" i="6" s="1"/>
  <c r="F4371" i="6"/>
  <c r="N4371" i="6" l="1"/>
  <c r="J4373" i="6"/>
  <c r="L4372" i="6"/>
  <c r="M4372" i="6" s="1"/>
  <c r="N4372" i="6" s="1"/>
  <c r="F4372" i="6"/>
  <c r="J4374" i="6" l="1"/>
  <c r="L4373" i="6"/>
  <c r="M4373" i="6" s="1"/>
  <c r="N4373" i="6" s="1"/>
  <c r="F4373" i="6"/>
  <c r="J4375" i="6" l="1"/>
  <c r="L4374" i="6"/>
  <c r="F4374" i="6"/>
  <c r="AA859" i="6" l="1"/>
  <c r="M4374" i="6"/>
  <c r="N4374" i="6" s="1"/>
  <c r="J4376" i="6"/>
  <c r="L4375" i="6"/>
  <c r="M4375" i="6" s="1"/>
  <c r="N4375" i="6" s="1"/>
  <c r="F4375" i="6"/>
  <c r="J4377" i="6" l="1"/>
  <c r="L4376" i="6"/>
  <c r="M4376" i="6" s="1"/>
  <c r="N4376" i="6" s="1"/>
  <c r="F4376" i="6"/>
  <c r="J4378" i="6" l="1"/>
  <c r="L4377" i="6"/>
  <c r="M4377" i="6" s="1"/>
  <c r="N4377" i="6" s="1"/>
  <c r="F4377" i="6"/>
  <c r="J4379" i="6" l="1"/>
  <c r="L4378" i="6"/>
  <c r="M4378" i="6" s="1"/>
  <c r="N4378" i="6" s="1"/>
  <c r="F4378" i="6"/>
  <c r="J4380" i="6" l="1"/>
  <c r="L4379" i="6"/>
  <c r="F4379" i="6"/>
  <c r="AA860" i="6" l="1"/>
  <c r="M4379" i="6"/>
  <c r="N4379" i="6" s="1"/>
  <c r="J4381" i="6"/>
  <c r="L4380" i="6"/>
  <c r="M4380" i="6" s="1"/>
  <c r="N4380" i="6" s="1"/>
  <c r="F4380" i="6"/>
  <c r="J4382" i="6" l="1"/>
  <c r="L4381" i="6"/>
  <c r="M4381" i="6" s="1"/>
  <c r="N4381" i="6" s="1"/>
  <c r="F4381" i="6"/>
  <c r="J4383" i="6" l="1"/>
  <c r="L4382" i="6"/>
  <c r="M4382" i="6" s="1"/>
  <c r="N4382" i="6" s="1"/>
  <c r="F4382" i="6"/>
  <c r="J4384" i="6" l="1"/>
  <c r="L4383" i="6"/>
  <c r="F4383" i="6"/>
  <c r="AA861" i="6" l="1"/>
  <c r="M4383" i="6"/>
  <c r="N4383" i="6" s="1"/>
  <c r="J4385" i="6"/>
  <c r="L4384" i="6"/>
  <c r="M4384" i="6" s="1"/>
  <c r="N4384" i="6" s="1"/>
  <c r="F4384" i="6"/>
  <c r="J4386" i="6" l="1"/>
  <c r="L4385" i="6"/>
  <c r="M4385" i="6" s="1"/>
  <c r="N4385" i="6" s="1"/>
  <c r="F4385" i="6"/>
  <c r="J4387" i="6" l="1"/>
  <c r="L4386" i="6"/>
  <c r="M4386" i="6" s="1"/>
  <c r="N4386" i="6" s="1"/>
  <c r="F4386" i="6"/>
  <c r="J4388" i="6" l="1"/>
  <c r="L4387" i="6"/>
  <c r="M4387" i="6" s="1"/>
  <c r="N4387" i="6" s="1"/>
  <c r="F4387" i="6"/>
  <c r="J4389" i="6" l="1"/>
  <c r="L4388" i="6"/>
  <c r="F4388" i="6"/>
  <c r="AA862" i="6" l="1"/>
  <c r="M4388" i="6"/>
  <c r="N4388" i="6" s="1"/>
  <c r="J4390" i="6"/>
  <c r="L4389" i="6"/>
  <c r="M4389" i="6" s="1"/>
  <c r="N4389" i="6" s="1"/>
  <c r="F4389" i="6"/>
  <c r="J4391" i="6" l="1"/>
  <c r="L4390" i="6"/>
  <c r="M4390" i="6" s="1"/>
  <c r="N4390" i="6" s="1"/>
  <c r="F4390" i="6"/>
  <c r="J4392" i="6" l="1"/>
  <c r="L4391" i="6"/>
  <c r="M4391" i="6" s="1"/>
  <c r="N4391" i="6" s="1"/>
  <c r="F4391" i="6"/>
  <c r="J4393" i="6" l="1"/>
  <c r="L4392" i="6"/>
  <c r="F4392" i="6"/>
  <c r="AA863" i="6" l="1"/>
  <c r="M4392" i="6"/>
  <c r="N4392" i="6" s="1"/>
  <c r="J4394" i="6"/>
  <c r="L4393" i="6"/>
  <c r="M4393" i="6" s="1"/>
  <c r="N4393" i="6" s="1"/>
  <c r="F4393" i="6"/>
  <c r="J4395" i="6" l="1"/>
  <c r="L4394" i="6"/>
  <c r="M4394" i="6" s="1"/>
  <c r="N4394" i="6" s="1"/>
  <c r="F4394" i="6"/>
  <c r="J4396" i="6" l="1"/>
  <c r="L4395" i="6"/>
  <c r="M4395" i="6" s="1"/>
  <c r="N4395" i="6" s="1"/>
  <c r="F4395" i="6"/>
  <c r="J4397" i="6" l="1"/>
  <c r="L4396" i="6"/>
  <c r="M4396" i="6" s="1"/>
  <c r="N4396" i="6" s="1"/>
  <c r="F4396" i="6"/>
  <c r="J4398" i="6" l="1"/>
  <c r="L4397" i="6"/>
  <c r="F4397" i="6"/>
  <c r="AA864" i="6" l="1"/>
  <c r="M4397" i="6"/>
  <c r="N4397" i="6" s="1"/>
  <c r="J4399" i="6"/>
  <c r="L4398" i="6"/>
  <c r="M4398" i="6" s="1"/>
  <c r="N4398" i="6" s="1"/>
  <c r="F4398" i="6"/>
  <c r="J4400" i="6" l="1"/>
  <c r="L4399" i="6"/>
  <c r="M4399" i="6" s="1"/>
  <c r="N4399" i="6" s="1"/>
  <c r="F4399" i="6"/>
  <c r="J4401" i="6" l="1"/>
  <c r="L4400" i="6"/>
  <c r="M4400" i="6" s="1"/>
  <c r="N4400" i="6" s="1"/>
  <c r="F4400" i="6"/>
  <c r="J4402" i="6" l="1"/>
  <c r="L4401" i="6"/>
  <c r="F4401" i="6"/>
  <c r="AA865" i="6" l="1"/>
  <c r="M4401" i="6"/>
  <c r="N4401" i="6" s="1"/>
  <c r="J4403" i="6"/>
  <c r="L4402" i="6"/>
  <c r="M4402" i="6" s="1"/>
  <c r="N4402" i="6" s="1"/>
  <c r="F4402" i="6"/>
  <c r="J4404" i="6" l="1"/>
  <c r="L4403" i="6"/>
  <c r="M4403" i="6" s="1"/>
  <c r="N4403" i="6" s="1"/>
  <c r="F4403" i="6"/>
  <c r="J4405" i="6" l="1"/>
  <c r="L4404" i="6"/>
  <c r="M4404" i="6" s="1"/>
  <c r="N4404" i="6" s="1"/>
  <c r="F4404" i="6"/>
  <c r="J4406" i="6" l="1"/>
  <c r="L4405" i="6"/>
  <c r="M4405" i="6" s="1"/>
  <c r="N4405" i="6" s="1"/>
  <c r="F4405" i="6"/>
  <c r="J4407" i="6" l="1"/>
  <c r="L4406" i="6"/>
  <c r="F4406" i="6"/>
  <c r="AA866" i="6" l="1"/>
  <c r="M4406" i="6"/>
  <c r="N4406" i="6" s="1"/>
  <c r="J4408" i="6"/>
  <c r="L4407" i="6"/>
  <c r="M4407" i="6" s="1"/>
  <c r="N4407" i="6" s="1"/>
  <c r="F4407" i="6"/>
  <c r="J4409" i="6" l="1"/>
  <c r="L4408" i="6"/>
  <c r="M4408" i="6" s="1"/>
  <c r="N4408" i="6" s="1"/>
  <c r="F4408" i="6"/>
  <c r="J4410" i="6" l="1"/>
  <c r="L4409" i="6"/>
  <c r="M4409" i="6" s="1"/>
  <c r="N4409" i="6" s="1"/>
  <c r="F4409" i="6"/>
  <c r="J4411" i="6" l="1"/>
  <c r="L4410" i="6"/>
  <c r="F4410" i="6"/>
  <c r="AA867" i="6" l="1"/>
  <c r="M4410" i="6"/>
  <c r="N4410" i="6" s="1"/>
  <c r="J4412" i="6"/>
  <c r="L4411" i="6"/>
  <c r="M4411" i="6" s="1"/>
  <c r="N4411" i="6" s="1"/>
  <c r="F4411" i="6"/>
  <c r="J4413" i="6" l="1"/>
  <c r="L4412" i="6"/>
  <c r="M4412" i="6" s="1"/>
  <c r="N4412" i="6" s="1"/>
  <c r="F4412" i="6"/>
  <c r="J4414" i="6" l="1"/>
  <c r="L4413" i="6"/>
  <c r="M4413" i="6" s="1"/>
  <c r="N4413" i="6" s="1"/>
  <c r="F4413" i="6"/>
  <c r="J4415" i="6" l="1"/>
  <c r="L4414" i="6"/>
  <c r="M4414" i="6" s="1"/>
  <c r="N4414" i="6" s="1"/>
  <c r="F4414" i="6"/>
  <c r="J4416" i="6" l="1"/>
  <c r="L4415" i="6"/>
  <c r="F4415" i="6"/>
  <c r="AA868" i="6" l="1"/>
  <c r="M4415" i="6"/>
  <c r="N4415" i="6" s="1"/>
  <c r="J4417" i="6"/>
  <c r="L4416" i="6"/>
  <c r="M4416" i="6" s="1"/>
  <c r="F4416" i="6"/>
  <c r="N4416" i="6" l="1"/>
  <c r="J4418" i="6"/>
  <c r="L4417" i="6"/>
  <c r="M4417" i="6" s="1"/>
  <c r="N4417" i="6" s="1"/>
  <c r="F4417" i="6"/>
  <c r="J4419" i="6" l="1"/>
  <c r="L4418" i="6"/>
  <c r="M4418" i="6" s="1"/>
  <c r="N4418" i="6" s="1"/>
  <c r="F4418" i="6"/>
  <c r="J4420" i="6" l="1"/>
  <c r="L4419" i="6"/>
  <c r="F4419" i="6"/>
  <c r="AA869" i="6" l="1"/>
  <c r="M4419" i="6"/>
  <c r="N4419" i="6" s="1"/>
  <c r="J4421" i="6"/>
  <c r="L4420" i="6"/>
  <c r="M4420" i="6" s="1"/>
  <c r="N4420" i="6" s="1"/>
  <c r="F4420" i="6"/>
  <c r="J4422" i="6" l="1"/>
  <c r="L4421" i="6"/>
  <c r="M4421" i="6" s="1"/>
  <c r="N4421" i="6" s="1"/>
  <c r="F4421" i="6"/>
  <c r="J4423" i="6" l="1"/>
  <c r="L4422" i="6"/>
  <c r="M4422" i="6" s="1"/>
  <c r="N4422" i="6" s="1"/>
  <c r="F4422" i="6"/>
  <c r="J4424" i="6" l="1"/>
  <c r="L4423" i="6"/>
  <c r="M4423" i="6" s="1"/>
  <c r="N4423" i="6" s="1"/>
  <c r="F4423" i="6"/>
  <c r="J4425" i="6" l="1"/>
  <c r="L4424" i="6"/>
  <c r="F4424" i="6"/>
  <c r="AA870" i="6" l="1"/>
  <c r="M4424" i="6"/>
  <c r="N4424" i="6" s="1"/>
  <c r="J4426" i="6"/>
  <c r="L4425" i="6"/>
  <c r="M4425" i="6" s="1"/>
  <c r="N4425" i="6" s="1"/>
  <c r="F4425" i="6"/>
  <c r="J4427" i="6" l="1"/>
  <c r="L4426" i="6"/>
  <c r="M4426" i="6" s="1"/>
  <c r="N4426" i="6" s="1"/>
  <c r="F4426" i="6"/>
  <c r="J4428" i="6" l="1"/>
  <c r="L4427" i="6"/>
  <c r="M4427" i="6" s="1"/>
  <c r="N4427" i="6" s="1"/>
  <c r="F4427" i="6"/>
  <c r="J4429" i="6" l="1"/>
  <c r="L4428" i="6"/>
  <c r="F4428" i="6"/>
  <c r="AA871" i="6" l="1"/>
  <c r="M4428" i="6"/>
  <c r="N4428" i="6" s="1"/>
  <c r="J4430" i="6"/>
  <c r="L4429" i="6"/>
  <c r="M4429" i="6" s="1"/>
  <c r="N4429" i="6" s="1"/>
  <c r="F4429" i="6"/>
  <c r="J4431" i="6" l="1"/>
  <c r="L4430" i="6"/>
  <c r="M4430" i="6" s="1"/>
  <c r="N4430" i="6" s="1"/>
  <c r="F4430" i="6"/>
  <c r="J4432" i="6" l="1"/>
  <c r="L4431" i="6"/>
  <c r="M4431" i="6" s="1"/>
  <c r="N4431" i="6" s="1"/>
  <c r="F4431" i="6"/>
  <c r="J4433" i="6" l="1"/>
  <c r="L4432" i="6"/>
  <c r="M4432" i="6" s="1"/>
  <c r="N4432" i="6" s="1"/>
  <c r="F4432" i="6"/>
  <c r="J4434" i="6" l="1"/>
  <c r="L4433" i="6"/>
  <c r="F4433" i="6"/>
  <c r="AA872" i="6" l="1"/>
  <c r="M4433" i="6"/>
  <c r="N4433" i="6" s="1"/>
  <c r="J4435" i="6"/>
  <c r="L4434" i="6"/>
  <c r="M4434" i="6" s="1"/>
  <c r="N4434" i="6" s="1"/>
  <c r="F4434" i="6"/>
  <c r="J4436" i="6" l="1"/>
  <c r="L4435" i="6"/>
  <c r="M4435" i="6" s="1"/>
  <c r="N4435" i="6" s="1"/>
  <c r="F4435" i="6"/>
  <c r="J4437" i="6" l="1"/>
  <c r="L4436" i="6"/>
  <c r="M4436" i="6" s="1"/>
  <c r="N4436" i="6" s="1"/>
  <c r="F4436" i="6"/>
  <c r="J4438" i="6" l="1"/>
  <c r="L4437" i="6"/>
  <c r="F4437" i="6"/>
  <c r="AA873" i="6" l="1"/>
  <c r="M4437" i="6"/>
  <c r="N4437" i="6" s="1"/>
  <c r="J4439" i="6"/>
  <c r="L4438" i="6"/>
  <c r="M4438" i="6" s="1"/>
  <c r="N4438" i="6" s="1"/>
  <c r="F4438" i="6"/>
  <c r="J4440" i="6" l="1"/>
  <c r="L4439" i="6"/>
  <c r="M4439" i="6" s="1"/>
  <c r="N4439" i="6" s="1"/>
  <c r="F4439" i="6"/>
  <c r="J4441" i="6" l="1"/>
  <c r="L4440" i="6"/>
  <c r="M4440" i="6" s="1"/>
  <c r="N4440" i="6" s="1"/>
  <c r="F4440" i="6"/>
  <c r="J4442" i="6" l="1"/>
  <c r="L4441" i="6"/>
  <c r="M4441" i="6" s="1"/>
  <c r="N4441" i="6" s="1"/>
  <c r="F4441" i="6"/>
  <c r="J4443" i="6" l="1"/>
  <c r="L4442" i="6"/>
  <c r="F4442" i="6"/>
  <c r="AA874" i="6" l="1"/>
  <c r="M4442" i="6"/>
  <c r="N4442" i="6" s="1"/>
  <c r="J4444" i="6"/>
  <c r="L4443" i="6"/>
  <c r="M4443" i="6" s="1"/>
  <c r="N4443" i="6" s="1"/>
  <c r="F4443" i="6"/>
  <c r="J4445" i="6" l="1"/>
  <c r="L4444" i="6"/>
  <c r="M4444" i="6" s="1"/>
  <c r="N4444" i="6" s="1"/>
  <c r="F4444" i="6"/>
  <c r="J4446" i="6" l="1"/>
  <c r="L4445" i="6"/>
  <c r="M4445" i="6" s="1"/>
  <c r="N4445" i="6" s="1"/>
  <c r="F4445" i="6"/>
  <c r="J4447" i="6" l="1"/>
  <c r="L4446" i="6"/>
  <c r="F4446" i="6"/>
  <c r="AA875" i="6" l="1"/>
  <c r="M4446" i="6"/>
  <c r="N4446" i="6" s="1"/>
  <c r="J4448" i="6"/>
  <c r="L4447" i="6"/>
  <c r="M4447" i="6" s="1"/>
  <c r="N4447" i="6" s="1"/>
  <c r="F4447" i="6"/>
  <c r="J4449" i="6" l="1"/>
  <c r="L4448" i="6"/>
  <c r="M4448" i="6" s="1"/>
  <c r="N4448" i="6" s="1"/>
  <c r="F4448" i="6"/>
  <c r="J4450" i="6" l="1"/>
  <c r="L4449" i="6"/>
  <c r="M4449" i="6" s="1"/>
  <c r="N4449" i="6" s="1"/>
  <c r="F4449" i="6"/>
  <c r="J4451" i="6" l="1"/>
  <c r="L4450" i="6"/>
  <c r="M4450" i="6" s="1"/>
  <c r="N4450" i="6" s="1"/>
  <c r="F4450" i="6"/>
  <c r="J4452" i="6" l="1"/>
  <c r="L4451" i="6"/>
  <c r="F4451" i="6"/>
  <c r="AA876" i="6" l="1"/>
  <c r="M4451" i="6"/>
  <c r="N4451" i="6" s="1"/>
  <c r="J4453" i="6"/>
  <c r="L4452" i="6"/>
  <c r="M4452" i="6" s="1"/>
  <c r="N4452" i="6" s="1"/>
  <c r="F4452" i="6"/>
  <c r="J4454" i="6" l="1"/>
  <c r="L4453" i="6"/>
  <c r="M4453" i="6" s="1"/>
  <c r="N4453" i="6" s="1"/>
  <c r="F4453" i="6"/>
  <c r="J4455" i="6" l="1"/>
  <c r="L4454" i="6"/>
  <c r="M4454" i="6" s="1"/>
  <c r="N4454" i="6" s="1"/>
  <c r="F4454" i="6"/>
  <c r="J4456" i="6" l="1"/>
  <c r="L4455" i="6"/>
  <c r="F4455" i="6"/>
  <c r="AA877" i="6" l="1"/>
  <c r="M4455" i="6"/>
  <c r="N4455" i="6" s="1"/>
  <c r="J4457" i="6"/>
  <c r="L4456" i="6"/>
  <c r="M4456" i="6" s="1"/>
  <c r="N4456" i="6" s="1"/>
  <c r="F4456" i="6"/>
  <c r="J4458" i="6" l="1"/>
  <c r="L4457" i="6"/>
  <c r="M4457" i="6" s="1"/>
  <c r="N4457" i="6" s="1"/>
  <c r="F4457" i="6"/>
  <c r="J4459" i="6" l="1"/>
  <c r="L4458" i="6"/>
  <c r="M4458" i="6" s="1"/>
  <c r="N4458" i="6" s="1"/>
  <c r="F4458" i="6"/>
  <c r="J4460" i="6" l="1"/>
  <c r="L4459" i="6"/>
  <c r="M4459" i="6" s="1"/>
  <c r="N4459" i="6" s="1"/>
  <c r="F4459" i="6"/>
  <c r="J4461" i="6" l="1"/>
  <c r="L4460" i="6"/>
  <c r="F4460" i="6"/>
  <c r="AA878" i="6" l="1"/>
  <c r="M4460" i="6"/>
  <c r="N4460" i="6" s="1"/>
  <c r="J4462" i="6"/>
  <c r="L4461" i="6"/>
  <c r="M4461" i="6" s="1"/>
  <c r="N4461" i="6" s="1"/>
  <c r="F4461" i="6"/>
  <c r="J4463" i="6" l="1"/>
  <c r="L4462" i="6"/>
  <c r="M4462" i="6" s="1"/>
  <c r="N4462" i="6" s="1"/>
  <c r="F4462" i="6"/>
  <c r="J4464" i="6" l="1"/>
  <c r="L4463" i="6"/>
  <c r="M4463" i="6" s="1"/>
  <c r="N4463" i="6" s="1"/>
  <c r="F4463" i="6"/>
  <c r="J4465" i="6" l="1"/>
  <c r="L4464" i="6"/>
  <c r="F4464" i="6"/>
  <c r="AA879" i="6" l="1"/>
  <c r="M4464" i="6"/>
  <c r="N4464" i="6" s="1"/>
  <c r="J4466" i="6"/>
  <c r="L4465" i="6"/>
  <c r="M4465" i="6" s="1"/>
  <c r="N4465" i="6" s="1"/>
  <c r="F4465" i="6"/>
  <c r="J4467" i="6" l="1"/>
  <c r="L4466" i="6"/>
  <c r="M4466" i="6" s="1"/>
  <c r="N4466" i="6" s="1"/>
  <c r="F4466" i="6"/>
  <c r="J4468" i="6" l="1"/>
  <c r="L4467" i="6"/>
  <c r="M4467" i="6" s="1"/>
  <c r="N4467" i="6" s="1"/>
  <c r="F4467" i="6"/>
  <c r="J4469" i="6" l="1"/>
  <c r="L4468" i="6"/>
  <c r="M4468" i="6" s="1"/>
  <c r="N4468" i="6" s="1"/>
  <c r="F4468" i="6"/>
  <c r="J4470" i="6" l="1"/>
  <c r="L4469" i="6"/>
  <c r="F4469" i="6"/>
  <c r="AA880" i="6" l="1"/>
  <c r="M4469" i="6"/>
  <c r="N4469" i="6" s="1"/>
  <c r="J4471" i="6"/>
  <c r="L4470" i="6"/>
  <c r="M4470" i="6" s="1"/>
  <c r="F4470" i="6"/>
  <c r="N4470" i="6" l="1"/>
  <c r="J4472" i="6"/>
  <c r="L4471" i="6"/>
  <c r="M4471" i="6" s="1"/>
  <c r="N4471" i="6" s="1"/>
  <c r="F4471" i="6"/>
  <c r="J4473" i="6" l="1"/>
  <c r="L4472" i="6"/>
  <c r="M4472" i="6" s="1"/>
  <c r="N4472" i="6" s="1"/>
  <c r="F4472" i="6"/>
  <c r="J4474" i="6" l="1"/>
  <c r="L4473" i="6"/>
  <c r="F4473" i="6"/>
  <c r="AA881" i="6" l="1"/>
  <c r="M4473" i="6"/>
  <c r="N4473" i="6" s="1"/>
  <c r="J4475" i="6"/>
  <c r="L4474" i="6"/>
  <c r="M4474" i="6" s="1"/>
  <c r="N4474" i="6" s="1"/>
  <c r="F4474" i="6"/>
  <c r="J4476" i="6" l="1"/>
  <c r="L4475" i="6"/>
  <c r="M4475" i="6" s="1"/>
  <c r="N4475" i="6" s="1"/>
  <c r="F4475" i="6"/>
  <c r="J4477" i="6" l="1"/>
  <c r="L4476" i="6"/>
  <c r="M4476" i="6" s="1"/>
  <c r="N4476" i="6" s="1"/>
  <c r="F4476" i="6"/>
  <c r="J4478" i="6" l="1"/>
  <c r="L4477" i="6"/>
  <c r="M4477" i="6" s="1"/>
  <c r="N4477" i="6" s="1"/>
  <c r="F4477" i="6"/>
  <c r="J4479" i="6" l="1"/>
  <c r="L4478" i="6"/>
  <c r="F4478" i="6"/>
  <c r="AA882" i="6" l="1"/>
  <c r="M4478" i="6"/>
  <c r="N4478" i="6" s="1"/>
  <c r="J4480" i="6"/>
  <c r="L4479" i="6"/>
  <c r="M4479" i="6" s="1"/>
  <c r="N4479" i="6" s="1"/>
  <c r="F4479" i="6"/>
  <c r="J4481" i="6" l="1"/>
  <c r="L4480" i="6"/>
  <c r="M4480" i="6" s="1"/>
  <c r="N4480" i="6" s="1"/>
  <c r="F4480" i="6"/>
  <c r="J4482" i="6" l="1"/>
  <c r="L4481" i="6"/>
  <c r="M4481" i="6" s="1"/>
  <c r="N4481" i="6" s="1"/>
  <c r="F4481" i="6"/>
  <c r="J4483" i="6" l="1"/>
  <c r="L4482" i="6"/>
  <c r="F4482" i="6"/>
  <c r="AA883" i="6" l="1"/>
  <c r="M4482" i="6"/>
  <c r="N4482" i="6" s="1"/>
  <c r="J4484" i="6"/>
  <c r="L4483" i="6"/>
  <c r="M4483" i="6" s="1"/>
  <c r="F4483" i="6"/>
  <c r="N4483" i="6" l="1"/>
  <c r="J4485" i="6"/>
  <c r="L4484" i="6"/>
  <c r="M4484" i="6" s="1"/>
  <c r="N4484" i="6" s="1"/>
  <c r="F4484" i="6"/>
  <c r="J4486" i="6" l="1"/>
  <c r="L4485" i="6"/>
  <c r="M4485" i="6" s="1"/>
  <c r="N4485" i="6" s="1"/>
  <c r="F4485" i="6"/>
  <c r="J4487" i="6" l="1"/>
  <c r="L4486" i="6"/>
  <c r="M4486" i="6" s="1"/>
  <c r="N4486" i="6" s="1"/>
  <c r="F4486" i="6"/>
  <c r="J4488" i="6" l="1"/>
  <c r="L4487" i="6"/>
  <c r="F4487" i="6"/>
  <c r="AA884" i="6" l="1"/>
  <c r="M4487" i="6"/>
  <c r="N4487" i="6" s="1"/>
  <c r="J4489" i="6"/>
  <c r="L4488" i="6"/>
  <c r="M4488" i="6" s="1"/>
  <c r="F4488" i="6"/>
  <c r="N4488" i="6" l="1"/>
  <c r="J4490" i="6"/>
  <c r="L4489" i="6"/>
  <c r="M4489" i="6" s="1"/>
  <c r="N4489" i="6" s="1"/>
  <c r="F4489" i="6"/>
  <c r="J4491" i="6" l="1"/>
  <c r="L4490" i="6"/>
  <c r="M4490" i="6" s="1"/>
  <c r="N4490" i="6" s="1"/>
  <c r="F4490" i="6"/>
  <c r="J4492" i="6" l="1"/>
  <c r="L4491" i="6"/>
  <c r="F4491" i="6"/>
  <c r="AA885" i="6" l="1"/>
  <c r="M4491" i="6"/>
  <c r="N4491" i="6" s="1"/>
  <c r="J4493" i="6"/>
  <c r="L4492" i="6"/>
  <c r="M4492" i="6" s="1"/>
  <c r="N4492" i="6" s="1"/>
  <c r="F4492" i="6"/>
  <c r="J4494" i="6" l="1"/>
  <c r="L4493" i="6"/>
  <c r="M4493" i="6" s="1"/>
  <c r="N4493" i="6" s="1"/>
  <c r="F4493" i="6"/>
  <c r="J4495" i="6" l="1"/>
  <c r="L4494" i="6"/>
  <c r="M4494" i="6" s="1"/>
  <c r="N4494" i="6" s="1"/>
  <c r="F4494" i="6"/>
  <c r="J4496" i="6" l="1"/>
  <c r="L4495" i="6"/>
  <c r="M4495" i="6" s="1"/>
  <c r="N4495" i="6" s="1"/>
  <c r="F4495" i="6"/>
  <c r="J4497" i="6" l="1"/>
  <c r="L4496" i="6"/>
  <c r="F4496" i="6"/>
  <c r="AA886" i="6" l="1"/>
  <c r="M4496" i="6"/>
  <c r="N4496" i="6" s="1"/>
  <c r="J4498" i="6"/>
  <c r="L4497" i="6"/>
  <c r="M4497" i="6" s="1"/>
  <c r="N4497" i="6" s="1"/>
  <c r="F4497" i="6"/>
  <c r="J4499" i="6" l="1"/>
  <c r="L4498" i="6"/>
  <c r="M4498" i="6" s="1"/>
  <c r="N4498" i="6" s="1"/>
  <c r="F4498" i="6"/>
  <c r="J4500" i="6" l="1"/>
  <c r="L4499" i="6"/>
  <c r="M4499" i="6" s="1"/>
  <c r="N4499" i="6" s="1"/>
  <c r="F4499" i="6"/>
  <c r="J4501" i="6" l="1"/>
  <c r="L4500" i="6"/>
  <c r="F4500" i="6"/>
  <c r="AA887" i="6" l="1"/>
  <c r="M4500" i="6"/>
  <c r="N4500" i="6" s="1"/>
  <c r="J4502" i="6"/>
  <c r="L4501" i="6"/>
  <c r="M4501" i="6" s="1"/>
  <c r="N4501" i="6" s="1"/>
  <c r="F4501" i="6"/>
  <c r="J4503" i="6" l="1"/>
  <c r="L4502" i="6"/>
  <c r="M4502" i="6" s="1"/>
  <c r="N4502" i="6" s="1"/>
  <c r="F4502" i="6"/>
  <c r="J4504" i="6" l="1"/>
  <c r="L4503" i="6"/>
  <c r="M4503" i="6" s="1"/>
  <c r="N4503" i="6" s="1"/>
  <c r="F4503" i="6"/>
  <c r="J4505" i="6" l="1"/>
  <c r="L4504" i="6"/>
  <c r="M4504" i="6" s="1"/>
  <c r="N4504" i="6" s="1"/>
  <c r="F4504" i="6"/>
  <c r="J4506" i="6" l="1"/>
  <c r="L4505" i="6"/>
  <c r="F4505" i="6"/>
  <c r="AA888" i="6" l="1"/>
  <c r="M4505" i="6"/>
  <c r="N4505" i="6" s="1"/>
  <c r="J4507" i="6"/>
  <c r="L4506" i="6"/>
  <c r="M4506" i="6" s="1"/>
  <c r="N4506" i="6" s="1"/>
  <c r="F4506" i="6"/>
  <c r="J4508" i="6" l="1"/>
  <c r="L4507" i="6"/>
  <c r="M4507" i="6" s="1"/>
  <c r="N4507" i="6" s="1"/>
  <c r="F4507" i="6"/>
  <c r="J4509" i="6" l="1"/>
  <c r="L4508" i="6"/>
  <c r="M4508" i="6" s="1"/>
  <c r="N4508" i="6" s="1"/>
  <c r="F4508" i="6"/>
  <c r="J4510" i="6" l="1"/>
  <c r="L4509" i="6"/>
  <c r="F4509" i="6"/>
  <c r="AA889" i="6" l="1"/>
  <c r="M4509" i="6"/>
  <c r="N4509" i="6" s="1"/>
  <c r="J4511" i="6"/>
  <c r="L4510" i="6"/>
  <c r="M4510" i="6" s="1"/>
  <c r="N4510" i="6" s="1"/>
  <c r="F4510" i="6"/>
  <c r="J4512" i="6" l="1"/>
  <c r="L4511" i="6"/>
  <c r="M4511" i="6" s="1"/>
  <c r="N4511" i="6" s="1"/>
  <c r="F4511" i="6"/>
  <c r="J4513" i="6" l="1"/>
  <c r="L4512" i="6"/>
  <c r="M4512" i="6" s="1"/>
  <c r="N4512" i="6" s="1"/>
  <c r="F4512" i="6"/>
  <c r="J4514" i="6" l="1"/>
  <c r="L4513" i="6"/>
  <c r="M4513" i="6" s="1"/>
  <c r="N4513" i="6" s="1"/>
  <c r="F4513" i="6"/>
  <c r="J4515" i="6" l="1"/>
  <c r="L4514" i="6"/>
  <c r="F4514" i="6"/>
  <c r="AA890" i="6" l="1"/>
  <c r="M4514" i="6"/>
  <c r="N4514" i="6" s="1"/>
  <c r="J4516" i="6"/>
  <c r="L4515" i="6"/>
  <c r="M4515" i="6" s="1"/>
  <c r="N4515" i="6" s="1"/>
  <c r="F4515" i="6"/>
  <c r="J4517" i="6" l="1"/>
  <c r="L4516" i="6"/>
  <c r="M4516" i="6" s="1"/>
  <c r="N4516" i="6" s="1"/>
  <c r="F4516" i="6"/>
  <c r="J4518" i="6" l="1"/>
  <c r="L4517" i="6"/>
  <c r="M4517" i="6" s="1"/>
  <c r="N4517" i="6" s="1"/>
  <c r="F4517" i="6"/>
  <c r="J4519" i="6" l="1"/>
  <c r="L4518" i="6"/>
  <c r="F4518" i="6"/>
  <c r="AA891" i="6" l="1"/>
  <c r="M4518" i="6"/>
  <c r="N4518" i="6" s="1"/>
  <c r="J4520" i="6"/>
  <c r="L4519" i="6"/>
  <c r="M4519" i="6" s="1"/>
  <c r="N4519" i="6" s="1"/>
  <c r="F4519" i="6"/>
  <c r="J4521" i="6" l="1"/>
  <c r="L4520" i="6"/>
  <c r="M4520" i="6" s="1"/>
  <c r="N4520" i="6" s="1"/>
  <c r="F4520" i="6"/>
  <c r="J4522" i="6" l="1"/>
  <c r="L4521" i="6"/>
  <c r="M4521" i="6" s="1"/>
  <c r="N4521" i="6" s="1"/>
  <c r="F4521" i="6"/>
  <c r="J4523" i="6" l="1"/>
  <c r="L4522" i="6"/>
  <c r="M4522" i="6" s="1"/>
  <c r="N4522" i="6" s="1"/>
  <c r="F4522" i="6"/>
  <c r="J4524" i="6" l="1"/>
  <c r="L4523" i="6"/>
  <c r="F4523" i="6"/>
  <c r="AA892" i="6" l="1"/>
  <c r="M4523" i="6"/>
  <c r="N4523" i="6" s="1"/>
  <c r="J4525" i="6"/>
  <c r="L4524" i="6"/>
  <c r="M4524" i="6" s="1"/>
  <c r="N4524" i="6" s="1"/>
  <c r="F4524" i="6"/>
  <c r="J4526" i="6" l="1"/>
  <c r="L4525" i="6"/>
  <c r="M4525" i="6" s="1"/>
  <c r="N4525" i="6" s="1"/>
  <c r="F4525" i="6"/>
  <c r="J4527" i="6" l="1"/>
  <c r="L4526" i="6"/>
  <c r="M4526" i="6" s="1"/>
  <c r="N4526" i="6" s="1"/>
  <c r="F4526" i="6"/>
  <c r="J4528" i="6" l="1"/>
  <c r="L4527" i="6"/>
  <c r="F4527" i="6"/>
  <c r="AA893" i="6" l="1"/>
  <c r="M4527" i="6"/>
  <c r="N4527" i="6" s="1"/>
  <c r="J4529" i="6"/>
  <c r="L4528" i="6"/>
  <c r="M4528" i="6" s="1"/>
  <c r="N4528" i="6" s="1"/>
  <c r="F4528" i="6"/>
  <c r="J4530" i="6" l="1"/>
  <c r="L4529" i="6"/>
  <c r="M4529" i="6" s="1"/>
  <c r="N4529" i="6" s="1"/>
  <c r="F4529" i="6"/>
  <c r="J4531" i="6" l="1"/>
  <c r="L4530" i="6"/>
  <c r="M4530" i="6" s="1"/>
  <c r="N4530" i="6" s="1"/>
  <c r="F4530" i="6"/>
  <c r="J4532" i="6" l="1"/>
  <c r="L4531" i="6"/>
  <c r="M4531" i="6" s="1"/>
  <c r="N4531" i="6" s="1"/>
  <c r="F4531" i="6"/>
  <c r="J4533" i="6" l="1"/>
  <c r="L4532" i="6"/>
  <c r="F4532" i="6"/>
  <c r="AA894" i="6" l="1"/>
  <c r="M4532" i="6"/>
  <c r="N4532" i="6" s="1"/>
  <c r="J4534" i="6"/>
  <c r="L4533" i="6"/>
  <c r="M4533" i="6" s="1"/>
  <c r="N4533" i="6" s="1"/>
  <c r="F4533" i="6"/>
  <c r="J4535" i="6" l="1"/>
  <c r="L4534" i="6"/>
  <c r="M4534" i="6" s="1"/>
  <c r="N4534" i="6" s="1"/>
  <c r="F4534" i="6"/>
  <c r="J4536" i="6" l="1"/>
  <c r="L4535" i="6"/>
  <c r="M4535" i="6" s="1"/>
  <c r="N4535" i="6" s="1"/>
  <c r="F4535" i="6"/>
  <c r="J4537" i="6" l="1"/>
  <c r="L4536" i="6"/>
  <c r="F4536" i="6"/>
  <c r="AA895" i="6" l="1"/>
  <c r="M4536" i="6"/>
  <c r="N4536" i="6" s="1"/>
  <c r="J4538" i="6"/>
  <c r="L4537" i="6"/>
  <c r="M4537" i="6" s="1"/>
  <c r="N4537" i="6" s="1"/>
  <c r="F4537" i="6"/>
  <c r="J4539" i="6" l="1"/>
  <c r="L4538" i="6"/>
  <c r="M4538" i="6" s="1"/>
  <c r="N4538" i="6" s="1"/>
  <c r="F4538" i="6"/>
  <c r="J4540" i="6" l="1"/>
  <c r="L4539" i="6"/>
  <c r="M4539" i="6" s="1"/>
  <c r="N4539" i="6" s="1"/>
  <c r="F4539" i="6"/>
  <c r="J4541" i="6" l="1"/>
  <c r="L4540" i="6"/>
  <c r="M4540" i="6" s="1"/>
  <c r="N4540" i="6" s="1"/>
  <c r="F4540" i="6"/>
  <c r="J4542" i="6" l="1"/>
  <c r="L4541" i="6"/>
  <c r="F4541" i="6"/>
  <c r="AA896" i="6" l="1"/>
  <c r="M4541" i="6"/>
  <c r="N4541" i="6" s="1"/>
  <c r="J4543" i="6"/>
  <c r="L4542" i="6"/>
  <c r="M4542" i="6" s="1"/>
  <c r="F4542" i="6"/>
  <c r="N4542" i="6" l="1"/>
  <c r="J4544" i="6"/>
  <c r="L4543" i="6"/>
  <c r="M4543" i="6" s="1"/>
  <c r="N4543" i="6" s="1"/>
  <c r="F4543" i="6"/>
  <c r="J4545" i="6" l="1"/>
  <c r="L4544" i="6"/>
  <c r="M4544" i="6" s="1"/>
  <c r="N4544" i="6" s="1"/>
  <c r="F4544" i="6"/>
  <c r="J4546" i="6" l="1"/>
  <c r="L4545" i="6"/>
  <c r="F4545" i="6"/>
  <c r="AA897" i="6" l="1"/>
  <c r="M4545" i="6"/>
  <c r="N4545" i="6" s="1"/>
  <c r="J4547" i="6"/>
  <c r="L4546" i="6"/>
  <c r="M4546" i="6" s="1"/>
  <c r="N4546" i="6" s="1"/>
  <c r="F4546" i="6"/>
  <c r="J4548" i="6" l="1"/>
  <c r="L4547" i="6"/>
  <c r="M4547" i="6" s="1"/>
  <c r="N4547" i="6" s="1"/>
  <c r="F4547" i="6"/>
  <c r="J4549" i="6" l="1"/>
  <c r="L4548" i="6"/>
  <c r="M4548" i="6" s="1"/>
  <c r="N4548" i="6" s="1"/>
  <c r="F4548" i="6"/>
  <c r="J4550" i="6" l="1"/>
  <c r="L4549" i="6"/>
  <c r="M4549" i="6" s="1"/>
  <c r="N4549" i="6" s="1"/>
  <c r="F4549" i="6"/>
  <c r="J4551" i="6" l="1"/>
  <c r="L4550" i="6"/>
  <c r="F4550" i="6"/>
  <c r="AA898" i="6" l="1"/>
  <c r="M4550" i="6"/>
  <c r="N4550" i="6" s="1"/>
  <c r="J4552" i="6"/>
  <c r="L4551" i="6"/>
  <c r="M4551" i="6" s="1"/>
  <c r="F4551" i="6"/>
  <c r="N4551" i="6" l="1"/>
  <c r="J4553" i="6"/>
  <c r="L4552" i="6"/>
  <c r="M4552" i="6" s="1"/>
  <c r="N4552" i="6" s="1"/>
  <c r="F4552" i="6"/>
  <c r="J4554" i="6" l="1"/>
  <c r="L4553" i="6"/>
  <c r="M4553" i="6" s="1"/>
  <c r="N4553" i="6" s="1"/>
  <c r="F4553" i="6"/>
  <c r="J4555" i="6" l="1"/>
  <c r="L4554" i="6"/>
  <c r="F4554" i="6"/>
  <c r="AA899" i="6" l="1"/>
  <c r="M4554" i="6"/>
  <c r="N4554" i="6" s="1"/>
  <c r="J4556" i="6"/>
  <c r="L4555" i="6"/>
  <c r="M4555" i="6" s="1"/>
  <c r="N4555" i="6" s="1"/>
  <c r="F4555" i="6"/>
  <c r="J4557" i="6" l="1"/>
  <c r="L4556" i="6"/>
  <c r="M4556" i="6" s="1"/>
  <c r="N4556" i="6" s="1"/>
  <c r="F4556" i="6"/>
  <c r="J4558" i="6" l="1"/>
  <c r="L4557" i="6"/>
  <c r="M4557" i="6" s="1"/>
  <c r="N4557" i="6" s="1"/>
  <c r="F4557" i="6"/>
  <c r="J4559" i="6" l="1"/>
  <c r="L4558" i="6"/>
  <c r="M4558" i="6" s="1"/>
  <c r="N4558" i="6" s="1"/>
  <c r="F4558" i="6"/>
  <c r="J4560" i="6" l="1"/>
  <c r="L4559" i="6"/>
  <c r="F4559" i="6"/>
  <c r="AA900" i="6" l="1"/>
  <c r="M4559" i="6"/>
  <c r="N4559" i="6" s="1"/>
  <c r="J4561" i="6"/>
  <c r="L4560" i="6"/>
  <c r="M4560" i="6" s="1"/>
  <c r="N4560" i="6" s="1"/>
  <c r="F4560" i="6"/>
  <c r="J4562" i="6" l="1"/>
  <c r="L4561" i="6"/>
  <c r="M4561" i="6" s="1"/>
  <c r="N4561" i="6" s="1"/>
  <c r="F4561" i="6"/>
  <c r="J4563" i="6" l="1"/>
  <c r="L4562" i="6"/>
  <c r="M4562" i="6" s="1"/>
  <c r="N4562" i="6" s="1"/>
  <c r="F4562" i="6"/>
  <c r="J4564" i="6" l="1"/>
  <c r="L4563" i="6"/>
  <c r="F4563" i="6"/>
  <c r="AA901" i="6" l="1"/>
  <c r="M4563" i="6"/>
  <c r="N4563" i="6" s="1"/>
  <c r="J4565" i="6"/>
  <c r="L4564" i="6"/>
  <c r="M4564" i="6" s="1"/>
  <c r="N4564" i="6" s="1"/>
  <c r="F4564" i="6"/>
  <c r="J4566" i="6" l="1"/>
  <c r="L4565" i="6"/>
  <c r="M4565" i="6" s="1"/>
  <c r="N4565" i="6" s="1"/>
  <c r="F4565" i="6"/>
  <c r="J4567" i="6" l="1"/>
  <c r="L4566" i="6"/>
  <c r="M4566" i="6" s="1"/>
  <c r="N4566" i="6" s="1"/>
  <c r="F4566" i="6"/>
  <c r="J4568" i="6" l="1"/>
  <c r="L4567" i="6"/>
  <c r="M4567" i="6" s="1"/>
  <c r="N4567" i="6" s="1"/>
  <c r="F4567" i="6"/>
  <c r="J4569" i="6" l="1"/>
  <c r="L4568" i="6"/>
  <c r="F4568" i="6"/>
  <c r="AA902" i="6" l="1"/>
  <c r="M4568" i="6"/>
  <c r="N4568" i="6" s="1"/>
  <c r="J4570" i="6"/>
  <c r="L4569" i="6"/>
  <c r="M4569" i="6" s="1"/>
  <c r="N4569" i="6" s="1"/>
  <c r="F4569" i="6"/>
  <c r="J4571" i="6" l="1"/>
  <c r="L4570" i="6"/>
  <c r="M4570" i="6" s="1"/>
  <c r="N4570" i="6" s="1"/>
  <c r="F4570" i="6"/>
  <c r="J4572" i="6" l="1"/>
  <c r="L4571" i="6"/>
  <c r="M4571" i="6" s="1"/>
  <c r="N4571" i="6" s="1"/>
  <c r="F4571" i="6"/>
  <c r="J4573" i="6" l="1"/>
  <c r="L4572" i="6"/>
  <c r="F4572" i="6"/>
  <c r="AA903" i="6" l="1"/>
  <c r="M4572" i="6"/>
  <c r="N4572" i="6" s="1"/>
  <c r="J4574" i="6"/>
  <c r="L4573" i="6"/>
  <c r="M4573" i="6" s="1"/>
  <c r="N4573" i="6" s="1"/>
  <c r="F4573" i="6"/>
  <c r="J4575" i="6" l="1"/>
  <c r="L4574" i="6"/>
  <c r="M4574" i="6" s="1"/>
  <c r="N4574" i="6" s="1"/>
  <c r="F4574" i="6"/>
  <c r="J4576" i="6" l="1"/>
  <c r="L4575" i="6"/>
  <c r="M4575" i="6" s="1"/>
  <c r="N4575" i="6" s="1"/>
  <c r="F4575" i="6"/>
  <c r="J4577" i="6" l="1"/>
  <c r="L4576" i="6"/>
  <c r="M4576" i="6" s="1"/>
  <c r="N4576" i="6" s="1"/>
  <c r="F4576" i="6"/>
  <c r="J4578" i="6" l="1"/>
  <c r="L4577" i="6"/>
  <c r="F4577" i="6"/>
  <c r="J4579" i="6" l="1"/>
  <c r="L4578" i="6"/>
  <c r="M4578" i="6" s="1"/>
  <c r="F4578" i="6"/>
  <c r="AA904" i="6"/>
  <c r="M4577" i="6"/>
  <c r="N4577" i="6" s="1"/>
  <c r="N4578" i="6" l="1"/>
  <c r="J4580" i="6"/>
  <c r="L4579" i="6"/>
  <c r="M4579" i="6" s="1"/>
  <c r="N4579" i="6" s="1"/>
  <c r="F4579" i="6"/>
  <c r="J4581" i="6" l="1"/>
  <c r="L4580" i="6"/>
  <c r="M4580" i="6" s="1"/>
  <c r="N4580" i="6" s="1"/>
  <c r="F4580" i="6"/>
  <c r="J4582" i="6" l="1"/>
  <c r="L4581" i="6"/>
  <c r="F4581" i="6"/>
  <c r="AA905" i="6" l="1"/>
  <c r="M4581" i="6"/>
  <c r="N4581" i="6" s="1"/>
  <c r="J4583" i="6"/>
  <c r="L4582" i="6"/>
  <c r="M4582" i="6" s="1"/>
  <c r="F4582" i="6"/>
  <c r="N4582" i="6" l="1"/>
  <c r="J4584" i="6"/>
  <c r="L4583" i="6"/>
  <c r="M4583" i="6" s="1"/>
  <c r="N4583" i="6" s="1"/>
  <c r="F4583" i="6"/>
  <c r="J4585" i="6" l="1"/>
  <c r="L4584" i="6"/>
  <c r="M4584" i="6" s="1"/>
  <c r="N4584" i="6" s="1"/>
  <c r="F4584" i="6"/>
  <c r="J4586" i="6" l="1"/>
  <c r="L4585" i="6"/>
  <c r="M4585" i="6" s="1"/>
  <c r="N4585" i="6" s="1"/>
  <c r="F4585" i="6"/>
  <c r="J4587" i="6" l="1"/>
  <c r="L4586" i="6"/>
  <c r="F4586" i="6"/>
  <c r="AA906" i="6" l="1"/>
  <c r="M4586" i="6"/>
  <c r="N4586" i="6" s="1"/>
  <c r="J4588" i="6"/>
  <c r="L4587" i="6"/>
  <c r="M4587" i="6" s="1"/>
  <c r="F4587" i="6"/>
  <c r="N4587" i="6" l="1"/>
  <c r="J4589" i="6"/>
  <c r="L4588" i="6"/>
  <c r="M4588" i="6" s="1"/>
  <c r="N4588" i="6" s="1"/>
  <c r="F4588" i="6"/>
  <c r="J4590" i="6" l="1"/>
  <c r="L4589" i="6"/>
  <c r="M4589" i="6" s="1"/>
  <c r="N4589" i="6" s="1"/>
  <c r="F4589" i="6"/>
  <c r="J4591" i="6" l="1"/>
  <c r="L4590" i="6"/>
  <c r="F4590" i="6"/>
  <c r="AA907" i="6" l="1"/>
  <c r="M4590" i="6"/>
  <c r="N4590" i="6" s="1"/>
  <c r="J4592" i="6"/>
  <c r="L4591" i="6"/>
  <c r="M4591" i="6" s="1"/>
  <c r="N4591" i="6" s="1"/>
  <c r="F4591" i="6"/>
  <c r="J4593" i="6" l="1"/>
  <c r="L4592" i="6"/>
  <c r="M4592" i="6" s="1"/>
  <c r="N4592" i="6" s="1"/>
  <c r="F4592" i="6"/>
  <c r="J4594" i="6" l="1"/>
  <c r="L4593" i="6"/>
  <c r="M4593" i="6" s="1"/>
  <c r="N4593" i="6" s="1"/>
  <c r="F4593" i="6"/>
  <c r="J4595" i="6" l="1"/>
  <c r="L4594" i="6"/>
  <c r="M4594" i="6" s="1"/>
  <c r="N4594" i="6" s="1"/>
  <c r="F4594" i="6"/>
  <c r="J4596" i="6" l="1"/>
  <c r="L4595" i="6"/>
  <c r="F4595" i="6"/>
  <c r="AA908" i="6" l="1"/>
  <c r="M4595" i="6"/>
  <c r="N4595" i="6" s="1"/>
  <c r="J4597" i="6"/>
  <c r="L4596" i="6"/>
  <c r="M4596" i="6" s="1"/>
  <c r="N4596" i="6" s="1"/>
  <c r="F4596" i="6"/>
  <c r="J4598" i="6" l="1"/>
  <c r="L4597" i="6"/>
  <c r="M4597" i="6" s="1"/>
  <c r="N4597" i="6" s="1"/>
  <c r="F4597" i="6"/>
  <c r="J4599" i="6" l="1"/>
  <c r="L4598" i="6"/>
  <c r="M4598" i="6" s="1"/>
  <c r="N4598" i="6" s="1"/>
  <c r="F4598" i="6"/>
  <c r="J4600" i="6" l="1"/>
  <c r="L4599" i="6"/>
  <c r="F4599" i="6"/>
  <c r="AA909" i="6" l="1"/>
  <c r="M4599" i="6"/>
  <c r="N4599" i="6" s="1"/>
  <c r="J4601" i="6"/>
  <c r="L4600" i="6"/>
  <c r="M4600" i="6" s="1"/>
  <c r="N4600" i="6" s="1"/>
  <c r="F4600" i="6"/>
  <c r="J4602" i="6" l="1"/>
  <c r="L4601" i="6"/>
  <c r="M4601" i="6" s="1"/>
  <c r="N4601" i="6" s="1"/>
  <c r="F4601" i="6"/>
  <c r="J4603" i="6" l="1"/>
  <c r="L4602" i="6"/>
  <c r="M4602" i="6" s="1"/>
  <c r="N4602" i="6" s="1"/>
  <c r="F4602" i="6"/>
  <c r="J4604" i="6" l="1"/>
  <c r="L4603" i="6"/>
  <c r="M4603" i="6" s="1"/>
  <c r="N4603" i="6" s="1"/>
  <c r="F4603" i="6"/>
  <c r="J4605" i="6" l="1"/>
  <c r="L4604" i="6"/>
  <c r="F4604" i="6"/>
  <c r="AA910" i="6" l="1"/>
  <c r="M4604" i="6"/>
  <c r="N4604" i="6" s="1"/>
  <c r="J4606" i="6"/>
  <c r="L4605" i="6"/>
  <c r="M4605" i="6" s="1"/>
  <c r="N4605" i="6" s="1"/>
  <c r="F4605" i="6"/>
  <c r="J4607" i="6" l="1"/>
  <c r="L4606" i="6"/>
  <c r="M4606" i="6" s="1"/>
  <c r="N4606" i="6" s="1"/>
  <c r="F4606" i="6"/>
  <c r="J4608" i="6" l="1"/>
  <c r="L4607" i="6"/>
  <c r="M4607" i="6" s="1"/>
  <c r="N4607" i="6" s="1"/>
  <c r="F4607" i="6"/>
  <c r="J4609" i="6" l="1"/>
  <c r="L4608" i="6"/>
  <c r="F4608" i="6"/>
  <c r="AA911" i="6" l="1"/>
  <c r="M4608" i="6"/>
  <c r="N4608" i="6" s="1"/>
  <c r="J4610" i="6"/>
  <c r="L4609" i="6"/>
  <c r="M4609" i="6" s="1"/>
  <c r="N4609" i="6" s="1"/>
  <c r="F4609" i="6"/>
  <c r="J4611" i="6" l="1"/>
  <c r="L4610" i="6"/>
  <c r="M4610" i="6" s="1"/>
  <c r="N4610" i="6" s="1"/>
  <c r="F4610" i="6"/>
  <c r="J4612" i="6" l="1"/>
  <c r="L4611" i="6"/>
  <c r="M4611" i="6" s="1"/>
  <c r="N4611" i="6" s="1"/>
  <c r="F4611" i="6"/>
  <c r="J4613" i="6" l="1"/>
  <c r="L4612" i="6"/>
  <c r="M4612" i="6" s="1"/>
  <c r="N4612" i="6" s="1"/>
  <c r="F4612" i="6"/>
  <c r="J4614" i="6" l="1"/>
  <c r="L4613" i="6"/>
  <c r="F4613" i="6"/>
  <c r="AA912" i="6" l="1"/>
  <c r="M4613" i="6"/>
  <c r="N4613" i="6" s="1"/>
  <c r="J4615" i="6"/>
  <c r="L4614" i="6"/>
  <c r="M4614" i="6" s="1"/>
  <c r="N4614" i="6" s="1"/>
  <c r="F4614" i="6"/>
  <c r="J4616" i="6" l="1"/>
  <c r="L4615" i="6"/>
  <c r="M4615" i="6" s="1"/>
  <c r="N4615" i="6" s="1"/>
  <c r="F4615" i="6"/>
  <c r="J4617" i="6" l="1"/>
  <c r="L4616" i="6"/>
  <c r="M4616" i="6" s="1"/>
  <c r="N4616" i="6" s="1"/>
  <c r="F4616" i="6"/>
  <c r="J4618" i="6" l="1"/>
  <c r="L4617" i="6"/>
  <c r="F4617" i="6"/>
  <c r="AA913" i="6" l="1"/>
  <c r="M4617" i="6"/>
  <c r="N4617" i="6" s="1"/>
  <c r="J4619" i="6"/>
  <c r="L4618" i="6"/>
  <c r="M4618" i="6" s="1"/>
  <c r="N4618" i="6" s="1"/>
  <c r="F4618" i="6"/>
  <c r="J4620" i="6" l="1"/>
  <c r="L4619" i="6"/>
  <c r="M4619" i="6" s="1"/>
  <c r="N4619" i="6" s="1"/>
  <c r="F4619" i="6"/>
  <c r="J4621" i="6" l="1"/>
  <c r="L4620" i="6"/>
  <c r="M4620" i="6" s="1"/>
  <c r="N4620" i="6" s="1"/>
  <c r="F4620" i="6"/>
  <c r="J4622" i="6" l="1"/>
  <c r="L4621" i="6"/>
  <c r="M4621" i="6" s="1"/>
  <c r="N4621" i="6" s="1"/>
  <c r="F4621" i="6"/>
  <c r="J4623" i="6" l="1"/>
  <c r="L4622" i="6"/>
  <c r="F4622" i="6"/>
  <c r="AA914" i="6" l="1"/>
  <c r="M4622" i="6"/>
  <c r="N4622" i="6" s="1"/>
  <c r="J4624" i="6"/>
  <c r="L4623" i="6"/>
  <c r="M4623" i="6" s="1"/>
  <c r="N4623" i="6" s="1"/>
  <c r="F4623" i="6"/>
  <c r="J4625" i="6" l="1"/>
  <c r="L4624" i="6"/>
  <c r="M4624" i="6" s="1"/>
  <c r="N4624" i="6" s="1"/>
  <c r="F4624" i="6"/>
  <c r="J4626" i="6" l="1"/>
  <c r="L4625" i="6"/>
  <c r="M4625" i="6" s="1"/>
  <c r="N4625" i="6" s="1"/>
  <c r="F4625" i="6"/>
  <c r="J4627" i="6" l="1"/>
  <c r="L4626" i="6"/>
  <c r="F4626" i="6"/>
  <c r="AA915" i="6" l="1"/>
  <c r="M4626" i="6"/>
  <c r="N4626" i="6" s="1"/>
  <c r="J4628" i="6"/>
  <c r="L4627" i="6"/>
  <c r="M4627" i="6" s="1"/>
  <c r="N4627" i="6" s="1"/>
  <c r="F4627" i="6"/>
  <c r="J4629" i="6" l="1"/>
  <c r="L4628" i="6"/>
  <c r="M4628" i="6" s="1"/>
  <c r="N4628" i="6" s="1"/>
  <c r="F4628" i="6"/>
  <c r="J4630" i="6" l="1"/>
  <c r="L4629" i="6"/>
  <c r="M4629" i="6" s="1"/>
  <c r="N4629" i="6" s="1"/>
  <c r="F4629" i="6"/>
  <c r="J4631" i="6" l="1"/>
  <c r="L4630" i="6"/>
  <c r="M4630" i="6" s="1"/>
  <c r="N4630" i="6" s="1"/>
  <c r="F4630" i="6"/>
  <c r="J4632" i="6" l="1"/>
  <c r="L4631" i="6"/>
  <c r="F4631" i="6"/>
  <c r="AA916" i="6" l="1"/>
  <c r="M4631" i="6"/>
  <c r="N4631" i="6" s="1"/>
  <c r="J4633" i="6"/>
  <c r="L4632" i="6"/>
  <c r="M4632" i="6" s="1"/>
  <c r="N4632" i="6" s="1"/>
  <c r="F4632" i="6"/>
  <c r="J4634" i="6" l="1"/>
  <c r="L4633" i="6"/>
  <c r="M4633" i="6" s="1"/>
  <c r="N4633" i="6" s="1"/>
  <c r="F4633" i="6"/>
  <c r="J4635" i="6" l="1"/>
  <c r="L4634" i="6"/>
  <c r="M4634" i="6" s="1"/>
  <c r="N4634" i="6" s="1"/>
  <c r="F4634" i="6"/>
  <c r="J4636" i="6" l="1"/>
  <c r="L4635" i="6"/>
  <c r="F4635" i="6"/>
  <c r="AA917" i="6" l="1"/>
  <c r="M4635" i="6"/>
  <c r="N4635" i="6" s="1"/>
  <c r="J4637" i="6"/>
  <c r="L4636" i="6"/>
  <c r="M4636" i="6" s="1"/>
  <c r="N4636" i="6" s="1"/>
  <c r="F4636" i="6"/>
  <c r="J4638" i="6" l="1"/>
  <c r="L4637" i="6"/>
  <c r="M4637" i="6" s="1"/>
  <c r="N4637" i="6" s="1"/>
  <c r="F4637" i="6"/>
  <c r="J4639" i="6" l="1"/>
  <c r="L4638" i="6"/>
  <c r="M4638" i="6" s="1"/>
  <c r="N4638" i="6" s="1"/>
  <c r="F4638" i="6"/>
  <c r="J4640" i="6" l="1"/>
  <c r="L4639" i="6"/>
  <c r="M4639" i="6" s="1"/>
  <c r="N4639" i="6" s="1"/>
  <c r="F4639" i="6"/>
  <c r="J4641" i="6" l="1"/>
  <c r="L4640" i="6"/>
  <c r="F4640" i="6"/>
  <c r="AA918" i="6" l="1"/>
  <c r="M4640" i="6"/>
  <c r="N4640" i="6" s="1"/>
  <c r="J4642" i="6"/>
  <c r="L4641" i="6"/>
  <c r="M4641" i="6" s="1"/>
  <c r="N4641" i="6" s="1"/>
  <c r="F4641" i="6"/>
  <c r="J4643" i="6" l="1"/>
  <c r="L4642" i="6"/>
  <c r="M4642" i="6" s="1"/>
  <c r="N4642" i="6" s="1"/>
  <c r="F4642" i="6"/>
  <c r="J4644" i="6" l="1"/>
  <c r="L4643" i="6"/>
  <c r="M4643" i="6" s="1"/>
  <c r="N4643" i="6" s="1"/>
  <c r="F4643" i="6"/>
  <c r="J4645" i="6" l="1"/>
  <c r="L4644" i="6"/>
  <c r="F4644" i="6"/>
  <c r="AA919" i="6" l="1"/>
  <c r="M4644" i="6"/>
  <c r="N4644" i="6" s="1"/>
  <c r="J4646" i="6"/>
  <c r="L4645" i="6"/>
  <c r="M4645" i="6" s="1"/>
  <c r="N4645" i="6" s="1"/>
  <c r="F4645" i="6"/>
  <c r="J4647" i="6" l="1"/>
  <c r="L4646" i="6"/>
  <c r="M4646" i="6" s="1"/>
  <c r="N4646" i="6" s="1"/>
  <c r="F4646" i="6"/>
  <c r="J4648" i="6" l="1"/>
  <c r="L4647" i="6"/>
  <c r="M4647" i="6" s="1"/>
  <c r="N4647" i="6" s="1"/>
  <c r="F4647" i="6"/>
  <c r="J4649" i="6" l="1"/>
  <c r="L4648" i="6"/>
  <c r="M4648" i="6" s="1"/>
  <c r="N4648" i="6" s="1"/>
  <c r="F4648" i="6"/>
  <c r="J4650" i="6" l="1"/>
  <c r="L4649" i="6"/>
  <c r="F4649" i="6"/>
  <c r="AA920" i="6" l="1"/>
  <c r="M4649" i="6"/>
  <c r="N4649" i="6" s="1"/>
  <c r="J4651" i="6"/>
  <c r="L4650" i="6"/>
  <c r="M4650" i="6" s="1"/>
  <c r="N4650" i="6" s="1"/>
  <c r="F4650" i="6"/>
  <c r="J4652" i="6" l="1"/>
  <c r="L4651" i="6"/>
  <c r="M4651" i="6" s="1"/>
  <c r="N4651" i="6" s="1"/>
  <c r="F4651" i="6"/>
  <c r="J4653" i="6" l="1"/>
  <c r="L4652" i="6"/>
  <c r="M4652" i="6" s="1"/>
  <c r="N4652" i="6" s="1"/>
  <c r="F4652" i="6"/>
  <c r="J4654" i="6" l="1"/>
  <c r="L4653" i="6"/>
  <c r="F4653" i="6"/>
  <c r="AA921" i="6" l="1"/>
  <c r="M4653" i="6"/>
  <c r="N4653" i="6" s="1"/>
  <c r="J4655" i="6"/>
  <c r="L4654" i="6"/>
  <c r="M4654" i="6" s="1"/>
  <c r="N4654" i="6" s="1"/>
  <c r="F4654" i="6"/>
  <c r="J4656" i="6" l="1"/>
  <c r="L4655" i="6"/>
  <c r="M4655" i="6" s="1"/>
  <c r="N4655" i="6" s="1"/>
  <c r="F4655" i="6"/>
  <c r="J4657" i="6" l="1"/>
  <c r="L4656" i="6"/>
  <c r="M4656" i="6" s="1"/>
  <c r="N4656" i="6" s="1"/>
  <c r="F4656" i="6"/>
  <c r="J4658" i="6" l="1"/>
  <c r="L4657" i="6"/>
  <c r="M4657" i="6" s="1"/>
  <c r="N4657" i="6" s="1"/>
  <c r="F4657" i="6"/>
  <c r="J4659" i="6" l="1"/>
  <c r="L4658" i="6"/>
  <c r="F4658" i="6"/>
  <c r="AA922" i="6" l="1"/>
  <c r="M4658" i="6"/>
  <c r="N4658" i="6" s="1"/>
  <c r="J4660" i="6"/>
  <c r="L4659" i="6"/>
  <c r="M4659" i="6" s="1"/>
  <c r="N4659" i="6" s="1"/>
  <c r="F4659" i="6"/>
  <c r="J4661" i="6" l="1"/>
  <c r="L4660" i="6"/>
  <c r="M4660" i="6" s="1"/>
  <c r="N4660" i="6" s="1"/>
  <c r="F4660" i="6"/>
  <c r="J4662" i="6" l="1"/>
  <c r="L4661" i="6"/>
  <c r="M4661" i="6" s="1"/>
  <c r="N4661" i="6" s="1"/>
  <c r="F4661" i="6"/>
  <c r="J4663" i="6" l="1"/>
  <c r="L4662" i="6"/>
  <c r="F4662" i="6"/>
  <c r="AA923" i="6" l="1"/>
  <c r="M4662" i="6"/>
  <c r="N4662" i="6" s="1"/>
  <c r="J4664" i="6"/>
  <c r="L4663" i="6"/>
  <c r="M4663" i="6" s="1"/>
  <c r="N4663" i="6" s="1"/>
  <c r="F4663" i="6"/>
  <c r="J4665" i="6" l="1"/>
  <c r="L4664" i="6"/>
  <c r="M4664" i="6" s="1"/>
  <c r="N4664" i="6" s="1"/>
  <c r="F4664" i="6"/>
  <c r="J4666" i="6" l="1"/>
  <c r="L4665" i="6"/>
  <c r="M4665" i="6" s="1"/>
  <c r="N4665" i="6" s="1"/>
  <c r="F4665" i="6"/>
  <c r="J4667" i="6" l="1"/>
  <c r="L4666" i="6"/>
  <c r="M4666" i="6" s="1"/>
  <c r="N4666" i="6" s="1"/>
  <c r="F4666" i="6"/>
  <c r="J4668" i="6" l="1"/>
  <c r="L4667" i="6"/>
  <c r="F4667" i="6"/>
  <c r="AA924" i="6" l="1"/>
  <c r="M4667" i="6"/>
  <c r="N4667" i="6" s="1"/>
  <c r="J4669" i="6"/>
  <c r="L4668" i="6"/>
  <c r="M4668" i="6" s="1"/>
  <c r="N4668" i="6" s="1"/>
  <c r="F4668" i="6"/>
  <c r="J4670" i="6" l="1"/>
  <c r="L4669" i="6"/>
  <c r="M4669" i="6" s="1"/>
  <c r="N4669" i="6" s="1"/>
  <c r="F4669" i="6"/>
  <c r="J4671" i="6" l="1"/>
  <c r="L4670" i="6"/>
  <c r="M4670" i="6" s="1"/>
  <c r="N4670" i="6" s="1"/>
  <c r="F4670" i="6"/>
  <c r="J4672" i="6" l="1"/>
  <c r="L4671" i="6"/>
  <c r="F4671" i="6"/>
  <c r="AA925" i="6" l="1"/>
  <c r="M4671" i="6"/>
  <c r="N4671" i="6" s="1"/>
  <c r="J4673" i="6"/>
  <c r="L4672" i="6"/>
  <c r="M4672" i="6" s="1"/>
  <c r="N4672" i="6" s="1"/>
  <c r="F4672" i="6"/>
  <c r="J4674" i="6" l="1"/>
  <c r="L4673" i="6"/>
  <c r="M4673" i="6" s="1"/>
  <c r="N4673" i="6" s="1"/>
  <c r="F4673" i="6"/>
  <c r="J4675" i="6" l="1"/>
  <c r="L4674" i="6"/>
  <c r="M4674" i="6" s="1"/>
  <c r="N4674" i="6" s="1"/>
  <c r="F4674" i="6"/>
  <c r="J4676" i="6" l="1"/>
  <c r="L4675" i="6"/>
  <c r="M4675" i="6" s="1"/>
  <c r="N4675" i="6" s="1"/>
  <c r="F4675" i="6"/>
  <c r="J4677" i="6" l="1"/>
  <c r="L4676" i="6"/>
  <c r="F4676" i="6"/>
  <c r="AA926" i="6" l="1"/>
  <c r="M4676" i="6"/>
  <c r="N4676" i="6" s="1"/>
  <c r="J4678" i="6"/>
  <c r="L4677" i="6"/>
  <c r="M4677" i="6" s="1"/>
  <c r="N4677" i="6" s="1"/>
  <c r="F4677" i="6"/>
  <c r="J4679" i="6" l="1"/>
  <c r="L4678" i="6"/>
  <c r="M4678" i="6" s="1"/>
  <c r="N4678" i="6" s="1"/>
  <c r="F4678" i="6"/>
  <c r="J4680" i="6" l="1"/>
  <c r="L4679" i="6"/>
  <c r="M4679" i="6" s="1"/>
  <c r="N4679" i="6" s="1"/>
  <c r="F4679" i="6"/>
  <c r="J4681" i="6" l="1"/>
  <c r="L4680" i="6"/>
  <c r="F4680" i="6"/>
  <c r="AA927" i="6" l="1"/>
  <c r="M4680" i="6"/>
  <c r="N4680" i="6" s="1"/>
  <c r="J4682" i="6"/>
  <c r="L4681" i="6"/>
  <c r="M4681" i="6" s="1"/>
  <c r="N4681" i="6" s="1"/>
  <c r="F4681" i="6"/>
  <c r="J4683" i="6" l="1"/>
  <c r="L4682" i="6"/>
  <c r="M4682" i="6" s="1"/>
  <c r="N4682" i="6" s="1"/>
  <c r="F4682" i="6"/>
  <c r="J4684" i="6" l="1"/>
  <c r="L4683" i="6"/>
  <c r="M4683" i="6" s="1"/>
  <c r="N4683" i="6" s="1"/>
  <c r="F4683" i="6"/>
  <c r="J4685" i="6" l="1"/>
  <c r="L4684" i="6"/>
  <c r="M4684" i="6" s="1"/>
  <c r="N4684" i="6" s="1"/>
  <c r="F4684" i="6"/>
  <c r="J4686" i="6" l="1"/>
  <c r="L4685" i="6"/>
  <c r="F4685" i="6"/>
  <c r="AA928" i="6" l="1"/>
  <c r="M4685" i="6"/>
  <c r="N4685" i="6" s="1"/>
  <c r="J4687" i="6"/>
  <c r="L4686" i="6"/>
  <c r="M4686" i="6" s="1"/>
  <c r="N4686" i="6" s="1"/>
  <c r="F4686" i="6"/>
  <c r="J4688" i="6" l="1"/>
  <c r="L4687" i="6"/>
  <c r="M4687" i="6" s="1"/>
  <c r="N4687" i="6" s="1"/>
  <c r="F4687" i="6"/>
  <c r="J4689" i="6" l="1"/>
  <c r="L4688" i="6"/>
  <c r="M4688" i="6" s="1"/>
  <c r="N4688" i="6" s="1"/>
  <c r="F4688" i="6"/>
  <c r="J4690" i="6" l="1"/>
  <c r="L4689" i="6"/>
  <c r="F4689" i="6"/>
  <c r="AA929" i="6" l="1"/>
  <c r="M4689" i="6"/>
  <c r="N4689" i="6" s="1"/>
  <c r="J4691" i="6"/>
  <c r="L4690" i="6"/>
  <c r="M4690" i="6" s="1"/>
  <c r="N4690" i="6" s="1"/>
  <c r="F4690" i="6"/>
  <c r="J4692" i="6" l="1"/>
  <c r="L4691" i="6"/>
  <c r="M4691" i="6" s="1"/>
  <c r="N4691" i="6" s="1"/>
  <c r="F4691" i="6"/>
  <c r="J4693" i="6" l="1"/>
  <c r="L4692" i="6"/>
  <c r="M4692" i="6" s="1"/>
  <c r="N4692" i="6" s="1"/>
  <c r="F4692" i="6"/>
  <c r="J4694" i="6" l="1"/>
  <c r="L4693" i="6"/>
  <c r="M4693" i="6" s="1"/>
  <c r="N4693" i="6" s="1"/>
  <c r="F4693" i="6"/>
  <c r="J4695" i="6" l="1"/>
  <c r="L4694" i="6"/>
  <c r="F4694" i="6"/>
  <c r="AA930" i="6" l="1"/>
  <c r="M4694" i="6"/>
  <c r="N4694" i="6" s="1"/>
  <c r="J4696" i="6"/>
  <c r="L4695" i="6"/>
  <c r="M4695" i="6" s="1"/>
  <c r="N4695" i="6" s="1"/>
  <c r="F4695" i="6"/>
  <c r="J4697" i="6" l="1"/>
  <c r="L4696" i="6"/>
  <c r="M4696" i="6" s="1"/>
  <c r="N4696" i="6" s="1"/>
  <c r="F4696" i="6"/>
  <c r="J4698" i="6" l="1"/>
  <c r="L4697" i="6"/>
  <c r="M4697" i="6" s="1"/>
  <c r="N4697" i="6" s="1"/>
  <c r="F4697" i="6"/>
  <c r="J4699" i="6" l="1"/>
  <c r="L4698" i="6"/>
  <c r="F4698" i="6"/>
  <c r="AA931" i="6" l="1"/>
  <c r="M4698" i="6"/>
  <c r="N4698" i="6" s="1"/>
  <c r="J4700" i="6"/>
  <c r="L4699" i="6"/>
  <c r="M4699" i="6" s="1"/>
  <c r="F4699" i="6"/>
  <c r="N4699" i="6" l="1"/>
  <c r="J4701" i="6"/>
  <c r="L4700" i="6"/>
  <c r="M4700" i="6" s="1"/>
  <c r="N4700" i="6" s="1"/>
  <c r="F4700" i="6"/>
  <c r="J4702" i="6" l="1"/>
  <c r="L4701" i="6"/>
  <c r="M4701" i="6" s="1"/>
  <c r="N4701" i="6" s="1"/>
  <c r="F4701" i="6"/>
  <c r="J4703" i="6" l="1"/>
  <c r="L4702" i="6"/>
  <c r="M4702" i="6" s="1"/>
  <c r="N4702" i="6" s="1"/>
  <c r="F4702" i="6"/>
  <c r="J4704" i="6" l="1"/>
  <c r="L4703" i="6"/>
  <c r="F4703" i="6"/>
  <c r="AA932" i="6" l="1"/>
  <c r="M4703" i="6"/>
  <c r="N4703" i="6" s="1"/>
  <c r="J4705" i="6"/>
  <c r="L4704" i="6"/>
  <c r="M4704" i="6" s="1"/>
  <c r="N4704" i="6" s="1"/>
  <c r="F4704" i="6"/>
  <c r="J4706" i="6" l="1"/>
  <c r="L4705" i="6"/>
  <c r="M4705" i="6" s="1"/>
  <c r="N4705" i="6" s="1"/>
  <c r="F4705" i="6"/>
  <c r="J4707" i="6" l="1"/>
  <c r="L4706" i="6"/>
  <c r="M4706" i="6" s="1"/>
  <c r="N4706" i="6" s="1"/>
  <c r="F4706" i="6"/>
  <c r="J4708" i="6" l="1"/>
  <c r="L4707" i="6"/>
  <c r="F4707" i="6"/>
  <c r="AA933" i="6" l="1"/>
  <c r="M4707" i="6"/>
  <c r="N4707" i="6" s="1"/>
  <c r="J4709" i="6"/>
  <c r="L4708" i="6"/>
  <c r="M4708" i="6" s="1"/>
  <c r="N4708" i="6" s="1"/>
  <c r="F4708" i="6"/>
  <c r="J4710" i="6" l="1"/>
  <c r="L4709" i="6"/>
  <c r="M4709" i="6" s="1"/>
  <c r="N4709" i="6" s="1"/>
  <c r="F4709" i="6"/>
  <c r="J4711" i="6" l="1"/>
  <c r="L4710" i="6"/>
  <c r="M4710" i="6" s="1"/>
  <c r="N4710" i="6" s="1"/>
  <c r="F4710" i="6"/>
  <c r="J4712" i="6" l="1"/>
  <c r="L4711" i="6"/>
  <c r="M4711" i="6" s="1"/>
  <c r="N4711" i="6" s="1"/>
  <c r="F4711" i="6"/>
  <c r="J4713" i="6" l="1"/>
  <c r="L4712" i="6"/>
  <c r="F4712" i="6"/>
  <c r="AA934" i="6" l="1"/>
  <c r="M4712" i="6"/>
  <c r="N4712" i="6" s="1"/>
  <c r="J4714" i="6"/>
  <c r="L4713" i="6"/>
  <c r="M4713" i="6" s="1"/>
  <c r="N4713" i="6" s="1"/>
  <c r="F4713" i="6"/>
  <c r="J4715" i="6" l="1"/>
  <c r="L4714" i="6"/>
  <c r="M4714" i="6" s="1"/>
  <c r="N4714" i="6" s="1"/>
  <c r="F4714" i="6"/>
  <c r="J4716" i="6" l="1"/>
  <c r="L4715" i="6"/>
  <c r="M4715" i="6" s="1"/>
  <c r="N4715" i="6" s="1"/>
  <c r="F4715" i="6"/>
  <c r="J4717" i="6" l="1"/>
  <c r="L4716" i="6"/>
  <c r="F4716" i="6"/>
  <c r="AA935" i="6" l="1"/>
  <c r="M4716" i="6"/>
  <c r="N4716" i="6" s="1"/>
  <c r="J4718" i="6"/>
  <c r="L4717" i="6"/>
  <c r="M4717" i="6" s="1"/>
  <c r="N4717" i="6" s="1"/>
  <c r="F4717" i="6"/>
  <c r="J4719" i="6" l="1"/>
  <c r="L4718" i="6"/>
  <c r="M4718" i="6" s="1"/>
  <c r="N4718" i="6" s="1"/>
  <c r="F4718" i="6"/>
  <c r="J4720" i="6" l="1"/>
  <c r="L4719" i="6"/>
  <c r="M4719" i="6" s="1"/>
  <c r="N4719" i="6" s="1"/>
  <c r="F4719" i="6"/>
  <c r="J4721" i="6" l="1"/>
  <c r="L4720" i="6"/>
  <c r="M4720" i="6" s="1"/>
  <c r="N4720" i="6" s="1"/>
  <c r="F4720" i="6"/>
  <c r="J4722" i="6" l="1"/>
  <c r="L4721" i="6"/>
  <c r="F4721" i="6"/>
  <c r="AA936" i="6" l="1"/>
  <c r="M4721" i="6"/>
  <c r="N4721" i="6" s="1"/>
  <c r="J4723" i="6"/>
  <c r="L4722" i="6"/>
  <c r="M4722" i="6" s="1"/>
  <c r="N4722" i="6" s="1"/>
  <c r="F4722" i="6"/>
  <c r="J4724" i="6" l="1"/>
  <c r="L4723" i="6"/>
  <c r="M4723" i="6" s="1"/>
  <c r="N4723" i="6" s="1"/>
  <c r="F4723" i="6"/>
  <c r="J4725" i="6" l="1"/>
  <c r="L4724" i="6"/>
  <c r="M4724" i="6" s="1"/>
  <c r="N4724" i="6" s="1"/>
  <c r="F4724" i="6"/>
  <c r="J4726" i="6" l="1"/>
  <c r="L4725" i="6"/>
  <c r="F4725" i="6"/>
  <c r="AA937" i="6" l="1"/>
  <c r="M4725" i="6"/>
  <c r="N4725" i="6" s="1"/>
  <c r="J4727" i="6"/>
  <c r="L4726" i="6"/>
  <c r="M4726" i="6" s="1"/>
  <c r="N4726" i="6" s="1"/>
  <c r="F4726" i="6"/>
  <c r="J4728" i="6" l="1"/>
  <c r="L4727" i="6"/>
  <c r="M4727" i="6" s="1"/>
  <c r="N4727" i="6" s="1"/>
  <c r="F4727" i="6"/>
  <c r="J4729" i="6" l="1"/>
  <c r="L4728" i="6"/>
  <c r="M4728" i="6" s="1"/>
  <c r="N4728" i="6" s="1"/>
  <c r="F4728" i="6"/>
  <c r="J4730" i="6" l="1"/>
  <c r="L4729" i="6"/>
  <c r="M4729" i="6" s="1"/>
  <c r="N4729" i="6" s="1"/>
  <c r="F4729" i="6"/>
  <c r="J4731" i="6" l="1"/>
  <c r="L4730" i="6"/>
  <c r="F4730" i="6"/>
  <c r="AA938" i="6" l="1"/>
  <c r="M4730" i="6"/>
  <c r="N4730" i="6" s="1"/>
  <c r="J4732" i="6"/>
  <c r="L4731" i="6"/>
  <c r="M4731" i="6" s="1"/>
  <c r="N4731" i="6" s="1"/>
  <c r="F4731" i="6"/>
  <c r="J4733" i="6" l="1"/>
  <c r="L4732" i="6"/>
  <c r="M4732" i="6" s="1"/>
  <c r="N4732" i="6" s="1"/>
  <c r="F4732" i="6"/>
  <c r="J4734" i="6" l="1"/>
  <c r="L4733" i="6"/>
  <c r="M4733" i="6" s="1"/>
  <c r="N4733" i="6" s="1"/>
  <c r="F4733" i="6"/>
  <c r="J4735" i="6" l="1"/>
  <c r="L4734" i="6"/>
  <c r="F4734" i="6"/>
  <c r="AA939" i="6" l="1"/>
  <c r="M4734" i="6"/>
  <c r="N4734" i="6" s="1"/>
  <c r="J4736" i="6"/>
  <c r="L4735" i="6"/>
  <c r="M4735" i="6" s="1"/>
  <c r="N4735" i="6" s="1"/>
  <c r="F4735" i="6"/>
  <c r="J4737" i="6" l="1"/>
  <c r="L4736" i="6"/>
  <c r="M4736" i="6" s="1"/>
  <c r="N4736" i="6" s="1"/>
  <c r="F4736" i="6"/>
  <c r="J4738" i="6" l="1"/>
  <c r="L4737" i="6"/>
  <c r="M4737" i="6" s="1"/>
  <c r="N4737" i="6" s="1"/>
  <c r="F4737" i="6"/>
  <c r="J4739" i="6" l="1"/>
  <c r="L4738" i="6"/>
  <c r="M4738" i="6" s="1"/>
  <c r="N4738" i="6" s="1"/>
  <c r="F4738" i="6"/>
  <c r="J4740" i="6" l="1"/>
  <c r="L4739" i="6"/>
  <c r="F4739" i="6"/>
  <c r="AA940" i="6" l="1"/>
  <c r="M4739" i="6"/>
  <c r="N4739" i="6" s="1"/>
  <c r="J4741" i="6"/>
  <c r="L4740" i="6"/>
  <c r="M4740" i="6" s="1"/>
  <c r="N4740" i="6" s="1"/>
  <c r="F4740" i="6"/>
  <c r="J4742" i="6" l="1"/>
  <c r="L4741" i="6"/>
  <c r="M4741" i="6" s="1"/>
  <c r="N4741" i="6" s="1"/>
  <c r="F4741" i="6"/>
  <c r="J4743" i="6" l="1"/>
  <c r="L4742" i="6"/>
  <c r="M4742" i="6" s="1"/>
  <c r="N4742" i="6" s="1"/>
  <c r="F4742" i="6"/>
  <c r="J4744" i="6" l="1"/>
  <c r="L4743" i="6"/>
  <c r="F4743" i="6"/>
  <c r="AA941" i="6" l="1"/>
  <c r="M4743" i="6"/>
  <c r="N4743" i="6" s="1"/>
  <c r="J4745" i="6"/>
  <c r="L4744" i="6"/>
  <c r="M4744" i="6" s="1"/>
  <c r="N4744" i="6" s="1"/>
  <c r="F4744" i="6"/>
  <c r="J4746" i="6" l="1"/>
  <c r="L4745" i="6"/>
  <c r="M4745" i="6" s="1"/>
  <c r="N4745" i="6" s="1"/>
  <c r="F4745" i="6"/>
  <c r="J4747" i="6" l="1"/>
  <c r="L4746" i="6"/>
  <c r="M4746" i="6" s="1"/>
  <c r="N4746" i="6" s="1"/>
  <c r="F4746" i="6"/>
  <c r="J4748" i="6" l="1"/>
  <c r="L4747" i="6"/>
  <c r="M4747" i="6" s="1"/>
  <c r="N4747" i="6" s="1"/>
  <c r="F4747" i="6"/>
  <c r="J4749" i="6" l="1"/>
  <c r="L4748" i="6"/>
  <c r="F4748" i="6"/>
  <c r="AA942" i="6" l="1"/>
  <c r="M4748" i="6"/>
  <c r="N4748" i="6" s="1"/>
  <c r="J4750" i="6"/>
  <c r="L4749" i="6"/>
  <c r="M4749" i="6" s="1"/>
  <c r="N4749" i="6" s="1"/>
  <c r="F4749" i="6"/>
  <c r="J4751" i="6" l="1"/>
  <c r="L4750" i="6"/>
  <c r="M4750" i="6" s="1"/>
  <c r="N4750" i="6" s="1"/>
  <c r="F4750" i="6"/>
  <c r="J4752" i="6" l="1"/>
  <c r="L4751" i="6"/>
  <c r="M4751" i="6" s="1"/>
  <c r="N4751" i="6" s="1"/>
  <c r="F4751" i="6"/>
  <c r="J4753" i="6" l="1"/>
  <c r="L4752" i="6"/>
  <c r="F4752" i="6"/>
  <c r="AA943" i="6" l="1"/>
  <c r="M4752" i="6"/>
  <c r="N4752" i="6" s="1"/>
  <c r="J4754" i="6"/>
  <c r="L4753" i="6"/>
  <c r="M4753" i="6" s="1"/>
  <c r="N4753" i="6" s="1"/>
  <c r="F4753" i="6"/>
  <c r="J4755" i="6" l="1"/>
  <c r="L4754" i="6"/>
  <c r="M4754" i="6" s="1"/>
  <c r="N4754" i="6" s="1"/>
  <c r="F4754" i="6"/>
  <c r="J4756" i="6" l="1"/>
  <c r="L4755" i="6"/>
  <c r="M4755" i="6" s="1"/>
  <c r="N4755" i="6" s="1"/>
  <c r="F4755" i="6"/>
  <c r="J4757" i="6" l="1"/>
  <c r="L4756" i="6"/>
  <c r="M4756" i="6" s="1"/>
  <c r="N4756" i="6" s="1"/>
  <c r="F4756" i="6"/>
  <c r="J4758" i="6" l="1"/>
  <c r="L4757" i="6"/>
  <c r="F4757" i="6"/>
  <c r="AA944" i="6" l="1"/>
  <c r="M4757" i="6"/>
  <c r="N4757" i="6" s="1"/>
  <c r="J4759" i="6"/>
  <c r="L4758" i="6"/>
  <c r="M4758" i="6" s="1"/>
  <c r="N4758" i="6" s="1"/>
  <c r="F4758" i="6"/>
  <c r="J4760" i="6" l="1"/>
  <c r="L4759" i="6"/>
  <c r="M4759" i="6" s="1"/>
  <c r="N4759" i="6" s="1"/>
  <c r="F4759" i="6"/>
  <c r="J4761" i="6" l="1"/>
  <c r="L4760" i="6"/>
  <c r="M4760" i="6" s="1"/>
  <c r="N4760" i="6" s="1"/>
  <c r="F4760" i="6"/>
  <c r="J4762" i="6" l="1"/>
  <c r="L4761" i="6"/>
  <c r="F4761" i="6"/>
  <c r="AA945" i="6" l="1"/>
  <c r="M4761" i="6"/>
  <c r="N4761" i="6" s="1"/>
  <c r="J4763" i="6"/>
  <c r="L4762" i="6"/>
  <c r="M4762" i="6" s="1"/>
  <c r="N4762" i="6" s="1"/>
  <c r="F4762" i="6"/>
  <c r="J4764" i="6" l="1"/>
  <c r="L4763" i="6"/>
  <c r="M4763" i="6" s="1"/>
  <c r="N4763" i="6" s="1"/>
  <c r="F4763" i="6"/>
  <c r="J4765" i="6" l="1"/>
  <c r="L4764" i="6"/>
  <c r="M4764" i="6" s="1"/>
  <c r="N4764" i="6" s="1"/>
  <c r="F4764" i="6"/>
  <c r="J4766" i="6" l="1"/>
  <c r="L4765" i="6"/>
  <c r="M4765" i="6" s="1"/>
  <c r="N4765" i="6" s="1"/>
  <c r="F4765" i="6"/>
  <c r="J4767" i="6" l="1"/>
  <c r="L4766" i="6"/>
  <c r="F4766" i="6"/>
  <c r="AA946" i="6" l="1"/>
  <c r="M4766" i="6"/>
  <c r="N4766" i="6" s="1"/>
  <c r="J4768" i="6"/>
  <c r="L4767" i="6"/>
  <c r="M4767" i="6" s="1"/>
  <c r="N4767" i="6" s="1"/>
  <c r="F4767" i="6"/>
  <c r="J4769" i="6" l="1"/>
  <c r="L4768" i="6"/>
  <c r="M4768" i="6" s="1"/>
  <c r="N4768" i="6" s="1"/>
  <c r="F4768" i="6"/>
  <c r="J4770" i="6" l="1"/>
  <c r="L4769" i="6"/>
  <c r="M4769" i="6" s="1"/>
  <c r="N4769" i="6" s="1"/>
  <c r="F4769" i="6"/>
  <c r="J4771" i="6" l="1"/>
  <c r="L4770" i="6"/>
  <c r="F4770" i="6"/>
  <c r="AA947" i="6" l="1"/>
  <c r="M4770" i="6"/>
  <c r="N4770" i="6" s="1"/>
  <c r="J4772" i="6"/>
  <c r="L4771" i="6"/>
  <c r="M4771" i="6" s="1"/>
  <c r="N4771" i="6" s="1"/>
  <c r="F4771" i="6"/>
  <c r="J4773" i="6" l="1"/>
  <c r="L4772" i="6"/>
  <c r="M4772" i="6" s="1"/>
  <c r="N4772" i="6" s="1"/>
  <c r="F4772" i="6"/>
  <c r="J4774" i="6" l="1"/>
  <c r="L4773" i="6"/>
  <c r="M4773" i="6" s="1"/>
  <c r="N4773" i="6" s="1"/>
  <c r="F4773" i="6"/>
  <c r="J4775" i="6" l="1"/>
  <c r="L4774" i="6"/>
  <c r="M4774" i="6" s="1"/>
  <c r="N4774" i="6" s="1"/>
  <c r="F4774" i="6"/>
  <c r="J4776" i="6" l="1"/>
  <c r="L4775" i="6"/>
  <c r="F4775" i="6"/>
  <c r="AA948" i="6" l="1"/>
  <c r="M4775" i="6"/>
  <c r="N4775" i="6" s="1"/>
  <c r="J4777" i="6"/>
  <c r="L4776" i="6"/>
  <c r="M4776" i="6" s="1"/>
  <c r="N4776" i="6" s="1"/>
  <c r="F4776" i="6"/>
  <c r="J4778" i="6" l="1"/>
  <c r="L4777" i="6"/>
  <c r="M4777" i="6" s="1"/>
  <c r="N4777" i="6" s="1"/>
  <c r="F4777" i="6"/>
  <c r="J4779" i="6" l="1"/>
  <c r="L4778" i="6"/>
  <c r="M4778" i="6" s="1"/>
  <c r="N4778" i="6" s="1"/>
  <c r="F4778" i="6"/>
  <c r="J4780" i="6" l="1"/>
  <c r="L4779" i="6"/>
  <c r="F4779" i="6"/>
  <c r="AA949" i="6" l="1"/>
  <c r="M4779" i="6"/>
  <c r="N4779" i="6" s="1"/>
  <c r="J4781" i="6"/>
  <c r="L4780" i="6"/>
  <c r="M4780" i="6" s="1"/>
  <c r="F4780" i="6"/>
  <c r="N4780" i="6" l="1"/>
  <c r="J4782" i="6"/>
  <c r="L4781" i="6"/>
  <c r="M4781" i="6" s="1"/>
  <c r="N4781" i="6" s="1"/>
  <c r="F4781" i="6"/>
  <c r="J4783" i="6" l="1"/>
  <c r="L4782" i="6"/>
  <c r="M4782" i="6" s="1"/>
  <c r="N4782" i="6" s="1"/>
  <c r="F4782" i="6"/>
  <c r="J4784" i="6" l="1"/>
  <c r="L4783" i="6"/>
  <c r="M4783" i="6" s="1"/>
  <c r="N4783" i="6" s="1"/>
  <c r="F4783" i="6"/>
  <c r="J4785" i="6" l="1"/>
  <c r="L4784" i="6"/>
  <c r="F4784" i="6"/>
  <c r="AA950" i="6" l="1"/>
  <c r="M4784" i="6"/>
  <c r="N4784" i="6" s="1"/>
  <c r="J4786" i="6"/>
  <c r="L4785" i="6"/>
  <c r="M4785" i="6" s="1"/>
  <c r="N4785" i="6" s="1"/>
  <c r="F4785" i="6"/>
  <c r="J4787" i="6" l="1"/>
  <c r="L4786" i="6"/>
  <c r="M4786" i="6" s="1"/>
  <c r="N4786" i="6" s="1"/>
  <c r="F4786" i="6"/>
  <c r="J4788" i="6" l="1"/>
  <c r="L4787" i="6"/>
  <c r="M4787" i="6" s="1"/>
  <c r="N4787" i="6" s="1"/>
  <c r="F4787" i="6"/>
  <c r="J4789" i="6" l="1"/>
  <c r="L4788" i="6"/>
  <c r="F4788" i="6"/>
  <c r="AA951" i="6" l="1"/>
  <c r="M4788" i="6"/>
  <c r="N4788" i="6" s="1"/>
  <c r="J4790" i="6"/>
  <c r="L4789" i="6"/>
  <c r="M4789" i="6" s="1"/>
  <c r="N4789" i="6" s="1"/>
  <c r="F4789" i="6"/>
  <c r="J4791" i="6" l="1"/>
  <c r="L4790" i="6"/>
  <c r="M4790" i="6" s="1"/>
  <c r="N4790" i="6" s="1"/>
  <c r="F4790" i="6"/>
  <c r="J4792" i="6" l="1"/>
  <c r="L4791" i="6"/>
  <c r="M4791" i="6" s="1"/>
  <c r="N4791" i="6" s="1"/>
  <c r="F4791" i="6"/>
  <c r="J4793" i="6" l="1"/>
  <c r="L4792" i="6"/>
  <c r="M4792" i="6" s="1"/>
  <c r="N4792" i="6" s="1"/>
  <c r="F4792" i="6"/>
  <c r="J4794" i="6" l="1"/>
  <c r="L4793" i="6"/>
  <c r="F4793" i="6"/>
  <c r="AA952" i="6" l="1"/>
  <c r="M4793" i="6"/>
  <c r="N4793" i="6" s="1"/>
  <c r="J4795" i="6"/>
  <c r="L4794" i="6"/>
  <c r="M4794" i="6" s="1"/>
  <c r="F4794" i="6"/>
  <c r="N4794" i="6" l="1"/>
  <c r="J4796" i="6"/>
  <c r="L4795" i="6"/>
  <c r="M4795" i="6" s="1"/>
  <c r="N4795" i="6" s="1"/>
  <c r="F4795" i="6"/>
  <c r="J4797" i="6" l="1"/>
  <c r="L4796" i="6"/>
  <c r="M4796" i="6" s="1"/>
  <c r="N4796" i="6" s="1"/>
  <c r="F4796" i="6"/>
  <c r="J4798" i="6" l="1"/>
  <c r="L4797" i="6"/>
  <c r="F4797" i="6"/>
  <c r="AA953" i="6" l="1"/>
  <c r="M4797" i="6"/>
  <c r="N4797" i="6" s="1"/>
  <c r="J4799" i="6"/>
  <c r="L4798" i="6"/>
  <c r="M4798" i="6" s="1"/>
  <c r="N4798" i="6" s="1"/>
  <c r="F4798" i="6"/>
  <c r="J4800" i="6" l="1"/>
  <c r="L4799" i="6"/>
  <c r="M4799" i="6" s="1"/>
  <c r="N4799" i="6" s="1"/>
  <c r="F4799" i="6"/>
  <c r="J4801" i="6" l="1"/>
  <c r="L4800" i="6"/>
  <c r="M4800" i="6" s="1"/>
  <c r="N4800" i="6" s="1"/>
  <c r="F4800" i="6"/>
  <c r="J4802" i="6" l="1"/>
  <c r="L4801" i="6"/>
  <c r="M4801" i="6" s="1"/>
  <c r="N4801" i="6" s="1"/>
  <c r="F4801" i="6"/>
  <c r="J4803" i="6" l="1"/>
  <c r="L4802" i="6"/>
  <c r="F4802" i="6"/>
  <c r="J4804" i="6" l="1"/>
  <c r="L4803" i="6"/>
  <c r="M4803" i="6" s="1"/>
  <c r="F4803" i="6"/>
  <c r="AA954" i="6"/>
  <c r="M4802" i="6"/>
  <c r="N4802" i="6" s="1"/>
  <c r="N4803" i="6" l="1"/>
  <c r="J4805" i="6"/>
  <c r="L4804" i="6"/>
  <c r="M4804" i="6" s="1"/>
  <c r="N4804" i="6" s="1"/>
  <c r="F4804" i="6"/>
  <c r="J4806" i="6" l="1"/>
  <c r="L4805" i="6"/>
  <c r="M4805" i="6" s="1"/>
  <c r="N4805" i="6" s="1"/>
  <c r="F4805" i="6"/>
  <c r="J4807" i="6" l="1"/>
  <c r="L4806" i="6"/>
  <c r="F4806" i="6"/>
  <c r="AA955" i="6" l="1"/>
  <c r="M4806" i="6"/>
  <c r="N4806" i="6" s="1"/>
  <c r="J4808" i="6"/>
  <c r="L4807" i="6"/>
  <c r="M4807" i="6" s="1"/>
  <c r="F4807" i="6"/>
  <c r="N4807" i="6" l="1"/>
  <c r="J4809" i="6"/>
  <c r="L4808" i="6"/>
  <c r="M4808" i="6" s="1"/>
  <c r="N4808" i="6" s="1"/>
  <c r="F4808" i="6"/>
  <c r="J4810" i="6" l="1"/>
  <c r="L4809" i="6"/>
  <c r="M4809" i="6" s="1"/>
  <c r="N4809" i="6" s="1"/>
  <c r="F4809" i="6"/>
  <c r="J4811" i="6" l="1"/>
  <c r="L4810" i="6"/>
  <c r="M4810" i="6" s="1"/>
  <c r="N4810" i="6" s="1"/>
  <c r="F4810" i="6"/>
  <c r="J4812" i="6" l="1"/>
  <c r="L4811" i="6"/>
  <c r="F4811" i="6"/>
  <c r="AA956" i="6" l="1"/>
  <c r="M4811" i="6"/>
  <c r="N4811" i="6" s="1"/>
  <c r="J4813" i="6"/>
  <c r="L4812" i="6"/>
  <c r="M4812" i="6" s="1"/>
  <c r="N4812" i="6" s="1"/>
  <c r="F4812" i="6"/>
  <c r="J4814" i="6" l="1"/>
  <c r="L4813" i="6"/>
  <c r="M4813" i="6" s="1"/>
  <c r="N4813" i="6" s="1"/>
  <c r="F4813" i="6"/>
  <c r="J4815" i="6" l="1"/>
  <c r="L4814" i="6"/>
  <c r="M4814" i="6" s="1"/>
  <c r="N4814" i="6" s="1"/>
  <c r="F4814" i="6"/>
  <c r="J4816" i="6" l="1"/>
  <c r="L4815" i="6"/>
  <c r="F4815" i="6"/>
  <c r="AA957" i="6" l="1"/>
  <c r="M4815" i="6"/>
  <c r="N4815" i="6" s="1"/>
  <c r="J4817" i="6"/>
  <c r="L4816" i="6"/>
  <c r="M4816" i="6" s="1"/>
  <c r="F4816" i="6"/>
  <c r="N4816" i="6" l="1"/>
  <c r="J4818" i="6"/>
  <c r="L4817" i="6"/>
  <c r="M4817" i="6" s="1"/>
  <c r="N4817" i="6" s="1"/>
  <c r="F4817" i="6"/>
  <c r="J4819" i="6" l="1"/>
  <c r="L4818" i="6"/>
  <c r="M4818" i="6" s="1"/>
  <c r="N4818" i="6" s="1"/>
  <c r="F4818" i="6"/>
  <c r="J4820" i="6" l="1"/>
  <c r="L4819" i="6"/>
  <c r="M4819" i="6" s="1"/>
  <c r="N4819" i="6" s="1"/>
  <c r="F4819" i="6"/>
  <c r="J4821" i="6" l="1"/>
  <c r="L4820" i="6"/>
  <c r="F4820" i="6"/>
  <c r="AA958" i="6" l="1"/>
  <c r="M4820" i="6"/>
  <c r="N4820" i="6" s="1"/>
  <c r="J4822" i="6"/>
  <c r="L4821" i="6"/>
  <c r="M4821" i="6" s="1"/>
  <c r="N4821" i="6" s="1"/>
  <c r="F4821" i="6"/>
  <c r="J4823" i="6" l="1"/>
  <c r="L4822" i="6"/>
  <c r="M4822" i="6" s="1"/>
  <c r="N4822" i="6" s="1"/>
  <c r="F4822" i="6"/>
  <c r="J4824" i="6" l="1"/>
  <c r="L4823" i="6"/>
  <c r="M4823" i="6" s="1"/>
  <c r="N4823" i="6" s="1"/>
  <c r="F4823" i="6"/>
  <c r="J4825" i="6" l="1"/>
  <c r="L4824" i="6"/>
  <c r="F4824" i="6"/>
  <c r="AA959" i="6" l="1"/>
  <c r="M4824" i="6"/>
  <c r="N4824" i="6" s="1"/>
  <c r="J4826" i="6"/>
  <c r="L4825" i="6"/>
  <c r="M4825" i="6" s="1"/>
  <c r="N4825" i="6" s="1"/>
  <c r="F4825" i="6"/>
  <c r="J4827" i="6" l="1"/>
  <c r="L4826" i="6"/>
  <c r="M4826" i="6" s="1"/>
  <c r="N4826" i="6" s="1"/>
  <c r="F4826" i="6"/>
  <c r="J4828" i="6" l="1"/>
  <c r="L4827" i="6"/>
  <c r="M4827" i="6" s="1"/>
  <c r="N4827" i="6" s="1"/>
  <c r="F4827" i="6"/>
  <c r="J4829" i="6" l="1"/>
  <c r="L4828" i="6"/>
  <c r="M4828" i="6" s="1"/>
  <c r="N4828" i="6" s="1"/>
  <c r="F4828" i="6"/>
  <c r="J4830" i="6" l="1"/>
  <c r="L4829" i="6"/>
  <c r="F4829" i="6"/>
  <c r="AA960" i="6" l="1"/>
  <c r="M4829" i="6"/>
  <c r="N4829" i="6" s="1"/>
  <c r="J4831" i="6"/>
  <c r="L4830" i="6"/>
  <c r="M4830" i="6" s="1"/>
  <c r="N4830" i="6" s="1"/>
  <c r="F4830" i="6"/>
  <c r="J4832" i="6" l="1"/>
  <c r="L4831" i="6"/>
  <c r="M4831" i="6" s="1"/>
  <c r="N4831" i="6" s="1"/>
  <c r="F4831" i="6"/>
  <c r="J4833" i="6" l="1"/>
  <c r="L4832" i="6"/>
  <c r="M4832" i="6" s="1"/>
  <c r="N4832" i="6" s="1"/>
  <c r="F4832" i="6"/>
  <c r="J4834" i="6" l="1"/>
  <c r="L4833" i="6"/>
  <c r="F4833" i="6"/>
  <c r="AA961" i="6" l="1"/>
  <c r="M4833" i="6"/>
  <c r="N4833" i="6" s="1"/>
  <c r="J4835" i="6"/>
  <c r="L4834" i="6"/>
  <c r="M4834" i="6" s="1"/>
  <c r="N4834" i="6" s="1"/>
  <c r="F4834" i="6"/>
  <c r="J4836" i="6" l="1"/>
  <c r="L4835" i="6"/>
  <c r="M4835" i="6" s="1"/>
  <c r="N4835" i="6" s="1"/>
  <c r="F4835" i="6"/>
  <c r="J4837" i="6" l="1"/>
  <c r="L4836" i="6"/>
  <c r="M4836" i="6" s="1"/>
  <c r="N4836" i="6" s="1"/>
  <c r="F4836" i="6"/>
  <c r="J4838" i="6" l="1"/>
  <c r="L4837" i="6"/>
  <c r="M4837" i="6" s="1"/>
  <c r="N4837" i="6" s="1"/>
  <c r="F4837" i="6"/>
  <c r="J4839" i="6" l="1"/>
  <c r="L4838" i="6"/>
  <c r="F4838" i="6"/>
  <c r="AA962" i="6" l="1"/>
  <c r="M4838" i="6"/>
  <c r="N4838" i="6" s="1"/>
  <c r="J4840" i="6"/>
  <c r="L4839" i="6"/>
  <c r="M4839" i="6" s="1"/>
  <c r="N4839" i="6" s="1"/>
  <c r="F4839" i="6"/>
  <c r="J4841" i="6" l="1"/>
  <c r="L4840" i="6"/>
  <c r="M4840" i="6" s="1"/>
  <c r="N4840" i="6" s="1"/>
  <c r="F4840" i="6"/>
  <c r="J4842" i="6" l="1"/>
  <c r="L4841" i="6"/>
  <c r="M4841" i="6" s="1"/>
  <c r="N4841" i="6" s="1"/>
  <c r="F4841" i="6"/>
  <c r="J4843" i="6" l="1"/>
  <c r="L4842" i="6"/>
  <c r="F4842" i="6"/>
  <c r="AA963" i="6" l="1"/>
  <c r="M4842" i="6"/>
  <c r="N4842" i="6" s="1"/>
  <c r="J4844" i="6"/>
  <c r="L4843" i="6"/>
  <c r="M4843" i="6" s="1"/>
  <c r="N4843" i="6" s="1"/>
  <c r="F4843" i="6"/>
  <c r="J4845" i="6" l="1"/>
  <c r="L4844" i="6"/>
  <c r="M4844" i="6" s="1"/>
  <c r="N4844" i="6" s="1"/>
  <c r="F4844" i="6"/>
  <c r="J4846" i="6" l="1"/>
  <c r="L4845" i="6"/>
  <c r="M4845" i="6" s="1"/>
  <c r="N4845" i="6" s="1"/>
  <c r="F4845" i="6"/>
  <c r="J4847" i="6" l="1"/>
  <c r="L4846" i="6"/>
  <c r="M4846" i="6" s="1"/>
  <c r="N4846" i="6" s="1"/>
  <c r="F4846" i="6"/>
  <c r="J4848" i="6" l="1"/>
  <c r="L4847" i="6"/>
  <c r="F4847" i="6"/>
  <c r="AA964" i="6" l="1"/>
  <c r="M4847" i="6"/>
  <c r="N4847" i="6" s="1"/>
  <c r="J4849" i="6"/>
  <c r="L4848" i="6"/>
  <c r="M4848" i="6" s="1"/>
  <c r="N4848" i="6" s="1"/>
  <c r="F4848" i="6"/>
  <c r="J4850" i="6" l="1"/>
  <c r="L4849" i="6"/>
  <c r="M4849" i="6" s="1"/>
  <c r="N4849" i="6" s="1"/>
  <c r="F4849" i="6"/>
  <c r="J4851" i="6" l="1"/>
  <c r="L4850" i="6"/>
  <c r="M4850" i="6" s="1"/>
  <c r="N4850" i="6" s="1"/>
  <c r="F4850" i="6"/>
  <c r="J4852" i="6" l="1"/>
  <c r="L4851" i="6"/>
  <c r="F4851" i="6"/>
  <c r="AA965" i="6" l="1"/>
  <c r="M4851" i="6"/>
  <c r="N4851" i="6" s="1"/>
  <c r="J4853" i="6"/>
  <c r="L4852" i="6"/>
  <c r="M4852" i="6" s="1"/>
  <c r="N4852" i="6" s="1"/>
  <c r="F4852" i="6"/>
  <c r="J4854" i="6" l="1"/>
  <c r="L4853" i="6"/>
  <c r="M4853" i="6" s="1"/>
  <c r="F4853" i="6"/>
  <c r="N4853" i="6" l="1"/>
  <c r="J4855" i="6"/>
  <c r="L4854" i="6"/>
  <c r="M4854" i="6" s="1"/>
  <c r="N4854" i="6" s="1"/>
  <c r="F4854" i="6"/>
  <c r="J4856" i="6" l="1"/>
  <c r="L4855" i="6"/>
  <c r="M4855" i="6" s="1"/>
  <c r="N4855" i="6" s="1"/>
  <c r="F4855" i="6"/>
  <c r="J4857" i="6" l="1"/>
  <c r="L4856" i="6"/>
  <c r="F4856" i="6"/>
  <c r="AA966" i="6" l="1"/>
  <c r="M4856" i="6"/>
  <c r="N4856" i="6" s="1"/>
  <c r="J4858" i="6"/>
  <c r="L4857" i="6"/>
  <c r="M4857" i="6" s="1"/>
  <c r="F4857" i="6"/>
  <c r="N4857" i="6" l="1"/>
  <c r="J4859" i="6"/>
  <c r="L4858" i="6"/>
  <c r="M4858" i="6" s="1"/>
  <c r="N4858" i="6" s="1"/>
  <c r="F4858" i="6"/>
  <c r="J4860" i="6" l="1"/>
  <c r="L4859" i="6"/>
  <c r="M4859" i="6" s="1"/>
  <c r="N4859" i="6" s="1"/>
  <c r="F4859" i="6"/>
  <c r="J4861" i="6" l="1"/>
  <c r="L4860" i="6"/>
  <c r="F4860" i="6"/>
  <c r="AA967" i="6" l="1"/>
  <c r="M4860" i="6"/>
  <c r="N4860" i="6" s="1"/>
  <c r="J4862" i="6"/>
  <c r="L4861" i="6"/>
  <c r="M4861" i="6" s="1"/>
  <c r="N4861" i="6" s="1"/>
  <c r="F4861" i="6"/>
  <c r="J4863" i="6" l="1"/>
  <c r="L4862" i="6"/>
  <c r="M4862" i="6" s="1"/>
  <c r="N4862" i="6" s="1"/>
  <c r="F4862" i="6"/>
  <c r="J4864" i="6" l="1"/>
  <c r="L4863" i="6"/>
  <c r="M4863" i="6" s="1"/>
  <c r="N4863" i="6" s="1"/>
  <c r="F4863" i="6"/>
  <c r="J4865" i="6" l="1"/>
  <c r="L4864" i="6"/>
  <c r="M4864" i="6" s="1"/>
  <c r="N4864" i="6" s="1"/>
  <c r="F4864" i="6"/>
  <c r="J4866" i="6" l="1"/>
  <c r="L4865" i="6"/>
  <c r="F4865" i="6"/>
  <c r="AA968" i="6" l="1"/>
  <c r="M4865" i="6"/>
  <c r="N4865" i="6" s="1"/>
  <c r="J4867" i="6"/>
  <c r="L4866" i="6"/>
  <c r="M4866" i="6" s="1"/>
  <c r="F4866" i="6"/>
  <c r="N4866" i="6" l="1"/>
  <c r="J4868" i="6"/>
  <c r="L4867" i="6"/>
  <c r="M4867" i="6" s="1"/>
  <c r="N4867" i="6" s="1"/>
  <c r="F4867" i="6"/>
  <c r="J4869" i="6" l="1"/>
  <c r="L4868" i="6"/>
  <c r="M4868" i="6" s="1"/>
  <c r="N4868" i="6" s="1"/>
  <c r="F4868" i="6"/>
  <c r="J4870" i="6" l="1"/>
  <c r="L4869" i="6"/>
  <c r="F4869" i="6"/>
  <c r="AA969" i="6" l="1"/>
  <c r="M4869" i="6"/>
  <c r="N4869" i="6" s="1"/>
  <c r="J4871" i="6"/>
  <c r="L4870" i="6"/>
  <c r="M4870" i="6" s="1"/>
  <c r="N4870" i="6" s="1"/>
  <c r="F4870" i="6"/>
  <c r="J4872" i="6" l="1"/>
  <c r="L4871" i="6"/>
  <c r="M4871" i="6" s="1"/>
  <c r="N4871" i="6" s="1"/>
  <c r="F4871" i="6"/>
  <c r="J4873" i="6" l="1"/>
  <c r="L4872" i="6"/>
  <c r="M4872" i="6" s="1"/>
  <c r="N4872" i="6" s="1"/>
  <c r="F4872" i="6"/>
  <c r="J4874" i="6" l="1"/>
  <c r="L4873" i="6"/>
  <c r="M4873" i="6" s="1"/>
  <c r="N4873" i="6" s="1"/>
  <c r="F4873" i="6"/>
  <c r="J4875" i="6" l="1"/>
  <c r="L4874" i="6"/>
  <c r="F4874" i="6"/>
  <c r="AA970" i="6" l="1"/>
  <c r="M4874" i="6"/>
  <c r="N4874" i="6" s="1"/>
  <c r="J4876" i="6"/>
  <c r="L4875" i="6"/>
  <c r="M4875" i="6" s="1"/>
  <c r="N4875" i="6" s="1"/>
  <c r="F4875" i="6"/>
  <c r="J4877" i="6" l="1"/>
  <c r="L4876" i="6"/>
  <c r="M4876" i="6" s="1"/>
  <c r="N4876" i="6" s="1"/>
  <c r="F4876" i="6"/>
  <c r="J4878" i="6" l="1"/>
  <c r="L4877" i="6"/>
  <c r="M4877" i="6" s="1"/>
  <c r="N4877" i="6" s="1"/>
  <c r="F4877" i="6"/>
  <c r="J4879" i="6" l="1"/>
  <c r="L4878" i="6"/>
  <c r="F4878" i="6"/>
  <c r="AA971" i="6" l="1"/>
  <c r="M4878" i="6"/>
  <c r="N4878" i="6" s="1"/>
  <c r="J4880" i="6"/>
  <c r="L4879" i="6"/>
  <c r="M4879" i="6" s="1"/>
  <c r="N4879" i="6" s="1"/>
  <c r="F4879" i="6"/>
  <c r="J4881" i="6" l="1"/>
  <c r="L4880" i="6"/>
  <c r="M4880" i="6" s="1"/>
  <c r="N4880" i="6" s="1"/>
  <c r="F4880" i="6"/>
  <c r="J4882" i="6" l="1"/>
  <c r="L4881" i="6"/>
  <c r="M4881" i="6" s="1"/>
  <c r="N4881" i="6" s="1"/>
  <c r="F4881" i="6"/>
  <c r="J4883" i="6" l="1"/>
  <c r="L4882" i="6"/>
  <c r="M4882" i="6" s="1"/>
  <c r="N4882" i="6" s="1"/>
  <c r="F4882" i="6"/>
  <c r="J4884" i="6" l="1"/>
  <c r="L4883" i="6"/>
  <c r="F4883" i="6"/>
  <c r="AA972" i="6" l="1"/>
  <c r="M4883" i="6"/>
  <c r="N4883" i="6" s="1"/>
  <c r="J4885" i="6"/>
  <c r="L4884" i="6"/>
  <c r="M4884" i="6" s="1"/>
  <c r="N4884" i="6" s="1"/>
  <c r="F4884" i="6"/>
  <c r="J4886" i="6" l="1"/>
  <c r="L4885" i="6"/>
  <c r="M4885" i="6" s="1"/>
  <c r="N4885" i="6" s="1"/>
  <c r="F4885" i="6"/>
  <c r="J4887" i="6" l="1"/>
  <c r="L4886" i="6"/>
  <c r="M4886" i="6" s="1"/>
  <c r="N4886" i="6" s="1"/>
  <c r="F4886" i="6"/>
  <c r="J4888" i="6" l="1"/>
  <c r="L4887" i="6"/>
  <c r="F4887" i="6"/>
  <c r="AA973" i="6" l="1"/>
  <c r="M4887" i="6"/>
  <c r="N4887" i="6" s="1"/>
  <c r="J4889" i="6"/>
  <c r="L4888" i="6"/>
  <c r="M4888" i="6" s="1"/>
  <c r="N4888" i="6" s="1"/>
  <c r="F4888" i="6"/>
  <c r="J4890" i="6" l="1"/>
  <c r="L4889" i="6"/>
  <c r="M4889" i="6" s="1"/>
  <c r="N4889" i="6" s="1"/>
  <c r="F4889" i="6"/>
  <c r="J4891" i="6" l="1"/>
  <c r="L4890" i="6"/>
  <c r="M4890" i="6" s="1"/>
  <c r="N4890" i="6" s="1"/>
  <c r="F4890" i="6"/>
  <c r="J4892" i="6" l="1"/>
  <c r="L4891" i="6"/>
  <c r="M4891" i="6" s="1"/>
  <c r="N4891" i="6" s="1"/>
  <c r="F4891" i="6"/>
  <c r="J4893" i="6" l="1"/>
  <c r="L4892" i="6"/>
  <c r="F4892" i="6"/>
  <c r="AA974" i="6" l="1"/>
  <c r="M4892" i="6"/>
  <c r="N4892" i="6" s="1"/>
  <c r="J4894" i="6"/>
  <c r="L4893" i="6"/>
  <c r="M4893" i="6" s="1"/>
  <c r="N4893" i="6" s="1"/>
  <c r="F4893" i="6"/>
  <c r="J4895" i="6" l="1"/>
  <c r="L4894" i="6"/>
  <c r="M4894" i="6" s="1"/>
  <c r="N4894" i="6" s="1"/>
  <c r="F4894" i="6"/>
  <c r="J4896" i="6" l="1"/>
  <c r="L4895" i="6"/>
  <c r="M4895" i="6" s="1"/>
  <c r="N4895" i="6" s="1"/>
  <c r="F4895" i="6"/>
  <c r="J4897" i="6" l="1"/>
  <c r="L4896" i="6"/>
  <c r="F4896" i="6"/>
  <c r="AA975" i="6" l="1"/>
  <c r="M4896" i="6"/>
  <c r="N4896" i="6" s="1"/>
  <c r="J4898" i="6"/>
  <c r="L4897" i="6"/>
  <c r="M4897" i="6" s="1"/>
  <c r="N4897" i="6" s="1"/>
  <c r="F4897" i="6"/>
  <c r="J4899" i="6" l="1"/>
  <c r="L4898" i="6"/>
  <c r="M4898" i="6" s="1"/>
  <c r="N4898" i="6" s="1"/>
  <c r="F4898" i="6"/>
  <c r="J4900" i="6" l="1"/>
  <c r="L4899" i="6"/>
  <c r="M4899" i="6" s="1"/>
  <c r="N4899" i="6" s="1"/>
  <c r="F4899" i="6"/>
  <c r="J4901" i="6" l="1"/>
  <c r="L4900" i="6"/>
  <c r="M4900" i="6" s="1"/>
  <c r="N4900" i="6" s="1"/>
  <c r="F4900" i="6"/>
  <c r="J4902" i="6" l="1"/>
  <c r="L4901" i="6"/>
  <c r="F4901" i="6"/>
  <c r="AA976" i="6" l="1"/>
  <c r="M4901" i="6"/>
  <c r="N4901" i="6" s="1"/>
  <c r="J4903" i="6"/>
  <c r="L4902" i="6"/>
  <c r="M4902" i="6" s="1"/>
  <c r="N4902" i="6" s="1"/>
  <c r="F4902" i="6"/>
  <c r="J4904" i="6" l="1"/>
  <c r="L4903" i="6"/>
  <c r="M4903" i="6" s="1"/>
  <c r="N4903" i="6" s="1"/>
  <c r="F4903" i="6"/>
  <c r="J4905" i="6" l="1"/>
  <c r="L4904" i="6"/>
  <c r="M4904" i="6" s="1"/>
  <c r="N4904" i="6" s="1"/>
  <c r="F4904" i="6"/>
  <c r="J4906" i="6" l="1"/>
  <c r="L4905" i="6"/>
  <c r="F4905" i="6"/>
  <c r="AA977" i="6" l="1"/>
  <c r="M4905" i="6"/>
  <c r="N4905" i="6" s="1"/>
  <c r="J4907" i="6"/>
  <c r="L4906" i="6"/>
  <c r="M4906" i="6" s="1"/>
  <c r="N4906" i="6" s="1"/>
  <c r="F4906" i="6"/>
  <c r="J4908" i="6" l="1"/>
  <c r="L4907" i="6"/>
  <c r="M4907" i="6" s="1"/>
  <c r="N4907" i="6" s="1"/>
  <c r="F4907" i="6"/>
  <c r="J4909" i="6" l="1"/>
  <c r="L4908" i="6"/>
  <c r="M4908" i="6" s="1"/>
  <c r="N4908" i="6" s="1"/>
  <c r="F4908" i="6"/>
  <c r="J4910" i="6" l="1"/>
  <c r="L4909" i="6"/>
  <c r="M4909" i="6" s="1"/>
  <c r="N4909" i="6" s="1"/>
  <c r="F4909" i="6"/>
  <c r="J4911" i="6" l="1"/>
  <c r="L4910" i="6"/>
  <c r="F4910" i="6"/>
  <c r="AA978" i="6" l="1"/>
  <c r="M4910" i="6"/>
  <c r="N4910" i="6" s="1"/>
  <c r="J4912" i="6"/>
  <c r="L4911" i="6"/>
  <c r="M4911" i="6" s="1"/>
  <c r="N4911" i="6" s="1"/>
  <c r="F4911" i="6"/>
  <c r="J4913" i="6" l="1"/>
  <c r="L4912" i="6"/>
  <c r="M4912" i="6" s="1"/>
  <c r="N4912" i="6" s="1"/>
  <c r="F4912" i="6"/>
  <c r="J4914" i="6" l="1"/>
  <c r="L4913" i="6"/>
  <c r="M4913" i="6" s="1"/>
  <c r="N4913" i="6" s="1"/>
  <c r="F4913" i="6"/>
  <c r="J4915" i="6" l="1"/>
  <c r="L4914" i="6"/>
  <c r="F4914" i="6"/>
  <c r="AA979" i="6" l="1"/>
  <c r="M4914" i="6"/>
  <c r="N4914" i="6" s="1"/>
  <c r="J4916" i="6"/>
  <c r="L4915" i="6"/>
  <c r="M4915" i="6" s="1"/>
  <c r="N4915" i="6" s="1"/>
  <c r="F4915" i="6"/>
  <c r="J4917" i="6" l="1"/>
  <c r="L4916" i="6"/>
  <c r="M4916" i="6" s="1"/>
  <c r="N4916" i="6" s="1"/>
  <c r="F4916" i="6"/>
  <c r="J4918" i="6" l="1"/>
  <c r="L4917" i="6"/>
  <c r="M4917" i="6" s="1"/>
  <c r="N4917" i="6" s="1"/>
  <c r="F4917" i="6"/>
  <c r="J4919" i="6" l="1"/>
  <c r="L4918" i="6"/>
  <c r="M4918" i="6" s="1"/>
  <c r="N4918" i="6" s="1"/>
  <c r="F4918" i="6"/>
  <c r="J4920" i="6" l="1"/>
  <c r="L4919" i="6"/>
  <c r="F4919" i="6"/>
  <c r="AA980" i="6" l="1"/>
  <c r="M4919" i="6"/>
  <c r="N4919" i="6" s="1"/>
  <c r="J4921" i="6"/>
  <c r="L4920" i="6"/>
  <c r="M4920" i="6" s="1"/>
  <c r="N4920" i="6" s="1"/>
  <c r="F4920" i="6"/>
  <c r="J4922" i="6" l="1"/>
  <c r="L4921" i="6"/>
  <c r="M4921" i="6" s="1"/>
  <c r="N4921" i="6" s="1"/>
  <c r="F4921" i="6"/>
  <c r="J4923" i="6" l="1"/>
  <c r="L4922" i="6"/>
  <c r="M4922" i="6" s="1"/>
  <c r="N4922" i="6" s="1"/>
  <c r="F4922" i="6"/>
  <c r="J4924" i="6" l="1"/>
  <c r="L4923" i="6"/>
  <c r="F4923" i="6"/>
  <c r="AA981" i="6" l="1"/>
  <c r="M4923" i="6"/>
  <c r="N4923" i="6" s="1"/>
  <c r="J4925" i="6"/>
  <c r="L4924" i="6"/>
  <c r="M4924" i="6" s="1"/>
  <c r="N4924" i="6" s="1"/>
  <c r="F4924" i="6"/>
  <c r="J4926" i="6" l="1"/>
  <c r="L4925" i="6"/>
  <c r="M4925" i="6" s="1"/>
  <c r="N4925" i="6" s="1"/>
  <c r="F4925" i="6"/>
  <c r="J4927" i="6" l="1"/>
  <c r="L4926" i="6"/>
  <c r="M4926" i="6" s="1"/>
  <c r="N4926" i="6" s="1"/>
  <c r="F4926" i="6"/>
  <c r="J4928" i="6" l="1"/>
  <c r="L4927" i="6"/>
  <c r="M4927" i="6" s="1"/>
  <c r="N4927" i="6" s="1"/>
  <c r="F4927" i="6"/>
  <c r="J4929" i="6" l="1"/>
  <c r="L4928" i="6"/>
  <c r="F4928" i="6"/>
  <c r="AA982" i="6" l="1"/>
  <c r="M4928" i="6"/>
  <c r="N4928" i="6" s="1"/>
  <c r="J4930" i="6"/>
  <c r="L4929" i="6"/>
  <c r="M4929" i="6" s="1"/>
  <c r="F4929" i="6"/>
  <c r="N4929" i="6" l="1"/>
  <c r="J4931" i="6"/>
  <c r="L4930" i="6"/>
  <c r="M4930" i="6" s="1"/>
  <c r="N4930" i="6" s="1"/>
  <c r="F4930" i="6"/>
  <c r="J4932" i="6" l="1"/>
  <c r="L4931" i="6"/>
  <c r="M4931" i="6" s="1"/>
  <c r="N4931" i="6" s="1"/>
  <c r="F4931" i="6"/>
  <c r="J4933" i="6" l="1"/>
  <c r="L4932" i="6"/>
  <c r="F4932" i="6"/>
  <c r="AA983" i="6" l="1"/>
  <c r="M4932" i="6"/>
  <c r="N4932" i="6" s="1"/>
  <c r="J4934" i="6"/>
  <c r="L4933" i="6"/>
  <c r="M4933" i="6" s="1"/>
  <c r="N4933" i="6" s="1"/>
  <c r="F4933" i="6"/>
  <c r="J4935" i="6" l="1"/>
  <c r="L4934" i="6"/>
  <c r="M4934" i="6" s="1"/>
  <c r="N4934" i="6" s="1"/>
  <c r="F4934" i="6"/>
  <c r="J4936" i="6" l="1"/>
  <c r="L4935" i="6"/>
  <c r="M4935" i="6" s="1"/>
  <c r="N4935" i="6" s="1"/>
  <c r="F4935" i="6"/>
  <c r="J4937" i="6" l="1"/>
  <c r="L4936" i="6"/>
  <c r="M4936" i="6" s="1"/>
  <c r="N4936" i="6" s="1"/>
  <c r="F4936" i="6"/>
  <c r="J4938" i="6" l="1"/>
  <c r="L4937" i="6"/>
  <c r="F4937" i="6"/>
  <c r="AA984" i="6" l="1"/>
  <c r="M4937" i="6"/>
  <c r="N4937" i="6" s="1"/>
  <c r="J4939" i="6"/>
  <c r="L4938" i="6"/>
  <c r="M4938" i="6" s="1"/>
  <c r="N4938" i="6" s="1"/>
  <c r="F4938" i="6"/>
  <c r="J4940" i="6" l="1"/>
  <c r="L4939" i="6"/>
  <c r="M4939" i="6" s="1"/>
  <c r="N4939" i="6" s="1"/>
  <c r="F4939" i="6"/>
  <c r="J4941" i="6" l="1"/>
  <c r="L4940" i="6"/>
  <c r="M4940" i="6" s="1"/>
  <c r="N4940" i="6" s="1"/>
  <c r="F4940" i="6"/>
  <c r="J4942" i="6" l="1"/>
  <c r="L4941" i="6"/>
  <c r="F4941" i="6"/>
  <c r="AA985" i="6" l="1"/>
  <c r="M4941" i="6"/>
  <c r="N4941" i="6" s="1"/>
  <c r="J4943" i="6"/>
  <c r="L4942" i="6"/>
  <c r="M4942" i="6" s="1"/>
  <c r="N4942" i="6" s="1"/>
  <c r="F4942" i="6"/>
  <c r="J4944" i="6" l="1"/>
  <c r="L4943" i="6"/>
  <c r="M4943" i="6" s="1"/>
  <c r="N4943" i="6" s="1"/>
  <c r="F4943" i="6"/>
  <c r="J4945" i="6" l="1"/>
  <c r="L4944" i="6"/>
  <c r="M4944" i="6" s="1"/>
  <c r="N4944" i="6" s="1"/>
  <c r="F4944" i="6"/>
  <c r="J4946" i="6" l="1"/>
  <c r="L4945" i="6"/>
  <c r="M4945" i="6" s="1"/>
  <c r="N4945" i="6" s="1"/>
  <c r="F4945" i="6"/>
  <c r="J4947" i="6" l="1"/>
  <c r="L4946" i="6"/>
  <c r="F4946" i="6"/>
  <c r="AA986" i="6" l="1"/>
  <c r="M4946" i="6"/>
  <c r="N4946" i="6" s="1"/>
  <c r="J4948" i="6"/>
  <c r="L4947" i="6"/>
  <c r="M4947" i="6" s="1"/>
  <c r="N4947" i="6" s="1"/>
  <c r="F4947" i="6"/>
  <c r="J4949" i="6" l="1"/>
  <c r="L4948" i="6"/>
  <c r="M4948" i="6" s="1"/>
  <c r="N4948" i="6" s="1"/>
  <c r="F4948" i="6"/>
  <c r="J4950" i="6" l="1"/>
  <c r="L4949" i="6"/>
  <c r="M4949" i="6" s="1"/>
  <c r="N4949" i="6" s="1"/>
  <c r="F4949" i="6"/>
  <c r="J4951" i="6" l="1"/>
  <c r="L4950" i="6"/>
  <c r="F4950" i="6"/>
  <c r="AA987" i="6" l="1"/>
  <c r="M4950" i="6"/>
  <c r="N4950" i="6" s="1"/>
  <c r="J4952" i="6"/>
  <c r="L4951" i="6"/>
  <c r="M4951" i="6" s="1"/>
  <c r="N4951" i="6" s="1"/>
  <c r="F4951" i="6"/>
  <c r="J4953" i="6" l="1"/>
  <c r="L4952" i="6"/>
  <c r="M4952" i="6" s="1"/>
  <c r="N4952" i="6" s="1"/>
  <c r="F4952" i="6"/>
  <c r="J4954" i="6" l="1"/>
  <c r="L4953" i="6"/>
  <c r="M4953" i="6" s="1"/>
  <c r="N4953" i="6" s="1"/>
  <c r="F4953" i="6"/>
  <c r="J4955" i="6" l="1"/>
  <c r="L4954" i="6"/>
  <c r="M4954" i="6" s="1"/>
  <c r="N4954" i="6" s="1"/>
  <c r="F4954" i="6"/>
  <c r="J4956" i="6" l="1"/>
  <c r="L4955" i="6"/>
  <c r="F4955" i="6"/>
  <c r="AA988" i="6" l="1"/>
  <c r="M4955" i="6"/>
  <c r="N4955" i="6" s="1"/>
  <c r="J4957" i="6"/>
  <c r="L4956" i="6"/>
  <c r="M4956" i="6" s="1"/>
  <c r="N4956" i="6" s="1"/>
  <c r="F4956" i="6"/>
  <c r="J4958" i="6" l="1"/>
  <c r="L4957" i="6"/>
  <c r="M4957" i="6" s="1"/>
  <c r="N4957" i="6" s="1"/>
  <c r="F4957" i="6"/>
  <c r="J4959" i="6" l="1"/>
  <c r="L4958" i="6"/>
  <c r="M4958" i="6" s="1"/>
  <c r="N4958" i="6" s="1"/>
  <c r="F4958" i="6"/>
  <c r="J4960" i="6" l="1"/>
  <c r="L4959" i="6"/>
  <c r="F4959" i="6"/>
  <c r="AA989" i="6" l="1"/>
  <c r="M4959" i="6"/>
  <c r="N4959" i="6" s="1"/>
  <c r="J4961" i="6"/>
  <c r="L4960" i="6"/>
  <c r="M4960" i="6" s="1"/>
  <c r="N4960" i="6" s="1"/>
  <c r="F4960" i="6"/>
  <c r="J4962" i="6" l="1"/>
  <c r="L4961" i="6"/>
  <c r="M4961" i="6" s="1"/>
  <c r="N4961" i="6" s="1"/>
  <c r="F4961" i="6"/>
  <c r="J4963" i="6" l="1"/>
  <c r="L4962" i="6"/>
  <c r="M4962" i="6" s="1"/>
  <c r="N4962" i="6" s="1"/>
  <c r="F4962" i="6"/>
  <c r="J4964" i="6" l="1"/>
  <c r="L4963" i="6"/>
  <c r="M4963" i="6" s="1"/>
  <c r="N4963" i="6" s="1"/>
  <c r="F4963" i="6"/>
  <c r="J4965" i="6" l="1"/>
  <c r="L4964" i="6"/>
  <c r="F4964" i="6"/>
  <c r="AA990" i="6" l="1"/>
  <c r="M4964" i="6"/>
  <c r="N4964" i="6" s="1"/>
  <c r="J4966" i="6"/>
  <c r="L4965" i="6"/>
  <c r="M4965" i="6" s="1"/>
  <c r="N4965" i="6" s="1"/>
  <c r="F4965" i="6"/>
  <c r="J4967" i="6" l="1"/>
  <c r="L4966" i="6"/>
  <c r="M4966" i="6" s="1"/>
  <c r="N4966" i="6" s="1"/>
  <c r="F4966" i="6"/>
  <c r="J4968" i="6" l="1"/>
  <c r="L4967" i="6"/>
  <c r="M4967" i="6" s="1"/>
  <c r="N4967" i="6" s="1"/>
  <c r="F4967" i="6"/>
  <c r="J4969" i="6" l="1"/>
  <c r="L4968" i="6"/>
  <c r="F4968" i="6"/>
  <c r="AA991" i="6" l="1"/>
  <c r="M4968" i="6"/>
  <c r="N4968" i="6" s="1"/>
  <c r="J4970" i="6"/>
  <c r="L4969" i="6"/>
  <c r="M4969" i="6" s="1"/>
  <c r="N4969" i="6" s="1"/>
  <c r="F4969" i="6"/>
  <c r="J4971" i="6" l="1"/>
  <c r="L4970" i="6"/>
  <c r="M4970" i="6" s="1"/>
  <c r="N4970" i="6" s="1"/>
  <c r="F4970" i="6"/>
  <c r="J4972" i="6" l="1"/>
  <c r="L4971" i="6"/>
  <c r="M4971" i="6" s="1"/>
  <c r="N4971" i="6" s="1"/>
  <c r="F4971" i="6"/>
  <c r="J4973" i="6" l="1"/>
  <c r="L4972" i="6"/>
  <c r="M4972" i="6" s="1"/>
  <c r="N4972" i="6" s="1"/>
  <c r="F4972" i="6"/>
  <c r="J4974" i="6" l="1"/>
  <c r="L4973" i="6"/>
  <c r="F4973" i="6"/>
  <c r="AA992" i="6" l="1"/>
  <c r="M4973" i="6"/>
  <c r="N4973" i="6" s="1"/>
  <c r="J4975" i="6"/>
  <c r="L4974" i="6"/>
  <c r="M4974" i="6" s="1"/>
  <c r="N4974" i="6" s="1"/>
  <c r="F4974" i="6"/>
  <c r="J4976" i="6" l="1"/>
  <c r="L4975" i="6"/>
  <c r="M4975" i="6" s="1"/>
  <c r="N4975" i="6" s="1"/>
  <c r="F4975" i="6"/>
  <c r="J4977" i="6" l="1"/>
  <c r="L4976" i="6"/>
  <c r="M4976" i="6" s="1"/>
  <c r="N4976" i="6" s="1"/>
  <c r="F4976" i="6"/>
  <c r="J4978" i="6" l="1"/>
  <c r="L4977" i="6"/>
  <c r="F4977" i="6"/>
  <c r="AA993" i="6" l="1"/>
  <c r="M4977" i="6"/>
  <c r="N4977" i="6" s="1"/>
  <c r="J4979" i="6"/>
  <c r="L4978" i="6"/>
  <c r="M4978" i="6" s="1"/>
  <c r="F4978" i="6"/>
  <c r="N4978" i="6" l="1"/>
  <c r="J4980" i="6"/>
  <c r="L4979" i="6"/>
  <c r="M4979" i="6" s="1"/>
  <c r="N4979" i="6" s="1"/>
  <c r="F4979" i="6"/>
  <c r="J4981" i="6" l="1"/>
  <c r="L4980" i="6"/>
  <c r="M4980" i="6" s="1"/>
  <c r="N4980" i="6" s="1"/>
  <c r="F4980" i="6"/>
  <c r="J4982" i="6" l="1"/>
  <c r="L4981" i="6"/>
  <c r="M4981" i="6" s="1"/>
  <c r="N4981" i="6" s="1"/>
  <c r="F4981" i="6"/>
  <c r="J4983" i="6" l="1"/>
  <c r="L4982" i="6"/>
  <c r="F4982" i="6"/>
  <c r="AA994" i="6" l="1"/>
  <c r="M4982" i="6"/>
  <c r="N4982" i="6" s="1"/>
  <c r="J4984" i="6"/>
  <c r="L4983" i="6"/>
  <c r="M4983" i="6" s="1"/>
  <c r="N4983" i="6" s="1"/>
  <c r="F4983" i="6"/>
  <c r="J4985" i="6" l="1"/>
  <c r="L4984" i="6"/>
  <c r="M4984" i="6" s="1"/>
  <c r="N4984" i="6" s="1"/>
  <c r="F4984" i="6"/>
  <c r="J4986" i="6" l="1"/>
  <c r="L4985" i="6"/>
  <c r="M4985" i="6" s="1"/>
  <c r="N4985" i="6" s="1"/>
  <c r="F4985" i="6"/>
  <c r="J4987" i="6" l="1"/>
  <c r="L4986" i="6"/>
  <c r="F4986" i="6"/>
  <c r="AA995" i="6" l="1"/>
  <c r="M4986" i="6"/>
  <c r="N4986" i="6" s="1"/>
  <c r="J4988" i="6"/>
  <c r="L4987" i="6"/>
  <c r="M4987" i="6" s="1"/>
  <c r="F4987" i="6"/>
  <c r="N4987" i="6" l="1"/>
  <c r="J4989" i="6"/>
  <c r="L4988" i="6"/>
  <c r="M4988" i="6" s="1"/>
  <c r="N4988" i="6" s="1"/>
  <c r="F4988" i="6"/>
  <c r="J4990" i="6" l="1"/>
  <c r="L4989" i="6"/>
  <c r="M4989" i="6" s="1"/>
  <c r="N4989" i="6" s="1"/>
  <c r="F4989" i="6"/>
  <c r="J4991" i="6" l="1"/>
  <c r="L4990" i="6"/>
  <c r="M4990" i="6" s="1"/>
  <c r="N4990" i="6" s="1"/>
  <c r="F4990" i="6"/>
  <c r="J4992" i="6" l="1"/>
  <c r="L4991" i="6"/>
  <c r="F4991" i="6"/>
  <c r="AA996" i="6" l="1"/>
  <c r="M4991" i="6"/>
  <c r="N4991" i="6" s="1"/>
  <c r="J4993" i="6"/>
  <c r="L4992" i="6"/>
  <c r="M4992" i="6" s="1"/>
  <c r="F4992" i="6"/>
  <c r="N4992" i="6" l="1"/>
  <c r="J4994" i="6"/>
  <c r="L4993" i="6"/>
  <c r="M4993" i="6" s="1"/>
  <c r="N4993" i="6" s="1"/>
  <c r="F4993" i="6"/>
  <c r="J4995" i="6" l="1"/>
  <c r="L4994" i="6"/>
  <c r="M4994" i="6" s="1"/>
  <c r="N4994" i="6" s="1"/>
  <c r="F4994" i="6"/>
  <c r="J4996" i="6" l="1"/>
  <c r="L4995" i="6"/>
  <c r="F4995" i="6"/>
  <c r="AA997" i="6" l="1"/>
  <c r="M4995" i="6"/>
  <c r="N4995" i="6" s="1"/>
  <c r="J4997" i="6"/>
  <c r="L4996" i="6"/>
  <c r="M4996" i="6" s="1"/>
  <c r="N4996" i="6" s="1"/>
  <c r="F4996" i="6"/>
  <c r="J4998" i="6" l="1"/>
  <c r="L4997" i="6"/>
  <c r="M4997" i="6" s="1"/>
  <c r="N4997" i="6" s="1"/>
  <c r="F4997" i="6"/>
  <c r="J4999" i="6" l="1"/>
  <c r="L4998" i="6"/>
  <c r="M4998" i="6" s="1"/>
  <c r="N4998" i="6" s="1"/>
  <c r="F4998" i="6"/>
  <c r="J5000" i="6" l="1"/>
  <c r="L4999" i="6"/>
  <c r="M4999" i="6" s="1"/>
  <c r="N4999" i="6" s="1"/>
  <c r="F4999" i="6"/>
  <c r="J5001" i="6" l="1"/>
  <c r="L5000" i="6"/>
  <c r="F5000" i="6"/>
  <c r="AA998" i="6" l="1"/>
  <c r="M5000" i="6"/>
  <c r="N5000" i="6" s="1"/>
  <c r="J5002" i="6"/>
  <c r="L5001" i="6"/>
  <c r="M5001" i="6" s="1"/>
  <c r="N5001" i="6" s="1"/>
  <c r="F5001" i="6"/>
  <c r="J5003" i="6" l="1"/>
  <c r="L5002" i="6"/>
  <c r="M5002" i="6" s="1"/>
  <c r="N5002" i="6" s="1"/>
  <c r="F5002" i="6"/>
  <c r="J5004" i="6" l="1"/>
  <c r="L5003" i="6"/>
  <c r="M5003" i="6" s="1"/>
  <c r="N5003" i="6" s="1"/>
  <c r="F5003" i="6"/>
  <c r="J5005" i="6" l="1"/>
  <c r="L5004" i="6"/>
  <c r="F5004" i="6"/>
  <c r="AA999" i="6" l="1"/>
  <c r="M5004" i="6"/>
  <c r="N5004" i="6" s="1"/>
  <c r="J5006" i="6"/>
  <c r="L5005" i="6"/>
  <c r="M5005" i="6" s="1"/>
  <c r="N5005" i="6" s="1"/>
  <c r="F5005" i="6"/>
  <c r="J5007" i="6" l="1"/>
  <c r="L5006" i="6"/>
  <c r="M5006" i="6" s="1"/>
  <c r="N5006" i="6" s="1"/>
  <c r="F5006" i="6"/>
  <c r="J5008" i="6" l="1"/>
  <c r="L5007" i="6"/>
  <c r="M5007" i="6" s="1"/>
  <c r="N5007" i="6" s="1"/>
  <c r="F5007" i="6"/>
  <c r="J5009" i="6" l="1"/>
  <c r="L5008" i="6"/>
  <c r="M5008" i="6" s="1"/>
  <c r="N5008" i="6" s="1"/>
  <c r="F5008" i="6"/>
  <c r="J5010" i="6" l="1"/>
  <c r="L5009" i="6"/>
  <c r="F5009" i="6"/>
  <c r="AA1000" i="6" l="1"/>
  <c r="M5009" i="6"/>
  <c r="N5009" i="6" s="1"/>
  <c r="J5011" i="6"/>
  <c r="L5010" i="6"/>
  <c r="M5010" i="6" s="1"/>
  <c r="F5010" i="6"/>
  <c r="N5010" i="6" l="1"/>
  <c r="J5012" i="6"/>
  <c r="L5011" i="6"/>
  <c r="M5011" i="6" s="1"/>
  <c r="N5011" i="6" s="1"/>
  <c r="F5011" i="6"/>
  <c r="J5013" i="6" l="1"/>
  <c r="L5012" i="6"/>
  <c r="M5012" i="6" s="1"/>
  <c r="N5012" i="6" s="1"/>
  <c r="F5012" i="6"/>
  <c r="J5014" i="6" l="1"/>
  <c r="L5013" i="6"/>
  <c r="F5013" i="6"/>
  <c r="AA1001" i="6" l="1"/>
  <c r="M5013" i="6"/>
  <c r="N5013" i="6" s="1"/>
  <c r="J5015" i="6"/>
  <c r="L5014" i="6"/>
  <c r="M5014" i="6" s="1"/>
  <c r="N5014" i="6" s="1"/>
  <c r="F5014" i="6"/>
  <c r="J5016" i="6" l="1"/>
  <c r="L5015" i="6"/>
  <c r="M5015" i="6" s="1"/>
  <c r="N5015" i="6" s="1"/>
  <c r="F5015" i="6"/>
  <c r="J5017" i="6" l="1"/>
  <c r="L5016" i="6"/>
  <c r="M5016" i="6" s="1"/>
  <c r="N5016" i="6" s="1"/>
  <c r="F5016" i="6"/>
  <c r="J5018" i="6" l="1"/>
  <c r="L5017" i="6"/>
  <c r="M5017" i="6" s="1"/>
  <c r="N5017" i="6" s="1"/>
  <c r="F5017" i="6"/>
  <c r="J5019" i="6" l="1"/>
  <c r="L5018" i="6"/>
  <c r="F5018" i="6"/>
  <c r="AA1002" i="6" l="1"/>
  <c r="M5018" i="6"/>
  <c r="N5018" i="6" s="1"/>
  <c r="J5020" i="6"/>
  <c r="L5019" i="6"/>
  <c r="M5019" i="6" s="1"/>
  <c r="N5019" i="6" s="1"/>
  <c r="F5019" i="6"/>
  <c r="J5021" i="6" l="1"/>
  <c r="L5020" i="6"/>
  <c r="M5020" i="6" s="1"/>
  <c r="N5020" i="6" s="1"/>
  <c r="F5020" i="6"/>
  <c r="J5022" i="6" l="1"/>
  <c r="L5021" i="6"/>
  <c r="M5021" i="6" s="1"/>
  <c r="N5021" i="6" s="1"/>
  <c r="F5021" i="6"/>
  <c r="J5023" i="6" l="1"/>
  <c r="L5022" i="6"/>
  <c r="F5022" i="6"/>
  <c r="AA1003" i="6" l="1"/>
  <c r="M5022" i="6"/>
  <c r="N5022" i="6" s="1"/>
  <c r="J5024" i="6"/>
  <c r="L5023" i="6"/>
  <c r="M5023" i="6" s="1"/>
  <c r="N5023" i="6" s="1"/>
  <c r="F5023" i="6"/>
  <c r="J5025" i="6" l="1"/>
  <c r="L5024" i="6"/>
  <c r="M5024" i="6" s="1"/>
  <c r="N5024" i="6" s="1"/>
  <c r="F5024" i="6"/>
  <c r="J5026" i="6" l="1"/>
  <c r="L5025" i="6"/>
  <c r="M5025" i="6" s="1"/>
  <c r="N5025" i="6" s="1"/>
  <c r="F5025" i="6"/>
  <c r="J5027" i="6" l="1"/>
  <c r="L5026" i="6"/>
  <c r="M5026" i="6" s="1"/>
  <c r="N5026" i="6" s="1"/>
  <c r="F5026" i="6"/>
  <c r="J5028" i="6" l="1"/>
  <c r="L5027" i="6"/>
  <c r="F5027" i="6"/>
  <c r="AA1004" i="6" l="1"/>
  <c r="M5027" i="6"/>
  <c r="N5027" i="6" s="1"/>
  <c r="J5029" i="6"/>
  <c r="L5028" i="6"/>
  <c r="M5028" i="6" s="1"/>
  <c r="N5028" i="6" s="1"/>
  <c r="F5028" i="6"/>
  <c r="J5030" i="6" l="1"/>
  <c r="L5029" i="6"/>
  <c r="M5029" i="6" s="1"/>
  <c r="N5029" i="6" s="1"/>
  <c r="F5029" i="6"/>
  <c r="J5031" i="6" l="1"/>
  <c r="L5030" i="6"/>
  <c r="M5030" i="6" s="1"/>
  <c r="N5030" i="6" s="1"/>
  <c r="F5030" i="6"/>
  <c r="J5032" i="6" l="1"/>
  <c r="L5031" i="6"/>
  <c r="F5031" i="6"/>
  <c r="AA1005" i="6" l="1"/>
  <c r="M5031" i="6"/>
  <c r="N5031" i="6" s="1"/>
  <c r="J5033" i="6"/>
  <c r="L5032" i="6"/>
  <c r="M5032" i="6" s="1"/>
  <c r="N5032" i="6" s="1"/>
  <c r="F5032" i="6"/>
  <c r="J5034" i="6" l="1"/>
  <c r="L5033" i="6"/>
  <c r="M5033" i="6" s="1"/>
  <c r="N5033" i="6" s="1"/>
  <c r="F5033" i="6"/>
  <c r="J5035" i="6" l="1"/>
  <c r="L5034" i="6"/>
  <c r="M5034" i="6" s="1"/>
  <c r="N5034" i="6" s="1"/>
  <c r="F5034" i="6"/>
  <c r="J5036" i="6" l="1"/>
  <c r="L5035" i="6"/>
  <c r="M5035" i="6" s="1"/>
  <c r="N5035" i="6" s="1"/>
  <c r="F5035" i="6"/>
  <c r="J5037" i="6" l="1"/>
  <c r="L5036" i="6"/>
  <c r="F5036" i="6"/>
  <c r="AA1006" i="6" l="1"/>
  <c r="M5036" i="6"/>
  <c r="N5036" i="6" s="1"/>
  <c r="J5038" i="6"/>
  <c r="L5037" i="6"/>
  <c r="M5037" i="6" s="1"/>
  <c r="F5037" i="6"/>
  <c r="N5037" i="6" l="1"/>
  <c r="J5039" i="6"/>
  <c r="L5038" i="6"/>
  <c r="M5038" i="6" s="1"/>
  <c r="N5038" i="6" s="1"/>
  <c r="F5038" i="6"/>
  <c r="J5040" i="6" l="1"/>
  <c r="L5039" i="6"/>
  <c r="M5039" i="6" s="1"/>
  <c r="N5039" i="6" s="1"/>
  <c r="F5039" i="6"/>
  <c r="J5041" i="6" l="1"/>
  <c r="L5040" i="6"/>
  <c r="F5040" i="6"/>
  <c r="AA1007" i="6" l="1"/>
  <c r="M5040" i="6"/>
  <c r="N5040" i="6" s="1"/>
  <c r="J5042" i="6"/>
  <c r="L5041" i="6"/>
  <c r="M5041" i="6" s="1"/>
  <c r="N5041" i="6" s="1"/>
  <c r="F5041" i="6"/>
  <c r="J5043" i="6" l="1"/>
  <c r="L5042" i="6"/>
  <c r="M5042" i="6" s="1"/>
  <c r="F5042" i="6"/>
  <c r="N5042" i="6" l="1"/>
  <c r="J5044" i="6"/>
  <c r="L5043" i="6"/>
  <c r="M5043" i="6" s="1"/>
  <c r="N5043" i="6" s="1"/>
  <c r="F5043" i="6"/>
  <c r="J5045" i="6" l="1"/>
  <c r="L5044" i="6"/>
  <c r="M5044" i="6" s="1"/>
  <c r="N5044" i="6" s="1"/>
  <c r="F5044" i="6"/>
  <c r="J5046" i="6" l="1"/>
  <c r="L5045" i="6"/>
  <c r="F5045" i="6"/>
  <c r="AA1008" i="6" l="1"/>
  <c r="M5045" i="6"/>
  <c r="N5045" i="6" s="1"/>
  <c r="J5047" i="6"/>
  <c r="L5046" i="6"/>
  <c r="M5046" i="6" s="1"/>
  <c r="N5046" i="6" s="1"/>
  <c r="F5046" i="6"/>
  <c r="J5048" i="6" l="1"/>
  <c r="L5047" i="6"/>
  <c r="M5047" i="6" s="1"/>
  <c r="N5047" i="6" s="1"/>
  <c r="F5047" i="6"/>
  <c r="J5049" i="6" l="1"/>
  <c r="L5048" i="6"/>
  <c r="M5048" i="6" s="1"/>
  <c r="N5048" i="6" s="1"/>
  <c r="F5048" i="6"/>
  <c r="J5050" i="6" l="1"/>
  <c r="L5049" i="6"/>
  <c r="F5049" i="6"/>
  <c r="AA1009" i="6" l="1"/>
  <c r="M5049" i="6"/>
  <c r="N5049" i="6" s="1"/>
  <c r="J5051" i="6"/>
  <c r="L5050" i="6"/>
  <c r="M5050" i="6" s="1"/>
  <c r="F5050" i="6"/>
  <c r="N5050" i="6" l="1"/>
  <c r="J5052" i="6"/>
  <c r="L5051" i="6"/>
  <c r="M5051" i="6" s="1"/>
  <c r="N5051" i="6" s="1"/>
  <c r="F5051" i="6"/>
  <c r="J5053" i="6" l="1"/>
  <c r="L5052" i="6"/>
  <c r="M5052" i="6" s="1"/>
  <c r="N5052" i="6" s="1"/>
  <c r="F5052" i="6"/>
  <c r="J5054" i="6" l="1"/>
  <c r="L5053" i="6"/>
  <c r="M5053" i="6" s="1"/>
  <c r="N5053" i="6" s="1"/>
  <c r="F5053" i="6"/>
  <c r="J5055" i="6" l="1"/>
  <c r="L5054" i="6"/>
  <c r="F5054" i="6"/>
  <c r="AA1010" i="6" l="1"/>
  <c r="M5054" i="6"/>
  <c r="N5054" i="6" s="1"/>
  <c r="J5056" i="6"/>
  <c r="L5055" i="6"/>
  <c r="M5055" i="6" s="1"/>
  <c r="N5055" i="6" s="1"/>
  <c r="F5055" i="6"/>
  <c r="J5057" i="6" l="1"/>
  <c r="L5056" i="6"/>
  <c r="M5056" i="6" s="1"/>
  <c r="N5056" i="6" s="1"/>
  <c r="F5056" i="6"/>
  <c r="J5058" i="6" l="1"/>
  <c r="L5057" i="6"/>
  <c r="M5057" i="6" s="1"/>
  <c r="N5057" i="6" s="1"/>
  <c r="F5057" i="6"/>
  <c r="J5059" i="6" l="1"/>
  <c r="L5058" i="6"/>
  <c r="F5058" i="6"/>
  <c r="AA1011" i="6" l="1"/>
  <c r="M5058" i="6"/>
  <c r="N5058" i="6" s="1"/>
  <c r="J5060" i="6"/>
  <c r="L5059" i="6"/>
  <c r="M5059" i="6" s="1"/>
  <c r="N5059" i="6" s="1"/>
  <c r="F5059" i="6"/>
  <c r="J5061" i="6" l="1"/>
  <c r="L5060" i="6"/>
  <c r="M5060" i="6" s="1"/>
  <c r="N5060" i="6" s="1"/>
  <c r="F5060" i="6"/>
  <c r="J5062" i="6" l="1"/>
  <c r="L5061" i="6"/>
  <c r="M5061" i="6" s="1"/>
  <c r="N5061" i="6" s="1"/>
  <c r="F5061" i="6"/>
  <c r="J5063" i="6" l="1"/>
  <c r="L5062" i="6"/>
  <c r="M5062" i="6" s="1"/>
  <c r="N5062" i="6" s="1"/>
  <c r="F5062" i="6"/>
  <c r="J5064" i="6" l="1"/>
  <c r="L5063" i="6"/>
  <c r="F5063" i="6"/>
  <c r="AA1012" i="6" l="1"/>
  <c r="M5063" i="6"/>
  <c r="N5063" i="6" s="1"/>
  <c r="J5065" i="6"/>
  <c r="L5064" i="6"/>
  <c r="M5064" i="6" s="1"/>
  <c r="N5064" i="6" s="1"/>
  <c r="F5064" i="6"/>
  <c r="J5066" i="6" l="1"/>
  <c r="L5065" i="6"/>
  <c r="M5065" i="6" s="1"/>
  <c r="N5065" i="6" s="1"/>
  <c r="F5065" i="6"/>
  <c r="J5067" i="6" l="1"/>
  <c r="L5066" i="6"/>
  <c r="M5066" i="6" s="1"/>
  <c r="N5066" i="6" s="1"/>
  <c r="F5066" i="6"/>
  <c r="J5068" i="6" l="1"/>
  <c r="L5067" i="6"/>
  <c r="F5067" i="6"/>
  <c r="AA1013" i="6" l="1"/>
  <c r="M5067" i="6"/>
  <c r="N5067" i="6" s="1"/>
  <c r="J5069" i="6"/>
  <c r="L5068" i="6"/>
  <c r="M5068" i="6" s="1"/>
  <c r="N5068" i="6" s="1"/>
  <c r="F5068" i="6"/>
  <c r="J5070" i="6" l="1"/>
  <c r="L5069" i="6"/>
  <c r="M5069" i="6" s="1"/>
  <c r="N5069" i="6" s="1"/>
  <c r="F5069" i="6"/>
  <c r="J5071" i="6" l="1"/>
  <c r="L5070" i="6"/>
  <c r="M5070" i="6" s="1"/>
  <c r="N5070" i="6" s="1"/>
  <c r="F5070" i="6"/>
  <c r="J5072" i="6" l="1"/>
  <c r="L5071" i="6"/>
  <c r="M5071" i="6" s="1"/>
  <c r="N5071" i="6" s="1"/>
  <c r="F5071" i="6"/>
  <c r="J5073" i="6" l="1"/>
  <c r="L5072" i="6"/>
  <c r="F5072" i="6"/>
  <c r="AA1014" i="6" l="1"/>
  <c r="M5072" i="6"/>
  <c r="N5072" i="6" s="1"/>
  <c r="J5074" i="6"/>
  <c r="L5073" i="6"/>
  <c r="M5073" i="6" s="1"/>
  <c r="N5073" i="6" s="1"/>
  <c r="F5073" i="6"/>
  <c r="J5075" i="6" l="1"/>
  <c r="L5074" i="6"/>
  <c r="M5074" i="6" s="1"/>
  <c r="N5074" i="6" s="1"/>
  <c r="F5074" i="6"/>
  <c r="J5076" i="6" l="1"/>
  <c r="L5075" i="6"/>
  <c r="M5075" i="6" s="1"/>
  <c r="N5075" i="6" s="1"/>
  <c r="F5075" i="6"/>
  <c r="J5077" i="6" l="1"/>
  <c r="L5076" i="6"/>
  <c r="F5076" i="6"/>
  <c r="AA1015" i="6" l="1"/>
  <c r="M5076" i="6"/>
  <c r="N5076" i="6" s="1"/>
  <c r="J5078" i="6"/>
  <c r="L5077" i="6"/>
  <c r="M5077" i="6" s="1"/>
  <c r="N5077" i="6" s="1"/>
  <c r="F5077" i="6"/>
  <c r="J5079" i="6" l="1"/>
  <c r="L5078" i="6"/>
  <c r="M5078" i="6" s="1"/>
  <c r="N5078" i="6" s="1"/>
  <c r="F5078" i="6"/>
  <c r="J5080" i="6" l="1"/>
  <c r="L5079" i="6"/>
  <c r="M5079" i="6" s="1"/>
  <c r="N5079" i="6" s="1"/>
  <c r="F5079" i="6"/>
  <c r="J5081" i="6" l="1"/>
  <c r="L5080" i="6"/>
  <c r="M5080" i="6" s="1"/>
  <c r="N5080" i="6" s="1"/>
  <c r="F5080" i="6"/>
  <c r="J5082" i="6" l="1"/>
  <c r="L5081" i="6"/>
  <c r="F5081" i="6"/>
  <c r="AA1016" i="6" l="1"/>
  <c r="M5081" i="6"/>
  <c r="N5081" i="6" s="1"/>
  <c r="J5083" i="6"/>
  <c r="L5082" i="6"/>
  <c r="M5082" i="6" s="1"/>
  <c r="N5082" i="6" s="1"/>
  <c r="F5082" i="6"/>
  <c r="J5084" i="6" l="1"/>
  <c r="L5083" i="6"/>
  <c r="M5083" i="6" s="1"/>
  <c r="N5083" i="6" s="1"/>
  <c r="F5083" i="6"/>
  <c r="J5085" i="6" l="1"/>
  <c r="L5084" i="6"/>
  <c r="M5084" i="6" s="1"/>
  <c r="N5084" i="6" s="1"/>
  <c r="F5084" i="6"/>
  <c r="J5086" i="6" l="1"/>
  <c r="L5085" i="6"/>
  <c r="F5085" i="6"/>
  <c r="AA1017" i="6" l="1"/>
  <c r="M5085" i="6"/>
  <c r="N5085" i="6" s="1"/>
  <c r="J5087" i="6"/>
  <c r="L5086" i="6"/>
  <c r="M5086" i="6" s="1"/>
  <c r="N5086" i="6" s="1"/>
  <c r="F5086" i="6"/>
  <c r="J5088" i="6" l="1"/>
  <c r="L5087" i="6"/>
  <c r="M5087" i="6" s="1"/>
  <c r="N5087" i="6" s="1"/>
  <c r="F5087" i="6"/>
  <c r="J5089" i="6" l="1"/>
  <c r="L5088" i="6"/>
  <c r="M5088" i="6" s="1"/>
  <c r="N5088" i="6" s="1"/>
  <c r="F5088" i="6"/>
  <c r="J5090" i="6" l="1"/>
  <c r="L5089" i="6"/>
  <c r="M5089" i="6" s="1"/>
  <c r="N5089" i="6" s="1"/>
  <c r="F5089" i="6"/>
  <c r="J5091" i="6" l="1"/>
  <c r="L5090" i="6"/>
  <c r="F5090" i="6"/>
  <c r="AA1018" i="6" l="1"/>
  <c r="M5090" i="6"/>
  <c r="N5090" i="6" s="1"/>
  <c r="J5092" i="6"/>
  <c r="L5091" i="6"/>
  <c r="M5091" i="6" s="1"/>
  <c r="N5091" i="6" s="1"/>
  <c r="F5091" i="6"/>
  <c r="J5093" i="6" l="1"/>
  <c r="L5092" i="6"/>
  <c r="M5092" i="6" s="1"/>
  <c r="N5092" i="6" s="1"/>
  <c r="F5092" i="6"/>
  <c r="J5094" i="6" l="1"/>
  <c r="L5093" i="6"/>
  <c r="M5093" i="6" s="1"/>
  <c r="N5093" i="6" s="1"/>
  <c r="F5093" i="6"/>
  <c r="J5095" i="6" l="1"/>
  <c r="L5094" i="6"/>
  <c r="F5094" i="6"/>
  <c r="AA1019" i="6" l="1"/>
  <c r="M5094" i="6"/>
  <c r="N5094" i="6" s="1"/>
  <c r="J5096" i="6"/>
  <c r="L5095" i="6"/>
  <c r="M5095" i="6" s="1"/>
  <c r="N5095" i="6" s="1"/>
  <c r="F5095" i="6"/>
  <c r="J5097" i="6" l="1"/>
  <c r="L5096" i="6"/>
  <c r="M5096" i="6" s="1"/>
  <c r="N5096" i="6" s="1"/>
  <c r="F5096" i="6"/>
  <c r="J5098" i="6" l="1"/>
  <c r="L5097" i="6"/>
  <c r="M5097" i="6" s="1"/>
  <c r="N5097" i="6" s="1"/>
  <c r="F5097" i="6"/>
  <c r="J5099" i="6" l="1"/>
  <c r="L5098" i="6"/>
  <c r="M5098" i="6" s="1"/>
  <c r="N5098" i="6" s="1"/>
  <c r="F5098" i="6"/>
  <c r="J5100" i="6" l="1"/>
  <c r="L5099" i="6"/>
  <c r="F5099" i="6"/>
  <c r="AA1020" i="6" l="1"/>
  <c r="M5099" i="6"/>
  <c r="N5099" i="6" s="1"/>
  <c r="J5101" i="6"/>
  <c r="L5100" i="6"/>
  <c r="M5100" i="6" s="1"/>
  <c r="N5100" i="6" s="1"/>
  <c r="F5100" i="6"/>
  <c r="J5102" i="6" l="1"/>
  <c r="L5101" i="6"/>
  <c r="M5101" i="6" s="1"/>
  <c r="N5101" i="6" s="1"/>
  <c r="F5101" i="6"/>
  <c r="J5103" i="6" l="1"/>
  <c r="L5102" i="6"/>
  <c r="M5102" i="6" s="1"/>
  <c r="N5102" i="6" s="1"/>
  <c r="F5102" i="6"/>
  <c r="J5104" i="6" l="1"/>
  <c r="L5103" i="6"/>
  <c r="F5103" i="6"/>
  <c r="AA1021" i="6" l="1"/>
  <c r="M5103" i="6"/>
  <c r="N5103" i="6" s="1"/>
  <c r="J5105" i="6"/>
  <c r="L5104" i="6"/>
  <c r="M5104" i="6" s="1"/>
  <c r="F5104" i="6"/>
  <c r="N5104" i="6" l="1"/>
  <c r="J5106" i="6"/>
  <c r="L5105" i="6"/>
  <c r="M5105" i="6" s="1"/>
  <c r="N5105" i="6" s="1"/>
  <c r="F5105" i="6"/>
  <c r="J5107" i="6" l="1"/>
  <c r="L5106" i="6"/>
  <c r="M5106" i="6" s="1"/>
  <c r="N5106" i="6" s="1"/>
  <c r="F5106" i="6"/>
  <c r="J5108" i="6" l="1"/>
  <c r="L5107" i="6"/>
  <c r="M5107" i="6" s="1"/>
  <c r="N5107" i="6" s="1"/>
  <c r="F5107" i="6"/>
  <c r="J5109" i="6" l="1"/>
  <c r="L5108" i="6"/>
  <c r="F5108" i="6"/>
  <c r="AA1022" i="6" l="1"/>
  <c r="M5108" i="6"/>
  <c r="N5108" i="6" s="1"/>
  <c r="J5110" i="6"/>
  <c r="L5109" i="6"/>
  <c r="M5109" i="6" s="1"/>
  <c r="N5109" i="6" s="1"/>
  <c r="F5109" i="6"/>
  <c r="J5111" i="6" l="1"/>
  <c r="L5110" i="6"/>
  <c r="M5110" i="6" s="1"/>
  <c r="N5110" i="6" s="1"/>
  <c r="F5110" i="6"/>
  <c r="J5112" i="6" l="1"/>
  <c r="L5111" i="6"/>
  <c r="M5111" i="6" s="1"/>
  <c r="N5111" i="6" s="1"/>
  <c r="F5111" i="6"/>
  <c r="J5113" i="6" l="1"/>
  <c r="L5112" i="6"/>
  <c r="F5112" i="6"/>
  <c r="AA1023" i="6" l="1"/>
  <c r="M5112" i="6"/>
  <c r="N5112" i="6" s="1"/>
  <c r="J5114" i="6"/>
  <c r="L5113" i="6"/>
  <c r="M5113" i="6" s="1"/>
  <c r="N5113" i="6" s="1"/>
  <c r="F5113" i="6"/>
  <c r="J5115" i="6" l="1"/>
  <c r="L5114" i="6"/>
  <c r="M5114" i="6" s="1"/>
  <c r="N5114" i="6" s="1"/>
  <c r="F5114" i="6"/>
  <c r="J5116" i="6" l="1"/>
  <c r="L5115" i="6"/>
  <c r="M5115" i="6" s="1"/>
  <c r="N5115" i="6" s="1"/>
  <c r="F5115" i="6"/>
  <c r="J5117" i="6" l="1"/>
  <c r="L5116" i="6"/>
  <c r="M5116" i="6" s="1"/>
  <c r="N5116" i="6" s="1"/>
  <c r="F5116" i="6"/>
  <c r="J5118" i="6" l="1"/>
  <c r="L5117" i="6"/>
  <c r="F5117" i="6"/>
  <c r="AA1024" i="6" l="1"/>
  <c r="M5117" i="6"/>
  <c r="N5117" i="6" s="1"/>
  <c r="J5119" i="6"/>
  <c r="L5118" i="6"/>
  <c r="M5118" i="6" s="1"/>
  <c r="N5118" i="6" s="1"/>
  <c r="F5118" i="6"/>
  <c r="J5120" i="6" l="1"/>
  <c r="L5119" i="6"/>
  <c r="M5119" i="6" s="1"/>
  <c r="N5119" i="6" s="1"/>
  <c r="F5119" i="6"/>
  <c r="J5121" i="6" l="1"/>
  <c r="L5120" i="6"/>
  <c r="M5120" i="6" s="1"/>
  <c r="N5120" i="6" s="1"/>
  <c r="F5120" i="6"/>
  <c r="J5122" i="6" l="1"/>
  <c r="L5121" i="6"/>
  <c r="F5121" i="6"/>
  <c r="AA1025" i="6" l="1"/>
  <c r="M5121" i="6"/>
  <c r="N5121" i="6" s="1"/>
  <c r="J5123" i="6"/>
  <c r="L5122" i="6"/>
  <c r="M5122" i="6" s="1"/>
  <c r="N5122" i="6" s="1"/>
  <c r="F5122" i="6"/>
  <c r="J5124" i="6" l="1"/>
  <c r="L5123" i="6"/>
  <c r="M5123" i="6" s="1"/>
  <c r="N5123" i="6" s="1"/>
  <c r="F5123" i="6"/>
  <c r="J5125" i="6" l="1"/>
  <c r="L5124" i="6"/>
  <c r="M5124" i="6" s="1"/>
  <c r="N5124" i="6" s="1"/>
  <c r="F5124" i="6"/>
  <c r="J5126" i="6" l="1"/>
  <c r="L5125" i="6"/>
  <c r="M5125" i="6" s="1"/>
  <c r="N5125" i="6" s="1"/>
  <c r="F5125" i="6"/>
  <c r="J5127" i="6" l="1"/>
  <c r="L5126" i="6"/>
  <c r="F5126" i="6"/>
  <c r="AA1026" i="6" l="1"/>
  <c r="M5126" i="6"/>
  <c r="N5126" i="6" s="1"/>
  <c r="J5128" i="6"/>
  <c r="L5127" i="6"/>
  <c r="M5127" i="6" s="1"/>
  <c r="N5127" i="6" s="1"/>
  <c r="F5127" i="6"/>
  <c r="J5129" i="6" l="1"/>
  <c r="L5128" i="6"/>
  <c r="M5128" i="6" s="1"/>
  <c r="N5128" i="6" s="1"/>
  <c r="F5128" i="6"/>
  <c r="J5130" i="6" l="1"/>
  <c r="L5129" i="6"/>
  <c r="M5129" i="6" s="1"/>
  <c r="N5129" i="6" s="1"/>
  <c r="F5129" i="6"/>
  <c r="J5131" i="6" l="1"/>
  <c r="L5130" i="6"/>
  <c r="F5130" i="6"/>
  <c r="AA1027" i="6" l="1"/>
  <c r="M5130" i="6"/>
  <c r="N5130" i="6" s="1"/>
  <c r="J5132" i="6"/>
  <c r="L5131" i="6"/>
  <c r="M5131" i="6" s="1"/>
  <c r="F5131" i="6"/>
  <c r="N5131" i="6" l="1"/>
  <c r="J5133" i="6"/>
  <c r="L5132" i="6"/>
  <c r="M5132" i="6" s="1"/>
  <c r="N5132" i="6" s="1"/>
  <c r="F5132" i="6"/>
  <c r="J5134" i="6" l="1"/>
  <c r="L5133" i="6"/>
  <c r="M5133" i="6" s="1"/>
  <c r="N5133" i="6" s="1"/>
  <c r="F5133" i="6"/>
  <c r="J5135" i="6" l="1"/>
  <c r="L5134" i="6"/>
  <c r="M5134" i="6" s="1"/>
  <c r="N5134" i="6" s="1"/>
  <c r="F5134" i="6"/>
  <c r="J5136" i="6" l="1"/>
  <c r="L5135" i="6"/>
  <c r="F5135" i="6"/>
  <c r="AA1028" i="6" l="1"/>
  <c r="M5135" i="6"/>
  <c r="N5135" i="6" s="1"/>
  <c r="J5137" i="6"/>
  <c r="L5136" i="6"/>
  <c r="M5136" i="6" s="1"/>
  <c r="N5136" i="6" s="1"/>
  <c r="F5136" i="6"/>
  <c r="J5138" i="6" l="1"/>
  <c r="L5137" i="6"/>
  <c r="M5137" i="6" s="1"/>
  <c r="N5137" i="6" s="1"/>
  <c r="F5137" i="6"/>
  <c r="J5139" i="6" l="1"/>
  <c r="L5138" i="6"/>
  <c r="M5138" i="6" s="1"/>
  <c r="N5138" i="6" s="1"/>
  <c r="F5138" i="6"/>
  <c r="J5140" i="6" l="1"/>
  <c r="L5139" i="6"/>
  <c r="F5139" i="6"/>
  <c r="AA1029" i="6" l="1"/>
  <c r="M5139" i="6"/>
  <c r="N5139" i="6" s="1"/>
  <c r="J5141" i="6"/>
  <c r="L5140" i="6"/>
  <c r="M5140" i="6" s="1"/>
  <c r="N5140" i="6" s="1"/>
  <c r="F5140" i="6"/>
  <c r="J5142" i="6" l="1"/>
  <c r="L5141" i="6"/>
  <c r="M5141" i="6" s="1"/>
  <c r="N5141" i="6" s="1"/>
  <c r="F5141" i="6"/>
  <c r="J5143" i="6" l="1"/>
  <c r="L5142" i="6"/>
  <c r="M5142" i="6" s="1"/>
  <c r="N5142" i="6" s="1"/>
  <c r="F5142" i="6"/>
  <c r="J5144" i="6" l="1"/>
  <c r="L5143" i="6"/>
  <c r="M5143" i="6" s="1"/>
  <c r="N5143" i="6" s="1"/>
  <c r="F5143" i="6"/>
  <c r="J5145" i="6" l="1"/>
  <c r="L5144" i="6"/>
  <c r="F5144" i="6"/>
  <c r="AA1030" i="6" l="1"/>
  <c r="M5144" i="6"/>
  <c r="N5144" i="6" s="1"/>
  <c r="J5146" i="6"/>
  <c r="L5145" i="6"/>
  <c r="M5145" i="6" s="1"/>
  <c r="N5145" i="6" s="1"/>
  <c r="F5145" i="6"/>
  <c r="J5147" i="6" l="1"/>
  <c r="L5146" i="6"/>
  <c r="M5146" i="6" s="1"/>
  <c r="N5146" i="6" s="1"/>
  <c r="F5146" i="6"/>
  <c r="J5148" i="6" l="1"/>
  <c r="L5147" i="6"/>
  <c r="M5147" i="6" s="1"/>
  <c r="N5147" i="6" s="1"/>
  <c r="F5147" i="6"/>
  <c r="J5149" i="6" l="1"/>
  <c r="L5148" i="6"/>
  <c r="F5148" i="6"/>
  <c r="AA1031" i="6" l="1"/>
  <c r="M5148" i="6"/>
  <c r="N5148" i="6" s="1"/>
  <c r="J5150" i="6"/>
  <c r="L5149" i="6"/>
  <c r="M5149" i="6" s="1"/>
  <c r="N5149" i="6" s="1"/>
  <c r="F5149" i="6"/>
  <c r="J5151" i="6" l="1"/>
  <c r="L5150" i="6"/>
  <c r="M5150" i="6" s="1"/>
  <c r="N5150" i="6" s="1"/>
  <c r="F5150" i="6"/>
  <c r="J5152" i="6" l="1"/>
  <c r="L5151" i="6"/>
  <c r="M5151" i="6" s="1"/>
  <c r="N5151" i="6" s="1"/>
  <c r="F5151" i="6"/>
  <c r="J5153" i="6" l="1"/>
  <c r="L5152" i="6"/>
  <c r="M5152" i="6" s="1"/>
  <c r="N5152" i="6" s="1"/>
  <c r="F5152" i="6"/>
  <c r="J5154" i="6" l="1"/>
  <c r="L5153" i="6"/>
  <c r="F5153" i="6"/>
  <c r="AA1032" i="6" l="1"/>
  <c r="M5153" i="6"/>
  <c r="N5153" i="6" s="1"/>
  <c r="J5155" i="6"/>
  <c r="L5154" i="6"/>
  <c r="M5154" i="6" s="1"/>
  <c r="N5154" i="6" s="1"/>
  <c r="F5154" i="6"/>
  <c r="J5156" i="6" l="1"/>
  <c r="L5155" i="6"/>
  <c r="M5155" i="6" s="1"/>
  <c r="N5155" i="6" s="1"/>
  <c r="F5155" i="6"/>
  <c r="J5157" i="6" l="1"/>
  <c r="L5156" i="6"/>
  <c r="M5156" i="6" s="1"/>
  <c r="N5156" i="6" s="1"/>
  <c r="F5156" i="6"/>
  <c r="J5158" i="6" l="1"/>
  <c r="L5157" i="6"/>
  <c r="F5157" i="6"/>
  <c r="AA1033" i="6" l="1"/>
  <c r="M5157" i="6"/>
  <c r="N5157" i="6" s="1"/>
  <c r="J5159" i="6"/>
  <c r="L5158" i="6"/>
  <c r="M5158" i="6" s="1"/>
  <c r="N5158" i="6" s="1"/>
  <c r="F5158" i="6"/>
  <c r="J5160" i="6" l="1"/>
  <c r="L5159" i="6"/>
  <c r="M5159" i="6" s="1"/>
  <c r="N5159" i="6" s="1"/>
  <c r="F5159" i="6"/>
  <c r="J5161" i="6" l="1"/>
  <c r="L5160" i="6"/>
  <c r="M5160" i="6" s="1"/>
  <c r="N5160" i="6" s="1"/>
  <c r="F5160" i="6"/>
  <c r="J5162" i="6" l="1"/>
  <c r="L5161" i="6"/>
  <c r="M5161" i="6" s="1"/>
  <c r="N5161" i="6" s="1"/>
  <c r="F5161" i="6"/>
  <c r="J5163" i="6" l="1"/>
  <c r="L5162" i="6"/>
  <c r="F5162" i="6"/>
  <c r="AA1034" i="6" l="1"/>
  <c r="M5162" i="6"/>
  <c r="N5162" i="6" s="1"/>
  <c r="J5164" i="6"/>
  <c r="L5163" i="6"/>
  <c r="M5163" i="6" s="1"/>
  <c r="N5163" i="6" s="1"/>
  <c r="F5163" i="6"/>
  <c r="J5165" i="6" l="1"/>
  <c r="L5164" i="6"/>
  <c r="M5164" i="6" s="1"/>
  <c r="N5164" i="6" s="1"/>
  <c r="F5164" i="6"/>
  <c r="J5166" i="6" l="1"/>
  <c r="L5165" i="6"/>
  <c r="M5165" i="6" s="1"/>
  <c r="N5165" i="6" s="1"/>
  <c r="F5165" i="6"/>
  <c r="J5167" i="6" l="1"/>
  <c r="L5166" i="6"/>
  <c r="F5166" i="6"/>
  <c r="AA1035" i="6" l="1"/>
  <c r="M5166" i="6"/>
  <c r="N5166" i="6" s="1"/>
  <c r="J5168" i="6"/>
  <c r="L5167" i="6"/>
  <c r="M5167" i="6" s="1"/>
  <c r="N5167" i="6" s="1"/>
  <c r="F5167" i="6"/>
  <c r="J5169" i="6" l="1"/>
  <c r="L5168" i="6"/>
  <c r="M5168" i="6" s="1"/>
  <c r="N5168" i="6" s="1"/>
  <c r="F5168" i="6"/>
  <c r="J5170" i="6" l="1"/>
  <c r="L5169" i="6"/>
  <c r="M5169" i="6" s="1"/>
  <c r="N5169" i="6" s="1"/>
  <c r="F5169" i="6"/>
  <c r="J5171" i="6" l="1"/>
  <c r="L5170" i="6"/>
  <c r="M5170" i="6" s="1"/>
  <c r="N5170" i="6" s="1"/>
  <c r="F5170" i="6"/>
  <c r="J5172" i="6" l="1"/>
  <c r="L5171" i="6"/>
  <c r="F5171" i="6"/>
  <c r="AA1036" i="6" l="1"/>
  <c r="M5171" i="6"/>
  <c r="N5171" i="6" s="1"/>
  <c r="J5173" i="6"/>
  <c r="L5172" i="6"/>
  <c r="M5172" i="6" s="1"/>
  <c r="N5172" i="6" s="1"/>
  <c r="F5172" i="6"/>
  <c r="J5174" i="6" l="1"/>
  <c r="L5173" i="6"/>
  <c r="M5173" i="6" s="1"/>
  <c r="N5173" i="6" s="1"/>
  <c r="F5173" i="6"/>
  <c r="J5175" i="6" l="1"/>
  <c r="L5174" i="6"/>
  <c r="M5174" i="6" s="1"/>
  <c r="N5174" i="6" s="1"/>
  <c r="F5174" i="6"/>
  <c r="J5176" i="6" l="1"/>
  <c r="L5175" i="6"/>
  <c r="F5175" i="6"/>
  <c r="AA1037" i="6" l="1"/>
  <c r="M5175" i="6"/>
  <c r="N5175" i="6" s="1"/>
  <c r="J5177" i="6"/>
  <c r="L5176" i="6"/>
  <c r="M5176" i="6" s="1"/>
  <c r="N5176" i="6" s="1"/>
  <c r="F5176" i="6"/>
  <c r="J5178" i="6" l="1"/>
  <c r="L5177" i="6"/>
  <c r="M5177" i="6" s="1"/>
  <c r="N5177" i="6" s="1"/>
  <c r="F5177" i="6"/>
  <c r="J5179" i="6" l="1"/>
  <c r="L5178" i="6"/>
  <c r="M5178" i="6" s="1"/>
  <c r="N5178" i="6" s="1"/>
  <c r="F5178" i="6"/>
  <c r="J5180" i="6" l="1"/>
  <c r="L5179" i="6"/>
  <c r="M5179" i="6" s="1"/>
  <c r="N5179" i="6" s="1"/>
  <c r="F5179" i="6"/>
  <c r="J5181" i="6" l="1"/>
  <c r="L5180" i="6"/>
  <c r="F5180" i="6"/>
  <c r="AA1038" i="6" l="1"/>
  <c r="M5180" i="6"/>
  <c r="N5180" i="6" s="1"/>
  <c r="J5182" i="6"/>
  <c r="L5181" i="6"/>
  <c r="M5181" i="6" s="1"/>
  <c r="N5181" i="6" s="1"/>
  <c r="F5181" i="6"/>
  <c r="J5183" i="6" l="1"/>
  <c r="L5182" i="6"/>
  <c r="M5182" i="6" s="1"/>
  <c r="N5182" i="6" s="1"/>
  <c r="F5182" i="6"/>
  <c r="J5184" i="6" l="1"/>
  <c r="L5183" i="6"/>
  <c r="M5183" i="6" s="1"/>
  <c r="N5183" i="6" s="1"/>
  <c r="F5183" i="6"/>
  <c r="J5185" i="6" l="1"/>
  <c r="L5184" i="6"/>
  <c r="F5184" i="6"/>
  <c r="AA1039" i="6" l="1"/>
  <c r="M5184" i="6"/>
  <c r="N5184" i="6" s="1"/>
  <c r="J5186" i="6"/>
  <c r="L5185" i="6"/>
  <c r="M5185" i="6" s="1"/>
  <c r="F5185" i="6"/>
  <c r="N5185" i="6" l="1"/>
  <c r="J5187" i="6"/>
  <c r="L5186" i="6"/>
  <c r="M5186" i="6" s="1"/>
  <c r="N5186" i="6" s="1"/>
  <c r="F5186" i="6"/>
  <c r="J5188" i="6" l="1"/>
  <c r="L5187" i="6"/>
  <c r="M5187" i="6" s="1"/>
  <c r="N5187" i="6" s="1"/>
  <c r="F5187" i="6"/>
  <c r="J5189" i="6" l="1"/>
  <c r="L5188" i="6"/>
  <c r="M5188" i="6" s="1"/>
  <c r="N5188" i="6" s="1"/>
  <c r="F5188" i="6"/>
  <c r="J5190" i="6" l="1"/>
  <c r="L5189" i="6"/>
  <c r="F5189" i="6"/>
  <c r="AA1040" i="6" l="1"/>
  <c r="M5189" i="6"/>
  <c r="N5189" i="6" s="1"/>
  <c r="J5191" i="6"/>
  <c r="L5190" i="6"/>
  <c r="M5190" i="6" s="1"/>
  <c r="N5190" i="6" s="1"/>
  <c r="F5190" i="6"/>
  <c r="J5192" i="6" l="1"/>
  <c r="L5191" i="6"/>
  <c r="M5191" i="6" s="1"/>
  <c r="N5191" i="6" s="1"/>
  <c r="F5191" i="6"/>
  <c r="J5193" i="6" l="1"/>
  <c r="L5192" i="6"/>
  <c r="M5192" i="6" s="1"/>
  <c r="N5192" i="6" s="1"/>
  <c r="F5192" i="6"/>
  <c r="J5194" i="6" l="1"/>
  <c r="L5193" i="6"/>
  <c r="F5193" i="6"/>
  <c r="AA1041" i="6" l="1"/>
  <c r="M5193" i="6"/>
  <c r="N5193" i="6" s="1"/>
  <c r="J5195" i="6"/>
  <c r="L5194" i="6"/>
  <c r="M5194" i="6" s="1"/>
  <c r="N5194" i="6" s="1"/>
  <c r="F5194" i="6"/>
  <c r="J5196" i="6" l="1"/>
  <c r="L5195" i="6"/>
  <c r="M5195" i="6" s="1"/>
  <c r="N5195" i="6" s="1"/>
  <c r="F5195" i="6"/>
  <c r="J5197" i="6" l="1"/>
  <c r="L5196" i="6"/>
  <c r="M5196" i="6" s="1"/>
  <c r="N5196" i="6" s="1"/>
  <c r="F5196" i="6"/>
  <c r="J5198" i="6" l="1"/>
  <c r="L5197" i="6"/>
  <c r="M5197" i="6" s="1"/>
  <c r="N5197" i="6" s="1"/>
  <c r="F5197" i="6"/>
  <c r="J5199" i="6" l="1"/>
  <c r="L5198" i="6"/>
  <c r="F5198" i="6"/>
  <c r="AA1042" i="6" l="1"/>
  <c r="M5198" i="6"/>
  <c r="N5198" i="6" s="1"/>
  <c r="J5200" i="6"/>
  <c r="L5199" i="6"/>
  <c r="M5199" i="6" s="1"/>
  <c r="N5199" i="6" s="1"/>
  <c r="F5199" i="6"/>
  <c r="J5201" i="6" l="1"/>
  <c r="L5200" i="6"/>
  <c r="M5200" i="6" s="1"/>
  <c r="N5200" i="6" s="1"/>
  <c r="F5200" i="6"/>
  <c r="J5202" i="6" l="1"/>
  <c r="L5201" i="6"/>
  <c r="M5201" i="6" s="1"/>
  <c r="N5201" i="6" s="1"/>
  <c r="F5201" i="6"/>
  <c r="J5203" i="6" l="1"/>
  <c r="L5202" i="6"/>
  <c r="F5202" i="6"/>
  <c r="AA1043" i="6" l="1"/>
  <c r="M5202" i="6"/>
  <c r="N5202" i="6" s="1"/>
  <c r="J5204" i="6"/>
  <c r="L5203" i="6"/>
  <c r="M5203" i="6" s="1"/>
  <c r="N5203" i="6" s="1"/>
  <c r="F5203" i="6"/>
  <c r="J5205" i="6" l="1"/>
  <c r="L5204" i="6"/>
  <c r="M5204" i="6" s="1"/>
  <c r="N5204" i="6" s="1"/>
  <c r="F5204" i="6"/>
  <c r="J5206" i="6" l="1"/>
  <c r="L5205" i="6"/>
  <c r="M5205" i="6" s="1"/>
  <c r="N5205" i="6" s="1"/>
  <c r="F5205" i="6"/>
  <c r="J5207" i="6" l="1"/>
  <c r="L5206" i="6"/>
  <c r="M5206" i="6" s="1"/>
  <c r="N5206" i="6" s="1"/>
  <c r="F5206" i="6"/>
  <c r="J5208" i="6" l="1"/>
  <c r="L5207" i="6"/>
  <c r="F5207" i="6"/>
  <c r="AA1044" i="6" l="1"/>
  <c r="M5207" i="6"/>
  <c r="N5207" i="6" s="1"/>
  <c r="J5209" i="6"/>
  <c r="L5208" i="6"/>
  <c r="M5208" i="6" s="1"/>
  <c r="N5208" i="6" s="1"/>
  <c r="F5208" i="6"/>
  <c r="J5210" i="6" l="1"/>
  <c r="L5209" i="6"/>
  <c r="M5209" i="6" s="1"/>
  <c r="N5209" i="6" s="1"/>
  <c r="F5209" i="6"/>
  <c r="J5211" i="6" l="1"/>
  <c r="L5210" i="6"/>
  <c r="M5210" i="6" s="1"/>
  <c r="N5210" i="6" s="1"/>
  <c r="F5210" i="6"/>
  <c r="J5212" i="6" l="1"/>
  <c r="L5211" i="6"/>
  <c r="F5211" i="6"/>
  <c r="AA1045" i="6" l="1"/>
  <c r="M5211" i="6"/>
  <c r="N5211" i="6" s="1"/>
  <c r="J5213" i="6"/>
  <c r="L5212" i="6"/>
  <c r="M5212" i="6" s="1"/>
  <c r="N5212" i="6" s="1"/>
  <c r="F5212" i="6"/>
  <c r="J5214" i="6" l="1"/>
  <c r="L5213" i="6"/>
  <c r="M5213" i="6" s="1"/>
  <c r="N5213" i="6" s="1"/>
  <c r="F5213" i="6"/>
  <c r="J5215" i="6" l="1"/>
  <c r="L5214" i="6"/>
  <c r="M5214" i="6" s="1"/>
  <c r="N5214" i="6" s="1"/>
  <c r="F5214" i="6"/>
  <c r="J5216" i="6" l="1"/>
  <c r="L5215" i="6"/>
  <c r="M5215" i="6" s="1"/>
  <c r="N5215" i="6" s="1"/>
  <c r="F5215" i="6"/>
  <c r="J5217" i="6" l="1"/>
  <c r="L5216" i="6"/>
  <c r="F5216" i="6"/>
  <c r="AA1046" i="6" l="1"/>
  <c r="M5216" i="6"/>
  <c r="N5216" i="6" s="1"/>
  <c r="J5218" i="6"/>
  <c r="L5217" i="6"/>
  <c r="M5217" i="6" s="1"/>
  <c r="N5217" i="6" s="1"/>
  <c r="F5217" i="6"/>
  <c r="J5219" i="6" l="1"/>
  <c r="L5218" i="6"/>
  <c r="M5218" i="6" s="1"/>
  <c r="N5218" i="6" s="1"/>
  <c r="F5218" i="6"/>
  <c r="J5220" i="6" l="1"/>
  <c r="L5219" i="6"/>
  <c r="M5219" i="6" s="1"/>
  <c r="N5219" i="6" s="1"/>
  <c r="F5219" i="6"/>
  <c r="J5221" i="6" l="1"/>
  <c r="L5220" i="6"/>
  <c r="F5220" i="6"/>
  <c r="AA1047" i="6" l="1"/>
  <c r="M5220" i="6"/>
  <c r="N5220" i="6" s="1"/>
  <c r="J5222" i="6"/>
  <c r="L5221" i="6"/>
  <c r="M5221" i="6" s="1"/>
  <c r="N5221" i="6" s="1"/>
  <c r="F5221" i="6"/>
  <c r="J5223" i="6" l="1"/>
  <c r="L5222" i="6"/>
  <c r="M5222" i="6" s="1"/>
  <c r="N5222" i="6" s="1"/>
  <c r="F5222" i="6"/>
  <c r="J5224" i="6" l="1"/>
  <c r="L5223" i="6"/>
  <c r="M5223" i="6" s="1"/>
  <c r="N5223" i="6" s="1"/>
  <c r="F5223" i="6"/>
  <c r="J5225" i="6" l="1"/>
  <c r="L5224" i="6"/>
  <c r="M5224" i="6" s="1"/>
  <c r="N5224" i="6" s="1"/>
  <c r="F5224" i="6"/>
  <c r="J5226" i="6" l="1"/>
  <c r="L5225" i="6"/>
  <c r="F5225" i="6"/>
  <c r="AA1048" i="6" l="1"/>
  <c r="M5225" i="6"/>
  <c r="N5225" i="6" s="1"/>
  <c r="J5227" i="6"/>
  <c r="L5226" i="6"/>
  <c r="M5226" i="6" s="1"/>
  <c r="F5226" i="6"/>
  <c r="N5226" i="6" l="1"/>
  <c r="J5228" i="6"/>
  <c r="L5227" i="6"/>
  <c r="M5227" i="6" s="1"/>
  <c r="N5227" i="6" s="1"/>
  <c r="F5227" i="6"/>
  <c r="J5229" i="6" l="1"/>
  <c r="L5228" i="6"/>
  <c r="M5228" i="6" s="1"/>
  <c r="N5228" i="6" s="1"/>
  <c r="F5228" i="6"/>
  <c r="J5230" i="6" l="1"/>
  <c r="L5229" i="6"/>
  <c r="F5229" i="6"/>
  <c r="AA1049" i="6" l="1"/>
  <c r="M5229" i="6"/>
  <c r="N5229" i="6" s="1"/>
  <c r="J5231" i="6"/>
  <c r="L5230" i="6"/>
  <c r="M5230" i="6" s="1"/>
  <c r="N5230" i="6" s="1"/>
  <c r="F5230" i="6"/>
  <c r="J5232" i="6" l="1"/>
  <c r="L5231" i="6"/>
  <c r="M5231" i="6" s="1"/>
  <c r="N5231" i="6" s="1"/>
  <c r="F5231" i="6"/>
  <c r="J5233" i="6" l="1"/>
  <c r="L5232" i="6"/>
  <c r="M5232" i="6" s="1"/>
  <c r="N5232" i="6" s="1"/>
  <c r="F5232" i="6"/>
  <c r="J5234" i="6" l="1"/>
  <c r="L5233" i="6"/>
  <c r="M5233" i="6" s="1"/>
  <c r="N5233" i="6" s="1"/>
  <c r="F5233" i="6"/>
  <c r="J5235" i="6" l="1"/>
  <c r="L5234" i="6"/>
  <c r="F5234" i="6"/>
  <c r="AA1050" i="6" l="1"/>
  <c r="M5234" i="6"/>
  <c r="N5234" i="6" s="1"/>
  <c r="J5236" i="6"/>
  <c r="L5235" i="6"/>
  <c r="M5235" i="6" s="1"/>
  <c r="N5235" i="6" s="1"/>
  <c r="F5235" i="6"/>
  <c r="J5237" i="6" l="1"/>
  <c r="L5236" i="6"/>
  <c r="M5236" i="6" s="1"/>
  <c r="N5236" i="6" s="1"/>
  <c r="F5236" i="6"/>
  <c r="J5238" i="6" l="1"/>
  <c r="L5237" i="6"/>
  <c r="M5237" i="6" s="1"/>
  <c r="N5237" i="6" s="1"/>
  <c r="F5237" i="6"/>
  <c r="J5239" i="6" l="1"/>
  <c r="L5238" i="6"/>
  <c r="F5238" i="6"/>
  <c r="AA1051" i="6" l="1"/>
  <c r="M5238" i="6"/>
  <c r="N5238" i="6" s="1"/>
  <c r="J5240" i="6"/>
  <c r="L5239" i="6"/>
  <c r="M5239" i="6" s="1"/>
  <c r="N5239" i="6" s="1"/>
  <c r="F5239" i="6"/>
  <c r="J5241" i="6" l="1"/>
  <c r="L5240" i="6"/>
  <c r="M5240" i="6" s="1"/>
  <c r="N5240" i="6" s="1"/>
  <c r="F5240" i="6"/>
  <c r="J5242" i="6" l="1"/>
  <c r="L5241" i="6"/>
  <c r="M5241" i="6" s="1"/>
  <c r="N5241" i="6" s="1"/>
  <c r="F5241" i="6"/>
  <c r="J5243" i="6" l="1"/>
  <c r="L5242" i="6"/>
  <c r="M5242" i="6" s="1"/>
  <c r="N5242" i="6" s="1"/>
  <c r="F5242" i="6"/>
  <c r="J5244" i="6" l="1"/>
  <c r="L5243" i="6"/>
  <c r="F5243" i="6"/>
  <c r="AA1052" i="6" l="1"/>
  <c r="M5243" i="6"/>
  <c r="N5243" i="6" s="1"/>
  <c r="J5245" i="6"/>
  <c r="L5244" i="6"/>
  <c r="M5244" i="6" s="1"/>
  <c r="N5244" i="6" s="1"/>
  <c r="F5244" i="6"/>
  <c r="J5246" i="6" l="1"/>
  <c r="L5245" i="6"/>
  <c r="M5245" i="6" s="1"/>
  <c r="N5245" i="6" s="1"/>
  <c r="F5245" i="6"/>
  <c r="J5247" i="6" l="1"/>
  <c r="L5246" i="6"/>
  <c r="M5246" i="6" s="1"/>
  <c r="N5246" i="6" s="1"/>
  <c r="F5246" i="6"/>
  <c r="J5248" i="6" l="1"/>
  <c r="L5247" i="6"/>
  <c r="F5247" i="6"/>
  <c r="AA1053" i="6" l="1"/>
  <c r="M5247" i="6"/>
  <c r="N5247" i="6" s="1"/>
  <c r="J5249" i="6"/>
  <c r="L5248" i="6"/>
  <c r="M5248" i="6" s="1"/>
  <c r="N5248" i="6" s="1"/>
  <c r="F5248" i="6"/>
  <c r="J5250" i="6" l="1"/>
  <c r="L5249" i="6"/>
  <c r="M5249" i="6" s="1"/>
  <c r="N5249" i="6" s="1"/>
  <c r="F5249" i="6"/>
  <c r="J5251" i="6" l="1"/>
  <c r="L5250" i="6"/>
  <c r="M5250" i="6" s="1"/>
  <c r="N5250" i="6" s="1"/>
  <c r="F5250" i="6"/>
  <c r="J5252" i="6" l="1"/>
  <c r="L5251" i="6"/>
  <c r="M5251" i="6" s="1"/>
  <c r="N5251" i="6" s="1"/>
  <c r="F5251" i="6"/>
  <c r="J5253" i="6" l="1"/>
  <c r="L5252" i="6"/>
  <c r="F5252" i="6"/>
  <c r="AA1054" i="6" l="1"/>
  <c r="M5252" i="6"/>
  <c r="N5252" i="6" s="1"/>
  <c r="J5254" i="6"/>
  <c r="L5253" i="6"/>
  <c r="M5253" i="6" s="1"/>
  <c r="F5253" i="6"/>
  <c r="N5253" i="6" l="1"/>
  <c r="J5255" i="6"/>
  <c r="L5254" i="6"/>
  <c r="M5254" i="6" s="1"/>
  <c r="N5254" i="6" s="1"/>
  <c r="F5254" i="6"/>
  <c r="J5256" i="6" l="1"/>
  <c r="L5255" i="6"/>
  <c r="M5255" i="6" s="1"/>
  <c r="N5255" i="6" s="1"/>
  <c r="F5255" i="6"/>
  <c r="J5257" i="6" l="1"/>
  <c r="L5256" i="6"/>
  <c r="F5256" i="6"/>
  <c r="AA1055" i="6" l="1"/>
  <c r="M5256" i="6"/>
  <c r="N5256" i="6" s="1"/>
  <c r="J5258" i="6"/>
  <c r="L5257" i="6"/>
  <c r="M5257" i="6" s="1"/>
  <c r="N5257" i="6" s="1"/>
  <c r="F5257" i="6"/>
  <c r="J5259" i="6" l="1"/>
  <c r="L5258" i="6"/>
  <c r="M5258" i="6" s="1"/>
  <c r="N5258" i="6" s="1"/>
  <c r="F5258" i="6"/>
  <c r="J5260" i="6" l="1"/>
  <c r="L5259" i="6"/>
  <c r="M5259" i="6" s="1"/>
  <c r="N5259" i="6" s="1"/>
  <c r="F5259" i="6"/>
  <c r="J5261" i="6" l="1"/>
  <c r="L5260" i="6"/>
  <c r="M5260" i="6" s="1"/>
  <c r="N5260" i="6" s="1"/>
  <c r="F5260" i="6"/>
  <c r="J5262" i="6" l="1"/>
  <c r="L5261" i="6"/>
  <c r="F5261" i="6"/>
  <c r="AA1056" i="6" l="1"/>
  <c r="M5261" i="6"/>
  <c r="N5261" i="6" s="1"/>
  <c r="J5263" i="6"/>
  <c r="L5262" i="6"/>
  <c r="M5262" i="6" s="1"/>
  <c r="F5262" i="6"/>
  <c r="N5262" i="6" l="1"/>
  <c r="J5264" i="6"/>
  <c r="L5263" i="6"/>
  <c r="M5263" i="6" s="1"/>
  <c r="N5263" i="6" s="1"/>
  <c r="F5263" i="6"/>
  <c r="J5265" i="6" l="1"/>
  <c r="L5264" i="6"/>
  <c r="M5264" i="6" s="1"/>
  <c r="N5264" i="6" s="1"/>
  <c r="F5264" i="6"/>
  <c r="J5266" i="6" l="1"/>
  <c r="L5265" i="6"/>
  <c r="F5265" i="6"/>
  <c r="AA1057" i="6" l="1"/>
  <c r="M5265" i="6"/>
  <c r="N5265" i="6" s="1"/>
  <c r="J5267" i="6"/>
  <c r="L5266" i="6"/>
  <c r="M5266" i="6" s="1"/>
  <c r="N5266" i="6" s="1"/>
  <c r="F5266" i="6"/>
  <c r="J5268" i="6" l="1"/>
  <c r="L5267" i="6"/>
  <c r="M5267" i="6" s="1"/>
  <c r="N5267" i="6" s="1"/>
  <c r="F5267" i="6"/>
  <c r="J5269" i="6" l="1"/>
  <c r="L5268" i="6"/>
  <c r="M5268" i="6" s="1"/>
  <c r="N5268" i="6" s="1"/>
  <c r="F5268" i="6"/>
  <c r="J5270" i="6" l="1"/>
  <c r="L5269" i="6"/>
  <c r="M5269" i="6" s="1"/>
  <c r="N5269" i="6" s="1"/>
  <c r="F5269" i="6"/>
  <c r="J5271" i="6" l="1"/>
  <c r="L5270" i="6"/>
  <c r="F5270" i="6"/>
  <c r="AA1058" i="6" l="1"/>
  <c r="M5270" i="6"/>
  <c r="N5270" i="6" s="1"/>
  <c r="J5272" i="6"/>
  <c r="L5271" i="6"/>
  <c r="M5271" i="6" s="1"/>
  <c r="N5271" i="6" s="1"/>
  <c r="F5271" i="6"/>
  <c r="J5273" i="6" l="1"/>
  <c r="L5272" i="6"/>
  <c r="M5272" i="6" s="1"/>
  <c r="N5272" i="6" s="1"/>
  <c r="F5272" i="6"/>
  <c r="J5274" i="6" l="1"/>
  <c r="L5273" i="6"/>
  <c r="M5273" i="6" s="1"/>
  <c r="N5273" i="6" s="1"/>
  <c r="F5273" i="6"/>
  <c r="J5275" i="6" l="1"/>
  <c r="L5274" i="6"/>
  <c r="F5274" i="6"/>
  <c r="AA1059" i="6" l="1"/>
  <c r="M5274" i="6"/>
  <c r="N5274" i="6" s="1"/>
  <c r="J5276" i="6"/>
  <c r="L5275" i="6"/>
  <c r="M5275" i="6" s="1"/>
  <c r="N5275" i="6" s="1"/>
  <c r="F5275" i="6"/>
  <c r="J5277" i="6" l="1"/>
  <c r="L5276" i="6"/>
  <c r="M5276" i="6" s="1"/>
  <c r="N5276" i="6" s="1"/>
  <c r="F5276" i="6"/>
  <c r="J5278" i="6" l="1"/>
  <c r="L5277" i="6"/>
  <c r="M5277" i="6" s="1"/>
  <c r="N5277" i="6" s="1"/>
  <c r="F5277" i="6"/>
  <c r="J5279" i="6" l="1"/>
  <c r="L5278" i="6"/>
  <c r="M5278" i="6" s="1"/>
  <c r="N5278" i="6" s="1"/>
  <c r="F5278" i="6"/>
  <c r="J5280" i="6" l="1"/>
  <c r="L5279" i="6"/>
  <c r="F5279" i="6"/>
  <c r="AA1060" i="6" l="1"/>
  <c r="M5279" i="6"/>
  <c r="N5279" i="6" s="1"/>
  <c r="J5281" i="6"/>
  <c r="L5280" i="6"/>
  <c r="M5280" i="6" s="1"/>
  <c r="N5280" i="6" s="1"/>
  <c r="F5280" i="6"/>
  <c r="J5282" i="6" l="1"/>
  <c r="L5281" i="6"/>
  <c r="M5281" i="6" s="1"/>
  <c r="N5281" i="6" s="1"/>
  <c r="F5281" i="6"/>
  <c r="J5283" i="6" l="1"/>
  <c r="L5282" i="6"/>
  <c r="M5282" i="6" s="1"/>
  <c r="N5282" i="6" s="1"/>
  <c r="F5282" i="6"/>
  <c r="J5284" i="6" l="1"/>
  <c r="L5283" i="6"/>
  <c r="F5283" i="6"/>
  <c r="AA1061" i="6" l="1"/>
  <c r="M5283" i="6"/>
  <c r="N5283" i="6" s="1"/>
  <c r="J5285" i="6"/>
  <c r="L5284" i="6"/>
  <c r="M5284" i="6" s="1"/>
  <c r="N5284" i="6" s="1"/>
  <c r="F5284" i="6"/>
  <c r="J5286" i="6" l="1"/>
  <c r="L5285" i="6"/>
  <c r="M5285" i="6" s="1"/>
  <c r="N5285" i="6" s="1"/>
  <c r="F5285" i="6"/>
  <c r="J5287" i="6" l="1"/>
  <c r="L5286" i="6"/>
  <c r="M5286" i="6" s="1"/>
  <c r="N5286" i="6" s="1"/>
  <c r="F5286" i="6"/>
  <c r="J5288" i="6" l="1"/>
  <c r="L5287" i="6"/>
  <c r="M5287" i="6" s="1"/>
  <c r="N5287" i="6" s="1"/>
  <c r="F5287" i="6"/>
  <c r="J5289" i="6" l="1"/>
  <c r="L5288" i="6"/>
  <c r="F5288" i="6"/>
  <c r="AA1062" i="6" l="1"/>
  <c r="M5288" i="6"/>
  <c r="N5288" i="6" s="1"/>
  <c r="J5290" i="6"/>
  <c r="L5289" i="6"/>
  <c r="M5289" i="6" s="1"/>
  <c r="N5289" i="6" s="1"/>
  <c r="F5289" i="6"/>
  <c r="J5291" i="6" l="1"/>
  <c r="L5290" i="6"/>
  <c r="M5290" i="6" s="1"/>
  <c r="N5290" i="6" s="1"/>
  <c r="F5290" i="6"/>
  <c r="J5292" i="6" l="1"/>
  <c r="L5291" i="6"/>
  <c r="M5291" i="6" s="1"/>
  <c r="N5291" i="6" s="1"/>
  <c r="F5291" i="6"/>
  <c r="J5293" i="6" l="1"/>
  <c r="L5292" i="6"/>
  <c r="F5292" i="6"/>
  <c r="AA1063" i="6" l="1"/>
  <c r="M5292" i="6"/>
  <c r="N5292" i="6" s="1"/>
  <c r="J5294" i="6"/>
  <c r="L5293" i="6"/>
  <c r="M5293" i="6" s="1"/>
  <c r="N5293" i="6" s="1"/>
  <c r="F5293" i="6"/>
  <c r="J5295" i="6" l="1"/>
  <c r="L5294" i="6"/>
  <c r="M5294" i="6" s="1"/>
  <c r="N5294" i="6" s="1"/>
  <c r="F5294" i="6"/>
  <c r="J5296" i="6" l="1"/>
  <c r="L5295" i="6"/>
  <c r="M5295" i="6" s="1"/>
  <c r="N5295" i="6" s="1"/>
  <c r="F5295" i="6"/>
  <c r="J5297" i="6" l="1"/>
  <c r="L5296" i="6"/>
  <c r="M5296" i="6" s="1"/>
  <c r="N5296" i="6" s="1"/>
  <c r="F5296" i="6"/>
  <c r="J5298" i="6" l="1"/>
  <c r="L5297" i="6"/>
  <c r="F5297" i="6"/>
  <c r="AA1064" i="6" l="1"/>
  <c r="M5297" i="6"/>
  <c r="N5297" i="6" s="1"/>
  <c r="J5299" i="6"/>
  <c r="L5298" i="6"/>
  <c r="M5298" i="6" s="1"/>
  <c r="N5298" i="6" s="1"/>
  <c r="F5298" i="6"/>
  <c r="J5300" i="6" l="1"/>
  <c r="L5299" i="6"/>
  <c r="M5299" i="6" s="1"/>
  <c r="N5299" i="6" s="1"/>
  <c r="F5299" i="6"/>
  <c r="J5301" i="6" l="1"/>
  <c r="L5300" i="6"/>
  <c r="M5300" i="6" s="1"/>
  <c r="N5300" i="6" s="1"/>
  <c r="F5300" i="6"/>
  <c r="J5302" i="6" l="1"/>
  <c r="L5301" i="6"/>
  <c r="F5301" i="6"/>
  <c r="AA1065" i="6" l="1"/>
  <c r="M5301" i="6"/>
  <c r="N5301" i="6" s="1"/>
  <c r="J5303" i="6"/>
  <c r="L5302" i="6"/>
  <c r="M5302" i="6" s="1"/>
  <c r="N5302" i="6" s="1"/>
  <c r="F5302" i="6"/>
  <c r="J5304" i="6" l="1"/>
  <c r="L5303" i="6"/>
  <c r="M5303" i="6" s="1"/>
  <c r="N5303" i="6" s="1"/>
  <c r="F5303" i="6"/>
  <c r="J5305" i="6" l="1"/>
  <c r="L5304" i="6"/>
  <c r="M5304" i="6" s="1"/>
  <c r="N5304" i="6" s="1"/>
  <c r="F5304" i="6"/>
  <c r="J5306" i="6" l="1"/>
  <c r="L5305" i="6"/>
  <c r="M5305" i="6" s="1"/>
  <c r="N5305" i="6" s="1"/>
  <c r="F5305" i="6"/>
  <c r="J5307" i="6" l="1"/>
  <c r="L5306" i="6"/>
  <c r="F5306" i="6"/>
  <c r="AA1066" i="6" l="1"/>
  <c r="M5306" i="6"/>
  <c r="N5306" i="6" s="1"/>
  <c r="J5308" i="6"/>
  <c r="L5307" i="6"/>
  <c r="M5307" i="6" s="1"/>
  <c r="N5307" i="6" s="1"/>
  <c r="F5307" i="6"/>
  <c r="J5309" i="6" l="1"/>
  <c r="L5308" i="6"/>
  <c r="M5308" i="6" s="1"/>
  <c r="N5308" i="6" s="1"/>
  <c r="F5308" i="6"/>
  <c r="J5310" i="6" l="1"/>
  <c r="L5309" i="6"/>
  <c r="M5309" i="6" s="1"/>
  <c r="N5309" i="6" s="1"/>
  <c r="F5309" i="6"/>
  <c r="J5311" i="6" l="1"/>
  <c r="L5310" i="6"/>
  <c r="F5310" i="6"/>
  <c r="AA1067" i="6" l="1"/>
  <c r="M5310" i="6"/>
  <c r="N5310" i="6" s="1"/>
  <c r="J5312" i="6"/>
  <c r="L5311" i="6"/>
  <c r="M5311" i="6" s="1"/>
  <c r="N5311" i="6" s="1"/>
  <c r="F5311" i="6"/>
  <c r="J5313" i="6" l="1"/>
  <c r="L5312" i="6"/>
  <c r="M5312" i="6" s="1"/>
  <c r="N5312" i="6" s="1"/>
  <c r="F5312" i="6"/>
  <c r="J5314" i="6" l="1"/>
  <c r="L5313" i="6"/>
  <c r="M5313" i="6" s="1"/>
  <c r="N5313" i="6" s="1"/>
  <c r="F5313" i="6"/>
  <c r="J5315" i="6" l="1"/>
  <c r="L5314" i="6"/>
  <c r="M5314" i="6" s="1"/>
  <c r="N5314" i="6" s="1"/>
  <c r="F5314" i="6"/>
  <c r="J5316" i="6" l="1"/>
  <c r="L5315" i="6"/>
  <c r="F5315" i="6"/>
  <c r="AA1068" i="6" l="1"/>
  <c r="M5315" i="6"/>
  <c r="N5315" i="6" s="1"/>
  <c r="J5317" i="6"/>
  <c r="L5316" i="6"/>
  <c r="M5316" i="6" s="1"/>
  <c r="N5316" i="6" s="1"/>
  <c r="F5316" i="6"/>
  <c r="J5318" i="6" l="1"/>
  <c r="L5317" i="6"/>
  <c r="M5317" i="6" s="1"/>
  <c r="N5317" i="6" s="1"/>
  <c r="F5317" i="6"/>
  <c r="J5319" i="6" l="1"/>
  <c r="L5318" i="6"/>
  <c r="M5318" i="6" s="1"/>
  <c r="N5318" i="6" s="1"/>
  <c r="F5318" i="6"/>
  <c r="J5320" i="6" l="1"/>
  <c r="L5319" i="6"/>
  <c r="F5319" i="6"/>
  <c r="AA1069" i="6" l="1"/>
  <c r="M5319" i="6"/>
  <c r="N5319" i="6" s="1"/>
  <c r="J5321" i="6"/>
  <c r="L5320" i="6"/>
  <c r="M5320" i="6" s="1"/>
  <c r="N5320" i="6" s="1"/>
  <c r="F5320" i="6"/>
  <c r="J5322" i="6" l="1"/>
  <c r="L5321" i="6"/>
  <c r="M5321" i="6" s="1"/>
  <c r="N5321" i="6" s="1"/>
  <c r="F5321" i="6"/>
  <c r="J5323" i="6" l="1"/>
  <c r="L5322" i="6"/>
  <c r="M5322" i="6" s="1"/>
  <c r="N5322" i="6" s="1"/>
  <c r="F5322" i="6"/>
  <c r="J5324" i="6" l="1"/>
  <c r="L5323" i="6"/>
  <c r="M5323" i="6" s="1"/>
  <c r="N5323" i="6" s="1"/>
  <c r="F5323" i="6"/>
  <c r="J5325" i="6" l="1"/>
  <c r="L5324" i="6"/>
  <c r="F5324" i="6"/>
  <c r="AA1070" i="6" l="1"/>
  <c r="M5324" i="6"/>
  <c r="N5324" i="6" s="1"/>
  <c r="J5326" i="6"/>
  <c r="L5325" i="6"/>
  <c r="M5325" i="6" s="1"/>
  <c r="N5325" i="6" s="1"/>
  <c r="F5325" i="6"/>
  <c r="J5327" i="6" l="1"/>
  <c r="L5326" i="6"/>
  <c r="M5326" i="6" s="1"/>
  <c r="N5326" i="6" s="1"/>
  <c r="F5326" i="6"/>
  <c r="J5328" i="6" l="1"/>
  <c r="L5327" i="6"/>
  <c r="M5327" i="6" s="1"/>
  <c r="N5327" i="6" s="1"/>
  <c r="F5327" i="6"/>
  <c r="J5329" i="6" l="1"/>
  <c r="L5328" i="6"/>
  <c r="F5328" i="6"/>
  <c r="AA1071" i="6" l="1"/>
  <c r="M5328" i="6"/>
  <c r="N5328" i="6" s="1"/>
  <c r="J5330" i="6"/>
  <c r="L5329" i="6"/>
  <c r="M5329" i="6" s="1"/>
  <c r="N5329" i="6" s="1"/>
  <c r="F5329" i="6"/>
  <c r="J5331" i="6" l="1"/>
  <c r="L5330" i="6"/>
  <c r="M5330" i="6" s="1"/>
  <c r="N5330" i="6" s="1"/>
  <c r="F5330" i="6"/>
  <c r="J5332" i="6" l="1"/>
  <c r="L5331" i="6"/>
  <c r="M5331" i="6" s="1"/>
  <c r="N5331" i="6" s="1"/>
  <c r="F5331" i="6"/>
  <c r="J5333" i="6" l="1"/>
  <c r="L5332" i="6"/>
  <c r="M5332" i="6" s="1"/>
  <c r="N5332" i="6" s="1"/>
  <c r="F5332" i="6"/>
  <c r="J5334" i="6" l="1"/>
  <c r="L5333" i="6"/>
  <c r="F5333" i="6"/>
  <c r="AA1072" i="6" l="1"/>
  <c r="M5333" i="6"/>
  <c r="N5333" i="6" s="1"/>
  <c r="J5335" i="6"/>
  <c r="L5334" i="6"/>
  <c r="M5334" i="6" s="1"/>
  <c r="N5334" i="6" s="1"/>
  <c r="F5334" i="6"/>
  <c r="J5336" i="6" l="1"/>
  <c r="L5335" i="6"/>
  <c r="M5335" i="6" s="1"/>
  <c r="N5335" i="6" s="1"/>
  <c r="F5335" i="6"/>
  <c r="J5337" i="6" l="1"/>
  <c r="L5336" i="6"/>
  <c r="M5336" i="6" s="1"/>
  <c r="N5336" i="6" s="1"/>
  <c r="F5336" i="6"/>
  <c r="J5338" i="6" l="1"/>
  <c r="L5337" i="6"/>
  <c r="F5337" i="6"/>
  <c r="AA1073" i="6" l="1"/>
  <c r="M5337" i="6"/>
  <c r="N5337" i="6" s="1"/>
  <c r="J5339" i="6"/>
  <c r="L5338" i="6"/>
  <c r="M5338" i="6" s="1"/>
  <c r="N5338" i="6" s="1"/>
  <c r="F5338" i="6"/>
  <c r="J5340" i="6" l="1"/>
  <c r="L5339" i="6"/>
  <c r="M5339" i="6" s="1"/>
  <c r="N5339" i="6" s="1"/>
  <c r="F5339" i="6"/>
  <c r="J5341" i="6" l="1"/>
  <c r="L5340" i="6"/>
  <c r="M5340" i="6" s="1"/>
  <c r="N5340" i="6" s="1"/>
  <c r="F5340" i="6"/>
  <c r="J5342" i="6" l="1"/>
  <c r="L5341" i="6"/>
  <c r="M5341" i="6" s="1"/>
  <c r="N5341" i="6" s="1"/>
  <c r="F5341" i="6"/>
  <c r="J5343" i="6" l="1"/>
  <c r="L5342" i="6"/>
  <c r="F5342" i="6"/>
  <c r="AA1074" i="6" l="1"/>
  <c r="M5342" i="6"/>
  <c r="N5342" i="6" s="1"/>
  <c r="J5344" i="6"/>
  <c r="L5343" i="6"/>
  <c r="M5343" i="6" s="1"/>
  <c r="N5343" i="6" s="1"/>
  <c r="F5343" i="6"/>
  <c r="J5345" i="6" l="1"/>
  <c r="L5344" i="6"/>
  <c r="M5344" i="6" s="1"/>
  <c r="N5344" i="6" s="1"/>
  <c r="F5344" i="6"/>
  <c r="J5346" i="6" l="1"/>
  <c r="L5345" i="6"/>
  <c r="M5345" i="6" s="1"/>
  <c r="N5345" i="6" s="1"/>
  <c r="F5345" i="6"/>
  <c r="J5347" i="6" l="1"/>
  <c r="L5346" i="6"/>
  <c r="F5346" i="6"/>
  <c r="AA1075" i="6" l="1"/>
  <c r="M5346" i="6"/>
  <c r="N5346" i="6" s="1"/>
  <c r="J5348" i="6"/>
  <c r="L5347" i="6"/>
  <c r="M5347" i="6" s="1"/>
  <c r="N5347" i="6" s="1"/>
  <c r="F5347" i="6"/>
  <c r="J5349" i="6" l="1"/>
  <c r="L5348" i="6"/>
  <c r="M5348" i="6" s="1"/>
  <c r="N5348" i="6" s="1"/>
  <c r="F5348" i="6"/>
  <c r="J5350" i="6" l="1"/>
  <c r="L5349" i="6"/>
  <c r="M5349" i="6" s="1"/>
  <c r="N5349" i="6" s="1"/>
  <c r="F5349" i="6"/>
  <c r="J5351" i="6" l="1"/>
  <c r="L5350" i="6"/>
  <c r="M5350" i="6" s="1"/>
  <c r="N5350" i="6" s="1"/>
  <c r="F5350" i="6"/>
  <c r="J5352" i="6" l="1"/>
  <c r="L5351" i="6"/>
  <c r="F5351" i="6"/>
  <c r="AA1076" i="6" l="1"/>
  <c r="M5351" i="6"/>
  <c r="N5351" i="6" s="1"/>
  <c r="J5353" i="6"/>
  <c r="L5352" i="6"/>
  <c r="M5352" i="6" s="1"/>
  <c r="N5352" i="6" s="1"/>
  <c r="F5352" i="6"/>
  <c r="J5354" i="6" l="1"/>
  <c r="L5353" i="6"/>
  <c r="M5353" i="6" s="1"/>
  <c r="N5353" i="6" s="1"/>
  <c r="F5353" i="6"/>
  <c r="J5355" i="6" l="1"/>
  <c r="L5354" i="6"/>
  <c r="M5354" i="6" s="1"/>
  <c r="N5354" i="6" s="1"/>
  <c r="F5354" i="6"/>
  <c r="J5356" i="6" l="1"/>
  <c r="L5355" i="6"/>
  <c r="F5355" i="6"/>
  <c r="AA1077" i="6" l="1"/>
  <c r="M5355" i="6"/>
  <c r="N5355" i="6" s="1"/>
  <c r="J5357" i="6"/>
  <c r="L5356" i="6"/>
  <c r="M5356" i="6" s="1"/>
  <c r="N5356" i="6" s="1"/>
  <c r="F5356" i="6"/>
  <c r="J5358" i="6" l="1"/>
  <c r="L5357" i="6"/>
  <c r="M5357" i="6" s="1"/>
  <c r="N5357" i="6" s="1"/>
  <c r="F5357" i="6"/>
  <c r="J5359" i="6" l="1"/>
  <c r="L5358" i="6"/>
  <c r="M5358" i="6" s="1"/>
  <c r="N5358" i="6" s="1"/>
  <c r="F5358" i="6"/>
  <c r="J5360" i="6" l="1"/>
  <c r="L5359" i="6"/>
  <c r="M5359" i="6" s="1"/>
  <c r="N5359" i="6" s="1"/>
  <c r="F5359" i="6"/>
  <c r="J5361" i="6" l="1"/>
  <c r="L5360" i="6"/>
  <c r="F5360" i="6"/>
  <c r="AA1078" i="6" l="1"/>
  <c r="M5360" i="6"/>
  <c r="N5360" i="6" s="1"/>
  <c r="J5362" i="6"/>
  <c r="L5361" i="6"/>
  <c r="M5361" i="6" s="1"/>
  <c r="F5361" i="6"/>
  <c r="N5361" i="6" l="1"/>
  <c r="J5363" i="6"/>
  <c r="L5362" i="6"/>
  <c r="M5362" i="6" s="1"/>
  <c r="N5362" i="6" s="1"/>
  <c r="F5362" i="6"/>
  <c r="J5364" i="6" l="1"/>
  <c r="L5363" i="6"/>
  <c r="M5363" i="6" s="1"/>
  <c r="N5363" i="6" s="1"/>
  <c r="F5363" i="6"/>
  <c r="J5365" i="6" l="1"/>
  <c r="L5364" i="6"/>
  <c r="F5364" i="6"/>
  <c r="AA1079" i="6" l="1"/>
  <c r="M5364" i="6"/>
  <c r="N5364" i="6" s="1"/>
  <c r="J5366" i="6"/>
  <c r="L5365" i="6"/>
  <c r="M5365" i="6" s="1"/>
  <c r="F5365" i="6"/>
  <c r="N5365" i="6" l="1"/>
  <c r="J5367" i="6"/>
  <c r="L5366" i="6"/>
  <c r="M5366" i="6" s="1"/>
  <c r="N5366" i="6" s="1"/>
  <c r="F5366" i="6"/>
  <c r="J5368" i="6" l="1"/>
  <c r="L5367" i="6"/>
  <c r="M5367" i="6" s="1"/>
  <c r="N5367" i="6" s="1"/>
  <c r="F5367" i="6"/>
  <c r="J5369" i="6" l="1"/>
  <c r="L5368" i="6"/>
  <c r="M5368" i="6" s="1"/>
  <c r="N5368" i="6" s="1"/>
  <c r="F5368" i="6"/>
  <c r="J5370" i="6" l="1"/>
  <c r="L5369" i="6"/>
  <c r="F5369" i="6"/>
  <c r="AA1080" i="6" l="1"/>
  <c r="M5369" i="6"/>
  <c r="N5369" i="6" s="1"/>
  <c r="J5371" i="6"/>
  <c r="L5370" i="6"/>
  <c r="M5370" i="6" s="1"/>
  <c r="N5370" i="6" s="1"/>
  <c r="F5370" i="6"/>
  <c r="J5372" i="6" l="1"/>
  <c r="L5371" i="6"/>
  <c r="M5371" i="6" s="1"/>
  <c r="N5371" i="6" s="1"/>
  <c r="F5371" i="6"/>
  <c r="J5373" i="6" l="1"/>
  <c r="L5372" i="6"/>
  <c r="M5372" i="6" s="1"/>
  <c r="N5372" i="6" s="1"/>
  <c r="F5372" i="6"/>
  <c r="J5374" i="6" l="1"/>
  <c r="L5373" i="6"/>
  <c r="F5373" i="6"/>
  <c r="AA1081" i="6" l="1"/>
  <c r="M5373" i="6"/>
  <c r="N5373" i="6" s="1"/>
  <c r="J5375" i="6"/>
  <c r="L5374" i="6"/>
  <c r="M5374" i="6" s="1"/>
  <c r="N5374" i="6" s="1"/>
  <c r="F5374" i="6"/>
  <c r="J5376" i="6" l="1"/>
  <c r="L5375" i="6"/>
  <c r="M5375" i="6" s="1"/>
  <c r="N5375" i="6" s="1"/>
  <c r="F5375" i="6"/>
  <c r="J5377" i="6" l="1"/>
  <c r="L5376" i="6"/>
  <c r="M5376" i="6" s="1"/>
  <c r="N5376" i="6" s="1"/>
  <c r="F5376" i="6"/>
  <c r="J5378" i="6" l="1"/>
  <c r="L5377" i="6"/>
  <c r="M5377" i="6" s="1"/>
  <c r="N5377" i="6" s="1"/>
  <c r="F5377" i="6"/>
  <c r="J5379" i="6" l="1"/>
  <c r="L5378" i="6"/>
  <c r="F5378" i="6"/>
  <c r="AA1082" i="6" l="1"/>
  <c r="M5378" i="6"/>
  <c r="N5378" i="6" s="1"/>
  <c r="J5380" i="6"/>
  <c r="L5379" i="6"/>
  <c r="M5379" i="6" s="1"/>
  <c r="N5379" i="6" s="1"/>
  <c r="F5379" i="6"/>
  <c r="J5381" i="6" l="1"/>
  <c r="L5380" i="6"/>
  <c r="M5380" i="6" s="1"/>
  <c r="N5380" i="6" s="1"/>
  <c r="F5380" i="6"/>
  <c r="J5382" i="6" l="1"/>
  <c r="L5381" i="6"/>
  <c r="M5381" i="6" s="1"/>
  <c r="N5381" i="6" s="1"/>
  <c r="F5381" i="6"/>
  <c r="J5383" i="6" l="1"/>
  <c r="L5382" i="6"/>
  <c r="F5382" i="6"/>
  <c r="AA1083" i="6" l="1"/>
  <c r="M5382" i="6"/>
  <c r="N5382" i="6" s="1"/>
  <c r="J5384" i="6"/>
  <c r="L5383" i="6"/>
  <c r="M5383" i="6" s="1"/>
  <c r="N5383" i="6" s="1"/>
  <c r="F5383" i="6"/>
  <c r="J5385" i="6" l="1"/>
  <c r="L5384" i="6"/>
  <c r="M5384" i="6" s="1"/>
  <c r="N5384" i="6" s="1"/>
  <c r="F5384" i="6"/>
  <c r="J5386" i="6" l="1"/>
  <c r="L5385" i="6"/>
  <c r="M5385" i="6" s="1"/>
  <c r="N5385" i="6" s="1"/>
  <c r="F5385" i="6"/>
  <c r="J5387" i="6" l="1"/>
  <c r="L5386" i="6"/>
  <c r="M5386" i="6" s="1"/>
  <c r="N5386" i="6" s="1"/>
  <c r="F5386" i="6"/>
  <c r="J5388" i="6" l="1"/>
  <c r="L5387" i="6"/>
  <c r="F5387" i="6"/>
  <c r="AA1084" i="6" l="1"/>
  <c r="M5387" i="6"/>
  <c r="N5387" i="6" s="1"/>
  <c r="J5389" i="6"/>
  <c r="L5388" i="6"/>
  <c r="M5388" i="6" s="1"/>
  <c r="N5388" i="6" s="1"/>
  <c r="F5388" i="6"/>
  <c r="J5390" i="6" l="1"/>
  <c r="L5389" i="6"/>
  <c r="M5389" i="6" s="1"/>
  <c r="N5389" i="6" s="1"/>
  <c r="F5389" i="6"/>
  <c r="J5391" i="6" l="1"/>
  <c r="L5390" i="6"/>
  <c r="M5390" i="6" s="1"/>
  <c r="N5390" i="6" s="1"/>
  <c r="F5390" i="6"/>
  <c r="J5392" i="6" l="1"/>
  <c r="L5391" i="6"/>
  <c r="F5391" i="6"/>
  <c r="AA1085" i="6" l="1"/>
  <c r="M5391" i="6"/>
  <c r="N5391" i="6" s="1"/>
  <c r="J5393" i="6"/>
  <c r="L5392" i="6"/>
  <c r="M5392" i="6" s="1"/>
  <c r="N5392" i="6" s="1"/>
  <c r="F5392" i="6"/>
  <c r="J5394" i="6" l="1"/>
  <c r="L5393" i="6"/>
  <c r="M5393" i="6" s="1"/>
  <c r="N5393" i="6" s="1"/>
  <c r="F5393" i="6"/>
  <c r="J5395" i="6" l="1"/>
  <c r="L5394" i="6"/>
  <c r="M5394" i="6" s="1"/>
  <c r="N5394" i="6" s="1"/>
  <c r="F5394" i="6"/>
  <c r="J5396" i="6" l="1"/>
  <c r="L5395" i="6"/>
  <c r="M5395" i="6" s="1"/>
  <c r="N5395" i="6" s="1"/>
  <c r="F5395" i="6"/>
  <c r="J5397" i="6" l="1"/>
  <c r="L5396" i="6"/>
  <c r="F5396" i="6"/>
  <c r="AA1086" i="6" l="1"/>
  <c r="M5396" i="6"/>
  <c r="N5396" i="6" s="1"/>
  <c r="J5398" i="6"/>
  <c r="L5397" i="6"/>
  <c r="M5397" i="6" s="1"/>
  <c r="N5397" i="6" s="1"/>
  <c r="F5397" i="6"/>
  <c r="J5399" i="6" l="1"/>
  <c r="L5398" i="6"/>
  <c r="M5398" i="6" s="1"/>
  <c r="N5398" i="6" s="1"/>
  <c r="F5398" i="6"/>
  <c r="J5400" i="6" l="1"/>
  <c r="L5399" i="6"/>
  <c r="M5399" i="6" s="1"/>
  <c r="N5399" i="6" s="1"/>
  <c r="F5399" i="6"/>
  <c r="J5401" i="6" l="1"/>
  <c r="L5400" i="6"/>
  <c r="F5400" i="6"/>
  <c r="AA1087" i="6" l="1"/>
  <c r="M5400" i="6"/>
  <c r="N5400" i="6" s="1"/>
  <c r="J5402" i="6"/>
  <c r="L5401" i="6"/>
  <c r="M5401" i="6" s="1"/>
  <c r="N5401" i="6" s="1"/>
  <c r="F5401" i="6"/>
  <c r="J5403" i="6" l="1"/>
  <c r="L5402" i="6"/>
  <c r="M5402" i="6" s="1"/>
  <c r="N5402" i="6" s="1"/>
  <c r="F5402" i="6"/>
  <c r="J5404" i="6" l="1"/>
  <c r="L5403" i="6"/>
  <c r="M5403" i="6" s="1"/>
  <c r="N5403" i="6" s="1"/>
  <c r="F5403" i="6"/>
  <c r="J5405" i="6" l="1"/>
  <c r="L5404" i="6"/>
  <c r="M5404" i="6" s="1"/>
  <c r="N5404" i="6" s="1"/>
  <c r="F5404" i="6"/>
  <c r="J5406" i="6" l="1"/>
  <c r="L5405" i="6"/>
  <c r="F5405" i="6"/>
  <c r="AA1088" i="6" l="1"/>
  <c r="M5405" i="6"/>
  <c r="N5405" i="6" s="1"/>
  <c r="J5407" i="6"/>
  <c r="L5406" i="6"/>
  <c r="M5406" i="6" s="1"/>
  <c r="N5406" i="6" s="1"/>
  <c r="F5406" i="6"/>
  <c r="J5408" i="6" l="1"/>
  <c r="L5407" i="6"/>
  <c r="M5407" i="6" s="1"/>
  <c r="N5407" i="6" s="1"/>
  <c r="F5407" i="6"/>
  <c r="J5409" i="6" l="1"/>
  <c r="L5408" i="6"/>
  <c r="M5408" i="6" s="1"/>
  <c r="N5408" i="6" s="1"/>
  <c r="F5408" i="6"/>
  <c r="J5410" i="6" l="1"/>
  <c r="L5409" i="6"/>
  <c r="F5409" i="6"/>
  <c r="AA1089" i="6" l="1"/>
  <c r="M5409" i="6"/>
  <c r="N5409" i="6" s="1"/>
  <c r="J5411" i="6"/>
  <c r="L5410" i="6"/>
  <c r="M5410" i="6" s="1"/>
  <c r="N5410" i="6" s="1"/>
  <c r="F5410" i="6"/>
  <c r="J5412" i="6" l="1"/>
  <c r="L5411" i="6"/>
  <c r="M5411" i="6" s="1"/>
  <c r="N5411" i="6" s="1"/>
  <c r="F5411" i="6"/>
  <c r="J5413" i="6" l="1"/>
  <c r="L5412" i="6"/>
  <c r="M5412" i="6" s="1"/>
  <c r="N5412" i="6" s="1"/>
  <c r="F5412" i="6"/>
  <c r="J5414" i="6" l="1"/>
  <c r="L5413" i="6"/>
  <c r="M5413" i="6" s="1"/>
  <c r="N5413" i="6" s="1"/>
  <c r="F5413" i="6"/>
  <c r="J5415" i="6" l="1"/>
  <c r="L5414" i="6"/>
  <c r="F5414" i="6"/>
  <c r="AA1090" i="6" l="1"/>
  <c r="M5414" i="6"/>
  <c r="N5414" i="6" s="1"/>
  <c r="J5416" i="6"/>
  <c r="L5415" i="6"/>
  <c r="M5415" i="6" s="1"/>
  <c r="N5415" i="6" s="1"/>
  <c r="F5415" i="6"/>
  <c r="J5417" i="6" l="1"/>
  <c r="L5416" i="6"/>
  <c r="M5416" i="6" s="1"/>
  <c r="N5416" i="6" s="1"/>
  <c r="F5416" i="6"/>
  <c r="J5418" i="6" l="1"/>
  <c r="L5417" i="6"/>
  <c r="M5417" i="6" s="1"/>
  <c r="N5417" i="6" s="1"/>
  <c r="F5417" i="6"/>
  <c r="J5419" i="6" l="1"/>
  <c r="L5418" i="6"/>
  <c r="F5418" i="6"/>
  <c r="AA1091" i="6" l="1"/>
  <c r="M5418" i="6"/>
  <c r="N5418" i="6" s="1"/>
  <c r="J5420" i="6"/>
  <c r="L5419" i="6"/>
  <c r="M5419" i="6" s="1"/>
  <c r="N5419" i="6" s="1"/>
  <c r="F5419" i="6"/>
  <c r="J5421" i="6" l="1"/>
  <c r="L5420" i="6"/>
  <c r="M5420" i="6" s="1"/>
  <c r="N5420" i="6" s="1"/>
  <c r="F5420" i="6"/>
  <c r="J5422" i="6" l="1"/>
  <c r="L5421" i="6"/>
  <c r="M5421" i="6" s="1"/>
  <c r="N5421" i="6" s="1"/>
  <c r="F5421" i="6"/>
  <c r="J5423" i="6" l="1"/>
  <c r="L5422" i="6"/>
  <c r="M5422" i="6" s="1"/>
  <c r="N5422" i="6" s="1"/>
  <c r="F5422" i="6"/>
  <c r="J5424" i="6" l="1"/>
  <c r="L5423" i="6"/>
  <c r="F5423" i="6"/>
  <c r="AA1092" i="6" l="1"/>
  <c r="M5423" i="6"/>
  <c r="N5423" i="6" s="1"/>
  <c r="J5425" i="6"/>
  <c r="L5424" i="6"/>
  <c r="M5424" i="6" s="1"/>
  <c r="N5424" i="6" s="1"/>
  <c r="F5424" i="6"/>
  <c r="J5426" i="6" l="1"/>
  <c r="L5425" i="6"/>
  <c r="M5425" i="6" s="1"/>
  <c r="N5425" i="6" s="1"/>
  <c r="F5425" i="6"/>
  <c r="J5427" i="6" l="1"/>
  <c r="L5426" i="6"/>
  <c r="M5426" i="6" s="1"/>
  <c r="N5426" i="6" s="1"/>
  <c r="F5426" i="6"/>
  <c r="J5428" i="6" l="1"/>
  <c r="L5427" i="6"/>
  <c r="F5427" i="6"/>
  <c r="AA1093" i="6" l="1"/>
  <c r="M5427" i="6"/>
  <c r="N5427" i="6" s="1"/>
  <c r="J5429" i="6"/>
  <c r="L5428" i="6"/>
  <c r="M5428" i="6" s="1"/>
  <c r="N5428" i="6" s="1"/>
  <c r="F5428" i="6"/>
  <c r="J5430" i="6" l="1"/>
  <c r="L5429" i="6"/>
  <c r="M5429" i="6" s="1"/>
  <c r="N5429" i="6" s="1"/>
  <c r="F5429" i="6"/>
  <c r="J5431" i="6" l="1"/>
  <c r="L5430" i="6"/>
  <c r="M5430" i="6" s="1"/>
  <c r="N5430" i="6" s="1"/>
  <c r="F5430" i="6"/>
  <c r="J5432" i="6" l="1"/>
  <c r="L5431" i="6"/>
  <c r="M5431" i="6" s="1"/>
  <c r="N5431" i="6" s="1"/>
  <c r="F5431" i="6"/>
  <c r="J5433" i="6" l="1"/>
  <c r="L5432" i="6"/>
  <c r="F5432" i="6"/>
  <c r="AA1094" i="6" l="1"/>
  <c r="M5432" i="6"/>
  <c r="N5432" i="6" s="1"/>
  <c r="J5434" i="6"/>
  <c r="L5433" i="6"/>
  <c r="M5433" i="6" s="1"/>
  <c r="N5433" i="6" s="1"/>
  <c r="F5433" i="6"/>
  <c r="J5435" i="6" l="1"/>
  <c r="L5434" i="6"/>
  <c r="M5434" i="6" s="1"/>
  <c r="N5434" i="6" s="1"/>
  <c r="F5434" i="6"/>
  <c r="J5436" i="6" l="1"/>
  <c r="L5435" i="6"/>
  <c r="M5435" i="6" s="1"/>
  <c r="N5435" i="6" s="1"/>
  <c r="F5435" i="6"/>
  <c r="J5437" i="6" l="1"/>
  <c r="L5436" i="6"/>
  <c r="F5436" i="6"/>
  <c r="AA1095" i="6" l="1"/>
  <c r="M5436" i="6"/>
  <c r="N5436" i="6" s="1"/>
  <c r="J5438" i="6"/>
  <c r="L5437" i="6"/>
  <c r="M5437" i="6" s="1"/>
  <c r="N5437" i="6" s="1"/>
  <c r="F5437" i="6"/>
  <c r="J5439" i="6" l="1"/>
  <c r="L5438" i="6"/>
  <c r="M5438" i="6" s="1"/>
  <c r="N5438" i="6" s="1"/>
  <c r="F5438" i="6"/>
  <c r="J5440" i="6" l="1"/>
  <c r="L5439" i="6"/>
  <c r="M5439" i="6" s="1"/>
  <c r="N5439" i="6" s="1"/>
  <c r="F5439" i="6"/>
  <c r="J5441" i="6" l="1"/>
  <c r="L5440" i="6"/>
  <c r="M5440" i="6" s="1"/>
  <c r="N5440" i="6" s="1"/>
  <c r="F5440" i="6"/>
  <c r="J5442" i="6" l="1"/>
  <c r="L5441" i="6"/>
  <c r="F5441" i="6"/>
  <c r="AA1096" i="6" l="1"/>
  <c r="M5441" i="6"/>
  <c r="N5441" i="6" s="1"/>
  <c r="J5443" i="6"/>
  <c r="L5442" i="6"/>
  <c r="M5442" i="6" s="1"/>
  <c r="N5442" i="6" s="1"/>
  <c r="F5442" i="6"/>
  <c r="J5444" i="6" l="1"/>
  <c r="L5443" i="6"/>
  <c r="M5443" i="6" s="1"/>
  <c r="N5443" i="6" s="1"/>
  <c r="F5443" i="6"/>
  <c r="J5445" i="6" l="1"/>
  <c r="L5444" i="6"/>
  <c r="M5444" i="6" s="1"/>
  <c r="N5444" i="6" s="1"/>
  <c r="F5444" i="6"/>
  <c r="J5446" i="6" l="1"/>
  <c r="L5445" i="6"/>
  <c r="F5445" i="6"/>
  <c r="AA1097" i="6" l="1"/>
  <c r="M5445" i="6"/>
  <c r="N5445" i="6" s="1"/>
  <c r="J5447" i="6"/>
  <c r="L5446" i="6"/>
  <c r="M5446" i="6" s="1"/>
  <c r="N5446" i="6" s="1"/>
  <c r="F5446" i="6"/>
  <c r="J5448" i="6" l="1"/>
  <c r="L5447" i="6"/>
  <c r="M5447" i="6" s="1"/>
  <c r="N5447" i="6" s="1"/>
  <c r="F5447" i="6"/>
  <c r="J5449" i="6" l="1"/>
  <c r="L5448" i="6"/>
  <c r="M5448" i="6" s="1"/>
  <c r="N5448" i="6" s="1"/>
  <c r="F5448" i="6"/>
  <c r="J5450" i="6" l="1"/>
  <c r="L5449" i="6"/>
  <c r="M5449" i="6" s="1"/>
  <c r="N5449" i="6" s="1"/>
  <c r="F5449" i="6"/>
  <c r="J5451" i="6" l="1"/>
  <c r="L5450" i="6"/>
  <c r="F5450" i="6"/>
  <c r="AA1098" i="6" l="1"/>
  <c r="M5450" i="6"/>
  <c r="N5450" i="6" s="1"/>
  <c r="J5452" i="6"/>
  <c r="L5451" i="6"/>
  <c r="M5451" i="6" s="1"/>
  <c r="N5451" i="6" s="1"/>
  <c r="F5451" i="6"/>
  <c r="J5453" i="6" l="1"/>
  <c r="L5452" i="6"/>
  <c r="M5452" i="6" s="1"/>
  <c r="N5452" i="6" s="1"/>
  <c r="F5452" i="6"/>
  <c r="J5454" i="6" l="1"/>
  <c r="L5453" i="6"/>
  <c r="M5453" i="6" s="1"/>
  <c r="N5453" i="6" s="1"/>
  <c r="F5453" i="6"/>
  <c r="J5455" i="6" l="1"/>
  <c r="L5454" i="6"/>
  <c r="F5454" i="6"/>
  <c r="AA1099" i="6" l="1"/>
  <c r="M5454" i="6"/>
  <c r="N5454" i="6" s="1"/>
  <c r="J5456" i="6"/>
  <c r="L5455" i="6"/>
  <c r="M5455" i="6" s="1"/>
  <c r="N5455" i="6" s="1"/>
  <c r="F5455" i="6"/>
  <c r="J5457" i="6" l="1"/>
  <c r="L5456" i="6"/>
  <c r="M5456" i="6" s="1"/>
  <c r="N5456" i="6" s="1"/>
  <c r="F5456" i="6"/>
  <c r="J5458" i="6" l="1"/>
  <c r="L5457" i="6"/>
  <c r="M5457" i="6" s="1"/>
  <c r="N5457" i="6" s="1"/>
  <c r="F5457" i="6"/>
  <c r="J5459" i="6" l="1"/>
  <c r="L5458" i="6"/>
  <c r="M5458" i="6" s="1"/>
  <c r="N5458" i="6" s="1"/>
  <c r="F5458" i="6"/>
  <c r="J5460" i="6" l="1"/>
  <c r="L5459" i="6"/>
  <c r="F5459" i="6"/>
  <c r="AA1100" i="6" l="1"/>
  <c r="M5459" i="6"/>
  <c r="N5459" i="6" s="1"/>
  <c r="J5461" i="6"/>
  <c r="L5460" i="6"/>
  <c r="M5460" i="6" s="1"/>
  <c r="N5460" i="6" s="1"/>
  <c r="F5460" i="6"/>
  <c r="J5462" i="6" l="1"/>
  <c r="L5461" i="6"/>
  <c r="M5461" i="6" s="1"/>
  <c r="N5461" i="6" s="1"/>
  <c r="F5461" i="6"/>
  <c r="J5463" i="6" l="1"/>
  <c r="L5462" i="6"/>
  <c r="M5462" i="6" s="1"/>
  <c r="N5462" i="6" s="1"/>
  <c r="F5462" i="6"/>
  <c r="J5464" i="6" l="1"/>
  <c r="L5463" i="6"/>
  <c r="F5463" i="6"/>
  <c r="AA1101" i="6" l="1"/>
  <c r="M5463" i="6"/>
  <c r="N5463" i="6" s="1"/>
  <c r="J5465" i="6"/>
  <c r="L5464" i="6"/>
  <c r="M5464" i="6" s="1"/>
  <c r="N5464" i="6" s="1"/>
  <c r="F5464" i="6"/>
  <c r="J5466" i="6" l="1"/>
  <c r="L5465" i="6"/>
  <c r="M5465" i="6" s="1"/>
  <c r="N5465" i="6" s="1"/>
  <c r="F5465" i="6"/>
  <c r="J5467" i="6" l="1"/>
  <c r="L5466" i="6"/>
  <c r="M5466" i="6" s="1"/>
  <c r="N5466" i="6" s="1"/>
  <c r="F5466" i="6"/>
  <c r="J5468" i="6" l="1"/>
  <c r="L5467" i="6"/>
  <c r="M5467" i="6" s="1"/>
  <c r="N5467" i="6" s="1"/>
  <c r="F5467" i="6"/>
  <c r="J5469" i="6" l="1"/>
  <c r="L5468" i="6"/>
  <c r="F5468" i="6"/>
  <c r="AA1102" i="6" l="1"/>
  <c r="M5468" i="6"/>
  <c r="N5468" i="6" s="1"/>
  <c r="J5470" i="6"/>
  <c r="L5469" i="6"/>
  <c r="M5469" i="6" s="1"/>
  <c r="N5469" i="6" s="1"/>
  <c r="F5469" i="6"/>
  <c r="J5471" i="6" l="1"/>
  <c r="L5470" i="6"/>
  <c r="M5470" i="6" s="1"/>
  <c r="N5470" i="6" s="1"/>
  <c r="F5470" i="6"/>
  <c r="J5472" i="6" l="1"/>
  <c r="L5471" i="6"/>
  <c r="M5471" i="6" s="1"/>
  <c r="N5471" i="6" s="1"/>
  <c r="F5471" i="6"/>
  <c r="J5473" i="6" l="1"/>
  <c r="L5472" i="6"/>
  <c r="F5472" i="6"/>
  <c r="AA1103" i="6" l="1"/>
  <c r="M5472" i="6"/>
  <c r="N5472" i="6" s="1"/>
  <c r="J5474" i="6"/>
  <c r="L5473" i="6"/>
  <c r="M5473" i="6" s="1"/>
  <c r="N5473" i="6" s="1"/>
  <c r="F5473" i="6"/>
  <c r="J5475" i="6" l="1"/>
  <c r="L5474" i="6"/>
  <c r="M5474" i="6" s="1"/>
  <c r="N5474" i="6" s="1"/>
  <c r="F5474" i="6"/>
  <c r="J5476" i="6" l="1"/>
  <c r="L5475" i="6"/>
  <c r="M5475" i="6" s="1"/>
  <c r="N5475" i="6" s="1"/>
  <c r="F5475" i="6"/>
  <c r="J5477" i="6" l="1"/>
  <c r="L5476" i="6"/>
  <c r="M5476" i="6" s="1"/>
  <c r="N5476" i="6" s="1"/>
  <c r="F5476" i="6"/>
  <c r="J5478" i="6" l="1"/>
  <c r="L5477" i="6"/>
  <c r="F5477" i="6"/>
  <c r="AA1104" i="6" l="1"/>
  <c r="M5477" i="6"/>
  <c r="N5477" i="6" s="1"/>
  <c r="J5479" i="6"/>
  <c r="L5478" i="6"/>
  <c r="M5478" i="6" s="1"/>
  <c r="N5478" i="6" s="1"/>
  <c r="F5478" i="6"/>
  <c r="J5480" i="6" l="1"/>
  <c r="L5479" i="6"/>
  <c r="M5479" i="6" s="1"/>
  <c r="N5479" i="6" s="1"/>
  <c r="F5479" i="6"/>
  <c r="J5481" i="6" l="1"/>
  <c r="L5480" i="6"/>
  <c r="M5480" i="6" s="1"/>
  <c r="N5480" i="6" s="1"/>
  <c r="F5480" i="6"/>
  <c r="J5482" i="6" l="1"/>
  <c r="L5481" i="6"/>
  <c r="F5481" i="6"/>
  <c r="AA1105" i="6" l="1"/>
  <c r="M5481" i="6"/>
  <c r="N5481" i="6" s="1"/>
  <c r="J5483" i="6"/>
  <c r="L5482" i="6"/>
  <c r="M5482" i="6" s="1"/>
  <c r="N5482" i="6" s="1"/>
  <c r="F5482" i="6"/>
  <c r="J5484" i="6" l="1"/>
  <c r="L5483" i="6"/>
  <c r="M5483" i="6" s="1"/>
  <c r="N5483" i="6" s="1"/>
  <c r="F5483" i="6"/>
  <c r="J5485" i="6" l="1"/>
  <c r="L5484" i="6"/>
  <c r="M5484" i="6" s="1"/>
  <c r="N5484" i="6" s="1"/>
  <c r="F5484" i="6"/>
  <c r="J5486" i="6" l="1"/>
  <c r="L5485" i="6"/>
  <c r="M5485" i="6" s="1"/>
  <c r="N5485" i="6" s="1"/>
  <c r="F5485" i="6"/>
  <c r="J5487" i="6" l="1"/>
  <c r="L5486" i="6"/>
  <c r="F5486" i="6"/>
  <c r="AA1106" i="6" l="1"/>
  <c r="M5486" i="6"/>
  <c r="N5486" i="6" s="1"/>
  <c r="J5488" i="6"/>
  <c r="L5487" i="6"/>
  <c r="M5487" i="6" s="1"/>
  <c r="N5487" i="6" s="1"/>
  <c r="F5487" i="6"/>
  <c r="J5489" i="6" l="1"/>
  <c r="L5488" i="6"/>
  <c r="M5488" i="6" s="1"/>
  <c r="N5488" i="6" s="1"/>
  <c r="F5488" i="6"/>
  <c r="J5490" i="6" l="1"/>
  <c r="L5489" i="6"/>
  <c r="M5489" i="6" s="1"/>
  <c r="N5489" i="6" s="1"/>
  <c r="F5489" i="6"/>
  <c r="J5491" i="6" l="1"/>
  <c r="L5490" i="6"/>
  <c r="F5490" i="6"/>
  <c r="AA1107" i="6" l="1"/>
  <c r="M5490" i="6"/>
  <c r="N5490" i="6" s="1"/>
  <c r="J5492" i="6"/>
  <c r="L5491" i="6"/>
  <c r="M5491" i="6" s="1"/>
  <c r="N5491" i="6" s="1"/>
  <c r="F5491" i="6"/>
  <c r="J5493" i="6" l="1"/>
  <c r="L5492" i="6"/>
  <c r="M5492" i="6" s="1"/>
  <c r="N5492" i="6" s="1"/>
  <c r="F5492" i="6"/>
  <c r="J5494" i="6" l="1"/>
  <c r="L5493" i="6"/>
  <c r="M5493" i="6" s="1"/>
  <c r="N5493" i="6" s="1"/>
  <c r="F5493" i="6"/>
  <c r="J5495" i="6" l="1"/>
  <c r="L5494" i="6"/>
  <c r="M5494" i="6" s="1"/>
  <c r="N5494" i="6" s="1"/>
  <c r="F5494" i="6"/>
  <c r="J5496" i="6" l="1"/>
  <c r="L5495" i="6"/>
  <c r="F5495" i="6"/>
  <c r="AA1108" i="6" l="1"/>
  <c r="M5495" i="6"/>
  <c r="N5495" i="6" s="1"/>
  <c r="J5497" i="6"/>
  <c r="L5496" i="6"/>
  <c r="M5496" i="6" s="1"/>
  <c r="N5496" i="6" s="1"/>
  <c r="F5496" i="6"/>
  <c r="J5498" i="6" l="1"/>
  <c r="L5497" i="6"/>
  <c r="M5497" i="6" s="1"/>
  <c r="N5497" i="6" s="1"/>
  <c r="F5497" i="6"/>
  <c r="J5499" i="6" l="1"/>
  <c r="L5498" i="6"/>
  <c r="M5498" i="6" s="1"/>
  <c r="N5498" i="6" s="1"/>
  <c r="F5498" i="6"/>
  <c r="J5500" i="6" l="1"/>
  <c r="L5499" i="6"/>
  <c r="F5499" i="6"/>
  <c r="AA1109" i="6" l="1"/>
  <c r="M5499" i="6"/>
  <c r="N5499" i="6" s="1"/>
  <c r="J5501" i="6"/>
  <c r="L5500" i="6"/>
  <c r="M5500" i="6" s="1"/>
  <c r="N5500" i="6" s="1"/>
  <c r="F5500" i="6"/>
  <c r="J5502" i="6" l="1"/>
  <c r="L5501" i="6"/>
  <c r="M5501" i="6" s="1"/>
  <c r="N5501" i="6" s="1"/>
  <c r="F5501" i="6"/>
  <c r="J5503" i="6" l="1"/>
  <c r="L5502" i="6"/>
  <c r="M5502" i="6" s="1"/>
  <c r="N5502" i="6" s="1"/>
  <c r="F5502" i="6"/>
  <c r="J5504" i="6" l="1"/>
  <c r="L5503" i="6"/>
  <c r="M5503" i="6" s="1"/>
  <c r="N5503" i="6" s="1"/>
  <c r="F5503" i="6"/>
  <c r="J5505" i="6" l="1"/>
  <c r="L5504" i="6"/>
  <c r="F5504" i="6"/>
  <c r="AA1110" i="6" l="1"/>
  <c r="M5504" i="6"/>
  <c r="N5504" i="6" s="1"/>
  <c r="J5506" i="6"/>
  <c r="L5505" i="6"/>
  <c r="M5505" i="6" s="1"/>
  <c r="N5505" i="6" s="1"/>
  <c r="F5505" i="6"/>
  <c r="J5507" i="6" l="1"/>
  <c r="L5506" i="6"/>
  <c r="M5506" i="6" s="1"/>
  <c r="N5506" i="6" s="1"/>
  <c r="F5506" i="6"/>
  <c r="J5508" i="6" l="1"/>
  <c r="L5507" i="6"/>
  <c r="M5507" i="6" s="1"/>
  <c r="N5507" i="6" s="1"/>
  <c r="F5507" i="6"/>
  <c r="J5509" i="6" l="1"/>
  <c r="L5508" i="6"/>
  <c r="F5508" i="6"/>
  <c r="AA1111" i="6" l="1"/>
  <c r="M5508" i="6"/>
  <c r="N5508" i="6" s="1"/>
  <c r="J5510" i="6"/>
  <c r="L5509" i="6"/>
  <c r="M5509" i="6" s="1"/>
  <c r="N5509" i="6" s="1"/>
  <c r="F5509" i="6"/>
  <c r="J5511" i="6" l="1"/>
  <c r="L5510" i="6"/>
  <c r="M5510" i="6" s="1"/>
  <c r="N5510" i="6" s="1"/>
  <c r="F5510" i="6"/>
  <c r="J5512" i="6" l="1"/>
  <c r="L5511" i="6"/>
  <c r="M5511" i="6" s="1"/>
  <c r="N5511" i="6" s="1"/>
  <c r="F5511" i="6"/>
  <c r="J5513" i="6" l="1"/>
  <c r="L5512" i="6"/>
  <c r="M5512" i="6" s="1"/>
  <c r="N5512" i="6" s="1"/>
  <c r="F5512" i="6"/>
  <c r="J5514" i="6" l="1"/>
  <c r="L5513" i="6"/>
  <c r="F5513" i="6"/>
  <c r="AA1112" i="6" l="1"/>
  <c r="M5513" i="6"/>
  <c r="N5513" i="6" s="1"/>
  <c r="J5515" i="6"/>
  <c r="L5514" i="6"/>
  <c r="M5514" i="6" s="1"/>
  <c r="N5514" i="6" s="1"/>
  <c r="F5514" i="6"/>
  <c r="J5516" i="6" l="1"/>
  <c r="L5515" i="6"/>
  <c r="M5515" i="6" s="1"/>
  <c r="N5515" i="6" s="1"/>
  <c r="F5515" i="6"/>
  <c r="J5517" i="6" l="1"/>
  <c r="L5516" i="6"/>
  <c r="M5516" i="6" s="1"/>
  <c r="N5516" i="6" s="1"/>
  <c r="F5516" i="6"/>
  <c r="J5518" i="6" l="1"/>
  <c r="L5517" i="6"/>
  <c r="F5517" i="6"/>
  <c r="AA1113" i="6" l="1"/>
  <c r="M5517" i="6"/>
  <c r="N5517" i="6" s="1"/>
  <c r="J5519" i="6"/>
  <c r="L5518" i="6"/>
  <c r="M5518" i="6" s="1"/>
  <c r="N5518" i="6" s="1"/>
  <c r="F5518" i="6"/>
  <c r="J5520" i="6" l="1"/>
  <c r="L5519" i="6"/>
  <c r="M5519" i="6" s="1"/>
  <c r="N5519" i="6" s="1"/>
  <c r="F5519" i="6"/>
  <c r="J5521" i="6" l="1"/>
  <c r="L5520" i="6"/>
  <c r="M5520" i="6" s="1"/>
  <c r="N5520" i="6" s="1"/>
  <c r="F5520" i="6"/>
  <c r="J5522" i="6" l="1"/>
  <c r="L5521" i="6"/>
  <c r="M5521" i="6" s="1"/>
  <c r="N5521" i="6" s="1"/>
  <c r="F5521" i="6"/>
  <c r="J5523" i="6" l="1"/>
  <c r="L5522" i="6"/>
  <c r="F5522" i="6"/>
  <c r="AA1114" i="6" l="1"/>
  <c r="M5522" i="6"/>
  <c r="N5522" i="6" s="1"/>
  <c r="J5524" i="6"/>
  <c r="L5523" i="6"/>
  <c r="M5523" i="6" s="1"/>
  <c r="N5523" i="6" s="1"/>
  <c r="F5523" i="6"/>
  <c r="J5525" i="6" l="1"/>
  <c r="L5524" i="6"/>
  <c r="M5524" i="6" s="1"/>
  <c r="N5524" i="6" s="1"/>
  <c r="F5524" i="6"/>
  <c r="J5526" i="6" l="1"/>
  <c r="L5525" i="6"/>
  <c r="M5525" i="6" s="1"/>
  <c r="N5525" i="6" s="1"/>
  <c r="F5525" i="6"/>
  <c r="J5527" i="6" l="1"/>
  <c r="L5526" i="6"/>
  <c r="F5526" i="6"/>
  <c r="AA1115" i="6" l="1"/>
  <c r="M5526" i="6"/>
  <c r="N5526" i="6" s="1"/>
  <c r="J5528" i="6"/>
  <c r="L5527" i="6"/>
  <c r="M5527" i="6" s="1"/>
  <c r="N5527" i="6" s="1"/>
  <c r="F5527" i="6"/>
  <c r="J5529" i="6" l="1"/>
  <c r="L5528" i="6"/>
  <c r="M5528" i="6" s="1"/>
  <c r="N5528" i="6" s="1"/>
  <c r="F5528" i="6"/>
  <c r="J5530" i="6" l="1"/>
  <c r="L5529" i="6"/>
  <c r="M5529" i="6" s="1"/>
  <c r="N5529" i="6" s="1"/>
  <c r="F5529" i="6"/>
  <c r="J5531" i="6" l="1"/>
  <c r="L5530" i="6"/>
  <c r="M5530" i="6" s="1"/>
  <c r="N5530" i="6" s="1"/>
  <c r="F5530" i="6"/>
  <c r="J5532" i="6" l="1"/>
  <c r="L5531" i="6"/>
  <c r="F5531" i="6"/>
  <c r="AA1116" i="6" l="1"/>
  <c r="M5531" i="6"/>
  <c r="N5531" i="6" s="1"/>
  <c r="J5533" i="6"/>
  <c r="L5532" i="6"/>
  <c r="M5532" i="6" s="1"/>
  <c r="N5532" i="6" s="1"/>
  <c r="F5532" i="6"/>
  <c r="J5534" i="6" l="1"/>
  <c r="L5533" i="6"/>
  <c r="M5533" i="6" s="1"/>
  <c r="N5533" i="6" s="1"/>
  <c r="F5533" i="6"/>
  <c r="J5535" i="6" l="1"/>
  <c r="L5534" i="6"/>
  <c r="M5534" i="6" s="1"/>
  <c r="N5534" i="6" s="1"/>
  <c r="F5534" i="6"/>
  <c r="J5536" i="6" l="1"/>
  <c r="L5535" i="6"/>
  <c r="F5535" i="6"/>
  <c r="AA1117" i="6" l="1"/>
  <c r="M5535" i="6"/>
  <c r="N5535" i="6" s="1"/>
  <c r="J5537" i="6"/>
  <c r="L5536" i="6"/>
  <c r="M5536" i="6" s="1"/>
  <c r="N5536" i="6" s="1"/>
  <c r="F5536" i="6"/>
  <c r="J5538" i="6" l="1"/>
  <c r="L5537" i="6"/>
  <c r="M5537" i="6" s="1"/>
  <c r="N5537" i="6" s="1"/>
  <c r="F5537" i="6"/>
  <c r="J5539" i="6" l="1"/>
  <c r="L5538" i="6"/>
  <c r="M5538" i="6" s="1"/>
  <c r="N5538" i="6" s="1"/>
  <c r="F5538" i="6"/>
  <c r="J5540" i="6" l="1"/>
  <c r="L5539" i="6"/>
  <c r="M5539" i="6" s="1"/>
  <c r="N5539" i="6" s="1"/>
  <c r="F5539" i="6"/>
  <c r="J5541" i="6" l="1"/>
  <c r="L5540" i="6"/>
  <c r="F5540" i="6"/>
  <c r="AA1118" i="6" l="1"/>
  <c r="M5540" i="6"/>
  <c r="N5540" i="6" s="1"/>
  <c r="J5542" i="6"/>
  <c r="L5541" i="6"/>
  <c r="M5541" i="6" s="1"/>
  <c r="N5541" i="6" s="1"/>
  <c r="F5541" i="6"/>
  <c r="J5543" i="6" l="1"/>
  <c r="L5542" i="6"/>
  <c r="M5542" i="6" s="1"/>
  <c r="N5542" i="6" s="1"/>
  <c r="F5542" i="6"/>
  <c r="J5544" i="6" l="1"/>
  <c r="L5543" i="6"/>
  <c r="M5543" i="6" s="1"/>
  <c r="N5543" i="6" s="1"/>
  <c r="F5543" i="6"/>
  <c r="J5545" i="6" l="1"/>
  <c r="L5544" i="6"/>
  <c r="F5544" i="6"/>
  <c r="AA1119" i="6" l="1"/>
  <c r="M5544" i="6"/>
  <c r="N5544" i="6" s="1"/>
  <c r="J5546" i="6"/>
  <c r="L5545" i="6"/>
  <c r="M5545" i="6" s="1"/>
  <c r="N5545" i="6" s="1"/>
  <c r="F5545" i="6"/>
  <c r="J5547" i="6" l="1"/>
  <c r="L5546" i="6"/>
  <c r="M5546" i="6" s="1"/>
  <c r="N5546" i="6" s="1"/>
  <c r="F5546" i="6"/>
  <c r="J5548" i="6" l="1"/>
  <c r="L5547" i="6"/>
  <c r="M5547" i="6" s="1"/>
  <c r="N5547" i="6" s="1"/>
  <c r="F5547" i="6"/>
  <c r="J5549" i="6" l="1"/>
  <c r="L5548" i="6"/>
  <c r="M5548" i="6" s="1"/>
  <c r="N5548" i="6" s="1"/>
  <c r="F5548" i="6"/>
  <c r="J5550" i="6" l="1"/>
  <c r="L5549" i="6"/>
  <c r="F5549" i="6"/>
  <c r="AA1120" i="6" l="1"/>
  <c r="M5549" i="6"/>
  <c r="N5549" i="6" s="1"/>
  <c r="J5551" i="6"/>
  <c r="L5550" i="6"/>
  <c r="M5550" i="6" s="1"/>
  <c r="N5550" i="6" s="1"/>
  <c r="F5550" i="6"/>
  <c r="J5552" i="6" l="1"/>
  <c r="L5551" i="6"/>
  <c r="M5551" i="6" s="1"/>
  <c r="N5551" i="6" s="1"/>
  <c r="F5551" i="6"/>
  <c r="J5553" i="6" l="1"/>
  <c r="L5552" i="6"/>
  <c r="M5552" i="6" s="1"/>
  <c r="N5552" i="6" s="1"/>
  <c r="F5552" i="6"/>
  <c r="J5554" i="6" l="1"/>
  <c r="L5553" i="6"/>
  <c r="F5553" i="6"/>
  <c r="AA1121" i="6" l="1"/>
  <c r="M5553" i="6"/>
  <c r="N5553" i="6" s="1"/>
  <c r="J5555" i="6"/>
  <c r="L5554" i="6"/>
  <c r="M5554" i="6" s="1"/>
  <c r="N5554" i="6" s="1"/>
  <c r="F5554" i="6"/>
  <c r="J5556" i="6" l="1"/>
  <c r="L5555" i="6"/>
  <c r="M5555" i="6" s="1"/>
  <c r="N5555" i="6" s="1"/>
  <c r="F5555" i="6"/>
  <c r="J5557" i="6" l="1"/>
  <c r="L5556" i="6"/>
  <c r="M5556" i="6" s="1"/>
  <c r="N5556" i="6" s="1"/>
  <c r="F5556" i="6"/>
  <c r="J5558" i="6" l="1"/>
  <c r="L5557" i="6"/>
  <c r="M5557" i="6" s="1"/>
  <c r="N5557" i="6" s="1"/>
  <c r="F5557" i="6"/>
  <c r="J5559" i="6" l="1"/>
  <c r="L5558" i="6"/>
  <c r="F5558" i="6"/>
  <c r="AA1122" i="6" l="1"/>
  <c r="M5558" i="6"/>
  <c r="N5558" i="6" s="1"/>
  <c r="J5560" i="6"/>
  <c r="L5559" i="6"/>
  <c r="M5559" i="6" s="1"/>
  <c r="N5559" i="6" s="1"/>
  <c r="F5559" i="6"/>
  <c r="J5561" i="6" l="1"/>
  <c r="L5560" i="6"/>
  <c r="M5560" i="6" s="1"/>
  <c r="N5560" i="6" s="1"/>
  <c r="F5560" i="6"/>
  <c r="J5562" i="6" l="1"/>
  <c r="L5561" i="6"/>
  <c r="M5561" i="6" s="1"/>
  <c r="N5561" i="6" s="1"/>
  <c r="F5561" i="6"/>
  <c r="J5563" i="6" l="1"/>
  <c r="L5562" i="6"/>
  <c r="F5562" i="6"/>
  <c r="AA1123" i="6" l="1"/>
  <c r="M5562" i="6"/>
  <c r="N5562" i="6" s="1"/>
  <c r="J5564" i="6"/>
  <c r="L5563" i="6"/>
  <c r="M5563" i="6" s="1"/>
  <c r="N5563" i="6" s="1"/>
  <c r="F5563" i="6"/>
  <c r="J5565" i="6" l="1"/>
  <c r="L5564" i="6"/>
  <c r="M5564" i="6" s="1"/>
  <c r="N5564" i="6" s="1"/>
  <c r="F5564" i="6"/>
  <c r="J5566" i="6" l="1"/>
  <c r="L5565" i="6"/>
  <c r="M5565" i="6" s="1"/>
  <c r="N5565" i="6" s="1"/>
  <c r="F5565" i="6"/>
  <c r="J5567" i="6" l="1"/>
  <c r="L5566" i="6"/>
  <c r="M5566" i="6" s="1"/>
  <c r="N5566" i="6" s="1"/>
  <c r="F5566" i="6"/>
  <c r="J5568" i="6" l="1"/>
  <c r="L5567" i="6"/>
  <c r="F5567" i="6"/>
  <c r="AA1124" i="6" l="1"/>
  <c r="M5567" i="6"/>
  <c r="N5567" i="6" s="1"/>
  <c r="J5569" i="6"/>
  <c r="L5568" i="6"/>
  <c r="M5568" i="6" s="1"/>
  <c r="N5568" i="6" s="1"/>
  <c r="F5568" i="6"/>
  <c r="J5570" i="6" l="1"/>
  <c r="L5569" i="6"/>
  <c r="M5569" i="6" s="1"/>
  <c r="N5569" i="6" s="1"/>
  <c r="F5569" i="6"/>
  <c r="J5571" i="6" l="1"/>
  <c r="L5570" i="6"/>
  <c r="M5570" i="6" s="1"/>
  <c r="N5570" i="6" s="1"/>
  <c r="F5570" i="6"/>
  <c r="J5572" i="6" l="1"/>
  <c r="L5571" i="6"/>
  <c r="F5571" i="6"/>
  <c r="AA1125" i="6" l="1"/>
  <c r="M5571" i="6"/>
  <c r="N5571" i="6" s="1"/>
  <c r="J5573" i="6"/>
  <c r="L5572" i="6"/>
  <c r="M5572" i="6" s="1"/>
  <c r="N5572" i="6" s="1"/>
  <c r="F5572" i="6"/>
  <c r="J5574" i="6" l="1"/>
  <c r="L5573" i="6"/>
  <c r="M5573" i="6" s="1"/>
  <c r="N5573" i="6" s="1"/>
  <c r="F5573" i="6"/>
  <c r="J5575" i="6" l="1"/>
  <c r="L5574" i="6"/>
  <c r="M5574" i="6" s="1"/>
  <c r="N5574" i="6" s="1"/>
  <c r="F5574" i="6"/>
  <c r="J5576" i="6" l="1"/>
  <c r="L5575" i="6"/>
  <c r="M5575" i="6" s="1"/>
  <c r="N5575" i="6" s="1"/>
  <c r="F5575" i="6"/>
  <c r="J5577" i="6" l="1"/>
  <c r="L5576" i="6"/>
  <c r="F5576" i="6"/>
  <c r="AA1126" i="6" l="1"/>
  <c r="M5576" i="6"/>
  <c r="N5576" i="6" s="1"/>
  <c r="J5578" i="6"/>
  <c r="L5577" i="6"/>
  <c r="M5577" i="6" s="1"/>
  <c r="N5577" i="6" s="1"/>
  <c r="F5577" i="6"/>
  <c r="J5579" i="6" l="1"/>
  <c r="L5578" i="6"/>
  <c r="M5578" i="6" s="1"/>
  <c r="N5578" i="6" s="1"/>
  <c r="F5578" i="6"/>
  <c r="J5580" i="6" l="1"/>
  <c r="L5579" i="6"/>
  <c r="M5579" i="6" s="1"/>
  <c r="N5579" i="6" s="1"/>
  <c r="F5579" i="6"/>
  <c r="J5581" i="6" l="1"/>
  <c r="L5580" i="6"/>
  <c r="F5580" i="6"/>
  <c r="AA1127" i="6" l="1"/>
  <c r="M5580" i="6"/>
  <c r="N5580" i="6" s="1"/>
  <c r="J5582" i="6"/>
  <c r="L5581" i="6"/>
  <c r="M5581" i="6" s="1"/>
  <c r="N5581" i="6" s="1"/>
  <c r="F5581" i="6"/>
  <c r="J5583" i="6" l="1"/>
  <c r="L5582" i="6"/>
  <c r="M5582" i="6" s="1"/>
  <c r="N5582" i="6" s="1"/>
  <c r="F5582" i="6"/>
  <c r="J5584" i="6" l="1"/>
  <c r="L5583" i="6"/>
  <c r="M5583" i="6" s="1"/>
  <c r="N5583" i="6" s="1"/>
  <c r="F5583" i="6"/>
  <c r="J5585" i="6" l="1"/>
  <c r="L5584" i="6"/>
  <c r="M5584" i="6" s="1"/>
  <c r="N5584" i="6" s="1"/>
  <c r="F5584" i="6"/>
  <c r="J5586" i="6" l="1"/>
  <c r="L5585" i="6"/>
  <c r="F5585" i="6"/>
  <c r="AA1128" i="6" l="1"/>
  <c r="M5585" i="6"/>
  <c r="N5585" i="6" s="1"/>
  <c r="J5587" i="6"/>
  <c r="L5586" i="6"/>
  <c r="M5586" i="6" s="1"/>
  <c r="N5586" i="6" s="1"/>
  <c r="F5586" i="6"/>
  <c r="J5588" i="6" l="1"/>
  <c r="L5587" i="6"/>
  <c r="M5587" i="6" s="1"/>
  <c r="N5587" i="6" s="1"/>
  <c r="F5587" i="6"/>
  <c r="J5589" i="6" l="1"/>
  <c r="L5588" i="6"/>
  <c r="M5588" i="6" s="1"/>
  <c r="N5588" i="6" s="1"/>
  <c r="F5588" i="6"/>
  <c r="J5590" i="6" l="1"/>
  <c r="L5589" i="6"/>
  <c r="F5589" i="6"/>
  <c r="AA1129" i="6" l="1"/>
  <c r="M5589" i="6"/>
  <c r="N5589" i="6" s="1"/>
  <c r="J5591" i="6"/>
  <c r="L5590" i="6"/>
  <c r="M5590" i="6" s="1"/>
  <c r="N5590" i="6" s="1"/>
  <c r="F5590" i="6"/>
  <c r="J5592" i="6" l="1"/>
  <c r="L5591" i="6"/>
  <c r="M5591" i="6" s="1"/>
  <c r="N5591" i="6" s="1"/>
  <c r="F5591" i="6"/>
  <c r="J5593" i="6" l="1"/>
  <c r="L5592" i="6"/>
  <c r="M5592" i="6" s="1"/>
  <c r="N5592" i="6" s="1"/>
  <c r="F5592" i="6"/>
  <c r="J5594" i="6" l="1"/>
  <c r="L5593" i="6"/>
  <c r="M5593" i="6" s="1"/>
  <c r="N5593" i="6" s="1"/>
  <c r="F5593" i="6"/>
  <c r="J5595" i="6" l="1"/>
  <c r="L5594" i="6"/>
  <c r="F5594" i="6"/>
  <c r="AA1130" i="6" l="1"/>
  <c r="M5594" i="6"/>
  <c r="N5594" i="6" s="1"/>
  <c r="J5596" i="6"/>
  <c r="L5595" i="6"/>
  <c r="M5595" i="6" s="1"/>
  <c r="N5595" i="6" s="1"/>
  <c r="F5595" i="6"/>
  <c r="J5597" i="6" l="1"/>
  <c r="L5596" i="6"/>
  <c r="M5596" i="6" s="1"/>
  <c r="N5596" i="6" s="1"/>
  <c r="F5596" i="6"/>
  <c r="J5598" i="6" l="1"/>
  <c r="L5597" i="6"/>
  <c r="M5597" i="6" s="1"/>
  <c r="N5597" i="6" s="1"/>
  <c r="F5597" i="6"/>
  <c r="J5599" i="6" l="1"/>
  <c r="L5598" i="6"/>
  <c r="F5598" i="6"/>
  <c r="AA1131" i="6" l="1"/>
  <c r="M5598" i="6"/>
  <c r="N5598" i="6" s="1"/>
  <c r="J5600" i="6"/>
  <c r="L5599" i="6"/>
  <c r="M5599" i="6" s="1"/>
  <c r="N5599" i="6" s="1"/>
  <c r="F5599" i="6"/>
  <c r="J5601" i="6" l="1"/>
  <c r="L5600" i="6"/>
  <c r="M5600" i="6" s="1"/>
  <c r="N5600" i="6" s="1"/>
  <c r="F5600" i="6"/>
  <c r="J5602" i="6" l="1"/>
  <c r="L5601" i="6"/>
  <c r="M5601" i="6" s="1"/>
  <c r="N5601" i="6" s="1"/>
  <c r="F5601" i="6"/>
  <c r="J5603" i="6" l="1"/>
  <c r="L5602" i="6"/>
  <c r="M5602" i="6" s="1"/>
  <c r="N5602" i="6" s="1"/>
  <c r="F5602" i="6"/>
  <c r="J5604" i="6" l="1"/>
  <c r="L5603" i="6"/>
  <c r="F5603" i="6"/>
  <c r="AA1132" i="6" l="1"/>
  <c r="M5603" i="6"/>
  <c r="N5603" i="6" s="1"/>
  <c r="J5605" i="6"/>
  <c r="L5604" i="6"/>
  <c r="M5604" i="6" s="1"/>
  <c r="N5604" i="6" s="1"/>
  <c r="F5604" i="6"/>
  <c r="J5606" i="6" l="1"/>
  <c r="L5605" i="6"/>
  <c r="M5605" i="6" s="1"/>
  <c r="N5605" i="6" s="1"/>
  <c r="F5605" i="6"/>
  <c r="J5607" i="6" l="1"/>
  <c r="L5606" i="6"/>
  <c r="M5606" i="6" s="1"/>
  <c r="N5606" i="6" s="1"/>
  <c r="F5606" i="6"/>
  <c r="J5608" i="6" l="1"/>
  <c r="L5607" i="6"/>
  <c r="F5607" i="6"/>
  <c r="AA1133" i="6" l="1"/>
  <c r="M5607" i="6"/>
  <c r="N5607" i="6" s="1"/>
  <c r="J5609" i="6"/>
  <c r="L5608" i="6"/>
  <c r="M5608" i="6" s="1"/>
  <c r="N5608" i="6" s="1"/>
  <c r="F5608" i="6"/>
  <c r="J5610" i="6" l="1"/>
  <c r="L5609" i="6"/>
  <c r="M5609" i="6" s="1"/>
  <c r="N5609" i="6" s="1"/>
  <c r="F5609" i="6"/>
  <c r="J5611" i="6" l="1"/>
  <c r="L5610" i="6"/>
  <c r="M5610" i="6" s="1"/>
  <c r="N5610" i="6" s="1"/>
  <c r="F5610" i="6"/>
  <c r="J5612" i="6" l="1"/>
  <c r="L5611" i="6"/>
  <c r="M5611" i="6" s="1"/>
  <c r="N5611" i="6" s="1"/>
  <c r="F5611" i="6"/>
  <c r="J5613" i="6" l="1"/>
  <c r="L5612" i="6"/>
  <c r="F5612" i="6"/>
  <c r="AA1134" i="6" l="1"/>
  <c r="M5612" i="6"/>
  <c r="N5612" i="6" s="1"/>
  <c r="J5614" i="6"/>
  <c r="L5613" i="6"/>
  <c r="M5613" i="6" s="1"/>
  <c r="N5613" i="6" s="1"/>
  <c r="F5613" i="6"/>
  <c r="J5615" i="6" l="1"/>
  <c r="L5614" i="6"/>
  <c r="M5614" i="6" s="1"/>
  <c r="N5614" i="6" s="1"/>
  <c r="F5614" i="6"/>
  <c r="J5616" i="6" l="1"/>
  <c r="L5615" i="6"/>
  <c r="M5615" i="6" s="1"/>
  <c r="N5615" i="6" s="1"/>
  <c r="F5615" i="6"/>
  <c r="J5617" i="6" l="1"/>
  <c r="L5616" i="6"/>
  <c r="F5616" i="6"/>
  <c r="AA1135" i="6" l="1"/>
  <c r="M5616" i="6"/>
  <c r="N5616" i="6" s="1"/>
  <c r="J5618" i="6"/>
  <c r="L5617" i="6"/>
  <c r="M5617" i="6" s="1"/>
  <c r="N5617" i="6" s="1"/>
  <c r="F5617" i="6"/>
  <c r="J5619" i="6" l="1"/>
  <c r="L5618" i="6"/>
  <c r="M5618" i="6" s="1"/>
  <c r="N5618" i="6" s="1"/>
  <c r="F5618" i="6"/>
  <c r="J5620" i="6" l="1"/>
  <c r="L5619" i="6"/>
  <c r="M5619" i="6" s="1"/>
  <c r="N5619" i="6" s="1"/>
  <c r="F5619" i="6"/>
  <c r="J5621" i="6" l="1"/>
  <c r="L5620" i="6"/>
  <c r="M5620" i="6" s="1"/>
  <c r="N5620" i="6" s="1"/>
  <c r="F5620" i="6"/>
  <c r="J5622" i="6" l="1"/>
  <c r="L5621" i="6"/>
  <c r="F5621" i="6"/>
  <c r="AA1136" i="6" l="1"/>
  <c r="M5621" i="6"/>
  <c r="N5621" i="6" s="1"/>
  <c r="J5623" i="6"/>
  <c r="L5622" i="6"/>
  <c r="M5622" i="6" s="1"/>
  <c r="N5622" i="6" s="1"/>
  <c r="F5622" i="6"/>
  <c r="J5624" i="6" l="1"/>
  <c r="L5623" i="6"/>
  <c r="M5623" i="6" s="1"/>
  <c r="N5623" i="6" s="1"/>
  <c r="F5623" i="6"/>
  <c r="J5625" i="6" l="1"/>
  <c r="L5624" i="6"/>
  <c r="M5624" i="6" s="1"/>
  <c r="N5624" i="6" s="1"/>
  <c r="F5624" i="6"/>
  <c r="J5626" i="6" l="1"/>
  <c r="L5625" i="6"/>
  <c r="F5625" i="6"/>
  <c r="AA1137" i="6" l="1"/>
  <c r="M5625" i="6"/>
  <c r="N5625" i="6" s="1"/>
  <c r="J5627" i="6"/>
  <c r="L5626" i="6"/>
  <c r="M5626" i="6" s="1"/>
  <c r="N5626" i="6" s="1"/>
  <c r="F5626" i="6"/>
  <c r="J5628" i="6" l="1"/>
  <c r="L5627" i="6"/>
  <c r="M5627" i="6" s="1"/>
  <c r="N5627" i="6" s="1"/>
  <c r="F5627" i="6"/>
  <c r="J5629" i="6" l="1"/>
  <c r="L5628" i="6"/>
  <c r="M5628" i="6" s="1"/>
  <c r="N5628" i="6" s="1"/>
  <c r="F5628" i="6"/>
  <c r="J5630" i="6" l="1"/>
  <c r="L5629" i="6"/>
  <c r="M5629" i="6" s="1"/>
  <c r="N5629" i="6" s="1"/>
  <c r="F5629" i="6"/>
  <c r="J5631" i="6" l="1"/>
  <c r="L5630" i="6"/>
  <c r="F5630" i="6"/>
  <c r="AA1138" i="6" l="1"/>
  <c r="M5630" i="6"/>
  <c r="N5630" i="6" s="1"/>
  <c r="J5632" i="6"/>
  <c r="L5631" i="6"/>
  <c r="M5631" i="6" s="1"/>
  <c r="N5631" i="6" s="1"/>
  <c r="F5631" i="6"/>
  <c r="J5633" i="6" l="1"/>
  <c r="L5632" i="6"/>
  <c r="M5632" i="6" s="1"/>
  <c r="N5632" i="6" s="1"/>
  <c r="F5632" i="6"/>
  <c r="J5634" i="6" l="1"/>
  <c r="L5633" i="6"/>
  <c r="M5633" i="6" s="1"/>
  <c r="N5633" i="6" s="1"/>
  <c r="F5633" i="6"/>
  <c r="J5635" i="6" l="1"/>
  <c r="L5634" i="6"/>
  <c r="F5634" i="6"/>
  <c r="AA1139" i="6" l="1"/>
  <c r="M5634" i="6"/>
  <c r="N5634" i="6" s="1"/>
  <c r="J5636" i="6"/>
  <c r="L5635" i="6"/>
  <c r="M5635" i="6" s="1"/>
  <c r="N5635" i="6" s="1"/>
  <c r="F5635" i="6"/>
  <c r="J5637" i="6" l="1"/>
  <c r="L5636" i="6"/>
  <c r="M5636" i="6" s="1"/>
  <c r="N5636" i="6" s="1"/>
  <c r="F5636" i="6"/>
  <c r="J5638" i="6" l="1"/>
  <c r="L5637" i="6"/>
  <c r="M5637" i="6" s="1"/>
  <c r="N5637" i="6" s="1"/>
  <c r="F5637" i="6"/>
  <c r="J5639" i="6" l="1"/>
  <c r="L5638" i="6"/>
  <c r="M5638" i="6" s="1"/>
  <c r="N5638" i="6" s="1"/>
  <c r="F5638" i="6"/>
  <c r="J5640" i="6" l="1"/>
  <c r="L5639" i="6"/>
  <c r="F5639" i="6"/>
  <c r="AA1140" i="6" l="1"/>
  <c r="M5639" i="6"/>
  <c r="N5639" i="6" s="1"/>
  <c r="J5641" i="6"/>
  <c r="L5640" i="6"/>
  <c r="M5640" i="6" s="1"/>
  <c r="N5640" i="6" s="1"/>
  <c r="F5640" i="6"/>
  <c r="J5642" i="6" l="1"/>
  <c r="L5641" i="6"/>
  <c r="M5641" i="6" s="1"/>
  <c r="N5641" i="6" s="1"/>
  <c r="F5641" i="6"/>
  <c r="J5643" i="6" l="1"/>
  <c r="L5642" i="6"/>
  <c r="M5642" i="6" s="1"/>
  <c r="N5642" i="6" s="1"/>
  <c r="F5642" i="6"/>
  <c r="J5644" i="6" l="1"/>
  <c r="L5643" i="6"/>
  <c r="F5643" i="6"/>
  <c r="AA1141" i="6" l="1"/>
  <c r="M5643" i="6"/>
  <c r="N5643" i="6" s="1"/>
  <c r="J5645" i="6"/>
  <c r="L5644" i="6"/>
  <c r="M5644" i="6" s="1"/>
  <c r="N5644" i="6" s="1"/>
  <c r="F5644" i="6"/>
  <c r="J5646" i="6" l="1"/>
  <c r="L5645" i="6"/>
  <c r="M5645" i="6" s="1"/>
  <c r="N5645" i="6" s="1"/>
  <c r="F5645" i="6"/>
  <c r="J5647" i="6" l="1"/>
  <c r="L5646" i="6"/>
  <c r="M5646" i="6" s="1"/>
  <c r="N5646" i="6" s="1"/>
  <c r="F5646" i="6"/>
  <c r="J5648" i="6" l="1"/>
  <c r="L5647" i="6"/>
  <c r="M5647" i="6" s="1"/>
  <c r="N5647" i="6" s="1"/>
  <c r="F5647" i="6"/>
  <c r="J5649" i="6" l="1"/>
  <c r="L5648" i="6"/>
  <c r="F5648" i="6"/>
  <c r="AA1142" i="6" l="1"/>
  <c r="M5648" i="6"/>
  <c r="N5648" i="6" s="1"/>
  <c r="J5650" i="6"/>
  <c r="L5649" i="6"/>
  <c r="M5649" i="6" s="1"/>
  <c r="N5649" i="6" s="1"/>
  <c r="F5649" i="6"/>
  <c r="J5651" i="6" l="1"/>
  <c r="L5650" i="6"/>
  <c r="M5650" i="6" s="1"/>
  <c r="N5650" i="6" s="1"/>
  <c r="F5650" i="6"/>
  <c r="J5652" i="6" l="1"/>
  <c r="L5651" i="6"/>
  <c r="M5651" i="6" s="1"/>
  <c r="N5651" i="6" s="1"/>
  <c r="F5651" i="6"/>
  <c r="J5653" i="6" l="1"/>
  <c r="L5652" i="6"/>
  <c r="F5652" i="6"/>
  <c r="AA1143" i="6" l="1"/>
  <c r="M5652" i="6"/>
  <c r="N5652" i="6" s="1"/>
  <c r="J5654" i="6"/>
  <c r="L5653" i="6"/>
  <c r="M5653" i="6" s="1"/>
  <c r="N5653" i="6" s="1"/>
  <c r="F5653" i="6"/>
  <c r="J5655" i="6" l="1"/>
  <c r="L5654" i="6"/>
  <c r="M5654" i="6" s="1"/>
  <c r="N5654" i="6" s="1"/>
  <c r="F5654" i="6"/>
  <c r="J5656" i="6" l="1"/>
  <c r="L5655" i="6"/>
  <c r="M5655" i="6" s="1"/>
  <c r="N5655" i="6" s="1"/>
  <c r="F5655" i="6"/>
  <c r="J5657" i="6" l="1"/>
  <c r="L5656" i="6"/>
  <c r="M5656" i="6" s="1"/>
  <c r="N5656" i="6" s="1"/>
  <c r="F5656" i="6"/>
  <c r="J5658" i="6" l="1"/>
  <c r="L5657" i="6"/>
  <c r="F5657" i="6"/>
  <c r="AA1144" i="6" l="1"/>
  <c r="M5657" i="6"/>
  <c r="N5657" i="6" s="1"/>
  <c r="J5659" i="6"/>
  <c r="L5658" i="6"/>
  <c r="M5658" i="6" s="1"/>
  <c r="N5658" i="6" s="1"/>
  <c r="F5658" i="6"/>
  <c r="J5660" i="6" l="1"/>
  <c r="L5659" i="6"/>
  <c r="M5659" i="6" s="1"/>
  <c r="N5659" i="6" s="1"/>
  <c r="F5659" i="6"/>
  <c r="J5661" i="6" l="1"/>
  <c r="L5660" i="6"/>
  <c r="M5660" i="6" s="1"/>
  <c r="N5660" i="6" s="1"/>
  <c r="F5660" i="6"/>
  <c r="J5662" i="6" l="1"/>
  <c r="L5661" i="6"/>
  <c r="F5661" i="6"/>
  <c r="AA1145" i="6" l="1"/>
  <c r="M5661" i="6"/>
  <c r="N5661" i="6" s="1"/>
  <c r="J5663" i="6"/>
  <c r="L5662" i="6"/>
  <c r="M5662" i="6" s="1"/>
  <c r="N5662" i="6" s="1"/>
  <c r="F5662" i="6"/>
  <c r="J5664" i="6" l="1"/>
  <c r="L5663" i="6"/>
  <c r="M5663" i="6" s="1"/>
  <c r="N5663" i="6" s="1"/>
  <c r="F5663" i="6"/>
  <c r="J5665" i="6" l="1"/>
  <c r="L5664" i="6"/>
  <c r="M5664" i="6" s="1"/>
  <c r="N5664" i="6" s="1"/>
  <c r="F5664" i="6"/>
  <c r="J5666" i="6" l="1"/>
  <c r="L5665" i="6"/>
  <c r="M5665" i="6" s="1"/>
  <c r="N5665" i="6" s="1"/>
  <c r="F5665" i="6"/>
  <c r="J5667" i="6" l="1"/>
  <c r="L5666" i="6"/>
  <c r="F5666" i="6"/>
  <c r="AA1146" i="6" l="1"/>
  <c r="M5666" i="6"/>
  <c r="N5666" i="6" s="1"/>
  <c r="J5668" i="6"/>
  <c r="L5667" i="6"/>
  <c r="M5667" i="6" s="1"/>
  <c r="N5667" i="6" s="1"/>
  <c r="F5667" i="6"/>
  <c r="J5669" i="6" l="1"/>
  <c r="L5668" i="6"/>
  <c r="M5668" i="6" s="1"/>
  <c r="N5668" i="6" s="1"/>
  <c r="F5668" i="6"/>
  <c r="J5670" i="6" l="1"/>
  <c r="L5669" i="6"/>
  <c r="M5669" i="6" s="1"/>
  <c r="N5669" i="6" s="1"/>
  <c r="F5669" i="6"/>
  <c r="J5671" i="6" l="1"/>
  <c r="L5670" i="6"/>
  <c r="F5670" i="6"/>
  <c r="AA1147" i="6" l="1"/>
  <c r="M5670" i="6"/>
  <c r="N5670" i="6" s="1"/>
  <c r="J5672" i="6"/>
  <c r="L5671" i="6"/>
  <c r="M5671" i="6" s="1"/>
  <c r="N5671" i="6" s="1"/>
  <c r="F5671" i="6"/>
  <c r="J5673" i="6" l="1"/>
  <c r="L5672" i="6"/>
  <c r="M5672" i="6" s="1"/>
  <c r="N5672" i="6" s="1"/>
  <c r="F5672" i="6"/>
  <c r="J5674" i="6" l="1"/>
  <c r="L5673" i="6"/>
  <c r="M5673" i="6" s="1"/>
  <c r="N5673" i="6" s="1"/>
  <c r="F5673" i="6"/>
  <c r="J5675" i="6" l="1"/>
  <c r="L5674" i="6"/>
  <c r="M5674" i="6" s="1"/>
  <c r="N5674" i="6" s="1"/>
  <c r="F5674" i="6"/>
  <c r="J5676" i="6" l="1"/>
  <c r="L5675" i="6"/>
  <c r="F5675" i="6"/>
  <c r="AA1148" i="6" l="1"/>
  <c r="M5675" i="6"/>
  <c r="N5675" i="6" s="1"/>
  <c r="J5677" i="6"/>
  <c r="L5676" i="6"/>
  <c r="M5676" i="6" s="1"/>
  <c r="N5676" i="6" s="1"/>
  <c r="F5676" i="6"/>
  <c r="J5678" i="6" l="1"/>
  <c r="L5677" i="6"/>
  <c r="M5677" i="6" s="1"/>
  <c r="N5677" i="6" s="1"/>
  <c r="F5677" i="6"/>
  <c r="J5679" i="6" l="1"/>
  <c r="L5678" i="6"/>
  <c r="M5678" i="6" s="1"/>
  <c r="N5678" i="6" s="1"/>
  <c r="F5678" i="6"/>
  <c r="J5680" i="6" l="1"/>
  <c r="L5679" i="6"/>
  <c r="F5679" i="6"/>
  <c r="AA1149" i="6" l="1"/>
  <c r="M5679" i="6"/>
  <c r="N5679" i="6" s="1"/>
  <c r="J5681" i="6"/>
  <c r="L5680" i="6"/>
  <c r="M5680" i="6" s="1"/>
  <c r="N5680" i="6" s="1"/>
  <c r="F5680" i="6"/>
  <c r="J5682" i="6" l="1"/>
  <c r="L5681" i="6"/>
  <c r="M5681" i="6" s="1"/>
  <c r="N5681" i="6" s="1"/>
  <c r="F5681" i="6"/>
  <c r="J5683" i="6" l="1"/>
  <c r="L5682" i="6"/>
  <c r="M5682" i="6" s="1"/>
  <c r="N5682" i="6" s="1"/>
  <c r="F5682" i="6"/>
  <c r="J5684" i="6" l="1"/>
  <c r="L5683" i="6"/>
  <c r="M5683" i="6" s="1"/>
  <c r="N5683" i="6" s="1"/>
  <c r="F5683" i="6"/>
  <c r="J5685" i="6" l="1"/>
  <c r="L5684" i="6"/>
  <c r="F5684" i="6"/>
  <c r="AA1150" i="6" l="1"/>
  <c r="M5684" i="6"/>
  <c r="N5684" i="6" s="1"/>
  <c r="J5686" i="6"/>
  <c r="L5685" i="6"/>
  <c r="M5685" i="6" s="1"/>
  <c r="N5685" i="6" s="1"/>
  <c r="F5685" i="6"/>
  <c r="J5687" i="6" l="1"/>
  <c r="L5686" i="6"/>
  <c r="M5686" i="6" s="1"/>
  <c r="N5686" i="6" s="1"/>
  <c r="F5686" i="6"/>
  <c r="J5688" i="6" l="1"/>
  <c r="L5687" i="6"/>
  <c r="M5687" i="6" s="1"/>
  <c r="N5687" i="6" s="1"/>
  <c r="F5687" i="6"/>
  <c r="J5689" i="6" l="1"/>
  <c r="L5688" i="6"/>
  <c r="F5688" i="6"/>
  <c r="AA1151" i="6" l="1"/>
  <c r="M5688" i="6"/>
  <c r="N5688" i="6" s="1"/>
  <c r="J5690" i="6"/>
  <c r="L5689" i="6"/>
  <c r="M5689" i="6" s="1"/>
  <c r="N5689" i="6" s="1"/>
  <c r="F5689" i="6"/>
  <c r="J5691" i="6" l="1"/>
  <c r="L5690" i="6"/>
  <c r="M5690" i="6" s="1"/>
  <c r="N5690" i="6" s="1"/>
  <c r="F5690" i="6"/>
  <c r="J5692" i="6" l="1"/>
  <c r="L5691" i="6"/>
  <c r="M5691" i="6" s="1"/>
  <c r="N5691" i="6" s="1"/>
  <c r="F5691" i="6"/>
  <c r="J5693" i="6" l="1"/>
  <c r="L5692" i="6"/>
  <c r="M5692" i="6" s="1"/>
  <c r="N5692" i="6" s="1"/>
  <c r="F5692" i="6"/>
  <c r="J5694" i="6" l="1"/>
  <c r="L5693" i="6"/>
  <c r="F5693" i="6"/>
  <c r="AA1152" i="6" l="1"/>
  <c r="M5693" i="6"/>
  <c r="N5693" i="6" s="1"/>
  <c r="J5695" i="6"/>
  <c r="L5694" i="6"/>
  <c r="M5694" i="6" s="1"/>
  <c r="N5694" i="6" s="1"/>
  <c r="F5694" i="6"/>
  <c r="J5696" i="6" l="1"/>
  <c r="L5695" i="6"/>
  <c r="M5695" i="6" s="1"/>
  <c r="N5695" i="6" s="1"/>
  <c r="F5695" i="6"/>
  <c r="J5697" i="6" l="1"/>
  <c r="L5696" i="6"/>
  <c r="M5696" i="6" s="1"/>
  <c r="N5696" i="6" s="1"/>
  <c r="F5696" i="6"/>
  <c r="J5698" i="6" l="1"/>
  <c r="L5697" i="6"/>
  <c r="F5697" i="6"/>
  <c r="AA1153" i="6" l="1"/>
  <c r="M5697" i="6"/>
  <c r="N5697" i="6" s="1"/>
  <c r="J5699" i="6"/>
  <c r="L5698" i="6"/>
  <c r="M5698" i="6" s="1"/>
  <c r="N5698" i="6" s="1"/>
  <c r="F5698" i="6"/>
  <c r="J5700" i="6" l="1"/>
  <c r="L5699" i="6"/>
  <c r="M5699" i="6" s="1"/>
  <c r="N5699" i="6" s="1"/>
  <c r="F5699" i="6"/>
  <c r="J5701" i="6" l="1"/>
  <c r="L5700" i="6"/>
  <c r="M5700" i="6" s="1"/>
  <c r="N5700" i="6" s="1"/>
  <c r="F5700" i="6"/>
  <c r="J5702" i="6" l="1"/>
  <c r="L5701" i="6"/>
  <c r="M5701" i="6" s="1"/>
  <c r="N5701" i="6" s="1"/>
  <c r="F5701" i="6"/>
  <c r="J5703" i="6" l="1"/>
  <c r="L5702" i="6"/>
  <c r="F5702" i="6"/>
  <c r="AA1154" i="6" l="1"/>
  <c r="M5702" i="6"/>
  <c r="N5702" i="6" s="1"/>
  <c r="J5704" i="6"/>
  <c r="L5703" i="6"/>
  <c r="M5703" i="6" s="1"/>
  <c r="N5703" i="6" s="1"/>
  <c r="F5703" i="6"/>
  <c r="J5705" i="6" l="1"/>
  <c r="L5704" i="6"/>
  <c r="M5704" i="6" s="1"/>
  <c r="N5704" i="6" s="1"/>
  <c r="F5704" i="6"/>
  <c r="J5706" i="6" l="1"/>
  <c r="L5705" i="6"/>
  <c r="M5705" i="6" s="1"/>
  <c r="N5705" i="6" s="1"/>
  <c r="F5705" i="6"/>
  <c r="J5707" i="6" l="1"/>
  <c r="L5706" i="6"/>
  <c r="F5706" i="6"/>
  <c r="AA1155" i="6" l="1"/>
  <c r="M5706" i="6"/>
  <c r="N5706" i="6" s="1"/>
  <c r="J5708" i="6"/>
  <c r="L5707" i="6"/>
  <c r="M5707" i="6" s="1"/>
  <c r="N5707" i="6" s="1"/>
  <c r="F5707" i="6"/>
  <c r="J5709" i="6" l="1"/>
  <c r="L5708" i="6"/>
  <c r="M5708" i="6" s="1"/>
  <c r="N5708" i="6" s="1"/>
  <c r="F5708" i="6"/>
  <c r="J5710" i="6" l="1"/>
  <c r="L5709" i="6"/>
  <c r="M5709" i="6" s="1"/>
  <c r="N5709" i="6" s="1"/>
  <c r="F5709" i="6"/>
  <c r="J5711" i="6" l="1"/>
  <c r="L5710" i="6"/>
  <c r="M5710" i="6" s="1"/>
  <c r="N5710" i="6" s="1"/>
  <c r="F5710" i="6"/>
  <c r="J5712" i="6" l="1"/>
  <c r="L5711" i="6"/>
  <c r="F5711" i="6"/>
  <c r="AA1156" i="6" l="1"/>
  <c r="M5711" i="6"/>
  <c r="N5711" i="6" s="1"/>
  <c r="J5713" i="6"/>
  <c r="L5712" i="6"/>
  <c r="M5712" i="6" s="1"/>
  <c r="N5712" i="6" s="1"/>
  <c r="F5712" i="6"/>
  <c r="J5714" i="6" l="1"/>
  <c r="L5713" i="6"/>
  <c r="M5713" i="6" s="1"/>
  <c r="N5713" i="6" s="1"/>
  <c r="F5713" i="6"/>
  <c r="J5715" i="6" l="1"/>
  <c r="L5714" i="6"/>
  <c r="M5714" i="6" s="1"/>
  <c r="N5714" i="6" s="1"/>
  <c r="F5714" i="6"/>
  <c r="J5716" i="6" l="1"/>
  <c r="L5715" i="6"/>
  <c r="F5715" i="6"/>
  <c r="AA1157" i="6" l="1"/>
  <c r="M5715" i="6"/>
  <c r="N5715" i="6" s="1"/>
  <c r="J5717" i="6"/>
  <c r="L5716" i="6"/>
  <c r="M5716" i="6" s="1"/>
  <c r="N5716" i="6" s="1"/>
  <c r="F5716" i="6"/>
  <c r="J5718" i="6" l="1"/>
  <c r="L5717" i="6"/>
  <c r="M5717" i="6" s="1"/>
  <c r="N5717" i="6" s="1"/>
  <c r="F5717" i="6"/>
  <c r="J5719" i="6" l="1"/>
  <c r="L5718" i="6"/>
  <c r="M5718" i="6" s="1"/>
  <c r="N5718" i="6" s="1"/>
  <c r="F5718" i="6"/>
  <c r="J5720" i="6" l="1"/>
  <c r="L5719" i="6"/>
  <c r="M5719" i="6" s="1"/>
  <c r="N5719" i="6" s="1"/>
  <c r="F5719" i="6"/>
  <c r="J5721" i="6" l="1"/>
  <c r="L5720" i="6"/>
  <c r="F5720" i="6"/>
  <c r="AA1158" i="6" l="1"/>
  <c r="M5720" i="6"/>
  <c r="N5720" i="6" s="1"/>
  <c r="J5722" i="6"/>
  <c r="L5721" i="6"/>
  <c r="M5721" i="6" s="1"/>
  <c r="N5721" i="6" s="1"/>
  <c r="F5721" i="6"/>
  <c r="J5723" i="6" l="1"/>
  <c r="L5722" i="6"/>
  <c r="M5722" i="6" s="1"/>
  <c r="N5722" i="6" s="1"/>
  <c r="F5722" i="6"/>
  <c r="J5724" i="6" l="1"/>
  <c r="L5723" i="6"/>
  <c r="M5723" i="6" s="1"/>
  <c r="N5723" i="6" s="1"/>
  <c r="F5723" i="6"/>
  <c r="J5725" i="6" l="1"/>
  <c r="L5724" i="6"/>
  <c r="F5724" i="6"/>
  <c r="AA1159" i="6" l="1"/>
  <c r="M5724" i="6"/>
  <c r="N5724" i="6" s="1"/>
  <c r="J5726" i="6"/>
  <c r="L5725" i="6"/>
  <c r="M5725" i="6" s="1"/>
  <c r="N5725" i="6" s="1"/>
  <c r="F5725" i="6"/>
  <c r="J5727" i="6" l="1"/>
  <c r="L5726" i="6"/>
  <c r="M5726" i="6" s="1"/>
  <c r="N5726" i="6" s="1"/>
  <c r="F5726" i="6"/>
  <c r="J5728" i="6" l="1"/>
  <c r="L5727" i="6"/>
  <c r="M5727" i="6" s="1"/>
  <c r="N5727" i="6" s="1"/>
  <c r="F5727" i="6"/>
  <c r="J5729" i="6" l="1"/>
  <c r="L5728" i="6"/>
  <c r="M5728" i="6" s="1"/>
  <c r="N5728" i="6" s="1"/>
  <c r="F5728" i="6"/>
  <c r="J5730" i="6" l="1"/>
  <c r="L5729" i="6"/>
  <c r="F5729" i="6"/>
  <c r="AA1160" i="6" l="1"/>
  <c r="M5729" i="6"/>
  <c r="N5729" i="6" s="1"/>
  <c r="J5731" i="6"/>
  <c r="L5730" i="6"/>
  <c r="M5730" i="6" s="1"/>
  <c r="N5730" i="6" s="1"/>
  <c r="F5730" i="6"/>
  <c r="J5732" i="6" l="1"/>
  <c r="L5731" i="6"/>
  <c r="M5731" i="6" s="1"/>
  <c r="N5731" i="6" s="1"/>
  <c r="F5731" i="6"/>
  <c r="J5733" i="6" l="1"/>
  <c r="L5732" i="6"/>
  <c r="M5732" i="6" s="1"/>
  <c r="N5732" i="6" s="1"/>
  <c r="F5732" i="6"/>
  <c r="J5734" i="6" l="1"/>
  <c r="L5733" i="6"/>
  <c r="F5733" i="6"/>
  <c r="AA1161" i="6" l="1"/>
  <c r="M5733" i="6"/>
  <c r="N5733" i="6" s="1"/>
  <c r="J5735" i="6"/>
  <c r="L5734" i="6"/>
  <c r="M5734" i="6" s="1"/>
  <c r="N5734" i="6" s="1"/>
  <c r="F5734" i="6"/>
  <c r="J5736" i="6" l="1"/>
  <c r="L5735" i="6"/>
  <c r="M5735" i="6" s="1"/>
  <c r="N5735" i="6" s="1"/>
  <c r="F5735" i="6"/>
  <c r="J5737" i="6" l="1"/>
  <c r="L5736" i="6"/>
  <c r="M5736" i="6" s="1"/>
  <c r="N5736" i="6" s="1"/>
  <c r="F5736" i="6"/>
  <c r="J5738" i="6" l="1"/>
  <c r="L5737" i="6"/>
  <c r="M5737" i="6" s="1"/>
  <c r="N5737" i="6" s="1"/>
  <c r="F5737" i="6"/>
  <c r="J5739" i="6" l="1"/>
  <c r="L5738" i="6"/>
  <c r="F5738" i="6"/>
  <c r="AA1162" i="6" l="1"/>
  <c r="M5738" i="6"/>
  <c r="N5738" i="6" s="1"/>
  <c r="J5740" i="6"/>
  <c r="L5739" i="6"/>
  <c r="M5739" i="6" s="1"/>
  <c r="N5739" i="6" s="1"/>
  <c r="F5739" i="6"/>
  <c r="J5741" i="6" l="1"/>
  <c r="L5740" i="6"/>
  <c r="M5740" i="6" s="1"/>
  <c r="N5740" i="6" s="1"/>
  <c r="F5740" i="6"/>
  <c r="J5742" i="6" l="1"/>
  <c r="L5741" i="6"/>
  <c r="M5741" i="6" s="1"/>
  <c r="N5741" i="6" s="1"/>
  <c r="F5741" i="6"/>
  <c r="J5743" i="6" l="1"/>
  <c r="L5742" i="6"/>
  <c r="F5742" i="6"/>
  <c r="AA1163" i="6" l="1"/>
  <c r="M5742" i="6"/>
  <c r="N5742" i="6" s="1"/>
  <c r="J5744" i="6"/>
  <c r="L5743" i="6"/>
  <c r="M5743" i="6" s="1"/>
  <c r="N5743" i="6" s="1"/>
  <c r="F5743" i="6"/>
  <c r="J5745" i="6" l="1"/>
  <c r="L5744" i="6"/>
  <c r="M5744" i="6" s="1"/>
  <c r="N5744" i="6" s="1"/>
  <c r="F5744" i="6"/>
  <c r="J5746" i="6" l="1"/>
  <c r="L5745" i="6"/>
  <c r="M5745" i="6" s="1"/>
  <c r="N5745" i="6" s="1"/>
  <c r="F5745" i="6"/>
  <c r="J5747" i="6" l="1"/>
  <c r="L5746" i="6"/>
  <c r="M5746" i="6" s="1"/>
  <c r="N5746" i="6" s="1"/>
  <c r="F5746" i="6"/>
  <c r="J5748" i="6" l="1"/>
  <c r="L5747" i="6"/>
  <c r="F5747" i="6"/>
  <c r="AA1164" i="6" l="1"/>
  <c r="M5747" i="6"/>
  <c r="N5747" i="6" s="1"/>
  <c r="J5749" i="6"/>
  <c r="L5748" i="6"/>
  <c r="M5748" i="6" s="1"/>
  <c r="N5748" i="6" s="1"/>
  <c r="F5748" i="6"/>
  <c r="J5750" i="6" l="1"/>
  <c r="L5749" i="6"/>
  <c r="M5749" i="6" s="1"/>
  <c r="N5749" i="6" s="1"/>
  <c r="F5749" i="6"/>
  <c r="J5751" i="6" l="1"/>
  <c r="L5750" i="6"/>
  <c r="M5750" i="6" s="1"/>
  <c r="N5750" i="6" s="1"/>
  <c r="F5750" i="6"/>
  <c r="J5752" i="6" l="1"/>
  <c r="L5751" i="6"/>
  <c r="F5751" i="6"/>
  <c r="AA1165" i="6" l="1"/>
  <c r="M5751" i="6"/>
  <c r="N5751" i="6" s="1"/>
  <c r="J5753" i="6"/>
  <c r="L5752" i="6"/>
  <c r="M5752" i="6" s="1"/>
  <c r="N5752" i="6" s="1"/>
  <c r="F5752" i="6"/>
  <c r="J5754" i="6" l="1"/>
  <c r="L5753" i="6"/>
  <c r="M5753" i="6" s="1"/>
  <c r="F5753" i="6"/>
  <c r="N5753" i="6" l="1"/>
  <c r="J5755" i="6"/>
  <c r="L5754" i="6"/>
  <c r="M5754" i="6" s="1"/>
  <c r="N5754" i="6" s="1"/>
  <c r="F5754" i="6"/>
  <c r="J5756" i="6" l="1"/>
  <c r="L5755" i="6"/>
  <c r="M5755" i="6" s="1"/>
  <c r="N5755" i="6" s="1"/>
  <c r="F5755" i="6"/>
  <c r="J5757" i="6" l="1"/>
  <c r="L5756" i="6"/>
  <c r="F5756" i="6"/>
  <c r="AA1166" i="6" l="1"/>
  <c r="M5756" i="6"/>
  <c r="N5756" i="6" s="1"/>
  <c r="J5758" i="6"/>
  <c r="L5757" i="6"/>
  <c r="M5757" i="6" s="1"/>
  <c r="N5757" i="6" s="1"/>
  <c r="F5757" i="6"/>
  <c r="J5759" i="6" l="1"/>
  <c r="L5758" i="6"/>
  <c r="M5758" i="6" s="1"/>
  <c r="N5758" i="6" s="1"/>
  <c r="F5758" i="6"/>
  <c r="J5760" i="6" l="1"/>
  <c r="L5759" i="6"/>
  <c r="M5759" i="6" s="1"/>
  <c r="N5759" i="6" s="1"/>
  <c r="F5759" i="6"/>
  <c r="J5761" i="6" l="1"/>
  <c r="L5760" i="6"/>
  <c r="F5760" i="6"/>
  <c r="AA1167" i="6" l="1"/>
  <c r="M5760" i="6"/>
  <c r="N5760" i="6" s="1"/>
  <c r="J5762" i="6"/>
  <c r="L5761" i="6"/>
  <c r="M5761" i="6" s="1"/>
  <c r="N5761" i="6" s="1"/>
  <c r="F5761" i="6"/>
  <c r="J5763" i="6" l="1"/>
  <c r="L5762" i="6"/>
  <c r="M5762" i="6" s="1"/>
  <c r="N5762" i="6" s="1"/>
  <c r="F5762" i="6"/>
  <c r="J5764" i="6" l="1"/>
  <c r="L5763" i="6"/>
  <c r="M5763" i="6" s="1"/>
  <c r="N5763" i="6" s="1"/>
  <c r="F5763" i="6"/>
  <c r="J5765" i="6" l="1"/>
  <c r="L5764" i="6"/>
  <c r="M5764" i="6" s="1"/>
  <c r="N5764" i="6" s="1"/>
  <c r="F5764" i="6"/>
  <c r="J5766" i="6" l="1"/>
  <c r="L5765" i="6"/>
  <c r="F5765" i="6"/>
  <c r="AA1168" i="6" l="1"/>
  <c r="M5765" i="6"/>
  <c r="N5765" i="6" s="1"/>
  <c r="J5767" i="6"/>
  <c r="L5766" i="6"/>
  <c r="M5766" i="6" s="1"/>
  <c r="N5766" i="6" s="1"/>
  <c r="F5766" i="6"/>
  <c r="J5768" i="6" l="1"/>
  <c r="L5767" i="6"/>
  <c r="M5767" i="6" s="1"/>
  <c r="N5767" i="6" s="1"/>
  <c r="F5767" i="6"/>
  <c r="J5769" i="6" l="1"/>
  <c r="L5768" i="6"/>
  <c r="M5768" i="6" s="1"/>
  <c r="N5768" i="6" s="1"/>
  <c r="F5768" i="6"/>
  <c r="J5770" i="6" l="1"/>
  <c r="L5769" i="6"/>
  <c r="F5769" i="6"/>
  <c r="AA1169" i="6" l="1"/>
  <c r="M5769" i="6"/>
  <c r="N5769" i="6" s="1"/>
  <c r="J5771" i="6"/>
  <c r="L5770" i="6"/>
  <c r="M5770" i="6" s="1"/>
  <c r="N5770" i="6" s="1"/>
  <c r="F5770" i="6"/>
  <c r="J5772" i="6" l="1"/>
  <c r="L5771" i="6"/>
  <c r="M5771" i="6" s="1"/>
  <c r="N5771" i="6" s="1"/>
  <c r="F5771" i="6"/>
  <c r="J5773" i="6" l="1"/>
  <c r="L5772" i="6"/>
  <c r="M5772" i="6" s="1"/>
  <c r="N5772" i="6" s="1"/>
  <c r="F5772" i="6"/>
  <c r="J5774" i="6" l="1"/>
  <c r="L5773" i="6"/>
  <c r="M5773" i="6" s="1"/>
  <c r="N5773" i="6" s="1"/>
  <c r="F5773" i="6"/>
  <c r="J5775" i="6" l="1"/>
  <c r="L5774" i="6"/>
  <c r="F5774" i="6"/>
  <c r="AA1170" i="6" l="1"/>
  <c r="M5774" i="6"/>
  <c r="N5774" i="6" s="1"/>
  <c r="J5776" i="6"/>
  <c r="L5775" i="6"/>
  <c r="M5775" i="6" s="1"/>
  <c r="N5775" i="6" s="1"/>
  <c r="F5775" i="6"/>
  <c r="J5777" i="6" l="1"/>
  <c r="L5776" i="6"/>
  <c r="M5776" i="6" s="1"/>
  <c r="N5776" i="6" s="1"/>
  <c r="F5776" i="6"/>
  <c r="J5778" i="6" l="1"/>
  <c r="L5777" i="6"/>
  <c r="M5777" i="6" s="1"/>
  <c r="N5777" i="6" s="1"/>
  <c r="F5777" i="6"/>
  <c r="J5779" i="6" l="1"/>
  <c r="L5778" i="6"/>
  <c r="F5778" i="6"/>
  <c r="AA1171" i="6" l="1"/>
  <c r="M5778" i="6"/>
  <c r="N5778" i="6" s="1"/>
  <c r="J5780" i="6"/>
  <c r="L5779" i="6"/>
  <c r="M5779" i="6" s="1"/>
  <c r="N5779" i="6" s="1"/>
  <c r="F5779" i="6"/>
  <c r="J5781" i="6" l="1"/>
  <c r="L5780" i="6"/>
  <c r="M5780" i="6" s="1"/>
  <c r="N5780" i="6" s="1"/>
  <c r="F5780" i="6"/>
  <c r="J5782" i="6" l="1"/>
  <c r="L5781" i="6"/>
  <c r="M5781" i="6" s="1"/>
  <c r="N5781" i="6" s="1"/>
  <c r="F5781" i="6"/>
  <c r="J5783" i="6" l="1"/>
  <c r="L5782" i="6"/>
  <c r="M5782" i="6" s="1"/>
  <c r="N5782" i="6" s="1"/>
  <c r="F5782" i="6"/>
  <c r="J5784" i="6" l="1"/>
  <c r="L5783" i="6"/>
  <c r="F5783" i="6"/>
  <c r="AA1172" i="6" l="1"/>
  <c r="M5783" i="6"/>
  <c r="N5783" i="6" s="1"/>
  <c r="J5785" i="6"/>
  <c r="L5784" i="6"/>
  <c r="M5784" i="6" s="1"/>
  <c r="N5784" i="6" s="1"/>
  <c r="F5784" i="6"/>
  <c r="J5786" i="6" l="1"/>
  <c r="L5785" i="6"/>
  <c r="M5785" i="6" s="1"/>
  <c r="N5785" i="6" s="1"/>
  <c r="F5785" i="6"/>
  <c r="J5787" i="6" l="1"/>
  <c r="L5786" i="6"/>
  <c r="M5786" i="6" s="1"/>
  <c r="N5786" i="6" s="1"/>
  <c r="F5786" i="6"/>
  <c r="J5788" i="6" l="1"/>
  <c r="L5787" i="6"/>
  <c r="F5787" i="6"/>
  <c r="AA1173" i="6" l="1"/>
  <c r="M5787" i="6"/>
  <c r="N5787" i="6" s="1"/>
  <c r="J5789" i="6"/>
  <c r="L5788" i="6"/>
  <c r="M5788" i="6" s="1"/>
  <c r="N5788" i="6" s="1"/>
  <c r="F5788" i="6"/>
  <c r="J5790" i="6" l="1"/>
  <c r="L5789" i="6"/>
  <c r="M5789" i="6" s="1"/>
  <c r="N5789" i="6" s="1"/>
  <c r="F5789" i="6"/>
  <c r="J5791" i="6" l="1"/>
  <c r="L5790" i="6"/>
  <c r="M5790" i="6" s="1"/>
  <c r="N5790" i="6" s="1"/>
  <c r="F5790" i="6"/>
  <c r="J5792" i="6" l="1"/>
  <c r="L5791" i="6"/>
  <c r="M5791" i="6" s="1"/>
  <c r="N5791" i="6" s="1"/>
  <c r="F5791" i="6"/>
  <c r="J5793" i="6" l="1"/>
  <c r="L5792" i="6"/>
  <c r="F5792" i="6"/>
  <c r="AA1174" i="6" l="1"/>
  <c r="M5792" i="6"/>
  <c r="N5792" i="6" s="1"/>
  <c r="J5794" i="6"/>
  <c r="L5793" i="6"/>
  <c r="M5793" i="6" s="1"/>
  <c r="N5793" i="6" s="1"/>
  <c r="F5793" i="6"/>
  <c r="J5795" i="6" l="1"/>
  <c r="L5794" i="6"/>
  <c r="M5794" i="6" s="1"/>
  <c r="N5794" i="6" s="1"/>
  <c r="F5794" i="6"/>
  <c r="J5796" i="6" l="1"/>
  <c r="L5795" i="6"/>
  <c r="M5795" i="6" s="1"/>
  <c r="N5795" i="6" s="1"/>
  <c r="F5795" i="6"/>
  <c r="J5797" i="6" l="1"/>
  <c r="L5796" i="6"/>
  <c r="F5796" i="6"/>
  <c r="AA1175" i="6" l="1"/>
  <c r="M5796" i="6"/>
  <c r="N5796" i="6" s="1"/>
  <c r="J5798" i="6"/>
  <c r="L5797" i="6"/>
  <c r="M5797" i="6" s="1"/>
  <c r="N5797" i="6" s="1"/>
  <c r="F5797" i="6"/>
  <c r="J5799" i="6" l="1"/>
  <c r="L5798" i="6"/>
  <c r="M5798" i="6" s="1"/>
  <c r="N5798" i="6" s="1"/>
  <c r="F5798" i="6"/>
  <c r="J5800" i="6" l="1"/>
  <c r="L5799" i="6"/>
  <c r="M5799" i="6" s="1"/>
  <c r="N5799" i="6" s="1"/>
  <c r="F5799" i="6"/>
  <c r="J5801" i="6" l="1"/>
  <c r="L5800" i="6"/>
  <c r="M5800" i="6" s="1"/>
  <c r="N5800" i="6" s="1"/>
  <c r="F5800" i="6"/>
  <c r="J5802" i="6" l="1"/>
  <c r="L5801" i="6"/>
  <c r="F5801" i="6"/>
  <c r="AA1176" i="6" l="1"/>
  <c r="M5801" i="6"/>
  <c r="N5801" i="6" s="1"/>
  <c r="J5803" i="6"/>
  <c r="L5802" i="6"/>
  <c r="M5802" i="6" s="1"/>
  <c r="N5802" i="6" s="1"/>
  <c r="F5802" i="6"/>
  <c r="J5804" i="6" l="1"/>
  <c r="L5803" i="6"/>
  <c r="M5803" i="6" s="1"/>
  <c r="N5803" i="6" s="1"/>
  <c r="F5803" i="6"/>
  <c r="J5805" i="6" l="1"/>
  <c r="L5804" i="6"/>
  <c r="M5804" i="6" s="1"/>
  <c r="N5804" i="6" s="1"/>
  <c r="F5804" i="6"/>
  <c r="J5806" i="6" l="1"/>
  <c r="L5805" i="6"/>
  <c r="F5805" i="6"/>
  <c r="AA1177" i="6" l="1"/>
  <c r="M5805" i="6"/>
  <c r="N5805" i="6" s="1"/>
  <c r="J5807" i="6"/>
  <c r="L5806" i="6"/>
  <c r="M5806" i="6" s="1"/>
  <c r="N5806" i="6" s="1"/>
  <c r="F5806" i="6"/>
  <c r="J5808" i="6" l="1"/>
  <c r="L5807" i="6"/>
  <c r="M5807" i="6" s="1"/>
  <c r="N5807" i="6" s="1"/>
  <c r="F5807" i="6"/>
  <c r="J5809" i="6" l="1"/>
  <c r="L5808" i="6"/>
  <c r="M5808" i="6" s="1"/>
  <c r="N5808" i="6" s="1"/>
  <c r="F5808" i="6"/>
  <c r="J5810" i="6" l="1"/>
  <c r="L5809" i="6"/>
  <c r="M5809" i="6" s="1"/>
  <c r="N5809" i="6" s="1"/>
  <c r="F5809" i="6"/>
  <c r="J5811" i="6" l="1"/>
  <c r="L5810" i="6"/>
  <c r="F5810" i="6"/>
  <c r="AA1178" i="6" l="1"/>
  <c r="M5810" i="6"/>
  <c r="N5810" i="6" s="1"/>
  <c r="J5812" i="6"/>
  <c r="L5811" i="6"/>
  <c r="M5811" i="6" s="1"/>
  <c r="N5811" i="6" s="1"/>
  <c r="F5811" i="6"/>
  <c r="J5813" i="6" l="1"/>
  <c r="L5812" i="6"/>
  <c r="M5812" i="6" s="1"/>
  <c r="N5812" i="6" s="1"/>
  <c r="F5812" i="6"/>
  <c r="J5814" i="6" l="1"/>
  <c r="L5813" i="6"/>
  <c r="M5813" i="6" s="1"/>
  <c r="N5813" i="6" s="1"/>
  <c r="F5813" i="6"/>
  <c r="J5815" i="6" l="1"/>
  <c r="L5814" i="6"/>
  <c r="F5814" i="6"/>
  <c r="AA1179" i="6" l="1"/>
  <c r="M5814" i="6"/>
  <c r="N5814" i="6" s="1"/>
  <c r="J5816" i="6"/>
  <c r="L5815" i="6"/>
  <c r="M5815" i="6" s="1"/>
  <c r="N5815" i="6" s="1"/>
  <c r="F5815" i="6"/>
  <c r="J5817" i="6" l="1"/>
  <c r="L5816" i="6"/>
  <c r="M5816" i="6" s="1"/>
  <c r="N5816" i="6" s="1"/>
  <c r="F5816" i="6"/>
  <c r="J5818" i="6" l="1"/>
  <c r="L5817" i="6"/>
  <c r="M5817" i="6" s="1"/>
  <c r="N5817" i="6" s="1"/>
  <c r="F5817" i="6"/>
  <c r="J5819" i="6" l="1"/>
  <c r="L5818" i="6"/>
  <c r="M5818" i="6" s="1"/>
  <c r="N5818" i="6" s="1"/>
  <c r="F5818" i="6"/>
  <c r="J5820" i="6" l="1"/>
  <c r="L5819" i="6"/>
  <c r="F5819" i="6"/>
  <c r="AA1180" i="6" l="1"/>
  <c r="M5819" i="6"/>
  <c r="N5819" i="6" s="1"/>
  <c r="J5821" i="6"/>
  <c r="L5820" i="6"/>
  <c r="M5820" i="6" s="1"/>
  <c r="N5820" i="6" s="1"/>
  <c r="F5820" i="6"/>
  <c r="J5822" i="6" l="1"/>
  <c r="L5821" i="6"/>
  <c r="M5821" i="6" s="1"/>
  <c r="N5821" i="6" s="1"/>
  <c r="F5821" i="6"/>
  <c r="J5823" i="6" l="1"/>
  <c r="L5822" i="6"/>
  <c r="M5822" i="6" s="1"/>
  <c r="N5822" i="6" s="1"/>
  <c r="F5822" i="6"/>
  <c r="J5824" i="6" l="1"/>
  <c r="L5823" i="6"/>
  <c r="F5823" i="6"/>
  <c r="AA1181" i="6" l="1"/>
  <c r="M5823" i="6"/>
  <c r="N5823" i="6" s="1"/>
  <c r="J5825" i="6"/>
  <c r="L5824" i="6"/>
  <c r="M5824" i="6" s="1"/>
  <c r="N5824" i="6" s="1"/>
  <c r="F5824" i="6"/>
  <c r="J5826" i="6" l="1"/>
  <c r="L5825" i="6"/>
  <c r="M5825" i="6" s="1"/>
  <c r="N5825" i="6" s="1"/>
  <c r="F5825" i="6"/>
  <c r="J5827" i="6" l="1"/>
  <c r="L5826" i="6"/>
  <c r="M5826" i="6" s="1"/>
  <c r="N5826" i="6" s="1"/>
  <c r="F5826" i="6"/>
  <c r="J5828" i="6" l="1"/>
  <c r="L5827" i="6"/>
  <c r="M5827" i="6" s="1"/>
  <c r="N5827" i="6" s="1"/>
  <c r="F5827" i="6"/>
  <c r="J5829" i="6" l="1"/>
  <c r="L5828" i="6"/>
  <c r="F5828" i="6"/>
  <c r="AA1182" i="6" l="1"/>
  <c r="M5828" i="6"/>
  <c r="N5828" i="6" s="1"/>
  <c r="J5830" i="6"/>
  <c r="L5829" i="6"/>
  <c r="M5829" i="6" s="1"/>
  <c r="N5829" i="6" s="1"/>
  <c r="F5829" i="6"/>
  <c r="J5831" i="6" l="1"/>
  <c r="L5830" i="6"/>
  <c r="M5830" i="6" s="1"/>
  <c r="N5830" i="6" s="1"/>
  <c r="F5830" i="6"/>
  <c r="J5832" i="6" l="1"/>
  <c r="L5831" i="6"/>
  <c r="M5831" i="6" s="1"/>
  <c r="N5831" i="6" s="1"/>
  <c r="F5831" i="6"/>
  <c r="J5833" i="6" l="1"/>
  <c r="L5832" i="6"/>
  <c r="F5832" i="6"/>
  <c r="AA1183" i="6" l="1"/>
  <c r="M5832" i="6"/>
  <c r="N5832" i="6" s="1"/>
  <c r="J5834" i="6"/>
  <c r="L5833" i="6"/>
  <c r="M5833" i="6" s="1"/>
  <c r="N5833" i="6" s="1"/>
  <c r="F5833" i="6"/>
  <c r="J5835" i="6" l="1"/>
  <c r="L5834" i="6"/>
  <c r="M5834" i="6" s="1"/>
  <c r="N5834" i="6" s="1"/>
  <c r="F5834" i="6"/>
  <c r="J5836" i="6" l="1"/>
  <c r="L5835" i="6"/>
  <c r="M5835" i="6" s="1"/>
  <c r="N5835" i="6" s="1"/>
  <c r="F5835" i="6"/>
  <c r="J5837" i="6" l="1"/>
  <c r="L5836" i="6"/>
  <c r="M5836" i="6" s="1"/>
  <c r="N5836" i="6" s="1"/>
  <c r="F5836" i="6"/>
  <c r="J5838" i="6" l="1"/>
  <c r="L5837" i="6"/>
  <c r="F5837" i="6"/>
  <c r="AA1184" i="6" l="1"/>
  <c r="M5837" i="6"/>
  <c r="N5837" i="6" s="1"/>
  <c r="J5839" i="6"/>
  <c r="L5838" i="6"/>
  <c r="M5838" i="6" s="1"/>
  <c r="N5838" i="6" s="1"/>
  <c r="F5838" i="6"/>
  <c r="J5840" i="6" l="1"/>
  <c r="L5839" i="6"/>
  <c r="M5839" i="6" s="1"/>
  <c r="N5839" i="6" s="1"/>
  <c r="F5839" i="6"/>
  <c r="J5841" i="6" l="1"/>
  <c r="L5840" i="6"/>
  <c r="M5840" i="6" s="1"/>
  <c r="N5840" i="6" s="1"/>
  <c r="F5840" i="6"/>
  <c r="J5842" i="6" l="1"/>
  <c r="L5841" i="6"/>
  <c r="F5841" i="6"/>
  <c r="AA1185" i="6" l="1"/>
  <c r="M5841" i="6"/>
  <c r="N5841" i="6" s="1"/>
  <c r="J5843" i="6"/>
  <c r="L5842" i="6"/>
  <c r="M5842" i="6" s="1"/>
  <c r="N5842" i="6" s="1"/>
  <c r="F5842" i="6"/>
  <c r="J5844" i="6" l="1"/>
  <c r="L5843" i="6"/>
  <c r="M5843" i="6" s="1"/>
  <c r="N5843" i="6" s="1"/>
  <c r="F5843" i="6"/>
  <c r="J5845" i="6" l="1"/>
  <c r="L5844" i="6"/>
  <c r="M5844" i="6" s="1"/>
  <c r="N5844" i="6" s="1"/>
  <c r="F5844" i="6"/>
  <c r="J5846" i="6" l="1"/>
  <c r="L5845" i="6"/>
  <c r="M5845" i="6" s="1"/>
  <c r="N5845" i="6" s="1"/>
  <c r="F5845" i="6"/>
  <c r="J5847" i="6" l="1"/>
  <c r="L5846" i="6"/>
  <c r="F5846" i="6"/>
  <c r="AA1186" i="6" l="1"/>
  <c r="M5846" i="6"/>
  <c r="N5846" i="6" s="1"/>
  <c r="J5848" i="6"/>
  <c r="L5847" i="6"/>
  <c r="M5847" i="6" s="1"/>
  <c r="N5847" i="6" s="1"/>
  <c r="F5847" i="6"/>
  <c r="J5849" i="6" l="1"/>
  <c r="L5848" i="6"/>
  <c r="M5848" i="6" s="1"/>
  <c r="N5848" i="6" s="1"/>
  <c r="F5848" i="6"/>
  <c r="J5850" i="6" l="1"/>
  <c r="L5849" i="6"/>
  <c r="M5849" i="6" s="1"/>
  <c r="N5849" i="6" s="1"/>
  <c r="F5849" i="6"/>
  <c r="J5851" i="6" l="1"/>
  <c r="L5850" i="6"/>
  <c r="F5850" i="6"/>
  <c r="AA1187" i="6" l="1"/>
  <c r="M5850" i="6"/>
  <c r="N5850" i="6" s="1"/>
  <c r="J5852" i="6"/>
  <c r="L5851" i="6"/>
  <c r="M5851" i="6" s="1"/>
  <c r="N5851" i="6" s="1"/>
  <c r="F5851" i="6"/>
  <c r="J5853" i="6" l="1"/>
  <c r="L5852" i="6"/>
  <c r="M5852" i="6" s="1"/>
  <c r="N5852" i="6" s="1"/>
  <c r="F5852" i="6"/>
  <c r="J5854" i="6" l="1"/>
  <c r="L5853" i="6"/>
  <c r="M5853" i="6" s="1"/>
  <c r="N5853" i="6" s="1"/>
  <c r="F5853" i="6"/>
  <c r="J5855" i="6" l="1"/>
  <c r="L5854" i="6"/>
  <c r="M5854" i="6" s="1"/>
  <c r="N5854" i="6" s="1"/>
  <c r="F5854" i="6"/>
  <c r="J5856" i="6" l="1"/>
  <c r="L5855" i="6"/>
  <c r="F5855" i="6"/>
  <c r="AA1188" i="6" l="1"/>
  <c r="M5855" i="6"/>
  <c r="N5855" i="6" s="1"/>
  <c r="J5857" i="6"/>
  <c r="L5856" i="6"/>
  <c r="M5856" i="6" s="1"/>
  <c r="N5856" i="6" s="1"/>
  <c r="F5856" i="6"/>
  <c r="J5858" i="6" l="1"/>
  <c r="L5857" i="6"/>
  <c r="M5857" i="6" s="1"/>
  <c r="N5857" i="6" s="1"/>
  <c r="F5857" i="6"/>
  <c r="J5859" i="6" l="1"/>
  <c r="L5858" i="6"/>
  <c r="M5858" i="6" s="1"/>
  <c r="N5858" i="6" s="1"/>
  <c r="F5858" i="6"/>
  <c r="J5860" i="6" l="1"/>
  <c r="L5859" i="6"/>
  <c r="F5859" i="6"/>
  <c r="AA1189" i="6" l="1"/>
  <c r="M5859" i="6"/>
  <c r="N5859" i="6" s="1"/>
  <c r="J5861" i="6"/>
  <c r="L5860" i="6"/>
  <c r="M5860" i="6" s="1"/>
  <c r="N5860" i="6" s="1"/>
  <c r="F5860" i="6"/>
  <c r="J5862" i="6" l="1"/>
  <c r="L5861" i="6"/>
  <c r="M5861" i="6" s="1"/>
  <c r="N5861" i="6" s="1"/>
  <c r="F5861" i="6"/>
  <c r="J5863" i="6" l="1"/>
  <c r="L5862" i="6"/>
  <c r="M5862" i="6" s="1"/>
  <c r="N5862" i="6" s="1"/>
  <c r="F5862" i="6"/>
  <c r="J5864" i="6" l="1"/>
  <c r="L5863" i="6"/>
  <c r="M5863" i="6" s="1"/>
  <c r="N5863" i="6" s="1"/>
  <c r="F5863" i="6"/>
  <c r="J5865" i="6" l="1"/>
  <c r="L5864" i="6"/>
  <c r="F5864" i="6"/>
  <c r="AA1190" i="6" l="1"/>
  <c r="M5864" i="6"/>
  <c r="N5864" i="6" s="1"/>
  <c r="J5866" i="6"/>
  <c r="L5865" i="6"/>
  <c r="M5865" i="6" s="1"/>
  <c r="N5865" i="6" s="1"/>
  <c r="F5865" i="6"/>
  <c r="J5867" i="6" l="1"/>
  <c r="L5866" i="6"/>
  <c r="M5866" i="6" s="1"/>
  <c r="N5866" i="6" s="1"/>
  <c r="F5866" i="6"/>
  <c r="J5868" i="6" l="1"/>
  <c r="L5867" i="6"/>
  <c r="M5867" i="6" s="1"/>
  <c r="N5867" i="6" s="1"/>
  <c r="F5867" i="6"/>
  <c r="J5869" i="6" l="1"/>
  <c r="L5868" i="6"/>
  <c r="F5868" i="6"/>
  <c r="AA1191" i="6" l="1"/>
  <c r="M5868" i="6"/>
  <c r="N5868" i="6" s="1"/>
  <c r="J5870" i="6"/>
  <c r="L5869" i="6"/>
  <c r="M5869" i="6" s="1"/>
  <c r="N5869" i="6" s="1"/>
  <c r="F5869" i="6"/>
  <c r="J5871" i="6" l="1"/>
  <c r="L5870" i="6"/>
  <c r="M5870" i="6" s="1"/>
  <c r="N5870" i="6" s="1"/>
  <c r="F5870" i="6"/>
  <c r="J5872" i="6" l="1"/>
  <c r="L5871" i="6"/>
  <c r="M5871" i="6" s="1"/>
  <c r="N5871" i="6" s="1"/>
  <c r="F5871" i="6"/>
  <c r="J5873" i="6" l="1"/>
  <c r="L5872" i="6"/>
  <c r="M5872" i="6" s="1"/>
  <c r="N5872" i="6" s="1"/>
  <c r="F5872" i="6"/>
  <c r="J5874" i="6" l="1"/>
  <c r="L5873" i="6"/>
  <c r="F5873" i="6"/>
  <c r="AA1192" i="6" l="1"/>
  <c r="M5873" i="6"/>
  <c r="N5873" i="6" s="1"/>
  <c r="J5875" i="6"/>
  <c r="L5874" i="6"/>
  <c r="M5874" i="6" s="1"/>
  <c r="N5874" i="6" s="1"/>
  <c r="F5874" i="6"/>
  <c r="J5876" i="6" l="1"/>
  <c r="L5875" i="6"/>
  <c r="M5875" i="6" s="1"/>
  <c r="N5875" i="6" s="1"/>
  <c r="F5875" i="6"/>
  <c r="J5877" i="6" l="1"/>
  <c r="L5876" i="6"/>
  <c r="M5876" i="6" s="1"/>
  <c r="N5876" i="6" s="1"/>
  <c r="F5876" i="6"/>
  <c r="J5878" i="6" l="1"/>
  <c r="L5877" i="6"/>
  <c r="F5877" i="6"/>
  <c r="AA1193" i="6" l="1"/>
  <c r="M5877" i="6"/>
  <c r="N5877" i="6" s="1"/>
  <c r="J5879" i="6"/>
  <c r="L5878" i="6"/>
  <c r="M5878" i="6" s="1"/>
  <c r="N5878" i="6" s="1"/>
  <c r="F5878" i="6"/>
  <c r="J5880" i="6" l="1"/>
  <c r="L5879" i="6"/>
  <c r="M5879" i="6" s="1"/>
  <c r="N5879" i="6" s="1"/>
  <c r="F5879" i="6"/>
  <c r="J5881" i="6" l="1"/>
  <c r="L5880" i="6"/>
  <c r="M5880" i="6" s="1"/>
  <c r="N5880" i="6" s="1"/>
  <c r="F5880" i="6"/>
  <c r="J5882" i="6" l="1"/>
  <c r="L5881" i="6"/>
  <c r="M5881" i="6" s="1"/>
  <c r="N5881" i="6" s="1"/>
  <c r="F5881" i="6"/>
  <c r="J5883" i="6" l="1"/>
  <c r="L5882" i="6"/>
  <c r="F5882" i="6"/>
  <c r="AA1194" i="6" l="1"/>
  <c r="M5882" i="6"/>
  <c r="N5882" i="6" s="1"/>
  <c r="J5884" i="6"/>
  <c r="L5883" i="6"/>
  <c r="M5883" i="6" s="1"/>
  <c r="N5883" i="6" s="1"/>
  <c r="F5883" i="6"/>
  <c r="J5885" i="6" l="1"/>
  <c r="L5884" i="6"/>
  <c r="M5884" i="6" s="1"/>
  <c r="N5884" i="6" s="1"/>
  <c r="F5884" i="6"/>
  <c r="J5886" i="6" l="1"/>
  <c r="L5885" i="6"/>
  <c r="M5885" i="6" s="1"/>
  <c r="N5885" i="6" s="1"/>
  <c r="F5885" i="6"/>
  <c r="J5887" i="6" l="1"/>
  <c r="L5886" i="6"/>
  <c r="F5886" i="6"/>
  <c r="AA1195" i="6" l="1"/>
  <c r="M5886" i="6"/>
  <c r="N5886" i="6" s="1"/>
  <c r="J5888" i="6"/>
  <c r="L5887" i="6"/>
  <c r="M5887" i="6" s="1"/>
  <c r="N5887" i="6" s="1"/>
  <c r="F5887" i="6"/>
  <c r="J5889" i="6" l="1"/>
  <c r="L5888" i="6"/>
  <c r="M5888" i="6" s="1"/>
  <c r="N5888" i="6" s="1"/>
  <c r="F5888" i="6"/>
  <c r="J5890" i="6" l="1"/>
  <c r="L5889" i="6"/>
  <c r="M5889" i="6" s="1"/>
  <c r="N5889" i="6" s="1"/>
  <c r="F5889" i="6"/>
  <c r="J5891" i="6" l="1"/>
  <c r="L5890" i="6"/>
  <c r="M5890" i="6" s="1"/>
  <c r="N5890" i="6" s="1"/>
  <c r="F5890" i="6"/>
  <c r="J5892" i="6" l="1"/>
  <c r="L5891" i="6"/>
  <c r="F5891" i="6"/>
  <c r="AA1196" i="6" l="1"/>
  <c r="M5891" i="6"/>
  <c r="N5891" i="6" s="1"/>
  <c r="J5893" i="6"/>
  <c r="L5892" i="6"/>
  <c r="M5892" i="6" s="1"/>
  <c r="N5892" i="6" s="1"/>
  <c r="F5892" i="6"/>
  <c r="J5894" i="6" l="1"/>
  <c r="L5893" i="6"/>
  <c r="M5893" i="6" s="1"/>
  <c r="N5893" i="6" s="1"/>
  <c r="F5893" i="6"/>
  <c r="J5895" i="6" l="1"/>
  <c r="L5894" i="6"/>
  <c r="M5894" i="6" s="1"/>
  <c r="N5894" i="6" s="1"/>
  <c r="F5894" i="6"/>
  <c r="J5896" i="6" l="1"/>
  <c r="L5895" i="6"/>
  <c r="F5895" i="6"/>
  <c r="AA1197" i="6" l="1"/>
  <c r="M5895" i="6"/>
  <c r="N5895" i="6" s="1"/>
  <c r="J5897" i="6"/>
  <c r="L5896" i="6"/>
  <c r="M5896" i="6" s="1"/>
  <c r="N5896" i="6" s="1"/>
  <c r="F5896" i="6"/>
  <c r="J5898" i="6" l="1"/>
  <c r="L5897" i="6"/>
  <c r="M5897" i="6" s="1"/>
  <c r="N5897" i="6" s="1"/>
  <c r="F5897" i="6"/>
  <c r="J5899" i="6" l="1"/>
  <c r="L5898" i="6"/>
  <c r="M5898" i="6" s="1"/>
  <c r="N5898" i="6" s="1"/>
  <c r="F5898" i="6"/>
  <c r="J5900" i="6" l="1"/>
  <c r="L5899" i="6"/>
  <c r="M5899" i="6" s="1"/>
  <c r="N5899" i="6" s="1"/>
  <c r="F5899" i="6"/>
  <c r="J5901" i="6" l="1"/>
  <c r="L5900" i="6"/>
  <c r="F5900" i="6"/>
  <c r="AA1198" i="6" l="1"/>
  <c r="M5900" i="6"/>
  <c r="N5900" i="6" s="1"/>
  <c r="J5902" i="6"/>
  <c r="L5901" i="6"/>
  <c r="M5901" i="6" s="1"/>
  <c r="N5901" i="6" s="1"/>
  <c r="F5901" i="6"/>
  <c r="J5903" i="6" l="1"/>
  <c r="L5902" i="6"/>
  <c r="M5902" i="6" s="1"/>
  <c r="N5902" i="6" s="1"/>
  <c r="F5902" i="6"/>
  <c r="J5904" i="6" l="1"/>
  <c r="L5903" i="6"/>
  <c r="M5903" i="6" s="1"/>
  <c r="N5903" i="6" s="1"/>
  <c r="F5903" i="6"/>
  <c r="J5905" i="6" l="1"/>
  <c r="L5904" i="6"/>
  <c r="F5904" i="6"/>
  <c r="AA1199" i="6" l="1"/>
  <c r="M5904" i="6"/>
  <c r="N5904" i="6" s="1"/>
  <c r="J5906" i="6"/>
  <c r="L5905" i="6"/>
  <c r="M5905" i="6" s="1"/>
  <c r="N5905" i="6" s="1"/>
  <c r="F5905" i="6"/>
  <c r="J5907" i="6" l="1"/>
  <c r="L5906" i="6"/>
  <c r="M5906" i="6" s="1"/>
  <c r="N5906" i="6" s="1"/>
  <c r="F5906" i="6"/>
  <c r="J5908" i="6" l="1"/>
  <c r="L5907" i="6"/>
  <c r="M5907" i="6" s="1"/>
  <c r="N5907" i="6" s="1"/>
  <c r="F5907" i="6"/>
  <c r="J5909" i="6" l="1"/>
  <c r="L5908" i="6"/>
  <c r="M5908" i="6" s="1"/>
  <c r="N5908" i="6" s="1"/>
  <c r="F5908" i="6"/>
  <c r="J5910" i="6" l="1"/>
  <c r="L5909" i="6"/>
  <c r="F5909" i="6"/>
  <c r="AA1200" i="6" l="1"/>
  <c r="M5909" i="6"/>
  <c r="N5909" i="6" s="1"/>
  <c r="J5911" i="6"/>
  <c r="L5910" i="6"/>
  <c r="M5910" i="6" s="1"/>
  <c r="N5910" i="6" s="1"/>
  <c r="F5910" i="6"/>
  <c r="J5912" i="6" l="1"/>
  <c r="L5911" i="6"/>
  <c r="M5911" i="6" s="1"/>
  <c r="N5911" i="6" s="1"/>
  <c r="F5911" i="6"/>
  <c r="J5913" i="6" l="1"/>
  <c r="L5912" i="6"/>
  <c r="M5912" i="6" s="1"/>
  <c r="N5912" i="6" s="1"/>
  <c r="F5912" i="6"/>
  <c r="J5914" i="6" l="1"/>
  <c r="L5913" i="6"/>
  <c r="F5913" i="6"/>
  <c r="AA1201" i="6" l="1"/>
  <c r="M5913" i="6"/>
  <c r="N5913" i="6" s="1"/>
  <c r="J5915" i="6"/>
  <c r="L5914" i="6"/>
  <c r="M5914" i="6" s="1"/>
  <c r="N5914" i="6" s="1"/>
  <c r="F5914" i="6"/>
  <c r="J5916" i="6" l="1"/>
  <c r="L5915" i="6"/>
  <c r="M5915" i="6" s="1"/>
  <c r="N5915" i="6" s="1"/>
  <c r="F5915" i="6"/>
  <c r="J5917" i="6" l="1"/>
  <c r="L5916" i="6"/>
  <c r="M5916" i="6" s="1"/>
  <c r="N5916" i="6" s="1"/>
  <c r="F5916" i="6"/>
  <c r="J5918" i="6" l="1"/>
  <c r="L5917" i="6"/>
  <c r="M5917" i="6" s="1"/>
  <c r="N5917" i="6" s="1"/>
  <c r="F5917" i="6"/>
  <c r="J5919" i="6" l="1"/>
  <c r="L5918" i="6"/>
  <c r="F5918" i="6"/>
  <c r="AA1202" i="6" l="1"/>
  <c r="M5918" i="6"/>
  <c r="N5918" i="6" s="1"/>
  <c r="J5920" i="6"/>
  <c r="L5919" i="6"/>
  <c r="M5919" i="6" s="1"/>
  <c r="N5919" i="6" s="1"/>
  <c r="F5919" i="6"/>
  <c r="J5921" i="6" l="1"/>
  <c r="L5920" i="6"/>
  <c r="M5920" i="6" s="1"/>
  <c r="N5920" i="6" s="1"/>
  <c r="F5920" i="6"/>
  <c r="J5922" i="6" l="1"/>
  <c r="L5921" i="6"/>
  <c r="M5921" i="6" s="1"/>
  <c r="N5921" i="6" s="1"/>
  <c r="F5921" i="6"/>
  <c r="J5923" i="6" l="1"/>
  <c r="L5922" i="6"/>
  <c r="F5922" i="6"/>
  <c r="AA1203" i="6" l="1"/>
  <c r="M5922" i="6"/>
  <c r="N5922" i="6" s="1"/>
  <c r="J5924" i="6"/>
  <c r="L5923" i="6"/>
  <c r="M5923" i="6" s="1"/>
  <c r="N5923" i="6" s="1"/>
  <c r="F5923" i="6"/>
  <c r="J5925" i="6" l="1"/>
  <c r="L5924" i="6"/>
  <c r="M5924" i="6" s="1"/>
  <c r="N5924" i="6" s="1"/>
  <c r="F5924" i="6"/>
  <c r="J5926" i="6" l="1"/>
  <c r="L5925" i="6"/>
  <c r="M5925" i="6" s="1"/>
  <c r="N5925" i="6" s="1"/>
  <c r="F5925" i="6"/>
  <c r="J5927" i="6" l="1"/>
  <c r="L5926" i="6"/>
  <c r="M5926" i="6" s="1"/>
  <c r="N5926" i="6" s="1"/>
  <c r="F5926" i="6"/>
  <c r="J5928" i="6" l="1"/>
  <c r="L5927" i="6"/>
  <c r="F5927" i="6"/>
  <c r="AA1204" i="6" l="1"/>
  <c r="M5927" i="6"/>
  <c r="N5927" i="6" s="1"/>
  <c r="J5929" i="6"/>
  <c r="L5928" i="6"/>
  <c r="M5928" i="6" s="1"/>
  <c r="N5928" i="6" s="1"/>
  <c r="F5928" i="6"/>
  <c r="J5930" i="6" l="1"/>
  <c r="L5929" i="6"/>
  <c r="M5929" i="6" s="1"/>
  <c r="N5929" i="6" s="1"/>
  <c r="F5929" i="6"/>
  <c r="J5931" i="6" l="1"/>
  <c r="L5930" i="6"/>
  <c r="M5930" i="6" s="1"/>
  <c r="N5930" i="6" s="1"/>
  <c r="F5930" i="6"/>
  <c r="J5932" i="6" l="1"/>
  <c r="L5931" i="6"/>
  <c r="F5931" i="6"/>
  <c r="AA1205" i="6" l="1"/>
  <c r="M5931" i="6"/>
  <c r="N5931" i="6" s="1"/>
  <c r="J5933" i="6"/>
  <c r="L5932" i="6"/>
  <c r="M5932" i="6" s="1"/>
  <c r="N5932" i="6" s="1"/>
  <c r="F5932" i="6"/>
  <c r="J5934" i="6" l="1"/>
  <c r="L5933" i="6"/>
  <c r="M5933" i="6" s="1"/>
  <c r="N5933" i="6" s="1"/>
  <c r="F5933" i="6"/>
  <c r="J5935" i="6" l="1"/>
  <c r="L5934" i="6"/>
  <c r="M5934" i="6" s="1"/>
  <c r="N5934" i="6" s="1"/>
  <c r="F5934" i="6"/>
  <c r="J5936" i="6" l="1"/>
  <c r="L5935" i="6"/>
  <c r="M5935" i="6" s="1"/>
  <c r="N5935" i="6" s="1"/>
  <c r="F5935" i="6"/>
  <c r="J5937" i="6" l="1"/>
  <c r="L5936" i="6"/>
  <c r="F5936" i="6"/>
  <c r="AA1206" i="6" l="1"/>
  <c r="M5936" i="6"/>
  <c r="N5936" i="6" s="1"/>
  <c r="J5938" i="6"/>
  <c r="L5937" i="6"/>
  <c r="M5937" i="6" s="1"/>
  <c r="N5937" i="6" s="1"/>
  <c r="F5937" i="6"/>
  <c r="J5939" i="6" l="1"/>
  <c r="L5938" i="6"/>
  <c r="M5938" i="6" s="1"/>
  <c r="N5938" i="6" s="1"/>
  <c r="F5938" i="6"/>
  <c r="J5940" i="6" l="1"/>
  <c r="L5939" i="6"/>
  <c r="M5939" i="6" s="1"/>
  <c r="N5939" i="6" s="1"/>
  <c r="F5939" i="6"/>
  <c r="J5941" i="6" l="1"/>
  <c r="L5940" i="6"/>
  <c r="F5940" i="6"/>
  <c r="AA1207" i="6" l="1"/>
  <c r="M5940" i="6"/>
  <c r="N5940" i="6" s="1"/>
  <c r="J5942" i="6"/>
  <c r="L5941" i="6"/>
  <c r="M5941" i="6" s="1"/>
  <c r="N5941" i="6" s="1"/>
  <c r="F5941" i="6"/>
  <c r="J5943" i="6" l="1"/>
  <c r="L5942" i="6"/>
  <c r="M5942" i="6" s="1"/>
  <c r="N5942" i="6" s="1"/>
  <c r="F5942" i="6"/>
  <c r="J5944" i="6" l="1"/>
  <c r="L5943" i="6"/>
  <c r="M5943" i="6" s="1"/>
  <c r="N5943" i="6" s="1"/>
  <c r="F5943" i="6"/>
  <c r="J5945" i="6" l="1"/>
  <c r="L5944" i="6"/>
  <c r="M5944" i="6" s="1"/>
  <c r="N5944" i="6" s="1"/>
  <c r="F5944" i="6"/>
  <c r="J5946" i="6" l="1"/>
  <c r="L5945" i="6"/>
  <c r="F5945" i="6"/>
  <c r="AA1208" i="6" l="1"/>
  <c r="M5945" i="6"/>
  <c r="N5945" i="6" s="1"/>
  <c r="J5947" i="6"/>
  <c r="L5946" i="6"/>
  <c r="M5946" i="6" s="1"/>
  <c r="N5946" i="6" s="1"/>
  <c r="F5946" i="6"/>
  <c r="J5948" i="6" l="1"/>
  <c r="L5947" i="6"/>
  <c r="M5947" i="6" s="1"/>
  <c r="N5947" i="6" s="1"/>
  <c r="F5947" i="6"/>
  <c r="J5949" i="6" l="1"/>
  <c r="L5948" i="6"/>
  <c r="M5948" i="6" s="1"/>
  <c r="N5948" i="6" s="1"/>
  <c r="F5948" i="6"/>
  <c r="J5950" i="6" l="1"/>
  <c r="L5949" i="6"/>
  <c r="F5949" i="6"/>
  <c r="AA1209" i="6" l="1"/>
  <c r="M5949" i="6"/>
  <c r="N5949" i="6" s="1"/>
  <c r="J5951" i="6"/>
  <c r="L5950" i="6"/>
  <c r="M5950" i="6" s="1"/>
  <c r="N5950" i="6" s="1"/>
  <c r="F5950" i="6"/>
  <c r="J5952" i="6" l="1"/>
  <c r="L5951" i="6"/>
  <c r="M5951" i="6" s="1"/>
  <c r="N5951" i="6" s="1"/>
  <c r="F5951" i="6"/>
  <c r="J5953" i="6" l="1"/>
  <c r="L5952" i="6"/>
  <c r="M5952" i="6" s="1"/>
  <c r="N5952" i="6" s="1"/>
  <c r="F5952" i="6"/>
  <c r="J5954" i="6" l="1"/>
  <c r="L5953" i="6"/>
  <c r="M5953" i="6" s="1"/>
  <c r="N5953" i="6" s="1"/>
  <c r="F5953" i="6"/>
  <c r="J5955" i="6" l="1"/>
  <c r="L5954" i="6"/>
  <c r="F5954" i="6"/>
  <c r="AA1210" i="6" l="1"/>
  <c r="M5954" i="6"/>
  <c r="N5954" i="6" s="1"/>
  <c r="J5956" i="6"/>
  <c r="L5955" i="6"/>
  <c r="M5955" i="6" s="1"/>
  <c r="N5955" i="6" s="1"/>
  <c r="F5955" i="6"/>
  <c r="J5957" i="6" l="1"/>
  <c r="L5956" i="6"/>
  <c r="M5956" i="6" s="1"/>
  <c r="N5956" i="6" s="1"/>
  <c r="F5956" i="6"/>
  <c r="J5958" i="6" l="1"/>
  <c r="L5957" i="6"/>
  <c r="M5957" i="6" s="1"/>
  <c r="N5957" i="6" s="1"/>
  <c r="F5957" i="6"/>
  <c r="J5959" i="6" l="1"/>
  <c r="L5958" i="6"/>
  <c r="F5958" i="6"/>
  <c r="AA1211" i="6" l="1"/>
  <c r="M5958" i="6"/>
  <c r="N5958" i="6" s="1"/>
  <c r="J5960" i="6"/>
  <c r="L5959" i="6"/>
  <c r="M5959" i="6" s="1"/>
  <c r="N5959" i="6" s="1"/>
  <c r="F5959" i="6"/>
  <c r="J5961" i="6" l="1"/>
  <c r="L5960" i="6"/>
  <c r="M5960" i="6" s="1"/>
  <c r="N5960" i="6" s="1"/>
  <c r="F5960" i="6"/>
  <c r="J5962" i="6" l="1"/>
  <c r="L5961" i="6"/>
  <c r="M5961" i="6" s="1"/>
  <c r="N5961" i="6" s="1"/>
  <c r="F5961" i="6"/>
  <c r="J5963" i="6" l="1"/>
  <c r="L5962" i="6"/>
  <c r="M5962" i="6" s="1"/>
  <c r="N5962" i="6" s="1"/>
  <c r="F5962" i="6"/>
  <c r="J5964" i="6" l="1"/>
  <c r="L5963" i="6"/>
  <c r="F5963" i="6"/>
  <c r="AA1212" i="6" l="1"/>
  <c r="M5963" i="6"/>
  <c r="N5963" i="6" s="1"/>
  <c r="J5965" i="6"/>
  <c r="L5964" i="6"/>
  <c r="M5964" i="6" s="1"/>
  <c r="N5964" i="6" s="1"/>
  <c r="F5964" i="6"/>
  <c r="J5966" i="6" l="1"/>
  <c r="L5965" i="6"/>
  <c r="M5965" i="6" s="1"/>
  <c r="N5965" i="6" s="1"/>
  <c r="F5965" i="6"/>
  <c r="J5967" i="6" l="1"/>
  <c r="L5966" i="6"/>
  <c r="M5966" i="6" s="1"/>
  <c r="N5966" i="6" s="1"/>
  <c r="F5966" i="6"/>
  <c r="J5968" i="6" l="1"/>
  <c r="L5967" i="6"/>
  <c r="F5967" i="6"/>
  <c r="AA1213" i="6" l="1"/>
  <c r="M5967" i="6"/>
  <c r="N5967" i="6" s="1"/>
  <c r="J5969" i="6"/>
  <c r="L5968" i="6"/>
  <c r="M5968" i="6" s="1"/>
  <c r="N5968" i="6" s="1"/>
  <c r="F5968" i="6"/>
  <c r="J5970" i="6" l="1"/>
  <c r="L5969" i="6"/>
  <c r="M5969" i="6" s="1"/>
  <c r="N5969" i="6" s="1"/>
  <c r="F5969" i="6"/>
  <c r="J5971" i="6" l="1"/>
  <c r="L5970" i="6"/>
  <c r="M5970" i="6" s="1"/>
  <c r="N5970" i="6" s="1"/>
  <c r="F5970" i="6"/>
  <c r="J5972" i="6" l="1"/>
  <c r="L5971" i="6"/>
  <c r="M5971" i="6" s="1"/>
  <c r="N5971" i="6" s="1"/>
  <c r="F5971" i="6"/>
  <c r="J5973" i="6" l="1"/>
  <c r="L5972" i="6"/>
  <c r="F5972" i="6"/>
  <c r="AA1214" i="6" l="1"/>
  <c r="M5972" i="6"/>
  <c r="N5972" i="6" s="1"/>
  <c r="J5974" i="6"/>
  <c r="L5973" i="6"/>
  <c r="M5973" i="6" s="1"/>
  <c r="N5973" i="6" s="1"/>
  <c r="F5973" i="6"/>
  <c r="J5975" i="6" l="1"/>
  <c r="L5974" i="6"/>
  <c r="M5974" i="6" s="1"/>
  <c r="N5974" i="6" s="1"/>
  <c r="F5974" i="6"/>
  <c r="J5976" i="6" l="1"/>
  <c r="L5975" i="6"/>
  <c r="M5975" i="6" s="1"/>
  <c r="N5975" i="6" s="1"/>
  <c r="F5975" i="6"/>
  <c r="J5977" i="6" l="1"/>
  <c r="L5976" i="6"/>
  <c r="F5976" i="6"/>
  <c r="AA1215" i="6" l="1"/>
  <c r="M5976" i="6"/>
  <c r="N5976" i="6" s="1"/>
  <c r="J5978" i="6"/>
  <c r="L5977" i="6"/>
  <c r="M5977" i="6" s="1"/>
  <c r="N5977" i="6" s="1"/>
  <c r="F5977" i="6"/>
  <c r="J5979" i="6" l="1"/>
  <c r="L5978" i="6"/>
  <c r="M5978" i="6" s="1"/>
  <c r="N5978" i="6" s="1"/>
  <c r="F5978" i="6"/>
  <c r="J5980" i="6" l="1"/>
  <c r="L5979" i="6"/>
  <c r="M5979" i="6" s="1"/>
  <c r="N5979" i="6" s="1"/>
  <c r="F5979" i="6"/>
  <c r="J5981" i="6" l="1"/>
  <c r="L5980" i="6"/>
  <c r="M5980" i="6" s="1"/>
  <c r="N5980" i="6" s="1"/>
  <c r="F5980" i="6"/>
  <c r="J5982" i="6" l="1"/>
  <c r="L5981" i="6"/>
  <c r="F5981" i="6"/>
  <c r="AA1216" i="6" l="1"/>
  <c r="M5981" i="6"/>
  <c r="N5981" i="6" s="1"/>
  <c r="J5983" i="6"/>
  <c r="L5982" i="6"/>
  <c r="M5982" i="6" s="1"/>
  <c r="N5982" i="6" s="1"/>
  <c r="F5982" i="6"/>
  <c r="J5984" i="6" l="1"/>
  <c r="L5983" i="6"/>
  <c r="M5983" i="6" s="1"/>
  <c r="N5983" i="6" s="1"/>
  <c r="F5983" i="6"/>
  <c r="J5985" i="6" l="1"/>
  <c r="L5984" i="6"/>
  <c r="M5984" i="6" s="1"/>
  <c r="N5984" i="6" s="1"/>
  <c r="F5984" i="6"/>
  <c r="J5986" i="6" l="1"/>
  <c r="L5985" i="6"/>
  <c r="F5985" i="6"/>
  <c r="AA1217" i="6" l="1"/>
  <c r="M5985" i="6"/>
  <c r="N5985" i="6" s="1"/>
  <c r="J5987" i="6"/>
  <c r="L5986" i="6"/>
  <c r="M5986" i="6" s="1"/>
  <c r="N5986" i="6" s="1"/>
  <c r="F5986" i="6"/>
  <c r="J5988" i="6" l="1"/>
  <c r="L5987" i="6"/>
  <c r="M5987" i="6" s="1"/>
  <c r="N5987" i="6" s="1"/>
  <c r="F5987" i="6"/>
  <c r="J5989" i="6" l="1"/>
  <c r="L5988" i="6"/>
  <c r="M5988" i="6" s="1"/>
  <c r="N5988" i="6" s="1"/>
  <c r="F5988" i="6"/>
  <c r="J5990" i="6" l="1"/>
  <c r="L5989" i="6"/>
  <c r="M5989" i="6" s="1"/>
  <c r="N5989" i="6" s="1"/>
  <c r="F5989" i="6"/>
  <c r="J5991" i="6" l="1"/>
  <c r="L5990" i="6"/>
  <c r="F5990" i="6"/>
  <c r="AA1218" i="6" l="1"/>
  <c r="M5990" i="6"/>
  <c r="N5990" i="6" s="1"/>
  <c r="J5992" i="6"/>
  <c r="L5991" i="6"/>
  <c r="M5991" i="6" s="1"/>
  <c r="N5991" i="6" s="1"/>
  <c r="F5991" i="6"/>
  <c r="J5993" i="6" l="1"/>
  <c r="L5992" i="6"/>
  <c r="M5992" i="6" s="1"/>
  <c r="N5992" i="6" s="1"/>
  <c r="F5992" i="6"/>
  <c r="J5994" i="6" l="1"/>
  <c r="L5993" i="6"/>
  <c r="M5993" i="6" s="1"/>
  <c r="N5993" i="6" s="1"/>
  <c r="F5993" i="6"/>
  <c r="J5995" i="6" l="1"/>
  <c r="L5994" i="6"/>
  <c r="F5994" i="6"/>
  <c r="AA1219" i="6" l="1"/>
  <c r="M5994" i="6"/>
  <c r="N5994" i="6" s="1"/>
  <c r="J5996" i="6"/>
  <c r="L5995" i="6"/>
  <c r="M5995" i="6" s="1"/>
  <c r="N5995" i="6" s="1"/>
  <c r="F5995" i="6"/>
  <c r="J5997" i="6" l="1"/>
  <c r="L5996" i="6"/>
  <c r="M5996" i="6" s="1"/>
  <c r="N5996" i="6" s="1"/>
  <c r="F5996" i="6"/>
  <c r="J5998" i="6" l="1"/>
  <c r="L5997" i="6"/>
  <c r="M5997" i="6" s="1"/>
  <c r="N5997" i="6" s="1"/>
  <c r="F5997" i="6"/>
  <c r="J5999" i="6" l="1"/>
  <c r="L5998" i="6"/>
  <c r="M5998" i="6" s="1"/>
  <c r="N5998" i="6" s="1"/>
  <c r="F5998" i="6"/>
  <c r="J6000" i="6" l="1"/>
  <c r="L5999" i="6"/>
  <c r="F5999" i="6"/>
  <c r="AA1220" i="6" l="1"/>
  <c r="M5999" i="6"/>
  <c r="N5999" i="6" s="1"/>
  <c r="J6001" i="6"/>
  <c r="L6000" i="6"/>
  <c r="M6000" i="6" s="1"/>
  <c r="N6000" i="6" s="1"/>
  <c r="F6000" i="6"/>
  <c r="J6002" i="6" l="1"/>
  <c r="L6001" i="6"/>
  <c r="M6001" i="6" s="1"/>
  <c r="N6001" i="6" s="1"/>
  <c r="F6001" i="6"/>
  <c r="J6003" i="6" l="1"/>
  <c r="L6002" i="6"/>
  <c r="M6002" i="6" s="1"/>
  <c r="N6002" i="6" s="1"/>
  <c r="F6002" i="6"/>
  <c r="J6004" i="6" l="1"/>
  <c r="L6003" i="6"/>
  <c r="F6003" i="6"/>
  <c r="AA1221" i="6" l="1"/>
  <c r="M6003" i="6"/>
  <c r="N6003" i="6" s="1"/>
  <c r="J6005" i="6"/>
  <c r="L6004" i="6"/>
  <c r="M6004" i="6" s="1"/>
  <c r="N6004" i="6" s="1"/>
  <c r="F6004" i="6"/>
  <c r="J6006" i="6" l="1"/>
  <c r="L6005" i="6"/>
  <c r="M6005" i="6" s="1"/>
  <c r="N6005" i="6" s="1"/>
  <c r="F6005" i="6"/>
  <c r="J6007" i="6" l="1"/>
  <c r="L6006" i="6"/>
  <c r="M6006" i="6" s="1"/>
  <c r="N6006" i="6" s="1"/>
  <c r="F6006" i="6"/>
  <c r="J6008" i="6" l="1"/>
  <c r="L6007" i="6"/>
  <c r="M6007" i="6" s="1"/>
  <c r="N6007" i="6" s="1"/>
  <c r="F6007" i="6"/>
  <c r="J6009" i="6" l="1"/>
  <c r="L6008" i="6"/>
  <c r="F6008" i="6"/>
  <c r="AA1222" i="6" l="1"/>
  <c r="M6008" i="6"/>
  <c r="N6008" i="6" s="1"/>
  <c r="J6010" i="6"/>
  <c r="L6009" i="6"/>
  <c r="M6009" i="6" s="1"/>
  <c r="N6009" i="6" s="1"/>
  <c r="F6009" i="6"/>
  <c r="J6011" i="6" l="1"/>
  <c r="L6010" i="6"/>
  <c r="M6010" i="6" s="1"/>
  <c r="N6010" i="6" s="1"/>
  <c r="F6010" i="6"/>
  <c r="J6012" i="6" l="1"/>
  <c r="L6011" i="6"/>
  <c r="M6011" i="6" s="1"/>
  <c r="N6011" i="6" s="1"/>
  <c r="F6011" i="6"/>
  <c r="J6013" i="6" l="1"/>
  <c r="L6012" i="6"/>
  <c r="F6012" i="6"/>
  <c r="AA1223" i="6" l="1"/>
  <c r="M6012" i="6"/>
  <c r="N6012" i="6" s="1"/>
  <c r="J6014" i="6"/>
  <c r="L6013" i="6"/>
  <c r="M6013" i="6" s="1"/>
  <c r="N6013" i="6" s="1"/>
  <c r="F6013" i="6"/>
  <c r="J6015" i="6" l="1"/>
  <c r="L6014" i="6"/>
  <c r="M6014" i="6" s="1"/>
  <c r="N6014" i="6" s="1"/>
  <c r="F6014" i="6"/>
  <c r="J6016" i="6" l="1"/>
  <c r="L6015" i="6"/>
  <c r="M6015" i="6" s="1"/>
  <c r="N6015" i="6" s="1"/>
  <c r="F6015" i="6"/>
  <c r="J6017" i="6" l="1"/>
  <c r="L6016" i="6"/>
  <c r="M6016" i="6" s="1"/>
  <c r="N6016" i="6" s="1"/>
  <c r="F6016" i="6"/>
  <c r="J6018" i="6" l="1"/>
  <c r="L6017" i="6"/>
  <c r="F6017" i="6"/>
  <c r="AA1224" i="6" l="1"/>
  <c r="M6017" i="6"/>
  <c r="N6017" i="6" s="1"/>
  <c r="J6019" i="6"/>
  <c r="L6018" i="6"/>
  <c r="M6018" i="6" s="1"/>
  <c r="N6018" i="6" s="1"/>
  <c r="F6018" i="6"/>
  <c r="J6020" i="6" l="1"/>
  <c r="L6019" i="6"/>
  <c r="M6019" i="6" s="1"/>
  <c r="N6019" i="6" s="1"/>
  <c r="F6019" i="6"/>
  <c r="J6021" i="6" l="1"/>
  <c r="L6020" i="6"/>
  <c r="M6020" i="6" s="1"/>
  <c r="N6020" i="6" s="1"/>
  <c r="F6020" i="6"/>
  <c r="J6022" i="6" l="1"/>
  <c r="L6021" i="6"/>
  <c r="F6021" i="6"/>
  <c r="AA1225" i="6" l="1"/>
  <c r="M6021" i="6"/>
  <c r="N6021" i="6" s="1"/>
  <c r="J6023" i="6"/>
  <c r="L6022" i="6"/>
  <c r="M6022" i="6" s="1"/>
  <c r="N6022" i="6" s="1"/>
  <c r="F6022" i="6"/>
  <c r="J6024" i="6" l="1"/>
  <c r="L6023" i="6"/>
  <c r="M6023" i="6" s="1"/>
  <c r="N6023" i="6" s="1"/>
  <c r="F6023" i="6"/>
  <c r="J6025" i="6" l="1"/>
  <c r="L6024" i="6"/>
  <c r="M6024" i="6" s="1"/>
  <c r="N6024" i="6" s="1"/>
  <c r="F6024" i="6"/>
  <c r="J6026" i="6" l="1"/>
  <c r="L6025" i="6"/>
  <c r="M6025" i="6" s="1"/>
  <c r="N6025" i="6" s="1"/>
  <c r="F6025" i="6"/>
  <c r="J6027" i="6" l="1"/>
  <c r="L6026" i="6"/>
  <c r="F6026" i="6"/>
  <c r="AA1226" i="6" l="1"/>
  <c r="M6026" i="6"/>
  <c r="N6026" i="6" s="1"/>
  <c r="J6028" i="6"/>
  <c r="L6027" i="6"/>
  <c r="M6027" i="6" s="1"/>
  <c r="N6027" i="6" s="1"/>
  <c r="F6027" i="6"/>
  <c r="J6029" i="6" l="1"/>
  <c r="L6028" i="6"/>
  <c r="M6028" i="6" s="1"/>
  <c r="N6028" i="6" s="1"/>
  <c r="F6028" i="6"/>
  <c r="J6030" i="6" l="1"/>
  <c r="L6029" i="6"/>
  <c r="M6029" i="6" s="1"/>
  <c r="N6029" i="6" s="1"/>
  <c r="F6029" i="6"/>
  <c r="J6031" i="6" l="1"/>
  <c r="L6030" i="6"/>
  <c r="F6030" i="6"/>
  <c r="AA1227" i="6" l="1"/>
  <c r="M6030" i="6"/>
  <c r="N6030" i="6" s="1"/>
  <c r="J6032" i="6"/>
  <c r="L6031" i="6"/>
  <c r="M6031" i="6" s="1"/>
  <c r="N6031" i="6" s="1"/>
  <c r="F6031" i="6"/>
  <c r="J6033" i="6" l="1"/>
  <c r="L6032" i="6"/>
  <c r="M6032" i="6" s="1"/>
  <c r="N6032" i="6" s="1"/>
  <c r="F6032" i="6"/>
  <c r="J6034" i="6" l="1"/>
  <c r="L6033" i="6"/>
  <c r="M6033" i="6" s="1"/>
  <c r="N6033" i="6" s="1"/>
  <c r="F6033" i="6"/>
  <c r="J6035" i="6" l="1"/>
  <c r="L6034" i="6"/>
  <c r="M6034" i="6" s="1"/>
  <c r="N6034" i="6" s="1"/>
  <c r="F6034" i="6"/>
  <c r="J6036" i="6" l="1"/>
  <c r="L6035" i="6"/>
  <c r="F6035" i="6"/>
  <c r="AA1228" i="6" l="1"/>
  <c r="M6035" i="6"/>
  <c r="N6035" i="6" s="1"/>
  <c r="J6037" i="6"/>
  <c r="L6036" i="6"/>
  <c r="M6036" i="6" s="1"/>
  <c r="N6036" i="6" s="1"/>
  <c r="F6036" i="6"/>
  <c r="J6038" i="6" l="1"/>
  <c r="L6037" i="6"/>
  <c r="M6037" i="6" s="1"/>
  <c r="N6037" i="6" s="1"/>
  <c r="F6037" i="6"/>
  <c r="J6039" i="6" l="1"/>
  <c r="L6038" i="6"/>
  <c r="M6038" i="6" s="1"/>
  <c r="N6038" i="6" s="1"/>
  <c r="F6038" i="6"/>
  <c r="J6040" i="6" l="1"/>
  <c r="L6039" i="6"/>
  <c r="F6039" i="6"/>
  <c r="AA1229" i="6" l="1"/>
  <c r="M6039" i="6"/>
  <c r="N6039" i="6" s="1"/>
  <c r="J6041" i="6"/>
  <c r="L6040" i="6"/>
  <c r="M6040" i="6" s="1"/>
  <c r="N6040" i="6" s="1"/>
  <c r="F6040" i="6"/>
  <c r="J6042" i="6" l="1"/>
  <c r="L6041" i="6"/>
  <c r="M6041" i="6" s="1"/>
  <c r="N6041" i="6" s="1"/>
  <c r="F6041" i="6"/>
  <c r="J6043" i="6" l="1"/>
  <c r="L6042" i="6"/>
  <c r="M6042" i="6" s="1"/>
  <c r="N6042" i="6" s="1"/>
  <c r="F6042" i="6"/>
  <c r="J6044" i="6" l="1"/>
  <c r="L6043" i="6"/>
  <c r="M6043" i="6" s="1"/>
  <c r="N6043" i="6" s="1"/>
  <c r="F6043" i="6"/>
  <c r="J6045" i="6" l="1"/>
  <c r="L6044" i="6"/>
  <c r="F6044" i="6"/>
  <c r="AA1230" i="6" l="1"/>
  <c r="M6044" i="6"/>
  <c r="N6044" i="6" s="1"/>
  <c r="J6046" i="6"/>
  <c r="L6045" i="6"/>
  <c r="M6045" i="6" s="1"/>
  <c r="N6045" i="6" s="1"/>
  <c r="F6045" i="6"/>
  <c r="J6047" i="6" l="1"/>
  <c r="L6046" i="6"/>
  <c r="M6046" i="6" s="1"/>
  <c r="N6046" i="6" s="1"/>
  <c r="F6046" i="6"/>
  <c r="J6048" i="6" l="1"/>
  <c r="L6047" i="6"/>
  <c r="M6047" i="6" s="1"/>
  <c r="N6047" i="6" s="1"/>
  <c r="F6047" i="6"/>
  <c r="J6049" i="6" l="1"/>
  <c r="L6048" i="6"/>
  <c r="F6048" i="6"/>
  <c r="AA1231" i="6" l="1"/>
  <c r="M6048" i="6"/>
  <c r="N6048" i="6" s="1"/>
  <c r="J6050" i="6"/>
  <c r="L6049" i="6"/>
  <c r="M6049" i="6" s="1"/>
  <c r="N6049" i="6" s="1"/>
  <c r="F6049" i="6"/>
  <c r="J6051" i="6" l="1"/>
  <c r="L6050" i="6"/>
  <c r="M6050" i="6" s="1"/>
  <c r="N6050" i="6" s="1"/>
  <c r="F6050" i="6"/>
  <c r="J6052" i="6" l="1"/>
  <c r="L6051" i="6"/>
  <c r="M6051" i="6" s="1"/>
  <c r="N6051" i="6" s="1"/>
  <c r="F6051" i="6"/>
  <c r="J6053" i="6" l="1"/>
  <c r="L6052" i="6"/>
  <c r="M6052" i="6" s="1"/>
  <c r="N6052" i="6" s="1"/>
  <c r="F6052" i="6"/>
  <c r="J6054" i="6" l="1"/>
  <c r="L6053" i="6"/>
  <c r="F6053" i="6"/>
  <c r="AA1232" i="6" l="1"/>
  <c r="M6053" i="6"/>
  <c r="N6053" i="6" s="1"/>
  <c r="J6055" i="6"/>
  <c r="L6054" i="6"/>
  <c r="M6054" i="6" s="1"/>
  <c r="N6054" i="6" s="1"/>
  <c r="F6054" i="6"/>
  <c r="J6056" i="6" l="1"/>
  <c r="L6055" i="6"/>
  <c r="M6055" i="6" s="1"/>
  <c r="N6055" i="6" s="1"/>
  <c r="F6055" i="6"/>
  <c r="J6057" i="6" l="1"/>
  <c r="L6056" i="6"/>
  <c r="M6056" i="6" s="1"/>
  <c r="N6056" i="6" s="1"/>
  <c r="F6056" i="6"/>
  <c r="J6058" i="6" l="1"/>
  <c r="L6057" i="6"/>
  <c r="F6057" i="6"/>
  <c r="AA1233" i="6" l="1"/>
  <c r="M6057" i="6"/>
  <c r="N6057" i="6" s="1"/>
  <c r="J6059" i="6"/>
  <c r="L6058" i="6"/>
  <c r="M6058" i="6" s="1"/>
  <c r="N6058" i="6" s="1"/>
  <c r="F6058" i="6"/>
  <c r="J6060" i="6" l="1"/>
  <c r="L6059" i="6"/>
  <c r="M6059" i="6" s="1"/>
  <c r="N6059" i="6" s="1"/>
  <c r="F6059" i="6"/>
  <c r="J6061" i="6" l="1"/>
  <c r="L6060" i="6"/>
  <c r="M6060" i="6" s="1"/>
  <c r="N6060" i="6" s="1"/>
  <c r="F6060" i="6"/>
  <c r="J6062" i="6" l="1"/>
  <c r="L6061" i="6"/>
  <c r="M6061" i="6" s="1"/>
  <c r="N6061" i="6" s="1"/>
  <c r="F6061" i="6"/>
  <c r="J6063" i="6" l="1"/>
  <c r="L6062" i="6"/>
  <c r="F6062" i="6"/>
  <c r="AA1234" i="6" l="1"/>
  <c r="M6062" i="6"/>
  <c r="N6062" i="6" s="1"/>
  <c r="J6064" i="6"/>
  <c r="L6063" i="6"/>
  <c r="M6063" i="6" s="1"/>
  <c r="N6063" i="6" s="1"/>
  <c r="F6063" i="6"/>
  <c r="J6065" i="6" l="1"/>
  <c r="L6064" i="6"/>
  <c r="M6064" i="6" s="1"/>
  <c r="N6064" i="6" s="1"/>
  <c r="F6064" i="6"/>
  <c r="J6066" i="6" l="1"/>
  <c r="L6065" i="6"/>
  <c r="M6065" i="6" s="1"/>
  <c r="N6065" i="6" s="1"/>
  <c r="F6065" i="6"/>
  <c r="J6067" i="6" l="1"/>
  <c r="L6066" i="6"/>
  <c r="F6066" i="6"/>
  <c r="AA1235" i="6" l="1"/>
  <c r="M6066" i="6"/>
  <c r="N6066" i="6" s="1"/>
  <c r="J6068" i="6"/>
  <c r="L6067" i="6"/>
  <c r="M6067" i="6" s="1"/>
  <c r="N6067" i="6" s="1"/>
  <c r="F6067" i="6"/>
  <c r="J6069" i="6" l="1"/>
  <c r="L6068" i="6"/>
  <c r="M6068" i="6" s="1"/>
  <c r="N6068" i="6" s="1"/>
  <c r="F6068" i="6"/>
  <c r="J6070" i="6" l="1"/>
  <c r="L6069" i="6"/>
  <c r="M6069" i="6" s="1"/>
  <c r="N6069" i="6" s="1"/>
  <c r="F6069" i="6"/>
  <c r="J6071" i="6" l="1"/>
  <c r="L6070" i="6"/>
  <c r="M6070" i="6" s="1"/>
  <c r="N6070" i="6" s="1"/>
  <c r="F6070" i="6"/>
  <c r="J6072" i="6" l="1"/>
  <c r="L6071" i="6"/>
  <c r="F6071" i="6"/>
  <c r="AA1236" i="6" l="1"/>
  <c r="M6071" i="6"/>
  <c r="N6071" i="6" s="1"/>
  <c r="J6073" i="6"/>
  <c r="L6072" i="6"/>
  <c r="M6072" i="6" s="1"/>
  <c r="N6072" i="6" s="1"/>
  <c r="F6072" i="6"/>
  <c r="J6074" i="6" l="1"/>
  <c r="L6073" i="6"/>
  <c r="M6073" i="6" s="1"/>
  <c r="N6073" i="6" s="1"/>
  <c r="F6073" i="6"/>
  <c r="J6075" i="6" l="1"/>
  <c r="L6074" i="6"/>
  <c r="M6074" i="6" s="1"/>
  <c r="N6074" i="6" s="1"/>
  <c r="F6074" i="6"/>
  <c r="J6076" i="6" l="1"/>
  <c r="L6075" i="6"/>
  <c r="F6075" i="6"/>
  <c r="AA1237" i="6" l="1"/>
  <c r="M6075" i="6"/>
  <c r="N6075" i="6" s="1"/>
  <c r="J6077" i="6"/>
  <c r="L6076" i="6"/>
  <c r="M6076" i="6" s="1"/>
  <c r="N6076" i="6" s="1"/>
  <c r="F6076" i="6"/>
  <c r="J6078" i="6" l="1"/>
  <c r="L6077" i="6"/>
  <c r="M6077" i="6" s="1"/>
  <c r="N6077" i="6" s="1"/>
  <c r="F6077" i="6"/>
  <c r="J6079" i="6" l="1"/>
  <c r="L6078" i="6"/>
  <c r="M6078" i="6" s="1"/>
  <c r="N6078" i="6" s="1"/>
  <c r="F6078" i="6"/>
  <c r="J6080" i="6" l="1"/>
  <c r="L6079" i="6"/>
  <c r="M6079" i="6" s="1"/>
  <c r="N6079" i="6" s="1"/>
  <c r="F6079" i="6"/>
  <c r="J6081" i="6" l="1"/>
  <c r="L6080" i="6"/>
  <c r="F6080" i="6"/>
  <c r="AA1238" i="6" l="1"/>
  <c r="M6080" i="6"/>
  <c r="N6080" i="6" s="1"/>
  <c r="J6082" i="6"/>
  <c r="L6081" i="6"/>
  <c r="M6081" i="6" s="1"/>
  <c r="N6081" i="6" s="1"/>
  <c r="F6081" i="6"/>
  <c r="J6083" i="6" l="1"/>
  <c r="L6082" i="6"/>
  <c r="M6082" i="6" s="1"/>
  <c r="N6082" i="6" s="1"/>
  <c r="F6082" i="6"/>
  <c r="J6084" i="6" l="1"/>
  <c r="L6083" i="6"/>
  <c r="M6083" i="6" s="1"/>
  <c r="N6083" i="6" s="1"/>
  <c r="F6083" i="6"/>
  <c r="J6085" i="6" l="1"/>
  <c r="L6084" i="6"/>
  <c r="F6084" i="6"/>
  <c r="AA1239" i="6" l="1"/>
  <c r="M6084" i="6"/>
  <c r="N6084" i="6" s="1"/>
  <c r="J6086" i="6"/>
  <c r="L6085" i="6"/>
  <c r="M6085" i="6" s="1"/>
  <c r="N6085" i="6" s="1"/>
  <c r="F6085" i="6"/>
  <c r="J6087" i="6" l="1"/>
  <c r="L6086" i="6"/>
  <c r="M6086" i="6" s="1"/>
  <c r="N6086" i="6" s="1"/>
  <c r="F6086" i="6"/>
  <c r="J6088" i="6" l="1"/>
  <c r="L6087" i="6"/>
  <c r="M6087" i="6" s="1"/>
  <c r="N6087" i="6" s="1"/>
  <c r="F6087" i="6"/>
  <c r="J6089" i="6" l="1"/>
  <c r="L6088" i="6"/>
  <c r="M6088" i="6" s="1"/>
  <c r="N6088" i="6" s="1"/>
  <c r="F6088" i="6"/>
  <c r="J6090" i="6" l="1"/>
  <c r="L6089" i="6"/>
  <c r="F6089" i="6"/>
  <c r="AA1240" i="6" l="1"/>
  <c r="M6089" i="6"/>
  <c r="N6089" i="6" s="1"/>
  <c r="J6091" i="6"/>
  <c r="L6090" i="6"/>
  <c r="M6090" i="6" s="1"/>
  <c r="N6090" i="6" s="1"/>
  <c r="F6090" i="6"/>
  <c r="J6092" i="6" l="1"/>
  <c r="L6091" i="6"/>
  <c r="M6091" i="6" s="1"/>
  <c r="N6091" i="6" s="1"/>
  <c r="F6091" i="6"/>
  <c r="J6093" i="6" l="1"/>
  <c r="L6092" i="6"/>
  <c r="M6092" i="6" s="1"/>
  <c r="N6092" i="6" s="1"/>
  <c r="F6092" i="6"/>
  <c r="J6094" i="6" l="1"/>
  <c r="L6093" i="6"/>
  <c r="F6093" i="6"/>
  <c r="AA1241" i="6" l="1"/>
  <c r="M6093" i="6"/>
  <c r="N6093" i="6" s="1"/>
  <c r="J6095" i="6"/>
  <c r="L6094" i="6"/>
  <c r="M6094" i="6" s="1"/>
  <c r="N6094" i="6" s="1"/>
  <c r="F6094" i="6"/>
  <c r="J6096" i="6" l="1"/>
  <c r="L6095" i="6"/>
  <c r="M6095" i="6" s="1"/>
  <c r="N6095" i="6" s="1"/>
  <c r="F6095" i="6"/>
  <c r="J6097" i="6" l="1"/>
  <c r="L6096" i="6"/>
  <c r="M6096" i="6" s="1"/>
  <c r="N6096" i="6" s="1"/>
  <c r="F6096" i="6"/>
  <c r="J6098" i="6" l="1"/>
  <c r="L6097" i="6"/>
  <c r="M6097" i="6" s="1"/>
  <c r="N6097" i="6" s="1"/>
  <c r="F6097" i="6"/>
  <c r="J6099" i="6" l="1"/>
  <c r="L6098" i="6"/>
  <c r="F6098" i="6"/>
  <c r="AA1242" i="6" l="1"/>
  <c r="M6098" i="6"/>
  <c r="N6098" i="6" s="1"/>
  <c r="J6100" i="6"/>
  <c r="L6099" i="6"/>
  <c r="M6099" i="6" s="1"/>
  <c r="N6099" i="6" s="1"/>
  <c r="F6099" i="6"/>
  <c r="J6101" i="6" l="1"/>
  <c r="L6100" i="6"/>
  <c r="M6100" i="6" s="1"/>
  <c r="N6100" i="6" s="1"/>
  <c r="F6100" i="6"/>
  <c r="J6102" i="6" l="1"/>
  <c r="L6101" i="6"/>
  <c r="M6101" i="6" s="1"/>
  <c r="N6101" i="6" s="1"/>
  <c r="F6101" i="6"/>
  <c r="J6103" i="6" l="1"/>
  <c r="L6102" i="6"/>
  <c r="F6102" i="6"/>
  <c r="AA1243" i="6" l="1"/>
  <c r="M6102" i="6"/>
  <c r="N6102" i="6" s="1"/>
  <c r="J6104" i="6"/>
  <c r="L6103" i="6"/>
  <c r="M6103" i="6" s="1"/>
  <c r="N6103" i="6" s="1"/>
  <c r="F6103" i="6"/>
  <c r="J6105" i="6" l="1"/>
  <c r="L6104" i="6"/>
  <c r="M6104" i="6" s="1"/>
  <c r="N6104" i="6" s="1"/>
  <c r="F6104" i="6"/>
  <c r="J6106" i="6" l="1"/>
  <c r="L6105" i="6"/>
  <c r="M6105" i="6" s="1"/>
  <c r="N6105" i="6" s="1"/>
  <c r="F6105" i="6"/>
  <c r="J6107" i="6" l="1"/>
  <c r="L6106" i="6"/>
  <c r="M6106" i="6" s="1"/>
  <c r="N6106" i="6" s="1"/>
  <c r="F6106" i="6"/>
  <c r="J6108" i="6" l="1"/>
  <c r="L6107" i="6"/>
  <c r="F6107" i="6"/>
  <c r="AA1244" i="6" l="1"/>
  <c r="M6107" i="6"/>
  <c r="N6107" i="6" s="1"/>
  <c r="J6109" i="6"/>
  <c r="L6108" i="6"/>
  <c r="M6108" i="6" s="1"/>
  <c r="N6108" i="6" s="1"/>
  <c r="F6108" i="6"/>
  <c r="J6110" i="6" l="1"/>
  <c r="L6109" i="6"/>
  <c r="M6109" i="6" s="1"/>
  <c r="N6109" i="6" s="1"/>
  <c r="F6109" i="6"/>
  <c r="J6111" i="6" l="1"/>
  <c r="L6110" i="6"/>
  <c r="M6110" i="6" s="1"/>
  <c r="N6110" i="6" s="1"/>
  <c r="F6110" i="6"/>
  <c r="J6112" i="6" l="1"/>
  <c r="L6111" i="6"/>
  <c r="F6111" i="6"/>
  <c r="AA1245" i="6" l="1"/>
  <c r="M6111" i="6"/>
  <c r="N6111" i="6" s="1"/>
  <c r="J6113" i="6"/>
  <c r="L6112" i="6"/>
  <c r="M6112" i="6" s="1"/>
  <c r="N6112" i="6" s="1"/>
  <c r="F6112" i="6"/>
  <c r="J6114" i="6" l="1"/>
  <c r="L6113" i="6"/>
  <c r="M6113" i="6" s="1"/>
  <c r="N6113" i="6" s="1"/>
  <c r="F6113" i="6"/>
  <c r="J6115" i="6" l="1"/>
  <c r="L6114" i="6"/>
  <c r="M6114" i="6" s="1"/>
  <c r="N6114" i="6" s="1"/>
  <c r="F6114" i="6"/>
  <c r="J6116" i="6" l="1"/>
  <c r="L6115" i="6"/>
  <c r="M6115" i="6" s="1"/>
  <c r="N6115" i="6" s="1"/>
  <c r="F6115" i="6"/>
  <c r="J6117" i="6" l="1"/>
  <c r="L6116" i="6"/>
  <c r="F6116" i="6"/>
  <c r="AA1246" i="6" l="1"/>
  <c r="M6116" i="6"/>
  <c r="N6116" i="6" s="1"/>
  <c r="J6118" i="6"/>
  <c r="L6117" i="6"/>
  <c r="M6117" i="6" s="1"/>
  <c r="N6117" i="6" s="1"/>
  <c r="F6117" i="6"/>
  <c r="J6119" i="6" l="1"/>
  <c r="L6118" i="6"/>
  <c r="M6118" i="6" s="1"/>
  <c r="N6118" i="6" s="1"/>
  <c r="F6118" i="6"/>
  <c r="J6120" i="6" l="1"/>
  <c r="L6119" i="6"/>
  <c r="M6119" i="6" s="1"/>
  <c r="N6119" i="6" s="1"/>
  <c r="F6119" i="6"/>
  <c r="J6121" i="6" l="1"/>
  <c r="L6120" i="6"/>
  <c r="F6120" i="6"/>
  <c r="AA1247" i="6" l="1"/>
  <c r="M6120" i="6"/>
  <c r="N6120" i="6" s="1"/>
  <c r="J6122" i="6"/>
  <c r="L6121" i="6"/>
  <c r="M6121" i="6" s="1"/>
  <c r="N6121" i="6" s="1"/>
  <c r="F6121" i="6"/>
  <c r="J6123" i="6" l="1"/>
  <c r="L6122" i="6"/>
  <c r="M6122" i="6" s="1"/>
  <c r="N6122" i="6" s="1"/>
  <c r="F6122" i="6"/>
  <c r="J6124" i="6" l="1"/>
  <c r="L6123" i="6"/>
  <c r="M6123" i="6" s="1"/>
  <c r="N6123" i="6" s="1"/>
  <c r="F6123" i="6"/>
  <c r="J6125" i="6" l="1"/>
  <c r="L6124" i="6"/>
  <c r="M6124" i="6" s="1"/>
  <c r="N6124" i="6" s="1"/>
  <c r="F6124" i="6"/>
  <c r="J6126" i="6" l="1"/>
  <c r="L6125" i="6"/>
  <c r="F6125" i="6"/>
  <c r="AA1248" i="6" l="1"/>
  <c r="M6125" i="6"/>
  <c r="N6125" i="6" s="1"/>
  <c r="J6127" i="6"/>
  <c r="L6126" i="6"/>
  <c r="M6126" i="6" s="1"/>
  <c r="N6126" i="6" s="1"/>
  <c r="F6126" i="6"/>
  <c r="J6128" i="6" l="1"/>
  <c r="L6127" i="6"/>
  <c r="M6127" i="6" s="1"/>
  <c r="N6127" i="6" s="1"/>
  <c r="F6127" i="6"/>
  <c r="J6129" i="6" l="1"/>
  <c r="L6128" i="6"/>
  <c r="M6128" i="6" s="1"/>
  <c r="N6128" i="6" s="1"/>
  <c r="F6128" i="6"/>
  <c r="J6130" i="6" l="1"/>
  <c r="L6129" i="6"/>
  <c r="F6129" i="6"/>
  <c r="AA1249" i="6" l="1"/>
  <c r="M6129" i="6"/>
  <c r="N6129" i="6" s="1"/>
  <c r="J6131" i="6"/>
  <c r="L6130" i="6"/>
  <c r="M6130" i="6" s="1"/>
  <c r="N6130" i="6" s="1"/>
  <c r="F6130" i="6"/>
  <c r="J6132" i="6" l="1"/>
  <c r="L6131" i="6"/>
  <c r="M6131" i="6" s="1"/>
  <c r="N6131" i="6" s="1"/>
  <c r="F6131" i="6"/>
  <c r="J6133" i="6" l="1"/>
  <c r="L6132" i="6"/>
  <c r="M6132" i="6" s="1"/>
  <c r="N6132" i="6" s="1"/>
  <c r="F6132" i="6"/>
  <c r="J6134" i="6" l="1"/>
  <c r="L6133" i="6"/>
  <c r="M6133" i="6" s="1"/>
  <c r="N6133" i="6" s="1"/>
  <c r="F6133" i="6"/>
  <c r="J6135" i="6" l="1"/>
  <c r="L6134" i="6"/>
  <c r="F6134" i="6"/>
  <c r="AA1250" i="6" l="1"/>
  <c r="M6134" i="6"/>
  <c r="N6134" i="6" s="1"/>
  <c r="J6136" i="6"/>
  <c r="L6135" i="6"/>
  <c r="M6135" i="6" s="1"/>
  <c r="N6135" i="6" s="1"/>
  <c r="F6135" i="6"/>
  <c r="J6137" i="6" l="1"/>
  <c r="L6136" i="6"/>
  <c r="M6136" i="6" s="1"/>
  <c r="N6136" i="6" s="1"/>
  <c r="F6136" i="6"/>
  <c r="J6138" i="6" l="1"/>
  <c r="L6137" i="6"/>
  <c r="M6137" i="6" s="1"/>
  <c r="N6137" i="6" s="1"/>
  <c r="F6137" i="6"/>
  <c r="J6139" i="6" l="1"/>
  <c r="L6138" i="6"/>
  <c r="F6138" i="6"/>
  <c r="AA1251" i="6" l="1"/>
  <c r="M6138" i="6"/>
  <c r="N6138" i="6" s="1"/>
  <c r="J6140" i="6"/>
  <c r="L6139" i="6"/>
  <c r="M6139" i="6" s="1"/>
  <c r="N6139" i="6" s="1"/>
  <c r="F6139" i="6"/>
  <c r="J6141" i="6" l="1"/>
  <c r="L6140" i="6"/>
  <c r="M6140" i="6" s="1"/>
  <c r="N6140" i="6" s="1"/>
  <c r="F6140" i="6"/>
  <c r="J6142" i="6" l="1"/>
  <c r="L6141" i="6"/>
  <c r="M6141" i="6" s="1"/>
  <c r="N6141" i="6" s="1"/>
  <c r="F6141" i="6"/>
  <c r="J6143" i="6" l="1"/>
  <c r="L6142" i="6"/>
  <c r="M6142" i="6" s="1"/>
  <c r="N6142" i="6" s="1"/>
  <c r="F6142" i="6"/>
  <c r="J6144" i="6" l="1"/>
  <c r="L6143" i="6"/>
  <c r="F6143" i="6"/>
  <c r="AA1252" i="6" l="1"/>
  <c r="M6143" i="6"/>
  <c r="N6143" i="6" s="1"/>
  <c r="J6145" i="6"/>
  <c r="L6144" i="6"/>
  <c r="M6144" i="6" s="1"/>
  <c r="N6144" i="6" s="1"/>
  <c r="F6144" i="6"/>
  <c r="J6146" i="6" l="1"/>
  <c r="L6145" i="6"/>
  <c r="M6145" i="6" s="1"/>
  <c r="N6145" i="6" s="1"/>
  <c r="F6145" i="6"/>
  <c r="J6147" i="6" l="1"/>
  <c r="L6146" i="6"/>
  <c r="M6146" i="6" s="1"/>
  <c r="N6146" i="6" s="1"/>
  <c r="F6146" i="6"/>
  <c r="J6148" i="6" l="1"/>
  <c r="L6147" i="6"/>
  <c r="F6147" i="6"/>
  <c r="AA1253" i="6" l="1"/>
  <c r="M6147" i="6"/>
  <c r="N6147" i="6" s="1"/>
  <c r="J6149" i="6"/>
  <c r="L6148" i="6"/>
  <c r="M6148" i="6" s="1"/>
  <c r="N6148" i="6" s="1"/>
  <c r="F6148" i="6"/>
  <c r="J6150" i="6" l="1"/>
  <c r="L6149" i="6"/>
  <c r="M6149" i="6" s="1"/>
  <c r="N6149" i="6" s="1"/>
  <c r="F6149" i="6"/>
  <c r="J6151" i="6" l="1"/>
  <c r="L6150" i="6"/>
  <c r="M6150" i="6" s="1"/>
  <c r="N6150" i="6" s="1"/>
  <c r="F6150" i="6"/>
  <c r="J6152" i="6" l="1"/>
  <c r="L6151" i="6"/>
  <c r="M6151" i="6" s="1"/>
  <c r="N6151" i="6" s="1"/>
  <c r="F6151" i="6"/>
  <c r="J6153" i="6" l="1"/>
  <c r="L6152" i="6"/>
  <c r="F6152" i="6"/>
  <c r="AA1254" i="6" l="1"/>
  <c r="M6152" i="6"/>
  <c r="N6152" i="6" s="1"/>
  <c r="J6154" i="6"/>
  <c r="L6153" i="6"/>
  <c r="M6153" i="6" s="1"/>
  <c r="N6153" i="6" s="1"/>
  <c r="F6153" i="6"/>
  <c r="J6155" i="6" l="1"/>
  <c r="L6154" i="6"/>
  <c r="M6154" i="6" s="1"/>
  <c r="N6154" i="6" s="1"/>
  <c r="F6154" i="6"/>
  <c r="J6156" i="6" l="1"/>
  <c r="L6155" i="6"/>
  <c r="M6155" i="6" s="1"/>
  <c r="N6155" i="6" s="1"/>
  <c r="F6155" i="6"/>
  <c r="J6157" i="6" l="1"/>
  <c r="L6156" i="6"/>
  <c r="F6156" i="6"/>
  <c r="AA1255" i="6" l="1"/>
  <c r="M6156" i="6"/>
  <c r="N6156" i="6" s="1"/>
  <c r="J6158" i="6"/>
  <c r="L6157" i="6"/>
  <c r="M6157" i="6" s="1"/>
  <c r="N6157" i="6" s="1"/>
  <c r="F6157" i="6"/>
  <c r="J6159" i="6" l="1"/>
  <c r="L6158" i="6"/>
  <c r="M6158" i="6" s="1"/>
  <c r="N6158" i="6" s="1"/>
  <c r="F6158" i="6"/>
  <c r="J6160" i="6" l="1"/>
  <c r="L6159" i="6"/>
  <c r="M6159" i="6" s="1"/>
  <c r="N6159" i="6" s="1"/>
  <c r="F6159" i="6"/>
  <c r="J6161" i="6" l="1"/>
  <c r="L6160" i="6"/>
  <c r="M6160" i="6" s="1"/>
  <c r="N6160" i="6" s="1"/>
  <c r="F6160" i="6"/>
  <c r="J6162" i="6" l="1"/>
  <c r="L6161" i="6"/>
  <c r="F6161" i="6"/>
  <c r="AA1256" i="6" l="1"/>
  <c r="M6161" i="6"/>
  <c r="N6161" i="6" s="1"/>
  <c r="J6163" i="6"/>
  <c r="L6162" i="6"/>
  <c r="M6162" i="6" s="1"/>
  <c r="N6162" i="6" s="1"/>
  <c r="F6162" i="6"/>
  <c r="J6164" i="6" l="1"/>
  <c r="L6163" i="6"/>
  <c r="M6163" i="6" s="1"/>
  <c r="N6163" i="6" s="1"/>
  <c r="F6163" i="6"/>
  <c r="J6165" i="6" l="1"/>
  <c r="L6164" i="6"/>
  <c r="M6164" i="6" s="1"/>
  <c r="N6164" i="6" s="1"/>
  <c r="F6164" i="6"/>
  <c r="J6166" i="6" l="1"/>
  <c r="L6165" i="6"/>
  <c r="F6165" i="6"/>
  <c r="AA1257" i="6" l="1"/>
  <c r="M6165" i="6"/>
  <c r="N6165" i="6" s="1"/>
  <c r="J6167" i="6"/>
  <c r="L6166" i="6"/>
  <c r="M6166" i="6" s="1"/>
  <c r="N6166" i="6" s="1"/>
  <c r="F6166" i="6"/>
  <c r="J6168" i="6" l="1"/>
  <c r="L6167" i="6"/>
  <c r="M6167" i="6" s="1"/>
  <c r="N6167" i="6" s="1"/>
  <c r="F6167" i="6"/>
  <c r="J6169" i="6" l="1"/>
  <c r="L6168" i="6"/>
  <c r="M6168" i="6" s="1"/>
  <c r="N6168" i="6" s="1"/>
  <c r="F6168" i="6"/>
  <c r="J6170" i="6" l="1"/>
  <c r="L6169" i="6"/>
  <c r="M6169" i="6" s="1"/>
  <c r="N6169" i="6" s="1"/>
  <c r="F6169" i="6"/>
  <c r="J6171" i="6" l="1"/>
  <c r="L6170" i="6"/>
  <c r="F6170" i="6"/>
  <c r="AA1258" i="6" l="1"/>
  <c r="M6170" i="6"/>
  <c r="N6170" i="6" s="1"/>
  <c r="J6172" i="6"/>
  <c r="L6171" i="6"/>
  <c r="M6171" i="6" s="1"/>
  <c r="N6171" i="6" s="1"/>
  <c r="F6171" i="6"/>
  <c r="J6173" i="6" l="1"/>
  <c r="L6172" i="6"/>
  <c r="M6172" i="6" s="1"/>
  <c r="N6172" i="6" s="1"/>
  <c r="F6172" i="6"/>
  <c r="J6174" i="6" l="1"/>
  <c r="L6173" i="6"/>
  <c r="M6173" i="6" s="1"/>
  <c r="N6173" i="6" s="1"/>
  <c r="F6173" i="6"/>
  <c r="J6175" i="6" l="1"/>
  <c r="L6174" i="6"/>
  <c r="F6174" i="6"/>
  <c r="AA1259" i="6" l="1"/>
  <c r="M6174" i="6"/>
  <c r="N6174" i="6" s="1"/>
  <c r="J6176" i="6"/>
  <c r="L6175" i="6"/>
  <c r="M6175" i="6" s="1"/>
  <c r="N6175" i="6" s="1"/>
  <c r="F6175" i="6"/>
  <c r="J6177" i="6" l="1"/>
  <c r="L6176" i="6"/>
  <c r="M6176" i="6" s="1"/>
  <c r="N6176" i="6" s="1"/>
  <c r="F6176" i="6"/>
  <c r="J6178" i="6" l="1"/>
  <c r="L6177" i="6"/>
  <c r="M6177" i="6" s="1"/>
  <c r="N6177" i="6" s="1"/>
  <c r="F6177" i="6"/>
  <c r="J6179" i="6" l="1"/>
  <c r="L6178" i="6"/>
  <c r="M6178" i="6" s="1"/>
  <c r="N6178" i="6" s="1"/>
  <c r="F6178" i="6"/>
  <c r="J6180" i="6" l="1"/>
  <c r="L6179" i="6"/>
  <c r="F6179" i="6"/>
  <c r="AA1260" i="6" l="1"/>
  <c r="M6179" i="6"/>
  <c r="N6179" i="6" s="1"/>
  <c r="J6181" i="6"/>
  <c r="L6180" i="6"/>
  <c r="M6180" i="6" s="1"/>
  <c r="N6180" i="6" s="1"/>
  <c r="F6180" i="6"/>
  <c r="J6182" i="6" l="1"/>
  <c r="L6181" i="6"/>
  <c r="M6181" i="6" s="1"/>
  <c r="N6181" i="6" s="1"/>
  <c r="F6181" i="6"/>
  <c r="J6183" i="6" l="1"/>
  <c r="L6182" i="6"/>
  <c r="M6182" i="6" s="1"/>
  <c r="N6182" i="6" s="1"/>
  <c r="F6182" i="6"/>
  <c r="J6184" i="6" l="1"/>
  <c r="L6183" i="6"/>
  <c r="F6183" i="6"/>
  <c r="AA1261" i="6" l="1"/>
  <c r="M6183" i="6"/>
  <c r="N6183" i="6" s="1"/>
  <c r="J6185" i="6"/>
  <c r="L6184" i="6"/>
  <c r="M6184" i="6" s="1"/>
  <c r="N6184" i="6" s="1"/>
  <c r="F6184" i="6"/>
  <c r="J6186" i="6" l="1"/>
  <c r="L6185" i="6"/>
  <c r="M6185" i="6" s="1"/>
  <c r="N6185" i="6" s="1"/>
  <c r="F6185" i="6"/>
  <c r="J6187" i="6" l="1"/>
  <c r="L6186" i="6"/>
  <c r="M6186" i="6" s="1"/>
  <c r="N6186" i="6" s="1"/>
  <c r="F6186" i="6"/>
  <c r="J6188" i="6" l="1"/>
  <c r="L6187" i="6"/>
  <c r="M6187" i="6" s="1"/>
  <c r="N6187" i="6" s="1"/>
  <c r="F6187" i="6"/>
  <c r="J6189" i="6" l="1"/>
  <c r="L6188" i="6"/>
  <c r="F6188" i="6"/>
  <c r="AA1262" i="6" l="1"/>
  <c r="M6188" i="6"/>
  <c r="N6188" i="6" s="1"/>
  <c r="J6190" i="6"/>
  <c r="L6189" i="6"/>
  <c r="M6189" i="6" s="1"/>
  <c r="N6189" i="6" s="1"/>
  <c r="F6189" i="6"/>
  <c r="J6191" i="6" l="1"/>
  <c r="L6190" i="6"/>
  <c r="M6190" i="6" s="1"/>
  <c r="N6190" i="6" s="1"/>
  <c r="F6190" i="6"/>
  <c r="J6192" i="6" l="1"/>
  <c r="L6191" i="6"/>
  <c r="M6191" i="6" s="1"/>
  <c r="N6191" i="6" s="1"/>
  <c r="F6191" i="6"/>
  <c r="J6193" i="6" l="1"/>
  <c r="L6192" i="6"/>
  <c r="F6192" i="6"/>
  <c r="AA1263" i="6" l="1"/>
  <c r="M6192" i="6"/>
  <c r="N6192" i="6" s="1"/>
  <c r="J6194" i="6"/>
  <c r="L6193" i="6"/>
  <c r="M6193" i="6" s="1"/>
  <c r="N6193" i="6" s="1"/>
  <c r="F6193" i="6"/>
  <c r="J6195" i="6" l="1"/>
  <c r="L6194" i="6"/>
  <c r="M6194" i="6" s="1"/>
  <c r="N6194" i="6" s="1"/>
  <c r="F6194" i="6"/>
  <c r="J6196" i="6" l="1"/>
  <c r="L6195" i="6"/>
  <c r="M6195" i="6" s="1"/>
  <c r="N6195" i="6" s="1"/>
  <c r="F6195" i="6"/>
  <c r="J6197" i="6" l="1"/>
  <c r="L6196" i="6"/>
  <c r="M6196" i="6" s="1"/>
  <c r="N6196" i="6" s="1"/>
  <c r="F6196" i="6"/>
  <c r="J6198" i="6" l="1"/>
  <c r="L6197" i="6"/>
  <c r="F6197" i="6"/>
  <c r="AA1264" i="6" l="1"/>
  <c r="M6197" i="6"/>
  <c r="N6197" i="6" s="1"/>
  <c r="J6199" i="6"/>
  <c r="L6198" i="6"/>
  <c r="M6198" i="6" s="1"/>
  <c r="N6198" i="6" s="1"/>
  <c r="F6198" i="6"/>
  <c r="J6200" i="6" l="1"/>
  <c r="L6199" i="6"/>
  <c r="M6199" i="6" s="1"/>
  <c r="N6199" i="6" s="1"/>
  <c r="F6199" i="6"/>
  <c r="J6201" i="6" l="1"/>
  <c r="L6200" i="6"/>
  <c r="M6200" i="6" s="1"/>
  <c r="N6200" i="6" s="1"/>
  <c r="F6200" i="6"/>
  <c r="J6202" i="6" l="1"/>
  <c r="L6201" i="6"/>
  <c r="F6201" i="6"/>
  <c r="AA1265" i="6" l="1"/>
  <c r="M6201" i="6"/>
  <c r="N6201" i="6" s="1"/>
  <c r="J6203" i="6"/>
  <c r="L6202" i="6"/>
  <c r="M6202" i="6" s="1"/>
  <c r="N6202" i="6" s="1"/>
  <c r="F6202" i="6"/>
  <c r="J6204" i="6" l="1"/>
  <c r="L6203" i="6"/>
  <c r="M6203" i="6" s="1"/>
  <c r="N6203" i="6" s="1"/>
  <c r="F6203" i="6"/>
  <c r="J6205" i="6" l="1"/>
  <c r="L6204" i="6"/>
  <c r="M6204" i="6" s="1"/>
  <c r="N6204" i="6" s="1"/>
  <c r="F6204" i="6"/>
  <c r="J6206" i="6" l="1"/>
  <c r="L6205" i="6"/>
  <c r="M6205" i="6" s="1"/>
  <c r="N6205" i="6" s="1"/>
  <c r="F6205" i="6"/>
  <c r="J6207" i="6" l="1"/>
  <c r="L6206" i="6"/>
  <c r="F6206" i="6"/>
  <c r="AA1266" i="6" l="1"/>
  <c r="M6206" i="6"/>
  <c r="N6206" i="6" s="1"/>
  <c r="J6208" i="6"/>
  <c r="L6207" i="6"/>
  <c r="M6207" i="6" s="1"/>
  <c r="N6207" i="6" s="1"/>
  <c r="F6207" i="6"/>
  <c r="J6209" i="6" l="1"/>
  <c r="L6208" i="6"/>
  <c r="M6208" i="6" s="1"/>
  <c r="N6208" i="6" s="1"/>
  <c r="F6208" i="6"/>
  <c r="J6210" i="6" l="1"/>
  <c r="L6209" i="6"/>
  <c r="M6209" i="6" s="1"/>
  <c r="N6209" i="6" s="1"/>
  <c r="F6209" i="6"/>
  <c r="J6211" i="6" l="1"/>
  <c r="L6210" i="6"/>
  <c r="F6210" i="6"/>
  <c r="AA1267" i="6" l="1"/>
  <c r="M6210" i="6"/>
  <c r="N6210" i="6" s="1"/>
  <c r="J6212" i="6"/>
  <c r="L6211" i="6"/>
  <c r="M6211" i="6" s="1"/>
  <c r="N6211" i="6" s="1"/>
  <c r="F6211" i="6"/>
  <c r="J6213" i="6" l="1"/>
  <c r="L6212" i="6"/>
  <c r="M6212" i="6" s="1"/>
  <c r="N6212" i="6" s="1"/>
  <c r="F6212" i="6"/>
  <c r="J6214" i="6" l="1"/>
  <c r="L6213" i="6"/>
  <c r="M6213" i="6" s="1"/>
  <c r="N6213" i="6" s="1"/>
  <c r="F6213" i="6"/>
  <c r="J6215" i="6" l="1"/>
  <c r="L6214" i="6"/>
  <c r="M6214" i="6" s="1"/>
  <c r="N6214" i="6" s="1"/>
  <c r="F6214" i="6"/>
  <c r="J6216" i="6" l="1"/>
  <c r="L6215" i="6"/>
  <c r="F6215" i="6"/>
  <c r="AA1268" i="6" l="1"/>
  <c r="M6215" i="6"/>
  <c r="N6215" i="6" s="1"/>
  <c r="J6217" i="6"/>
  <c r="L6216" i="6"/>
  <c r="M6216" i="6" s="1"/>
  <c r="N6216" i="6" s="1"/>
  <c r="F6216" i="6"/>
  <c r="J6218" i="6" l="1"/>
  <c r="L6217" i="6"/>
  <c r="M6217" i="6" s="1"/>
  <c r="N6217" i="6" s="1"/>
  <c r="F6217" i="6"/>
  <c r="J6219" i="6" l="1"/>
  <c r="L6218" i="6"/>
  <c r="M6218" i="6" s="1"/>
  <c r="N6218" i="6" s="1"/>
  <c r="F6218" i="6"/>
  <c r="J6220" i="6" l="1"/>
  <c r="L6219" i="6"/>
  <c r="F6219" i="6"/>
  <c r="AA1269" i="6" l="1"/>
  <c r="M6219" i="6"/>
  <c r="N6219" i="6" s="1"/>
  <c r="J6221" i="6"/>
  <c r="L6220" i="6"/>
  <c r="M6220" i="6" s="1"/>
  <c r="N6220" i="6" s="1"/>
  <c r="F6220" i="6"/>
  <c r="J6222" i="6" l="1"/>
  <c r="L6221" i="6"/>
  <c r="M6221" i="6" s="1"/>
  <c r="N6221" i="6" s="1"/>
  <c r="F6221" i="6"/>
  <c r="J6223" i="6" l="1"/>
  <c r="L6222" i="6"/>
  <c r="M6222" i="6" s="1"/>
  <c r="N6222" i="6" s="1"/>
  <c r="F6222" i="6"/>
  <c r="J6224" i="6" l="1"/>
  <c r="L6223" i="6"/>
  <c r="M6223" i="6" s="1"/>
  <c r="N6223" i="6" s="1"/>
  <c r="F6223" i="6"/>
  <c r="J6225" i="6" l="1"/>
  <c r="L6224" i="6"/>
  <c r="F6224" i="6"/>
  <c r="AA1270" i="6" l="1"/>
  <c r="M6224" i="6"/>
  <c r="N6224" i="6" s="1"/>
  <c r="J6226" i="6"/>
  <c r="L6225" i="6"/>
  <c r="M6225" i="6" s="1"/>
  <c r="N6225" i="6" s="1"/>
  <c r="F6225" i="6"/>
  <c r="J6227" i="6" l="1"/>
  <c r="L6226" i="6"/>
  <c r="M6226" i="6" s="1"/>
  <c r="N6226" i="6" s="1"/>
  <c r="F6226" i="6"/>
  <c r="J6228" i="6" l="1"/>
  <c r="L6227" i="6"/>
  <c r="M6227" i="6" s="1"/>
  <c r="N6227" i="6" s="1"/>
  <c r="F6227" i="6"/>
  <c r="J6229" i="6" l="1"/>
  <c r="L6228" i="6"/>
  <c r="F6228" i="6"/>
  <c r="AA1271" i="6" l="1"/>
  <c r="M6228" i="6"/>
  <c r="N6228" i="6" s="1"/>
  <c r="J6230" i="6"/>
  <c r="L6229" i="6"/>
  <c r="M6229" i="6" s="1"/>
  <c r="N6229" i="6" s="1"/>
  <c r="F6229" i="6"/>
  <c r="J6231" i="6" l="1"/>
  <c r="L6230" i="6"/>
  <c r="M6230" i="6" s="1"/>
  <c r="N6230" i="6" s="1"/>
  <c r="F6230" i="6"/>
  <c r="J6232" i="6" l="1"/>
  <c r="L6231" i="6"/>
  <c r="M6231" i="6" s="1"/>
  <c r="N6231" i="6" s="1"/>
  <c r="F6231" i="6"/>
  <c r="J6233" i="6" l="1"/>
  <c r="L6232" i="6"/>
  <c r="M6232" i="6" s="1"/>
  <c r="N6232" i="6" s="1"/>
  <c r="F6232" i="6"/>
  <c r="J6234" i="6" l="1"/>
  <c r="L6233" i="6"/>
  <c r="F6233" i="6"/>
  <c r="AA1272" i="6" l="1"/>
  <c r="M6233" i="6"/>
  <c r="N6233" i="6" s="1"/>
  <c r="J6235" i="6"/>
  <c r="L6234" i="6"/>
  <c r="M6234" i="6" s="1"/>
  <c r="N6234" i="6" s="1"/>
  <c r="F6234" i="6"/>
  <c r="J6236" i="6" l="1"/>
  <c r="L6235" i="6"/>
  <c r="M6235" i="6" s="1"/>
  <c r="N6235" i="6" s="1"/>
  <c r="F6235" i="6"/>
  <c r="J6237" i="6" l="1"/>
  <c r="L6236" i="6"/>
  <c r="M6236" i="6" s="1"/>
  <c r="N6236" i="6" s="1"/>
  <c r="F6236" i="6"/>
  <c r="J6238" i="6" l="1"/>
  <c r="L6237" i="6"/>
  <c r="F6237" i="6"/>
  <c r="AA1273" i="6" l="1"/>
  <c r="M6237" i="6"/>
  <c r="N6237" i="6" s="1"/>
  <c r="J6239" i="6"/>
  <c r="L6238" i="6"/>
  <c r="M6238" i="6" s="1"/>
  <c r="N6238" i="6" s="1"/>
  <c r="F6238" i="6"/>
  <c r="J6240" i="6" l="1"/>
  <c r="L6239" i="6"/>
  <c r="M6239" i="6" s="1"/>
  <c r="N6239" i="6" s="1"/>
  <c r="F6239" i="6"/>
  <c r="J6241" i="6" l="1"/>
  <c r="L6240" i="6"/>
  <c r="M6240" i="6" s="1"/>
  <c r="N6240" i="6" s="1"/>
  <c r="F6240" i="6"/>
  <c r="J6242" i="6" l="1"/>
  <c r="L6241" i="6"/>
  <c r="M6241" i="6" s="1"/>
  <c r="N6241" i="6" s="1"/>
  <c r="F6241" i="6"/>
  <c r="J6243" i="6" l="1"/>
  <c r="L6242" i="6"/>
  <c r="F6242" i="6"/>
  <c r="AA1274" i="6" l="1"/>
  <c r="M6242" i="6"/>
  <c r="N6242" i="6" s="1"/>
  <c r="J6244" i="6"/>
  <c r="L6243" i="6"/>
  <c r="M6243" i="6" s="1"/>
  <c r="N6243" i="6" s="1"/>
  <c r="F6243" i="6"/>
  <c r="J6245" i="6" l="1"/>
  <c r="L6244" i="6"/>
  <c r="M6244" i="6" s="1"/>
  <c r="N6244" i="6" s="1"/>
  <c r="F6244" i="6"/>
  <c r="J6246" i="6" l="1"/>
  <c r="L6245" i="6"/>
  <c r="M6245" i="6" s="1"/>
  <c r="N6245" i="6" s="1"/>
  <c r="F6245" i="6"/>
  <c r="J6247" i="6" l="1"/>
  <c r="L6246" i="6"/>
  <c r="F6246" i="6"/>
  <c r="AA1275" i="6" l="1"/>
  <c r="M6246" i="6"/>
  <c r="N6246" i="6" s="1"/>
  <c r="J6248" i="6"/>
  <c r="L6247" i="6"/>
  <c r="M6247" i="6" s="1"/>
  <c r="N6247" i="6" s="1"/>
  <c r="F6247" i="6"/>
  <c r="J6249" i="6" l="1"/>
  <c r="L6248" i="6"/>
  <c r="M6248" i="6" s="1"/>
  <c r="N6248" i="6" s="1"/>
  <c r="F6248" i="6"/>
  <c r="J6250" i="6" l="1"/>
  <c r="L6249" i="6"/>
  <c r="M6249" i="6" s="1"/>
  <c r="N6249" i="6" s="1"/>
  <c r="F6249" i="6"/>
  <c r="J6251" i="6" l="1"/>
  <c r="L6250" i="6"/>
  <c r="M6250" i="6" s="1"/>
  <c r="N6250" i="6" s="1"/>
  <c r="F6250" i="6"/>
  <c r="J6252" i="6" l="1"/>
  <c r="L6251" i="6"/>
  <c r="F6251" i="6"/>
  <c r="AA1276" i="6" l="1"/>
  <c r="M6251" i="6"/>
  <c r="N6251" i="6" s="1"/>
  <c r="J6253" i="6"/>
  <c r="L6252" i="6"/>
  <c r="M6252" i="6" s="1"/>
  <c r="N6252" i="6" s="1"/>
  <c r="F6252" i="6"/>
  <c r="J6254" i="6" l="1"/>
  <c r="L6253" i="6"/>
  <c r="M6253" i="6" s="1"/>
  <c r="N6253" i="6" s="1"/>
  <c r="F6253" i="6"/>
  <c r="J6255" i="6" l="1"/>
  <c r="L6254" i="6"/>
  <c r="M6254" i="6" s="1"/>
  <c r="N6254" i="6" s="1"/>
  <c r="F6254" i="6"/>
  <c r="J6256" i="6" l="1"/>
  <c r="L6255" i="6"/>
  <c r="F6255" i="6"/>
  <c r="AA1277" i="6" l="1"/>
  <c r="M6255" i="6"/>
  <c r="N6255" i="6" s="1"/>
  <c r="J6257" i="6"/>
  <c r="L6256" i="6"/>
  <c r="M6256" i="6" s="1"/>
  <c r="N6256" i="6" s="1"/>
  <c r="F6256" i="6"/>
  <c r="J6258" i="6" l="1"/>
  <c r="L6257" i="6"/>
  <c r="M6257" i="6" s="1"/>
  <c r="N6257" i="6" s="1"/>
  <c r="F6257" i="6"/>
  <c r="J6259" i="6" l="1"/>
  <c r="L6258" i="6"/>
  <c r="M6258" i="6" s="1"/>
  <c r="N6258" i="6" s="1"/>
  <c r="F6258" i="6"/>
  <c r="J6260" i="6" l="1"/>
  <c r="L6259" i="6"/>
  <c r="M6259" i="6" s="1"/>
  <c r="N6259" i="6" s="1"/>
  <c r="F6259" i="6"/>
  <c r="J6261" i="6" l="1"/>
  <c r="L6260" i="6"/>
  <c r="F6260" i="6"/>
  <c r="AA1278" i="6" l="1"/>
  <c r="M6260" i="6"/>
  <c r="N6260" i="6" s="1"/>
  <c r="J6262" i="6"/>
  <c r="L6261" i="6"/>
  <c r="M6261" i="6" s="1"/>
  <c r="N6261" i="6" s="1"/>
  <c r="F6261" i="6"/>
  <c r="J6263" i="6" l="1"/>
  <c r="L6262" i="6"/>
  <c r="M6262" i="6" s="1"/>
  <c r="N6262" i="6" s="1"/>
  <c r="F6262" i="6"/>
  <c r="J6264" i="6" l="1"/>
  <c r="L6263" i="6"/>
  <c r="M6263" i="6" s="1"/>
  <c r="N6263" i="6" s="1"/>
  <c r="F6263" i="6"/>
  <c r="J6265" i="6" l="1"/>
  <c r="L6264" i="6"/>
  <c r="F6264" i="6"/>
  <c r="AA1279" i="6" l="1"/>
  <c r="M6264" i="6"/>
  <c r="N6264" i="6" s="1"/>
  <c r="J6266" i="6"/>
  <c r="L6265" i="6"/>
  <c r="M6265" i="6" s="1"/>
  <c r="N6265" i="6" s="1"/>
  <c r="F6265" i="6"/>
  <c r="J6267" i="6" l="1"/>
  <c r="L6266" i="6"/>
  <c r="M6266" i="6" s="1"/>
  <c r="N6266" i="6" s="1"/>
  <c r="F6266" i="6"/>
  <c r="J6268" i="6" l="1"/>
  <c r="L6267" i="6"/>
  <c r="M6267" i="6" s="1"/>
  <c r="N6267" i="6" s="1"/>
  <c r="F6267" i="6"/>
  <c r="J6269" i="6" l="1"/>
  <c r="L6268" i="6"/>
  <c r="M6268" i="6" s="1"/>
  <c r="N6268" i="6" s="1"/>
  <c r="F6268" i="6"/>
  <c r="J6270" i="6" l="1"/>
  <c r="L6269" i="6"/>
  <c r="F6269" i="6"/>
  <c r="AA1280" i="6" l="1"/>
  <c r="M6269" i="6"/>
  <c r="N6269" i="6" s="1"/>
  <c r="J6271" i="6"/>
  <c r="L6270" i="6"/>
  <c r="M6270" i="6" s="1"/>
  <c r="N6270" i="6" s="1"/>
  <c r="F6270" i="6"/>
  <c r="J6272" i="6" l="1"/>
  <c r="L6271" i="6"/>
  <c r="M6271" i="6" s="1"/>
  <c r="N6271" i="6" s="1"/>
  <c r="F6271" i="6"/>
  <c r="J6273" i="6" l="1"/>
  <c r="L6272" i="6"/>
  <c r="M6272" i="6" s="1"/>
  <c r="N6272" i="6" s="1"/>
  <c r="F6272" i="6"/>
  <c r="J6274" i="6" l="1"/>
  <c r="L6273" i="6"/>
  <c r="F6273" i="6"/>
  <c r="AA1281" i="6" l="1"/>
  <c r="M6273" i="6"/>
  <c r="N6273" i="6" s="1"/>
  <c r="J6275" i="6"/>
  <c r="L6274" i="6"/>
  <c r="M6274" i="6" s="1"/>
  <c r="N6274" i="6" s="1"/>
  <c r="F6274" i="6"/>
  <c r="J6276" i="6" l="1"/>
  <c r="L6275" i="6"/>
  <c r="M6275" i="6" s="1"/>
  <c r="N6275" i="6" s="1"/>
  <c r="F6275" i="6"/>
  <c r="J6277" i="6" l="1"/>
  <c r="L6276" i="6"/>
  <c r="M6276" i="6" s="1"/>
  <c r="N6276" i="6" s="1"/>
  <c r="F6276" i="6"/>
  <c r="J6278" i="6" l="1"/>
  <c r="L6277" i="6"/>
  <c r="M6277" i="6" s="1"/>
  <c r="N6277" i="6" s="1"/>
  <c r="F6277" i="6"/>
  <c r="J6279" i="6" l="1"/>
  <c r="L6278" i="6"/>
  <c r="F6278" i="6"/>
  <c r="AA1282" i="6" l="1"/>
  <c r="M6278" i="6"/>
  <c r="N6278" i="6" s="1"/>
  <c r="J6280" i="6"/>
  <c r="L6279" i="6"/>
  <c r="M6279" i="6" s="1"/>
  <c r="N6279" i="6" s="1"/>
  <c r="F6279" i="6"/>
  <c r="J6281" i="6" l="1"/>
  <c r="L6280" i="6"/>
  <c r="M6280" i="6" s="1"/>
  <c r="N6280" i="6" s="1"/>
  <c r="F6280" i="6"/>
  <c r="J6282" i="6" l="1"/>
  <c r="L6281" i="6"/>
  <c r="M6281" i="6" s="1"/>
  <c r="N6281" i="6" s="1"/>
  <c r="F6281" i="6"/>
  <c r="J6283" i="6" l="1"/>
  <c r="L6282" i="6"/>
  <c r="F6282" i="6"/>
  <c r="AA1283" i="6" l="1"/>
  <c r="M6282" i="6"/>
  <c r="N6282" i="6" s="1"/>
  <c r="J6284" i="6"/>
  <c r="L6283" i="6"/>
  <c r="M6283" i="6" s="1"/>
  <c r="N6283" i="6" s="1"/>
  <c r="F6283" i="6"/>
  <c r="J6285" i="6" l="1"/>
  <c r="L6284" i="6"/>
  <c r="M6284" i="6" s="1"/>
  <c r="N6284" i="6" s="1"/>
  <c r="F6284" i="6"/>
  <c r="J6286" i="6" l="1"/>
  <c r="L6285" i="6"/>
  <c r="M6285" i="6" s="1"/>
  <c r="N6285" i="6" s="1"/>
  <c r="F6285" i="6"/>
  <c r="J6287" i="6" l="1"/>
  <c r="L6286" i="6"/>
  <c r="M6286" i="6" s="1"/>
  <c r="N6286" i="6" s="1"/>
  <c r="F6286" i="6"/>
  <c r="J6288" i="6" l="1"/>
  <c r="L6287" i="6"/>
  <c r="F6287" i="6"/>
  <c r="AA1284" i="6" l="1"/>
  <c r="M6287" i="6"/>
  <c r="N6287" i="6" s="1"/>
  <c r="J6289" i="6"/>
  <c r="L6288" i="6"/>
  <c r="M6288" i="6" s="1"/>
  <c r="N6288" i="6" s="1"/>
  <c r="F6288" i="6"/>
  <c r="J6290" i="6" l="1"/>
  <c r="L6289" i="6"/>
  <c r="M6289" i="6" s="1"/>
  <c r="N6289" i="6" s="1"/>
  <c r="F6289" i="6"/>
  <c r="J6291" i="6" l="1"/>
  <c r="L6290" i="6"/>
  <c r="M6290" i="6" s="1"/>
  <c r="N6290" i="6" s="1"/>
  <c r="F6290" i="6"/>
  <c r="J6292" i="6" l="1"/>
  <c r="L6291" i="6"/>
  <c r="F6291" i="6"/>
  <c r="AA1285" i="6" l="1"/>
  <c r="M6291" i="6"/>
  <c r="N6291" i="6" s="1"/>
  <c r="J6293" i="6"/>
  <c r="L6292" i="6"/>
  <c r="M6292" i="6" s="1"/>
  <c r="N6292" i="6" s="1"/>
  <c r="F6292" i="6"/>
  <c r="J6294" i="6" l="1"/>
  <c r="L6293" i="6"/>
  <c r="M6293" i="6" s="1"/>
  <c r="N6293" i="6" s="1"/>
  <c r="F6293" i="6"/>
  <c r="J6295" i="6" l="1"/>
  <c r="L6294" i="6"/>
  <c r="M6294" i="6" s="1"/>
  <c r="N6294" i="6" s="1"/>
  <c r="F6294" i="6"/>
  <c r="J6296" i="6" l="1"/>
  <c r="L6295" i="6"/>
  <c r="M6295" i="6" s="1"/>
  <c r="N6295" i="6" s="1"/>
  <c r="F6295" i="6"/>
  <c r="J6297" i="6" l="1"/>
  <c r="L6296" i="6"/>
  <c r="F6296" i="6"/>
  <c r="AA1286" i="6" l="1"/>
  <c r="M6296" i="6"/>
  <c r="N6296" i="6" s="1"/>
  <c r="J6298" i="6"/>
  <c r="L6297" i="6"/>
  <c r="M6297" i="6" s="1"/>
  <c r="N6297" i="6" s="1"/>
  <c r="F6297" i="6"/>
  <c r="J6299" i="6" l="1"/>
  <c r="L6298" i="6"/>
  <c r="M6298" i="6" s="1"/>
  <c r="N6298" i="6" s="1"/>
  <c r="F6298" i="6"/>
  <c r="J6300" i="6" l="1"/>
  <c r="L6299" i="6"/>
  <c r="M6299" i="6" s="1"/>
  <c r="N6299" i="6" s="1"/>
  <c r="F6299" i="6"/>
  <c r="J6301" i="6" l="1"/>
  <c r="L6300" i="6"/>
  <c r="F6300" i="6"/>
  <c r="AA1287" i="6" l="1"/>
  <c r="M6300" i="6"/>
  <c r="N6300" i="6" s="1"/>
  <c r="J6302" i="6"/>
  <c r="L6301" i="6"/>
  <c r="M6301" i="6" s="1"/>
  <c r="N6301" i="6" s="1"/>
  <c r="F6301" i="6"/>
  <c r="J6303" i="6" l="1"/>
  <c r="L6302" i="6"/>
  <c r="M6302" i="6" s="1"/>
  <c r="N6302" i="6" s="1"/>
  <c r="F6302" i="6"/>
  <c r="J6304" i="6" l="1"/>
  <c r="L6303" i="6"/>
  <c r="M6303" i="6" s="1"/>
  <c r="N6303" i="6" s="1"/>
  <c r="F6303" i="6"/>
  <c r="J6305" i="6" l="1"/>
  <c r="L6304" i="6"/>
  <c r="M6304" i="6" s="1"/>
  <c r="N6304" i="6" s="1"/>
  <c r="F6304" i="6"/>
  <c r="J6306" i="6" l="1"/>
  <c r="L6305" i="6"/>
  <c r="F6305" i="6"/>
  <c r="AA1288" i="6" l="1"/>
  <c r="M6305" i="6"/>
  <c r="N6305" i="6" s="1"/>
  <c r="J6307" i="6"/>
  <c r="L6306" i="6"/>
  <c r="M6306" i="6" s="1"/>
  <c r="N6306" i="6" s="1"/>
  <c r="F6306" i="6"/>
  <c r="J6308" i="6" l="1"/>
  <c r="L6307" i="6"/>
  <c r="M6307" i="6" s="1"/>
  <c r="N6307" i="6" s="1"/>
  <c r="F6307" i="6"/>
  <c r="J6309" i="6" l="1"/>
  <c r="L6308" i="6"/>
  <c r="M6308" i="6" s="1"/>
  <c r="N6308" i="6" s="1"/>
  <c r="F6308" i="6"/>
  <c r="J6310" i="6" l="1"/>
  <c r="L6309" i="6"/>
  <c r="F6309" i="6"/>
  <c r="AA1289" i="6" l="1"/>
  <c r="M6309" i="6"/>
  <c r="N6309" i="6" s="1"/>
  <c r="J6311" i="6"/>
  <c r="L6310" i="6"/>
  <c r="M6310" i="6" s="1"/>
  <c r="N6310" i="6" s="1"/>
  <c r="F6310" i="6"/>
  <c r="J6312" i="6" l="1"/>
  <c r="L6311" i="6"/>
  <c r="M6311" i="6" s="1"/>
  <c r="N6311" i="6" s="1"/>
  <c r="F6311" i="6"/>
  <c r="J6313" i="6" l="1"/>
  <c r="L6312" i="6"/>
  <c r="M6312" i="6" s="1"/>
  <c r="N6312" i="6" s="1"/>
  <c r="F6312" i="6"/>
  <c r="J6314" i="6" l="1"/>
  <c r="L6313" i="6"/>
  <c r="M6313" i="6" s="1"/>
  <c r="N6313" i="6" s="1"/>
  <c r="F6313" i="6"/>
  <c r="J6315" i="6" l="1"/>
  <c r="L6314" i="6"/>
  <c r="F6314" i="6"/>
  <c r="AA1290" i="6" l="1"/>
  <c r="M6314" i="6"/>
  <c r="N6314" i="6" s="1"/>
  <c r="J6316" i="6"/>
  <c r="L6315" i="6"/>
  <c r="M6315" i="6" s="1"/>
  <c r="N6315" i="6" s="1"/>
  <c r="F6315" i="6"/>
  <c r="J6317" i="6" l="1"/>
  <c r="L6316" i="6"/>
  <c r="M6316" i="6" s="1"/>
  <c r="N6316" i="6" s="1"/>
  <c r="F6316" i="6"/>
  <c r="J6318" i="6" l="1"/>
  <c r="L6317" i="6"/>
  <c r="M6317" i="6" s="1"/>
  <c r="N6317" i="6" s="1"/>
  <c r="F6317" i="6"/>
  <c r="J6319" i="6" l="1"/>
  <c r="L6318" i="6"/>
  <c r="F6318" i="6"/>
  <c r="AA1291" i="6" l="1"/>
  <c r="M6318" i="6"/>
  <c r="N6318" i="6" s="1"/>
  <c r="J6320" i="6"/>
  <c r="L6319" i="6"/>
  <c r="M6319" i="6" s="1"/>
  <c r="N6319" i="6" s="1"/>
  <c r="F6319" i="6"/>
  <c r="J6321" i="6" l="1"/>
  <c r="L6320" i="6"/>
  <c r="M6320" i="6" s="1"/>
  <c r="N6320" i="6" s="1"/>
  <c r="F6320" i="6"/>
  <c r="J6322" i="6" l="1"/>
  <c r="L6321" i="6"/>
  <c r="M6321" i="6" s="1"/>
  <c r="N6321" i="6" s="1"/>
  <c r="F6321" i="6"/>
  <c r="J6323" i="6" l="1"/>
  <c r="L6322" i="6"/>
  <c r="M6322" i="6" s="1"/>
  <c r="N6322" i="6" s="1"/>
  <c r="F6322" i="6"/>
  <c r="J6324" i="6" l="1"/>
  <c r="L6323" i="6"/>
  <c r="F6323" i="6"/>
  <c r="AA1292" i="6" l="1"/>
  <c r="M6323" i="6"/>
  <c r="N6323" i="6" s="1"/>
  <c r="J6325" i="6"/>
  <c r="L6324" i="6"/>
  <c r="M6324" i="6" s="1"/>
  <c r="N6324" i="6" s="1"/>
  <c r="F6324" i="6"/>
  <c r="J6326" i="6" l="1"/>
  <c r="L6325" i="6"/>
  <c r="M6325" i="6" s="1"/>
  <c r="N6325" i="6" s="1"/>
  <c r="F6325" i="6"/>
  <c r="J6327" i="6" l="1"/>
  <c r="L6326" i="6"/>
  <c r="M6326" i="6" s="1"/>
  <c r="N6326" i="6" s="1"/>
  <c r="F6326" i="6"/>
  <c r="J6328" i="6" l="1"/>
  <c r="L6327" i="6"/>
  <c r="F6327" i="6"/>
  <c r="AA1293" i="6" l="1"/>
  <c r="M6327" i="6"/>
  <c r="N6327" i="6" s="1"/>
  <c r="J6329" i="6"/>
  <c r="L6328" i="6"/>
  <c r="M6328" i="6" s="1"/>
  <c r="N6328" i="6" s="1"/>
  <c r="F6328" i="6"/>
  <c r="J6330" i="6" l="1"/>
  <c r="L6329" i="6"/>
  <c r="M6329" i="6" s="1"/>
  <c r="N6329" i="6" s="1"/>
  <c r="F6329" i="6"/>
  <c r="J6331" i="6" l="1"/>
  <c r="L6330" i="6"/>
  <c r="M6330" i="6" s="1"/>
  <c r="N6330" i="6" s="1"/>
  <c r="F6330" i="6"/>
  <c r="J6332" i="6" l="1"/>
  <c r="L6331" i="6"/>
  <c r="M6331" i="6" s="1"/>
  <c r="N6331" i="6" s="1"/>
  <c r="F6331" i="6"/>
  <c r="J6333" i="6" l="1"/>
  <c r="L6332" i="6"/>
  <c r="F6332" i="6"/>
  <c r="AA1294" i="6" l="1"/>
  <c r="M6332" i="6"/>
  <c r="N6332" i="6" s="1"/>
  <c r="J6334" i="6"/>
  <c r="L6333" i="6"/>
  <c r="M6333" i="6" s="1"/>
  <c r="N6333" i="6" s="1"/>
  <c r="F6333" i="6"/>
  <c r="J6335" i="6" l="1"/>
  <c r="L6334" i="6"/>
  <c r="M6334" i="6" s="1"/>
  <c r="N6334" i="6" s="1"/>
  <c r="F6334" i="6"/>
  <c r="J6336" i="6" l="1"/>
  <c r="L6335" i="6"/>
  <c r="M6335" i="6" s="1"/>
  <c r="N6335" i="6" s="1"/>
  <c r="F6335" i="6"/>
  <c r="J6337" i="6" l="1"/>
  <c r="L6336" i="6"/>
  <c r="F6336" i="6"/>
  <c r="AA1295" i="6" l="1"/>
  <c r="M6336" i="6"/>
  <c r="N6336" i="6" s="1"/>
  <c r="J6338" i="6"/>
  <c r="L6337" i="6"/>
  <c r="M6337" i="6" s="1"/>
  <c r="N6337" i="6" s="1"/>
  <c r="F6337" i="6"/>
  <c r="J6339" i="6" l="1"/>
  <c r="L6338" i="6"/>
  <c r="M6338" i="6" s="1"/>
  <c r="N6338" i="6" s="1"/>
  <c r="F6338" i="6"/>
  <c r="J6340" i="6" l="1"/>
  <c r="L6339" i="6"/>
  <c r="M6339" i="6" s="1"/>
  <c r="N6339" i="6" s="1"/>
  <c r="F6339" i="6"/>
  <c r="J6341" i="6" l="1"/>
  <c r="L6340" i="6"/>
  <c r="M6340" i="6" s="1"/>
  <c r="N6340" i="6" s="1"/>
  <c r="F6340" i="6"/>
  <c r="J6342" i="6" l="1"/>
  <c r="L6341" i="6"/>
  <c r="F6341" i="6"/>
  <c r="AA1296" i="6" l="1"/>
  <c r="M6341" i="6"/>
  <c r="N6341" i="6" s="1"/>
  <c r="J6343" i="6"/>
  <c r="L6342" i="6"/>
  <c r="M6342" i="6" s="1"/>
  <c r="N6342" i="6" s="1"/>
  <c r="F6342" i="6"/>
  <c r="J6344" i="6" l="1"/>
  <c r="L6343" i="6"/>
  <c r="M6343" i="6" s="1"/>
  <c r="N6343" i="6" s="1"/>
  <c r="F6343" i="6"/>
  <c r="J6345" i="6" l="1"/>
  <c r="L6344" i="6"/>
  <c r="M6344" i="6" s="1"/>
  <c r="N6344" i="6" s="1"/>
  <c r="F6344" i="6"/>
  <c r="J6346" i="6" l="1"/>
  <c r="L6345" i="6"/>
  <c r="F6345" i="6"/>
  <c r="AA1297" i="6" l="1"/>
  <c r="M6345" i="6"/>
  <c r="N6345" i="6" s="1"/>
  <c r="J6347" i="6"/>
  <c r="L6346" i="6"/>
  <c r="M6346" i="6" s="1"/>
  <c r="N6346" i="6" s="1"/>
  <c r="F6346" i="6"/>
  <c r="J6348" i="6" l="1"/>
  <c r="L6347" i="6"/>
  <c r="M6347" i="6" s="1"/>
  <c r="N6347" i="6" s="1"/>
  <c r="F6347" i="6"/>
  <c r="J6349" i="6" l="1"/>
  <c r="L6348" i="6"/>
  <c r="M6348" i="6" s="1"/>
  <c r="N6348" i="6" s="1"/>
  <c r="F6348" i="6"/>
  <c r="J6350" i="6" l="1"/>
  <c r="L6349" i="6"/>
  <c r="M6349" i="6" s="1"/>
  <c r="N6349" i="6" s="1"/>
  <c r="F6349" i="6"/>
  <c r="J6351" i="6" l="1"/>
  <c r="L6350" i="6"/>
  <c r="F6350" i="6"/>
  <c r="AA1298" i="6" l="1"/>
  <c r="M6350" i="6"/>
  <c r="N6350" i="6" s="1"/>
  <c r="J6352" i="6"/>
  <c r="L6351" i="6"/>
  <c r="M6351" i="6" s="1"/>
  <c r="N6351" i="6" s="1"/>
  <c r="F6351" i="6"/>
  <c r="J6353" i="6" l="1"/>
  <c r="L6352" i="6"/>
  <c r="M6352" i="6" s="1"/>
  <c r="N6352" i="6" s="1"/>
  <c r="F6352" i="6"/>
  <c r="J6354" i="6" l="1"/>
  <c r="L6353" i="6"/>
  <c r="M6353" i="6" s="1"/>
  <c r="N6353" i="6" s="1"/>
  <c r="F6353" i="6"/>
  <c r="J6355" i="6" l="1"/>
  <c r="L6354" i="6"/>
  <c r="F6354" i="6"/>
  <c r="AA1299" i="6" l="1"/>
  <c r="M6354" i="6"/>
  <c r="N6354" i="6" s="1"/>
  <c r="J6356" i="6"/>
  <c r="L6355" i="6"/>
  <c r="M6355" i="6" s="1"/>
  <c r="N6355" i="6" s="1"/>
  <c r="F6355" i="6"/>
  <c r="J6357" i="6" l="1"/>
  <c r="L6356" i="6"/>
  <c r="M6356" i="6" s="1"/>
  <c r="N6356" i="6" s="1"/>
  <c r="F6356" i="6"/>
  <c r="J6358" i="6" l="1"/>
  <c r="L6357" i="6"/>
  <c r="M6357" i="6" s="1"/>
  <c r="N6357" i="6" s="1"/>
  <c r="F6357" i="6"/>
  <c r="J6359" i="6" l="1"/>
  <c r="L6358" i="6"/>
  <c r="M6358" i="6" s="1"/>
  <c r="N6358" i="6" s="1"/>
  <c r="F6358" i="6"/>
  <c r="J6360" i="6" l="1"/>
  <c r="L6359" i="6"/>
  <c r="F6359" i="6"/>
  <c r="AA1300" i="6" l="1"/>
  <c r="M6359" i="6"/>
  <c r="N6359" i="6" s="1"/>
  <c r="J6361" i="6"/>
  <c r="L6360" i="6"/>
  <c r="M6360" i="6" s="1"/>
  <c r="N6360" i="6" s="1"/>
  <c r="F6360" i="6"/>
  <c r="J6362" i="6" l="1"/>
  <c r="L6361" i="6"/>
  <c r="M6361" i="6" s="1"/>
  <c r="N6361" i="6" s="1"/>
  <c r="F6361" i="6"/>
  <c r="J6363" i="6" l="1"/>
  <c r="L6362" i="6"/>
  <c r="M6362" i="6" s="1"/>
  <c r="N6362" i="6" s="1"/>
  <c r="F6362" i="6"/>
  <c r="J6364" i="6" l="1"/>
  <c r="L6363" i="6"/>
  <c r="F6363" i="6"/>
  <c r="AA1301" i="6" l="1"/>
  <c r="M6363" i="6"/>
  <c r="N6363" i="6" s="1"/>
  <c r="J6365" i="6"/>
  <c r="L6364" i="6"/>
  <c r="M6364" i="6" s="1"/>
  <c r="N6364" i="6" s="1"/>
  <c r="F6364" i="6"/>
  <c r="J6366" i="6" l="1"/>
  <c r="L6365" i="6"/>
  <c r="M6365" i="6" s="1"/>
  <c r="N6365" i="6" s="1"/>
  <c r="F6365" i="6"/>
  <c r="J6367" i="6" l="1"/>
  <c r="L6366" i="6"/>
  <c r="M6366" i="6" s="1"/>
  <c r="N6366" i="6" s="1"/>
  <c r="F6366" i="6"/>
  <c r="J6368" i="6" l="1"/>
  <c r="L6367" i="6"/>
  <c r="M6367" i="6" s="1"/>
  <c r="N6367" i="6" s="1"/>
  <c r="F6367" i="6"/>
  <c r="J6369" i="6" l="1"/>
  <c r="L6368" i="6"/>
  <c r="F6368" i="6"/>
  <c r="AA1302" i="6" l="1"/>
  <c r="M6368" i="6"/>
  <c r="N6368" i="6" s="1"/>
  <c r="J6370" i="6"/>
  <c r="L6369" i="6"/>
  <c r="M6369" i="6" s="1"/>
  <c r="N6369" i="6" s="1"/>
  <c r="F6369" i="6"/>
  <c r="J6371" i="6" l="1"/>
  <c r="L6370" i="6"/>
  <c r="M6370" i="6" s="1"/>
  <c r="N6370" i="6" s="1"/>
  <c r="F6370" i="6"/>
  <c r="J6372" i="6" l="1"/>
  <c r="L6371" i="6"/>
  <c r="M6371" i="6" s="1"/>
  <c r="N6371" i="6" s="1"/>
  <c r="F6371" i="6"/>
  <c r="J6373" i="6" l="1"/>
  <c r="L6372" i="6"/>
  <c r="F6372" i="6"/>
  <c r="AA1303" i="6" l="1"/>
  <c r="M6372" i="6"/>
  <c r="N6372" i="6" s="1"/>
  <c r="J6374" i="6"/>
  <c r="L6373" i="6"/>
  <c r="M6373" i="6" s="1"/>
  <c r="N6373" i="6" s="1"/>
  <c r="F6373" i="6"/>
  <c r="J6375" i="6" l="1"/>
  <c r="L6374" i="6"/>
  <c r="M6374" i="6" s="1"/>
  <c r="N6374" i="6" s="1"/>
  <c r="F6374" i="6"/>
  <c r="J6376" i="6" l="1"/>
  <c r="L6375" i="6"/>
  <c r="M6375" i="6" s="1"/>
  <c r="N6375" i="6" s="1"/>
  <c r="F6375" i="6"/>
  <c r="J6377" i="6" l="1"/>
  <c r="L6376" i="6"/>
  <c r="M6376" i="6" s="1"/>
  <c r="N6376" i="6" s="1"/>
  <c r="F6376" i="6"/>
  <c r="J6378" i="6" l="1"/>
  <c r="L6377" i="6"/>
  <c r="F6377" i="6"/>
  <c r="AA1304" i="6" l="1"/>
  <c r="M6377" i="6"/>
  <c r="N6377" i="6" s="1"/>
  <c r="J6379" i="6"/>
  <c r="L6378" i="6"/>
  <c r="M6378" i="6" s="1"/>
  <c r="N6378" i="6" s="1"/>
  <c r="F6378" i="6"/>
  <c r="J6380" i="6" l="1"/>
  <c r="L6379" i="6"/>
  <c r="M6379" i="6" s="1"/>
  <c r="N6379" i="6" s="1"/>
  <c r="F6379" i="6"/>
  <c r="J6381" i="6" l="1"/>
  <c r="L6380" i="6"/>
  <c r="M6380" i="6" s="1"/>
  <c r="N6380" i="6" s="1"/>
  <c r="F6380" i="6"/>
  <c r="J6382" i="6" l="1"/>
  <c r="L6381" i="6"/>
  <c r="F6381" i="6"/>
  <c r="AA1305" i="6" l="1"/>
  <c r="M6381" i="6"/>
  <c r="N6381" i="6" s="1"/>
  <c r="J6383" i="6"/>
  <c r="L6382" i="6"/>
  <c r="M6382" i="6" s="1"/>
  <c r="N6382" i="6" s="1"/>
  <c r="F6382" i="6"/>
  <c r="J6384" i="6" l="1"/>
  <c r="L6383" i="6"/>
  <c r="M6383" i="6" s="1"/>
  <c r="N6383" i="6" s="1"/>
  <c r="F6383" i="6"/>
  <c r="J6385" i="6" l="1"/>
  <c r="L6384" i="6"/>
  <c r="M6384" i="6" s="1"/>
  <c r="N6384" i="6" s="1"/>
  <c r="F6384" i="6"/>
  <c r="J6386" i="6" l="1"/>
  <c r="L6385" i="6"/>
  <c r="M6385" i="6" s="1"/>
  <c r="N6385" i="6" s="1"/>
  <c r="F6385" i="6"/>
  <c r="J6387" i="6" l="1"/>
  <c r="L6386" i="6"/>
  <c r="F6386" i="6"/>
  <c r="AA1306" i="6" l="1"/>
  <c r="M6386" i="6"/>
  <c r="N6386" i="6" s="1"/>
  <c r="J6388" i="6"/>
  <c r="L6387" i="6"/>
  <c r="M6387" i="6" s="1"/>
  <c r="N6387" i="6" s="1"/>
  <c r="F6387" i="6"/>
  <c r="J6389" i="6" l="1"/>
  <c r="L6388" i="6"/>
  <c r="M6388" i="6" s="1"/>
  <c r="N6388" i="6" s="1"/>
  <c r="F6388" i="6"/>
  <c r="J6390" i="6" l="1"/>
  <c r="L6389" i="6"/>
  <c r="M6389" i="6" s="1"/>
  <c r="N6389" i="6" s="1"/>
  <c r="F6389" i="6"/>
  <c r="J6391" i="6" l="1"/>
  <c r="L6390" i="6"/>
  <c r="F6390" i="6"/>
  <c r="AA1307" i="6" l="1"/>
  <c r="M6390" i="6"/>
  <c r="N6390" i="6" s="1"/>
  <c r="J6392" i="6"/>
  <c r="L6391" i="6"/>
  <c r="M6391" i="6" s="1"/>
  <c r="N6391" i="6" s="1"/>
  <c r="F6391" i="6"/>
  <c r="J6393" i="6" l="1"/>
  <c r="L6392" i="6"/>
  <c r="M6392" i="6" s="1"/>
  <c r="N6392" i="6" s="1"/>
  <c r="F6392" i="6"/>
  <c r="J6394" i="6" l="1"/>
  <c r="L6393" i="6"/>
  <c r="M6393" i="6" s="1"/>
  <c r="N6393" i="6" s="1"/>
  <c r="F6393" i="6"/>
  <c r="J6395" i="6" l="1"/>
  <c r="L6394" i="6"/>
  <c r="M6394" i="6" s="1"/>
  <c r="N6394" i="6" s="1"/>
  <c r="F6394" i="6"/>
  <c r="J6396" i="6" l="1"/>
  <c r="L6395" i="6"/>
  <c r="F6395" i="6"/>
  <c r="AA1308" i="6" l="1"/>
  <c r="M6395" i="6"/>
  <c r="N6395" i="6" s="1"/>
  <c r="J6397" i="6"/>
  <c r="L6396" i="6"/>
  <c r="M6396" i="6" s="1"/>
  <c r="N6396" i="6" s="1"/>
  <c r="F6396" i="6"/>
  <c r="J6398" i="6" l="1"/>
  <c r="L6397" i="6"/>
  <c r="M6397" i="6" s="1"/>
  <c r="N6397" i="6" s="1"/>
  <c r="F6397" i="6"/>
  <c r="J6399" i="6" l="1"/>
  <c r="L6398" i="6"/>
  <c r="M6398" i="6" s="1"/>
  <c r="N6398" i="6" s="1"/>
  <c r="F6398" i="6"/>
  <c r="J6400" i="6" l="1"/>
  <c r="L6399" i="6"/>
  <c r="F6399" i="6"/>
  <c r="AA1309" i="6" l="1"/>
  <c r="M6399" i="6"/>
  <c r="N6399" i="6" s="1"/>
  <c r="J6401" i="6"/>
  <c r="L6400" i="6"/>
  <c r="M6400" i="6" s="1"/>
  <c r="N6400" i="6" s="1"/>
  <c r="F6400" i="6"/>
  <c r="J6402" i="6" l="1"/>
  <c r="L6401" i="6"/>
  <c r="M6401" i="6" s="1"/>
  <c r="N6401" i="6" s="1"/>
  <c r="F6401" i="6"/>
  <c r="J6403" i="6" l="1"/>
  <c r="L6402" i="6"/>
  <c r="M6402" i="6" s="1"/>
  <c r="N6402" i="6" s="1"/>
  <c r="F6402" i="6"/>
  <c r="J6404" i="6" l="1"/>
  <c r="L6403" i="6"/>
  <c r="M6403" i="6" s="1"/>
  <c r="N6403" i="6" s="1"/>
  <c r="F6403" i="6"/>
  <c r="J6405" i="6" l="1"/>
  <c r="L6404" i="6"/>
  <c r="F6404" i="6"/>
  <c r="AA1310" i="6" l="1"/>
  <c r="M6404" i="6"/>
  <c r="N6404" i="6" s="1"/>
  <c r="J6406" i="6"/>
  <c r="L6405" i="6"/>
  <c r="M6405" i="6" s="1"/>
  <c r="N6405" i="6" s="1"/>
  <c r="F6405" i="6"/>
  <c r="J6407" i="6" l="1"/>
  <c r="L6406" i="6"/>
  <c r="M6406" i="6" s="1"/>
  <c r="N6406" i="6" s="1"/>
  <c r="F6406" i="6"/>
  <c r="J6408" i="6" l="1"/>
  <c r="L6407" i="6"/>
  <c r="M6407" i="6" s="1"/>
  <c r="N6407" i="6" s="1"/>
  <c r="F6407" i="6"/>
  <c r="J6409" i="6" l="1"/>
  <c r="L6408" i="6"/>
  <c r="F6408" i="6"/>
  <c r="AA1311" i="6" l="1"/>
  <c r="M6408" i="6"/>
  <c r="N6408" i="6" s="1"/>
  <c r="J6410" i="6"/>
  <c r="L6409" i="6"/>
  <c r="M6409" i="6" s="1"/>
  <c r="N6409" i="6" s="1"/>
  <c r="F6409" i="6"/>
  <c r="J6411" i="6" l="1"/>
  <c r="L6410" i="6"/>
  <c r="M6410" i="6" s="1"/>
  <c r="N6410" i="6" s="1"/>
  <c r="F6410" i="6"/>
  <c r="J6412" i="6" l="1"/>
  <c r="L6411" i="6"/>
  <c r="M6411" i="6" s="1"/>
  <c r="N6411" i="6" s="1"/>
  <c r="F6411" i="6"/>
  <c r="J6413" i="6" l="1"/>
  <c r="L6412" i="6"/>
  <c r="M6412" i="6" s="1"/>
  <c r="N6412" i="6" s="1"/>
  <c r="F6412" i="6"/>
  <c r="J6414" i="6" l="1"/>
  <c r="L6413" i="6"/>
  <c r="F6413" i="6"/>
  <c r="AA1312" i="6" l="1"/>
  <c r="M6413" i="6"/>
  <c r="N6413" i="6" s="1"/>
  <c r="J6415" i="6"/>
  <c r="L6414" i="6"/>
  <c r="M6414" i="6" s="1"/>
  <c r="N6414" i="6" s="1"/>
  <c r="F6414" i="6"/>
  <c r="J6416" i="6" l="1"/>
  <c r="L6415" i="6"/>
  <c r="M6415" i="6" s="1"/>
  <c r="N6415" i="6" s="1"/>
  <c r="F6415" i="6"/>
  <c r="J6417" i="6" l="1"/>
  <c r="L6416" i="6"/>
  <c r="M6416" i="6" s="1"/>
  <c r="N6416" i="6" s="1"/>
  <c r="F6416" i="6"/>
  <c r="J6418" i="6" l="1"/>
  <c r="L6417" i="6"/>
  <c r="F6417" i="6"/>
  <c r="AA1313" i="6" l="1"/>
  <c r="M6417" i="6"/>
  <c r="N6417" i="6" s="1"/>
  <c r="J6419" i="6"/>
  <c r="L6418" i="6"/>
  <c r="M6418" i="6" s="1"/>
  <c r="N6418" i="6" s="1"/>
  <c r="F6418" i="6"/>
  <c r="J6420" i="6" l="1"/>
  <c r="L6419" i="6"/>
  <c r="M6419" i="6" s="1"/>
  <c r="N6419" i="6" s="1"/>
  <c r="F6419" i="6"/>
  <c r="J6421" i="6" l="1"/>
  <c r="L6420" i="6"/>
  <c r="M6420" i="6" s="1"/>
  <c r="N6420" i="6" s="1"/>
  <c r="F6420" i="6"/>
  <c r="J6422" i="6" l="1"/>
  <c r="L6421" i="6"/>
  <c r="M6421" i="6" s="1"/>
  <c r="N6421" i="6" s="1"/>
  <c r="F6421" i="6"/>
  <c r="J6423" i="6" l="1"/>
  <c r="L6422" i="6"/>
  <c r="F6422" i="6"/>
  <c r="AA1314" i="6" l="1"/>
  <c r="M6422" i="6"/>
  <c r="N6422" i="6" s="1"/>
  <c r="J6424" i="6"/>
  <c r="L6423" i="6"/>
  <c r="M6423" i="6" s="1"/>
  <c r="N6423" i="6" s="1"/>
  <c r="F6423" i="6"/>
  <c r="J6425" i="6" l="1"/>
  <c r="L6424" i="6"/>
  <c r="M6424" i="6" s="1"/>
  <c r="N6424" i="6" s="1"/>
  <c r="F6424" i="6"/>
  <c r="J6426" i="6" l="1"/>
  <c r="L6425" i="6"/>
  <c r="M6425" i="6" s="1"/>
  <c r="N6425" i="6" s="1"/>
  <c r="F6425" i="6"/>
  <c r="J6427" i="6" l="1"/>
  <c r="L6426" i="6"/>
  <c r="F6426" i="6"/>
  <c r="AA1315" i="6" l="1"/>
  <c r="M6426" i="6"/>
  <c r="N6426" i="6" s="1"/>
  <c r="J6428" i="6"/>
  <c r="L6427" i="6"/>
  <c r="M6427" i="6" s="1"/>
  <c r="N6427" i="6" s="1"/>
  <c r="F6427" i="6"/>
  <c r="J6429" i="6" l="1"/>
  <c r="L6428" i="6"/>
  <c r="M6428" i="6" s="1"/>
  <c r="N6428" i="6" s="1"/>
  <c r="F6428" i="6"/>
  <c r="J6430" i="6" l="1"/>
  <c r="L6429" i="6"/>
  <c r="M6429" i="6" s="1"/>
  <c r="N6429" i="6" s="1"/>
  <c r="F6429" i="6"/>
  <c r="J6431" i="6" l="1"/>
  <c r="L6430" i="6"/>
  <c r="M6430" i="6" s="1"/>
  <c r="N6430" i="6" s="1"/>
  <c r="F6430" i="6"/>
  <c r="J6432" i="6" l="1"/>
  <c r="L6431" i="6"/>
  <c r="F6431" i="6"/>
  <c r="AA1316" i="6" l="1"/>
  <c r="M6431" i="6"/>
  <c r="N6431" i="6" s="1"/>
  <c r="J6433" i="6"/>
  <c r="L6432" i="6"/>
  <c r="M6432" i="6" s="1"/>
  <c r="N6432" i="6" s="1"/>
  <c r="F6432" i="6"/>
  <c r="J6434" i="6" l="1"/>
  <c r="L6433" i="6"/>
  <c r="M6433" i="6" s="1"/>
  <c r="N6433" i="6" s="1"/>
  <c r="F6433" i="6"/>
  <c r="J6435" i="6" l="1"/>
  <c r="L6434" i="6"/>
  <c r="M6434" i="6" s="1"/>
  <c r="N6434" i="6" s="1"/>
  <c r="F6434" i="6"/>
  <c r="J6436" i="6" l="1"/>
  <c r="L6435" i="6"/>
  <c r="F6435" i="6"/>
  <c r="AA1317" i="6" l="1"/>
  <c r="M6435" i="6"/>
  <c r="N6435" i="6" s="1"/>
  <c r="J6437" i="6"/>
  <c r="L6436" i="6"/>
  <c r="M6436" i="6" s="1"/>
  <c r="N6436" i="6" s="1"/>
  <c r="F6436" i="6"/>
  <c r="J6438" i="6" l="1"/>
  <c r="L6437" i="6"/>
  <c r="M6437" i="6" s="1"/>
  <c r="N6437" i="6" s="1"/>
  <c r="F6437" i="6"/>
  <c r="J6439" i="6" l="1"/>
  <c r="L6438" i="6"/>
  <c r="M6438" i="6" s="1"/>
  <c r="N6438" i="6" s="1"/>
  <c r="F6438" i="6"/>
  <c r="J6440" i="6" l="1"/>
  <c r="L6439" i="6"/>
  <c r="M6439" i="6" s="1"/>
  <c r="N6439" i="6" s="1"/>
  <c r="F6439" i="6"/>
  <c r="J6441" i="6" l="1"/>
  <c r="L6440" i="6"/>
  <c r="F6440" i="6"/>
  <c r="AA1318" i="6" l="1"/>
  <c r="M6440" i="6"/>
  <c r="N6440" i="6" s="1"/>
  <c r="J6442" i="6"/>
  <c r="L6441" i="6"/>
  <c r="M6441" i="6" s="1"/>
  <c r="N6441" i="6" s="1"/>
  <c r="F6441" i="6"/>
  <c r="J6443" i="6" l="1"/>
  <c r="L6442" i="6"/>
  <c r="M6442" i="6" s="1"/>
  <c r="N6442" i="6" s="1"/>
  <c r="F6442" i="6"/>
  <c r="J6444" i="6" l="1"/>
  <c r="L6443" i="6"/>
  <c r="M6443" i="6" s="1"/>
  <c r="N6443" i="6" s="1"/>
  <c r="F6443" i="6"/>
  <c r="J6445" i="6" l="1"/>
  <c r="L6444" i="6"/>
  <c r="F6444" i="6"/>
  <c r="AA1319" i="6" l="1"/>
  <c r="M6444" i="6"/>
  <c r="N6444" i="6" s="1"/>
  <c r="J6446" i="6"/>
  <c r="L6445" i="6"/>
  <c r="M6445" i="6" s="1"/>
  <c r="N6445" i="6" s="1"/>
  <c r="F6445" i="6"/>
  <c r="J6447" i="6" l="1"/>
  <c r="L6446" i="6"/>
  <c r="M6446" i="6" s="1"/>
  <c r="N6446" i="6" s="1"/>
  <c r="F6446" i="6"/>
  <c r="J6448" i="6" l="1"/>
  <c r="L6447" i="6"/>
  <c r="M6447" i="6" s="1"/>
  <c r="N6447" i="6" s="1"/>
  <c r="F6447" i="6"/>
  <c r="J6449" i="6" l="1"/>
  <c r="L6448" i="6"/>
  <c r="M6448" i="6" s="1"/>
  <c r="N6448" i="6" s="1"/>
  <c r="F6448" i="6"/>
  <c r="J6450" i="6" l="1"/>
  <c r="L6449" i="6"/>
  <c r="F6449" i="6"/>
  <c r="AA1320" i="6" l="1"/>
  <c r="M6449" i="6"/>
  <c r="N6449" i="6" s="1"/>
  <c r="J6451" i="6"/>
  <c r="L6450" i="6"/>
  <c r="M6450" i="6" s="1"/>
  <c r="N6450" i="6" s="1"/>
  <c r="F6450" i="6"/>
  <c r="J6452" i="6" l="1"/>
  <c r="L6451" i="6"/>
  <c r="M6451" i="6" s="1"/>
  <c r="N6451" i="6" s="1"/>
  <c r="F6451" i="6"/>
  <c r="J6453" i="6" l="1"/>
  <c r="L6452" i="6"/>
  <c r="M6452" i="6" s="1"/>
  <c r="N6452" i="6" s="1"/>
  <c r="F6452" i="6"/>
  <c r="J6454" i="6" l="1"/>
  <c r="L6453" i="6"/>
  <c r="F6453" i="6"/>
  <c r="AA1321" i="6" l="1"/>
  <c r="M6453" i="6"/>
  <c r="N6453" i="6" s="1"/>
  <c r="J6455" i="6"/>
  <c r="L6454" i="6"/>
  <c r="M6454" i="6" s="1"/>
  <c r="N6454" i="6" s="1"/>
  <c r="F6454" i="6"/>
  <c r="J6456" i="6" l="1"/>
  <c r="L6455" i="6"/>
  <c r="M6455" i="6" s="1"/>
  <c r="N6455" i="6" s="1"/>
  <c r="F6455" i="6"/>
  <c r="J6457" i="6" l="1"/>
  <c r="L6456" i="6"/>
  <c r="M6456" i="6" s="1"/>
  <c r="N6456" i="6" s="1"/>
  <c r="F6456" i="6"/>
  <c r="J6458" i="6" l="1"/>
  <c r="L6457" i="6"/>
  <c r="M6457" i="6" s="1"/>
  <c r="N6457" i="6" s="1"/>
  <c r="F6457" i="6"/>
  <c r="J6459" i="6" l="1"/>
  <c r="L6458" i="6"/>
  <c r="F6458" i="6"/>
  <c r="AA1322" i="6" l="1"/>
  <c r="M6458" i="6"/>
  <c r="N6458" i="6" s="1"/>
  <c r="J6460" i="6"/>
  <c r="L6459" i="6"/>
  <c r="M6459" i="6" s="1"/>
  <c r="N6459" i="6" s="1"/>
  <c r="F6459" i="6"/>
  <c r="J6461" i="6" l="1"/>
  <c r="L6460" i="6"/>
  <c r="M6460" i="6" s="1"/>
  <c r="N6460" i="6" s="1"/>
  <c r="F6460" i="6"/>
  <c r="J6462" i="6" l="1"/>
  <c r="L6461" i="6"/>
  <c r="M6461" i="6" s="1"/>
  <c r="N6461" i="6" s="1"/>
  <c r="F6461" i="6"/>
  <c r="J6463" i="6" l="1"/>
  <c r="L6462" i="6"/>
  <c r="F6462" i="6"/>
  <c r="AA1323" i="6" l="1"/>
  <c r="M6462" i="6"/>
  <c r="N6462" i="6" s="1"/>
  <c r="J6464" i="6"/>
  <c r="L6463" i="6"/>
  <c r="M6463" i="6" s="1"/>
  <c r="N6463" i="6" s="1"/>
  <c r="F6463" i="6"/>
  <c r="J6465" i="6" l="1"/>
  <c r="L6464" i="6"/>
  <c r="M6464" i="6" s="1"/>
  <c r="N6464" i="6" s="1"/>
  <c r="F6464" i="6"/>
  <c r="J6466" i="6" l="1"/>
  <c r="L6465" i="6"/>
  <c r="M6465" i="6" s="1"/>
  <c r="N6465" i="6" s="1"/>
  <c r="F6465" i="6"/>
  <c r="J6467" i="6" l="1"/>
  <c r="L6466" i="6"/>
  <c r="M6466" i="6" s="1"/>
  <c r="N6466" i="6" s="1"/>
  <c r="F6466" i="6"/>
  <c r="J6468" i="6" l="1"/>
  <c r="L6467" i="6"/>
  <c r="F6467" i="6"/>
  <c r="AA1324" i="6" l="1"/>
  <c r="M6467" i="6"/>
  <c r="N6467" i="6" s="1"/>
  <c r="J6469" i="6"/>
  <c r="L6468" i="6"/>
  <c r="M6468" i="6" s="1"/>
  <c r="N6468" i="6" s="1"/>
  <c r="F6468" i="6"/>
  <c r="J6470" i="6" l="1"/>
  <c r="L6469" i="6"/>
  <c r="M6469" i="6" s="1"/>
  <c r="N6469" i="6" s="1"/>
  <c r="F6469" i="6"/>
  <c r="J6471" i="6" l="1"/>
  <c r="L6470" i="6"/>
  <c r="M6470" i="6" s="1"/>
  <c r="N6470" i="6" s="1"/>
  <c r="F6470" i="6"/>
  <c r="J6472" i="6" l="1"/>
  <c r="L6471" i="6"/>
  <c r="F6471" i="6"/>
  <c r="AA1325" i="6" l="1"/>
  <c r="M6471" i="6"/>
  <c r="N6471" i="6" s="1"/>
  <c r="J6473" i="6"/>
  <c r="L6472" i="6"/>
  <c r="M6472" i="6" s="1"/>
  <c r="N6472" i="6" s="1"/>
  <c r="F6472" i="6"/>
  <c r="J6474" i="6" l="1"/>
  <c r="L6473" i="6"/>
  <c r="M6473" i="6" s="1"/>
  <c r="N6473" i="6" s="1"/>
  <c r="F6473" i="6"/>
  <c r="J6475" i="6" l="1"/>
  <c r="L6474" i="6"/>
  <c r="M6474" i="6" s="1"/>
  <c r="N6474" i="6" s="1"/>
  <c r="F6474" i="6"/>
  <c r="J6476" i="6" l="1"/>
  <c r="L6475" i="6"/>
  <c r="M6475" i="6" s="1"/>
  <c r="N6475" i="6" s="1"/>
  <c r="F6475" i="6"/>
  <c r="J6477" i="6" l="1"/>
  <c r="L6476" i="6"/>
  <c r="F6476" i="6"/>
  <c r="AA1326" i="6" l="1"/>
  <c r="M6476" i="6"/>
  <c r="N6476" i="6" s="1"/>
  <c r="J6478" i="6"/>
  <c r="L6477" i="6"/>
  <c r="M6477" i="6" s="1"/>
  <c r="N6477" i="6" s="1"/>
  <c r="F6477" i="6"/>
  <c r="J6479" i="6" l="1"/>
  <c r="L6478" i="6"/>
  <c r="M6478" i="6" s="1"/>
  <c r="N6478" i="6" s="1"/>
  <c r="F6478" i="6"/>
  <c r="J6480" i="6" l="1"/>
  <c r="L6479" i="6"/>
  <c r="M6479" i="6" s="1"/>
  <c r="N6479" i="6" s="1"/>
  <c r="F6479" i="6"/>
  <c r="J6481" i="6" l="1"/>
  <c r="L6480" i="6"/>
  <c r="F6480" i="6"/>
  <c r="AA1327" i="6" l="1"/>
  <c r="M6480" i="6"/>
  <c r="N6480" i="6" s="1"/>
  <c r="J6482" i="6"/>
  <c r="L6481" i="6"/>
  <c r="M6481" i="6" s="1"/>
  <c r="N6481" i="6" s="1"/>
  <c r="F6481" i="6"/>
  <c r="J6483" i="6" l="1"/>
  <c r="L6482" i="6"/>
  <c r="M6482" i="6" s="1"/>
  <c r="N6482" i="6" s="1"/>
  <c r="F6482" i="6"/>
  <c r="J6484" i="6" l="1"/>
  <c r="L6483" i="6"/>
  <c r="M6483" i="6" s="1"/>
  <c r="N6483" i="6" s="1"/>
  <c r="F6483" i="6"/>
  <c r="J6485" i="6" l="1"/>
  <c r="L6484" i="6"/>
  <c r="M6484" i="6" s="1"/>
  <c r="N6484" i="6" s="1"/>
  <c r="F6484" i="6"/>
  <c r="J6486" i="6" l="1"/>
  <c r="L6485" i="6"/>
  <c r="F6485" i="6"/>
  <c r="AA1328" i="6" l="1"/>
  <c r="M6485" i="6"/>
  <c r="N6485" i="6" s="1"/>
  <c r="J6487" i="6"/>
  <c r="L6486" i="6"/>
  <c r="M6486" i="6" s="1"/>
  <c r="N6486" i="6" s="1"/>
  <c r="F6486" i="6"/>
  <c r="J6488" i="6" l="1"/>
  <c r="L6487" i="6"/>
  <c r="M6487" i="6" s="1"/>
  <c r="N6487" i="6" s="1"/>
  <c r="F6487" i="6"/>
  <c r="J6489" i="6" l="1"/>
  <c r="L6488" i="6"/>
  <c r="M6488" i="6" s="1"/>
  <c r="N6488" i="6" s="1"/>
  <c r="F6488" i="6"/>
  <c r="J6490" i="6" l="1"/>
  <c r="L6489" i="6"/>
  <c r="F6489" i="6"/>
  <c r="AA1329" i="6" l="1"/>
  <c r="M6489" i="6"/>
  <c r="N6489" i="6" s="1"/>
  <c r="J6491" i="6"/>
  <c r="L6490" i="6"/>
  <c r="M6490" i="6" s="1"/>
  <c r="N6490" i="6" s="1"/>
  <c r="F6490" i="6"/>
  <c r="J6492" i="6" l="1"/>
  <c r="L6491" i="6"/>
  <c r="M6491" i="6" s="1"/>
  <c r="N6491" i="6" s="1"/>
  <c r="F6491" i="6"/>
  <c r="J6493" i="6" l="1"/>
  <c r="L6492" i="6"/>
  <c r="M6492" i="6" s="1"/>
  <c r="N6492" i="6" s="1"/>
  <c r="F6492" i="6"/>
  <c r="J6494" i="6" l="1"/>
  <c r="L6493" i="6"/>
  <c r="M6493" i="6" s="1"/>
  <c r="N6493" i="6" s="1"/>
  <c r="F6493" i="6"/>
  <c r="J6495" i="6" l="1"/>
  <c r="L6494" i="6"/>
  <c r="F6494" i="6"/>
  <c r="AA1330" i="6" l="1"/>
  <c r="M6494" i="6"/>
  <c r="N6494" i="6" s="1"/>
  <c r="J6496" i="6"/>
  <c r="L6495" i="6"/>
  <c r="M6495" i="6" s="1"/>
  <c r="N6495" i="6" s="1"/>
  <c r="F6495" i="6"/>
  <c r="J6497" i="6" l="1"/>
  <c r="L6496" i="6"/>
  <c r="M6496" i="6" s="1"/>
  <c r="N6496" i="6" s="1"/>
  <c r="F6496" i="6"/>
  <c r="J6498" i="6" l="1"/>
  <c r="L6497" i="6"/>
  <c r="M6497" i="6" s="1"/>
  <c r="N6497" i="6" s="1"/>
  <c r="F6497" i="6"/>
  <c r="J6499" i="6" l="1"/>
  <c r="L6498" i="6"/>
  <c r="F6498" i="6"/>
  <c r="AA1331" i="6" l="1"/>
  <c r="M6498" i="6"/>
  <c r="N6498" i="6" s="1"/>
  <c r="J6500" i="6"/>
  <c r="L6499" i="6"/>
  <c r="M6499" i="6" s="1"/>
  <c r="N6499" i="6" s="1"/>
  <c r="F6499" i="6"/>
  <c r="J6501" i="6" l="1"/>
  <c r="L6500" i="6"/>
  <c r="M6500" i="6" s="1"/>
  <c r="N6500" i="6" s="1"/>
  <c r="F6500" i="6"/>
  <c r="J6502" i="6" l="1"/>
  <c r="L6501" i="6"/>
  <c r="M6501" i="6" s="1"/>
  <c r="N6501" i="6" s="1"/>
  <c r="F6501" i="6"/>
  <c r="J6503" i="6" l="1"/>
  <c r="L6502" i="6"/>
  <c r="M6502" i="6" s="1"/>
  <c r="N6502" i="6" s="1"/>
  <c r="F6502" i="6"/>
  <c r="J6504" i="6" l="1"/>
  <c r="L6503" i="6"/>
  <c r="F6503" i="6"/>
  <c r="AA1332" i="6" l="1"/>
  <c r="M6503" i="6"/>
  <c r="N6503" i="6" s="1"/>
  <c r="J6505" i="6"/>
  <c r="L6504" i="6"/>
  <c r="M6504" i="6" s="1"/>
  <c r="F6504" i="6"/>
  <c r="N6504" i="6" l="1"/>
  <c r="J6506" i="6"/>
  <c r="L6505" i="6"/>
  <c r="M6505" i="6" s="1"/>
  <c r="N6505" i="6" s="1"/>
  <c r="F6505" i="6"/>
  <c r="J6507" i="6" l="1"/>
  <c r="L6506" i="6"/>
  <c r="M6506" i="6" s="1"/>
  <c r="N6506" i="6" s="1"/>
  <c r="F6506" i="6"/>
  <c r="J6508" i="6" l="1"/>
  <c r="L6507" i="6"/>
  <c r="F6507" i="6"/>
  <c r="AA1333" i="6" l="1"/>
  <c r="M6507" i="6"/>
  <c r="N6507" i="6" s="1"/>
  <c r="J6509" i="6"/>
  <c r="L6508" i="6"/>
  <c r="M6508" i="6" s="1"/>
  <c r="N6508" i="6" s="1"/>
  <c r="F6508" i="6"/>
  <c r="J6510" i="6" l="1"/>
  <c r="L6509" i="6"/>
  <c r="M6509" i="6" s="1"/>
  <c r="N6509" i="6" s="1"/>
  <c r="F6509" i="6"/>
  <c r="J6511" i="6" l="1"/>
  <c r="L6510" i="6"/>
  <c r="M6510" i="6" s="1"/>
  <c r="N6510" i="6" s="1"/>
  <c r="F6510" i="6"/>
  <c r="J6512" i="6" l="1"/>
  <c r="L6511" i="6"/>
  <c r="M6511" i="6" s="1"/>
  <c r="N6511" i="6" s="1"/>
  <c r="F6511" i="6"/>
  <c r="J6513" i="6" l="1"/>
  <c r="L6512" i="6"/>
  <c r="F6512" i="6"/>
  <c r="AA1334" i="6" l="1"/>
  <c r="M6512" i="6"/>
  <c r="N6512" i="6" s="1"/>
  <c r="J6514" i="6"/>
  <c r="L6513" i="6"/>
  <c r="M6513" i="6" s="1"/>
  <c r="F6513" i="6"/>
  <c r="N6513" i="6" l="1"/>
  <c r="J6515" i="6"/>
  <c r="L6514" i="6"/>
  <c r="M6514" i="6" s="1"/>
  <c r="N6514" i="6" s="1"/>
  <c r="F6514" i="6"/>
  <c r="J6516" i="6" l="1"/>
  <c r="L6515" i="6"/>
  <c r="M6515" i="6" s="1"/>
  <c r="N6515" i="6" s="1"/>
  <c r="F6515" i="6"/>
  <c r="J6517" i="6" l="1"/>
  <c r="L6516" i="6"/>
  <c r="F6516" i="6"/>
  <c r="AA1335" i="6" l="1"/>
  <c r="M6516" i="6"/>
  <c r="N6516" i="6" s="1"/>
  <c r="J6518" i="6"/>
  <c r="L6517" i="6"/>
  <c r="M6517" i="6" s="1"/>
  <c r="N6517" i="6" s="1"/>
  <c r="F6517" i="6"/>
  <c r="J6519" i="6" l="1"/>
  <c r="L6518" i="6"/>
  <c r="M6518" i="6" s="1"/>
  <c r="N6518" i="6" s="1"/>
  <c r="F6518" i="6"/>
  <c r="J6520" i="6" l="1"/>
  <c r="L6519" i="6"/>
  <c r="M6519" i="6" s="1"/>
  <c r="N6519" i="6" s="1"/>
  <c r="F6519" i="6"/>
  <c r="J6521" i="6" l="1"/>
  <c r="L6520" i="6"/>
  <c r="M6520" i="6" s="1"/>
  <c r="N6520" i="6" s="1"/>
  <c r="F6520" i="6"/>
  <c r="J6522" i="6" l="1"/>
  <c r="L6521" i="6"/>
  <c r="F6521" i="6"/>
  <c r="AA1336" i="6" l="1"/>
  <c r="M6521" i="6"/>
  <c r="N6521" i="6" s="1"/>
  <c r="J6523" i="6"/>
  <c r="L6522" i="6"/>
  <c r="M6522" i="6" s="1"/>
  <c r="F6522" i="6"/>
  <c r="N6522" i="6" l="1"/>
  <c r="J6524" i="6"/>
  <c r="L6523" i="6"/>
  <c r="M6523" i="6" s="1"/>
  <c r="N6523" i="6" s="1"/>
  <c r="F6523" i="6"/>
  <c r="J6525" i="6" l="1"/>
  <c r="L6524" i="6"/>
  <c r="M6524" i="6" s="1"/>
  <c r="N6524" i="6" s="1"/>
  <c r="F6524" i="6"/>
  <c r="J6526" i="6" l="1"/>
  <c r="L6525" i="6"/>
  <c r="F6525" i="6"/>
  <c r="AA1337" i="6" l="1"/>
  <c r="M6525" i="6"/>
  <c r="N6525" i="6" s="1"/>
  <c r="J6527" i="6"/>
  <c r="L6526" i="6"/>
  <c r="M6526" i="6" s="1"/>
  <c r="F6526" i="6"/>
  <c r="N6526" i="6" l="1"/>
  <c r="J6528" i="6"/>
  <c r="L6527" i="6"/>
  <c r="M6527" i="6" s="1"/>
  <c r="N6527" i="6" s="1"/>
  <c r="F6527" i="6"/>
  <c r="J6529" i="6" l="1"/>
  <c r="L6528" i="6"/>
  <c r="M6528" i="6" s="1"/>
  <c r="N6528" i="6" s="1"/>
  <c r="F6528" i="6"/>
  <c r="J6530" i="6" l="1"/>
  <c r="L6529" i="6"/>
  <c r="M6529" i="6" s="1"/>
  <c r="N6529" i="6" s="1"/>
  <c r="F6529" i="6"/>
  <c r="J6531" i="6" l="1"/>
  <c r="L6530" i="6"/>
  <c r="F6530" i="6"/>
  <c r="AA1338" i="6" l="1"/>
  <c r="M6530" i="6"/>
  <c r="N6530" i="6" s="1"/>
  <c r="J6532" i="6"/>
  <c r="L6531" i="6"/>
  <c r="M6531" i="6" s="1"/>
  <c r="F6531" i="6"/>
  <c r="N6531" i="6" l="1"/>
  <c r="J6533" i="6"/>
  <c r="L6532" i="6"/>
  <c r="M6532" i="6" s="1"/>
  <c r="N6532" i="6" s="1"/>
  <c r="F6532" i="6"/>
  <c r="J6534" i="6" l="1"/>
  <c r="L6533" i="6"/>
  <c r="M6533" i="6" s="1"/>
  <c r="N6533" i="6" s="1"/>
  <c r="F6533" i="6"/>
  <c r="J6535" i="6" l="1"/>
  <c r="L6534" i="6"/>
  <c r="F6534" i="6"/>
  <c r="AA1339" i="6" l="1"/>
  <c r="M6534" i="6"/>
  <c r="N6534" i="6" s="1"/>
  <c r="J6536" i="6"/>
  <c r="L6535" i="6"/>
  <c r="M6535" i="6" s="1"/>
  <c r="N6535" i="6" s="1"/>
  <c r="F6535" i="6"/>
  <c r="J6537" i="6" l="1"/>
  <c r="L6536" i="6"/>
  <c r="M6536" i="6" s="1"/>
  <c r="N6536" i="6" s="1"/>
  <c r="F6536" i="6"/>
  <c r="J6538" i="6" l="1"/>
  <c r="L6537" i="6"/>
  <c r="M6537" i="6" s="1"/>
  <c r="N6537" i="6" s="1"/>
  <c r="F6537" i="6"/>
  <c r="J6539" i="6" l="1"/>
  <c r="L6538" i="6"/>
  <c r="M6538" i="6" s="1"/>
  <c r="N6538" i="6" s="1"/>
  <c r="F6538" i="6"/>
  <c r="J6540" i="6" l="1"/>
  <c r="L6539" i="6"/>
  <c r="F6539" i="6"/>
  <c r="AA1340" i="6" l="1"/>
  <c r="M6539" i="6"/>
  <c r="N6539" i="6" s="1"/>
  <c r="J6541" i="6"/>
  <c r="L6540" i="6"/>
  <c r="M6540" i="6" s="1"/>
  <c r="N6540" i="6" s="1"/>
  <c r="F6540" i="6"/>
  <c r="J6542" i="6" l="1"/>
  <c r="L6541" i="6"/>
  <c r="M6541" i="6" s="1"/>
  <c r="N6541" i="6" s="1"/>
  <c r="F6541" i="6"/>
  <c r="J6543" i="6" l="1"/>
  <c r="L6542" i="6"/>
  <c r="M6542" i="6" s="1"/>
  <c r="N6542" i="6" s="1"/>
  <c r="F6542" i="6"/>
  <c r="J6544" i="6" l="1"/>
  <c r="L6543" i="6"/>
  <c r="F6543" i="6"/>
  <c r="AA1341" i="6" l="1"/>
  <c r="M6543" i="6"/>
  <c r="N6543" i="6" s="1"/>
  <c r="J6545" i="6"/>
  <c r="L6544" i="6"/>
  <c r="M6544" i="6" s="1"/>
  <c r="N6544" i="6" s="1"/>
  <c r="F6544" i="6"/>
  <c r="J6546" i="6" l="1"/>
  <c r="L6545" i="6"/>
  <c r="M6545" i="6" s="1"/>
  <c r="N6545" i="6" s="1"/>
  <c r="F6545" i="6"/>
  <c r="J6547" i="6" l="1"/>
  <c r="L6546" i="6"/>
  <c r="M6546" i="6" s="1"/>
  <c r="N6546" i="6" s="1"/>
  <c r="F6546" i="6"/>
  <c r="J6548" i="6" l="1"/>
  <c r="L6547" i="6"/>
  <c r="M6547" i="6" s="1"/>
  <c r="N6547" i="6" s="1"/>
  <c r="F6547" i="6"/>
  <c r="J6549" i="6" l="1"/>
  <c r="L6548" i="6"/>
  <c r="F6548" i="6"/>
  <c r="AA1342" i="6" l="1"/>
  <c r="M6548" i="6"/>
  <c r="N6548" i="6" s="1"/>
  <c r="J6550" i="6"/>
  <c r="L6549" i="6"/>
  <c r="M6549" i="6" s="1"/>
  <c r="F6549" i="6"/>
  <c r="N6549" i="6" l="1"/>
  <c r="J6551" i="6"/>
  <c r="L6550" i="6"/>
  <c r="M6550" i="6" s="1"/>
  <c r="N6550" i="6" s="1"/>
  <c r="F6550" i="6"/>
  <c r="J6552" i="6" l="1"/>
  <c r="L6551" i="6"/>
  <c r="M6551" i="6" s="1"/>
  <c r="N6551" i="6" s="1"/>
  <c r="F6551" i="6"/>
  <c r="J6553" i="6" l="1"/>
  <c r="L6552" i="6"/>
  <c r="F6552" i="6"/>
  <c r="AA1343" i="6" l="1"/>
  <c r="M6552" i="6"/>
  <c r="N6552" i="6" s="1"/>
  <c r="J6554" i="6"/>
  <c r="L6553" i="6"/>
  <c r="M6553" i="6" s="1"/>
  <c r="N6553" i="6" s="1"/>
  <c r="F6553" i="6"/>
  <c r="J6555" i="6" l="1"/>
  <c r="L6554" i="6"/>
  <c r="M6554" i="6" s="1"/>
  <c r="N6554" i="6" s="1"/>
  <c r="F6554" i="6"/>
  <c r="J6556" i="6" l="1"/>
  <c r="L6555" i="6"/>
  <c r="M6555" i="6" s="1"/>
  <c r="N6555" i="6" s="1"/>
  <c r="F6555" i="6"/>
  <c r="J6557" i="6" l="1"/>
  <c r="L6556" i="6"/>
  <c r="M6556" i="6" s="1"/>
  <c r="N6556" i="6" s="1"/>
  <c r="F6556" i="6"/>
  <c r="J6558" i="6" l="1"/>
  <c r="L6557" i="6"/>
  <c r="F6557" i="6"/>
  <c r="AA1344" i="6" l="1"/>
  <c r="M6557" i="6"/>
  <c r="N6557" i="6" s="1"/>
  <c r="J6559" i="6"/>
  <c r="L6558" i="6"/>
  <c r="M6558" i="6" s="1"/>
  <c r="F6558" i="6"/>
  <c r="N6558" i="6" l="1"/>
  <c r="J6560" i="6"/>
  <c r="L6559" i="6"/>
  <c r="M6559" i="6" s="1"/>
  <c r="N6559" i="6" s="1"/>
  <c r="F6559" i="6"/>
  <c r="J6561" i="6" l="1"/>
  <c r="L6560" i="6"/>
  <c r="M6560" i="6" s="1"/>
  <c r="N6560" i="6" s="1"/>
  <c r="F6560" i="6"/>
  <c r="J6562" i="6" l="1"/>
  <c r="L6561" i="6"/>
  <c r="F6561" i="6"/>
  <c r="AA1345" i="6" l="1"/>
  <c r="M6561" i="6"/>
  <c r="N6561" i="6" s="1"/>
  <c r="J6563" i="6"/>
  <c r="L6562" i="6"/>
  <c r="M6562" i="6" s="1"/>
  <c r="F6562" i="6"/>
  <c r="N6562" i="6" l="1"/>
  <c r="J6564" i="6"/>
  <c r="L6563" i="6"/>
  <c r="M6563" i="6" s="1"/>
  <c r="N6563" i="6" s="1"/>
  <c r="F6563" i="6"/>
  <c r="J6565" i="6" l="1"/>
  <c r="L6564" i="6"/>
  <c r="M6564" i="6" s="1"/>
  <c r="N6564" i="6" s="1"/>
  <c r="F6564" i="6"/>
  <c r="J6566" i="6" l="1"/>
  <c r="L6565" i="6"/>
  <c r="M6565" i="6" s="1"/>
  <c r="N6565" i="6" s="1"/>
  <c r="F6565" i="6"/>
  <c r="J6567" i="6" l="1"/>
  <c r="L6566" i="6"/>
  <c r="F6566" i="6"/>
  <c r="AA1346" i="6" l="1"/>
  <c r="M6566" i="6"/>
  <c r="N6566" i="6" s="1"/>
  <c r="J6568" i="6"/>
  <c r="L6567" i="6"/>
  <c r="M6567" i="6" s="1"/>
  <c r="F6567" i="6"/>
  <c r="N6567" i="6" l="1"/>
  <c r="J6569" i="6"/>
  <c r="L6568" i="6"/>
  <c r="M6568" i="6" s="1"/>
  <c r="N6568" i="6" s="1"/>
  <c r="F6568" i="6"/>
  <c r="J6570" i="6" l="1"/>
  <c r="L6569" i="6"/>
  <c r="M6569" i="6" s="1"/>
  <c r="N6569" i="6" s="1"/>
  <c r="F6569" i="6"/>
  <c r="J6571" i="6" l="1"/>
  <c r="L6570" i="6"/>
  <c r="F6570" i="6"/>
  <c r="AA1347" i="6" l="1"/>
  <c r="M6570" i="6"/>
  <c r="N6570" i="6" s="1"/>
  <c r="J6572" i="6"/>
  <c r="L6571" i="6"/>
  <c r="M6571" i="6" s="1"/>
  <c r="F6571" i="6"/>
  <c r="N6571" i="6" l="1"/>
  <c r="J6573" i="6"/>
  <c r="L6572" i="6"/>
  <c r="M6572" i="6" s="1"/>
  <c r="N6572" i="6" s="1"/>
  <c r="F6572" i="6"/>
  <c r="J6574" i="6" l="1"/>
  <c r="L6573" i="6"/>
  <c r="M6573" i="6" s="1"/>
  <c r="N6573" i="6" s="1"/>
  <c r="F6573" i="6"/>
  <c r="J6575" i="6" l="1"/>
  <c r="L6574" i="6"/>
  <c r="M6574" i="6" s="1"/>
  <c r="N6574" i="6" s="1"/>
  <c r="F6574" i="6"/>
  <c r="J6576" i="6" l="1"/>
  <c r="L6575" i="6"/>
  <c r="F6575" i="6"/>
  <c r="AA1348" i="6" l="1"/>
  <c r="M6575" i="6"/>
  <c r="N6575" i="6" s="1"/>
  <c r="J6577" i="6"/>
  <c r="L6576" i="6"/>
  <c r="M6576" i="6" s="1"/>
  <c r="F6576" i="6"/>
  <c r="N6576" i="6" l="1"/>
  <c r="J6578" i="6"/>
  <c r="L6577" i="6"/>
  <c r="M6577" i="6" s="1"/>
  <c r="N6577" i="6" s="1"/>
  <c r="F6577" i="6"/>
  <c r="J6579" i="6" l="1"/>
  <c r="L6578" i="6"/>
  <c r="M6578" i="6" s="1"/>
  <c r="N6578" i="6" s="1"/>
  <c r="F6578" i="6"/>
  <c r="J6580" i="6" l="1"/>
  <c r="L6579" i="6"/>
  <c r="F6579" i="6"/>
  <c r="AA1349" i="6" l="1"/>
  <c r="M6579" i="6"/>
  <c r="N6579" i="6" s="1"/>
  <c r="J6581" i="6"/>
  <c r="L6580" i="6"/>
  <c r="M6580" i="6" s="1"/>
  <c r="N6580" i="6" s="1"/>
  <c r="F6580" i="6"/>
  <c r="J6582" i="6" l="1"/>
  <c r="L6581" i="6"/>
  <c r="M6581" i="6" s="1"/>
  <c r="N6581" i="6" s="1"/>
  <c r="F6581" i="6"/>
  <c r="J6583" i="6" l="1"/>
  <c r="L6582" i="6"/>
  <c r="M6582" i="6" s="1"/>
  <c r="N6582" i="6" s="1"/>
  <c r="F6582" i="6"/>
  <c r="J6584" i="6" l="1"/>
  <c r="L6583" i="6"/>
  <c r="M6583" i="6" s="1"/>
  <c r="N6583" i="6" s="1"/>
  <c r="F6583" i="6"/>
  <c r="J6585" i="6" l="1"/>
  <c r="L6584" i="6"/>
  <c r="F6584" i="6"/>
  <c r="AA1350" i="6" l="1"/>
  <c r="M6584" i="6"/>
  <c r="N6584" i="6" s="1"/>
  <c r="J6586" i="6"/>
  <c r="L6585" i="6"/>
  <c r="M6585" i="6" s="1"/>
  <c r="F6585" i="6"/>
  <c r="N6585" i="6" l="1"/>
  <c r="J6587" i="6"/>
  <c r="L6586" i="6"/>
  <c r="M6586" i="6" s="1"/>
  <c r="N6586" i="6" s="1"/>
  <c r="F6586" i="6"/>
  <c r="J6588" i="6" l="1"/>
  <c r="L6587" i="6"/>
  <c r="M6587" i="6" s="1"/>
  <c r="N6587" i="6" s="1"/>
  <c r="F6587" i="6"/>
  <c r="J6589" i="6" l="1"/>
  <c r="L6588" i="6"/>
  <c r="F6588" i="6"/>
  <c r="AA1351" i="6" l="1"/>
  <c r="M6588" i="6"/>
  <c r="N6588" i="6" s="1"/>
  <c r="J6590" i="6"/>
  <c r="L6589" i="6"/>
  <c r="M6589" i="6" s="1"/>
  <c r="N6589" i="6" s="1"/>
  <c r="F6589" i="6"/>
  <c r="J6591" i="6" l="1"/>
  <c r="L6590" i="6"/>
  <c r="M6590" i="6" s="1"/>
  <c r="N6590" i="6" s="1"/>
  <c r="F6590" i="6"/>
  <c r="J6592" i="6" l="1"/>
  <c r="L6591" i="6"/>
  <c r="M6591" i="6" s="1"/>
  <c r="N6591" i="6" s="1"/>
  <c r="F6591" i="6"/>
  <c r="J6593" i="6" l="1"/>
  <c r="L6592" i="6"/>
  <c r="M6592" i="6" s="1"/>
  <c r="N6592" i="6" s="1"/>
  <c r="F6592" i="6"/>
  <c r="J6594" i="6" l="1"/>
  <c r="L6593" i="6"/>
  <c r="F6593" i="6"/>
  <c r="AA1352" i="6" l="1"/>
  <c r="M6593" i="6"/>
  <c r="N6593" i="6" s="1"/>
  <c r="J6595" i="6"/>
  <c r="L6594" i="6"/>
  <c r="M6594" i="6" s="1"/>
  <c r="F6594" i="6"/>
  <c r="N6594" i="6" l="1"/>
  <c r="J6596" i="6"/>
  <c r="L6595" i="6"/>
  <c r="M6595" i="6" s="1"/>
  <c r="N6595" i="6" s="1"/>
  <c r="F6595" i="6"/>
  <c r="J6597" i="6" l="1"/>
  <c r="L6596" i="6"/>
  <c r="M6596" i="6" s="1"/>
  <c r="N6596" i="6" s="1"/>
  <c r="F6596" i="6"/>
  <c r="J6598" i="6" l="1"/>
  <c r="L6597" i="6"/>
  <c r="F6597" i="6"/>
  <c r="AA1353" i="6" l="1"/>
  <c r="M6597" i="6"/>
  <c r="N6597" i="6" s="1"/>
  <c r="J6599" i="6"/>
  <c r="L6598" i="6"/>
  <c r="M6598" i="6" s="1"/>
  <c r="F6598" i="6"/>
  <c r="N6598" i="6" l="1"/>
  <c r="J6600" i="6"/>
  <c r="L6599" i="6"/>
  <c r="M6599" i="6" s="1"/>
  <c r="N6599" i="6" s="1"/>
  <c r="F6599" i="6"/>
  <c r="J6601" i="6" l="1"/>
  <c r="L6600" i="6"/>
  <c r="M6600" i="6" s="1"/>
  <c r="N6600" i="6" s="1"/>
  <c r="F6600" i="6"/>
  <c r="J6602" i="6" l="1"/>
  <c r="L6601" i="6"/>
  <c r="M6601" i="6" s="1"/>
  <c r="N6601" i="6" s="1"/>
  <c r="F6601" i="6"/>
  <c r="J6603" i="6" l="1"/>
  <c r="L6602" i="6"/>
  <c r="F6602" i="6"/>
  <c r="AA1354" i="6" l="1"/>
  <c r="M6602" i="6"/>
  <c r="N6602" i="6" s="1"/>
  <c r="J6604" i="6"/>
  <c r="L6603" i="6"/>
  <c r="M6603" i="6" s="1"/>
  <c r="F6603" i="6"/>
  <c r="N6603" i="6" l="1"/>
  <c r="J6605" i="6"/>
  <c r="L6604" i="6"/>
  <c r="M6604" i="6" s="1"/>
  <c r="N6604" i="6" s="1"/>
  <c r="F6604" i="6"/>
  <c r="J6606" i="6" l="1"/>
  <c r="L6605" i="6"/>
  <c r="M6605" i="6" s="1"/>
  <c r="N6605" i="6" s="1"/>
  <c r="F6605" i="6"/>
  <c r="J6607" i="6" l="1"/>
  <c r="L6606" i="6"/>
  <c r="F6606" i="6"/>
  <c r="AA1355" i="6" l="1"/>
  <c r="M6606" i="6"/>
  <c r="N6606" i="6" s="1"/>
  <c r="J6608" i="6"/>
  <c r="L6607" i="6"/>
  <c r="M6607" i="6" s="1"/>
  <c r="F6607" i="6"/>
  <c r="N6607" i="6" l="1"/>
  <c r="J6609" i="6"/>
  <c r="L6608" i="6"/>
  <c r="M6608" i="6" s="1"/>
  <c r="N6608" i="6" s="1"/>
  <c r="F6608" i="6"/>
  <c r="J6610" i="6" l="1"/>
  <c r="L6609" i="6"/>
  <c r="M6609" i="6" s="1"/>
  <c r="N6609" i="6" s="1"/>
  <c r="F6609" i="6"/>
  <c r="J6611" i="6" l="1"/>
  <c r="L6610" i="6"/>
  <c r="M6610" i="6" s="1"/>
  <c r="N6610" i="6" s="1"/>
  <c r="F6610" i="6"/>
  <c r="J6612" i="6" l="1"/>
  <c r="L6611" i="6"/>
  <c r="F6611" i="6"/>
  <c r="AA1356" i="6" l="1"/>
  <c r="M6611" i="6"/>
  <c r="N6611" i="6" s="1"/>
  <c r="J6613" i="6"/>
  <c r="L6612" i="6"/>
  <c r="M6612" i="6" s="1"/>
  <c r="F6612" i="6"/>
  <c r="N6612" i="6" l="1"/>
  <c r="J6614" i="6"/>
  <c r="L6613" i="6"/>
  <c r="M6613" i="6" s="1"/>
  <c r="N6613" i="6" s="1"/>
  <c r="F6613" i="6"/>
  <c r="J6615" i="6" l="1"/>
  <c r="L6614" i="6"/>
  <c r="M6614" i="6" s="1"/>
  <c r="N6614" i="6" s="1"/>
  <c r="F6614" i="6"/>
  <c r="J6616" i="6" l="1"/>
  <c r="L6615" i="6"/>
  <c r="F6615" i="6"/>
  <c r="AA1357" i="6" l="1"/>
  <c r="M6615" i="6"/>
  <c r="N6615" i="6" s="1"/>
  <c r="J6617" i="6"/>
  <c r="L6616" i="6"/>
  <c r="M6616" i="6" s="1"/>
  <c r="F6616" i="6"/>
  <c r="N6616" i="6" l="1"/>
  <c r="J6618" i="6"/>
  <c r="L6617" i="6"/>
  <c r="M6617" i="6" s="1"/>
  <c r="N6617" i="6" s="1"/>
  <c r="F6617" i="6"/>
  <c r="J6619" i="6" l="1"/>
  <c r="L6618" i="6"/>
  <c r="M6618" i="6" s="1"/>
  <c r="N6618" i="6" s="1"/>
  <c r="F6618" i="6"/>
  <c r="J6620" i="6" l="1"/>
  <c r="L6619" i="6"/>
  <c r="M6619" i="6" s="1"/>
  <c r="N6619" i="6" s="1"/>
  <c r="F6619" i="6"/>
  <c r="J6621" i="6" l="1"/>
  <c r="L6620" i="6"/>
  <c r="F6620" i="6"/>
  <c r="AA1358" i="6" l="1"/>
  <c r="M6620" i="6"/>
  <c r="N6620" i="6" s="1"/>
  <c r="J6622" i="6"/>
  <c r="L6621" i="6"/>
  <c r="M6621" i="6" s="1"/>
  <c r="N6621" i="6" s="1"/>
  <c r="F6621" i="6"/>
  <c r="J6623" i="6" l="1"/>
  <c r="L6622" i="6"/>
  <c r="M6622" i="6" s="1"/>
  <c r="N6622" i="6" s="1"/>
  <c r="F6622" i="6"/>
  <c r="J6624" i="6" l="1"/>
  <c r="L6623" i="6"/>
  <c r="M6623" i="6" s="1"/>
  <c r="N6623" i="6" s="1"/>
  <c r="F6623" i="6"/>
  <c r="J6625" i="6" l="1"/>
  <c r="L6624" i="6"/>
  <c r="F6624" i="6"/>
  <c r="AA1359" i="6" l="1"/>
  <c r="M6624" i="6"/>
  <c r="N6624" i="6" s="1"/>
  <c r="J6626" i="6"/>
  <c r="L6625" i="6"/>
  <c r="M6625" i="6" s="1"/>
  <c r="N6625" i="6" s="1"/>
  <c r="F6625" i="6"/>
  <c r="J6627" i="6" l="1"/>
  <c r="L6626" i="6"/>
  <c r="M6626" i="6" s="1"/>
  <c r="N6626" i="6" s="1"/>
  <c r="F6626" i="6"/>
  <c r="J6628" i="6" l="1"/>
  <c r="L6627" i="6"/>
  <c r="M6627" i="6" s="1"/>
  <c r="N6627" i="6" s="1"/>
  <c r="F6627" i="6"/>
  <c r="J6629" i="6" l="1"/>
  <c r="L6628" i="6"/>
  <c r="M6628" i="6" s="1"/>
  <c r="N6628" i="6" s="1"/>
  <c r="F6628" i="6"/>
  <c r="J6630" i="6" l="1"/>
  <c r="L6629" i="6"/>
  <c r="F6629" i="6"/>
  <c r="AA1360" i="6" l="1"/>
  <c r="M6629" i="6"/>
  <c r="N6629" i="6" s="1"/>
  <c r="J6631" i="6"/>
  <c r="L6630" i="6"/>
  <c r="M6630" i="6" s="1"/>
  <c r="N6630" i="6" s="1"/>
  <c r="F6630" i="6"/>
  <c r="J6632" i="6" l="1"/>
  <c r="L6631" i="6"/>
  <c r="M6631" i="6" s="1"/>
  <c r="N6631" i="6" s="1"/>
  <c r="F6631" i="6"/>
  <c r="J6633" i="6" l="1"/>
  <c r="L6632" i="6"/>
  <c r="M6632" i="6" s="1"/>
  <c r="N6632" i="6" s="1"/>
  <c r="F6632" i="6"/>
  <c r="J6634" i="6" l="1"/>
  <c r="L6633" i="6"/>
  <c r="F6633" i="6"/>
  <c r="AA1361" i="6" l="1"/>
  <c r="M6633" i="6"/>
  <c r="N6633" i="6" s="1"/>
  <c r="J6635" i="6"/>
  <c r="L6634" i="6"/>
  <c r="M6634" i="6" s="1"/>
  <c r="F6634" i="6"/>
  <c r="N6634" i="6" l="1"/>
  <c r="J6636" i="6"/>
  <c r="L6635" i="6"/>
  <c r="M6635" i="6" s="1"/>
  <c r="N6635" i="6" s="1"/>
  <c r="F6635" i="6"/>
  <c r="J6637" i="6" l="1"/>
  <c r="L6636" i="6"/>
  <c r="M6636" i="6" s="1"/>
  <c r="N6636" i="6" s="1"/>
  <c r="F6636" i="6"/>
  <c r="J6638" i="6" l="1"/>
  <c r="L6637" i="6"/>
  <c r="M6637" i="6" s="1"/>
  <c r="N6637" i="6" s="1"/>
  <c r="F6637" i="6"/>
  <c r="J6639" i="6" l="1"/>
  <c r="L6638" i="6"/>
  <c r="F6638" i="6"/>
  <c r="AA1362" i="6" l="1"/>
  <c r="M6638" i="6"/>
  <c r="N6638" i="6" s="1"/>
  <c r="J6640" i="6"/>
  <c r="L6639" i="6"/>
  <c r="M6639" i="6" s="1"/>
  <c r="F6639" i="6"/>
  <c r="N6639" i="6" l="1"/>
  <c r="J6641" i="6"/>
  <c r="L6640" i="6"/>
  <c r="M6640" i="6" s="1"/>
  <c r="N6640" i="6" s="1"/>
  <c r="F6640" i="6"/>
  <c r="J6642" i="6" l="1"/>
  <c r="L6641" i="6"/>
  <c r="M6641" i="6" s="1"/>
  <c r="N6641" i="6" s="1"/>
  <c r="F6641" i="6"/>
  <c r="J6643" i="6" l="1"/>
  <c r="L6642" i="6"/>
  <c r="F6642" i="6"/>
  <c r="AA1363" i="6" l="1"/>
  <c r="M6642" i="6"/>
  <c r="N6642" i="6" s="1"/>
  <c r="J6644" i="6"/>
  <c r="L6643" i="6"/>
  <c r="M6643" i="6" s="1"/>
  <c r="F6643" i="6"/>
  <c r="N6643" i="6" l="1"/>
  <c r="J6645" i="6"/>
  <c r="L6644" i="6"/>
  <c r="M6644" i="6" s="1"/>
  <c r="N6644" i="6" s="1"/>
  <c r="F6644" i="6"/>
  <c r="J6646" i="6" l="1"/>
  <c r="L6645" i="6"/>
  <c r="M6645" i="6" s="1"/>
  <c r="N6645" i="6" s="1"/>
  <c r="F6645" i="6"/>
  <c r="J6647" i="6" l="1"/>
  <c r="L6646" i="6"/>
  <c r="M6646" i="6" s="1"/>
  <c r="N6646" i="6" s="1"/>
  <c r="F6646" i="6"/>
  <c r="J6648" i="6" l="1"/>
  <c r="L6647" i="6"/>
  <c r="F6647" i="6"/>
  <c r="AA1364" i="6" l="1"/>
  <c r="M6647" i="6"/>
  <c r="N6647" i="6" s="1"/>
  <c r="J6649" i="6"/>
  <c r="L6648" i="6"/>
  <c r="M6648" i="6" s="1"/>
  <c r="N6648" i="6" s="1"/>
  <c r="F6648" i="6"/>
  <c r="J6650" i="6" l="1"/>
  <c r="L6649" i="6"/>
  <c r="M6649" i="6" s="1"/>
  <c r="N6649" i="6" s="1"/>
  <c r="F6649" i="6"/>
  <c r="J6651" i="6" l="1"/>
  <c r="L6650" i="6"/>
  <c r="M6650" i="6" s="1"/>
  <c r="N6650" i="6" s="1"/>
  <c r="F6650" i="6"/>
  <c r="J6652" i="6" l="1"/>
  <c r="L6651" i="6"/>
  <c r="F6651" i="6"/>
  <c r="AA1365" i="6" l="1"/>
  <c r="M6651" i="6"/>
  <c r="N6651" i="6" s="1"/>
  <c r="J6653" i="6"/>
  <c r="L6652" i="6"/>
  <c r="M6652" i="6" s="1"/>
  <c r="N6652" i="6" s="1"/>
  <c r="F6652" i="6"/>
  <c r="J6654" i="6" l="1"/>
  <c r="L6653" i="6"/>
  <c r="M6653" i="6" s="1"/>
  <c r="N6653" i="6" s="1"/>
  <c r="F6653" i="6"/>
  <c r="J6655" i="6" l="1"/>
  <c r="L6654" i="6"/>
  <c r="M6654" i="6" s="1"/>
  <c r="N6654" i="6" s="1"/>
  <c r="F6654" i="6"/>
  <c r="J6656" i="6" l="1"/>
  <c r="L6655" i="6"/>
  <c r="M6655" i="6" s="1"/>
  <c r="N6655" i="6" s="1"/>
  <c r="F6655" i="6"/>
  <c r="J6657" i="6" l="1"/>
  <c r="L6656" i="6"/>
  <c r="F6656" i="6"/>
  <c r="AA1366" i="6" l="1"/>
  <c r="M6656" i="6"/>
  <c r="N6656" i="6" s="1"/>
  <c r="J6658" i="6"/>
  <c r="L6657" i="6"/>
  <c r="M6657" i="6" s="1"/>
  <c r="F6657" i="6"/>
  <c r="N6657" i="6" l="1"/>
  <c r="J6659" i="6"/>
  <c r="L6658" i="6"/>
  <c r="M6658" i="6" s="1"/>
  <c r="N6658" i="6" s="1"/>
  <c r="F6658" i="6"/>
  <c r="J6660" i="6" l="1"/>
  <c r="L6659" i="6"/>
  <c r="M6659" i="6" s="1"/>
  <c r="N6659" i="6" s="1"/>
  <c r="F6659" i="6"/>
  <c r="J6661" i="6" l="1"/>
  <c r="L6660" i="6"/>
  <c r="F6660" i="6"/>
  <c r="AA1367" i="6" l="1"/>
  <c r="M6660" i="6"/>
  <c r="N6660" i="6" s="1"/>
  <c r="J6662" i="6"/>
  <c r="L6661" i="6"/>
  <c r="M6661" i="6" s="1"/>
  <c r="F6661" i="6"/>
  <c r="N6661" i="6" l="1"/>
  <c r="J6663" i="6"/>
  <c r="L6662" i="6"/>
  <c r="M6662" i="6" s="1"/>
  <c r="N6662" i="6" s="1"/>
  <c r="F6662" i="6"/>
  <c r="J6664" i="6" l="1"/>
  <c r="L6663" i="6"/>
  <c r="M6663" i="6" s="1"/>
  <c r="N6663" i="6" s="1"/>
  <c r="F6663" i="6"/>
  <c r="J6665" i="6" l="1"/>
  <c r="L6664" i="6"/>
  <c r="M6664" i="6" s="1"/>
  <c r="N6664" i="6" s="1"/>
  <c r="F6664" i="6"/>
  <c r="J6666" i="6" l="1"/>
  <c r="L6665" i="6"/>
  <c r="F6665" i="6"/>
  <c r="AA1368" i="6" l="1"/>
  <c r="M6665" i="6"/>
  <c r="N6665" i="6" s="1"/>
  <c r="J6667" i="6"/>
  <c r="L6666" i="6"/>
  <c r="M6666" i="6" s="1"/>
  <c r="F6666" i="6"/>
  <c r="N6666" i="6" l="1"/>
  <c r="J6668" i="6"/>
  <c r="L6667" i="6"/>
  <c r="M6667" i="6" s="1"/>
  <c r="N6667" i="6" s="1"/>
  <c r="F6667" i="6"/>
  <c r="J6669" i="6" l="1"/>
  <c r="L6668" i="6"/>
  <c r="M6668" i="6" s="1"/>
  <c r="N6668" i="6" s="1"/>
  <c r="F6668" i="6"/>
  <c r="J6670" i="6" l="1"/>
  <c r="L6669" i="6"/>
  <c r="F6669" i="6"/>
  <c r="AA1369" i="6" l="1"/>
  <c r="M6669" i="6"/>
  <c r="N6669" i="6" s="1"/>
  <c r="J6671" i="6"/>
  <c r="L6670" i="6"/>
  <c r="M6670" i="6" s="1"/>
  <c r="N6670" i="6" s="1"/>
  <c r="F6670" i="6"/>
  <c r="J6672" i="6" l="1"/>
  <c r="L6671" i="6"/>
  <c r="M6671" i="6" s="1"/>
  <c r="N6671" i="6" s="1"/>
  <c r="F6671" i="6"/>
  <c r="J6673" i="6" l="1"/>
  <c r="L6672" i="6"/>
  <c r="M6672" i="6" s="1"/>
  <c r="N6672" i="6" s="1"/>
  <c r="F6672" i="6"/>
  <c r="J6674" i="6" l="1"/>
  <c r="L6673" i="6"/>
  <c r="M6673" i="6" s="1"/>
  <c r="N6673" i="6" s="1"/>
  <c r="F6673" i="6"/>
  <c r="J6675" i="6" l="1"/>
  <c r="L6674" i="6"/>
  <c r="F6674" i="6"/>
  <c r="AA1370" i="6" l="1"/>
  <c r="M6674" i="6"/>
  <c r="N6674" i="6" s="1"/>
  <c r="J6676" i="6"/>
  <c r="L6675" i="6"/>
  <c r="M6675" i="6" s="1"/>
  <c r="N6675" i="6" s="1"/>
  <c r="F6675" i="6"/>
  <c r="J6677" i="6" l="1"/>
  <c r="L6676" i="6"/>
  <c r="M6676" i="6" s="1"/>
  <c r="N6676" i="6" s="1"/>
  <c r="F6676" i="6"/>
  <c r="J6678" i="6" l="1"/>
  <c r="L6677" i="6"/>
  <c r="M6677" i="6" s="1"/>
  <c r="N6677" i="6" s="1"/>
  <c r="F6677" i="6"/>
  <c r="J6679" i="6" l="1"/>
  <c r="L6678" i="6"/>
  <c r="F6678" i="6"/>
  <c r="AA1371" i="6" l="1"/>
  <c r="M6678" i="6"/>
  <c r="N6678" i="6" s="1"/>
  <c r="J6680" i="6"/>
  <c r="L6679" i="6"/>
  <c r="M6679" i="6" s="1"/>
  <c r="F6679" i="6"/>
  <c r="N6679" i="6" l="1"/>
  <c r="J6681" i="6"/>
  <c r="L6680" i="6"/>
  <c r="M6680" i="6" s="1"/>
  <c r="N6680" i="6" s="1"/>
  <c r="F6680" i="6"/>
  <c r="J6682" i="6" l="1"/>
  <c r="L6681" i="6"/>
  <c r="M6681" i="6" s="1"/>
  <c r="N6681" i="6" s="1"/>
  <c r="F6681" i="6"/>
  <c r="J6683" i="6" l="1"/>
  <c r="L6682" i="6"/>
  <c r="M6682" i="6" s="1"/>
  <c r="N6682" i="6" s="1"/>
  <c r="F6682" i="6"/>
  <c r="J6684" i="6" l="1"/>
  <c r="L6683" i="6"/>
  <c r="F6683" i="6"/>
  <c r="AA1372" i="6" l="1"/>
  <c r="M6683" i="6"/>
  <c r="N6683" i="6" s="1"/>
  <c r="J6685" i="6"/>
  <c r="L6684" i="6"/>
  <c r="M6684" i="6" s="1"/>
  <c r="F6684" i="6"/>
  <c r="N6684" i="6" l="1"/>
  <c r="J6686" i="6"/>
  <c r="L6685" i="6"/>
  <c r="M6685" i="6" s="1"/>
  <c r="N6685" i="6" s="1"/>
  <c r="F6685" i="6"/>
  <c r="J6687" i="6" l="1"/>
  <c r="L6686" i="6"/>
  <c r="M6686" i="6" s="1"/>
  <c r="N6686" i="6" s="1"/>
  <c r="F6686" i="6"/>
  <c r="J6688" i="6" l="1"/>
  <c r="L6687" i="6"/>
  <c r="F6687" i="6"/>
  <c r="AA1373" i="6" l="1"/>
  <c r="M6687" i="6"/>
  <c r="N6687" i="6" s="1"/>
  <c r="J6689" i="6"/>
  <c r="L6688" i="6"/>
  <c r="M6688" i="6" s="1"/>
  <c r="F6688" i="6"/>
  <c r="N6688" i="6" l="1"/>
  <c r="J6690" i="6"/>
  <c r="L6689" i="6"/>
  <c r="M6689" i="6" s="1"/>
  <c r="N6689" i="6" s="1"/>
  <c r="F6689" i="6"/>
  <c r="J6691" i="6" l="1"/>
  <c r="L6690" i="6"/>
  <c r="M6690" i="6" s="1"/>
  <c r="N6690" i="6" s="1"/>
  <c r="F6690" i="6"/>
  <c r="J6692" i="6" l="1"/>
  <c r="L6691" i="6"/>
  <c r="M6691" i="6" s="1"/>
  <c r="N6691" i="6" s="1"/>
  <c r="F6691" i="6"/>
  <c r="J6693" i="6" l="1"/>
  <c r="L6692" i="6"/>
  <c r="F6692" i="6"/>
  <c r="AA1374" i="6" l="1"/>
  <c r="M6692" i="6"/>
  <c r="N6692" i="6" s="1"/>
  <c r="J6694" i="6"/>
  <c r="L6693" i="6"/>
  <c r="M6693" i="6" s="1"/>
  <c r="N6693" i="6" s="1"/>
  <c r="F6693" i="6"/>
  <c r="J6695" i="6" l="1"/>
  <c r="L6694" i="6"/>
  <c r="M6694" i="6" s="1"/>
  <c r="N6694" i="6" s="1"/>
  <c r="F6694" i="6"/>
  <c r="J6696" i="6" l="1"/>
  <c r="L6695" i="6"/>
  <c r="M6695" i="6" s="1"/>
  <c r="N6695" i="6" s="1"/>
  <c r="F6695" i="6"/>
  <c r="J6697" i="6" l="1"/>
  <c r="L6696" i="6"/>
  <c r="F6696" i="6"/>
  <c r="AA1375" i="6" l="1"/>
  <c r="M6696" i="6"/>
  <c r="N6696" i="6" s="1"/>
  <c r="J6698" i="6"/>
  <c r="L6697" i="6"/>
  <c r="M6697" i="6" s="1"/>
  <c r="F6697" i="6"/>
  <c r="N6697" i="6" l="1"/>
  <c r="J6699" i="6"/>
  <c r="L6698" i="6"/>
  <c r="M6698" i="6" s="1"/>
  <c r="N6698" i="6" s="1"/>
  <c r="F6698" i="6"/>
  <c r="J6700" i="6" l="1"/>
  <c r="L6699" i="6"/>
  <c r="M6699" i="6" s="1"/>
  <c r="N6699" i="6" s="1"/>
  <c r="F6699" i="6"/>
  <c r="J6701" i="6" l="1"/>
  <c r="L6700" i="6"/>
  <c r="M6700" i="6" s="1"/>
  <c r="N6700" i="6" s="1"/>
  <c r="F6700" i="6"/>
  <c r="J6702" i="6" l="1"/>
  <c r="L6701" i="6"/>
  <c r="F6701" i="6"/>
  <c r="AA1376" i="6" l="1"/>
  <c r="M6701" i="6"/>
  <c r="N6701" i="6" s="1"/>
  <c r="J6703" i="6"/>
  <c r="L6702" i="6"/>
  <c r="M6702" i="6" s="1"/>
  <c r="N6702" i="6" s="1"/>
  <c r="F6702" i="6"/>
  <c r="J6704" i="6" l="1"/>
  <c r="L6703" i="6"/>
  <c r="M6703" i="6" s="1"/>
  <c r="N6703" i="6" s="1"/>
  <c r="F6703" i="6"/>
  <c r="J6705" i="6" l="1"/>
  <c r="L6704" i="6"/>
  <c r="M6704" i="6" s="1"/>
  <c r="N6704" i="6" s="1"/>
  <c r="F6704" i="6"/>
  <c r="J6706" i="6" l="1"/>
  <c r="L6705" i="6"/>
  <c r="F6705" i="6"/>
  <c r="AA1377" i="6" l="1"/>
  <c r="M6705" i="6"/>
  <c r="N6705" i="6" s="1"/>
  <c r="J6707" i="6"/>
  <c r="L6706" i="6"/>
  <c r="M6706" i="6" s="1"/>
  <c r="F6706" i="6"/>
  <c r="N6706" i="6" l="1"/>
  <c r="J6708" i="6"/>
  <c r="L6707" i="6"/>
  <c r="M6707" i="6" s="1"/>
  <c r="N6707" i="6" s="1"/>
  <c r="F6707" i="6"/>
  <c r="J6709" i="6" l="1"/>
  <c r="L6708" i="6"/>
  <c r="M6708" i="6" s="1"/>
  <c r="N6708" i="6" s="1"/>
  <c r="F6708" i="6"/>
  <c r="J6710" i="6" l="1"/>
  <c r="L6709" i="6"/>
  <c r="M6709" i="6" s="1"/>
  <c r="N6709" i="6" s="1"/>
  <c r="F6709" i="6"/>
  <c r="J6711" i="6" l="1"/>
  <c r="L6710" i="6"/>
  <c r="F6710" i="6"/>
  <c r="AA1378" i="6" l="1"/>
  <c r="M6710" i="6"/>
  <c r="N6710" i="6" s="1"/>
  <c r="J6712" i="6"/>
  <c r="L6711" i="6"/>
  <c r="M6711" i="6" s="1"/>
  <c r="N6711" i="6" s="1"/>
  <c r="F6711" i="6"/>
  <c r="J6713" i="6" l="1"/>
  <c r="L6712" i="6"/>
  <c r="M6712" i="6" s="1"/>
  <c r="N6712" i="6" s="1"/>
  <c r="F6712" i="6"/>
  <c r="J6714" i="6" l="1"/>
  <c r="L6713" i="6"/>
  <c r="M6713" i="6" s="1"/>
  <c r="N6713" i="6" s="1"/>
  <c r="F6713" i="6"/>
  <c r="J6715" i="6" l="1"/>
  <c r="L6714" i="6"/>
  <c r="F6714" i="6"/>
  <c r="AA1379" i="6" l="1"/>
  <c r="M6714" i="6"/>
  <c r="N6714" i="6" s="1"/>
  <c r="J6716" i="6"/>
  <c r="L6715" i="6"/>
  <c r="M6715" i="6" s="1"/>
  <c r="F6715" i="6"/>
  <c r="N6715" i="6" l="1"/>
  <c r="J6717" i="6"/>
  <c r="L6716" i="6"/>
  <c r="M6716" i="6" s="1"/>
  <c r="N6716" i="6" s="1"/>
  <c r="F6716" i="6"/>
  <c r="J6718" i="6" l="1"/>
  <c r="L6717" i="6"/>
  <c r="M6717" i="6" s="1"/>
  <c r="N6717" i="6" s="1"/>
  <c r="F6717" i="6"/>
  <c r="J6719" i="6" l="1"/>
  <c r="L6718" i="6"/>
  <c r="M6718" i="6" s="1"/>
  <c r="N6718" i="6" s="1"/>
  <c r="F6718" i="6"/>
  <c r="J6720" i="6" l="1"/>
  <c r="L6719" i="6"/>
  <c r="F6719" i="6"/>
  <c r="AA1380" i="6" l="1"/>
  <c r="M6719" i="6"/>
  <c r="N6719" i="6" s="1"/>
  <c r="J6721" i="6"/>
  <c r="L6720" i="6"/>
  <c r="M6720" i="6" s="1"/>
  <c r="N6720" i="6" s="1"/>
  <c r="F6720" i="6"/>
  <c r="J6722" i="6" l="1"/>
  <c r="L6721" i="6"/>
  <c r="M6721" i="6" s="1"/>
  <c r="N6721" i="6" s="1"/>
  <c r="F6721" i="6"/>
  <c r="J6723" i="6" l="1"/>
  <c r="L6722" i="6"/>
  <c r="M6722" i="6" s="1"/>
  <c r="N6722" i="6" s="1"/>
  <c r="F6722" i="6"/>
  <c r="J6724" i="6" l="1"/>
  <c r="L6723" i="6"/>
  <c r="F6723" i="6"/>
  <c r="AA1381" i="6" l="1"/>
  <c r="M6723" i="6"/>
  <c r="N6723" i="6" s="1"/>
  <c r="J6725" i="6"/>
  <c r="L6724" i="6"/>
  <c r="M6724" i="6" s="1"/>
  <c r="F6724" i="6"/>
  <c r="N6724" i="6" l="1"/>
  <c r="J6726" i="6"/>
  <c r="L6725" i="6"/>
  <c r="M6725" i="6" s="1"/>
  <c r="N6725" i="6" s="1"/>
  <c r="F6725" i="6"/>
  <c r="J6727" i="6" l="1"/>
  <c r="L6726" i="6"/>
  <c r="M6726" i="6" s="1"/>
  <c r="N6726" i="6" s="1"/>
  <c r="F6726" i="6"/>
  <c r="J6728" i="6" l="1"/>
  <c r="L6727" i="6"/>
  <c r="M6727" i="6" s="1"/>
  <c r="N6727" i="6" s="1"/>
  <c r="F6727" i="6"/>
  <c r="J6729" i="6" l="1"/>
  <c r="L6728" i="6"/>
  <c r="F6728" i="6"/>
  <c r="AA1382" i="6" l="1"/>
  <c r="M6728" i="6"/>
  <c r="N6728" i="6" s="1"/>
  <c r="J6730" i="6"/>
  <c r="L6729" i="6"/>
  <c r="M6729" i="6" s="1"/>
  <c r="F6729" i="6"/>
  <c r="N6729" i="6" l="1"/>
  <c r="J6731" i="6"/>
  <c r="L6730" i="6"/>
  <c r="M6730" i="6" s="1"/>
  <c r="N6730" i="6" s="1"/>
  <c r="F6730" i="6"/>
  <c r="J6732" i="6" l="1"/>
  <c r="L6731" i="6"/>
  <c r="M6731" i="6" s="1"/>
  <c r="N6731" i="6" s="1"/>
  <c r="F6731" i="6"/>
  <c r="J6733" i="6" l="1"/>
  <c r="L6732" i="6"/>
  <c r="F6732" i="6"/>
  <c r="AA1383" i="6" l="1"/>
  <c r="M6732" i="6"/>
  <c r="N6732" i="6" s="1"/>
  <c r="J6734" i="6"/>
  <c r="L6733" i="6"/>
  <c r="M6733" i="6" s="1"/>
  <c r="F6733" i="6"/>
  <c r="N6733" i="6" l="1"/>
  <c r="J6735" i="6"/>
  <c r="L6734" i="6"/>
  <c r="M6734" i="6" s="1"/>
  <c r="N6734" i="6" s="1"/>
  <c r="F6734" i="6"/>
  <c r="J6736" i="6" l="1"/>
  <c r="L6735" i="6"/>
  <c r="M6735" i="6" s="1"/>
  <c r="N6735" i="6" s="1"/>
  <c r="F6735" i="6"/>
  <c r="J6737" i="6" l="1"/>
  <c r="L6736" i="6"/>
  <c r="M6736" i="6" s="1"/>
  <c r="N6736" i="6" s="1"/>
  <c r="F6736" i="6"/>
  <c r="J6738" i="6" l="1"/>
  <c r="L6737" i="6"/>
  <c r="F6737" i="6"/>
  <c r="AA1384" i="6" l="1"/>
  <c r="M6737" i="6"/>
  <c r="N6737" i="6" s="1"/>
  <c r="J6739" i="6"/>
  <c r="L6738" i="6"/>
  <c r="M6738" i="6" s="1"/>
  <c r="F6738" i="6"/>
  <c r="N6738" i="6" l="1"/>
  <c r="J6740" i="6"/>
  <c r="L6739" i="6"/>
  <c r="M6739" i="6" s="1"/>
  <c r="N6739" i="6" s="1"/>
  <c r="F6739" i="6"/>
  <c r="J6741" i="6" l="1"/>
  <c r="L6740" i="6"/>
  <c r="M6740" i="6" s="1"/>
  <c r="N6740" i="6" s="1"/>
  <c r="F6740" i="6"/>
  <c r="J6742" i="6" l="1"/>
  <c r="L6741" i="6"/>
  <c r="F6741" i="6"/>
  <c r="AA1385" i="6" l="1"/>
  <c r="M6741" i="6"/>
  <c r="N6741" i="6" s="1"/>
  <c r="J6743" i="6"/>
  <c r="L6742" i="6"/>
  <c r="M6742" i="6" s="1"/>
  <c r="F6742" i="6"/>
  <c r="N6742" i="6" l="1"/>
  <c r="J6744" i="6"/>
  <c r="L6743" i="6"/>
  <c r="M6743" i="6" s="1"/>
  <c r="N6743" i="6" s="1"/>
  <c r="F6743" i="6"/>
  <c r="J6745" i="6" l="1"/>
  <c r="L6744" i="6"/>
  <c r="M6744" i="6" s="1"/>
  <c r="N6744" i="6" s="1"/>
  <c r="F6744" i="6"/>
  <c r="J6746" i="6" l="1"/>
  <c r="L6745" i="6"/>
  <c r="M6745" i="6" s="1"/>
  <c r="N6745" i="6" s="1"/>
  <c r="F6745" i="6"/>
  <c r="J6747" i="6" l="1"/>
  <c r="L6746" i="6"/>
  <c r="F6746" i="6"/>
  <c r="AA1386" i="6" l="1"/>
  <c r="M6746" i="6"/>
  <c r="N6746" i="6" s="1"/>
  <c r="J6748" i="6"/>
  <c r="L6747" i="6"/>
  <c r="M6747" i="6" s="1"/>
  <c r="N6747" i="6" s="1"/>
  <c r="F6747" i="6"/>
  <c r="J6749" i="6" l="1"/>
  <c r="L6748" i="6"/>
  <c r="M6748" i="6" s="1"/>
  <c r="N6748" i="6" s="1"/>
  <c r="F6748" i="6"/>
  <c r="J6750" i="6" l="1"/>
  <c r="L6749" i="6"/>
  <c r="M6749" i="6" s="1"/>
  <c r="N6749" i="6" s="1"/>
  <c r="F6749" i="6"/>
  <c r="J6751" i="6" l="1"/>
  <c r="L6750" i="6"/>
  <c r="F6750" i="6"/>
  <c r="AA1387" i="6" l="1"/>
  <c r="M6750" i="6"/>
  <c r="N6750" i="6" s="1"/>
  <c r="J6752" i="6"/>
  <c r="L6751" i="6"/>
  <c r="M6751" i="6" s="1"/>
  <c r="N6751" i="6" s="1"/>
  <c r="F6751" i="6"/>
  <c r="J6753" i="6" l="1"/>
  <c r="L6752" i="6"/>
  <c r="M6752" i="6" s="1"/>
  <c r="N6752" i="6" s="1"/>
  <c r="F6752" i="6"/>
  <c r="J6754" i="6" l="1"/>
  <c r="L6753" i="6"/>
  <c r="M6753" i="6" s="1"/>
  <c r="N6753" i="6" s="1"/>
  <c r="F6753" i="6"/>
  <c r="J6755" i="6" l="1"/>
  <c r="L6754" i="6"/>
  <c r="M6754" i="6" s="1"/>
  <c r="N6754" i="6" s="1"/>
  <c r="F6754" i="6"/>
  <c r="J6756" i="6" l="1"/>
  <c r="L6755" i="6"/>
  <c r="F6755" i="6"/>
  <c r="AA1388" i="6" l="1"/>
  <c r="M6755" i="6"/>
  <c r="N6755" i="6" s="1"/>
  <c r="J6757" i="6"/>
  <c r="L6756" i="6"/>
  <c r="M6756" i="6" s="1"/>
  <c r="F6756" i="6"/>
  <c r="N6756" i="6" l="1"/>
  <c r="J6758" i="6"/>
  <c r="L6757" i="6"/>
  <c r="M6757" i="6" s="1"/>
  <c r="N6757" i="6" s="1"/>
  <c r="F6757" i="6"/>
  <c r="J6759" i="6" l="1"/>
  <c r="L6758" i="6"/>
  <c r="M6758" i="6" s="1"/>
  <c r="N6758" i="6" s="1"/>
  <c r="F6758" i="6"/>
  <c r="J6760" i="6" l="1"/>
  <c r="L6759" i="6"/>
  <c r="F6759" i="6"/>
  <c r="AA1389" i="6" l="1"/>
  <c r="M6759" i="6"/>
  <c r="N6759" i="6" s="1"/>
  <c r="J6761" i="6"/>
  <c r="L6760" i="6"/>
  <c r="M6760" i="6" s="1"/>
  <c r="N6760" i="6" s="1"/>
  <c r="F6760" i="6"/>
  <c r="J6762" i="6" l="1"/>
  <c r="L6761" i="6"/>
  <c r="M6761" i="6" s="1"/>
  <c r="N6761" i="6" s="1"/>
  <c r="F6761" i="6"/>
  <c r="J6763" i="6" l="1"/>
  <c r="L6762" i="6"/>
  <c r="M6762" i="6" s="1"/>
  <c r="N6762" i="6" s="1"/>
  <c r="F6762" i="6"/>
  <c r="J6764" i="6" l="1"/>
  <c r="L6763" i="6"/>
  <c r="M6763" i="6" s="1"/>
  <c r="N6763" i="6" s="1"/>
  <c r="F6763" i="6"/>
  <c r="J6765" i="6" l="1"/>
  <c r="L6764" i="6"/>
  <c r="F6764" i="6"/>
  <c r="AA1390" i="6" l="1"/>
  <c r="M6764" i="6"/>
  <c r="N6764" i="6" s="1"/>
  <c r="J6766" i="6"/>
  <c r="L6765" i="6"/>
  <c r="M6765" i="6" s="1"/>
  <c r="N6765" i="6" s="1"/>
  <c r="F6765" i="6"/>
  <c r="J6767" i="6" l="1"/>
  <c r="L6766" i="6"/>
  <c r="M6766" i="6" s="1"/>
  <c r="N6766" i="6" s="1"/>
  <c r="F6766" i="6"/>
  <c r="J6768" i="6" l="1"/>
  <c r="L6767" i="6"/>
  <c r="M6767" i="6" s="1"/>
  <c r="N6767" i="6" s="1"/>
  <c r="F6767" i="6"/>
  <c r="J6769" i="6" l="1"/>
  <c r="L6768" i="6"/>
  <c r="F6768" i="6"/>
  <c r="AA1391" i="6" l="1"/>
  <c r="M6768" i="6"/>
  <c r="N6768" i="6" s="1"/>
  <c r="J6770" i="6"/>
  <c r="L6769" i="6"/>
  <c r="M6769" i="6" s="1"/>
  <c r="N6769" i="6" s="1"/>
  <c r="F6769" i="6"/>
  <c r="J6771" i="6" l="1"/>
  <c r="L6770" i="6"/>
  <c r="M6770" i="6" s="1"/>
  <c r="N6770" i="6" s="1"/>
  <c r="F6770" i="6"/>
  <c r="J6772" i="6" l="1"/>
  <c r="L6771" i="6"/>
  <c r="M6771" i="6" s="1"/>
  <c r="N6771" i="6" s="1"/>
  <c r="F6771" i="6"/>
  <c r="J6773" i="6" l="1"/>
  <c r="L6772" i="6"/>
  <c r="M6772" i="6" s="1"/>
  <c r="N6772" i="6" s="1"/>
  <c r="F6772" i="6"/>
  <c r="J6774" i="6" l="1"/>
  <c r="L6773" i="6"/>
  <c r="F6773" i="6"/>
  <c r="AA1392" i="6" l="1"/>
  <c r="M6773" i="6"/>
  <c r="N6773" i="6" s="1"/>
  <c r="J6775" i="6"/>
  <c r="L6774" i="6"/>
  <c r="M6774" i="6" s="1"/>
  <c r="F6774" i="6"/>
  <c r="N6774" i="6" l="1"/>
  <c r="J6776" i="6"/>
  <c r="L6775" i="6"/>
  <c r="M6775" i="6" s="1"/>
  <c r="N6775" i="6" s="1"/>
  <c r="F6775" i="6"/>
  <c r="J6777" i="6" l="1"/>
  <c r="L6776" i="6"/>
  <c r="M6776" i="6" s="1"/>
  <c r="N6776" i="6" s="1"/>
  <c r="F6776" i="6"/>
  <c r="J6778" i="6" l="1"/>
  <c r="L6777" i="6"/>
  <c r="F6777" i="6"/>
  <c r="AA1393" i="6" l="1"/>
  <c r="M6777" i="6"/>
  <c r="N6777" i="6" s="1"/>
  <c r="J6779" i="6"/>
  <c r="L6778" i="6"/>
  <c r="M6778" i="6" s="1"/>
  <c r="F6778" i="6"/>
  <c r="N6778" i="6" l="1"/>
  <c r="J6780" i="6"/>
  <c r="L6779" i="6"/>
  <c r="M6779" i="6" s="1"/>
  <c r="N6779" i="6" s="1"/>
  <c r="F6779" i="6"/>
  <c r="J6781" i="6" l="1"/>
  <c r="L6780" i="6"/>
  <c r="M6780" i="6" s="1"/>
  <c r="N6780" i="6" s="1"/>
  <c r="F6780" i="6"/>
  <c r="J6782" i="6" l="1"/>
  <c r="L6781" i="6"/>
  <c r="M6781" i="6" s="1"/>
  <c r="N6781" i="6" s="1"/>
  <c r="F6781" i="6"/>
  <c r="J6783" i="6" l="1"/>
  <c r="L6782" i="6"/>
  <c r="F6782" i="6"/>
  <c r="AA1394" i="6" l="1"/>
  <c r="M6782" i="6"/>
  <c r="N6782" i="6" s="1"/>
  <c r="J6784" i="6"/>
  <c r="L6783" i="6"/>
  <c r="M6783" i="6" s="1"/>
  <c r="N6783" i="6" s="1"/>
  <c r="F6783" i="6"/>
  <c r="J6785" i="6" l="1"/>
  <c r="L6784" i="6"/>
  <c r="M6784" i="6" s="1"/>
  <c r="N6784" i="6" s="1"/>
  <c r="F6784" i="6"/>
  <c r="J6786" i="6" l="1"/>
  <c r="L6785" i="6"/>
  <c r="M6785" i="6" s="1"/>
  <c r="N6785" i="6" s="1"/>
  <c r="F6785" i="6"/>
  <c r="J6787" i="6" l="1"/>
  <c r="L6786" i="6"/>
  <c r="F6786" i="6"/>
  <c r="AA1395" i="6" l="1"/>
  <c r="M6786" i="6"/>
  <c r="N6786" i="6" s="1"/>
  <c r="J6788" i="6"/>
  <c r="L6787" i="6"/>
  <c r="M6787" i="6" s="1"/>
  <c r="N6787" i="6" s="1"/>
  <c r="F6787" i="6"/>
  <c r="J6789" i="6" l="1"/>
  <c r="L6788" i="6"/>
  <c r="M6788" i="6" s="1"/>
  <c r="N6788" i="6" s="1"/>
  <c r="F6788" i="6"/>
  <c r="J6790" i="6" l="1"/>
  <c r="L6789" i="6"/>
  <c r="M6789" i="6" s="1"/>
  <c r="N6789" i="6" s="1"/>
  <c r="F6789" i="6"/>
  <c r="J6791" i="6" l="1"/>
  <c r="L6790" i="6"/>
  <c r="M6790" i="6" s="1"/>
  <c r="N6790" i="6" s="1"/>
  <c r="F6790" i="6"/>
  <c r="J6792" i="6" l="1"/>
  <c r="L6791" i="6"/>
  <c r="F6791" i="6"/>
  <c r="AA1396" i="6" l="1"/>
  <c r="M6791" i="6"/>
  <c r="N6791" i="6" s="1"/>
  <c r="J6793" i="6"/>
  <c r="L6792" i="6"/>
  <c r="M6792" i="6" s="1"/>
  <c r="N6792" i="6" s="1"/>
  <c r="F6792" i="6"/>
  <c r="J6794" i="6" l="1"/>
  <c r="L6793" i="6"/>
  <c r="M6793" i="6" s="1"/>
  <c r="N6793" i="6" s="1"/>
  <c r="F6793" i="6"/>
  <c r="J6795" i="6" l="1"/>
  <c r="L6794" i="6"/>
  <c r="M6794" i="6" s="1"/>
  <c r="N6794" i="6" s="1"/>
  <c r="F6794" i="6"/>
  <c r="J6796" i="6" l="1"/>
  <c r="L6795" i="6"/>
  <c r="F6795" i="6"/>
  <c r="AA1397" i="6" l="1"/>
  <c r="M6795" i="6"/>
  <c r="N6795" i="6" s="1"/>
  <c r="J6797" i="6"/>
  <c r="L6796" i="6"/>
  <c r="M6796" i="6" s="1"/>
  <c r="F6796" i="6"/>
  <c r="N6796" i="6" l="1"/>
  <c r="J6798" i="6"/>
  <c r="L6797" i="6"/>
  <c r="M6797" i="6" s="1"/>
  <c r="N6797" i="6" s="1"/>
  <c r="F6797" i="6"/>
  <c r="J6799" i="6" l="1"/>
  <c r="L6798" i="6"/>
  <c r="M6798" i="6" s="1"/>
  <c r="N6798" i="6" s="1"/>
  <c r="F6798" i="6"/>
  <c r="J6800" i="6" l="1"/>
  <c r="L6799" i="6"/>
  <c r="M6799" i="6" s="1"/>
  <c r="N6799" i="6" s="1"/>
  <c r="F6799" i="6"/>
  <c r="J6801" i="6" l="1"/>
  <c r="L6800" i="6"/>
  <c r="F6800" i="6"/>
  <c r="AA1398" i="6" l="1"/>
  <c r="M6800" i="6"/>
  <c r="N6800" i="6" s="1"/>
  <c r="J6802" i="6"/>
  <c r="L6801" i="6"/>
  <c r="M6801" i="6" s="1"/>
  <c r="N6801" i="6" s="1"/>
  <c r="F6801" i="6"/>
  <c r="J6803" i="6" l="1"/>
  <c r="L6802" i="6"/>
  <c r="M6802" i="6" s="1"/>
  <c r="N6802" i="6" s="1"/>
  <c r="F6802" i="6"/>
  <c r="J6804" i="6" l="1"/>
  <c r="L6803" i="6"/>
  <c r="M6803" i="6" s="1"/>
  <c r="N6803" i="6" s="1"/>
  <c r="F6803" i="6"/>
  <c r="J6805" i="6" l="1"/>
  <c r="L6804" i="6"/>
  <c r="F6804" i="6"/>
  <c r="AA1399" i="6" l="1"/>
  <c r="M6804" i="6"/>
  <c r="N6804" i="6" s="1"/>
  <c r="J6806" i="6"/>
  <c r="L6805" i="6"/>
  <c r="M6805" i="6" s="1"/>
  <c r="F6805" i="6"/>
  <c r="N6805" i="6" l="1"/>
  <c r="J6807" i="6"/>
  <c r="L6806" i="6"/>
  <c r="M6806" i="6" s="1"/>
  <c r="N6806" i="6" s="1"/>
  <c r="F6806" i="6"/>
  <c r="J6808" i="6" l="1"/>
  <c r="L6807" i="6"/>
  <c r="M6807" i="6" s="1"/>
  <c r="N6807" i="6" s="1"/>
  <c r="F6807" i="6"/>
  <c r="J6809" i="6" l="1"/>
  <c r="L6808" i="6"/>
  <c r="M6808" i="6" s="1"/>
  <c r="N6808" i="6" s="1"/>
  <c r="F6808" i="6"/>
  <c r="J6810" i="6" l="1"/>
  <c r="L6809" i="6"/>
  <c r="F6809" i="6"/>
  <c r="AA1400" i="6" l="1"/>
  <c r="M6809" i="6"/>
  <c r="N6809" i="6" s="1"/>
  <c r="J6811" i="6"/>
  <c r="L6810" i="6"/>
  <c r="M6810" i="6" s="1"/>
  <c r="F6810" i="6"/>
  <c r="N6810" i="6" l="1"/>
  <c r="J6812" i="6"/>
  <c r="L6811" i="6"/>
  <c r="M6811" i="6" s="1"/>
  <c r="N6811" i="6" s="1"/>
  <c r="F6811" i="6"/>
  <c r="J6813" i="6" l="1"/>
  <c r="L6812" i="6"/>
  <c r="M6812" i="6" s="1"/>
  <c r="N6812" i="6" s="1"/>
  <c r="F6812" i="6"/>
  <c r="J6814" i="6" l="1"/>
  <c r="L6813" i="6"/>
  <c r="F6813" i="6"/>
  <c r="AA1401" i="6" l="1"/>
  <c r="M6813" i="6"/>
  <c r="N6813" i="6" s="1"/>
  <c r="J6815" i="6"/>
  <c r="L6814" i="6"/>
  <c r="M6814" i="6" s="1"/>
  <c r="N6814" i="6" s="1"/>
  <c r="F6814" i="6"/>
  <c r="J6816" i="6" l="1"/>
  <c r="L6815" i="6"/>
  <c r="M6815" i="6" s="1"/>
  <c r="N6815" i="6" s="1"/>
  <c r="F6815" i="6"/>
  <c r="J6817" i="6" l="1"/>
  <c r="L6816" i="6"/>
  <c r="M6816" i="6" s="1"/>
  <c r="N6816" i="6" s="1"/>
  <c r="F6816" i="6"/>
  <c r="J6818" i="6" l="1"/>
  <c r="L6817" i="6"/>
  <c r="M6817" i="6" s="1"/>
  <c r="N6817" i="6" s="1"/>
  <c r="F6817" i="6"/>
  <c r="J6819" i="6" l="1"/>
  <c r="L6818" i="6"/>
  <c r="F6818" i="6"/>
  <c r="AA1402" i="6" l="1"/>
  <c r="M6818" i="6"/>
  <c r="N6818" i="6" s="1"/>
  <c r="J6820" i="6"/>
  <c r="L6819" i="6"/>
  <c r="M6819" i="6" s="1"/>
  <c r="F6819" i="6"/>
  <c r="N6819" i="6" l="1"/>
  <c r="J6821" i="6"/>
  <c r="L6820" i="6"/>
  <c r="M6820" i="6" s="1"/>
  <c r="N6820" i="6" s="1"/>
  <c r="F6820" i="6"/>
  <c r="J6822" i="6" l="1"/>
  <c r="L6821" i="6"/>
  <c r="M6821" i="6" s="1"/>
  <c r="N6821" i="6" s="1"/>
  <c r="F6821" i="6"/>
  <c r="J6823" i="6" l="1"/>
  <c r="L6822" i="6"/>
  <c r="F6822" i="6"/>
  <c r="AA1403" i="6" l="1"/>
  <c r="M6822" i="6"/>
  <c r="N6822" i="6" s="1"/>
  <c r="J6824" i="6"/>
  <c r="L6823" i="6"/>
  <c r="M6823" i="6" s="1"/>
  <c r="N6823" i="6" s="1"/>
  <c r="F6823" i="6"/>
  <c r="J6825" i="6" l="1"/>
  <c r="L6824" i="6"/>
  <c r="M6824" i="6" s="1"/>
  <c r="N6824" i="6" s="1"/>
  <c r="F6824" i="6"/>
  <c r="J6826" i="6" l="1"/>
  <c r="L6825" i="6"/>
  <c r="M6825" i="6" s="1"/>
  <c r="N6825" i="6" s="1"/>
  <c r="F6825" i="6"/>
  <c r="J6827" i="6" l="1"/>
  <c r="L6826" i="6"/>
  <c r="M6826" i="6" s="1"/>
  <c r="N6826" i="6" s="1"/>
  <c r="F6826" i="6"/>
  <c r="J6828" i="6" l="1"/>
  <c r="L6827" i="6"/>
  <c r="F6827" i="6"/>
  <c r="AA1404" i="6" l="1"/>
  <c r="M6827" i="6"/>
  <c r="N6827" i="6" s="1"/>
  <c r="J6829" i="6"/>
  <c r="L6828" i="6"/>
  <c r="M6828" i="6" s="1"/>
  <c r="N6828" i="6" s="1"/>
  <c r="F6828" i="6"/>
  <c r="J6830" i="6" l="1"/>
  <c r="L6829" i="6"/>
  <c r="M6829" i="6" s="1"/>
  <c r="N6829" i="6" s="1"/>
  <c r="F6829" i="6"/>
  <c r="J6831" i="6" l="1"/>
  <c r="L6830" i="6"/>
  <c r="M6830" i="6" s="1"/>
  <c r="N6830" i="6" s="1"/>
  <c r="F6830" i="6"/>
  <c r="J6832" i="6" l="1"/>
  <c r="L6831" i="6"/>
  <c r="F6831" i="6"/>
  <c r="AA1405" i="6" l="1"/>
  <c r="M6831" i="6"/>
  <c r="N6831" i="6" s="1"/>
  <c r="J6833" i="6"/>
  <c r="L6832" i="6"/>
  <c r="M6832" i="6" s="1"/>
  <c r="N6832" i="6" s="1"/>
  <c r="F6832" i="6"/>
  <c r="J6834" i="6" l="1"/>
  <c r="L6833" i="6"/>
  <c r="M6833" i="6" s="1"/>
  <c r="N6833" i="6" s="1"/>
  <c r="F6833" i="6"/>
  <c r="J6835" i="6" l="1"/>
  <c r="L6834" i="6"/>
  <c r="M6834" i="6" s="1"/>
  <c r="N6834" i="6" s="1"/>
  <c r="F6834" i="6"/>
  <c r="J6836" i="6" l="1"/>
  <c r="L6835" i="6"/>
  <c r="M6835" i="6" s="1"/>
  <c r="N6835" i="6" s="1"/>
  <c r="F6835" i="6"/>
  <c r="J6837" i="6" l="1"/>
  <c r="L6836" i="6"/>
  <c r="F6836" i="6"/>
  <c r="AA1406" i="6" l="1"/>
  <c r="M6836" i="6"/>
  <c r="N6836" i="6" s="1"/>
  <c r="J6838" i="6"/>
  <c r="L6837" i="6"/>
  <c r="M6837" i="6" s="1"/>
  <c r="F6837" i="6"/>
  <c r="N6837" i="6" l="1"/>
  <c r="J6839" i="6"/>
  <c r="L6838" i="6"/>
  <c r="M6838" i="6" s="1"/>
  <c r="N6838" i="6" s="1"/>
  <c r="F6838" i="6"/>
  <c r="J6840" i="6" l="1"/>
  <c r="L6839" i="6"/>
  <c r="M6839" i="6" s="1"/>
  <c r="N6839" i="6" s="1"/>
  <c r="F6839" i="6"/>
  <c r="J6841" i="6" l="1"/>
  <c r="L6840" i="6"/>
  <c r="F6840" i="6"/>
  <c r="AA1407" i="6" l="1"/>
  <c r="M6840" i="6"/>
  <c r="N6840" i="6" s="1"/>
  <c r="J6842" i="6"/>
  <c r="L6841" i="6"/>
  <c r="M6841" i="6" s="1"/>
  <c r="N6841" i="6" s="1"/>
  <c r="F6841" i="6"/>
  <c r="J6843" i="6" l="1"/>
  <c r="L6842" i="6"/>
  <c r="M6842" i="6" s="1"/>
  <c r="N6842" i="6" s="1"/>
  <c r="F6842" i="6"/>
  <c r="J6844" i="6" l="1"/>
  <c r="L6843" i="6"/>
  <c r="M6843" i="6" s="1"/>
  <c r="N6843" i="6" s="1"/>
  <c r="F6843" i="6"/>
  <c r="J6845" i="6" l="1"/>
  <c r="L6844" i="6"/>
  <c r="M6844" i="6" s="1"/>
  <c r="N6844" i="6" s="1"/>
  <c r="F6844" i="6"/>
  <c r="J6846" i="6" l="1"/>
  <c r="L6845" i="6"/>
  <c r="F6845" i="6"/>
  <c r="AA1408" i="6" l="1"/>
  <c r="M6845" i="6"/>
  <c r="N6845" i="6" s="1"/>
  <c r="J6847" i="6"/>
  <c r="L6846" i="6"/>
  <c r="M6846" i="6" s="1"/>
  <c r="F6846" i="6"/>
  <c r="N6846" i="6" l="1"/>
  <c r="J6848" i="6"/>
  <c r="L6847" i="6"/>
  <c r="M6847" i="6" s="1"/>
  <c r="N6847" i="6" s="1"/>
  <c r="F6847" i="6"/>
  <c r="J6849" i="6" l="1"/>
  <c r="L6848" i="6"/>
  <c r="M6848" i="6" s="1"/>
  <c r="N6848" i="6" s="1"/>
  <c r="F6848" i="6"/>
  <c r="J6850" i="6" l="1"/>
  <c r="L6849" i="6"/>
  <c r="F6849" i="6"/>
  <c r="AA1409" i="6" l="1"/>
  <c r="M6849" i="6"/>
  <c r="N6849" i="6" s="1"/>
  <c r="J6851" i="6"/>
  <c r="L6850" i="6"/>
  <c r="M6850" i="6" s="1"/>
  <c r="F6850" i="6"/>
  <c r="N6850" i="6" l="1"/>
  <c r="J6852" i="6"/>
  <c r="L6851" i="6"/>
  <c r="M6851" i="6" s="1"/>
  <c r="N6851" i="6" s="1"/>
  <c r="F6851" i="6"/>
  <c r="J6853" i="6" l="1"/>
  <c r="L6852" i="6"/>
  <c r="M6852" i="6" s="1"/>
  <c r="N6852" i="6" s="1"/>
  <c r="F6852" i="6"/>
  <c r="J6854" i="6" l="1"/>
  <c r="L6853" i="6"/>
  <c r="M6853" i="6" s="1"/>
  <c r="N6853" i="6" s="1"/>
  <c r="F6853" i="6"/>
  <c r="J6855" i="6" l="1"/>
  <c r="L6854" i="6"/>
  <c r="F6854" i="6"/>
  <c r="AA1410" i="6" l="1"/>
  <c r="M6854" i="6"/>
  <c r="N6854" i="6" s="1"/>
  <c r="J6856" i="6"/>
  <c r="L6855" i="6"/>
  <c r="M6855" i="6" s="1"/>
  <c r="N6855" i="6" s="1"/>
  <c r="F6855" i="6"/>
  <c r="J6857" i="6" l="1"/>
  <c r="L6856" i="6"/>
  <c r="M6856" i="6" s="1"/>
  <c r="N6856" i="6" s="1"/>
  <c r="F6856" i="6"/>
  <c r="J6858" i="6" l="1"/>
  <c r="L6857" i="6"/>
  <c r="M6857" i="6" s="1"/>
  <c r="N6857" i="6" s="1"/>
  <c r="F6857" i="6"/>
  <c r="J6859" i="6" l="1"/>
  <c r="L6858" i="6"/>
  <c r="F6858" i="6"/>
  <c r="AA1411" i="6" l="1"/>
  <c r="M6858" i="6"/>
  <c r="N6858" i="6" s="1"/>
  <c r="J6860" i="6"/>
  <c r="L6859" i="6"/>
  <c r="M6859" i="6" s="1"/>
  <c r="F6859" i="6"/>
  <c r="N6859" i="6" l="1"/>
  <c r="J6861" i="6"/>
  <c r="L6860" i="6"/>
  <c r="M6860" i="6" s="1"/>
  <c r="N6860" i="6" s="1"/>
  <c r="F6860" i="6"/>
  <c r="J6862" i="6" l="1"/>
  <c r="L6861" i="6"/>
  <c r="M6861" i="6" s="1"/>
  <c r="N6861" i="6" s="1"/>
  <c r="F6861" i="6"/>
  <c r="J6863" i="6" l="1"/>
  <c r="L6862" i="6"/>
  <c r="M6862" i="6" s="1"/>
  <c r="N6862" i="6" s="1"/>
  <c r="F6862" i="6"/>
  <c r="J6864" i="6" l="1"/>
  <c r="L6863" i="6"/>
  <c r="F6863" i="6"/>
  <c r="AA1412" i="6" l="1"/>
  <c r="M6863" i="6"/>
  <c r="N6863" i="6" s="1"/>
  <c r="J6865" i="6"/>
  <c r="L6864" i="6"/>
  <c r="M6864" i="6" s="1"/>
  <c r="N6864" i="6" s="1"/>
  <c r="F6864" i="6"/>
  <c r="J6866" i="6" l="1"/>
  <c r="L6865" i="6"/>
  <c r="M6865" i="6" s="1"/>
  <c r="N6865" i="6" s="1"/>
  <c r="F6865" i="6"/>
  <c r="J6867" i="6" l="1"/>
  <c r="L6866" i="6"/>
  <c r="M6866" i="6" s="1"/>
  <c r="N6866" i="6" s="1"/>
  <c r="F6866" i="6"/>
  <c r="J6868" i="6" l="1"/>
  <c r="L6867" i="6"/>
  <c r="F6867" i="6"/>
  <c r="AA1413" i="6" l="1"/>
  <c r="M6867" i="6"/>
  <c r="N6867" i="6" s="1"/>
  <c r="J6869" i="6"/>
  <c r="L6868" i="6"/>
  <c r="M6868" i="6" s="1"/>
  <c r="F6868" i="6"/>
  <c r="N6868" i="6" l="1"/>
  <c r="J6870" i="6"/>
  <c r="L6869" i="6"/>
  <c r="M6869" i="6" s="1"/>
  <c r="N6869" i="6" s="1"/>
  <c r="F6869" i="6"/>
  <c r="J6871" i="6" l="1"/>
  <c r="L6870" i="6"/>
  <c r="M6870" i="6" s="1"/>
  <c r="N6870" i="6" s="1"/>
  <c r="F6870" i="6"/>
  <c r="J6872" i="6" l="1"/>
  <c r="L6871" i="6"/>
  <c r="M6871" i="6" s="1"/>
  <c r="N6871" i="6" s="1"/>
  <c r="F6871" i="6"/>
  <c r="J6873" i="6" l="1"/>
  <c r="L6872" i="6"/>
  <c r="F6872" i="6"/>
  <c r="AA1414" i="6" l="1"/>
  <c r="M6872" i="6"/>
  <c r="N6872" i="6" s="1"/>
  <c r="J6874" i="6"/>
  <c r="L6873" i="6"/>
  <c r="M6873" i="6" s="1"/>
  <c r="N6873" i="6" s="1"/>
  <c r="F6873" i="6"/>
  <c r="J6875" i="6" l="1"/>
  <c r="L6874" i="6"/>
  <c r="M6874" i="6" s="1"/>
  <c r="N6874" i="6" s="1"/>
  <c r="F6874" i="6"/>
  <c r="J6876" i="6" l="1"/>
  <c r="L6875" i="6"/>
  <c r="M6875" i="6" s="1"/>
  <c r="N6875" i="6" s="1"/>
  <c r="F6875" i="6"/>
  <c r="J6877" i="6" l="1"/>
  <c r="L6876" i="6"/>
  <c r="F6876" i="6"/>
  <c r="AA1415" i="6" l="1"/>
  <c r="M6876" i="6"/>
  <c r="N6876" i="6" s="1"/>
  <c r="J6878" i="6"/>
  <c r="L6877" i="6"/>
  <c r="M6877" i="6" s="1"/>
  <c r="N6877" i="6" s="1"/>
  <c r="F6877" i="6"/>
  <c r="J6879" i="6" l="1"/>
  <c r="L6878" i="6"/>
  <c r="M6878" i="6" s="1"/>
  <c r="N6878" i="6" s="1"/>
  <c r="F6878" i="6"/>
  <c r="J6880" i="6" l="1"/>
  <c r="L6879" i="6"/>
  <c r="M6879" i="6" s="1"/>
  <c r="N6879" i="6" s="1"/>
  <c r="F6879" i="6"/>
  <c r="J6881" i="6" l="1"/>
  <c r="L6880" i="6"/>
  <c r="M6880" i="6" s="1"/>
  <c r="N6880" i="6" s="1"/>
  <c r="F6880" i="6"/>
  <c r="J6882" i="6" l="1"/>
  <c r="L6881" i="6"/>
  <c r="F6881" i="6"/>
  <c r="AA1416" i="6" l="1"/>
  <c r="M6881" i="6"/>
  <c r="N6881" i="6" s="1"/>
  <c r="J6883" i="6"/>
  <c r="L6882" i="6"/>
  <c r="M6882" i="6" s="1"/>
  <c r="N6882" i="6" s="1"/>
  <c r="F6882" i="6"/>
  <c r="J6884" i="6" l="1"/>
  <c r="L6883" i="6"/>
  <c r="M6883" i="6" s="1"/>
  <c r="N6883" i="6" s="1"/>
  <c r="F6883" i="6"/>
  <c r="J6885" i="6" l="1"/>
  <c r="L6884" i="6"/>
  <c r="M6884" i="6" s="1"/>
  <c r="N6884" i="6" s="1"/>
  <c r="F6884" i="6"/>
  <c r="J6886" i="6" l="1"/>
  <c r="L6885" i="6"/>
  <c r="F6885" i="6"/>
  <c r="AA1417" i="6" l="1"/>
  <c r="M6885" i="6"/>
  <c r="N6885" i="6" s="1"/>
  <c r="J6887" i="6"/>
  <c r="L6886" i="6"/>
  <c r="M6886" i="6" s="1"/>
  <c r="N6886" i="6" s="1"/>
  <c r="F6886" i="6"/>
  <c r="J6888" i="6" l="1"/>
  <c r="L6887" i="6"/>
  <c r="M6887" i="6" s="1"/>
  <c r="N6887" i="6" s="1"/>
  <c r="F6887" i="6"/>
  <c r="J6889" i="6" l="1"/>
  <c r="L6888" i="6"/>
  <c r="M6888" i="6" s="1"/>
  <c r="N6888" i="6" s="1"/>
  <c r="F6888" i="6"/>
  <c r="J6890" i="6" l="1"/>
  <c r="L6889" i="6"/>
  <c r="M6889" i="6" s="1"/>
  <c r="N6889" i="6" s="1"/>
  <c r="F6889" i="6"/>
  <c r="J6891" i="6" l="1"/>
  <c r="L6890" i="6"/>
  <c r="F6890" i="6"/>
  <c r="AA1418" i="6" l="1"/>
  <c r="M6890" i="6"/>
  <c r="N6890" i="6" s="1"/>
  <c r="J6892" i="6"/>
  <c r="L6891" i="6"/>
  <c r="M6891" i="6" s="1"/>
  <c r="F6891" i="6"/>
  <c r="N6891" i="6" l="1"/>
  <c r="J6893" i="6"/>
  <c r="L6892" i="6"/>
  <c r="M6892" i="6" s="1"/>
  <c r="N6892" i="6" s="1"/>
  <c r="F6892" i="6"/>
  <c r="J6894" i="6" l="1"/>
  <c r="L6893" i="6"/>
  <c r="M6893" i="6" s="1"/>
  <c r="N6893" i="6" s="1"/>
  <c r="F6893" i="6"/>
  <c r="J6895" i="6" l="1"/>
  <c r="L6894" i="6"/>
  <c r="F6894" i="6"/>
  <c r="AA1419" i="6" l="1"/>
  <c r="M6894" i="6"/>
  <c r="N6894" i="6" s="1"/>
  <c r="J6896" i="6"/>
  <c r="L6895" i="6"/>
  <c r="M6895" i="6" s="1"/>
  <c r="F6895" i="6"/>
  <c r="N6895" i="6" l="1"/>
  <c r="J6897" i="6"/>
  <c r="L6896" i="6"/>
  <c r="M6896" i="6" s="1"/>
  <c r="N6896" i="6" s="1"/>
  <c r="F6896" i="6"/>
  <c r="J6898" i="6" l="1"/>
  <c r="L6897" i="6"/>
  <c r="M6897" i="6" s="1"/>
  <c r="N6897" i="6" s="1"/>
  <c r="F6897" i="6"/>
  <c r="J6899" i="6" l="1"/>
  <c r="L6898" i="6"/>
  <c r="M6898" i="6" s="1"/>
  <c r="N6898" i="6" s="1"/>
  <c r="F6898" i="6"/>
  <c r="J6900" i="6" l="1"/>
  <c r="L6899" i="6"/>
  <c r="F6899" i="6"/>
  <c r="AA1420" i="6" l="1"/>
  <c r="M6899" i="6"/>
  <c r="N6899" i="6" s="1"/>
  <c r="J6901" i="6"/>
  <c r="L6900" i="6"/>
  <c r="M6900" i="6" s="1"/>
  <c r="N6900" i="6" s="1"/>
  <c r="F6900" i="6"/>
  <c r="J6902" i="6" l="1"/>
  <c r="L6901" i="6"/>
  <c r="M6901" i="6" s="1"/>
  <c r="N6901" i="6" s="1"/>
  <c r="F6901" i="6"/>
  <c r="J6903" i="6" l="1"/>
  <c r="L6902" i="6"/>
  <c r="M6902" i="6" s="1"/>
  <c r="N6902" i="6" s="1"/>
  <c r="F6902" i="6"/>
  <c r="J6904" i="6" l="1"/>
  <c r="L6903" i="6"/>
  <c r="F6903" i="6"/>
  <c r="AA1421" i="6" l="1"/>
  <c r="M6903" i="6"/>
  <c r="N6903" i="6" s="1"/>
  <c r="J6905" i="6"/>
  <c r="L6904" i="6"/>
  <c r="M6904" i="6" s="1"/>
  <c r="N6904" i="6" s="1"/>
  <c r="F6904" i="6"/>
  <c r="J6906" i="6" l="1"/>
  <c r="L6905" i="6"/>
  <c r="M6905" i="6" s="1"/>
  <c r="N6905" i="6" s="1"/>
  <c r="F6905" i="6"/>
  <c r="J6907" i="6" l="1"/>
  <c r="L6906" i="6"/>
  <c r="M6906" i="6" s="1"/>
  <c r="N6906" i="6" s="1"/>
  <c r="F6906" i="6"/>
  <c r="J6908" i="6" l="1"/>
  <c r="L6907" i="6"/>
  <c r="M6907" i="6" s="1"/>
  <c r="N6907" i="6" s="1"/>
  <c r="F6907" i="6"/>
  <c r="J6909" i="6" l="1"/>
  <c r="L6908" i="6"/>
  <c r="F6908" i="6"/>
  <c r="AA1422" i="6" l="1"/>
  <c r="M6908" i="6"/>
  <c r="N6908" i="6" s="1"/>
  <c r="J6910" i="6"/>
  <c r="L6909" i="6"/>
  <c r="M6909" i="6" s="1"/>
  <c r="F6909" i="6"/>
  <c r="N6909" i="6" l="1"/>
  <c r="J6911" i="6"/>
  <c r="L6910" i="6"/>
  <c r="M6910" i="6" s="1"/>
  <c r="N6910" i="6" s="1"/>
  <c r="F6910" i="6"/>
  <c r="J6912" i="6" l="1"/>
  <c r="L6911" i="6"/>
  <c r="M6911" i="6" s="1"/>
  <c r="N6911" i="6" s="1"/>
  <c r="F6911" i="6"/>
  <c r="J6913" i="6" l="1"/>
  <c r="L6912" i="6"/>
  <c r="F6912" i="6"/>
  <c r="AA1423" i="6" l="1"/>
  <c r="M6912" i="6"/>
  <c r="N6912" i="6" s="1"/>
  <c r="J6914" i="6"/>
  <c r="L6913" i="6"/>
  <c r="M6913" i="6" s="1"/>
  <c r="N6913" i="6" s="1"/>
  <c r="F6913" i="6"/>
  <c r="J6915" i="6" l="1"/>
  <c r="L6914" i="6"/>
  <c r="M6914" i="6" s="1"/>
  <c r="N6914" i="6" s="1"/>
  <c r="F6914" i="6"/>
  <c r="J6916" i="6" l="1"/>
  <c r="L6915" i="6"/>
  <c r="M6915" i="6" s="1"/>
  <c r="N6915" i="6" s="1"/>
  <c r="F6915" i="6"/>
  <c r="J6917" i="6" l="1"/>
  <c r="L6916" i="6"/>
  <c r="M6916" i="6" s="1"/>
  <c r="N6916" i="6" s="1"/>
  <c r="F6916" i="6"/>
  <c r="J6918" i="6" l="1"/>
  <c r="L6917" i="6"/>
  <c r="F6917" i="6"/>
  <c r="AA1424" i="6" l="1"/>
  <c r="M6917" i="6"/>
  <c r="N6917" i="6" s="1"/>
  <c r="J6919" i="6"/>
  <c r="L6918" i="6"/>
  <c r="M6918" i="6" s="1"/>
  <c r="F6918" i="6"/>
  <c r="N6918" i="6" l="1"/>
  <c r="J6920" i="6"/>
  <c r="L6919" i="6"/>
  <c r="M6919" i="6" s="1"/>
  <c r="N6919" i="6" s="1"/>
  <c r="F6919" i="6"/>
  <c r="J6921" i="6" l="1"/>
  <c r="L6920" i="6"/>
  <c r="M6920" i="6" s="1"/>
  <c r="N6920" i="6" s="1"/>
  <c r="F6920" i="6"/>
  <c r="J6922" i="6" l="1"/>
  <c r="L6921" i="6"/>
  <c r="F6921" i="6"/>
  <c r="AA1425" i="6" l="1"/>
  <c r="M6921" i="6"/>
  <c r="N6921" i="6" s="1"/>
  <c r="J6923" i="6"/>
  <c r="L6922" i="6"/>
  <c r="M6922" i="6" s="1"/>
  <c r="N6922" i="6" s="1"/>
  <c r="F6922" i="6"/>
  <c r="J6924" i="6" l="1"/>
  <c r="L6923" i="6"/>
  <c r="M6923" i="6" s="1"/>
  <c r="N6923" i="6" s="1"/>
  <c r="F6923" i="6"/>
  <c r="J6925" i="6" l="1"/>
  <c r="L6924" i="6"/>
  <c r="M6924" i="6" s="1"/>
  <c r="N6924" i="6" s="1"/>
  <c r="F6924" i="6"/>
  <c r="J6926" i="6" l="1"/>
  <c r="L6925" i="6"/>
  <c r="M6925" i="6" s="1"/>
  <c r="N6925" i="6" s="1"/>
  <c r="F6925" i="6"/>
  <c r="J6927" i="6" l="1"/>
  <c r="L6926" i="6"/>
  <c r="F6926" i="6"/>
  <c r="AA1426" i="6" l="1"/>
  <c r="M6926" i="6"/>
  <c r="N6926" i="6" s="1"/>
  <c r="J6928" i="6"/>
  <c r="L6927" i="6"/>
  <c r="M6927" i="6" s="1"/>
  <c r="N6927" i="6" s="1"/>
  <c r="F6927" i="6"/>
  <c r="J6929" i="6" l="1"/>
  <c r="L6928" i="6"/>
  <c r="M6928" i="6" s="1"/>
  <c r="N6928" i="6" s="1"/>
  <c r="F6928" i="6"/>
  <c r="J6930" i="6" l="1"/>
  <c r="L6929" i="6"/>
  <c r="M6929" i="6" s="1"/>
  <c r="N6929" i="6" s="1"/>
  <c r="F6929" i="6"/>
  <c r="J6931" i="6" l="1"/>
  <c r="L6930" i="6"/>
  <c r="F6930" i="6"/>
  <c r="AA1427" i="6" l="1"/>
  <c r="M6930" i="6"/>
  <c r="N6930" i="6" s="1"/>
  <c r="J6932" i="6"/>
  <c r="L6931" i="6"/>
  <c r="M6931" i="6" s="1"/>
  <c r="N6931" i="6" s="1"/>
  <c r="F6931" i="6"/>
  <c r="J6933" i="6" l="1"/>
  <c r="L6932" i="6"/>
  <c r="M6932" i="6" s="1"/>
  <c r="N6932" i="6" s="1"/>
  <c r="F6932" i="6"/>
  <c r="J6934" i="6" l="1"/>
  <c r="L6933" i="6"/>
  <c r="M6933" i="6" s="1"/>
  <c r="N6933" i="6" s="1"/>
  <c r="F6933" i="6"/>
  <c r="J6935" i="6" l="1"/>
  <c r="L6934" i="6"/>
  <c r="M6934" i="6" s="1"/>
  <c r="N6934" i="6" s="1"/>
  <c r="F6934" i="6"/>
  <c r="J6936" i="6" l="1"/>
  <c r="L6935" i="6"/>
  <c r="F6935" i="6"/>
  <c r="AA1428" i="6" l="1"/>
  <c r="M6935" i="6"/>
  <c r="N6935" i="6" s="1"/>
  <c r="J6937" i="6"/>
  <c r="L6936" i="6"/>
  <c r="M6936" i="6" s="1"/>
  <c r="N6936" i="6" s="1"/>
  <c r="F6936" i="6"/>
  <c r="J6938" i="6" l="1"/>
  <c r="L6937" i="6"/>
  <c r="M6937" i="6" s="1"/>
  <c r="N6937" i="6" s="1"/>
  <c r="F6937" i="6"/>
  <c r="J6939" i="6" l="1"/>
  <c r="L6938" i="6"/>
  <c r="M6938" i="6" s="1"/>
  <c r="N6938" i="6" s="1"/>
  <c r="F6938" i="6"/>
  <c r="J6940" i="6" l="1"/>
  <c r="L6939" i="6"/>
  <c r="F6939" i="6"/>
  <c r="AA1429" i="6" l="1"/>
  <c r="M6939" i="6"/>
  <c r="N6939" i="6" s="1"/>
  <c r="J6941" i="6"/>
  <c r="L6940" i="6"/>
  <c r="M6940" i="6" s="1"/>
  <c r="N6940" i="6" s="1"/>
  <c r="F6940" i="6"/>
  <c r="J6942" i="6" l="1"/>
  <c r="L6941" i="6"/>
  <c r="M6941" i="6" s="1"/>
  <c r="N6941" i="6" s="1"/>
  <c r="F6941" i="6"/>
  <c r="J6943" i="6" l="1"/>
  <c r="L6942" i="6"/>
  <c r="M6942" i="6" s="1"/>
  <c r="N6942" i="6" s="1"/>
  <c r="F6942" i="6"/>
  <c r="J6944" i="6" l="1"/>
  <c r="L6943" i="6"/>
  <c r="M6943" i="6" s="1"/>
  <c r="N6943" i="6" s="1"/>
  <c r="F6943" i="6"/>
  <c r="J6945" i="6" l="1"/>
  <c r="L6944" i="6"/>
  <c r="F6944" i="6"/>
  <c r="AA1430" i="6" l="1"/>
  <c r="M6944" i="6"/>
  <c r="N6944" i="6" s="1"/>
  <c r="J6946" i="6"/>
  <c r="L6945" i="6"/>
  <c r="M6945" i="6" s="1"/>
  <c r="N6945" i="6" s="1"/>
  <c r="F6945" i="6"/>
  <c r="J6947" i="6" l="1"/>
  <c r="L6946" i="6"/>
  <c r="M6946" i="6" s="1"/>
  <c r="N6946" i="6" s="1"/>
  <c r="F6946" i="6"/>
  <c r="J6948" i="6" l="1"/>
  <c r="L6947" i="6"/>
  <c r="M6947" i="6" s="1"/>
  <c r="N6947" i="6" s="1"/>
  <c r="F6947" i="6"/>
  <c r="J6949" i="6" l="1"/>
  <c r="L6948" i="6"/>
  <c r="F6948" i="6"/>
  <c r="AA1431" i="6" l="1"/>
  <c r="M6948" i="6"/>
  <c r="N6948" i="6" s="1"/>
  <c r="J6950" i="6"/>
  <c r="L6949" i="6"/>
  <c r="M6949" i="6" s="1"/>
  <c r="F6949" i="6"/>
  <c r="N6949" i="6" l="1"/>
  <c r="J6951" i="6"/>
  <c r="L6950" i="6"/>
  <c r="M6950" i="6" s="1"/>
  <c r="N6950" i="6" s="1"/>
  <c r="F6950" i="6"/>
  <c r="J6952" i="6" l="1"/>
  <c r="L6951" i="6"/>
  <c r="M6951" i="6" s="1"/>
  <c r="N6951" i="6" s="1"/>
  <c r="F6951" i="6"/>
  <c r="J6953" i="6" l="1"/>
  <c r="L6952" i="6"/>
  <c r="M6952" i="6" s="1"/>
  <c r="N6952" i="6" s="1"/>
  <c r="F6952" i="6"/>
  <c r="J6954" i="6" l="1"/>
  <c r="L6953" i="6"/>
  <c r="F6953" i="6"/>
  <c r="AA1432" i="6" l="1"/>
  <c r="M6953" i="6"/>
  <c r="N6953" i="6" s="1"/>
  <c r="J6955" i="6"/>
  <c r="L6954" i="6"/>
  <c r="M6954" i="6" s="1"/>
  <c r="F6954" i="6"/>
  <c r="N6954" i="6" l="1"/>
  <c r="J6956" i="6"/>
  <c r="L6955" i="6"/>
  <c r="M6955" i="6" s="1"/>
  <c r="N6955" i="6" s="1"/>
  <c r="F6955" i="6"/>
  <c r="J6957" i="6" l="1"/>
  <c r="L6956" i="6"/>
  <c r="M6956" i="6" s="1"/>
  <c r="N6956" i="6" s="1"/>
  <c r="F6956" i="6"/>
  <c r="J6958" i="6" l="1"/>
  <c r="L6957" i="6"/>
  <c r="F6957" i="6"/>
  <c r="AA1433" i="6" l="1"/>
  <c r="M6957" i="6"/>
  <c r="N6957" i="6" s="1"/>
  <c r="J6959" i="6"/>
  <c r="L6958" i="6"/>
  <c r="M6958" i="6" s="1"/>
  <c r="N6958" i="6" s="1"/>
  <c r="F6958" i="6"/>
  <c r="J6960" i="6" l="1"/>
  <c r="L6959" i="6"/>
  <c r="M6959" i="6" s="1"/>
  <c r="N6959" i="6" s="1"/>
  <c r="F6959" i="6"/>
  <c r="J6961" i="6" l="1"/>
  <c r="L6960" i="6"/>
  <c r="M6960" i="6" s="1"/>
  <c r="N6960" i="6" s="1"/>
  <c r="F6960" i="6"/>
  <c r="J6962" i="6" l="1"/>
  <c r="L6961" i="6"/>
  <c r="M6961" i="6" s="1"/>
  <c r="N6961" i="6" s="1"/>
  <c r="F6961" i="6"/>
  <c r="J6963" i="6" l="1"/>
  <c r="L6962" i="6"/>
  <c r="F6962" i="6"/>
  <c r="AA1434" i="6" l="1"/>
  <c r="M6962" i="6"/>
  <c r="N6962" i="6" s="1"/>
  <c r="J6964" i="6"/>
  <c r="L6963" i="6"/>
  <c r="M6963" i="6" s="1"/>
  <c r="F6963" i="6"/>
  <c r="N6963" i="6" l="1"/>
  <c r="J6965" i="6"/>
  <c r="L6964" i="6"/>
  <c r="M6964" i="6" s="1"/>
  <c r="N6964" i="6" s="1"/>
  <c r="F6964" i="6"/>
  <c r="J6966" i="6" l="1"/>
  <c r="L6965" i="6"/>
  <c r="M6965" i="6" s="1"/>
  <c r="N6965" i="6" s="1"/>
  <c r="F6965" i="6"/>
  <c r="J6967" i="6" l="1"/>
  <c r="L6966" i="6"/>
  <c r="F6966" i="6"/>
  <c r="AA1435" i="6" l="1"/>
  <c r="M6966" i="6"/>
  <c r="N6966" i="6" s="1"/>
  <c r="J6968" i="6"/>
  <c r="L6967" i="6"/>
  <c r="M6967" i="6" s="1"/>
  <c r="N6967" i="6" s="1"/>
  <c r="F6967" i="6"/>
  <c r="J6969" i="6" l="1"/>
  <c r="L6968" i="6"/>
  <c r="M6968" i="6" s="1"/>
  <c r="N6968" i="6" s="1"/>
  <c r="F6968" i="6"/>
  <c r="J6970" i="6" l="1"/>
  <c r="L6969" i="6"/>
  <c r="M6969" i="6" s="1"/>
  <c r="N6969" i="6" s="1"/>
  <c r="F6969" i="6"/>
  <c r="J6971" i="6" l="1"/>
  <c r="L6970" i="6"/>
  <c r="M6970" i="6" s="1"/>
  <c r="N6970" i="6" s="1"/>
  <c r="F6970" i="6"/>
  <c r="J6972" i="6" l="1"/>
  <c r="L6971" i="6"/>
  <c r="F6971" i="6"/>
  <c r="AA1436" i="6" l="1"/>
  <c r="M6971" i="6"/>
  <c r="N6971" i="6" s="1"/>
  <c r="J6973" i="6"/>
  <c r="L6972" i="6"/>
  <c r="M6972" i="6" s="1"/>
  <c r="F6972" i="6"/>
  <c r="N6972" i="6" l="1"/>
  <c r="J6974" i="6"/>
  <c r="L6973" i="6"/>
  <c r="M6973" i="6" s="1"/>
  <c r="N6973" i="6" s="1"/>
  <c r="F6973" i="6"/>
  <c r="J6975" i="6" l="1"/>
  <c r="L6974" i="6"/>
  <c r="M6974" i="6" s="1"/>
  <c r="N6974" i="6" s="1"/>
  <c r="F6974" i="6"/>
  <c r="J6976" i="6" l="1"/>
  <c r="L6975" i="6"/>
  <c r="F6975" i="6"/>
  <c r="AA1437" i="6" l="1"/>
  <c r="M6975" i="6"/>
  <c r="N6975" i="6" s="1"/>
  <c r="J6977" i="6"/>
  <c r="L6976" i="6"/>
  <c r="M6976" i="6" s="1"/>
  <c r="F6976" i="6"/>
  <c r="N6976" i="6" l="1"/>
  <c r="J6978" i="6"/>
  <c r="L6977" i="6"/>
  <c r="M6977" i="6" s="1"/>
  <c r="N6977" i="6" s="1"/>
  <c r="F6977" i="6"/>
  <c r="J6979" i="6" l="1"/>
  <c r="L6978" i="6"/>
  <c r="M6978" i="6" s="1"/>
  <c r="N6978" i="6" s="1"/>
  <c r="F6978" i="6"/>
  <c r="J6980" i="6" l="1"/>
  <c r="L6979" i="6"/>
  <c r="M6979" i="6" s="1"/>
  <c r="N6979" i="6" s="1"/>
  <c r="F6979" i="6"/>
  <c r="J6981" i="6" l="1"/>
  <c r="L6980" i="6"/>
  <c r="F6980" i="6"/>
  <c r="AA1438" i="6" l="1"/>
  <c r="M6980" i="6"/>
  <c r="N6980" i="6" s="1"/>
  <c r="J6982" i="6"/>
  <c r="L6981" i="6"/>
  <c r="M6981" i="6" s="1"/>
  <c r="N6981" i="6" s="1"/>
  <c r="F6981" i="6"/>
  <c r="J6983" i="6" l="1"/>
  <c r="L6982" i="6"/>
  <c r="M6982" i="6" s="1"/>
  <c r="N6982" i="6" s="1"/>
  <c r="F6982" i="6"/>
  <c r="J6984" i="6" l="1"/>
  <c r="L6983" i="6"/>
  <c r="M6983" i="6" s="1"/>
  <c r="N6983" i="6" s="1"/>
  <c r="F6983" i="6"/>
  <c r="J6985" i="6" l="1"/>
  <c r="L6984" i="6"/>
  <c r="F6984" i="6"/>
  <c r="AA1439" i="6" l="1"/>
  <c r="M6984" i="6"/>
  <c r="N6984" i="6" s="1"/>
  <c r="J6986" i="6"/>
  <c r="L6985" i="6"/>
  <c r="M6985" i="6" s="1"/>
  <c r="F6985" i="6"/>
  <c r="N6985" i="6" l="1"/>
  <c r="J6987" i="6"/>
  <c r="L6986" i="6"/>
  <c r="M6986" i="6" s="1"/>
  <c r="N6986" i="6" s="1"/>
  <c r="F6986" i="6"/>
  <c r="J6988" i="6" l="1"/>
  <c r="L6987" i="6"/>
  <c r="M6987" i="6" s="1"/>
  <c r="N6987" i="6" s="1"/>
  <c r="F6987" i="6"/>
  <c r="J6989" i="6" l="1"/>
  <c r="L6988" i="6"/>
  <c r="M6988" i="6" s="1"/>
  <c r="N6988" i="6" s="1"/>
  <c r="F6988" i="6"/>
  <c r="J6990" i="6" l="1"/>
  <c r="L6989" i="6"/>
  <c r="F6989" i="6"/>
  <c r="AA1440" i="6" l="1"/>
  <c r="M6989" i="6"/>
  <c r="N6989" i="6" s="1"/>
  <c r="J6991" i="6"/>
  <c r="L6990" i="6"/>
  <c r="M6990" i="6" s="1"/>
  <c r="N6990" i="6" s="1"/>
  <c r="F6990" i="6"/>
  <c r="J6992" i="6" l="1"/>
  <c r="L6991" i="6"/>
  <c r="M6991" i="6" s="1"/>
  <c r="N6991" i="6" s="1"/>
  <c r="F6991" i="6"/>
  <c r="J6993" i="6" l="1"/>
  <c r="L6992" i="6"/>
  <c r="M6992" i="6" s="1"/>
  <c r="N6992" i="6" s="1"/>
  <c r="F6992" i="6"/>
  <c r="J6994" i="6" l="1"/>
  <c r="L6993" i="6"/>
  <c r="F6993" i="6"/>
  <c r="AA1441" i="6" l="1"/>
  <c r="M6993" i="6"/>
  <c r="N6993" i="6" s="1"/>
  <c r="J6995" i="6"/>
  <c r="L6994" i="6"/>
  <c r="M6994" i="6" s="1"/>
  <c r="F6994" i="6"/>
  <c r="N6994" i="6" l="1"/>
  <c r="J6996" i="6"/>
  <c r="L6995" i="6"/>
  <c r="M6995" i="6" s="1"/>
  <c r="N6995" i="6" s="1"/>
  <c r="F6995" i="6"/>
  <c r="J6997" i="6" l="1"/>
  <c r="L6996" i="6"/>
  <c r="M6996" i="6" s="1"/>
  <c r="N6996" i="6" s="1"/>
  <c r="F6996" i="6"/>
  <c r="J6998" i="6" l="1"/>
  <c r="L6997" i="6"/>
  <c r="M6997" i="6" s="1"/>
  <c r="N6997" i="6" s="1"/>
  <c r="F6997" i="6"/>
  <c r="J6999" i="6" l="1"/>
  <c r="L6998" i="6"/>
  <c r="F6998" i="6"/>
  <c r="AA1442" i="6" l="1"/>
  <c r="M6998" i="6"/>
  <c r="N6998" i="6" s="1"/>
  <c r="J7000" i="6"/>
  <c r="L6999" i="6"/>
  <c r="M6999" i="6" s="1"/>
  <c r="N6999" i="6" s="1"/>
  <c r="F6999" i="6"/>
  <c r="J7001" i="6" l="1"/>
  <c r="L7000" i="6"/>
  <c r="M7000" i="6" s="1"/>
  <c r="N7000" i="6" s="1"/>
  <c r="F7000" i="6"/>
  <c r="J7002" i="6" l="1"/>
  <c r="L7001" i="6"/>
  <c r="M7001" i="6" s="1"/>
  <c r="N7001" i="6" s="1"/>
  <c r="F7001" i="6"/>
  <c r="L7002" i="6" l="1"/>
  <c r="AE5" i="6"/>
  <c r="F7002" i="6"/>
  <c r="AA1443" i="6" l="1"/>
  <c r="M7002" i="6"/>
  <c r="N7002" i="6" s="1"/>
</calcChain>
</file>

<file path=xl/comments1.xml><?xml version="1.0" encoding="utf-8"?>
<comments xmlns="http://schemas.openxmlformats.org/spreadsheetml/2006/main">
  <authors>
    <author>Administrator</author>
    <author>Microsoft</author>
  </authors>
  <commentList>
    <comment ref="B1" authorId="0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0：普通
1：密码（1两密码，2三密码，3四密码，4五密码）
2：破阵（1太极，2三才，3四象，4五行，5八卦）
3：歧路
4：迷阵
5：秘境</t>
        </r>
      </text>
    </comment>
    <comment ref="G1" authorId="0" shapeId="0">
      <text>
        <r>
          <rPr>
            <sz val="9"/>
            <rFont val="宋体"/>
            <family val="3"/>
            <charset val="134"/>
          </rPr>
          <t xml:space="preserve">与文本上的【章节】含义不同，该地方表示第几张地图
</t>
        </r>
      </text>
    </comment>
    <comment ref="L1" authorId="1" shapeId="0">
      <text>
        <r>
          <rPr>
            <b/>
            <sz val="9"/>
            <rFont val="宋体"/>
            <family val="3"/>
            <charset val="134"/>
          </rPr>
          <t>huhan:</t>
        </r>
        <r>
          <rPr>
            <sz val="9"/>
            <rFont val="宋体"/>
            <family val="3"/>
            <charset val="134"/>
          </rPr>
          <t xml:space="preserve">
只用设置密码型和破阵型的闯关的顺序，注意，boss关顺序必须在最后</t>
        </r>
      </text>
    </comment>
    <comment ref="M1" authorId="0" shapeId="0">
      <text>
        <r>
          <rPr>
            <b/>
            <sz val="9"/>
            <rFont val="宋体"/>
            <family val="3"/>
            <charset val="134"/>
          </rPr>
          <t>huhan:</t>
        </r>
        <r>
          <rPr>
            <sz val="9"/>
            <rFont val="宋体"/>
            <family val="3"/>
            <charset val="134"/>
          </rPr>
          <t xml:space="preserve">
解锁的迷雾深林阶层,不能不填，达到最大阶层后以最大阶层填补</t>
        </r>
      </text>
    </comment>
  </commentList>
</comments>
</file>

<file path=xl/sharedStrings.xml><?xml version="1.0" encoding="utf-8"?>
<sst xmlns="http://schemas.openxmlformats.org/spreadsheetml/2006/main" count="71379" uniqueCount="14030">
  <si>
    <t>关卡Id</t>
  </si>
  <si>
    <t>关卡类型</t>
  </si>
  <si>
    <t>关卡子类型</t>
  </si>
  <si>
    <t>关卡解锁玩家等级</t>
  </si>
  <si>
    <t>关卡特效</t>
  </si>
  <si>
    <t>通关关卡特效</t>
  </si>
  <si>
    <t>关卡所属章节</t>
  </si>
  <si>
    <t>是否是该章节最后一个关卡</t>
  </si>
  <si>
    <t>关卡前置关卡</t>
  </si>
  <si>
    <t>关卡后置关卡</t>
  </si>
  <si>
    <t>关卡内节点</t>
  </si>
  <si>
    <t>节点顺序</t>
  </si>
  <si>
    <t>解锁迷雾森林层级</t>
  </si>
  <si>
    <t>预留字段</t>
  </si>
  <si>
    <t>无子类型填0</t>
  </si>
  <si>
    <t>从0开始</t>
  </si>
  <si>
    <t>id</t>
  </si>
  <si>
    <t>type</t>
  </si>
  <si>
    <t>subType</t>
  </si>
  <si>
    <t>unlockLv</t>
  </si>
  <si>
    <t>effect</t>
  </si>
  <si>
    <t>passEffect</t>
  </si>
  <si>
    <t>mainLineMissionId</t>
  </si>
  <si>
    <t>isTheLastPoint</t>
  </si>
  <si>
    <t>beforeCheckPoint</t>
  </si>
  <si>
    <t>afterCheckPoint</t>
  </si>
  <si>
    <t>nodeList</t>
  </si>
  <si>
    <t>correctOrder</t>
  </si>
  <si>
    <t>unlockMIstLv</t>
  </si>
  <si>
    <t>csk</t>
  </si>
  <si>
    <t>cs</t>
  </si>
  <si>
    <t>c</t>
  </si>
  <si>
    <t>int</t>
  </si>
  <si>
    <t>string</t>
  </si>
  <si>
    <t>boolean</t>
  </si>
  <si>
    <t>intList</t>
  </si>
  <si>
    <t>1</t>
  </si>
  <si>
    <t/>
  </si>
  <si>
    <t>false</t>
  </si>
  <si>
    <t>0</t>
  </si>
  <si>
    <t>2</t>
  </si>
  <si>
    <t>{1}</t>
  </si>
  <si>
    <t>{}</t>
  </si>
  <si>
    <t>3</t>
  </si>
  <si>
    <t>{2}</t>
  </si>
  <si>
    <t>4</t>
  </si>
  <si>
    <t>{3}</t>
  </si>
  <si>
    <t>5</t>
  </si>
  <si>
    <t>{4}</t>
  </si>
  <si>
    <t>6</t>
  </si>
  <si>
    <t>{5}</t>
  </si>
  <si>
    <t>7</t>
  </si>
  <si>
    <t>{6}</t>
  </si>
  <si>
    <t>8</t>
  </si>
  <si>
    <t>{7}</t>
  </si>
  <si>
    <t>9</t>
  </si>
  <si>
    <t>{8}</t>
  </si>
  <si>
    <t>10</t>
  </si>
  <si>
    <t>{9}</t>
  </si>
  <si>
    <t>11</t>
  </si>
  <si>
    <t>{10}</t>
  </si>
  <si>
    <t>12</t>
  </si>
  <si>
    <t>{11}</t>
  </si>
  <si>
    <t>13</t>
  </si>
  <si>
    <t>{12}</t>
  </si>
  <si>
    <t>14</t>
  </si>
  <si>
    <t>{13}</t>
  </si>
  <si>
    <t>15</t>
  </si>
  <si>
    <t>{14}</t>
  </si>
  <si>
    <t>16</t>
  </si>
  <si>
    <t>{15}</t>
  </si>
  <si>
    <t>17</t>
  </si>
  <si>
    <t>{16}</t>
  </si>
  <si>
    <t>18</t>
  </si>
  <si>
    <t>{17}</t>
  </si>
  <si>
    <t>19</t>
  </si>
  <si>
    <t>{18}</t>
  </si>
  <si>
    <t>20</t>
  </si>
  <si>
    <t>{19}</t>
  </si>
  <si>
    <t>21</t>
  </si>
  <si>
    <t>{20}</t>
  </si>
  <si>
    <t>22</t>
  </si>
  <si>
    <t>{21}</t>
  </si>
  <si>
    <t>23</t>
  </si>
  <si>
    <t>{22}</t>
  </si>
  <si>
    <t>24</t>
  </si>
  <si>
    <t>{23}</t>
  </si>
  <si>
    <t>25</t>
  </si>
  <si>
    <t>{24}</t>
  </si>
  <si>
    <t>26</t>
  </si>
  <si>
    <t>{25}</t>
  </si>
  <si>
    <t>27</t>
  </si>
  <si>
    <t>{26}</t>
  </si>
  <si>
    <t>28</t>
  </si>
  <si>
    <t>{27}</t>
  </si>
  <si>
    <t>29</t>
  </si>
  <si>
    <t>{28}</t>
  </si>
  <si>
    <t>30</t>
  </si>
  <si>
    <t>{29}</t>
  </si>
  <si>
    <t>31</t>
  </si>
  <si>
    <t>{30}</t>
  </si>
  <si>
    <t>32</t>
  </si>
  <si>
    <t>{31}</t>
  </si>
  <si>
    <t>33</t>
  </si>
  <si>
    <t>{32}</t>
  </si>
  <si>
    <t>34</t>
  </si>
  <si>
    <t>{33}</t>
  </si>
  <si>
    <t>35</t>
  </si>
  <si>
    <t>{34}</t>
  </si>
  <si>
    <t>36</t>
  </si>
  <si>
    <t>{35}</t>
  </si>
  <si>
    <t>37</t>
  </si>
  <si>
    <t>{36}</t>
  </si>
  <si>
    <t>38</t>
  </si>
  <si>
    <t>{37}</t>
  </si>
  <si>
    <t>39</t>
  </si>
  <si>
    <t>{38}</t>
  </si>
  <si>
    <t>40</t>
  </si>
  <si>
    <t>{39}</t>
  </si>
  <si>
    <t>41</t>
  </si>
  <si>
    <t>{40}</t>
  </si>
  <si>
    <t>42</t>
  </si>
  <si>
    <t>{41}</t>
  </si>
  <si>
    <t>43</t>
  </si>
  <si>
    <t>{42}</t>
  </si>
  <si>
    <t>44</t>
  </si>
  <si>
    <t>{43}</t>
  </si>
  <si>
    <t>45</t>
  </si>
  <si>
    <t>{44}</t>
  </si>
  <si>
    <t>46</t>
  </si>
  <si>
    <t>{45}</t>
  </si>
  <si>
    <t>47</t>
  </si>
  <si>
    <t>{46}</t>
  </si>
  <si>
    <t>48</t>
  </si>
  <si>
    <t>{47}</t>
  </si>
  <si>
    <t>49</t>
  </si>
  <si>
    <t>{48}</t>
  </si>
  <si>
    <t>50</t>
  </si>
  <si>
    <t>{49}</t>
  </si>
  <si>
    <t>51</t>
  </si>
  <si>
    <t>{50}</t>
  </si>
  <si>
    <t>52</t>
  </si>
  <si>
    <t>{51}</t>
  </si>
  <si>
    <t>53</t>
  </si>
  <si>
    <t>{52}</t>
  </si>
  <si>
    <t>54</t>
  </si>
  <si>
    <t>{53}</t>
  </si>
  <si>
    <t>55</t>
  </si>
  <si>
    <t>{54}</t>
  </si>
  <si>
    <t>56</t>
  </si>
  <si>
    <t>{55}</t>
  </si>
  <si>
    <t>57</t>
  </si>
  <si>
    <t>{56}</t>
  </si>
  <si>
    <t>58</t>
  </si>
  <si>
    <t>{57}</t>
  </si>
  <si>
    <t>59</t>
  </si>
  <si>
    <t>{58}</t>
  </si>
  <si>
    <t>60</t>
  </si>
  <si>
    <t>{59}</t>
  </si>
  <si>
    <t>61</t>
  </si>
  <si>
    <t>{60}</t>
  </si>
  <si>
    <t>62</t>
  </si>
  <si>
    <t>{61}</t>
  </si>
  <si>
    <t>63</t>
  </si>
  <si>
    <t>{62}</t>
  </si>
  <si>
    <t>64</t>
  </si>
  <si>
    <t>{63}</t>
  </si>
  <si>
    <t>65</t>
  </si>
  <si>
    <t>{64}</t>
  </si>
  <si>
    <t>66</t>
  </si>
  <si>
    <t>{65}</t>
  </si>
  <si>
    <t>67</t>
  </si>
  <si>
    <t>{66}</t>
  </si>
  <si>
    <t>68</t>
  </si>
  <si>
    <t>{67}</t>
  </si>
  <si>
    <t>69</t>
  </si>
  <si>
    <t>{68}</t>
  </si>
  <si>
    <t>70</t>
  </si>
  <si>
    <t>{69}</t>
  </si>
  <si>
    <t>71</t>
  </si>
  <si>
    <t>{70}</t>
  </si>
  <si>
    <t>72</t>
  </si>
  <si>
    <t>{71}</t>
  </si>
  <si>
    <t>73</t>
  </si>
  <si>
    <t>{72}</t>
  </si>
  <si>
    <t>74</t>
  </si>
  <si>
    <t>{73}</t>
  </si>
  <si>
    <t>75</t>
  </si>
  <si>
    <t>{74}</t>
  </si>
  <si>
    <t>76</t>
  </si>
  <si>
    <t>{75}</t>
  </si>
  <si>
    <t>77</t>
  </si>
  <si>
    <t>{76}</t>
  </si>
  <si>
    <t>78</t>
  </si>
  <si>
    <t>{77}</t>
  </si>
  <si>
    <t>79</t>
  </si>
  <si>
    <t>{78}</t>
  </si>
  <si>
    <t>80</t>
  </si>
  <si>
    <t>{79}</t>
  </si>
  <si>
    <t>81</t>
  </si>
  <si>
    <t>{80}</t>
  </si>
  <si>
    <t>82</t>
  </si>
  <si>
    <t>{81}</t>
  </si>
  <si>
    <t>83</t>
  </si>
  <si>
    <t>{82}</t>
  </si>
  <si>
    <t>84</t>
  </si>
  <si>
    <t>{83}</t>
  </si>
  <si>
    <t>85</t>
  </si>
  <si>
    <t>{84}</t>
  </si>
  <si>
    <t>86</t>
  </si>
  <si>
    <t>{85}</t>
  </si>
  <si>
    <t>87</t>
  </si>
  <si>
    <t>{86}</t>
  </si>
  <si>
    <t>88</t>
  </si>
  <si>
    <t>{87}</t>
  </si>
  <si>
    <t>89</t>
  </si>
  <si>
    <t>{88}</t>
  </si>
  <si>
    <t>90</t>
  </si>
  <si>
    <t>{89}</t>
  </si>
  <si>
    <t>91</t>
  </si>
  <si>
    <t>{90}</t>
  </si>
  <si>
    <t>92</t>
  </si>
  <si>
    <t>{91}</t>
  </si>
  <si>
    <t>93</t>
  </si>
  <si>
    <t>{92}</t>
  </si>
  <si>
    <t>94</t>
  </si>
  <si>
    <t>{93}</t>
  </si>
  <si>
    <t>95</t>
  </si>
  <si>
    <t>{94}</t>
  </si>
  <si>
    <t>96</t>
  </si>
  <si>
    <t>{95}</t>
  </si>
  <si>
    <t>97</t>
  </si>
  <si>
    <t>{96}</t>
  </si>
  <si>
    <t>98</t>
  </si>
  <si>
    <t>{97}</t>
  </si>
  <si>
    <t>99</t>
  </si>
  <si>
    <t>{98}</t>
  </si>
  <si>
    <t>100</t>
  </si>
  <si>
    <t>{99}</t>
  </si>
  <si>
    <t>true</t>
  </si>
  <si>
    <t>101</t>
  </si>
  <si>
    <t>{100}</t>
  </si>
  <si>
    <t>102</t>
  </si>
  <si>
    <t>{101}</t>
  </si>
  <si>
    <t>103</t>
  </si>
  <si>
    <t>{102}</t>
  </si>
  <si>
    <t>104</t>
  </si>
  <si>
    <t>{103}</t>
  </si>
  <si>
    <t>105</t>
  </si>
  <si>
    <t>{104}</t>
  </si>
  <si>
    <t>106</t>
  </si>
  <si>
    <t>{105}</t>
  </si>
  <si>
    <t>107</t>
  </si>
  <si>
    <t>{106}</t>
  </si>
  <si>
    <t>108</t>
  </si>
  <si>
    <t>{107}</t>
  </si>
  <si>
    <t>109</t>
  </si>
  <si>
    <t>{108}</t>
  </si>
  <si>
    <t>110</t>
  </si>
  <si>
    <t>{109}</t>
  </si>
  <si>
    <t>111</t>
  </si>
  <si>
    <t>{110}</t>
  </si>
  <si>
    <t>112</t>
  </si>
  <si>
    <t>{111}</t>
  </si>
  <si>
    <t>113</t>
  </si>
  <si>
    <t>{112}</t>
  </si>
  <si>
    <t>114</t>
  </si>
  <si>
    <t>{113}</t>
  </si>
  <si>
    <t>115</t>
  </si>
  <si>
    <t>{114}</t>
  </si>
  <si>
    <t>116</t>
  </si>
  <si>
    <t>{115}</t>
  </si>
  <si>
    <t>117</t>
  </si>
  <si>
    <t>{116}</t>
  </si>
  <si>
    <t>118</t>
  </si>
  <si>
    <t>{117}</t>
  </si>
  <si>
    <t>119</t>
  </si>
  <si>
    <t>{118}</t>
  </si>
  <si>
    <t>120</t>
  </si>
  <si>
    <t>{119}</t>
  </si>
  <si>
    <t>121</t>
  </si>
  <si>
    <t>{120}</t>
  </si>
  <si>
    <t>122</t>
  </si>
  <si>
    <t>{121}</t>
  </si>
  <si>
    <t>123</t>
  </si>
  <si>
    <t>{122}</t>
  </si>
  <si>
    <t>124</t>
  </si>
  <si>
    <t>{123}</t>
  </si>
  <si>
    <t>125</t>
  </si>
  <si>
    <t>{124}</t>
  </si>
  <si>
    <t>126</t>
  </si>
  <si>
    <t>{125}</t>
  </si>
  <si>
    <t>127</t>
  </si>
  <si>
    <t>{126}</t>
  </si>
  <si>
    <t>128</t>
  </si>
  <si>
    <t>{127}</t>
  </si>
  <si>
    <t>129</t>
  </si>
  <si>
    <t>{128}</t>
  </si>
  <si>
    <t>130</t>
  </si>
  <si>
    <t>{129}</t>
  </si>
  <si>
    <t>131</t>
  </si>
  <si>
    <t>{130}</t>
  </si>
  <si>
    <t>132</t>
  </si>
  <si>
    <t>{131}</t>
  </si>
  <si>
    <t>133</t>
  </si>
  <si>
    <t>{132}</t>
  </si>
  <si>
    <t>134</t>
  </si>
  <si>
    <t>{133}</t>
  </si>
  <si>
    <t>135</t>
  </si>
  <si>
    <t>{134}</t>
  </si>
  <si>
    <t>136</t>
  </si>
  <si>
    <t>{135}</t>
  </si>
  <si>
    <t>137</t>
  </si>
  <si>
    <t>{136}</t>
  </si>
  <si>
    <t>138</t>
  </si>
  <si>
    <t>{137}</t>
  </si>
  <si>
    <t>139</t>
  </si>
  <si>
    <t>{138}</t>
  </si>
  <si>
    <t>140</t>
  </si>
  <si>
    <t>{139}</t>
  </si>
  <si>
    <t>141</t>
  </si>
  <si>
    <t>{140}</t>
  </si>
  <si>
    <t>142</t>
  </si>
  <si>
    <t>{141}</t>
  </si>
  <si>
    <t>143</t>
  </si>
  <si>
    <t>{142}</t>
  </si>
  <si>
    <t>144</t>
  </si>
  <si>
    <t>{143}</t>
  </si>
  <si>
    <t>145</t>
  </si>
  <si>
    <t>{144}</t>
  </si>
  <si>
    <t>146</t>
  </si>
  <si>
    <t>{145}</t>
  </si>
  <si>
    <t>147</t>
  </si>
  <si>
    <t>{146}</t>
  </si>
  <si>
    <t>148</t>
  </si>
  <si>
    <t>{147}</t>
  </si>
  <si>
    <t>149</t>
  </si>
  <si>
    <t>{148}</t>
  </si>
  <si>
    <t>150</t>
  </si>
  <si>
    <t>{149}</t>
  </si>
  <si>
    <t>151</t>
  </si>
  <si>
    <t>{150}</t>
  </si>
  <si>
    <t>152</t>
  </si>
  <si>
    <t>{151}</t>
  </si>
  <si>
    <t>153</t>
  </si>
  <si>
    <t>{152}</t>
  </si>
  <si>
    <t>154</t>
  </si>
  <si>
    <t>{153}</t>
  </si>
  <si>
    <t>155</t>
  </si>
  <si>
    <t>{154}</t>
  </si>
  <si>
    <t>156</t>
  </si>
  <si>
    <t>{155}</t>
  </si>
  <si>
    <t>157</t>
  </si>
  <si>
    <t>{156}</t>
  </si>
  <si>
    <t>158</t>
  </si>
  <si>
    <t>{157}</t>
  </si>
  <si>
    <t>159</t>
  </si>
  <si>
    <t>{158}</t>
  </si>
  <si>
    <t>160</t>
  </si>
  <si>
    <t>{159}</t>
  </si>
  <si>
    <t>161</t>
  </si>
  <si>
    <t>{160}</t>
  </si>
  <si>
    <t>162</t>
  </si>
  <si>
    <t>{161}</t>
  </si>
  <si>
    <t>163</t>
  </si>
  <si>
    <t>{162}</t>
  </si>
  <si>
    <t>164</t>
  </si>
  <si>
    <t>{163}</t>
  </si>
  <si>
    <t>165</t>
  </si>
  <si>
    <t>{164}</t>
  </si>
  <si>
    <t>166</t>
  </si>
  <si>
    <t>{165}</t>
  </si>
  <si>
    <t>167</t>
  </si>
  <si>
    <t>{166}</t>
  </si>
  <si>
    <t>168</t>
  </si>
  <si>
    <t>{167}</t>
  </si>
  <si>
    <t>169</t>
  </si>
  <si>
    <t>{168}</t>
  </si>
  <si>
    <t>170</t>
  </si>
  <si>
    <t>{169}</t>
  </si>
  <si>
    <t>171</t>
  </si>
  <si>
    <t>{170}</t>
  </si>
  <si>
    <t>172</t>
  </si>
  <si>
    <t>{171}</t>
  </si>
  <si>
    <t>173</t>
  </si>
  <si>
    <t>{172}</t>
  </si>
  <si>
    <t>174</t>
  </si>
  <si>
    <t>{173}</t>
  </si>
  <si>
    <t>175</t>
  </si>
  <si>
    <t>{174}</t>
  </si>
  <si>
    <t>176</t>
  </si>
  <si>
    <t>{175}</t>
  </si>
  <si>
    <t>177</t>
  </si>
  <si>
    <t>{176}</t>
  </si>
  <si>
    <t>178</t>
  </si>
  <si>
    <t>{177}</t>
  </si>
  <si>
    <t>179</t>
  </si>
  <si>
    <t>{178}</t>
  </si>
  <si>
    <t>180</t>
  </si>
  <si>
    <t>{179}</t>
  </si>
  <si>
    <t>181</t>
  </si>
  <si>
    <t>{180}</t>
  </si>
  <si>
    <t>182</t>
  </si>
  <si>
    <t>{181}</t>
  </si>
  <si>
    <t>183</t>
  </si>
  <si>
    <t>{182}</t>
  </si>
  <si>
    <t>184</t>
  </si>
  <si>
    <t>{183}</t>
  </si>
  <si>
    <t>185</t>
  </si>
  <si>
    <t>{184}</t>
  </si>
  <si>
    <t>186</t>
  </si>
  <si>
    <t>{185}</t>
  </si>
  <si>
    <t>187</t>
  </si>
  <si>
    <t>{186}</t>
  </si>
  <si>
    <t>188</t>
  </si>
  <si>
    <t>{187}</t>
  </si>
  <si>
    <t>189</t>
  </si>
  <si>
    <t>{188}</t>
  </si>
  <si>
    <t>190</t>
  </si>
  <si>
    <t>{189}</t>
  </si>
  <si>
    <t>191</t>
  </si>
  <si>
    <t>{190}</t>
  </si>
  <si>
    <t>192</t>
  </si>
  <si>
    <t>{191}</t>
  </si>
  <si>
    <t>193</t>
  </si>
  <si>
    <t>{192}</t>
  </si>
  <si>
    <t>194</t>
  </si>
  <si>
    <t>{193}</t>
  </si>
  <si>
    <t>195</t>
  </si>
  <si>
    <t>{194}</t>
  </si>
  <si>
    <t>196</t>
  </si>
  <si>
    <t>{195}</t>
  </si>
  <si>
    <t>197</t>
  </si>
  <si>
    <t>{196}</t>
  </si>
  <si>
    <t>198</t>
  </si>
  <si>
    <t>{197}</t>
  </si>
  <si>
    <t>199</t>
  </si>
  <si>
    <t>{198}</t>
  </si>
  <si>
    <t>200</t>
  </si>
  <si>
    <t>{199}</t>
  </si>
  <si>
    <t>201</t>
  </si>
  <si>
    <t>{200}</t>
  </si>
  <si>
    <t>202</t>
  </si>
  <si>
    <t>{201}</t>
  </si>
  <si>
    <t>203</t>
  </si>
  <si>
    <t>{202}</t>
  </si>
  <si>
    <t>204</t>
  </si>
  <si>
    <t>{203}</t>
  </si>
  <si>
    <t>205</t>
  </si>
  <si>
    <t>{204}</t>
  </si>
  <si>
    <t>206</t>
  </si>
  <si>
    <t>{205}</t>
  </si>
  <si>
    <t>207</t>
  </si>
  <si>
    <t>{206}</t>
  </si>
  <si>
    <t>208</t>
  </si>
  <si>
    <t>{207}</t>
  </si>
  <si>
    <t>209</t>
  </si>
  <si>
    <t>{208}</t>
  </si>
  <si>
    <t>210</t>
  </si>
  <si>
    <t>{209}</t>
  </si>
  <si>
    <t>211</t>
  </si>
  <si>
    <t>{210}</t>
  </si>
  <si>
    <t>212</t>
  </si>
  <si>
    <t>{211}</t>
  </si>
  <si>
    <t>213</t>
  </si>
  <si>
    <t>{212}</t>
  </si>
  <si>
    <t>214</t>
  </si>
  <si>
    <t>{213}</t>
  </si>
  <si>
    <t>215</t>
  </si>
  <si>
    <t>{214}</t>
  </si>
  <si>
    <t>216</t>
  </si>
  <si>
    <t>{215}</t>
  </si>
  <si>
    <t>217</t>
  </si>
  <si>
    <t>{216}</t>
  </si>
  <si>
    <t>218</t>
  </si>
  <si>
    <t>{217}</t>
  </si>
  <si>
    <t>219</t>
  </si>
  <si>
    <t>{218}</t>
  </si>
  <si>
    <t>220</t>
  </si>
  <si>
    <t>{219}</t>
  </si>
  <si>
    <t>221</t>
  </si>
  <si>
    <t>{220}</t>
  </si>
  <si>
    <t>222</t>
  </si>
  <si>
    <t>{221}</t>
  </si>
  <si>
    <t>223</t>
  </si>
  <si>
    <t>{222}</t>
  </si>
  <si>
    <t>224</t>
  </si>
  <si>
    <t>{223}</t>
  </si>
  <si>
    <t>225</t>
  </si>
  <si>
    <t>{224}</t>
  </si>
  <si>
    <t>226</t>
  </si>
  <si>
    <t>{225}</t>
  </si>
  <si>
    <t>227</t>
  </si>
  <si>
    <t>{226}</t>
  </si>
  <si>
    <t>228</t>
  </si>
  <si>
    <t>{227}</t>
  </si>
  <si>
    <t>229</t>
  </si>
  <si>
    <t>{228}</t>
  </si>
  <si>
    <t>230</t>
  </si>
  <si>
    <t>{229}</t>
  </si>
  <si>
    <t>231</t>
  </si>
  <si>
    <t>{230}</t>
  </si>
  <si>
    <t>232</t>
  </si>
  <si>
    <t>{231}</t>
  </si>
  <si>
    <t>233</t>
  </si>
  <si>
    <t>{232}</t>
  </si>
  <si>
    <t>234</t>
  </si>
  <si>
    <t>{233}</t>
  </si>
  <si>
    <t>235</t>
  </si>
  <si>
    <t>{234}</t>
  </si>
  <si>
    <t>236</t>
  </si>
  <si>
    <t>{235}</t>
  </si>
  <si>
    <t>237</t>
  </si>
  <si>
    <t>{236}</t>
  </si>
  <si>
    <t>238</t>
  </si>
  <si>
    <t>{237}</t>
  </si>
  <si>
    <t>239</t>
  </si>
  <si>
    <t>{238}</t>
  </si>
  <si>
    <t>240</t>
  </si>
  <si>
    <t>{239}</t>
  </si>
  <si>
    <t>241</t>
  </si>
  <si>
    <t>{240}</t>
  </si>
  <si>
    <t>242</t>
  </si>
  <si>
    <t>{241}</t>
  </si>
  <si>
    <t>243</t>
  </si>
  <si>
    <t>{242}</t>
  </si>
  <si>
    <t>244</t>
  </si>
  <si>
    <t>{243}</t>
  </si>
  <si>
    <t>245</t>
  </si>
  <si>
    <t>{244}</t>
  </si>
  <si>
    <t>246</t>
  </si>
  <si>
    <t>{245}</t>
  </si>
  <si>
    <t>247</t>
  </si>
  <si>
    <t>{246}</t>
  </si>
  <si>
    <t>248</t>
  </si>
  <si>
    <t>{247}</t>
  </si>
  <si>
    <t>249</t>
  </si>
  <si>
    <t>{248}</t>
  </si>
  <si>
    <t>250</t>
  </si>
  <si>
    <t>{249}</t>
  </si>
  <si>
    <t>251</t>
  </si>
  <si>
    <t>{250}</t>
  </si>
  <si>
    <t>252</t>
  </si>
  <si>
    <t>{251}</t>
  </si>
  <si>
    <t>253</t>
  </si>
  <si>
    <t>{252}</t>
  </si>
  <si>
    <t>254</t>
  </si>
  <si>
    <t>{253}</t>
  </si>
  <si>
    <t>255</t>
  </si>
  <si>
    <t>{254}</t>
  </si>
  <si>
    <t>256</t>
  </si>
  <si>
    <t>{255}</t>
  </si>
  <si>
    <t>257</t>
  </si>
  <si>
    <t>{256}</t>
  </si>
  <si>
    <t>258</t>
  </si>
  <si>
    <t>{257}</t>
  </si>
  <si>
    <t>259</t>
  </si>
  <si>
    <t>{258}</t>
  </si>
  <si>
    <t>260</t>
  </si>
  <si>
    <t>{259}</t>
  </si>
  <si>
    <t>261</t>
  </si>
  <si>
    <t>{260}</t>
  </si>
  <si>
    <t>262</t>
  </si>
  <si>
    <t>{261}</t>
  </si>
  <si>
    <t>263</t>
  </si>
  <si>
    <t>{262}</t>
  </si>
  <si>
    <t>264</t>
  </si>
  <si>
    <t>{263}</t>
  </si>
  <si>
    <t>265</t>
  </si>
  <si>
    <t>{264}</t>
  </si>
  <si>
    <t>266</t>
  </si>
  <si>
    <t>{265}</t>
  </si>
  <si>
    <t>267</t>
  </si>
  <si>
    <t>{266}</t>
  </si>
  <si>
    <t>268</t>
  </si>
  <si>
    <t>{267}</t>
  </si>
  <si>
    <t>269</t>
  </si>
  <si>
    <t>{268}</t>
  </si>
  <si>
    <t>270</t>
  </si>
  <si>
    <t>{269}</t>
  </si>
  <si>
    <t>271</t>
  </si>
  <si>
    <t>{270}</t>
  </si>
  <si>
    <t>272</t>
  </si>
  <si>
    <t>{271}</t>
  </si>
  <si>
    <t>273</t>
  </si>
  <si>
    <t>{272}</t>
  </si>
  <si>
    <t>274</t>
  </si>
  <si>
    <t>{273}</t>
  </si>
  <si>
    <t>275</t>
  </si>
  <si>
    <t>{274}</t>
  </si>
  <si>
    <t>276</t>
  </si>
  <si>
    <t>{275}</t>
  </si>
  <si>
    <t>277</t>
  </si>
  <si>
    <t>{276}</t>
  </si>
  <si>
    <t>278</t>
  </si>
  <si>
    <t>{277}</t>
  </si>
  <si>
    <t>279</t>
  </si>
  <si>
    <t>{278}</t>
  </si>
  <si>
    <t>280</t>
  </si>
  <si>
    <t>{279}</t>
  </si>
  <si>
    <t>281</t>
  </si>
  <si>
    <t>{280}</t>
  </si>
  <si>
    <t>282</t>
  </si>
  <si>
    <t>{281}</t>
  </si>
  <si>
    <t>283</t>
  </si>
  <si>
    <t>{282}</t>
  </si>
  <si>
    <t>284</t>
  </si>
  <si>
    <t>{283}</t>
  </si>
  <si>
    <t>285</t>
  </si>
  <si>
    <t>{284}</t>
  </si>
  <si>
    <t>286</t>
  </si>
  <si>
    <t>{285}</t>
  </si>
  <si>
    <t>287</t>
  </si>
  <si>
    <t>{286}</t>
  </si>
  <si>
    <t>288</t>
  </si>
  <si>
    <t>{287}</t>
  </si>
  <si>
    <t>289</t>
  </si>
  <si>
    <t>{288}</t>
  </si>
  <si>
    <t>290</t>
  </si>
  <si>
    <t>{289}</t>
  </si>
  <si>
    <t>291</t>
  </si>
  <si>
    <t>{290}</t>
  </si>
  <si>
    <t>292</t>
  </si>
  <si>
    <t>{291}</t>
  </si>
  <si>
    <t>293</t>
  </si>
  <si>
    <t>{292}</t>
  </si>
  <si>
    <t>294</t>
  </si>
  <si>
    <t>{293}</t>
  </si>
  <si>
    <t>295</t>
  </si>
  <si>
    <t>{294}</t>
  </si>
  <si>
    <t>296</t>
  </si>
  <si>
    <t>{295}</t>
  </si>
  <si>
    <t>297</t>
  </si>
  <si>
    <t>{296}</t>
  </si>
  <si>
    <t>298</t>
  </si>
  <si>
    <t>{297}</t>
  </si>
  <si>
    <t>299</t>
  </si>
  <si>
    <t>{298}</t>
  </si>
  <si>
    <t>300</t>
  </si>
  <si>
    <t>{299}</t>
  </si>
  <si>
    <t>301</t>
  </si>
  <si>
    <t>{300}</t>
  </si>
  <si>
    <t>302</t>
  </si>
  <si>
    <t>{301}</t>
  </si>
  <si>
    <t>303</t>
  </si>
  <si>
    <t>{302}</t>
  </si>
  <si>
    <t>304</t>
  </si>
  <si>
    <t>{303}</t>
  </si>
  <si>
    <t>305</t>
  </si>
  <si>
    <t>{304}</t>
  </si>
  <si>
    <t>306</t>
  </si>
  <si>
    <t>{305}</t>
  </si>
  <si>
    <t>307</t>
  </si>
  <si>
    <t>{306}</t>
  </si>
  <si>
    <t>308</t>
  </si>
  <si>
    <t>{307}</t>
  </si>
  <si>
    <t>309</t>
  </si>
  <si>
    <t>{308}</t>
  </si>
  <si>
    <t>310</t>
  </si>
  <si>
    <t>{309}</t>
  </si>
  <si>
    <t>311</t>
  </si>
  <si>
    <t>{310}</t>
  </si>
  <si>
    <t>312</t>
  </si>
  <si>
    <t>{311}</t>
  </si>
  <si>
    <t>313</t>
  </si>
  <si>
    <t>{312}</t>
  </si>
  <si>
    <t>314</t>
  </si>
  <si>
    <t>{313}</t>
  </si>
  <si>
    <t>315</t>
  </si>
  <si>
    <t>{314}</t>
  </si>
  <si>
    <t>316</t>
  </si>
  <si>
    <t>{315}</t>
  </si>
  <si>
    <t>317</t>
  </si>
  <si>
    <t>{316}</t>
  </si>
  <si>
    <t>318</t>
  </si>
  <si>
    <t>{317}</t>
  </si>
  <si>
    <t>319</t>
  </si>
  <si>
    <t>{318}</t>
  </si>
  <si>
    <t>320</t>
  </si>
  <si>
    <t>{319}</t>
  </si>
  <si>
    <t>321</t>
  </si>
  <si>
    <t>{320}</t>
  </si>
  <si>
    <t>322</t>
  </si>
  <si>
    <t>{321}</t>
  </si>
  <si>
    <t>323</t>
  </si>
  <si>
    <t>{322}</t>
  </si>
  <si>
    <t>324</t>
  </si>
  <si>
    <t>{323}</t>
  </si>
  <si>
    <t>325</t>
  </si>
  <si>
    <t>{324}</t>
  </si>
  <si>
    <t>326</t>
  </si>
  <si>
    <t>{325}</t>
  </si>
  <si>
    <t>327</t>
  </si>
  <si>
    <t>{326}</t>
  </si>
  <si>
    <t>328</t>
  </si>
  <si>
    <t>{327}</t>
  </si>
  <si>
    <t>329</t>
  </si>
  <si>
    <t>{328}</t>
  </si>
  <si>
    <t>330</t>
  </si>
  <si>
    <t>{329}</t>
  </si>
  <si>
    <t>331</t>
  </si>
  <si>
    <t>{330}</t>
  </si>
  <si>
    <t>332</t>
  </si>
  <si>
    <t>{331}</t>
  </si>
  <si>
    <t>333</t>
  </si>
  <si>
    <t>{332}</t>
  </si>
  <si>
    <t>334</t>
  </si>
  <si>
    <t>{333}</t>
  </si>
  <si>
    <t>335</t>
  </si>
  <si>
    <t>{334}</t>
  </si>
  <si>
    <t>336</t>
  </si>
  <si>
    <t>{335}</t>
  </si>
  <si>
    <t>337</t>
  </si>
  <si>
    <t>{336}</t>
  </si>
  <si>
    <t>338</t>
  </si>
  <si>
    <t>{337}</t>
  </si>
  <si>
    <t>339</t>
  </si>
  <si>
    <t>{338}</t>
  </si>
  <si>
    <t>340</t>
  </si>
  <si>
    <t>{339}</t>
  </si>
  <si>
    <t>341</t>
  </si>
  <si>
    <t>{340}</t>
  </si>
  <si>
    <t>342</t>
  </si>
  <si>
    <t>{341}</t>
  </si>
  <si>
    <t>343</t>
  </si>
  <si>
    <t>{342}</t>
  </si>
  <si>
    <t>344</t>
  </si>
  <si>
    <t>{343}</t>
  </si>
  <si>
    <t>345</t>
  </si>
  <si>
    <t>{344}</t>
  </si>
  <si>
    <t>346</t>
  </si>
  <si>
    <t>{345}</t>
  </si>
  <si>
    <t>347</t>
  </si>
  <si>
    <t>{346}</t>
  </si>
  <si>
    <t>348</t>
  </si>
  <si>
    <t>{347}</t>
  </si>
  <si>
    <t>349</t>
  </si>
  <si>
    <t>{348}</t>
  </si>
  <si>
    <t>350</t>
  </si>
  <si>
    <t>{349}</t>
  </si>
  <si>
    <t>351</t>
  </si>
  <si>
    <t>{350}</t>
  </si>
  <si>
    <t>352</t>
  </si>
  <si>
    <t>{351}</t>
  </si>
  <si>
    <t>353</t>
  </si>
  <si>
    <t>{352}</t>
  </si>
  <si>
    <t>354</t>
  </si>
  <si>
    <t>{353}</t>
  </si>
  <si>
    <t>355</t>
  </si>
  <si>
    <t>{354}</t>
  </si>
  <si>
    <t>356</t>
  </si>
  <si>
    <t>{355}</t>
  </si>
  <si>
    <t>357</t>
  </si>
  <si>
    <t>{356}</t>
  </si>
  <si>
    <t>358</t>
  </si>
  <si>
    <t>{357}</t>
  </si>
  <si>
    <t>359</t>
  </si>
  <si>
    <t>{358}</t>
  </si>
  <si>
    <t>360</t>
  </si>
  <si>
    <t>{359}</t>
  </si>
  <si>
    <t>361</t>
  </si>
  <si>
    <t>{360}</t>
  </si>
  <si>
    <t>362</t>
  </si>
  <si>
    <t>{361}</t>
  </si>
  <si>
    <t>363</t>
  </si>
  <si>
    <t>{362}</t>
  </si>
  <si>
    <t>364</t>
  </si>
  <si>
    <t>{363}</t>
  </si>
  <si>
    <t>365</t>
  </si>
  <si>
    <t>{364}</t>
  </si>
  <si>
    <t>366</t>
  </si>
  <si>
    <t>{365}</t>
  </si>
  <si>
    <t>367</t>
  </si>
  <si>
    <t>{366}</t>
  </si>
  <si>
    <t>368</t>
  </si>
  <si>
    <t>{367}</t>
  </si>
  <si>
    <t>369</t>
  </si>
  <si>
    <t>{368}</t>
  </si>
  <si>
    <t>370</t>
  </si>
  <si>
    <t>{369}</t>
  </si>
  <si>
    <t>371</t>
  </si>
  <si>
    <t>{370}</t>
  </si>
  <si>
    <t>372</t>
  </si>
  <si>
    <t>{371}</t>
  </si>
  <si>
    <t>373</t>
  </si>
  <si>
    <t>{372}</t>
  </si>
  <si>
    <t>374</t>
  </si>
  <si>
    <t>{373}</t>
  </si>
  <si>
    <t>375</t>
  </si>
  <si>
    <t>{374}</t>
  </si>
  <si>
    <t>376</t>
  </si>
  <si>
    <t>{375}</t>
  </si>
  <si>
    <t>377</t>
  </si>
  <si>
    <t>{376}</t>
  </si>
  <si>
    <t>378</t>
  </si>
  <si>
    <t>{377}</t>
  </si>
  <si>
    <t>379</t>
  </si>
  <si>
    <t>{378}</t>
  </si>
  <si>
    <t>380</t>
  </si>
  <si>
    <t>{379}</t>
  </si>
  <si>
    <t>381</t>
  </si>
  <si>
    <t>{380}</t>
  </si>
  <si>
    <t>382</t>
  </si>
  <si>
    <t>{381}</t>
  </si>
  <si>
    <t>383</t>
  </si>
  <si>
    <t>{382}</t>
  </si>
  <si>
    <t>384</t>
  </si>
  <si>
    <t>{383}</t>
  </si>
  <si>
    <t>385</t>
  </si>
  <si>
    <t>{384}</t>
  </si>
  <si>
    <t>386</t>
  </si>
  <si>
    <t>{385}</t>
  </si>
  <si>
    <t>387</t>
  </si>
  <si>
    <t>{386}</t>
  </si>
  <si>
    <t>388</t>
  </si>
  <si>
    <t>{387}</t>
  </si>
  <si>
    <t>389</t>
  </si>
  <si>
    <t>{388}</t>
  </si>
  <si>
    <t>390</t>
  </si>
  <si>
    <t>{389}</t>
  </si>
  <si>
    <t>391</t>
  </si>
  <si>
    <t>{390}</t>
  </si>
  <si>
    <t>392</t>
  </si>
  <si>
    <t>{391}</t>
  </si>
  <si>
    <t>393</t>
  </si>
  <si>
    <t>{392}</t>
  </si>
  <si>
    <t>394</t>
  </si>
  <si>
    <t>{393}</t>
  </si>
  <si>
    <t>395</t>
  </si>
  <si>
    <t>{394}</t>
  </si>
  <si>
    <t>396</t>
  </si>
  <si>
    <t>{395}</t>
  </si>
  <si>
    <t>397</t>
  </si>
  <si>
    <t>{396}</t>
  </si>
  <si>
    <t>398</t>
  </si>
  <si>
    <t>{397}</t>
  </si>
  <si>
    <t>399</t>
  </si>
  <si>
    <t>{398}</t>
  </si>
  <si>
    <t>400</t>
  </si>
  <si>
    <t>{399}</t>
  </si>
  <si>
    <t>401</t>
  </si>
  <si>
    <t>{400}</t>
  </si>
  <si>
    <t>402</t>
  </si>
  <si>
    <t>{401}</t>
  </si>
  <si>
    <t>403</t>
  </si>
  <si>
    <t>{402}</t>
  </si>
  <si>
    <t>404</t>
  </si>
  <si>
    <t>{403}</t>
  </si>
  <si>
    <t>405</t>
  </si>
  <si>
    <t>{404}</t>
  </si>
  <si>
    <t>406</t>
  </si>
  <si>
    <t>{405}</t>
  </si>
  <si>
    <t>407</t>
  </si>
  <si>
    <t>{406}</t>
  </si>
  <si>
    <t>408</t>
  </si>
  <si>
    <t>{407}</t>
  </si>
  <si>
    <t>409</t>
  </si>
  <si>
    <t>{408}</t>
  </si>
  <si>
    <t>410</t>
  </si>
  <si>
    <t>{409}</t>
  </si>
  <si>
    <t>411</t>
  </si>
  <si>
    <t>{410}</t>
  </si>
  <si>
    <t>412</t>
  </si>
  <si>
    <t>{411}</t>
  </si>
  <si>
    <t>413</t>
  </si>
  <si>
    <t>{412}</t>
  </si>
  <si>
    <t>414</t>
  </si>
  <si>
    <t>{413}</t>
  </si>
  <si>
    <t>415</t>
  </si>
  <si>
    <t>{414}</t>
  </si>
  <si>
    <t>416</t>
  </si>
  <si>
    <t>{415}</t>
  </si>
  <si>
    <t>417</t>
  </si>
  <si>
    <t>{416}</t>
  </si>
  <si>
    <t>418</t>
  </si>
  <si>
    <t>{417}</t>
  </si>
  <si>
    <t>419</t>
  </si>
  <si>
    <t>{418}</t>
  </si>
  <si>
    <t>420</t>
  </si>
  <si>
    <t>{419}</t>
  </si>
  <si>
    <t>421</t>
  </si>
  <si>
    <t>{420}</t>
  </si>
  <si>
    <t>422</t>
  </si>
  <si>
    <t>{421}</t>
  </si>
  <si>
    <t>423</t>
  </si>
  <si>
    <t>{422}</t>
  </si>
  <si>
    <t>424</t>
  </si>
  <si>
    <t>{423}</t>
  </si>
  <si>
    <t>425</t>
  </si>
  <si>
    <t>{424}</t>
  </si>
  <si>
    <t>426</t>
  </si>
  <si>
    <t>{425}</t>
  </si>
  <si>
    <t>427</t>
  </si>
  <si>
    <t>{426}</t>
  </si>
  <si>
    <t>428</t>
  </si>
  <si>
    <t>{427}</t>
  </si>
  <si>
    <t>429</t>
  </si>
  <si>
    <t>{428}</t>
  </si>
  <si>
    <t>430</t>
  </si>
  <si>
    <t>{429}</t>
  </si>
  <si>
    <t>431</t>
  </si>
  <si>
    <t>{430}</t>
  </si>
  <si>
    <t>432</t>
  </si>
  <si>
    <t>{431}</t>
  </si>
  <si>
    <t>433</t>
  </si>
  <si>
    <t>{432}</t>
  </si>
  <si>
    <t>434</t>
  </si>
  <si>
    <t>{433}</t>
  </si>
  <si>
    <t>435</t>
  </si>
  <si>
    <t>{434}</t>
  </si>
  <si>
    <t>436</t>
  </si>
  <si>
    <t>{435}</t>
  </si>
  <si>
    <t>437</t>
  </si>
  <si>
    <t>{436}</t>
  </si>
  <si>
    <t>438</t>
  </si>
  <si>
    <t>{437}</t>
  </si>
  <si>
    <t>439</t>
  </si>
  <si>
    <t>{438}</t>
  </si>
  <si>
    <t>440</t>
  </si>
  <si>
    <t>{439}</t>
  </si>
  <si>
    <t>441</t>
  </si>
  <si>
    <t>{440}</t>
  </si>
  <si>
    <t>442</t>
  </si>
  <si>
    <t>{441}</t>
  </si>
  <si>
    <t>443</t>
  </si>
  <si>
    <t>{442}</t>
  </si>
  <si>
    <t>444</t>
  </si>
  <si>
    <t>{443}</t>
  </si>
  <si>
    <t>445</t>
  </si>
  <si>
    <t>{444}</t>
  </si>
  <si>
    <t>446</t>
  </si>
  <si>
    <t>{445}</t>
  </si>
  <si>
    <t>447</t>
  </si>
  <si>
    <t>{446}</t>
  </si>
  <si>
    <t>448</t>
  </si>
  <si>
    <t>{447}</t>
  </si>
  <si>
    <t>449</t>
  </si>
  <si>
    <t>{448}</t>
  </si>
  <si>
    <t>450</t>
  </si>
  <si>
    <t>{449}</t>
  </si>
  <si>
    <t>451</t>
  </si>
  <si>
    <t>{450}</t>
  </si>
  <si>
    <t>452</t>
  </si>
  <si>
    <t>{451}</t>
  </si>
  <si>
    <t>453</t>
  </si>
  <si>
    <t>{452}</t>
  </si>
  <si>
    <t>454</t>
  </si>
  <si>
    <t>{453}</t>
  </si>
  <si>
    <t>455</t>
  </si>
  <si>
    <t>{454}</t>
  </si>
  <si>
    <t>456</t>
  </si>
  <si>
    <t>{455}</t>
  </si>
  <si>
    <t>457</t>
  </si>
  <si>
    <t>{456}</t>
  </si>
  <si>
    <t>458</t>
  </si>
  <si>
    <t>{457}</t>
  </si>
  <si>
    <t>459</t>
  </si>
  <si>
    <t>{458}</t>
  </si>
  <si>
    <t>460</t>
  </si>
  <si>
    <t>{459}</t>
  </si>
  <si>
    <t>461</t>
  </si>
  <si>
    <t>{460}</t>
  </si>
  <si>
    <t>462</t>
  </si>
  <si>
    <t>{461}</t>
  </si>
  <si>
    <t>463</t>
  </si>
  <si>
    <t>{462}</t>
  </si>
  <si>
    <t>464</t>
  </si>
  <si>
    <t>{463}</t>
  </si>
  <si>
    <t>465</t>
  </si>
  <si>
    <t>{464}</t>
  </si>
  <si>
    <t>466</t>
  </si>
  <si>
    <t>{465}</t>
  </si>
  <si>
    <t>467</t>
  </si>
  <si>
    <t>{466}</t>
  </si>
  <si>
    <t>468</t>
  </si>
  <si>
    <t>{467}</t>
  </si>
  <si>
    <t>469</t>
  </si>
  <si>
    <t>{468}</t>
  </si>
  <si>
    <t>470</t>
  </si>
  <si>
    <t>{469}</t>
  </si>
  <si>
    <t>471</t>
  </si>
  <si>
    <t>{470}</t>
  </si>
  <si>
    <t>472</t>
  </si>
  <si>
    <t>{471}</t>
  </si>
  <si>
    <t>473</t>
  </si>
  <si>
    <t>{472}</t>
  </si>
  <si>
    <t>474</t>
  </si>
  <si>
    <t>{473}</t>
  </si>
  <si>
    <t>475</t>
  </si>
  <si>
    <t>{474}</t>
  </si>
  <si>
    <t>476</t>
  </si>
  <si>
    <t>{475}</t>
  </si>
  <si>
    <t>477</t>
  </si>
  <si>
    <t>{476}</t>
  </si>
  <si>
    <t>478</t>
  </si>
  <si>
    <t>{477}</t>
  </si>
  <si>
    <t>479</t>
  </si>
  <si>
    <t>{478}</t>
  </si>
  <si>
    <t>480</t>
  </si>
  <si>
    <t>{479}</t>
  </si>
  <si>
    <t>481</t>
  </si>
  <si>
    <t>{480}</t>
  </si>
  <si>
    <t>482</t>
  </si>
  <si>
    <t>{481}</t>
  </si>
  <si>
    <t>483</t>
  </si>
  <si>
    <t>{482}</t>
  </si>
  <si>
    <t>484</t>
  </si>
  <si>
    <t>{483}</t>
  </si>
  <si>
    <t>485</t>
  </si>
  <si>
    <t>{484}</t>
  </si>
  <si>
    <t>486</t>
  </si>
  <si>
    <t>{485}</t>
  </si>
  <si>
    <t>487</t>
  </si>
  <si>
    <t>{486}</t>
  </si>
  <si>
    <t>488</t>
  </si>
  <si>
    <t>{487}</t>
  </si>
  <si>
    <t>489</t>
  </si>
  <si>
    <t>{488}</t>
  </si>
  <si>
    <t>490</t>
  </si>
  <si>
    <t>{489}</t>
  </si>
  <si>
    <t>491</t>
  </si>
  <si>
    <t>{490}</t>
  </si>
  <si>
    <t>492</t>
  </si>
  <si>
    <t>{491}</t>
  </si>
  <si>
    <t>493</t>
  </si>
  <si>
    <t>{492}</t>
  </si>
  <si>
    <t>494</t>
  </si>
  <si>
    <t>{493}</t>
  </si>
  <si>
    <t>495</t>
  </si>
  <si>
    <t>{494}</t>
  </si>
  <si>
    <t>496</t>
  </si>
  <si>
    <t>{495}</t>
  </si>
  <si>
    <t>497</t>
  </si>
  <si>
    <t>{496}</t>
  </si>
  <si>
    <t>498</t>
  </si>
  <si>
    <t>{497}</t>
  </si>
  <si>
    <t>499</t>
  </si>
  <si>
    <t>{498}</t>
  </si>
  <si>
    <t>500</t>
  </si>
  <si>
    <t>{499}</t>
  </si>
  <si>
    <t>501</t>
  </si>
  <si>
    <t>{500}</t>
  </si>
  <si>
    <t>502</t>
  </si>
  <si>
    <t>{501}</t>
  </si>
  <si>
    <t>503</t>
  </si>
  <si>
    <t>{502}</t>
  </si>
  <si>
    <t>504</t>
  </si>
  <si>
    <t>{503}</t>
  </si>
  <si>
    <t>505</t>
  </si>
  <si>
    <t>{504}</t>
  </si>
  <si>
    <t>506</t>
  </si>
  <si>
    <t>{505}</t>
  </si>
  <si>
    <t>507</t>
  </si>
  <si>
    <t>{506}</t>
  </si>
  <si>
    <t>508</t>
  </si>
  <si>
    <t>{507}</t>
  </si>
  <si>
    <t>509</t>
  </si>
  <si>
    <t>{508}</t>
  </si>
  <si>
    <t>510</t>
  </si>
  <si>
    <t>{509}</t>
  </si>
  <si>
    <t>511</t>
  </si>
  <si>
    <t>{510}</t>
  </si>
  <si>
    <t>512</t>
  </si>
  <si>
    <t>{511}</t>
  </si>
  <si>
    <t>513</t>
  </si>
  <si>
    <t>{512}</t>
  </si>
  <si>
    <t>514</t>
  </si>
  <si>
    <t>{513}</t>
  </si>
  <si>
    <t>515</t>
  </si>
  <si>
    <t>{514}</t>
  </si>
  <si>
    <t>516</t>
  </si>
  <si>
    <t>{515}</t>
  </si>
  <si>
    <t>517</t>
  </si>
  <si>
    <t>{516}</t>
  </si>
  <si>
    <t>518</t>
  </si>
  <si>
    <t>{517}</t>
  </si>
  <si>
    <t>519</t>
  </si>
  <si>
    <t>{518}</t>
  </si>
  <si>
    <t>520</t>
  </si>
  <si>
    <t>{519}</t>
  </si>
  <si>
    <t>521</t>
  </si>
  <si>
    <t>{520}</t>
  </si>
  <si>
    <t>522</t>
  </si>
  <si>
    <t>{521}</t>
  </si>
  <si>
    <t>523</t>
  </si>
  <si>
    <t>{522}</t>
  </si>
  <si>
    <t>524</t>
  </si>
  <si>
    <t>{523}</t>
  </si>
  <si>
    <t>525</t>
  </si>
  <si>
    <t>{524}</t>
  </si>
  <si>
    <t>526</t>
  </si>
  <si>
    <t>{525}</t>
  </si>
  <si>
    <t>527</t>
  </si>
  <si>
    <t>{526}</t>
  </si>
  <si>
    <t>528</t>
  </si>
  <si>
    <t>{527}</t>
  </si>
  <si>
    <t>529</t>
  </si>
  <si>
    <t>{528}</t>
  </si>
  <si>
    <t>530</t>
  </si>
  <si>
    <t>{529}</t>
  </si>
  <si>
    <t>531</t>
  </si>
  <si>
    <t>{530}</t>
  </si>
  <si>
    <t>532</t>
  </si>
  <si>
    <t>{531}</t>
  </si>
  <si>
    <t>533</t>
  </si>
  <si>
    <t>{532}</t>
  </si>
  <si>
    <t>534</t>
  </si>
  <si>
    <t>{533}</t>
  </si>
  <si>
    <t>535</t>
  </si>
  <si>
    <t>{534}</t>
  </si>
  <si>
    <t>536</t>
  </si>
  <si>
    <t>{535}</t>
  </si>
  <si>
    <t>537</t>
  </si>
  <si>
    <t>{536}</t>
  </si>
  <si>
    <t>538</t>
  </si>
  <si>
    <t>{537}</t>
  </si>
  <si>
    <t>539</t>
  </si>
  <si>
    <t>{538}</t>
  </si>
  <si>
    <t>540</t>
  </si>
  <si>
    <t>{539}</t>
  </si>
  <si>
    <t>541</t>
  </si>
  <si>
    <t>{540}</t>
  </si>
  <si>
    <t>542</t>
  </si>
  <si>
    <t>{541}</t>
  </si>
  <si>
    <t>543</t>
  </si>
  <si>
    <t>{542}</t>
  </si>
  <si>
    <t>544</t>
  </si>
  <si>
    <t>{543}</t>
  </si>
  <si>
    <t>545</t>
  </si>
  <si>
    <t>{544}</t>
  </si>
  <si>
    <t>546</t>
  </si>
  <si>
    <t>{545}</t>
  </si>
  <si>
    <t>547</t>
  </si>
  <si>
    <t>{546}</t>
  </si>
  <si>
    <t>548</t>
  </si>
  <si>
    <t>{547}</t>
  </si>
  <si>
    <t>549</t>
  </si>
  <si>
    <t>{548}</t>
  </si>
  <si>
    <t>550</t>
  </si>
  <si>
    <t>{549}</t>
  </si>
  <si>
    <t>551</t>
  </si>
  <si>
    <t>{550}</t>
  </si>
  <si>
    <t>552</t>
  </si>
  <si>
    <t>{551}</t>
  </si>
  <si>
    <t>553</t>
  </si>
  <si>
    <t>{552}</t>
  </si>
  <si>
    <t>554</t>
  </si>
  <si>
    <t>{553}</t>
  </si>
  <si>
    <t>555</t>
  </si>
  <si>
    <t>{554}</t>
  </si>
  <si>
    <t>556</t>
  </si>
  <si>
    <t>{555}</t>
  </si>
  <si>
    <t>557</t>
  </si>
  <si>
    <t>{556}</t>
  </si>
  <si>
    <t>558</t>
  </si>
  <si>
    <t>{557}</t>
  </si>
  <si>
    <t>559</t>
  </si>
  <si>
    <t>{558}</t>
  </si>
  <si>
    <t>560</t>
  </si>
  <si>
    <t>{559}</t>
  </si>
  <si>
    <t>561</t>
  </si>
  <si>
    <t>{560}</t>
  </si>
  <si>
    <t>562</t>
  </si>
  <si>
    <t>{561}</t>
  </si>
  <si>
    <t>563</t>
  </si>
  <si>
    <t>{562}</t>
  </si>
  <si>
    <t>564</t>
  </si>
  <si>
    <t>{563}</t>
  </si>
  <si>
    <t>565</t>
  </si>
  <si>
    <t>{564}</t>
  </si>
  <si>
    <t>566</t>
  </si>
  <si>
    <t>{565}</t>
  </si>
  <si>
    <t>567</t>
  </si>
  <si>
    <t>{566}</t>
  </si>
  <si>
    <t>568</t>
  </si>
  <si>
    <t>{567}</t>
  </si>
  <si>
    <t>569</t>
  </si>
  <si>
    <t>{568}</t>
  </si>
  <si>
    <t>570</t>
  </si>
  <si>
    <t>{569}</t>
  </si>
  <si>
    <t>571</t>
  </si>
  <si>
    <t>{570}</t>
  </si>
  <si>
    <t>572</t>
  </si>
  <si>
    <t>{571}</t>
  </si>
  <si>
    <t>573</t>
  </si>
  <si>
    <t>{572}</t>
  </si>
  <si>
    <t>574</t>
  </si>
  <si>
    <t>{573}</t>
  </si>
  <si>
    <t>575</t>
  </si>
  <si>
    <t>{574}</t>
  </si>
  <si>
    <t>576</t>
  </si>
  <si>
    <t>{575}</t>
  </si>
  <si>
    <t>577</t>
  </si>
  <si>
    <t>{576}</t>
  </si>
  <si>
    <t>578</t>
  </si>
  <si>
    <t>{577}</t>
  </si>
  <si>
    <t>579</t>
  </si>
  <si>
    <t>{578}</t>
  </si>
  <si>
    <t>580</t>
  </si>
  <si>
    <t>{579}</t>
  </si>
  <si>
    <t>581</t>
  </si>
  <si>
    <t>{580}</t>
  </si>
  <si>
    <t>582</t>
  </si>
  <si>
    <t>{581}</t>
  </si>
  <si>
    <t>583</t>
  </si>
  <si>
    <t>{582}</t>
  </si>
  <si>
    <t>584</t>
  </si>
  <si>
    <t>{583}</t>
  </si>
  <si>
    <t>585</t>
  </si>
  <si>
    <t>{584}</t>
  </si>
  <si>
    <t>586</t>
  </si>
  <si>
    <t>{585}</t>
  </si>
  <si>
    <t>587</t>
  </si>
  <si>
    <t>{586}</t>
  </si>
  <si>
    <t>588</t>
  </si>
  <si>
    <t>{587}</t>
  </si>
  <si>
    <t>589</t>
  </si>
  <si>
    <t>{588}</t>
  </si>
  <si>
    <t>590</t>
  </si>
  <si>
    <t>{589}</t>
  </si>
  <si>
    <t>591</t>
  </si>
  <si>
    <t>{590}</t>
  </si>
  <si>
    <t>592</t>
  </si>
  <si>
    <t>{591}</t>
  </si>
  <si>
    <t>593</t>
  </si>
  <si>
    <t>{592}</t>
  </si>
  <si>
    <t>594</t>
  </si>
  <si>
    <t>{593}</t>
  </si>
  <si>
    <t>595</t>
  </si>
  <si>
    <t>{594}</t>
  </si>
  <si>
    <t>596</t>
  </si>
  <si>
    <t>{595}</t>
  </si>
  <si>
    <t>597</t>
  </si>
  <si>
    <t>{596}</t>
  </si>
  <si>
    <t>598</t>
  </si>
  <si>
    <t>{597}</t>
  </si>
  <si>
    <t>599</t>
  </si>
  <si>
    <t>{598}</t>
  </si>
  <si>
    <t>600</t>
  </si>
  <si>
    <t>{599}</t>
  </si>
  <si>
    <t>601</t>
  </si>
  <si>
    <t>{600}</t>
  </si>
  <si>
    <t>602</t>
  </si>
  <si>
    <t>{601}</t>
  </si>
  <si>
    <t>603</t>
  </si>
  <si>
    <t>{602}</t>
  </si>
  <si>
    <t>604</t>
  </si>
  <si>
    <t>{603}</t>
  </si>
  <si>
    <t>605</t>
  </si>
  <si>
    <t>{604}</t>
  </si>
  <si>
    <t>606</t>
  </si>
  <si>
    <t>{605}</t>
  </si>
  <si>
    <t>607</t>
  </si>
  <si>
    <t>{606}</t>
  </si>
  <si>
    <t>608</t>
  </si>
  <si>
    <t>{607}</t>
  </si>
  <si>
    <t>609</t>
  </si>
  <si>
    <t>{608}</t>
  </si>
  <si>
    <t>610</t>
  </si>
  <si>
    <t>{609}</t>
  </si>
  <si>
    <t>611</t>
  </si>
  <si>
    <t>{610}</t>
  </si>
  <si>
    <t>612</t>
  </si>
  <si>
    <t>{611}</t>
  </si>
  <si>
    <t>613</t>
  </si>
  <si>
    <t>{612}</t>
  </si>
  <si>
    <t>614</t>
  </si>
  <si>
    <t>{613}</t>
  </si>
  <si>
    <t>615</t>
  </si>
  <si>
    <t>{614}</t>
  </si>
  <si>
    <t>616</t>
  </si>
  <si>
    <t>{615}</t>
  </si>
  <si>
    <t>617</t>
  </si>
  <si>
    <t>{616}</t>
  </si>
  <si>
    <t>618</t>
  </si>
  <si>
    <t>{617}</t>
  </si>
  <si>
    <t>619</t>
  </si>
  <si>
    <t>{618}</t>
  </si>
  <si>
    <t>620</t>
  </si>
  <si>
    <t>{619}</t>
  </si>
  <si>
    <t>621</t>
  </si>
  <si>
    <t>{620}</t>
  </si>
  <si>
    <t>622</t>
  </si>
  <si>
    <t>{621}</t>
  </si>
  <si>
    <t>623</t>
  </si>
  <si>
    <t>{622}</t>
  </si>
  <si>
    <t>624</t>
  </si>
  <si>
    <t>{623}</t>
  </si>
  <si>
    <t>625</t>
  </si>
  <si>
    <t>{624}</t>
  </si>
  <si>
    <t>626</t>
  </si>
  <si>
    <t>{625}</t>
  </si>
  <si>
    <t>627</t>
  </si>
  <si>
    <t>{626}</t>
  </si>
  <si>
    <t>628</t>
  </si>
  <si>
    <t>{627}</t>
  </si>
  <si>
    <t>629</t>
  </si>
  <si>
    <t>{628}</t>
  </si>
  <si>
    <t>630</t>
  </si>
  <si>
    <t>{629}</t>
  </si>
  <si>
    <t>631</t>
  </si>
  <si>
    <t>{630}</t>
  </si>
  <si>
    <t>632</t>
  </si>
  <si>
    <t>{631}</t>
  </si>
  <si>
    <t>633</t>
  </si>
  <si>
    <t>{632}</t>
  </si>
  <si>
    <t>634</t>
  </si>
  <si>
    <t>{633}</t>
  </si>
  <si>
    <t>635</t>
  </si>
  <si>
    <t>{634}</t>
  </si>
  <si>
    <t>636</t>
  </si>
  <si>
    <t>{635}</t>
  </si>
  <si>
    <t>637</t>
  </si>
  <si>
    <t>{636}</t>
  </si>
  <si>
    <t>638</t>
  </si>
  <si>
    <t>{637}</t>
  </si>
  <si>
    <t>639</t>
  </si>
  <si>
    <t>{638}</t>
  </si>
  <si>
    <t>640</t>
  </si>
  <si>
    <t>{639}</t>
  </si>
  <si>
    <t>641</t>
  </si>
  <si>
    <t>{640}</t>
  </si>
  <si>
    <t>642</t>
  </si>
  <si>
    <t>{641}</t>
  </si>
  <si>
    <t>643</t>
  </si>
  <si>
    <t>{642}</t>
  </si>
  <si>
    <t>644</t>
  </si>
  <si>
    <t>{643}</t>
  </si>
  <si>
    <t>645</t>
  </si>
  <si>
    <t>{644}</t>
  </si>
  <si>
    <t>646</t>
  </si>
  <si>
    <t>{645}</t>
  </si>
  <si>
    <t>647</t>
  </si>
  <si>
    <t>{646}</t>
  </si>
  <si>
    <t>648</t>
  </si>
  <si>
    <t>{647}</t>
  </si>
  <si>
    <t>649</t>
  </si>
  <si>
    <t>{648}</t>
  </si>
  <si>
    <t>650</t>
  </si>
  <si>
    <t>{649}</t>
  </si>
  <si>
    <t>651</t>
  </si>
  <si>
    <t>{650}</t>
  </si>
  <si>
    <t>652</t>
  </si>
  <si>
    <t>{651}</t>
  </si>
  <si>
    <t>653</t>
  </si>
  <si>
    <t>{652}</t>
  </si>
  <si>
    <t>654</t>
  </si>
  <si>
    <t>{653}</t>
  </si>
  <si>
    <t>655</t>
  </si>
  <si>
    <t>{654}</t>
  </si>
  <si>
    <t>656</t>
  </si>
  <si>
    <t>{655}</t>
  </si>
  <si>
    <t>657</t>
  </si>
  <si>
    <t>{656}</t>
  </si>
  <si>
    <t>658</t>
  </si>
  <si>
    <t>{657}</t>
  </si>
  <si>
    <t>659</t>
  </si>
  <si>
    <t>{658}</t>
  </si>
  <si>
    <t>660</t>
  </si>
  <si>
    <t>{659}</t>
  </si>
  <si>
    <t>661</t>
  </si>
  <si>
    <t>{660}</t>
  </si>
  <si>
    <t>662</t>
  </si>
  <si>
    <t>{661}</t>
  </si>
  <si>
    <t>663</t>
  </si>
  <si>
    <t>{662}</t>
  </si>
  <si>
    <t>664</t>
  </si>
  <si>
    <t>{663}</t>
  </si>
  <si>
    <t>665</t>
  </si>
  <si>
    <t>{664}</t>
  </si>
  <si>
    <t>666</t>
  </si>
  <si>
    <t>{665}</t>
  </si>
  <si>
    <t>667</t>
  </si>
  <si>
    <t>{666}</t>
  </si>
  <si>
    <t>668</t>
  </si>
  <si>
    <t>{667}</t>
  </si>
  <si>
    <t>669</t>
  </si>
  <si>
    <t>{668}</t>
  </si>
  <si>
    <t>670</t>
  </si>
  <si>
    <t>{669}</t>
  </si>
  <si>
    <t>671</t>
  </si>
  <si>
    <t>{670}</t>
  </si>
  <si>
    <t>672</t>
  </si>
  <si>
    <t>{671}</t>
  </si>
  <si>
    <t>673</t>
  </si>
  <si>
    <t>{672}</t>
  </si>
  <si>
    <t>674</t>
  </si>
  <si>
    <t>{673}</t>
  </si>
  <si>
    <t>675</t>
  </si>
  <si>
    <t>{674}</t>
  </si>
  <si>
    <t>676</t>
  </si>
  <si>
    <t>{675}</t>
  </si>
  <si>
    <t>677</t>
  </si>
  <si>
    <t>{676}</t>
  </si>
  <si>
    <t>678</t>
  </si>
  <si>
    <t>{677}</t>
  </si>
  <si>
    <t>679</t>
  </si>
  <si>
    <t>{678}</t>
  </si>
  <si>
    <t>680</t>
  </si>
  <si>
    <t>{679}</t>
  </si>
  <si>
    <t>681</t>
  </si>
  <si>
    <t>{680}</t>
  </si>
  <si>
    <t>682</t>
  </si>
  <si>
    <t>{681}</t>
  </si>
  <si>
    <t>683</t>
  </si>
  <si>
    <t>{682}</t>
  </si>
  <si>
    <t>684</t>
  </si>
  <si>
    <t>{683}</t>
  </si>
  <si>
    <t>685</t>
  </si>
  <si>
    <t>{684}</t>
  </si>
  <si>
    <t>686</t>
  </si>
  <si>
    <t>{685}</t>
  </si>
  <si>
    <t>687</t>
  </si>
  <si>
    <t>{686}</t>
  </si>
  <si>
    <t>688</t>
  </si>
  <si>
    <t>{687}</t>
  </si>
  <si>
    <t>689</t>
  </si>
  <si>
    <t>{688}</t>
  </si>
  <si>
    <t>690</t>
  </si>
  <si>
    <t>{689}</t>
  </si>
  <si>
    <t>691</t>
  </si>
  <si>
    <t>{690}</t>
  </si>
  <si>
    <t>692</t>
  </si>
  <si>
    <t>{691}</t>
  </si>
  <si>
    <t>693</t>
  </si>
  <si>
    <t>{692}</t>
  </si>
  <si>
    <t>694</t>
  </si>
  <si>
    <t>{693}</t>
  </si>
  <si>
    <t>695</t>
  </si>
  <si>
    <t>{694}</t>
  </si>
  <si>
    <t>696</t>
  </si>
  <si>
    <t>{695}</t>
  </si>
  <si>
    <t>697</t>
  </si>
  <si>
    <t>{696}</t>
  </si>
  <si>
    <t>698</t>
  </si>
  <si>
    <t>{697}</t>
  </si>
  <si>
    <t>699</t>
  </si>
  <si>
    <t>{698}</t>
  </si>
  <si>
    <t>700</t>
  </si>
  <si>
    <t>{699}</t>
  </si>
  <si>
    <t>701</t>
  </si>
  <si>
    <t>{700}</t>
  </si>
  <si>
    <t>702</t>
  </si>
  <si>
    <t>{701}</t>
  </si>
  <si>
    <t>703</t>
  </si>
  <si>
    <t>{702}</t>
  </si>
  <si>
    <t>704</t>
  </si>
  <si>
    <t>{703}</t>
  </si>
  <si>
    <t>705</t>
  </si>
  <si>
    <t>{704}</t>
  </si>
  <si>
    <t>706</t>
  </si>
  <si>
    <t>{705}</t>
  </si>
  <si>
    <t>707</t>
  </si>
  <si>
    <t>{706}</t>
  </si>
  <si>
    <t>708</t>
  </si>
  <si>
    <t>{707}</t>
  </si>
  <si>
    <t>709</t>
  </si>
  <si>
    <t>{708}</t>
  </si>
  <si>
    <t>710</t>
  </si>
  <si>
    <t>{709}</t>
  </si>
  <si>
    <t>711</t>
  </si>
  <si>
    <t>{710}</t>
  </si>
  <si>
    <t>712</t>
  </si>
  <si>
    <t>{711}</t>
  </si>
  <si>
    <t>713</t>
  </si>
  <si>
    <t>{712}</t>
  </si>
  <si>
    <t>714</t>
  </si>
  <si>
    <t>{713}</t>
  </si>
  <si>
    <t>715</t>
  </si>
  <si>
    <t>{714}</t>
  </si>
  <si>
    <t>716</t>
  </si>
  <si>
    <t>{715}</t>
  </si>
  <si>
    <t>717</t>
  </si>
  <si>
    <t>{716}</t>
  </si>
  <si>
    <t>718</t>
  </si>
  <si>
    <t>{717}</t>
  </si>
  <si>
    <t>719</t>
  </si>
  <si>
    <t>{718}</t>
  </si>
  <si>
    <t>720</t>
  </si>
  <si>
    <t>{719}</t>
  </si>
  <si>
    <t>721</t>
  </si>
  <si>
    <t>{720}</t>
  </si>
  <si>
    <t>722</t>
  </si>
  <si>
    <t>{721}</t>
  </si>
  <si>
    <t>723</t>
  </si>
  <si>
    <t>{722}</t>
  </si>
  <si>
    <t>724</t>
  </si>
  <si>
    <t>{723}</t>
  </si>
  <si>
    <t>725</t>
  </si>
  <si>
    <t>{724}</t>
  </si>
  <si>
    <t>726</t>
  </si>
  <si>
    <t>{725}</t>
  </si>
  <si>
    <t>727</t>
  </si>
  <si>
    <t>{726}</t>
  </si>
  <si>
    <t>728</t>
  </si>
  <si>
    <t>{727}</t>
  </si>
  <si>
    <t>729</t>
  </si>
  <si>
    <t>{728}</t>
  </si>
  <si>
    <t>730</t>
  </si>
  <si>
    <t>{729}</t>
  </si>
  <si>
    <t>731</t>
  </si>
  <si>
    <t>{730}</t>
  </si>
  <si>
    <t>732</t>
  </si>
  <si>
    <t>{731}</t>
  </si>
  <si>
    <t>733</t>
  </si>
  <si>
    <t>{732}</t>
  </si>
  <si>
    <t>734</t>
  </si>
  <si>
    <t>{733}</t>
  </si>
  <si>
    <t>735</t>
  </si>
  <si>
    <t>{734}</t>
  </si>
  <si>
    <t>736</t>
  </si>
  <si>
    <t>{735}</t>
  </si>
  <si>
    <t>737</t>
  </si>
  <si>
    <t>{736}</t>
  </si>
  <si>
    <t>738</t>
  </si>
  <si>
    <t>{737}</t>
  </si>
  <si>
    <t>739</t>
  </si>
  <si>
    <t>{738}</t>
  </si>
  <si>
    <t>740</t>
  </si>
  <si>
    <t>{739}</t>
  </si>
  <si>
    <t>741</t>
  </si>
  <si>
    <t>{740}</t>
  </si>
  <si>
    <t>742</t>
  </si>
  <si>
    <t>{741}</t>
  </si>
  <si>
    <t>743</t>
  </si>
  <si>
    <t>{742}</t>
  </si>
  <si>
    <t>744</t>
  </si>
  <si>
    <t>{743}</t>
  </si>
  <si>
    <t>745</t>
  </si>
  <si>
    <t>{744}</t>
  </si>
  <si>
    <t>746</t>
  </si>
  <si>
    <t>{745}</t>
  </si>
  <si>
    <t>747</t>
  </si>
  <si>
    <t>{746}</t>
  </si>
  <si>
    <t>748</t>
  </si>
  <si>
    <t>{747}</t>
  </si>
  <si>
    <t>749</t>
  </si>
  <si>
    <t>{748}</t>
  </si>
  <si>
    <t>750</t>
  </si>
  <si>
    <t>{749}</t>
  </si>
  <si>
    <t>751</t>
  </si>
  <si>
    <t>{750}</t>
  </si>
  <si>
    <t>752</t>
  </si>
  <si>
    <t>{751}</t>
  </si>
  <si>
    <t>753</t>
  </si>
  <si>
    <t>{752}</t>
  </si>
  <si>
    <t>754</t>
  </si>
  <si>
    <t>{753}</t>
  </si>
  <si>
    <t>755</t>
  </si>
  <si>
    <t>{754}</t>
  </si>
  <si>
    <t>756</t>
  </si>
  <si>
    <t>{755}</t>
  </si>
  <si>
    <t>757</t>
  </si>
  <si>
    <t>{756}</t>
  </si>
  <si>
    <t>758</t>
  </si>
  <si>
    <t>{757}</t>
  </si>
  <si>
    <t>759</t>
  </si>
  <si>
    <t>{758}</t>
  </si>
  <si>
    <t>760</t>
  </si>
  <si>
    <t>{759}</t>
  </si>
  <si>
    <t>761</t>
  </si>
  <si>
    <t>{760}</t>
  </si>
  <si>
    <t>762</t>
  </si>
  <si>
    <t>{761}</t>
  </si>
  <si>
    <t>763</t>
  </si>
  <si>
    <t>{762}</t>
  </si>
  <si>
    <t>764</t>
  </si>
  <si>
    <t>{763}</t>
  </si>
  <si>
    <t>765</t>
  </si>
  <si>
    <t>{764}</t>
  </si>
  <si>
    <t>766</t>
  </si>
  <si>
    <t>{765}</t>
  </si>
  <si>
    <t>767</t>
  </si>
  <si>
    <t>{766}</t>
  </si>
  <si>
    <t>768</t>
  </si>
  <si>
    <t>{767}</t>
  </si>
  <si>
    <t>769</t>
  </si>
  <si>
    <t>{768}</t>
  </si>
  <si>
    <t>770</t>
  </si>
  <si>
    <t>{769}</t>
  </si>
  <si>
    <t>771</t>
  </si>
  <si>
    <t>{770}</t>
  </si>
  <si>
    <t>772</t>
  </si>
  <si>
    <t>{771}</t>
  </si>
  <si>
    <t>773</t>
  </si>
  <si>
    <t>{772}</t>
  </si>
  <si>
    <t>774</t>
  </si>
  <si>
    <t>{773}</t>
  </si>
  <si>
    <t>775</t>
  </si>
  <si>
    <t>{774}</t>
  </si>
  <si>
    <t>776</t>
  </si>
  <si>
    <t>{775}</t>
  </si>
  <si>
    <t>777</t>
  </si>
  <si>
    <t>{776}</t>
  </si>
  <si>
    <t>778</t>
  </si>
  <si>
    <t>{777}</t>
  </si>
  <si>
    <t>779</t>
  </si>
  <si>
    <t>{778}</t>
  </si>
  <si>
    <t>780</t>
  </si>
  <si>
    <t>{779}</t>
  </si>
  <si>
    <t>781</t>
  </si>
  <si>
    <t>{780}</t>
  </si>
  <si>
    <t>782</t>
  </si>
  <si>
    <t>{781}</t>
  </si>
  <si>
    <t>783</t>
  </si>
  <si>
    <t>{782}</t>
  </si>
  <si>
    <t>784</t>
  </si>
  <si>
    <t>{783}</t>
  </si>
  <si>
    <t>785</t>
  </si>
  <si>
    <t>{784}</t>
  </si>
  <si>
    <t>786</t>
  </si>
  <si>
    <t>{785}</t>
  </si>
  <si>
    <t>787</t>
  </si>
  <si>
    <t>{786}</t>
  </si>
  <si>
    <t>788</t>
  </si>
  <si>
    <t>{787}</t>
  </si>
  <si>
    <t>789</t>
  </si>
  <si>
    <t>{788}</t>
  </si>
  <si>
    <t>790</t>
  </si>
  <si>
    <t>{789}</t>
  </si>
  <si>
    <t>791</t>
  </si>
  <si>
    <t>{790}</t>
  </si>
  <si>
    <t>792</t>
  </si>
  <si>
    <t>{791}</t>
  </si>
  <si>
    <t>793</t>
  </si>
  <si>
    <t>{792}</t>
  </si>
  <si>
    <t>794</t>
  </si>
  <si>
    <t>{793}</t>
  </si>
  <si>
    <t>795</t>
  </si>
  <si>
    <t>{794}</t>
  </si>
  <si>
    <t>796</t>
  </si>
  <si>
    <t>{795}</t>
  </si>
  <si>
    <t>797</t>
  </si>
  <si>
    <t>{796}</t>
  </si>
  <si>
    <t>798</t>
  </si>
  <si>
    <t>{797}</t>
  </si>
  <si>
    <t>799</t>
  </si>
  <si>
    <t>{798}</t>
  </si>
  <si>
    <t>800</t>
  </si>
  <si>
    <t>{799}</t>
  </si>
  <si>
    <t>801</t>
  </si>
  <si>
    <t>{800}</t>
  </si>
  <si>
    <t>802</t>
  </si>
  <si>
    <t>{801}</t>
  </si>
  <si>
    <t>803</t>
  </si>
  <si>
    <t>{802}</t>
  </si>
  <si>
    <t>804</t>
  </si>
  <si>
    <t>{803}</t>
  </si>
  <si>
    <t>805</t>
  </si>
  <si>
    <t>{804}</t>
  </si>
  <si>
    <t>806</t>
  </si>
  <si>
    <t>{805}</t>
  </si>
  <si>
    <t>807</t>
  </si>
  <si>
    <t>{806}</t>
  </si>
  <si>
    <t>808</t>
  </si>
  <si>
    <t>{807}</t>
  </si>
  <si>
    <t>809</t>
  </si>
  <si>
    <t>{808}</t>
  </si>
  <si>
    <t>810</t>
  </si>
  <si>
    <t>{809}</t>
  </si>
  <si>
    <t>811</t>
  </si>
  <si>
    <t>{810}</t>
  </si>
  <si>
    <t>812</t>
  </si>
  <si>
    <t>{811}</t>
  </si>
  <si>
    <t>813</t>
  </si>
  <si>
    <t>{812}</t>
  </si>
  <si>
    <t>814</t>
  </si>
  <si>
    <t>{813}</t>
  </si>
  <si>
    <t>815</t>
  </si>
  <si>
    <t>{814}</t>
  </si>
  <si>
    <t>816</t>
  </si>
  <si>
    <t>{815}</t>
  </si>
  <si>
    <t>817</t>
  </si>
  <si>
    <t>{816}</t>
  </si>
  <si>
    <t>818</t>
  </si>
  <si>
    <t>{817}</t>
  </si>
  <si>
    <t>819</t>
  </si>
  <si>
    <t>{818}</t>
  </si>
  <si>
    <t>820</t>
  </si>
  <si>
    <t>{819}</t>
  </si>
  <si>
    <t>821</t>
  </si>
  <si>
    <t>{820}</t>
  </si>
  <si>
    <t>822</t>
  </si>
  <si>
    <t>{821}</t>
  </si>
  <si>
    <t>823</t>
  </si>
  <si>
    <t>{822}</t>
  </si>
  <si>
    <t>824</t>
  </si>
  <si>
    <t>{823}</t>
  </si>
  <si>
    <t>825</t>
  </si>
  <si>
    <t>{824}</t>
  </si>
  <si>
    <t>826</t>
  </si>
  <si>
    <t>{825}</t>
  </si>
  <si>
    <t>827</t>
  </si>
  <si>
    <t>{826}</t>
  </si>
  <si>
    <t>828</t>
  </si>
  <si>
    <t>{827}</t>
  </si>
  <si>
    <t>829</t>
  </si>
  <si>
    <t>{828}</t>
  </si>
  <si>
    <t>830</t>
  </si>
  <si>
    <t>{829}</t>
  </si>
  <si>
    <t>831</t>
  </si>
  <si>
    <t>{830}</t>
  </si>
  <si>
    <t>832</t>
  </si>
  <si>
    <t>{831}</t>
  </si>
  <si>
    <t>833</t>
  </si>
  <si>
    <t>{832}</t>
  </si>
  <si>
    <t>834</t>
  </si>
  <si>
    <t>{833}</t>
  </si>
  <si>
    <t>835</t>
  </si>
  <si>
    <t>{834}</t>
  </si>
  <si>
    <t>836</t>
  </si>
  <si>
    <t>{835}</t>
  </si>
  <si>
    <t>837</t>
  </si>
  <si>
    <t>{836}</t>
  </si>
  <si>
    <t>838</t>
  </si>
  <si>
    <t>{837}</t>
  </si>
  <si>
    <t>839</t>
  </si>
  <si>
    <t>{838}</t>
  </si>
  <si>
    <t>840</t>
  </si>
  <si>
    <t>{839}</t>
  </si>
  <si>
    <t>841</t>
  </si>
  <si>
    <t>{840}</t>
  </si>
  <si>
    <t>842</t>
  </si>
  <si>
    <t>{841}</t>
  </si>
  <si>
    <t>843</t>
  </si>
  <si>
    <t>{842}</t>
  </si>
  <si>
    <t>844</t>
  </si>
  <si>
    <t>{843}</t>
  </si>
  <si>
    <t>845</t>
  </si>
  <si>
    <t>{844}</t>
  </si>
  <si>
    <t>846</t>
  </si>
  <si>
    <t>{845}</t>
  </si>
  <si>
    <t>847</t>
  </si>
  <si>
    <t>{846}</t>
  </si>
  <si>
    <t>848</t>
  </si>
  <si>
    <t>{847}</t>
  </si>
  <si>
    <t>849</t>
  </si>
  <si>
    <t>{848}</t>
  </si>
  <si>
    <t>850</t>
  </si>
  <si>
    <t>{849}</t>
  </si>
  <si>
    <t>851</t>
  </si>
  <si>
    <t>{850}</t>
  </si>
  <si>
    <t>852</t>
  </si>
  <si>
    <t>{851}</t>
  </si>
  <si>
    <t>853</t>
  </si>
  <si>
    <t>{852}</t>
  </si>
  <si>
    <t>854</t>
  </si>
  <si>
    <t>{853}</t>
  </si>
  <si>
    <t>855</t>
  </si>
  <si>
    <t>{854}</t>
  </si>
  <si>
    <t>856</t>
  </si>
  <si>
    <t>{855}</t>
  </si>
  <si>
    <t>857</t>
  </si>
  <si>
    <t>{856}</t>
  </si>
  <si>
    <t>858</t>
  </si>
  <si>
    <t>{857}</t>
  </si>
  <si>
    <t>859</t>
  </si>
  <si>
    <t>{858}</t>
  </si>
  <si>
    <t>860</t>
  </si>
  <si>
    <t>{859}</t>
  </si>
  <si>
    <t>861</t>
  </si>
  <si>
    <t>{860}</t>
  </si>
  <si>
    <t>862</t>
  </si>
  <si>
    <t>{861}</t>
  </si>
  <si>
    <t>863</t>
  </si>
  <si>
    <t>{862}</t>
  </si>
  <si>
    <t>864</t>
  </si>
  <si>
    <t>{863}</t>
  </si>
  <si>
    <t>865</t>
  </si>
  <si>
    <t>{864}</t>
  </si>
  <si>
    <t>866</t>
  </si>
  <si>
    <t>{865}</t>
  </si>
  <si>
    <t>867</t>
  </si>
  <si>
    <t>{866}</t>
  </si>
  <si>
    <t>868</t>
  </si>
  <si>
    <t>{867}</t>
  </si>
  <si>
    <t>869</t>
  </si>
  <si>
    <t>{868}</t>
  </si>
  <si>
    <t>870</t>
  </si>
  <si>
    <t>{869}</t>
  </si>
  <si>
    <t>871</t>
  </si>
  <si>
    <t>{870}</t>
  </si>
  <si>
    <t>872</t>
  </si>
  <si>
    <t>{871}</t>
  </si>
  <si>
    <t>873</t>
  </si>
  <si>
    <t>{872}</t>
  </si>
  <si>
    <t>874</t>
  </si>
  <si>
    <t>{873}</t>
  </si>
  <si>
    <t>875</t>
  </si>
  <si>
    <t>{874}</t>
  </si>
  <si>
    <t>876</t>
  </si>
  <si>
    <t>{875}</t>
  </si>
  <si>
    <t>877</t>
  </si>
  <si>
    <t>{876}</t>
  </si>
  <si>
    <t>878</t>
  </si>
  <si>
    <t>{877}</t>
  </si>
  <si>
    <t>879</t>
  </si>
  <si>
    <t>{878}</t>
  </si>
  <si>
    <t>880</t>
  </si>
  <si>
    <t>{879}</t>
  </si>
  <si>
    <t>881</t>
  </si>
  <si>
    <t>{880}</t>
  </si>
  <si>
    <t>882</t>
  </si>
  <si>
    <t>{881}</t>
  </si>
  <si>
    <t>883</t>
  </si>
  <si>
    <t>{882}</t>
  </si>
  <si>
    <t>884</t>
  </si>
  <si>
    <t>{883}</t>
  </si>
  <si>
    <t>885</t>
  </si>
  <si>
    <t>{884}</t>
  </si>
  <si>
    <t>886</t>
  </si>
  <si>
    <t>{885}</t>
  </si>
  <si>
    <t>887</t>
  </si>
  <si>
    <t>{886}</t>
  </si>
  <si>
    <t>888</t>
  </si>
  <si>
    <t>{887}</t>
  </si>
  <si>
    <t>889</t>
  </si>
  <si>
    <t>{888}</t>
  </si>
  <si>
    <t>890</t>
  </si>
  <si>
    <t>{889}</t>
  </si>
  <si>
    <t>891</t>
  </si>
  <si>
    <t>{890}</t>
  </si>
  <si>
    <t>892</t>
  </si>
  <si>
    <t>{891}</t>
  </si>
  <si>
    <t>893</t>
  </si>
  <si>
    <t>{892}</t>
  </si>
  <si>
    <t>894</t>
  </si>
  <si>
    <t>{893}</t>
  </si>
  <si>
    <t>895</t>
  </si>
  <si>
    <t>{894}</t>
  </si>
  <si>
    <t>896</t>
  </si>
  <si>
    <t>{895}</t>
  </si>
  <si>
    <t>897</t>
  </si>
  <si>
    <t>{896}</t>
  </si>
  <si>
    <t>898</t>
  </si>
  <si>
    <t>{897}</t>
  </si>
  <si>
    <t>899</t>
  </si>
  <si>
    <t>{898}</t>
  </si>
  <si>
    <t>900</t>
  </si>
  <si>
    <t>{899}</t>
  </si>
  <si>
    <t>901</t>
  </si>
  <si>
    <t>{900}</t>
  </si>
  <si>
    <t>902</t>
  </si>
  <si>
    <t>{901}</t>
  </si>
  <si>
    <t>903</t>
  </si>
  <si>
    <t>{902}</t>
  </si>
  <si>
    <t>904</t>
  </si>
  <si>
    <t>{903}</t>
  </si>
  <si>
    <t>905</t>
  </si>
  <si>
    <t>{904}</t>
  </si>
  <si>
    <t>906</t>
  </si>
  <si>
    <t>{905}</t>
  </si>
  <si>
    <t>907</t>
  </si>
  <si>
    <t>{906}</t>
  </si>
  <si>
    <t>908</t>
  </si>
  <si>
    <t>{907}</t>
  </si>
  <si>
    <t>909</t>
  </si>
  <si>
    <t>{908}</t>
  </si>
  <si>
    <t>910</t>
  </si>
  <si>
    <t>{909}</t>
  </si>
  <si>
    <t>911</t>
  </si>
  <si>
    <t>{910}</t>
  </si>
  <si>
    <t>912</t>
  </si>
  <si>
    <t>{911}</t>
  </si>
  <si>
    <t>913</t>
  </si>
  <si>
    <t>{912}</t>
  </si>
  <si>
    <t>914</t>
  </si>
  <si>
    <t>{913}</t>
  </si>
  <si>
    <t>915</t>
  </si>
  <si>
    <t>{914}</t>
  </si>
  <si>
    <t>916</t>
  </si>
  <si>
    <t>{915}</t>
  </si>
  <si>
    <t>917</t>
  </si>
  <si>
    <t>{916}</t>
  </si>
  <si>
    <t>918</t>
  </si>
  <si>
    <t>{917}</t>
  </si>
  <si>
    <t>919</t>
  </si>
  <si>
    <t>{918}</t>
  </si>
  <si>
    <t>920</t>
  </si>
  <si>
    <t>{919}</t>
  </si>
  <si>
    <t>921</t>
  </si>
  <si>
    <t>{920}</t>
  </si>
  <si>
    <t>922</t>
  </si>
  <si>
    <t>{921}</t>
  </si>
  <si>
    <t>923</t>
  </si>
  <si>
    <t>{922}</t>
  </si>
  <si>
    <t>924</t>
  </si>
  <si>
    <t>{923}</t>
  </si>
  <si>
    <t>925</t>
  </si>
  <si>
    <t>{924}</t>
  </si>
  <si>
    <t>926</t>
  </si>
  <si>
    <t>{925}</t>
  </si>
  <si>
    <t>927</t>
  </si>
  <si>
    <t>{926}</t>
  </si>
  <si>
    <t>928</t>
  </si>
  <si>
    <t>{927}</t>
  </si>
  <si>
    <t>929</t>
  </si>
  <si>
    <t>{928}</t>
  </si>
  <si>
    <t>930</t>
  </si>
  <si>
    <t>{929}</t>
  </si>
  <si>
    <t>931</t>
  </si>
  <si>
    <t>{930}</t>
  </si>
  <si>
    <t>932</t>
  </si>
  <si>
    <t>{931}</t>
  </si>
  <si>
    <t>933</t>
  </si>
  <si>
    <t>{932}</t>
  </si>
  <si>
    <t>934</t>
  </si>
  <si>
    <t>{933}</t>
  </si>
  <si>
    <t>935</t>
  </si>
  <si>
    <t>{934}</t>
  </si>
  <si>
    <t>936</t>
  </si>
  <si>
    <t>{935}</t>
  </si>
  <si>
    <t>937</t>
  </si>
  <si>
    <t>{936}</t>
  </si>
  <si>
    <t>938</t>
  </si>
  <si>
    <t>{937}</t>
  </si>
  <si>
    <t>939</t>
  </si>
  <si>
    <t>{938}</t>
  </si>
  <si>
    <t>940</t>
  </si>
  <si>
    <t>{939}</t>
  </si>
  <si>
    <t>941</t>
  </si>
  <si>
    <t>{940}</t>
  </si>
  <si>
    <t>942</t>
  </si>
  <si>
    <t>{941}</t>
  </si>
  <si>
    <t>943</t>
  </si>
  <si>
    <t>{942}</t>
  </si>
  <si>
    <t>944</t>
  </si>
  <si>
    <t>{943}</t>
  </si>
  <si>
    <t>945</t>
  </si>
  <si>
    <t>{944}</t>
  </si>
  <si>
    <t>946</t>
  </si>
  <si>
    <t>{945}</t>
  </si>
  <si>
    <t>947</t>
  </si>
  <si>
    <t>{946}</t>
  </si>
  <si>
    <t>948</t>
  </si>
  <si>
    <t>{947}</t>
  </si>
  <si>
    <t>949</t>
  </si>
  <si>
    <t>{948}</t>
  </si>
  <si>
    <t>950</t>
  </si>
  <si>
    <t>{949}</t>
  </si>
  <si>
    <t>951</t>
  </si>
  <si>
    <t>{950}</t>
  </si>
  <si>
    <t>952</t>
  </si>
  <si>
    <t>{951}</t>
  </si>
  <si>
    <t>953</t>
  </si>
  <si>
    <t>{952}</t>
  </si>
  <si>
    <t>954</t>
  </si>
  <si>
    <t>{953}</t>
  </si>
  <si>
    <t>955</t>
  </si>
  <si>
    <t>{954}</t>
  </si>
  <si>
    <t>956</t>
  </si>
  <si>
    <t>{955}</t>
  </si>
  <si>
    <t>957</t>
  </si>
  <si>
    <t>{956}</t>
  </si>
  <si>
    <t>958</t>
  </si>
  <si>
    <t>{957}</t>
  </si>
  <si>
    <t>959</t>
  </si>
  <si>
    <t>{958}</t>
  </si>
  <si>
    <t>960</t>
  </si>
  <si>
    <t>{959}</t>
  </si>
  <si>
    <t>961</t>
  </si>
  <si>
    <t>{960}</t>
  </si>
  <si>
    <t>962</t>
  </si>
  <si>
    <t>{961}</t>
  </si>
  <si>
    <t>963</t>
  </si>
  <si>
    <t>{962}</t>
  </si>
  <si>
    <t>964</t>
  </si>
  <si>
    <t>{963}</t>
  </si>
  <si>
    <t>965</t>
  </si>
  <si>
    <t>{964}</t>
  </si>
  <si>
    <t>966</t>
  </si>
  <si>
    <t>{965}</t>
  </si>
  <si>
    <t>967</t>
  </si>
  <si>
    <t>{966}</t>
  </si>
  <si>
    <t>968</t>
  </si>
  <si>
    <t>{967}</t>
  </si>
  <si>
    <t>969</t>
  </si>
  <si>
    <t>{968}</t>
  </si>
  <si>
    <t>970</t>
  </si>
  <si>
    <t>{969}</t>
  </si>
  <si>
    <t>971</t>
  </si>
  <si>
    <t>{970}</t>
  </si>
  <si>
    <t>972</t>
  </si>
  <si>
    <t>{971}</t>
  </si>
  <si>
    <t>973</t>
  </si>
  <si>
    <t>{972}</t>
  </si>
  <si>
    <t>974</t>
  </si>
  <si>
    <t>{973}</t>
  </si>
  <si>
    <t>975</t>
  </si>
  <si>
    <t>{974}</t>
  </si>
  <si>
    <t>976</t>
  </si>
  <si>
    <t>{975}</t>
  </si>
  <si>
    <t>977</t>
  </si>
  <si>
    <t>{976}</t>
  </si>
  <si>
    <t>978</t>
  </si>
  <si>
    <t>{977}</t>
  </si>
  <si>
    <t>979</t>
  </si>
  <si>
    <t>{978}</t>
  </si>
  <si>
    <t>980</t>
  </si>
  <si>
    <t>{979}</t>
  </si>
  <si>
    <t>981</t>
  </si>
  <si>
    <t>{980}</t>
  </si>
  <si>
    <t>982</t>
  </si>
  <si>
    <t>{981}</t>
  </si>
  <si>
    <t>983</t>
  </si>
  <si>
    <t>{982}</t>
  </si>
  <si>
    <t>984</t>
  </si>
  <si>
    <t>{983}</t>
  </si>
  <si>
    <t>985</t>
  </si>
  <si>
    <t>{984}</t>
  </si>
  <si>
    <t>986</t>
  </si>
  <si>
    <t>{985}</t>
  </si>
  <si>
    <t>987</t>
  </si>
  <si>
    <t>{986}</t>
  </si>
  <si>
    <t>988</t>
  </si>
  <si>
    <t>{987}</t>
  </si>
  <si>
    <t>989</t>
  </si>
  <si>
    <t>{988}</t>
  </si>
  <si>
    <t>990</t>
  </si>
  <si>
    <t>{989}</t>
  </si>
  <si>
    <t>991</t>
  </si>
  <si>
    <t>{990}</t>
  </si>
  <si>
    <t>992</t>
  </si>
  <si>
    <t>{991}</t>
  </si>
  <si>
    <t>993</t>
  </si>
  <si>
    <t>{992}</t>
  </si>
  <si>
    <t>994</t>
  </si>
  <si>
    <t>{993}</t>
  </si>
  <si>
    <t>995</t>
  </si>
  <si>
    <t>{994}</t>
  </si>
  <si>
    <t>996</t>
  </si>
  <si>
    <t>{995}</t>
  </si>
  <si>
    <t>997</t>
  </si>
  <si>
    <t>{996}</t>
  </si>
  <si>
    <t>998</t>
  </si>
  <si>
    <t>{997}</t>
  </si>
  <si>
    <t>999</t>
  </si>
  <si>
    <t>{998}</t>
  </si>
  <si>
    <t>1000</t>
  </si>
  <si>
    <t>{999}</t>
  </si>
  <si>
    <t>1001</t>
  </si>
  <si>
    <t>{1000}</t>
  </si>
  <si>
    <t>1002</t>
  </si>
  <si>
    <t>{1001}</t>
  </si>
  <si>
    <t>1003</t>
  </si>
  <si>
    <t>{1002}</t>
  </si>
  <si>
    <t>1004</t>
  </si>
  <si>
    <t>{1003}</t>
  </si>
  <si>
    <t>1005</t>
  </si>
  <si>
    <t>{1004}</t>
  </si>
  <si>
    <t>1006</t>
  </si>
  <si>
    <t>{1005}</t>
  </si>
  <si>
    <t>1007</t>
  </si>
  <si>
    <t>{1006}</t>
  </si>
  <si>
    <t>1008</t>
  </si>
  <si>
    <t>{1007}</t>
  </si>
  <si>
    <t>1009</t>
  </si>
  <si>
    <t>{1008}</t>
  </si>
  <si>
    <t>1010</t>
  </si>
  <si>
    <t>{1009}</t>
  </si>
  <si>
    <t>1011</t>
  </si>
  <si>
    <t>{1010}</t>
  </si>
  <si>
    <t>1012</t>
  </si>
  <si>
    <t>{1011}</t>
  </si>
  <si>
    <t>1013</t>
  </si>
  <si>
    <t>{1012}</t>
  </si>
  <si>
    <t>1014</t>
  </si>
  <si>
    <t>{1013}</t>
  </si>
  <si>
    <t>1015</t>
  </si>
  <si>
    <t>{1014}</t>
  </si>
  <si>
    <t>1016</t>
  </si>
  <si>
    <t>{1015}</t>
  </si>
  <si>
    <t>1017</t>
  </si>
  <si>
    <t>{1016}</t>
  </si>
  <si>
    <t>1018</t>
  </si>
  <si>
    <t>{1017}</t>
  </si>
  <si>
    <t>1019</t>
  </si>
  <si>
    <t>{1018}</t>
  </si>
  <si>
    <t>1020</t>
  </si>
  <si>
    <t>{1019}</t>
  </si>
  <si>
    <t>1021</t>
  </si>
  <si>
    <t>{1020}</t>
  </si>
  <si>
    <t>1022</t>
  </si>
  <si>
    <t>{1021}</t>
  </si>
  <si>
    <t>1023</t>
  </si>
  <si>
    <t>{1022}</t>
  </si>
  <si>
    <t>1024</t>
  </si>
  <si>
    <t>{1023}</t>
  </si>
  <si>
    <t>1025</t>
  </si>
  <si>
    <t>{1024}</t>
  </si>
  <si>
    <t>1026</t>
  </si>
  <si>
    <t>{1025}</t>
  </si>
  <si>
    <t>1027</t>
  </si>
  <si>
    <t>{1026}</t>
  </si>
  <si>
    <t>1028</t>
  </si>
  <si>
    <t>{1027}</t>
  </si>
  <si>
    <t>1029</t>
  </si>
  <si>
    <t>{1028}</t>
  </si>
  <si>
    <t>1030</t>
  </si>
  <si>
    <t>{1029}</t>
  </si>
  <si>
    <t>1031</t>
  </si>
  <si>
    <t>{1030}</t>
  </si>
  <si>
    <t>1032</t>
  </si>
  <si>
    <t>{1031}</t>
  </si>
  <si>
    <t>1033</t>
  </si>
  <si>
    <t>{1032}</t>
  </si>
  <si>
    <t>1034</t>
  </si>
  <si>
    <t>{1033}</t>
  </si>
  <si>
    <t>1035</t>
  </si>
  <si>
    <t>{1034}</t>
  </si>
  <si>
    <t>1036</t>
  </si>
  <si>
    <t>{1035}</t>
  </si>
  <si>
    <t>1037</t>
  </si>
  <si>
    <t>{1036}</t>
  </si>
  <si>
    <t>1038</t>
  </si>
  <si>
    <t>{1037}</t>
  </si>
  <si>
    <t>1039</t>
  </si>
  <si>
    <t>{1038}</t>
  </si>
  <si>
    <t>1040</t>
  </si>
  <si>
    <t>{1039}</t>
  </si>
  <si>
    <t>1041</t>
  </si>
  <si>
    <t>{1040}</t>
  </si>
  <si>
    <t>1042</t>
  </si>
  <si>
    <t>{1041}</t>
  </si>
  <si>
    <t>1043</t>
  </si>
  <si>
    <t>{1042}</t>
  </si>
  <si>
    <t>1044</t>
  </si>
  <si>
    <t>{1043}</t>
  </si>
  <si>
    <t>1045</t>
  </si>
  <si>
    <t>{1044}</t>
  </si>
  <si>
    <t>1046</t>
  </si>
  <si>
    <t>{1045}</t>
  </si>
  <si>
    <t>1047</t>
  </si>
  <si>
    <t>{1046}</t>
  </si>
  <si>
    <t>1048</t>
  </si>
  <si>
    <t>{1047}</t>
  </si>
  <si>
    <t>1049</t>
  </si>
  <si>
    <t>{1048}</t>
  </si>
  <si>
    <t>1050</t>
  </si>
  <si>
    <t>{1049}</t>
  </si>
  <si>
    <t>1051</t>
  </si>
  <si>
    <t>{1050}</t>
  </si>
  <si>
    <t>1052</t>
  </si>
  <si>
    <t>{1051}</t>
  </si>
  <si>
    <t>1053</t>
  </si>
  <si>
    <t>{1052}</t>
  </si>
  <si>
    <t>1054</t>
  </si>
  <si>
    <t>{1053}</t>
  </si>
  <si>
    <t>1055</t>
  </si>
  <si>
    <t>{1054}</t>
  </si>
  <si>
    <t>1056</t>
  </si>
  <si>
    <t>{1055}</t>
  </si>
  <si>
    <t>1057</t>
  </si>
  <si>
    <t>{1056}</t>
  </si>
  <si>
    <t>1058</t>
  </si>
  <si>
    <t>{1057}</t>
  </si>
  <si>
    <t>1059</t>
  </si>
  <si>
    <t>{1058}</t>
  </si>
  <si>
    <t>1060</t>
  </si>
  <si>
    <t>{1059}</t>
  </si>
  <si>
    <t>1061</t>
  </si>
  <si>
    <t>{1060}</t>
  </si>
  <si>
    <t>1062</t>
  </si>
  <si>
    <t>{1061}</t>
  </si>
  <si>
    <t>1063</t>
  </si>
  <si>
    <t>{1062}</t>
  </si>
  <si>
    <t>1064</t>
  </si>
  <si>
    <t>{1063}</t>
  </si>
  <si>
    <t>1065</t>
  </si>
  <si>
    <t>{1064}</t>
  </si>
  <si>
    <t>1066</t>
  </si>
  <si>
    <t>{1065}</t>
  </si>
  <si>
    <t>1067</t>
  </si>
  <si>
    <t>{1066}</t>
  </si>
  <si>
    <t>1068</t>
  </si>
  <si>
    <t>{1067}</t>
  </si>
  <si>
    <t>1069</t>
  </si>
  <si>
    <t>{1068}</t>
  </si>
  <si>
    <t>1070</t>
  </si>
  <si>
    <t>{1069}</t>
  </si>
  <si>
    <t>1071</t>
  </si>
  <si>
    <t>{1070}</t>
  </si>
  <si>
    <t>1072</t>
  </si>
  <si>
    <t>{1071}</t>
  </si>
  <si>
    <t>1073</t>
  </si>
  <si>
    <t>{1072}</t>
  </si>
  <si>
    <t>1074</t>
  </si>
  <si>
    <t>{1073}</t>
  </si>
  <si>
    <t>1075</t>
  </si>
  <si>
    <t>{1074}</t>
  </si>
  <si>
    <t>1076</t>
  </si>
  <si>
    <t>{1075}</t>
  </si>
  <si>
    <t>1077</t>
  </si>
  <si>
    <t>{1076}</t>
  </si>
  <si>
    <t>1078</t>
  </si>
  <si>
    <t>{1077}</t>
  </si>
  <si>
    <t>1079</t>
  </si>
  <si>
    <t>{1078}</t>
  </si>
  <si>
    <t>1080</t>
  </si>
  <si>
    <t>{1079}</t>
  </si>
  <si>
    <t>1081</t>
  </si>
  <si>
    <t>{1080}</t>
  </si>
  <si>
    <t>1082</t>
  </si>
  <si>
    <t>{1081}</t>
  </si>
  <si>
    <t>1083</t>
  </si>
  <si>
    <t>{1082}</t>
  </si>
  <si>
    <t>1084</t>
  </si>
  <si>
    <t>{1083}</t>
  </si>
  <si>
    <t>1085</t>
  </si>
  <si>
    <t>{1084}</t>
  </si>
  <si>
    <t>1086</t>
  </si>
  <si>
    <t>{1085}</t>
  </si>
  <si>
    <t>1087</t>
  </si>
  <si>
    <t>{1086}</t>
  </si>
  <si>
    <t>1088</t>
  </si>
  <si>
    <t>{1087}</t>
  </si>
  <si>
    <t>1089</t>
  </si>
  <si>
    <t>{1088}</t>
  </si>
  <si>
    <t>1090</t>
  </si>
  <si>
    <t>{1089}</t>
  </si>
  <si>
    <t>1091</t>
  </si>
  <si>
    <t>{1090}</t>
  </si>
  <si>
    <t>1092</t>
  </si>
  <si>
    <t>{1091}</t>
  </si>
  <si>
    <t>1093</t>
  </si>
  <si>
    <t>{1092}</t>
  </si>
  <si>
    <t>1094</t>
  </si>
  <si>
    <t>{1093}</t>
  </si>
  <si>
    <t>1095</t>
  </si>
  <si>
    <t>{1094}</t>
  </si>
  <si>
    <t>1096</t>
  </si>
  <si>
    <t>{1095}</t>
  </si>
  <si>
    <t>1097</t>
  </si>
  <si>
    <t>{1096}</t>
  </si>
  <si>
    <t>1098</t>
  </si>
  <si>
    <t>{1097}</t>
  </si>
  <si>
    <t>1099</t>
  </si>
  <si>
    <t>{1098}</t>
  </si>
  <si>
    <t>1100</t>
  </si>
  <si>
    <t>{1099}</t>
  </si>
  <si>
    <t>1101</t>
  </si>
  <si>
    <t>{1100}</t>
  </si>
  <si>
    <t>1102</t>
  </si>
  <si>
    <t>{1101}</t>
  </si>
  <si>
    <t>1103</t>
  </si>
  <si>
    <t>{1102}</t>
  </si>
  <si>
    <t>1104</t>
  </si>
  <si>
    <t>{1103}</t>
  </si>
  <si>
    <t>1105</t>
  </si>
  <si>
    <t>{1104}</t>
  </si>
  <si>
    <t>1106</t>
  </si>
  <si>
    <t>{1105}</t>
  </si>
  <si>
    <t>1107</t>
  </si>
  <si>
    <t>{1106}</t>
  </si>
  <si>
    <t>1108</t>
  </si>
  <si>
    <t>{1107}</t>
  </si>
  <si>
    <t>1109</t>
  </si>
  <si>
    <t>{1108}</t>
  </si>
  <si>
    <t>1110</t>
  </si>
  <si>
    <t>{1109}</t>
  </si>
  <si>
    <t>1111</t>
  </si>
  <si>
    <t>{1110}</t>
  </si>
  <si>
    <t>1112</t>
  </si>
  <si>
    <t>{1111}</t>
  </si>
  <si>
    <t>1113</t>
  </si>
  <si>
    <t>{1112}</t>
  </si>
  <si>
    <t>1114</t>
  </si>
  <si>
    <t>{1113}</t>
  </si>
  <si>
    <t>1115</t>
  </si>
  <si>
    <t>{1114}</t>
  </si>
  <si>
    <t>1116</t>
  </si>
  <si>
    <t>{1115}</t>
  </si>
  <si>
    <t>1117</t>
  </si>
  <si>
    <t>{1116}</t>
  </si>
  <si>
    <t>1118</t>
  </si>
  <si>
    <t>{1117}</t>
  </si>
  <si>
    <t>1119</t>
  </si>
  <si>
    <t>{1118}</t>
  </si>
  <si>
    <t>1120</t>
  </si>
  <si>
    <t>{1119}</t>
  </si>
  <si>
    <t>1121</t>
  </si>
  <si>
    <t>{1120}</t>
  </si>
  <si>
    <t>1122</t>
  </si>
  <si>
    <t>{1121}</t>
  </si>
  <si>
    <t>1123</t>
  </si>
  <si>
    <t>{1122}</t>
  </si>
  <si>
    <t>1124</t>
  </si>
  <si>
    <t>{1123}</t>
  </si>
  <si>
    <t>1125</t>
  </si>
  <si>
    <t>{1124}</t>
  </si>
  <si>
    <t>1126</t>
  </si>
  <si>
    <t>{1125}</t>
  </si>
  <si>
    <t>1127</t>
  </si>
  <si>
    <t>{1126}</t>
  </si>
  <si>
    <t>1128</t>
  </si>
  <si>
    <t>{1127}</t>
  </si>
  <si>
    <t>1129</t>
  </si>
  <si>
    <t>{1128}</t>
  </si>
  <si>
    <t>1130</t>
  </si>
  <si>
    <t>{1129}</t>
  </si>
  <si>
    <t>1131</t>
  </si>
  <si>
    <t>{1130}</t>
  </si>
  <si>
    <t>1132</t>
  </si>
  <si>
    <t>{1131}</t>
  </si>
  <si>
    <t>1133</t>
  </si>
  <si>
    <t>{1132}</t>
  </si>
  <si>
    <t>1134</t>
  </si>
  <si>
    <t>{1133}</t>
  </si>
  <si>
    <t>1135</t>
  </si>
  <si>
    <t>{1134}</t>
  </si>
  <si>
    <t>1136</t>
  </si>
  <si>
    <t>{1135}</t>
  </si>
  <si>
    <t>1137</t>
  </si>
  <si>
    <t>{1136}</t>
  </si>
  <si>
    <t>1138</t>
  </si>
  <si>
    <t>{1137}</t>
  </si>
  <si>
    <t>1139</t>
  </si>
  <si>
    <t>{1138}</t>
  </si>
  <si>
    <t>1140</t>
  </si>
  <si>
    <t>{1139}</t>
  </si>
  <si>
    <t>1141</t>
  </si>
  <si>
    <t>{1140}</t>
  </si>
  <si>
    <t>1142</t>
  </si>
  <si>
    <t>{1141}</t>
  </si>
  <si>
    <t>1143</t>
  </si>
  <si>
    <t>{1142}</t>
  </si>
  <si>
    <t>1144</t>
  </si>
  <si>
    <t>{1143}</t>
  </si>
  <si>
    <t>1145</t>
  </si>
  <si>
    <t>{1144}</t>
  </si>
  <si>
    <t>1146</t>
  </si>
  <si>
    <t>{1145}</t>
  </si>
  <si>
    <t>1147</t>
  </si>
  <si>
    <t>{1146}</t>
  </si>
  <si>
    <t>1148</t>
  </si>
  <si>
    <t>{1147}</t>
  </si>
  <si>
    <t>1149</t>
  </si>
  <si>
    <t>{1148}</t>
  </si>
  <si>
    <t>1150</t>
  </si>
  <si>
    <t>{1149}</t>
  </si>
  <si>
    <t>1151</t>
  </si>
  <si>
    <t>{1150}</t>
  </si>
  <si>
    <t>1152</t>
  </si>
  <si>
    <t>{1151}</t>
  </si>
  <si>
    <t>1153</t>
  </si>
  <si>
    <t>{1152}</t>
  </si>
  <si>
    <t>1154</t>
  </si>
  <si>
    <t>{1153}</t>
  </si>
  <si>
    <t>1155</t>
  </si>
  <si>
    <t>{1154}</t>
  </si>
  <si>
    <t>1156</t>
  </si>
  <si>
    <t>{1155}</t>
  </si>
  <si>
    <t>1157</t>
  </si>
  <si>
    <t>{1156}</t>
  </si>
  <si>
    <t>1158</t>
  </si>
  <si>
    <t>{1157}</t>
  </si>
  <si>
    <t>1159</t>
  </si>
  <si>
    <t>{1158}</t>
  </si>
  <si>
    <t>1160</t>
  </si>
  <si>
    <t>{1159}</t>
  </si>
  <si>
    <t>1161</t>
  </si>
  <si>
    <t>{1160}</t>
  </si>
  <si>
    <t>1162</t>
  </si>
  <si>
    <t>{1161}</t>
  </si>
  <si>
    <t>1163</t>
  </si>
  <si>
    <t>{1162}</t>
  </si>
  <si>
    <t>1164</t>
  </si>
  <si>
    <t>{1163}</t>
  </si>
  <si>
    <t>1165</t>
  </si>
  <si>
    <t>{1164}</t>
  </si>
  <si>
    <t>1166</t>
  </si>
  <si>
    <t>{1165}</t>
  </si>
  <si>
    <t>1167</t>
  </si>
  <si>
    <t>{1166}</t>
  </si>
  <si>
    <t>1168</t>
  </si>
  <si>
    <t>{1167}</t>
  </si>
  <si>
    <t>1169</t>
  </si>
  <si>
    <t>{1168}</t>
  </si>
  <si>
    <t>1170</t>
  </si>
  <si>
    <t>{1169}</t>
  </si>
  <si>
    <t>1171</t>
  </si>
  <si>
    <t>{1170}</t>
  </si>
  <si>
    <t>1172</t>
  </si>
  <si>
    <t>{1171}</t>
  </si>
  <si>
    <t>1173</t>
  </si>
  <si>
    <t>{1172}</t>
  </si>
  <si>
    <t>1174</t>
  </si>
  <si>
    <t>{1173}</t>
  </si>
  <si>
    <t>1175</t>
  </si>
  <si>
    <t>{1174}</t>
  </si>
  <si>
    <t>1176</t>
  </si>
  <si>
    <t>{1175}</t>
  </si>
  <si>
    <t>1177</t>
  </si>
  <si>
    <t>{1176}</t>
  </si>
  <si>
    <t>1178</t>
  </si>
  <si>
    <t>{1177}</t>
  </si>
  <si>
    <t>1179</t>
  </si>
  <si>
    <t>{1178}</t>
  </si>
  <si>
    <t>1180</t>
  </si>
  <si>
    <t>{1179}</t>
  </si>
  <si>
    <t>1181</t>
  </si>
  <si>
    <t>{1180}</t>
  </si>
  <si>
    <t>1182</t>
  </si>
  <si>
    <t>{1181}</t>
  </si>
  <si>
    <t>1183</t>
  </si>
  <si>
    <t>{1182}</t>
  </si>
  <si>
    <t>1184</t>
  </si>
  <si>
    <t>{1183}</t>
  </si>
  <si>
    <t>1185</t>
  </si>
  <si>
    <t>{1184}</t>
  </si>
  <si>
    <t>1186</t>
  </si>
  <si>
    <t>{1185}</t>
  </si>
  <si>
    <t>1187</t>
  </si>
  <si>
    <t>{1186}</t>
  </si>
  <si>
    <t>1188</t>
  </si>
  <si>
    <t>{1187}</t>
  </si>
  <si>
    <t>1189</t>
  </si>
  <si>
    <t>{1188}</t>
  </si>
  <si>
    <t>1190</t>
  </si>
  <si>
    <t>{1189}</t>
  </si>
  <si>
    <t>1191</t>
  </si>
  <si>
    <t>{1190}</t>
  </si>
  <si>
    <t>1192</t>
  </si>
  <si>
    <t>{1191}</t>
  </si>
  <si>
    <t>1193</t>
  </si>
  <si>
    <t>{1192}</t>
  </si>
  <si>
    <t>1194</t>
  </si>
  <si>
    <t>{1193}</t>
  </si>
  <si>
    <t>1195</t>
  </si>
  <si>
    <t>{1194}</t>
  </si>
  <si>
    <t>1196</t>
  </si>
  <si>
    <t>{1195}</t>
  </si>
  <si>
    <t>1197</t>
  </si>
  <si>
    <t>{1196}</t>
  </si>
  <si>
    <t>1198</t>
  </si>
  <si>
    <t>{1197}</t>
  </si>
  <si>
    <t>1199</t>
  </si>
  <si>
    <t>{1198}</t>
  </si>
  <si>
    <t>1200</t>
  </si>
  <si>
    <t>{1199}</t>
  </si>
  <si>
    <t>1201</t>
  </si>
  <si>
    <t>{1200}</t>
  </si>
  <si>
    <t>1202</t>
  </si>
  <si>
    <t>{1201}</t>
  </si>
  <si>
    <t>1203</t>
  </si>
  <si>
    <t>{1202}</t>
  </si>
  <si>
    <t>1204</t>
  </si>
  <si>
    <t>{1203}</t>
  </si>
  <si>
    <t>1205</t>
  </si>
  <si>
    <t>{1204}</t>
  </si>
  <si>
    <t>1206</t>
  </si>
  <si>
    <t>{1205}</t>
  </si>
  <si>
    <t>1207</t>
  </si>
  <si>
    <t>{1206}</t>
  </si>
  <si>
    <t>1208</t>
  </si>
  <si>
    <t>{1207}</t>
  </si>
  <si>
    <t>1209</t>
  </si>
  <si>
    <t>{1208}</t>
  </si>
  <si>
    <t>1210</t>
  </si>
  <si>
    <t>{1209}</t>
  </si>
  <si>
    <t>1211</t>
  </si>
  <si>
    <t>{1210}</t>
  </si>
  <si>
    <t>1212</t>
  </si>
  <si>
    <t>{1211}</t>
  </si>
  <si>
    <t>1213</t>
  </si>
  <si>
    <t>{1212}</t>
  </si>
  <si>
    <t>1214</t>
  </si>
  <si>
    <t>{1213}</t>
  </si>
  <si>
    <t>1215</t>
  </si>
  <si>
    <t>{1214}</t>
  </si>
  <si>
    <t>1216</t>
  </si>
  <si>
    <t>{1215}</t>
  </si>
  <si>
    <t>1217</t>
  </si>
  <si>
    <t>{1216}</t>
  </si>
  <si>
    <t>1218</t>
  </si>
  <si>
    <t>{1217}</t>
  </si>
  <si>
    <t>1219</t>
  </si>
  <si>
    <t>{1218}</t>
  </si>
  <si>
    <t>1220</t>
  </si>
  <si>
    <t>{1219}</t>
  </si>
  <si>
    <t>1221</t>
  </si>
  <si>
    <t>{1220}</t>
  </si>
  <si>
    <t>1222</t>
  </si>
  <si>
    <t>{1221}</t>
  </si>
  <si>
    <t>1223</t>
  </si>
  <si>
    <t>{1222}</t>
  </si>
  <si>
    <t>1224</t>
  </si>
  <si>
    <t>{1223}</t>
  </si>
  <si>
    <t>1225</t>
  </si>
  <si>
    <t>{1224}</t>
  </si>
  <si>
    <t>1226</t>
  </si>
  <si>
    <t>{1225}</t>
  </si>
  <si>
    <t>1227</t>
  </si>
  <si>
    <t>{1226}</t>
  </si>
  <si>
    <t>1228</t>
  </si>
  <si>
    <t>{1227}</t>
  </si>
  <si>
    <t>1229</t>
  </si>
  <si>
    <t>{1228}</t>
  </si>
  <si>
    <t>1230</t>
  </si>
  <si>
    <t>{1229}</t>
  </si>
  <si>
    <t>1231</t>
  </si>
  <si>
    <t>{1230}</t>
  </si>
  <si>
    <t>1232</t>
  </si>
  <si>
    <t>{1231}</t>
  </si>
  <si>
    <t>1233</t>
  </si>
  <si>
    <t>{1232}</t>
  </si>
  <si>
    <t>1234</t>
  </si>
  <si>
    <t>{1233}</t>
  </si>
  <si>
    <t>1235</t>
  </si>
  <si>
    <t>{1234}</t>
  </si>
  <si>
    <t>1236</t>
  </si>
  <si>
    <t>{1235}</t>
  </si>
  <si>
    <t>1237</t>
  </si>
  <si>
    <t>{1236}</t>
  </si>
  <si>
    <t>1238</t>
  </si>
  <si>
    <t>{1237}</t>
  </si>
  <si>
    <t>1239</t>
  </si>
  <si>
    <t>{1238}</t>
  </si>
  <si>
    <t>1240</t>
  </si>
  <si>
    <t>{1239}</t>
  </si>
  <si>
    <t>1241</t>
  </si>
  <si>
    <t>{1240}</t>
  </si>
  <si>
    <t>1242</t>
  </si>
  <si>
    <t>{1241}</t>
  </si>
  <si>
    <t>1243</t>
  </si>
  <si>
    <t>{1242}</t>
  </si>
  <si>
    <t>1244</t>
  </si>
  <si>
    <t>{1243}</t>
  </si>
  <si>
    <t>1245</t>
  </si>
  <si>
    <t>{1244}</t>
  </si>
  <si>
    <t>1246</t>
  </si>
  <si>
    <t>{1245}</t>
  </si>
  <si>
    <t>1247</t>
  </si>
  <si>
    <t>{1246}</t>
  </si>
  <si>
    <t>1248</t>
  </si>
  <si>
    <t>{1247}</t>
  </si>
  <si>
    <t>1249</t>
  </si>
  <si>
    <t>{1248}</t>
  </si>
  <si>
    <t>1250</t>
  </si>
  <si>
    <t>{1249}</t>
  </si>
  <si>
    <t>1251</t>
  </si>
  <si>
    <t>{1250}</t>
  </si>
  <si>
    <t>1252</t>
  </si>
  <si>
    <t>{1251}</t>
  </si>
  <si>
    <t>1253</t>
  </si>
  <si>
    <t>{1252}</t>
  </si>
  <si>
    <t>1254</t>
  </si>
  <si>
    <t>{1253}</t>
  </si>
  <si>
    <t>1255</t>
  </si>
  <si>
    <t>{1254}</t>
  </si>
  <si>
    <t>1256</t>
  </si>
  <si>
    <t>{1255}</t>
  </si>
  <si>
    <t>1257</t>
  </si>
  <si>
    <t>{1256}</t>
  </si>
  <si>
    <t>1258</t>
  </si>
  <si>
    <t>{1257}</t>
  </si>
  <si>
    <t>1259</t>
  </si>
  <si>
    <t>{1258}</t>
  </si>
  <si>
    <t>1260</t>
  </si>
  <si>
    <t>{1259}</t>
  </si>
  <si>
    <t>1261</t>
  </si>
  <si>
    <t>{1260}</t>
  </si>
  <si>
    <t>1262</t>
  </si>
  <si>
    <t>{1261}</t>
  </si>
  <si>
    <t>1263</t>
  </si>
  <si>
    <t>{1262}</t>
  </si>
  <si>
    <t>1264</t>
  </si>
  <si>
    <t>{1263}</t>
  </si>
  <si>
    <t>1265</t>
  </si>
  <si>
    <t>{1264}</t>
  </si>
  <si>
    <t>1266</t>
  </si>
  <si>
    <t>{1265}</t>
  </si>
  <si>
    <t>1267</t>
  </si>
  <si>
    <t>{1266}</t>
  </si>
  <si>
    <t>1268</t>
  </si>
  <si>
    <t>{1267}</t>
  </si>
  <si>
    <t>1269</t>
  </si>
  <si>
    <t>{1268}</t>
  </si>
  <si>
    <t>1270</t>
  </si>
  <si>
    <t>{1269}</t>
  </si>
  <si>
    <t>1271</t>
  </si>
  <si>
    <t>{1270}</t>
  </si>
  <si>
    <t>1272</t>
  </si>
  <si>
    <t>{1271}</t>
  </si>
  <si>
    <t>1273</t>
  </si>
  <si>
    <t>{1272}</t>
  </si>
  <si>
    <t>1274</t>
  </si>
  <si>
    <t>{1273}</t>
  </si>
  <si>
    <t>1275</t>
  </si>
  <si>
    <t>{1274}</t>
  </si>
  <si>
    <t>1276</t>
  </si>
  <si>
    <t>{1275}</t>
  </si>
  <si>
    <t>1277</t>
  </si>
  <si>
    <t>{1276}</t>
  </si>
  <si>
    <t>1278</t>
  </si>
  <si>
    <t>{1277}</t>
  </si>
  <si>
    <t>1279</t>
  </si>
  <si>
    <t>{1278}</t>
  </si>
  <si>
    <t>1280</t>
  </si>
  <si>
    <t>{1279}</t>
  </si>
  <si>
    <t>1281</t>
  </si>
  <si>
    <t>{1280}</t>
  </si>
  <si>
    <t>1282</t>
  </si>
  <si>
    <t>{1281}</t>
  </si>
  <si>
    <t>1283</t>
  </si>
  <si>
    <t>{1282}</t>
  </si>
  <si>
    <t>1284</t>
  </si>
  <si>
    <t>{1283}</t>
  </si>
  <si>
    <t>1285</t>
  </si>
  <si>
    <t>{1284}</t>
  </si>
  <si>
    <t>1286</t>
  </si>
  <si>
    <t>{1285}</t>
  </si>
  <si>
    <t>1287</t>
  </si>
  <si>
    <t>{1286}</t>
  </si>
  <si>
    <t>1288</t>
  </si>
  <si>
    <t>{1287}</t>
  </si>
  <si>
    <t>1289</t>
  </si>
  <si>
    <t>{1288}</t>
  </si>
  <si>
    <t>1290</t>
  </si>
  <si>
    <t>{1289}</t>
  </si>
  <si>
    <t>1291</t>
  </si>
  <si>
    <t>{1290}</t>
  </si>
  <si>
    <t>1292</t>
  </si>
  <si>
    <t>{1291}</t>
  </si>
  <si>
    <t>1293</t>
  </si>
  <si>
    <t>{1292}</t>
  </si>
  <si>
    <t>1294</t>
  </si>
  <si>
    <t>{1293}</t>
  </si>
  <si>
    <t>1295</t>
  </si>
  <si>
    <t>{1294}</t>
  </si>
  <si>
    <t>1296</t>
  </si>
  <si>
    <t>{1295}</t>
  </si>
  <si>
    <t>1297</t>
  </si>
  <si>
    <t>{1296}</t>
  </si>
  <si>
    <t>1298</t>
  </si>
  <si>
    <t>{1297}</t>
  </si>
  <si>
    <t>1299</t>
  </si>
  <si>
    <t>{1298}</t>
  </si>
  <si>
    <t>1300</t>
  </si>
  <si>
    <t>{1299}</t>
  </si>
  <si>
    <t>1301</t>
  </si>
  <si>
    <t>{1300}</t>
  </si>
  <si>
    <t>1302</t>
  </si>
  <si>
    <t>{1301}</t>
  </si>
  <si>
    <t>1303</t>
  </si>
  <si>
    <t>{1302}</t>
  </si>
  <si>
    <t>1304</t>
  </si>
  <si>
    <t>{1303}</t>
  </si>
  <si>
    <t>1305</t>
  </si>
  <si>
    <t>{1304}</t>
  </si>
  <si>
    <t>1306</t>
  </si>
  <si>
    <t>{1305}</t>
  </si>
  <si>
    <t>1307</t>
  </si>
  <si>
    <t>{1306}</t>
  </si>
  <si>
    <t>1308</t>
  </si>
  <si>
    <t>{1307}</t>
  </si>
  <si>
    <t>1309</t>
  </si>
  <si>
    <t>{1308}</t>
  </si>
  <si>
    <t>1310</t>
  </si>
  <si>
    <t>{1309}</t>
  </si>
  <si>
    <t>1311</t>
  </si>
  <si>
    <t>{1310}</t>
  </si>
  <si>
    <t>1312</t>
  </si>
  <si>
    <t>{1311}</t>
  </si>
  <si>
    <t>1313</t>
  </si>
  <si>
    <t>{1312}</t>
  </si>
  <si>
    <t>1314</t>
  </si>
  <si>
    <t>{1313}</t>
  </si>
  <si>
    <t>1315</t>
  </si>
  <si>
    <t>{1314}</t>
  </si>
  <si>
    <t>1316</t>
  </si>
  <si>
    <t>{1315}</t>
  </si>
  <si>
    <t>1317</t>
  </si>
  <si>
    <t>{1316}</t>
  </si>
  <si>
    <t>1318</t>
  </si>
  <si>
    <t>{1317}</t>
  </si>
  <si>
    <t>1319</t>
  </si>
  <si>
    <t>{1318}</t>
  </si>
  <si>
    <t>1320</t>
  </si>
  <si>
    <t>{1319}</t>
  </si>
  <si>
    <t>1321</t>
  </si>
  <si>
    <t>{1320}</t>
  </si>
  <si>
    <t>1322</t>
  </si>
  <si>
    <t>{1321}</t>
  </si>
  <si>
    <t>1323</t>
  </si>
  <si>
    <t>{1322}</t>
  </si>
  <si>
    <t>1324</t>
  </si>
  <si>
    <t>{1323}</t>
  </si>
  <si>
    <t>1325</t>
  </si>
  <si>
    <t>{1324}</t>
  </si>
  <si>
    <t>1326</t>
  </si>
  <si>
    <t>{1325}</t>
  </si>
  <si>
    <t>1327</t>
  </si>
  <si>
    <t>{1326}</t>
  </si>
  <si>
    <t>1328</t>
  </si>
  <si>
    <t>{1327}</t>
  </si>
  <si>
    <t>1329</t>
  </si>
  <si>
    <t>{1328}</t>
  </si>
  <si>
    <t>1330</t>
  </si>
  <si>
    <t>{1329}</t>
  </si>
  <si>
    <t>1331</t>
  </si>
  <si>
    <t>{1330}</t>
  </si>
  <si>
    <t>1332</t>
  </si>
  <si>
    <t>{1331}</t>
  </si>
  <si>
    <t>1333</t>
  </si>
  <si>
    <t>{1332}</t>
  </si>
  <si>
    <t>1334</t>
  </si>
  <si>
    <t>{1333}</t>
  </si>
  <si>
    <t>1335</t>
  </si>
  <si>
    <t>{1334}</t>
  </si>
  <si>
    <t>1336</t>
  </si>
  <si>
    <t>{1335}</t>
  </si>
  <si>
    <t>1337</t>
  </si>
  <si>
    <t>{1336}</t>
  </si>
  <si>
    <t>1338</t>
  </si>
  <si>
    <t>{1337}</t>
  </si>
  <si>
    <t>1339</t>
  </si>
  <si>
    <t>{1338}</t>
  </si>
  <si>
    <t>1340</t>
  </si>
  <si>
    <t>{1339}</t>
  </si>
  <si>
    <t>1341</t>
  </si>
  <si>
    <t>{1340}</t>
  </si>
  <si>
    <t>1342</t>
  </si>
  <si>
    <t>{1341}</t>
  </si>
  <si>
    <t>1343</t>
  </si>
  <si>
    <t>{1342}</t>
  </si>
  <si>
    <t>1344</t>
  </si>
  <si>
    <t>{1343}</t>
  </si>
  <si>
    <t>1345</t>
  </si>
  <si>
    <t>{1344}</t>
  </si>
  <si>
    <t>1346</t>
  </si>
  <si>
    <t>{1345}</t>
  </si>
  <si>
    <t>1347</t>
  </si>
  <si>
    <t>{1346}</t>
  </si>
  <si>
    <t>1348</t>
  </si>
  <si>
    <t>{1347}</t>
  </si>
  <si>
    <t>1349</t>
  </si>
  <si>
    <t>{1348}</t>
  </si>
  <si>
    <t>1350</t>
  </si>
  <si>
    <t>{1349}</t>
  </si>
  <si>
    <t>1351</t>
  </si>
  <si>
    <t>{1350}</t>
  </si>
  <si>
    <t>1352</t>
  </si>
  <si>
    <t>{1351}</t>
  </si>
  <si>
    <t>1353</t>
  </si>
  <si>
    <t>{1352}</t>
  </si>
  <si>
    <t>1354</t>
  </si>
  <si>
    <t>{1353}</t>
  </si>
  <si>
    <t>1355</t>
  </si>
  <si>
    <t>{1354}</t>
  </si>
  <si>
    <t>1356</t>
  </si>
  <si>
    <t>{1355}</t>
  </si>
  <si>
    <t>1357</t>
  </si>
  <si>
    <t>{1356}</t>
  </si>
  <si>
    <t>1358</t>
  </si>
  <si>
    <t>{1357}</t>
  </si>
  <si>
    <t>1359</t>
  </si>
  <si>
    <t>{1358}</t>
  </si>
  <si>
    <t>1360</t>
  </si>
  <si>
    <t>{1359}</t>
  </si>
  <si>
    <t>1361</t>
  </si>
  <si>
    <t>{1360}</t>
  </si>
  <si>
    <t>1362</t>
  </si>
  <si>
    <t>{1361}</t>
  </si>
  <si>
    <t>1363</t>
  </si>
  <si>
    <t>{1362}</t>
  </si>
  <si>
    <t>1364</t>
  </si>
  <si>
    <t>{1363}</t>
  </si>
  <si>
    <t>1365</t>
  </si>
  <si>
    <t>{1364}</t>
  </si>
  <si>
    <t>1366</t>
  </si>
  <si>
    <t>{1365}</t>
  </si>
  <si>
    <t>1367</t>
  </si>
  <si>
    <t>{1366}</t>
  </si>
  <si>
    <t>1368</t>
  </si>
  <si>
    <t>{1367}</t>
  </si>
  <si>
    <t>1369</t>
  </si>
  <si>
    <t>{1368}</t>
  </si>
  <si>
    <t>1370</t>
  </si>
  <si>
    <t>{1369}</t>
  </si>
  <si>
    <t>1371</t>
  </si>
  <si>
    <t>{1370}</t>
  </si>
  <si>
    <t>1372</t>
  </si>
  <si>
    <t>{1371}</t>
  </si>
  <si>
    <t>1373</t>
  </si>
  <si>
    <t>{1372}</t>
  </si>
  <si>
    <t>1374</t>
  </si>
  <si>
    <t>{1373}</t>
  </si>
  <si>
    <t>1375</t>
  </si>
  <si>
    <t>{1374}</t>
  </si>
  <si>
    <t>1376</t>
  </si>
  <si>
    <t>{1375}</t>
  </si>
  <si>
    <t>1377</t>
  </si>
  <si>
    <t>{1376}</t>
  </si>
  <si>
    <t>1378</t>
  </si>
  <si>
    <t>{1377}</t>
  </si>
  <si>
    <t>1379</t>
  </si>
  <si>
    <t>{1378}</t>
  </si>
  <si>
    <t>1380</t>
  </si>
  <si>
    <t>{1379}</t>
  </si>
  <si>
    <t>1381</t>
  </si>
  <si>
    <t>{1380}</t>
  </si>
  <si>
    <t>1382</t>
  </si>
  <si>
    <t>{1381}</t>
  </si>
  <si>
    <t>1383</t>
  </si>
  <si>
    <t>{1382}</t>
  </si>
  <si>
    <t>1384</t>
  </si>
  <si>
    <t>{1383}</t>
  </si>
  <si>
    <t>1385</t>
  </si>
  <si>
    <t>{1384}</t>
  </si>
  <si>
    <t>1386</t>
  </si>
  <si>
    <t>{1385}</t>
  </si>
  <si>
    <t>1387</t>
  </si>
  <si>
    <t>{1386}</t>
  </si>
  <si>
    <t>1388</t>
  </si>
  <si>
    <t>{1387}</t>
  </si>
  <si>
    <t>1389</t>
  </si>
  <si>
    <t>{1388}</t>
  </si>
  <si>
    <t>1390</t>
  </si>
  <si>
    <t>{1389}</t>
  </si>
  <si>
    <t>1391</t>
  </si>
  <si>
    <t>{1390}</t>
  </si>
  <si>
    <t>1392</t>
  </si>
  <si>
    <t>{1391}</t>
  </si>
  <si>
    <t>1393</t>
  </si>
  <si>
    <t>{1392}</t>
  </si>
  <si>
    <t>1394</t>
  </si>
  <si>
    <t>{1393}</t>
  </si>
  <si>
    <t>1395</t>
  </si>
  <si>
    <t>{1394}</t>
  </si>
  <si>
    <t>1396</t>
  </si>
  <si>
    <t>{1395}</t>
  </si>
  <si>
    <t>1397</t>
  </si>
  <si>
    <t>{1396}</t>
  </si>
  <si>
    <t>1398</t>
  </si>
  <si>
    <t>{1397}</t>
  </si>
  <si>
    <t>1399</t>
  </si>
  <si>
    <t>{1398}</t>
  </si>
  <si>
    <t>1400</t>
  </si>
  <si>
    <t>{1399}</t>
  </si>
  <si>
    <t>1401</t>
  </si>
  <si>
    <t>{1400}</t>
  </si>
  <si>
    <t>1402</t>
  </si>
  <si>
    <t>{1401}</t>
  </si>
  <si>
    <t>1403</t>
  </si>
  <si>
    <t>{1402}</t>
  </si>
  <si>
    <t>1404</t>
  </si>
  <si>
    <t>{1403}</t>
  </si>
  <si>
    <t>1405</t>
  </si>
  <si>
    <t>{1404}</t>
  </si>
  <si>
    <t>1406</t>
  </si>
  <si>
    <t>{1405}</t>
  </si>
  <si>
    <t>1407</t>
  </si>
  <si>
    <t>{1406}</t>
  </si>
  <si>
    <t>1408</t>
  </si>
  <si>
    <t>{1407}</t>
  </si>
  <si>
    <t>1409</t>
  </si>
  <si>
    <t>{1408}</t>
  </si>
  <si>
    <t>1410</t>
  </si>
  <si>
    <t>{1409}</t>
  </si>
  <si>
    <t>1411</t>
  </si>
  <si>
    <t>{1410}</t>
  </si>
  <si>
    <t>1412</t>
  </si>
  <si>
    <t>{1411}</t>
  </si>
  <si>
    <t>1413</t>
  </si>
  <si>
    <t>{1412}</t>
  </si>
  <si>
    <t>1414</t>
  </si>
  <si>
    <t>{1413}</t>
  </si>
  <si>
    <t>1415</t>
  </si>
  <si>
    <t>{1414}</t>
  </si>
  <si>
    <t>1416</t>
  </si>
  <si>
    <t>{1415}</t>
  </si>
  <si>
    <t>1417</t>
  </si>
  <si>
    <t>{1416}</t>
  </si>
  <si>
    <t>1418</t>
  </si>
  <si>
    <t>{1417}</t>
  </si>
  <si>
    <t>1419</t>
  </si>
  <si>
    <t>{1418}</t>
  </si>
  <si>
    <t>1420</t>
  </si>
  <si>
    <t>{1419}</t>
  </si>
  <si>
    <t>1421</t>
  </si>
  <si>
    <t>{1420}</t>
  </si>
  <si>
    <t>1422</t>
  </si>
  <si>
    <t>{1421}</t>
  </si>
  <si>
    <t>1423</t>
  </si>
  <si>
    <t>{1422}</t>
  </si>
  <si>
    <t>1424</t>
  </si>
  <si>
    <t>{1423}</t>
  </si>
  <si>
    <t>1425</t>
  </si>
  <si>
    <t>{1424}</t>
  </si>
  <si>
    <t>1426</t>
  </si>
  <si>
    <t>{1425}</t>
  </si>
  <si>
    <t>1427</t>
  </si>
  <si>
    <t>{1426}</t>
  </si>
  <si>
    <t>1428</t>
  </si>
  <si>
    <t>{1427}</t>
  </si>
  <si>
    <t>1429</t>
  </si>
  <si>
    <t>{1428}</t>
  </si>
  <si>
    <t>1430</t>
  </si>
  <si>
    <t>{1429}</t>
  </si>
  <si>
    <t>1431</t>
  </si>
  <si>
    <t>{1430}</t>
  </si>
  <si>
    <t>1432</t>
  </si>
  <si>
    <t>{1431}</t>
  </si>
  <si>
    <t>1433</t>
  </si>
  <si>
    <t>{1432}</t>
  </si>
  <si>
    <t>1434</t>
  </si>
  <si>
    <t>{1433}</t>
  </si>
  <si>
    <t>1435</t>
  </si>
  <si>
    <t>{1434}</t>
  </si>
  <si>
    <t>1436</t>
  </si>
  <si>
    <t>{1435}</t>
  </si>
  <si>
    <t>1437</t>
  </si>
  <si>
    <t>{1436}</t>
  </si>
  <si>
    <t>1438</t>
  </si>
  <si>
    <t>{1437}</t>
  </si>
  <si>
    <t>1439</t>
  </si>
  <si>
    <t>{1438}</t>
  </si>
  <si>
    <t>1440</t>
  </si>
  <si>
    <t>{1439}</t>
  </si>
  <si>
    <t>1441</t>
  </si>
  <si>
    <t>{1440}</t>
  </si>
  <si>
    <t>1442</t>
  </si>
  <si>
    <t>{1441}</t>
  </si>
  <si>
    <t>1443</t>
  </si>
  <si>
    <t>{1442}</t>
  </si>
  <si>
    <t>1444</t>
  </si>
  <si>
    <t>{1443}</t>
  </si>
  <si>
    <t>1445</t>
  </si>
  <si>
    <t>{1444}</t>
  </si>
  <si>
    <t>1446</t>
  </si>
  <si>
    <t>{1445}</t>
  </si>
  <si>
    <t>1447</t>
  </si>
  <si>
    <t>{1446}</t>
  </si>
  <si>
    <t>1448</t>
  </si>
  <si>
    <t>{1447}</t>
  </si>
  <si>
    <t>1449</t>
  </si>
  <si>
    <t>{1448}</t>
  </si>
  <si>
    <t>1450</t>
  </si>
  <si>
    <t>{1449}</t>
  </si>
  <si>
    <t>1451</t>
  </si>
  <si>
    <t>{1450}</t>
  </si>
  <si>
    <t>1452</t>
  </si>
  <si>
    <t>{1451}</t>
  </si>
  <si>
    <t>1453</t>
  </si>
  <si>
    <t>{1452}</t>
  </si>
  <si>
    <t>1454</t>
  </si>
  <si>
    <t>{1453}</t>
  </si>
  <si>
    <t>1455</t>
  </si>
  <si>
    <t>{1454}</t>
  </si>
  <si>
    <t>1456</t>
  </si>
  <si>
    <t>{1455}</t>
  </si>
  <si>
    <t>1457</t>
  </si>
  <si>
    <t>{1456}</t>
  </si>
  <si>
    <t>1458</t>
  </si>
  <si>
    <t>{1457}</t>
  </si>
  <si>
    <t>1459</t>
  </si>
  <si>
    <t>{1458}</t>
  </si>
  <si>
    <t>1460</t>
  </si>
  <si>
    <t>{1459}</t>
  </si>
  <si>
    <t>1461</t>
  </si>
  <si>
    <t>{1460}</t>
  </si>
  <si>
    <t>1462</t>
  </si>
  <si>
    <t>{1461}</t>
  </si>
  <si>
    <t>1463</t>
  </si>
  <si>
    <t>{1462}</t>
  </si>
  <si>
    <t>1464</t>
  </si>
  <si>
    <t>{1463}</t>
  </si>
  <si>
    <t>1465</t>
  </si>
  <si>
    <t>{1464}</t>
  </si>
  <si>
    <t>1466</t>
  </si>
  <si>
    <t>{1465}</t>
  </si>
  <si>
    <t>1467</t>
  </si>
  <si>
    <t>{1466}</t>
  </si>
  <si>
    <t>1468</t>
  </si>
  <si>
    <t>{1467}</t>
  </si>
  <si>
    <t>1469</t>
  </si>
  <si>
    <t>{1468}</t>
  </si>
  <si>
    <t>1470</t>
  </si>
  <si>
    <t>{1469}</t>
  </si>
  <si>
    <t>1471</t>
  </si>
  <si>
    <t>{1470}</t>
  </si>
  <si>
    <t>1472</t>
  </si>
  <si>
    <t>{1471}</t>
  </si>
  <si>
    <t>1473</t>
  </si>
  <si>
    <t>{1472}</t>
  </si>
  <si>
    <t>1474</t>
  </si>
  <si>
    <t>{1473}</t>
  </si>
  <si>
    <t>1475</t>
  </si>
  <si>
    <t>{1474}</t>
  </si>
  <si>
    <t>1476</t>
  </si>
  <si>
    <t>{1475}</t>
  </si>
  <si>
    <t>1477</t>
  </si>
  <si>
    <t>{1476}</t>
  </si>
  <si>
    <t>1478</t>
  </si>
  <si>
    <t>{1477}</t>
  </si>
  <si>
    <t>1479</t>
  </si>
  <si>
    <t>{1478}</t>
  </si>
  <si>
    <t>1480</t>
  </si>
  <si>
    <t>{1479}</t>
  </si>
  <si>
    <t>1481</t>
  </si>
  <si>
    <t>{1480}</t>
  </si>
  <si>
    <t>1482</t>
  </si>
  <si>
    <t>{1481}</t>
  </si>
  <si>
    <t>1483</t>
  </si>
  <si>
    <t>{1482}</t>
  </si>
  <si>
    <t>1484</t>
  </si>
  <si>
    <t>{1483}</t>
  </si>
  <si>
    <t>1485</t>
  </si>
  <si>
    <t>{1484}</t>
  </si>
  <si>
    <t>1486</t>
  </si>
  <si>
    <t>{1485}</t>
  </si>
  <si>
    <t>1487</t>
  </si>
  <si>
    <t>{1486}</t>
  </si>
  <si>
    <t>1488</t>
  </si>
  <si>
    <t>{1487}</t>
  </si>
  <si>
    <t>1489</t>
  </si>
  <si>
    <t>{1488}</t>
  </si>
  <si>
    <t>1490</t>
  </si>
  <si>
    <t>{1489}</t>
  </si>
  <si>
    <t>1491</t>
  </si>
  <si>
    <t>{1490}</t>
  </si>
  <si>
    <t>1492</t>
  </si>
  <si>
    <t>{1491}</t>
  </si>
  <si>
    <t>1493</t>
  </si>
  <si>
    <t>{1492}</t>
  </si>
  <si>
    <t>1494</t>
  </si>
  <si>
    <t>{1493}</t>
  </si>
  <si>
    <t>1495</t>
  </si>
  <si>
    <t>{1494}</t>
  </si>
  <si>
    <t>1496</t>
  </si>
  <si>
    <t>{1495}</t>
  </si>
  <si>
    <t>1497</t>
  </si>
  <si>
    <t>{1496}</t>
  </si>
  <si>
    <t>1498</t>
  </si>
  <si>
    <t>{1497}</t>
  </si>
  <si>
    <t>1499</t>
  </si>
  <si>
    <t>{1498}</t>
  </si>
  <si>
    <t>1500</t>
  </si>
  <si>
    <t>{1499}</t>
  </si>
  <si>
    <t>1501</t>
  </si>
  <si>
    <t>{1500}</t>
  </si>
  <si>
    <t>1502</t>
  </si>
  <si>
    <t>{1501}</t>
  </si>
  <si>
    <t>1503</t>
  </si>
  <si>
    <t>{1502}</t>
  </si>
  <si>
    <t>1504</t>
  </si>
  <si>
    <t>{1503}</t>
  </si>
  <si>
    <t>1505</t>
  </si>
  <si>
    <t>{1504}</t>
  </si>
  <si>
    <t>1506</t>
  </si>
  <si>
    <t>{1505}</t>
  </si>
  <si>
    <t>1507</t>
  </si>
  <si>
    <t>{1506}</t>
  </si>
  <si>
    <t>1508</t>
  </si>
  <si>
    <t>{1507}</t>
  </si>
  <si>
    <t>1509</t>
  </si>
  <si>
    <t>{1508}</t>
  </si>
  <si>
    <t>1510</t>
  </si>
  <si>
    <t>{1509}</t>
  </si>
  <si>
    <t>1511</t>
  </si>
  <si>
    <t>{1510}</t>
  </si>
  <si>
    <t>1512</t>
  </si>
  <si>
    <t>{1511}</t>
  </si>
  <si>
    <t>1513</t>
  </si>
  <si>
    <t>{1512}</t>
  </si>
  <si>
    <t>1514</t>
  </si>
  <si>
    <t>{1513}</t>
  </si>
  <si>
    <t>1515</t>
  </si>
  <si>
    <t>{1514}</t>
  </si>
  <si>
    <t>1516</t>
  </si>
  <si>
    <t>{1515}</t>
  </si>
  <si>
    <t>1517</t>
  </si>
  <si>
    <t>{1516}</t>
  </si>
  <si>
    <t>1518</t>
  </si>
  <si>
    <t>{1517}</t>
  </si>
  <si>
    <t>1519</t>
  </si>
  <si>
    <t>{1518}</t>
  </si>
  <si>
    <t>1520</t>
  </si>
  <si>
    <t>{1519}</t>
  </si>
  <si>
    <t>1521</t>
  </si>
  <si>
    <t>{1520}</t>
  </si>
  <si>
    <t>1522</t>
  </si>
  <si>
    <t>{1521}</t>
  </si>
  <si>
    <t>1523</t>
  </si>
  <si>
    <t>{1522}</t>
  </si>
  <si>
    <t>1524</t>
  </si>
  <si>
    <t>{1523}</t>
  </si>
  <si>
    <t>1525</t>
  </si>
  <si>
    <t>{1524}</t>
  </si>
  <si>
    <t>1526</t>
  </si>
  <si>
    <t>{1525}</t>
  </si>
  <si>
    <t>1527</t>
  </si>
  <si>
    <t>{1526}</t>
  </si>
  <si>
    <t>1528</t>
  </si>
  <si>
    <t>{1527}</t>
  </si>
  <si>
    <t>1529</t>
  </si>
  <si>
    <t>{1528}</t>
  </si>
  <si>
    <t>1530</t>
  </si>
  <si>
    <t>{1529}</t>
  </si>
  <si>
    <t>1531</t>
  </si>
  <si>
    <t>{1530}</t>
  </si>
  <si>
    <t>1532</t>
  </si>
  <si>
    <t>{1531}</t>
  </si>
  <si>
    <t>1533</t>
  </si>
  <si>
    <t>{1532}</t>
  </si>
  <si>
    <t>1534</t>
  </si>
  <si>
    <t>{1533}</t>
  </si>
  <si>
    <t>1535</t>
  </si>
  <si>
    <t>{1534}</t>
  </si>
  <si>
    <t>1536</t>
  </si>
  <si>
    <t>{1535}</t>
  </si>
  <si>
    <t>1537</t>
  </si>
  <si>
    <t>{1536}</t>
  </si>
  <si>
    <t>1538</t>
  </si>
  <si>
    <t>{1537}</t>
  </si>
  <si>
    <t>1539</t>
  </si>
  <si>
    <t>{1538}</t>
  </si>
  <si>
    <t>1540</t>
  </si>
  <si>
    <t>{1539}</t>
  </si>
  <si>
    <t>1541</t>
  </si>
  <si>
    <t>{1540}</t>
  </si>
  <si>
    <t>1542</t>
  </si>
  <si>
    <t>{1541}</t>
  </si>
  <si>
    <t>1543</t>
  </si>
  <si>
    <t>{1542}</t>
  </si>
  <si>
    <t>1544</t>
  </si>
  <si>
    <t>{1543}</t>
  </si>
  <si>
    <t>1545</t>
  </si>
  <si>
    <t>{1544}</t>
  </si>
  <si>
    <t>1546</t>
  </si>
  <si>
    <t>{1545}</t>
  </si>
  <si>
    <t>1547</t>
  </si>
  <si>
    <t>{1546}</t>
  </si>
  <si>
    <t>1548</t>
  </si>
  <si>
    <t>{1547}</t>
  </si>
  <si>
    <t>1549</t>
  </si>
  <si>
    <t>{1548}</t>
  </si>
  <si>
    <t>1550</t>
  </si>
  <si>
    <t>{1549}</t>
  </si>
  <si>
    <t>1551</t>
  </si>
  <si>
    <t>{1550}</t>
  </si>
  <si>
    <t>1552</t>
  </si>
  <si>
    <t>{1551}</t>
  </si>
  <si>
    <t>1553</t>
  </si>
  <si>
    <t>{1552}</t>
  </si>
  <si>
    <t>1554</t>
  </si>
  <si>
    <t>{1553}</t>
  </si>
  <si>
    <t>1555</t>
  </si>
  <si>
    <t>{1554}</t>
  </si>
  <si>
    <t>1556</t>
  </si>
  <si>
    <t>{1555}</t>
  </si>
  <si>
    <t>1557</t>
  </si>
  <si>
    <t>{1556}</t>
  </si>
  <si>
    <t>1558</t>
  </si>
  <si>
    <t>{1557}</t>
  </si>
  <si>
    <t>1559</t>
  </si>
  <si>
    <t>{1558}</t>
  </si>
  <si>
    <t>1560</t>
  </si>
  <si>
    <t>{1559}</t>
  </si>
  <si>
    <t>1561</t>
  </si>
  <si>
    <t>{1560}</t>
  </si>
  <si>
    <t>1562</t>
  </si>
  <si>
    <t>{1561}</t>
  </si>
  <si>
    <t>1563</t>
  </si>
  <si>
    <t>{1562}</t>
  </si>
  <si>
    <t>1564</t>
  </si>
  <si>
    <t>{1563}</t>
  </si>
  <si>
    <t>1565</t>
  </si>
  <si>
    <t>{1564}</t>
  </si>
  <si>
    <t>1566</t>
  </si>
  <si>
    <t>{1565}</t>
  </si>
  <si>
    <t>1567</t>
  </si>
  <si>
    <t>{1566}</t>
  </si>
  <si>
    <t>1568</t>
  </si>
  <si>
    <t>{1567}</t>
  </si>
  <si>
    <t>1569</t>
  </si>
  <si>
    <t>{1568}</t>
  </si>
  <si>
    <t>1570</t>
  </si>
  <si>
    <t>{1569}</t>
  </si>
  <si>
    <t>1571</t>
  </si>
  <si>
    <t>{1570}</t>
  </si>
  <si>
    <t>1572</t>
  </si>
  <si>
    <t>{1571}</t>
  </si>
  <si>
    <t>1573</t>
  </si>
  <si>
    <t>{1572}</t>
  </si>
  <si>
    <t>1574</t>
  </si>
  <si>
    <t>{1573}</t>
  </si>
  <si>
    <t>1575</t>
  </si>
  <si>
    <t>{1574}</t>
  </si>
  <si>
    <t>1576</t>
  </si>
  <si>
    <t>{1575}</t>
  </si>
  <si>
    <t>1577</t>
  </si>
  <si>
    <t>{1576}</t>
  </si>
  <si>
    <t>1578</t>
  </si>
  <si>
    <t>{1577}</t>
  </si>
  <si>
    <t>1579</t>
  </si>
  <si>
    <t>{1578}</t>
  </si>
  <si>
    <t>1580</t>
  </si>
  <si>
    <t>{1579}</t>
  </si>
  <si>
    <t>1581</t>
  </si>
  <si>
    <t>{1580}</t>
  </si>
  <si>
    <t>1582</t>
  </si>
  <si>
    <t>{1581}</t>
  </si>
  <si>
    <t>1583</t>
  </si>
  <si>
    <t>{1582}</t>
  </si>
  <si>
    <t>1584</t>
  </si>
  <si>
    <t>{1583}</t>
  </si>
  <si>
    <t>1585</t>
  </si>
  <si>
    <t>{1584}</t>
  </si>
  <si>
    <t>1586</t>
  </si>
  <si>
    <t>{1585}</t>
  </si>
  <si>
    <t>1587</t>
  </si>
  <si>
    <t>{1586}</t>
  </si>
  <si>
    <t>1588</t>
  </si>
  <si>
    <t>{1587}</t>
  </si>
  <si>
    <t>1589</t>
  </si>
  <si>
    <t>{1588}</t>
  </si>
  <si>
    <t>1590</t>
  </si>
  <si>
    <t>{1589}</t>
  </si>
  <si>
    <t>1591</t>
  </si>
  <si>
    <t>{1590}</t>
  </si>
  <si>
    <t>1592</t>
  </si>
  <si>
    <t>{1591}</t>
  </si>
  <si>
    <t>1593</t>
  </si>
  <si>
    <t>{1592}</t>
  </si>
  <si>
    <t>1594</t>
  </si>
  <si>
    <t>{1593}</t>
  </si>
  <si>
    <t>1595</t>
  </si>
  <si>
    <t>{1594}</t>
  </si>
  <si>
    <t>1596</t>
  </si>
  <si>
    <t>{1595}</t>
  </si>
  <si>
    <t>1597</t>
  </si>
  <si>
    <t>{1596}</t>
  </si>
  <si>
    <t>1598</t>
  </si>
  <si>
    <t>{1597}</t>
  </si>
  <si>
    <t>1599</t>
  </si>
  <si>
    <t>{1598}</t>
  </si>
  <si>
    <t>1600</t>
  </si>
  <si>
    <t>{1599}</t>
  </si>
  <si>
    <t>1601</t>
  </si>
  <si>
    <t>{1600}</t>
  </si>
  <si>
    <t>1602</t>
  </si>
  <si>
    <t>{1601}</t>
  </si>
  <si>
    <t>1603</t>
  </si>
  <si>
    <t>{1602}</t>
  </si>
  <si>
    <t>1604</t>
  </si>
  <si>
    <t>{1603}</t>
  </si>
  <si>
    <t>1605</t>
  </si>
  <si>
    <t>{1604}</t>
  </si>
  <si>
    <t>1606</t>
  </si>
  <si>
    <t>{1605}</t>
  </si>
  <si>
    <t>1607</t>
  </si>
  <si>
    <t>{1606}</t>
  </si>
  <si>
    <t>1608</t>
  </si>
  <si>
    <t>{1607}</t>
  </si>
  <si>
    <t>1609</t>
  </si>
  <si>
    <t>{1608}</t>
  </si>
  <si>
    <t>1610</t>
  </si>
  <si>
    <t>{1609}</t>
  </si>
  <si>
    <t>1611</t>
  </si>
  <si>
    <t>{1610}</t>
  </si>
  <si>
    <t>1612</t>
  </si>
  <si>
    <t>{1611}</t>
  </si>
  <si>
    <t>1613</t>
  </si>
  <si>
    <t>{1612}</t>
  </si>
  <si>
    <t>1614</t>
  </si>
  <si>
    <t>{1613}</t>
  </si>
  <si>
    <t>1615</t>
  </si>
  <si>
    <t>{1614}</t>
  </si>
  <si>
    <t>1616</t>
  </si>
  <si>
    <t>{1615}</t>
  </si>
  <si>
    <t>1617</t>
  </si>
  <si>
    <t>{1616}</t>
  </si>
  <si>
    <t>1618</t>
  </si>
  <si>
    <t>{1617}</t>
  </si>
  <si>
    <t>1619</t>
  </si>
  <si>
    <t>{1618}</t>
  </si>
  <si>
    <t>1620</t>
  </si>
  <si>
    <t>{1619}</t>
  </si>
  <si>
    <t>1621</t>
  </si>
  <si>
    <t>{1620}</t>
  </si>
  <si>
    <t>1622</t>
  </si>
  <si>
    <t>{1621}</t>
  </si>
  <si>
    <t>1623</t>
  </si>
  <si>
    <t>{1622}</t>
  </si>
  <si>
    <t>1624</t>
  </si>
  <si>
    <t>{1623}</t>
  </si>
  <si>
    <t>1625</t>
  </si>
  <si>
    <t>{1624}</t>
  </si>
  <si>
    <t>1626</t>
  </si>
  <si>
    <t>{1625}</t>
  </si>
  <si>
    <t>1627</t>
  </si>
  <si>
    <t>{1626}</t>
  </si>
  <si>
    <t>1628</t>
  </si>
  <si>
    <t>{1627}</t>
  </si>
  <si>
    <t>1629</t>
  </si>
  <si>
    <t>{1628}</t>
  </si>
  <si>
    <t>1630</t>
  </si>
  <si>
    <t>{1629}</t>
  </si>
  <si>
    <t>1631</t>
  </si>
  <si>
    <t>{1630}</t>
  </si>
  <si>
    <t>1632</t>
  </si>
  <si>
    <t>{1631}</t>
  </si>
  <si>
    <t>1633</t>
  </si>
  <si>
    <t>{1632}</t>
  </si>
  <si>
    <t>1634</t>
  </si>
  <si>
    <t>{1633}</t>
  </si>
  <si>
    <t>1635</t>
  </si>
  <si>
    <t>{1634}</t>
  </si>
  <si>
    <t>1636</t>
  </si>
  <si>
    <t>{1635}</t>
  </si>
  <si>
    <t>1637</t>
  </si>
  <si>
    <t>{1636}</t>
  </si>
  <si>
    <t>1638</t>
  </si>
  <si>
    <t>{1637}</t>
  </si>
  <si>
    <t>1639</t>
  </si>
  <si>
    <t>{1638}</t>
  </si>
  <si>
    <t>1640</t>
  </si>
  <si>
    <t>{1639}</t>
  </si>
  <si>
    <t>1641</t>
  </si>
  <si>
    <t>{1640}</t>
  </si>
  <si>
    <t>1642</t>
  </si>
  <si>
    <t>{1641}</t>
  </si>
  <si>
    <t>1643</t>
  </si>
  <si>
    <t>{1642}</t>
  </si>
  <si>
    <t>1644</t>
  </si>
  <si>
    <t>{1643}</t>
  </si>
  <si>
    <t>1645</t>
  </si>
  <si>
    <t>{1644}</t>
  </si>
  <si>
    <t>1646</t>
  </si>
  <si>
    <t>{1645}</t>
  </si>
  <si>
    <t>1647</t>
  </si>
  <si>
    <t>{1646}</t>
  </si>
  <si>
    <t>1648</t>
  </si>
  <si>
    <t>{1647}</t>
  </si>
  <si>
    <t>1649</t>
  </si>
  <si>
    <t>{1648}</t>
  </si>
  <si>
    <t>1650</t>
  </si>
  <si>
    <t>{1649}</t>
  </si>
  <si>
    <t>1651</t>
  </si>
  <si>
    <t>{1650}</t>
  </si>
  <si>
    <t>1652</t>
  </si>
  <si>
    <t>{1651}</t>
  </si>
  <si>
    <t>1653</t>
  </si>
  <si>
    <t>{1652}</t>
  </si>
  <si>
    <t>1654</t>
  </si>
  <si>
    <t>{1653}</t>
  </si>
  <si>
    <t>1655</t>
  </si>
  <si>
    <t>{1654}</t>
  </si>
  <si>
    <t>1656</t>
  </si>
  <si>
    <t>{1655}</t>
  </si>
  <si>
    <t>1657</t>
  </si>
  <si>
    <t>{1656}</t>
  </si>
  <si>
    <t>1658</t>
  </si>
  <si>
    <t>{1657}</t>
  </si>
  <si>
    <t>1659</t>
  </si>
  <si>
    <t>{1658}</t>
  </si>
  <si>
    <t>1660</t>
  </si>
  <si>
    <t>{1659}</t>
  </si>
  <si>
    <t>1661</t>
  </si>
  <si>
    <t>{1660}</t>
  </si>
  <si>
    <t>1662</t>
  </si>
  <si>
    <t>{1661}</t>
  </si>
  <si>
    <t>1663</t>
  </si>
  <si>
    <t>{1662}</t>
  </si>
  <si>
    <t>1664</t>
  </si>
  <si>
    <t>{1663}</t>
  </si>
  <si>
    <t>1665</t>
  </si>
  <si>
    <t>{1664}</t>
  </si>
  <si>
    <t>1666</t>
  </si>
  <si>
    <t>{1665}</t>
  </si>
  <si>
    <t>1667</t>
  </si>
  <si>
    <t>{1666}</t>
  </si>
  <si>
    <t>1668</t>
  </si>
  <si>
    <t>{1667}</t>
  </si>
  <si>
    <t>1669</t>
  </si>
  <si>
    <t>{1668}</t>
  </si>
  <si>
    <t>1670</t>
  </si>
  <si>
    <t>{1669}</t>
  </si>
  <si>
    <t>1671</t>
  </si>
  <si>
    <t>{1670}</t>
  </si>
  <si>
    <t>1672</t>
  </si>
  <si>
    <t>{1671}</t>
  </si>
  <si>
    <t>1673</t>
  </si>
  <si>
    <t>{1672}</t>
  </si>
  <si>
    <t>1674</t>
  </si>
  <si>
    <t>{1673}</t>
  </si>
  <si>
    <t>1675</t>
  </si>
  <si>
    <t>{1674}</t>
  </si>
  <si>
    <t>1676</t>
  </si>
  <si>
    <t>{1675}</t>
  </si>
  <si>
    <t>1677</t>
  </si>
  <si>
    <t>{1676}</t>
  </si>
  <si>
    <t>1678</t>
  </si>
  <si>
    <t>{1677}</t>
  </si>
  <si>
    <t>1679</t>
  </si>
  <si>
    <t>{1678}</t>
  </si>
  <si>
    <t>1680</t>
  </si>
  <si>
    <t>{1679}</t>
  </si>
  <si>
    <t>1681</t>
  </si>
  <si>
    <t>{1680}</t>
  </si>
  <si>
    <t>1682</t>
  </si>
  <si>
    <t>{1681}</t>
  </si>
  <si>
    <t>1683</t>
  </si>
  <si>
    <t>{1682}</t>
  </si>
  <si>
    <t>1684</t>
  </si>
  <si>
    <t>{1683}</t>
  </si>
  <si>
    <t>1685</t>
  </si>
  <si>
    <t>{1684}</t>
  </si>
  <si>
    <t>1686</t>
  </si>
  <si>
    <t>{1685}</t>
  </si>
  <si>
    <t>1687</t>
  </si>
  <si>
    <t>{1686}</t>
  </si>
  <si>
    <t>1688</t>
  </si>
  <si>
    <t>{1687}</t>
  </si>
  <si>
    <t>1689</t>
  </si>
  <si>
    <t>{1688}</t>
  </si>
  <si>
    <t>1690</t>
  </si>
  <si>
    <t>{1689}</t>
  </si>
  <si>
    <t>1691</t>
  </si>
  <si>
    <t>{1690}</t>
  </si>
  <si>
    <t>1692</t>
  </si>
  <si>
    <t>{1691}</t>
  </si>
  <si>
    <t>1693</t>
  </si>
  <si>
    <t>{1692}</t>
  </si>
  <si>
    <t>1694</t>
  </si>
  <si>
    <t>{1693}</t>
  </si>
  <si>
    <t>1695</t>
  </si>
  <si>
    <t>{1694}</t>
  </si>
  <si>
    <t>1696</t>
  </si>
  <si>
    <t>{1695}</t>
  </si>
  <si>
    <t>1697</t>
  </si>
  <si>
    <t>{1696}</t>
  </si>
  <si>
    <t>1698</t>
  </si>
  <si>
    <t>{1697}</t>
  </si>
  <si>
    <t>1699</t>
  </si>
  <si>
    <t>{1698}</t>
  </si>
  <si>
    <t>1700</t>
  </si>
  <si>
    <t>{1699}</t>
  </si>
  <si>
    <t>1701</t>
  </si>
  <si>
    <t>{1700}</t>
  </si>
  <si>
    <t>1702</t>
  </si>
  <si>
    <t>{1701}</t>
  </si>
  <si>
    <t>1703</t>
  </si>
  <si>
    <t>{1702}</t>
  </si>
  <si>
    <t>1704</t>
  </si>
  <si>
    <t>{1703}</t>
  </si>
  <si>
    <t>1705</t>
  </si>
  <si>
    <t>{1704}</t>
  </si>
  <si>
    <t>1706</t>
  </si>
  <si>
    <t>{1705}</t>
  </si>
  <si>
    <t>1707</t>
  </si>
  <si>
    <t>{1706}</t>
  </si>
  <si>
    <t>1708</t>
  </si>
  <si>
    <t>{1707}</t>
  </si>
  <si>
    <t>1709</t>
  </si>
  <si>
    <t>{1708}</t>
  </si>
  <si>
    <t>1710</t>
  </si>
  <si>
    <t>{1709}</t>
  </si>
  <si>
    <t>1711</t>
  </si>
  <si>
    <t>{1710}</t>
  </si>
  <si>
    <t>1712</t>
  </si>
  <si>
    <t>{1711}</t>
  </si>
  <si>
    <t>1713</t>
  </si>
  <si>
    <t>{1712}</t>
  </si>
  <si>
    <t>1714</t>
  </si>
  <si>
    <t>{1713}</t>
  </si>
  <si>
    <t>1715</t>
  </si>
  <si>
    <t>{1714}</t>
  </si>
  <si>
    <t>1716</t>
  </si>
  <si>
    <t>{1715}</t>
  </si>
  <si>
    <t>1717</t>
  </si>
  <si>
    <t>{1716}</t>
  </si>
  <si>
    <t>1718</t>
  </si>
  <si>
    <t>{1717}</t>
  </si>
  <si>
    <t>1719</t>
  </si>
  <si>
    <t>{1718}</t>
  </si>
  <si>
    <t>1720</t>
  </si>
  <si>
    <t>{1719}</t>
  </si>
  <si>
    <t>1721</t>
  </si>
  <si>
    <t>{1720}</t>
  </si>
  <si>
    <t>1722</t>
  </si>
  <si>
    <t>{1721}</t>
  </si>
  <si>
    <t>1723</t>
  </si>
  <si>
    <t>{1722}</t>
  </si>
  <si>
    <t>1724</t>
  </si>
  <si>
    <t>{1723}</t>
  </si>
  <si>
    <t>1725</t>
  </si>
  <si>
    <t>{1724}</t>
  </si>
  <si>
    <t>1726</t>
  </si>
  <si>
    <t>{1725}</t>
  </si>
  <si>
    <t>1727</t>
  </si>
  <si>
    <t>{1726}</t>
  </si>
  <si>
    <t>1728</t>
  </si>
  <si>
    <t>{1727}</t>
  </si>
  <si>
    <t>1729</t>
  </si>
  <si>
    <t>{1728}</t>
  </si>
  <si>
    <t>1730</t>
  </si>
  <si>
    <t>{1729}</t>
  </si>
  <si>
    <t>1731</t>
  </si>
  <si>
    <t>{1730}</t>
  </si>
  <si>
    <t>1732</t>
  </si>
  <si>
    <t>{1731}</t>
  </si>
  <si>
    <t>1733</t>
  </si>
  <si>
    <t>{1732}</t>
  </si>
  <si>
    <t>1734</t>
  </si>
  <si>
    <t>{1733}</t>
  </si>
  <si>
    <t>1735</t>
  </si>
  <si>
    <t>{1734}</t>
  </si>
  <si>
    <t>1736</t>
  </si>
  <si>
    <t>{1735}</t>
  </si>
  <si>
    <t>1737</t>
  </si>
  <si>
    <t>{1736}</t>
  </si>
  <si>
    <t>1738</t>
  </si>
  <si>
    <t>{1737}</t>
  </si>
  <si>
    <t>1739</t>
  </si>
  <si>
    <t>{1738}</t>
  </si>
  <si>
    <t>1740</t>
  </si>
  <si>
    <t>{1739}</t>
  </si>
  <si>
    <t>1741</t>
  </si>
  <si>
    <t>{1740}</t>
  </si>
  <si>
    <t>1742</t>
  </si>
  <si>
    <t>{1741}</t>
  </si>
  <si>
    <t>1743</t>
  </si>
  <si>
    <t>{1742}</t>
  </si>
  <si>
    <t>1744</t>
  </si>
  <si>
    <t>{1743}</t>
  </si>
  <si>
    <t>1745</t>
  </si>
  <si>
    <t>{1744}</t>
  </si>
  <si>
    <t>1746</t>
  </si>
  <si>
    <t>{1745}</t>
  </si>
  <si>
    <t>1747</t>
  </si>
  <si>
    <t>{1746}</t>
  </si>
  <si>
    <t>1748</t>
  </si>
  <si>
    <t>{1747}</t>
  </si>
  <si>
    <t>1749</t>
  </si>
  <si>
    <t>{1748}</t>
  </si>
  <si>
    <t>1750</t>
  </si>
  <si>
    <t>{1749}</t>
  </si>
  <si>
    <t>1751</t>
  </si>
  <si>
    <t>{1750}</t>
  </si>
  <si>
    <t>1752</t>
  </si>
  <si>
    <t>{1751}</t>
  </si>
  <si>
    <t>1753</t>
  </si>
  <si>
    <t>{1752}</t>
  </si>
  <si>
    <t>1754</t>
  </si>
  <si>
    <t>{1753}</t>
  </si>
  <si>
    <t>1755</t>
  </si>
  <si>
    <t>{1754}</t>
  </si>
  <si>
    <t>1756</t>
  </si>
  <si>
    <t>{1755}</t>
  </si>
  <si>
    <t>1757</t>
  </si>
  <si>
    <t>{1756}</t>
  </si>
  <si>
    <t>1758</t>
  </si>
  <si>
    <t>{1757}</t>
  </si>
  <si>
    <t>1759</t>
  </si>
  <si>
    <t>{1758}</t>
  </si>
  <si>
    <t>1760</t>
  </si>
  <si>
    <t>{1759}</t>
  </si>
  <si>
    <t>1761</t>
  </si>
  <si>
    <t>{1760}</t>
  </si>
  <si>
    <t>1762</t>
  </si>
  <si>
    <t>{1761}</t>
  </si>
  <si>
    <t>1763</t>
  </si>
  <si>
    <t>{1762}</t>
  </si>
  <si>
    <t>1764</t>
  </si>
  <si>
    <t>{1763}</t>
  </si>
  <si>
    <t>1765</t>
  </si>
  <si>
    <t>{1764}</t>
  </si>
  <si>
    <t>1766</t>
  </si>
  <si>
    <t>{1765}</t>
  </si>
  <si>
    <t>1767</t>
  </si>
  <si>
    <t>{1766}</t>
  </si>
  <si>
    <t>1768</t>
  </si>
  <si>
    <t>{1767}</t>
  </si>
  <si>
    <t>1769</t>
  </si>
  <si>
    <t>{1768}</t>
  </si>
  <si>
    <t>1770</t>
  </si>
  <si>
    <t>{1769}</t>
  </si>
  <si>
    <t>1771</t>
  </si>
  <si>
    <t>{1770}</t>
  </si>
  <si>
    <t>1772</t>
  </si>
  <si>
    <t>{1771}</t>
  </si>
  <si>
    <t>1773</t>
  </si>
  <si>
    <t>{1772}</t>
  </si>
  <si>
    <t>1774</t>
  </si>
  <si>
    <t>{1773}</t>
  </si>
  <si>
    <t>1775</t>
  </si>
  <si>
    <t>{1774}</t>
  </si>
  <si>
    <t>1776</t>
  </si>
  <si>
    <t>{1775}</t>
  </si>
  <si>
    <t>1777</t>
  </si>
  <si>
    <t>{1776}</t>
  </si>
  <si>
    <t>1778</t>
  </si>
  <si>
    <t>{1777}</t>
  </si>
  <si>
    <t>1779</t>
  </si>
  <si>
    <t>{1778}</t>
  </si>
  <si>
    <t>1780</t>
  </si>
  <si>
    <t>{1779}</t>
  </si>
  <si>
    <t>1781</t>
  </si>
  <si>
    <t>{1780}</t>
  </si>
  <si>
    <t>1782</t>
  </si>
  <si>
    <t>{1781}</t>
  </si>
  <si>
    <t>1783</t>
  </si>
  <si>
    <t>{1782}</t>
  </si>
  <si>
    <t>1784</t>
  </si>
  <si>
    <t>{1783}</t>
  </si>
  <si>
    <t>1785</t>
  </si>
  <si>
    <t>{1784}</t>
  </si>
  <si>
    <t>1786</t>
  </si>
  <si>
    <t>{1785}</t>
  </si>
  <si>
    <t>1787</t>
  </si>
  <si>
    <t>{1786}</t>
  </si>
  <si>
    <t>1788</t>
  </si>
  <si>
    <t>{1787}</t>
  </si>
  <si>
    <t>1789</t>
  </si>
  <si>
    <t>{1788}</t>
  </si>
  <si>
    <t>1790</t>
  </si>
  <si>
    <t>{1789}</t>
  </si>
  <si>
    <t>1791</t>
  </si>
  <si>
    <t>{1790}</t>
  </si>
  <si>
    <t>1792</t>
  </si>
  <si>
    <t>{1791}</t>
  </si>
  <si>
    <t>1793</t>
  </si>
  <si>
    <t>{1792}</t>
  </si>
  <si>
    <t>1794</t>
  </si>
  <si>
    <t>{1793}</t>
  </si>
  <si>
    <t>1795</t>
  </si>
  <si>
    <t>{1794}</t>
  </si>
  <si>
    <t>1796</t>
  </si>
  <si>
    <t>{1795}</t>
  </si>
  <si>
    <t>1797</t>
  </si>
  <si>
    <t>{1796}</t>
  </si>
  <si>
    <t>1798</t>
  </si>
  <si>
    <t>{1797}</t>
  </si>
  <si>
    <t>1799</t>
  </si>
  <si>
    <t>{1798}</t>
  </si>
  <si>
    <t>1800</t>
  </si>
  <si>
    <t>{1799}</t>
  </si>
  <si>
    <t>1801</t>
  </si>
  <si>
    <t>{1800}</t>
  </si>
  <si>
    <t>1802</t>
  </si>
  <si>
    <t>{1801}</t>
  </si>
  <si>
    <t>1803</t>
  </si>
  <si>
    <t>{1802}</t>
  </si>
  <si>
    <t>1804</t>
  </si>
  <si>
    <t>{1803}</t>
  </si>
  <si>
    <t>1805</t>
  </si>
  <si>
    <t>{1804}</t>
  </si>
  <si>
    <t>1806</t>
  </si>
  <si>
    <t>{1805}</t>
  </si>
  <si>
    <t>1807</t>
  </si>
  <si>
    <t>{1806}</t>
  </si>
  <si>
    <t>1808</t>
  </si>
  <si>
    <t>{1807}</t>
  </si>
  <si>
    <t>1809</t>
  </si>
  <si>
    <t>{1808}</t>
  </si>
  <si>
    <t>1810</t>
  </si>
  <si>
    <t>{1809}</t>
  </si>
  <si>
    <t>1811</t>
  </si>
  <si>
    <t>{1810}</t>
  </si>
  <si>
    <t>1812</t>
  </si>
  <si>
    <t>{1811}</t>
  </si>
  <si>
    <t>1813</t>
  </si>
  <si>
    <t>{1812}</t>
  </si>
  <si>
    <t>1814</t>
  </si>
  <si>
    <t>{1813}</t>
  </si>
  <si>
    <t>1815</t>
  </si>
  <si>
    <t>{1814}</t>
  </si>
  <si>
    <t>1816</t>
  </si>
  <si>
    <t>{1815}</t>
  </si>
  <si>
    <t>1817</t>
  </si>
  <si>
    <t>{1816}</t>
  </si>
  <si>
    <t>1818</t>
  </si>
  <si>
    <t>{1817}</t>
  </si>
  <si>
    <t>1819</t>
  </si>
  <si>
    <t>{1818}</t>
  </si>
  <si>
    <t>1820</t>
  </si>
  <si>
    <t>{1819}</t>
  </si>
  <si>
    <t>1821</t>
  </si>
  <si>
    <t>{1820}</t>
  </si>
  <si>
    <t>1822</t>
  </si>
  <si>
    <t>{1821}</t>
  </si>
  <si>
    <t>1823</t>
  </si>
  <si>
    <t>{1822}</t>
  </si>
  <si>
    <t>1824</t>
  </si>
  <si>
    <t>{1823}</t>
  </si>
  <si>
    <t>1825</t>
  </si>
  <si>
    <t>{1824}</t>
  </si>
  <si>
    <t>1826</t>
  </si>
  <si>
    <t>{1825}</t>
  </si>
  <si>
    <t>1827</t>
  </si>
  <si>
    <t>{1826}</t>
  </si>
  <si>
    <t>1828</t>
  </si>
  <si>
    <t>{1827}</t>
  </si>
  <si>
    <t>1829</t>
  </si>
  <si>
    <t>{1828}</t>
  </si>
  <si>
    <t>1830</t>
  </si>
  <si>
    <t>{1829}</t>
  </si>
  <si>
    <t>1831</t>
  </si>
  <si>
    <t>{1830}</t>
  </si>
  <si>
    <t>1832</t>
  </si>
  <si>
    <t>{1831}</t>
  </si>
  <si>
    <t>1833</t>
  </si>
  <si>
    <t>{1832}</t>
  </si>
  <si>
    <t>1834</t>
  </si>
  <si>
    <t>{1833}</t>
  </si>
  <si>
    <t>1835</t>
  </si>
  <si>
    <t>{1834}</t>
  </si>
  <si>
    <t>1836</t>
  </si>
  <si>
    <t>{1835}</t>
  </si>
  <si>
    <t>1837</t>
  </si>
  <si>
    <t>{1836}</t>
  </si>
  <si>
    <t>1838</t>
  </si>
  <si>
    <t>{1837}</t>
  </si>
  <si>
    <t>1839</t>
  </si>
  <si>
    <t>{1838}</t>
  </si>
  <si>
    <t>1840</t>
  </si>
  <si>
    <t>{1839}</t>
  </si>
  <si>
    <t>1841</t>
  </si>
  <si>
    <t>{1840}</t>
  </si>
  <si>
    <t>1842</t>
  </si>
  <si>
    <t>{1841}</t>
  </si>
  <si>
    <t>1843</t>
  </si>
  <si>
    <t>{1842}</t>
  </si>
  <si>
    <t>1844</t>
  </si>
  <si>
    <t>{1843}</t>
  </si>
  <si>
    <t>1845</t>
  </si>
  <si>
    <t>{1844}</t>
  </si>
  <si>
    <t>1846</t>
  </si>
  <si>
    <t>{1845}</t>
  </si>
  <si>
    <t>1847</t>
  </si>
  <si>
    <t>{1846}</t>
  </si>
  <si>
    <t>1848</t>
  </si>
  <si>
    <t>{1847}</t>
  </si>
  <si>
    <t>1849</t>
  </si>
  <si>
    <t>{1848}</t>
  </si>
  <si>
    <t>1850</t>
  </si>
  <si>
    <t>{1849}</t>
  </si>
  <si>
    <t>1851</t>
  </si>
  <si>
    <t>{1850}</t>
  </si>
  <si>
    <t>1852</t>
  </si>
  <si>
    <t>{1851}</t>
  </si>
  <si>
    <t>1853</t>
  </si>
  <si>
    <t>{1852}</t>
  </si>
  <si>
    <t>1854</t>
  </si>
  <si>
    <t>{1853}</t>
  </si>
  <si>
    <t>1855</t>
  </si>
  <si>
    <t>{1854}</t>
  </si>
  <si>
    <t>1856</t>
  </si>
  <si>
    <t>{1855}</t>
  </si>
  <si>
    <t>1857</t>
  </si>
  <si>
    <t>{1856}</t>
  </si>
  <si>
    <t>1858</t>
  </si>
  <si>
    <t>{1857}</t>
  </si>
  <si>
    <t>1859</t>
  </si>
  <si>
    <t>{1858}</t>
  </si>
  <si>
    <t>1860</t>
  </si>
  <si>
    <t>{1859}</t>
  </si>
  <si>
    <t>1861</t>
  </si>
  <si>
    <t>{1860}</t>
  </si>
  <si>
    <t>1862</t>
  </si>
  <si>
    <t>{1861}</t>
  </si>
  <si>
    <t>1863</t>
  </si>
  <si>
    <t>{1862}</t>
  </si>
  <si>
    <t>1864</t>
  </si>
  <si>
    <t>{1863}</t>
  </si>
  <si>
    <t>1865</t>
  </si>
  <si>
    <t>{1864}</t>
  </si>
  <si>
    <t>1866</t>
  </si>
  <si>
    <t>{1865}</t>
  </si>
  <si>
    <t>1867</t>
  </si>
  <si>
    <t>{1866}</t>
  </si>
  <si>
    <t>1868</t>
  </si>
  <si>
    <t>{1867}</t>
  </si>
  <si>
    <t>1869</t>
  </si>
  <si>
    <t>{1868}</t>
  </si>
  <si>
    <t>1870</t>
  </si>
  <si>
    <t>{1869}</t>
  </si>
  <si>
    <t>1871</t>
  </si>
  <si>
    <t>{1870}</t>
  </si>
  <si>
    <t>1872</t>
  </si>
  <si>
    <t>{1871}</t>
  </si>
  <si>
    <t>1873</t>
  </si>
  <si>
    <t>{1872}</t>
  </si>
  <si>
    <t>1874</t>
  </si>
  <si>
    <t>{1873}</t>
  </si>
  <si>
    <t>1875</t>
  </si>
  <si>
    <t>{1874}</t>
  </si>
  <si>
    <t>1876</t>
  </si>
  <si>
    <t>{1875}</t>
  </si>
  <si>
    <t>1877</t>
  </si>
  <si>
    <t>{1876}</t>
  </si>
  <si>
    <t>1878</t>
  </si>
  <si>
    <t>{1877}</t>
  </si>
  <si>
    <t>1879</t>
  </si>
  <si>
    <t>{1878}</t>
  </si>
  <si>
    <t>1880</t>
  </si>
  <si>
    <t>{1879}</t>
  </si>
  <si>
    <t>1881</t>
  </si>
  <si>
    <t>{1880}</t>
  </si>
  <si>
    <t>1882</t>
  </si>
  <si>
    <t>{1881}</t>
  </si>
  <si>
    <t>1883</t>
  </si>
  <si>
    <t>{1882}</t>
  </si>
  <si>
    <t>1884</t>
  </si>
  <si>
    <t>{1883}</t>
  </si>
  <si>
    <t>1885</t>
  </si>
  <si>
    <t>{1884}</t>
  </si>
  <si>
    <t>1886</t>
  </si>
  <si>
    <t>{1885}</t>
  </si>
  <si>
    <t>1887</t>
  </si>
  <si>
    <t>{1886}</t>
  </si>
  <si>
    <t>1888</t>
  </si>
  <si>
    <t>{1887}</t>
  </si>
  <si>
    <t>1889</t>
  </si>
  <si>
    <t>{1888}</t>
  </si>
  <si>
    <t>1890</t>
  </si>
  <si>
    <t>{1889}</t>
  </si>
  <si>
    <t>1891</t>
  </si>
  <si>
    <t>{1890}</t>
  </si>
  <si>
    <t>1892</t>
  </si>
  <si>
    <t>{1891}</t>
  </si>
  <si>
    <t>1893</t>
  </si>
  <si>
    <t>{1892}</t>
  </si>
  <si>
    <t>1894</t>
  </si>
  <si>
    <t>{1893}</t>
  </si>
  <si>
    <t>1895</t>
  </si>
  <si>
    <t>{1894}</t>
  </si>
  <si>
    <t>1896</t>
  </si>
  <si>
    <t>{1895}</t>
  </si>
  <si>
    <t>1897</t>
  </si>
  <si>
    <t>{1896}</t>
  </si>
  <si>
    <t>1898</t>
  </si>
  <si>
    <t>{1897}</t>
  </si>
  <si>
    <t>1899</t>
  </si>
  <si>
    <t>{1898}</t>
  </si>
  <si>
    <t>1900</t>
  </si>
  <si>
    <t>{1899}</t>
  </si>
  <si>
    <t>1901</t>
  </si>
  <si>
    <t>{1900}</t>
  </si>
  <si>
    <t>1902</t>
  </si>
  <si>
    <t>{1901}</t>
  </si>
  <si>
    <t>1903</t>
  </si>
  <si>
    <t>{1902}</t>
  </si>
  <si>
    <t>1904</t>
  </si>
  <si>
    <t>{1903}</t>
  </si>
  <si>
    <t>1905</t>
  </si>
  <si>
    <t>{1904}</t>
  </si>
  <si>
    <t>1906</t>
  </si>
  <si>
    <t>{1905}</t>
  </si>
  <si>
    <t>1907</t>
  </si>
  <si>
    <t>{1906}</t>
  </si>
  <si>
    <t>1908</t>
  </si>
  <si>
    <t>{1907}</t>
  </si>
  <si>
    <t>1909</t>
  </si>
  <si>
    <t>{1908}</t>
  </si>
  <si>
    <t>1910</t>
  </si>
  <si>
    <t>{1909}</t>
  </si>
  <si>
    <t>1911</t>
  </si>
  <si>
    <t>{1910}</t>
  </si>
  <si>
    <t>1912</t>
  </si>
  <si>
    <t>{1911}</t>
  </si>
  <si>
    <t>1913</t>
  </si>
  <si>
    <t>{1912}</t>
  </si>
  <si>
    <t>1914</t>
  </si>
  <si>
    <t>{1913}</t>
  </si>
  <si>
    <t>1915</t>
  </si>
  <si>
    <t>{1914}</t>
  </si>
  <si>
    <t>1916</t>
  </si>
  <si>
    <t>{1915}</t>
  </si>
  <si>
    <t>1917</t>
  </si>
  <si>
    <t>{1916}</t>
  </si>
  <si>
    <t>1918</t>
  </si>
  <si>
    <t>{1917}</t>
  </si>
  <si>
    <t>1919</t>
  </si>
  <si>
    <t>{1918}</t>
  </si>
  <si>
    <t>1920</t>
  </si>
  <si>
    <t>{1919}</t>
  </si>
  <si>
    <t>1921</t>
  </si>
  <si>
    <t>{1920}</t>
  </si>
  <si>
    <t>1922</t>
  </si>
  <si>
    <t>{1921}</t>
  </si>
  <si>
    <t>1923</t>
  </si>
  <si>
    <t>{1922}</t>
  </si>
  <si>
    <t>1924</t>
  </si>
  <si>
    <t>{1923}</t>
  </si>
  <si>
    <t>1925</t>
  </si>
  <si>
    <t>{1924}</t>
  </si>
  <si>
    <t>1926</t>
  </si>
  <si>
    <t>{1925}</t>
  </si>
  <si>
    <t>1927</t>
  </si>
  <si>
    <t>{1926}</t>
  </si>
  <si>
    <t>1928</t>
  </si>
  <si>
    <t>{1927}</t>
  </si>
  <si>
    <t>1929</t>
  </si>
  <si>
    <t>{1928}</t>
  </si>
  <si>
    <t>1930</t>
  </si>
  <si>
    <t>{1929}</t>
  </si>
  <si>
    <t>1931</t>
  </si>
  <si>
    <t>{1930}</t>
  </si>
  <si>
    <t>1932</t>
  </si>
  <si>
    <t>{1931}</t>
  </si>
  <si>
    <t>1933</t>
  </si>
  <si>
    <t>{1932}</t>
  </si>
  <si>
    <t>1934</t>
  </si>
  <si>
    <t>{1933}</t>
  </si>
  <si>
    <t>1935</t>
  </si>
  <si>
    <t>{1934}</t>
  </si>
  <si>
    <t>1936</t>
  </si>
  <si>
    <t>{1935}</t>
  </si>
  <si>
    <t>1937</t>
  </si>
  <si>
    <t>{1936}</t>
  </si>
  <si>
    <t>1938</t>
  </si>
  <si>
    <t>{1937}</t>
  </si>
  <si>
    <t>1939</t>
  </si>
  <si>
    <t>{1938}</t>
  </si>
  <si>
    <t>1940</t>
  </si>
  <si>
    <t>{1939}</t>
  </si>
  <si>
    <t>1941</t>
  </si>
  <si>
    <t>{1940}</t>
  </si>
  <si>
    <t>1942</t>
  </si>
  <si>
    <t>{1941}</t>
  </si>
  <si>
    <t>1943</t>
  </si>
  <si>
    <t>{1942}</t>
  </si>
  <si>
    <t>1944</t>
  </si>
  <si>
    <t>{1943}</t>
  </si>
  <si>
    <t>1945</t>
  </si>
  <si>
    <t>{1944}</t>
  </si>
  <si>
    <t>1946</t>
  </si>
  <si>
    <t>{1945}</t>
  </si>
  <si>
    <t>1947</t>
  </si>
  <si>
    <t>{1946}</t>
  </si>
  <si>
    <t>1948</t>
  </si>
  <si>
    <t>{1947}</t>
  </si>
  <si>
    <t>1949</t>
  </si>
  <si>
    <t>{1948}</t>
  </si>
  <si>
    <t>1950</t>
  </si>
  <si>
    <t>{1949}</t>
  </si>
  <si>
    <t>1951</t>
  </si>
  <si>
    <t>{1950}</t>
  </si>
  <si>
    <t>1952</t>
  </si>
  <si>
    <t>{1951}</t>
  </si>
  <si>
    <t>1953</t>
  </si>
  <si>
    <t>{1952}</t>
  </si>
  <si>
    <t>1954</t>
  </si>
  <si>
    <t>{1953}</t>
  </si>
  <si>
    <t>1955</t>
  </si>
  <si>
    <t>{1954}</t>
  </si>
  <si>
    <t>1956</t>
  </si>
  <si>
    <t>{1955}</t>
  </si>
  <si>
    <t>1957</t>
  </si>
  <si>
    <t>{1956}</t>
  </si>
  <si>
    <t>1958</t>
  </si>
  <si>
    <t>{1957}</t>
  </si>
  <si>
    <t>1959</t>
  </si>
  <si>
    <t>{1958}</t>
  </si>
  <si>
    <t>1960</t>
  </si>
  <si>
    <t>{1959}</t>
  </si>
  <si>
    <t>1961</t>
  </si>
  <si>
    <t>{1960}</t>
  </si>
  <si>
    <t>1962</t>
  </si>
  <si>
    <t>{1961}</t>
  </si>
  <si>
    <t>1963</t>
  </si>
  <si>
    <t>{1962}</t>
  </si>
  <si>
    <t>1964</t>
  </si>
  <si>
    <t>{1963}</t>
  </si>
  <si>
    <t>1965</t>
  </si>
  <si>
    <t>{1964}</t>
  </si>
  <si>
    <t>1966</t>
  </si>
  <si>
    <t>{1965}</t>
  </si>
  <si>
    <t>1967</t>
  </si>
  <si>
    <t>{1966}</t>
  </si>
  <si>
    <t>1968</t>
  </si>
  <si>
    <t>{1967}</t>
  </si>
  <si>
    <t>1969</t>
  </si>
  <si>
    <t>{1968}</t>
  </si>
  <si>
    <t>1970</t>
  </si>
  <si>
    <t>{1969}</t>
  </si>
  <si>
    <t>1971</t>
  </si>
  <si>
    <t>{1970}</t>
  </si>
  <si>
    <t>1972</t>
  </si>
  <si>
    <t>{1971}</t>
  </si>
  <si>
    <t>1973</t>
  </si>
  <si>
    <t>{1972}</t>
  </si>
  <si>
    <t>1974</t>
  </si>
  <si>
    <t>{1973}</t>
  </si>
  <si>
    <t>1975</t>
  </si>
  <si>
    <t>{1974}</t>
  </si>
  <si>
    <t>1976</t>
  </si>
  <si>
    <t>{1975}</t>
  </si>
  <si>
    <t>1977</t>
  </si>
  <si>
    <t>{1976}</t>
  </si>
  <si>
    <t>1978</t>
  </si>
  <si>
    <t>{1977}</t>
  </si>
  <si>
    <t>1979</t>
  </si>
  <si>
    <t>{1978}</t>
  </si>
  <si>
    <t>1980</t>
  </si>
  <si>
    <t>{1979}</t>
  </si>
  <si>
    <t>1981</t>
  </si>
  <si>
    <t>{1980}</t>
  </si>
  <si>
    <t>1982</t>
  </si>
  <si>
    <t>{1981}</t>
  </si>
  <si>
    <t>1983</t>
  </si>
  <si>
    <t>{1982}</t>
  </si>
  <si>
    <t>1984</t>
  </si>
  <si>
    <t>{1983}</t>
  </si>
  <si>
    <t>1985</t>
  </si>
  <si>
    <t>{1984}</t>
  </si>
  <si>
    <t>1986</t>
  </si>
  <si>
    <t>{1985}</t>
  </si>
  <si>
    <t>1987</t>
  </si>
  <si>
    <t>{1986}</t>
  </si>
  <si>
    <t>1988</t>
  </si>
  <si>
    <t>{1987}</t>
  </si>
  <si>
    <t>1989</t>
  </si>
  <si>
    <t>{1988}</t>
  </si>
  <si>
    <t>1990</t>
  </si>
  <si>
    <t>{1989}</t>
  </si>
  <si>
    <t>1991</t>
  </si>
  <si>
    <t>{1990}</t>
  </si>
  <si>
    <t>1992</t>
  </si>
  <si>
    <t>{1991}</t>
  </si>
  <si>
    <t>1993</t>
  </si>
  <si>
    <t>{1992}</t>
  </si>
  <si>
    <t>1994</t>
  </si>
  <si>
    <t>{1993}</t>
  </si>
  <si>
    <t>1995</t>
  </si>
  <si>
    <t>{1994}</t>
  </si>
  <si>
    <t>1996</t>
  </si>
  <si>
    <t>{1995}</t>
  </si>
  <si>
    <t>1997</t>
  </si>
  <si>
    <t>{1996}</t>
  </si>
  <si>
    <t>1998</t>
  </si>
  <si>
    <t>{1997}</t>
  </si>
  <si>
    <t>1999</t>
  </si>
  <si>
    <t>{1998}</t>
  </si>
  <si>
    <t>2000</t>
  </si>
  <si>
    <t>{1999}</t>
  </si>
  <si>
    <t>2001</t>
  </si>
  <si>
    <t>{2000}</t>
  </si>
  <si>
    <t>2002</t>
  </si>
  <si>
    <t>{2001}</t>
  </si>
  <si>
    <t>2003</t>
  </si>
  <si>
    <t>{2002}</t>
  </si>
  <si>
    <t>2004</t>
  </si>
  <si>
    <t>{2003}</t>
  </si>
  <si>
    <t>2005</t>
  </si>
  <si>
    <t>{2004}</t>
  </si>
  <si>
    <t>2006</t>
  </si>
  <si>
    <t>{2005}</t>
  </si>
  <si>
    <t>2007</t>
  </si>
  <si>
    <t>{2006}</t>
  </si>
  <si>
    <t>2008</t>
  </si>
  <si>
    <t>{2007}</t>
  </si>
  <si>
    <t>2009</t>
  </si>
  <si>
    <t>{2008}</t>
  </si>
  <si>
    <t>2010</t>
  </si>
  <si>
    <t>{2009}</t>
  </si>
  <si>
    <t>2011</t>
  </si>
  <si>
    <t>{2010}</t>
  </si>
  <si>
    <t>2012</t>
  </si>
  <si>
    <t>{2011}</t>
  </si>
  <si>
    <t>2013</t>
  </si>
  <si>
    <t>{2012}</t>
  </si>
  <si>
    <t>2014</t>
  </si>
  <si>
    <t>{2013}</t>
  </si>
  <si>
    <t>2015</t>
  </si>
  <si>
    <t>{2014}</t>
  </si>
  <si>
    <t>2016</t>
  </si>
  <si>
    <t>{2015}</t>
  </si>
  <si>
    <t>2017</t>
  </si>
  <si>
    <t>{2016}</t>
  </si>
  <si>
    <t>2018</t>
  </si>
  <si>
    <t>{2017}</t>
  </si>
  <si>
    <t>2019</t>
  </si>
  <si>
    <t>{2018}</t>
  </si>
  <si>
    <t>2020</t>
  </si>
  <si>
    <t>{2019}</t>
  </si>
  <si>
    <t>2021</t>
  </si>
  <si>
    <t>{2020}</t>
  </si>
  <si>
    <t>2022</t>
  </si>
  <si>
    <t>{2021}</t>
  </si>
  <si>
    <t>2023</t>
  </si>
  <si>
    <t>{2022}</t>
  </si>
  <si>
    <t>2024</t>
  </si>
  <si>
    <t>{2023}</t>
  </si>
  <si>
    <t>2025</t>
  </si>
  <si>
    <t>{2024}</t>
  </si>
  <si>
    <t>2026</t>
  </si>
  <si>
    <t>{2025}</t>
  </si>
  <si>
    <t>2027</t>
  </si>
  <si>
    <t>{2026}</t>
  </si>
  <si>
    <t>2028</t>
  </si>
  <si>
    <t>{2027}</t>
  </si>
  <si>
    <t>2029</t>
  </si>
  <si>
    <t>{2028}</t>
  </si>
  <si>
    <t>2030</t>
  </si>
  <si>
    <t>{2029}</t>
  </si>
  <si>
    <t>2031</t>
  </si>
  <si>
    <t>{2030}</t>
  </si>
  <si>
    <t>2032</t>
  </si>
  <si>
    <t>{2031}</t>
  </si>
  <si>
    <t>2033</t>
  </si>
  <si>
    <t>{2032}</t>
  </si>
  <si>
    <t>2034</t>
  </si>
  <si>
    <t>{2033}</t>
  </si>
  <si>
    <t>2035</t>
  </si>
  <si>
    <t>{2034}</t>
  </si>
  <si>
    <t>2036</t>
  </si>
  <si>
    <t>{2035}</t>
  </si>
  <si>
    <t>2037</t>
  </si>
  <si>
    <t>{2036}</t>
  </si>
  <si>
    <t>2038</t>
  </si>
  <si>
    <t>{2037}</t>
  </si>
  <si>
    <t>2039</t>
  </si>
  <si>
    <t>{2038}</t>
  </si>
  <si>
    <t>2040</t>
  </si>
  <si>
    <t>{2039}</t>
  </si>
  <si>
    <t>2041</t>
  </si>
  <si>
    <t>{2040}</t>
  </si>
  <si>
    <t>2042</t>
  </si>
  <si>
    <t>{2041}</t>
  </si>
  <si>
    <t>2043</t>
  </si>
  <si>
    <t>{2042}</t>
  </si>
  <si>
    <t>2044</t>
  </si>
  <si>
    <t>{2043}</t>
  </si>
  <si>
    <t>2045</t>
  </si>
  <si>
    <t>{2044}</t>
  </si>
  <si>
    <t>2046</t>
  </si>
  <si>
    <t>{2045}</t>
  </si>
  <si>
    <t>2047</t>
  </si>
  <si>
    <t>{2046}</t>
  </si>
  <si>
    <t>2048</t>
  </si>
  <si>
    <t>{2047}</t>
  </si>
  <si>
    <t>2049</t>
  </si>
  <si>
    <t>{2048}</t>
  </si>
  <si>
    <t>2050</t>
  </si>
  <si>
    <t>{2049}</t>
  </si>
  <si>
    <t>2051</t>
  </si>
  <si>
    <t>{2050}</t>
  </si>
  <si>
    <t>2052</t>
  </si>
  <si>
    <t>{2051}</t>
  </si>
  <si>
    <t>2053</t>
  </si>
  <si>
    <t>{2052}</t>
  </si>
  <si>
    <t>2054</t>
  </si>
  <si>
    <t>{2053}</t>
  </si>
  <si>
    <t>2055</t>
  </si>
  <si>
    <t>{2054}</t>
  </si>
  <si>
    <t>2056</t>
  </si>
  <si>
    <t>{2055}</t>
  </si>
  <si>
    <t>2057</t>
  </si>
  <si>
    <t>{2056}</t>
  </si>
  <si>
    <t>2058</t>
  </si>
  <si>
    <t>{2057}</t>
  </si>
  <si>
    <t>2059</t>
  </si>
  <si>
    <t>{2058}</t>
  </si>
  <si>
    <t>2060</t>
  </si>
  <si>
    <t>{2059}</t>
  </si>
  <si>
    <t>2061</t>
  </si>
  <si>
    <t>{2060}</t>
  </si>
  <si>
    <t>2062</t>
  </si>
  <si>
    <t>{2061}</t>
  </si>
  <si>
    <t>2063</t>
  </si>
  <si>
    <t>{2062}</t>
  </si>
  <si>
    <t>2064</t>
  </si>
  <si>
    <t>{2063}</t>
  </si>
  <si>
    <t>2065</t>
  </si>
  <si>
    <t>{2064}</t>
  </si>
  <si>
    <t>2066</t>
  </si>
  <si>
    <t>{2065}</t>
  </si>
  <si>
    <t>2067</t>
  </si>
  <si>
    <t>{2066}</t>
  </si>
  <si>
    <t>2068</t>
  </si>
  <si>
    <t>{2067}</t>
  </si>
  <si>
    <t>2069</t>
  </si>
  <si>
    <t>{2068}</t>
  </si>
  <si>
    <t>2070</t>
  </si>
  <si>
    <t>{2069}</t>
  </si>
  <si>
    <t>2071</t>
  </si>
  <si>
    <t>{2070}</t>
  </si>
  <si>
    <t>2072</t>
  </si>
  <si>
    <t>{2071}</t>
  </si>
  <si>
    <t>2073</t>
  </si>
  <si>
    <t>{2072}</t>
  </si>
  <si>
    <t>2074</t>
  </si>
  <si>
    <t>{2073}</t>
  </si>
  <si>
    <t>2075</t>
  </si>
  <si>
    <t>{2074}</t>
  </si>
  <si>
    <t>2076</t>
  </si>
  <si>
    <t>{2075}</t>
  </si>
  <si>
    <t>2077</t>
  </si>
  <si>
    <t>{2076}</t>
  </si>
  <si>
    <t>2078</t>
  </si>
  <si>
    <t>{2077}</t>
  </si>
  <si>
    <t>2079</t>
  </si>
  <si>
    <t>{2078}</t>
  </si>
  <si>
    <t>2080</t>
  </si>
  <si>
    <t>{2079}</t>
  </si>
  <si>
    <t>2081</t>
  </si>
  <si>
    <t>{2080}</t>
  </si>
  <si>
    <t>2082</t>
  </si>
  <si>
    <t>{2081}</t>
  </si>
  <si>
    <t>2083</t>
  </si>
  <si>
    <t>{2082}</t>
  </si>
  <si>
    <t>2084</t>
  </si>
  <si>
    <t>{2083}</t>
  </si>
  <si>
    <t>2085</t>
  </si>
  <si>
    <t>{2084}</t>
  </si>
  <si>
    <t>2086</t>
  </si>
  <si>
    <t>{2085}</t>
  </si>
  <si>
    <t>2087</t>
  </si>
  <si>
    <t>{2086}</t>
  </si>
  <si>
    <t>2088</t>
  </si>
  <si>
    <t>{2087}</t>
  </si>
  <si>
    <t>2089</t>
  </si>
  <si>
    <t>{2088}</t>
  </si>
  <si>
    <t>2090</t>
  </si>
  <si>
    <t>{2089}</t>
  </si>
  <si>
    <t>2091</t>
  </si>
  <si>
    <t>{2090}</t>
  </si>
  <si>
    <t>2092</t>
  </si>
  <si>
    <t>{2091}</t>
  </si>
  <si>
    <t>2093</t>
  </si>
  <si>
    <t>{2092}</t>
  </si>
  <si>
    <t>2094</t>
  </si>
  <si>
    <t>{2093}</t>
  </si>
  <si>
    <t>2095</t>
  </si>
  <si>
    <t>{2094}</t>
  </si>
  <si>
    <t>2096</t>
  </si>
  <si>
    <t>{2095}</t>
  </si>
  <si>
    <t>2097</t>
  </si>
  <si>
    <t>{2096}</t>
  </si>
  <si>
    <t>2098</t>
  </si>
  <si>
    <t>{2097}</t>
  </si>
  <si>
    <t>2099</t>
  </si>
  <si>
    <t>{2098}</t>
  </si>
  <si>
    <t>2100</t>
  </si>
  <si>
    <t>{2099}</t>
  </si>
  <si>
    <t>2101</t>
  </si>
  <si>
    <t>{2100}</t>
  </si>
  <si>
    <t>2102</t>
  </si>
  <si>
    <t>{2101}</t>
  </si>
  <si>
    <t>2103</t>
  </si>
  <si>
    <t>{2102}</t>
  </si>
  <si>
    <t>2104</t>
  </si>
  <si>
    <t>{2103}</t>
  </si>
  <si>
    <t>2105</t>
  </si>
  <si>
    <t>{2104}</t>
  </si>
  <si>
    <t>2106</t>
  </si>
  <si>
    <t>{2105}</t>
  </si>
  <si>
    <t>2107</t>
  </si>
  <si>
    <t>{2106}</t>
  </si>
  <si>
    <t>2108</t>
  </si>
  <si>
    <t>{2107}</t>
  </si>
  <si>
    <t>2109</t>
  </si>
  <si>
    <t>{2108}</t>
  </si>
  <si>
    <t>2110</t>
  </si>
  <si>
    <t>{2109}</t>
  </si>
  <si>
    <t>2111</t>
  </si>
  <si>
    <t>{2110}</t>
  </si>
  <si>
    <t>2112</t>
  </si>
  <si>
    <t>{2111}</t>
  </si>
  <si>
    <t>2113</t>
  </si>
  <si>
    <t>{2112}</t>
  </si>
  <si>
    <t>2114</t>
  </si>
  <si>
    <t>{2113}</t>
  </si>
  <si>
    <t>2115</t>
  </si>
  <si>
    <t>{2114}</t>
  </si>
  <si>
    <t>2116</t>
  </si>
  <si>
    <t>{2115}</t>
  </si>
  <si>
    <t>2117</t>
  </si>
  <si>
    <t>{2116}</t>
  </si>
  <si>
    <t>2118</t>
  </si>
  <si>
    <t>{2117}</t>
  </si>
  <si>
    <t>2119</t>
  </si>
  <si>
    <t>{2118}</t>
  </si>
  <si>
    <t>2120</t>
  </si>
  <si>
    <t>{2119}</t>
  </si>
  <si>
    <t>2121</t>
  </si>
  <si>
    <t>{2120}</t>
  </si>
  <si>
    <t>2122</t>
  </si>
  <si>
    <t>{2121}</t>
  </si>
  <si>
    <t>2123</t>
  </si>
  <si>
    <t>{2122}</t>
  </si>
  <si>
    <t>2124</t>
  </si>
  <si>
    <t>{2123}</t>
  </si>
  <si>
    <t>2125</t>
  </si>
  <si>
    <t>{2124}</t>
  </si>
  <si>
    <t>2126</t>
  </si>
  <si>
    <t>{2125}</t>
  </si>
  <si>
    <t>2127</t>
  </si>
  <si>
    <t>{2126}</t>
  </si>
  <si>
    <t>2128</t>
  </si>
  <si>
    <t>{2127}</t>
  </si>
  <si>
    <t>2129</t>
  </si>
  <si>
    <t>{2128}</t>
  </si>
  <si>
    <t>2130</t>
  </si>
  <si>
    <t>{2129}</t>
  </si>
  <si>
    <t>2131</t>
  </si>
  <si>
    <t>{2130}</t>
  </si>
  <si>
    <t>2132</t>
  </si>
  <si>
    <t>{2131}</t>
  </si>
  <si>
    <t>2133</t>
  </si>
  <si>
    <t>{2132}</t>
  </si>
  <si>
    <t>2134</t>
  </si>
  <si>
    <t>{2133}</t>
  </si>
  <si>
    <t>2135</t>
  </si>
  <si>
    <t>{2134}</t>
  </si>
  <si>
    <t>2136</t>
  </si>
  <si>
    <t>{2135}</t>
  </si>
  <si>
    <t>2137</t>
  </si>
  <si>
    <t>{2136}</t>
  </si>
  <si>
    <t>2138</t>
  </si>
  <si>
    <t>{2137}</t>
  </si>
  <si>
    <t>2139</t>
  </si>
  <si>
    <t>{2138}</t>
  </si>
  <si>
    <t>2140</t>
  </si>
  <si>
    <t>{2139}</t>
  </si>
  <si>
    <t>2141</t>
  </si>
  <si>
    <t>{2140}</t>
  </si>
  <si>
    <t>2142</t>
  </si>
  <si>
    <t>{2141}</t>
  </si>
  <si>
    <t>2143</t>
  </si>
  <si>
    <t>{2142}</t>
  </si>
  <si>
    <t>2144</t>
  </si>
  <si>
    <t>{2143}</t>
  </si>
  <si>
    <t>2145</t>
  </si>
  <si>
    <t>{2144}</t>
  </si>
  <si>
    <t>2146</t>
  </si>
  <si>
    <t>{2145}</t>
  </si>
  <si>
    <t>2147</t>
  </si>
  <si>
    <t>{2146}</t>
  </si>
  <si>
    <t>2148</t>
  </si>
  <si>
    <t>{2147}</t>
  </si>
  <si>
    <t>2149</t>
  </si>
  <si>
    <t>{2148}</t>
  </si>
  <si>
    <t>2150</t>
  </si>
  <si>
    <t>{2149}</t>
  </si>
  <si>
    <t>2151</t>
  </si>
  <si>
    <t>{2150}</t>
  </si>
  <si>
    <t>2152</t>
  </si>
  <si>
    <t>{2151}</t>
  </si>
  <si>
    <t>2153</t>
  </si>
  <si>
    <t>{2152}</t>
  </si>
  <si>
    <t>2154</t>
  </si>
  <si>
    <t>{2153}</t>
  </si>
  <si>
    <t>2155</t>
  </si>
  <si>
    <t>{2154}</t>
  </si>
  <si>
    <t>2156</t>
  </si>
  <si>
    <t>{2155}</t>
  </si>
  <si>
    <t>2157</t>
  </si>
  <si>
    <t>{2156}</t>
  </si>
  <si>
    <t>2158</t>
  </si>
  <si>
    <t>{2157}</t>
  </si>
  <si>
    <t>2159</t>
  </si>
  <si>
    <t>{2158}</t>
  </si>
  <si>
    <t>2160</t>
  </si>
  <si>
    <t>{2159}</t>
  </si>
  <si>
    <t>2161</t>
  </si>
  <si>
    <t>{2160}</t>
  </si>
  <si>
    <t>2162</t>
  </si>
  <si>
    <t>{2161}</t>
  </si>
  <si>
    <t>2163</t>
  </si>
  <si>
    <t>{2162}</t>
  </si>
  <si>
    <t>2164</t>
  </si>
  <si>
    <t>{2163}</t>
  </si>
  <si>
    <t>2165</t>
  </si>
  <si>
    <t>{2164}</t>
  </si>
  <si>
    <t>2166</t>
  </si>
  <si>
    <t>{2165}</t>
  </si>
  <si>
    <t>2167</t>
  </si>
  <si>
    <t>{2166}</t>
  </si>
  <si>
    <t>2168</t>
  </si>
  <si>
    <t>{2167}</t>
  </si>
  <si>
    <t>2169</t>
  </si>
  <si>
    <t>{2168}</t>
  </si>
  <si>
    <t>2170</t>
  </si>
  <si>
    <t>{2169}</t>
  </si>
  <si>
    <t>2171</t>
  </si>
  <si>
    <t>{2170}</t>
  </si>
  <si>
    <t>2172</t>
  </si>
  <si>
    <t>{2171}</t>
  </si>
  <si>
    <t>2173</t>
  </si>
  <si>
    <t>{2172}</t>
  </si>
  <si>
    <t>2174</t>
  </si>
  <si>
    <t>{2173}</t>
  </si>
  <si>
    <t>2175</t>
  </si>
  <si>
    <t>{2174}</t>
  </si>
  <si>
    <t>2176</t>
  </si>
  <si>
    <t>{2175}</t>
  </si>
  <si>
    <t>2177</t>
  </si>
  <si>
    <t>{2176}</t>
  </si>
  <si>
    <t>2178</t>
  </si>
  <si>
    <t>{2177}</t>
  </si>
  <si>
    <t>2179</t>
  </si>
  <si>
    <t>{2178}</t>
  </si>
  <si>
    <t>2180</t>
  </si>
  <si>
    <t>{2179}</t>
  </si>
  <si>
    <t>2181</t>
  </si>
  <si>
    <t>{2180}</t>
  </si>
  <si>
    <t>2182</t>
  </si>
  <si>
    <t>{2181}</t>
  </si>
  <si>
    <t>2183</t>
  </si>
  <si>
    <t>{2182}</t>
  </si>
  <si>
    <t>2184</t>
  </si>
  <si>
    <t>{2183}</t>
  </si>
  <si>
    <t>2185</t>
  </si>
  <si>
    <t>{2184}</t>
  </si>
  <si>
    <t>2186</t>
  </si>
  <si>
    <t>{2185}</t>
  </si>
  <si>
    <t>2187</t>
  </si>
  <si>
    <t>{2186}</t>
  </si>
  <si>
    <t>2188</t>
  </si>
  <si>
    <t>{2187}</t>
  </si>
  <si>
    <t>2189</t>
  </si>
  <si>
    <t>{2188}</t>
  </si>
  <si>
    <t>2190</t>
  </si>
  <si>
    <t>{2189}</t>
  </si>
  <si>
    <t>2191</t>
  </si>
  <si>
    <t>{2190}</t>
  </si>
  <si>
    <t>2192</t>
  </si>
  <si>
    <t>{2191}</t>
  </si>
  <si>
    <t>2193</t>
  </si>
  <si>
    <t>{2192}</t>
  </si>
  <si>
    <t>2194</t>
  </si>
  <si>
    <t>{2193}</t>
  </si>
  <si>
    <t>2195</t>
  </si>
  <si>
    <t>{2194}</t>
  </si>
  <si>
    <t>2196</t>
  </si>
  <si>
    <t>{2195}</t>
  </si>
  <si>
    <t>2197</t>
  </si>
  <si>
    <t>{2196}</t>
  </si>
  <si>
    <t>2198</t>
  </si>
  <si>
    <t>{2197}</t>
  </si>
  <si>
    <t>2199</t>
  </si>
  <si>
    <t>{2198}</t>
  </si>
  <si>
    <t>2200</t>
  </si>
  <si>
    <t>{2199}</t>
  </si>
  <si>
    <t>2201</t>
  </si>
  <si>
    <t>{2200}</t>
  </si>
  <si>
    <t>2202</t>
  </si>
  <si>
    <t>{2201}</t>
  </si>
  <si>
    <t>2203</t>
  </si>
  <si>
    <t>{2202}</t>
  </si>
  <si>
    <t>2204</t>
  </si>
  <si>
    <t>{2203}</t>
  </si>
  <si>
    <t>2205</t>
  </si>
  <si>
    <t>{2204}</t>
  </si>
  <si>
    <t>2206</t>
  </si>
  <si>
    <t>{2205}</t>
  </si>
  <si>
    <t>2207</t>
  </si>
  <si>
    <t>{2206}</t>
  </si>
  <si>
    <t>2208</t>
  </si>
  <si>
    <t>{2207}</t>
  </si>
  <si>
    <t>2209</t>
  </si>
  <si>
    <t>{2208}</t>
  </si>
  <si>
    <t>2210</t>
  </si>
  <si>
    <t>{2209}</t>
  </si>
  <si>
    <t>2211</t>
  </si>
  <si>
    <t>{2210}</t>
  </si>
  <si>
    <t>2212</t>
  </si>
  <si>
    <t>{2211}</t>
  </si>
  <si>
    <t>2213</t>
  </si>
  <si>
    <t>{2212}</t>
  </si>
  <si>
    <t>2214</t>
  </si>
  <si>
    <t>{2213}</t>
  </si>
  <si>
    <t>2215</t>
  </si>
  <si>
    <t>{2214}</t>
  </si>
  <si>
    <t>2216</t>
  </si>
  <si>
    <t>{2215}</t>
  </si>
  <si>
    <t>2217</t>
  </si>
  <si>
    <t>{2216}</t>
  </si>
  <si>
    <t>2218</t>
  </si>
  <si>
    <t>{2217}</t>
  </si>
  <si>
    <t>2219</t>
  </si>
  <si>
    <t>{2218}</t>
  </si>
  <si>
    <t>2220</t>
  </si>
  <si>
    <t>{2219}</t>
  </si>
  <si>
    <t>2221</t>
  </si>
  <si>
    <t>{2220}</t>
  </si>
  <si>
    <t>2222</t>
  </si>
  <si>
    <t>{2221}</t>
  </si>
  <si>
    <t>2223</t>
  </si>
  <si>
    <t>{2222}</t>
  </si>
  <si>
    <t>2224</t>
  </si>
  <si>
    <t>{2223}</t>
  </si>
  <si>
    <t>2225</t>
  </si>
  <si>
    <t>{2224}</t>
  </si>
  <si>
    <t>2226</t>
  </si>
  <si>
    <t>{2225}</t>
  </si>
  <si>
    <t>2227</t>
  </si>
  <si>
    <t>{2226}</t>
  </si>
  <si>
    <t>2228</t>
  </si>
  <si>
    <t>{2227}</t>
  </si>
  <si>
    <t>2229</t>
  </si>
  <si>
    <t>{2228}</t>
  </si>
  <si>
    <t>2230</t>
  </si>
  <si>
    <t>{2229}</t>
  </si>
  <si>
    <t>2231</t>
  </si>
  <si>
    <t>{2230}</t>
  </si>
  <si>
    <t>2232</t>
  </si>
  <si>
    <t>{2231}</t>
  </si>
  <si>
    <t>2233</t>
  </si>
  <si>
    <t>{2232}</t>
  </si>
  <si>
    <t>2234</t>
  </si>
  <si>
    <t>{2233}</t>
  </si>
  <si>
    <t>2235</t>
  </si>
  <si>
    <t>{2234}</t>
  </si>
  <si>
    <t>2236</t>
  </si>
  <si>
    <t>{2235}</t>
  </si>
  <si>
    <t>2237</t>
  </si>
  <si>
    <t>{2236}</t>
  </si>
  <si>
    <t>2238</t>
  </si>
  <si>
    <t>{2237}</t>
  </si>
  <si>
    <t>2239</t>
  </si>
  <si>
    <t>{2238}</t>
  </si>
  <si>
    <t>2240</t>
  </si>
  <si>
    <t>{2239}</t>
  </si>
  <si>
    <t>2241</t>
  </si>
  <si>
    <t>{2240}</t>
  </si>
  <si>
    <t>2242</t>
  </si>
  <si>
    <t>{2241}</t>
  </si>
  <si>
    <t>2243</t>
  </si>
  <si>
    <t>{2242}</t>
  </si>
  <si>
    <t>2244</t>
  </si>
  <si>
    <t>{2243}</t>
  </si>
  <si>
    <t>2245</t>
  </si>
  <si>
    <t>{2244}</t>
  </si>
  <si>
    <t>2246</t>
  </si>
  <si>
    <t>{2245}</t>
  </si>
  <si>
    <t>2247</t>
  </si>
  <si>
    <t>{2246}</t>
  </si>
  <si>
    <t>2248</t>
  </si>
  <si>
    <t>{2247}</t>
  </si>
  <si>
    <t>2249</t>
  </si>
  <si>
    <t>{2248}</t>
  </si>
  <si>
    <t>2250</t>
  </si>
  <si>
    <t>{2249}</t>
  </si>
  <si>
    <t>2251</t>
  </si>
  <si>
    <t>{2250}</t>
  </si>
  <si>
    <t>2252</t>
  </si>
  <si>
    <t>{2251}</t>
  </si>
  <si>
    <t>2253</t>
  </si>
  <si>
    <t>{2252}</t>
  </si>
  <si>
    <t>2254</t>
  </si>
  <si>
    <t>{2253}</t>
  </si>
  <si>
    <t>2255</t>
  </si>
  <si>
    <t>{2254}</t>
  </si>
  <si>
    <t>2256</t>
  </si>
  <si>
    <t>{2255}</t>
  </si>
  <si>
    <t>2257</t>
  </si>
  <si>
    <t>{2256}</t>
  </si>
  <si>
    <t>2258</t>
  </si>
  <si>
    <t>{2257}</t>
  </si>
  <si>
    <t>2259</t>
  </si>
  <si>
    <t>{2258}</t>
  </si>
  <si>
    <t>2260</t>
  </si>
  <si>
    <t>{2259}</t>
  </si>
  <si>
    <t>2261</t>
  </si>
  <si>
    <t>{2260}</t>
  </si>
  <si>
    <t>2262</t>
  </si>
  <si>
    <t>{2261}</t>
  </si>
  <si>
    <t>2263</t>
  </si>
  <si>
    <t>{2262}</t>
  </si>
  <si>
    <t>2264</t>
  </si>
  <si>
    <t>{2263}</t>
  </si>
  <si>
    <t>2265</t>
  </si>
  <si>
    <t>{2264}</t>
  </si>
  <si>
    <t>2266</t>
  </si>
  <si>
    <t>{2265}</t>
  </si>
  <si>
    <t>2267</t>
  </si>
  <si>
    <t>{2266}</t>
  </si>
  <si>
    <t>2268</t>
  </si>
  <si>
    <t>{2267}</t>
  </si>
  <si>
    <t>2269</t>
  </si>
  <si>
    <t>{2268}</t>
  </si>
  <si>
    <t>2270</t>
  </si>
  <si>
    <t>{2269}</t>
  </si>
  <si>
    <t>2271</t>
  </si>
  <si>
    <t>{2270}</t>
  </si>
  <si>
    <t>2272</t>
  </si>
  <si>
    <t>{2271}</t>
  </si>
  <si>
    <t>2273</t>
  </si>
  <si>
    <t>{2272}</t>
  </si>
  <si>
    <t>2274</t>
  </si>
  <si>
    <t>{2273}</t>
  </si>
  <si>
    <t>2275</t>
  </si>
  <si>
    <t>{2274}</t>
  </si>
  <si>
    <t>2276</t>
  </si>
  <si>
    <t>{2275}</t>
  </si>
  <si>
    <t>2277</t>
  </si>
  <si>
    <t>{2276}</t>
  </si>
  <si>
    <t>2278</t>
  </si>
  <si>
    <t>{2277}</t>
  </si>
  <si>
    <t>2279</t>
  </si>
  <si>
    <t>{2278}</t>
  </si>
  <si>
    <t>2280</t>
  </si>
  <si>
    <t>{2279}</t>
  </si>
  <si>
    <t>2281</t>
  </si>
  <si>
    <t>{2280}</t>
  </si>
  <si>
    <t>2282</t>
  </si>
  <si>
    <t>{2281}</t>
  </si>
  <si>
    <t>2283</t>
  </si>
  <si>
    <t>{2282}</t>
  </si>
  <si>
    <t>2284</t>
  </si>
  <si>
    <t>{2283}</t>
  </si>
  <si>
    <t>2285</t>
  </si>
  <si>
    <t>{2284}</t>
  </si>
  <si>
    <t>2286</t>
  </si>
  <si>
    <t>{2285}</t>
  </si>
  <si>
    <t>2287</t>
  </si>
  <si>
    <t>{2286}</t>
  </si>
  <si>
    <t>2288</t>
  </si>
  <si>
    <t>{2287}</t>
  </si>
  <si>
    <t>2289</t>
  </si>
  <si>
    <t>{2288}</t>
  </si>
  <si>
    <t>2290</t>
  </si>
  <si>
    <t>{2289}</t>
  </si>
  <si>
    <t>2291</t>
  </si>
  <si>
    <t>{2290}</t>
  </si>
  <si>
    <t>2292</t>
  </si>
  <si>
    <t>{2291}</t>
  </si>
  <si>
    <t>2293</t>
  </si>
  <si>
    <t>{2292}</t>
  </si>
  <si>
    <t>2294</t>
  </si>
  <si>
    <t>{2293}</t>
  </si>
  <si>
    <t>2295</t>
  </si>
  <si>
    <t>{2294}</t>
  </si>
  <si>
    <t>2296</t>
  </si>
  <si>
    <t>{2295}</t>
  </si>
  <si>
    <t>2297</t>
  </si>
  <si>
    <t>{2296}</t>
  </si>
  <si>
    <t>2298</t>
  </si>
  <si>
    <t>{2297}</t>
  </si>
  <si>
    <t>2299</t>
  </si>
  <si>
    <t>{2298}</t>
  </si>
  <si>
    <t>2300</t>
  </si>
  <si>
    <t>{2299}</t>
  </si>
  <si>
    <t>2301</t>
  </si>
  <si>
    <t>{2300}</t>
  </si>
  <si>
    <t>2302</t>
  </si>
  <si>
    <t>{2301}</t>
  </si>
  <si>
    <t>2303</t>
  </si>
  <si>
    <t>{2302}</t>
  </si>
  <si>
    <t>2304</t>
  </si>
  <si>
    <t>{2303}</t>
  </si>
  <si>
    <t>2305</t>
  </si>
  <si>
    <t>{2304}</t>
  </si>
  <si>
    <t>2306</t>
  </si>
  <si>
    <t>{2305}</t>
  </si>
  <si>
    <t>2307</t>
  </si>
  <si>
    <t>{2306}</t>
  </si>
  <si>
    <t>2308</t>
  </si>
  <si>
    <t>{2307}</t>
  </si>
  <si>
    <t>2309</t>
  </si>
  <si>
    <t>{2308}</t>
  </si>
  <si>
    <t>2310</t>
  </si>
  <si>
    <t>{2309}</t>
  </si>
  <si>
    <t>2311</t>
  </si>
  <si>
    <t>{2310}</t>
  </si>
  <si>
    <t>2312</t>
  </si>
  <si>
    <t>{2311}</t>
  </si>
  <si>
    <t>2313</t>
  </si>
  <si>
    <t>{2312}</t>
  </si>
  <si>
    <t>2314</t>
  </si>
  <si>
    <t>{2313}</t>
  </si>
  <si>
    <t>2315</t>
  </si>
  <si>
    <t>{2314}</t>
  </si>
  <si>
    <t>2316</t>
  </si>
  <si>
    <t>{2315}</t>
  </si>
  <si>
    <t>2317</t>
  </si>
  <si>
    <t>{2316}</t>
  </si>
  <si>
    <t>2318</t>
  </si>
  <si>
    <t>{2317}</t>
  </si>
  <si>
    <t>2319</t>
  </si>
  <si>
    <t>{2318}</t>
  </si>
  <si>
    <t>2320</t>
  </si>
  <si>
    <t>{2319}</t>
  </si>
  <si>
    <t>2321</t>
  </si>
  <si>
    <t>{2320}</t>
  </si>
  <si>
    <t>2322</t>
  </si>
  <si>
    <t>{2321}</t>
  </si>
  <si>
    <t>2323</t>
  </si>
  <si>
    <t>{2322}</t>
  </si>
  <si>
    <t>2324</t>
  </si>
  <si>
    <t>{2323}</t>
  </si>
  <si>
    <t>2325</t>
  </si>
  <si>
    <t>{2324}</t>
  </si>
  <si>
    <t>2326</t>
  </si>
  <si>
    <t>{2325}</t>
  </si>
  <si>
    <t>2327</t>
  </si>
  <si>
    <t>{2326}</t>
  </si>
  <si>
    <t>2328</t>
  </si>
  <si>
    <t>{2327}</t>
  </si>
  <si>
    <t>2329</t>
  </si>
  <si>
    <t>{2328}</t>
  </si>
  <si>
    <t>2330</t>
  </si>
  <si>
    <t>{2329}</t>
  </si>
  <si>
    <t>2331</t>
  </si>
  <si>
    <t>{2330}</t>
  </si>
  <si>
    <t>2332</t>
  </si>
  <si>
    <t>{2331}</t>
  </si>
  <si>
    <t>2333</t>
  </si>
  <si>
    <t>{2332}</t>
  </si>
  <si>
    <t>2334</t>
  </si>
  <si>
    <t>{2333}</t>
  </si>
  <si>
    <t>2335</t>
  </si>
  <si>
    <t>{2334}</t>
  </si>
  <si>
    <t>2336</t>
  </si>
  <si>
    <t>{2335}</t>
  </si>
  <si>
    <t>2337</t>
  </si>
  <si>
    <t>{2336}</t>
  </si>
  <si>
    <t>2338</t>
  </si>
  <si>
    <t>{2337}</t>
  </si>
  <si>
    <t>2339</t>
  </si>
  <si>
    <t>{2338}</t>
  </si>
  <si>
    <t>2340</t>
  </si>
  <si>
    <t>{2339}</t>
  </si>
  <si>
    <t>2341</t>
  </si>
  <si>
    <t>{2340}</t>
  </si>
  <si>
    <t>2342</t>
  </si>
  <si>
    <t>{2341}</t>
  </si>
  <si>
    <t>2343</t>
  </si>
  <si>
    <t>{2342}</t>
  </si>
  <si>
    <t>2344</t>
  </si>
  <si>
    <t>{2343}</t>
  </si>
  <si>
    <t>2345</t>
  </si>
  <si>
    <t>{2344}</t>
  </si>
  <si>
    <t>2346</t>
  </si>
  <si>
    <t>{2345}</t>
  </si>
  <si>
    <t>2347</t>
  </si>
  <si>
    <t>{2346}</t>
  </si>
  <si>
    <t>2348</t>
  </si>
  <si>
    <t>{2347}</t>
  </si>
  <si>
    <t>2349</t>
  </si>
  <si>
    <t>{2348}</t>
  </si>
  <si>
    <t>2350</t>
  </si>
  <si>
    <t>{2349}</t>
  </si>
  <si>
    <t>2351</t>
  </si>
  <si>
    <t>{2350}</t>
  </si>
  <si>
    <t>2352</t>
  </si>
  <si>
    <t>{2351}</t>
  </si>
  <si>
    <t>2353</t>
  </si>
  <si>
    <t>{2352}</t>
  </si>
  <si>
    <t>2354</t>
  </si>
  <si>
    <t>{2353}</t>
  </si>
  <si>
    <t>2355</t>
  </si>
  <si>
    <t>{2354}</t>
  </si>
  <si>
    <t>2356</t>
  </si>
  <si>
    <t>{2355}</t>
  </si>
  <si>
    <t>2357</t>
  </si>
  <si>
    <t>{2356}</t>
  </si>
  <si>
    <t>2358</t>
  </si>
  <si>
    <t>{2357}</t>
  </si>
  <si>
    <t>2359</t>
  </si>
  <si>
    <t>{2358}</t>
  </si>
  <si>
    <t>2360</t>
  </si>
  <si>
    <t>{2359}</t>
  </si>
  <si>
    <t>2361</t>
  </si>
  <si>
    <t>{2360}</t>
  </si>
  <si>
    <t>2362</t>
  </si>
  <si>
    <t>{2361}</t>
  </si>
  <si>
    <t>2363</t>
  </si>
  <si>
    <t>{2362}</t>
  </si>
  <si>
    <t>2364</t>
  </si>
  <si>
    <t>{2363}</t>
  </si>
  <si>
    <t>2365</t>
  </si>
  <si>
    <t>{2364}</t>
  </si>
  <si>
    <t>2366</t>
  </si>
  <si>
    <t>{2365}</t>
  </si>
  <si>
    <t>2367</t>
  </si>
  <si>
    <t>{2366}</t>
  </si>
  <si>
    <t>2368</t>
  </si>
  <si>
    <t>{2367}</t>
  </si>
  <si>
    <t>2369</t>
  </si>
  <si>
    <t>{2368}</t>
  </si>
  <si>
    <t>2370</t>
  </si>
  <si>
    <t>{2369}</t>
  </si>
  <si>
    <t>2371</t>
  </si>
  <si>
    <t>{2370}</t>
  </si>
  <si>
    <t>2372</t>
  </si>
  <si>
    <t>{2371}</t>
  </si>
  <si>
    <t>2373</t>
  </si>
  <si>
    <t>{2372}</t>
  </si>
  <si>
    <t>2374</t>
  </si>
  <si>
    <t>{2373}</t>
  </si>
  <si>
    <t>2375</t>
  </si>
  <si>
    <t>{2374}</t>
  </si>
  <si>
    <t>2376</t>
  </si>
  <si>
    <t>{2375}</t>
  </si>
  <si>
    <t>2377</t>
  </si>
  <si>
    <t>{2376}</t>
  </si>
  <si>
    <t>2378</t>
  </si>
  <si>
    <t>{2377}</t>
  </si>
  <si>
    <t>2379</t>
  </si>
  <si>
    <t>{2378}</t>
  </si>
  <si>
    <t>2380</t>
  </si>
  <si>
    <t>{2379}</t>
  </si>
  <si>
    <t>2381</t>
  </si>
  <si>
    <t>{2380}</t>
  </si>
  <si>
    <t>2382</t>
  </si>
  <si>
    <t>{2381}</t>
  </si>
  <si>
    <t>2383</t>
  </si>
  <si>
    <t>{2382}</t>
  </si>
  <si>
    <t>2384</t>
  </si>
  <si>
    <t>{2383}</t>
  </si>
  <si>
    <t>2385</t>
  </si>
  <si>
    <t>{2384}</t>
  </si>
  <si>
    <t>2386</t>
  </si>
  <si>
    <t>{2385}</t>
  </si>
  <si>
    <t>2387</t>
  </si>
  <si>
    <t>{2386}</t>
  </si>
  <si>
    <t>2388</t>
  </si>
  <si>
    <t>{2387}</t>
  </si>
  <si>
    <t>2389</t>
  </si>
  <si>
    <t>{2388}</t>
  </si>
  <si>
    <t>2390</t>
  </si>
  <si>
    <t>{2389}</t>
  </si>
  <si>
    <t>2391</t>
  </si>
  <si>
    <t>{2390}</t>
  </si>
  <si>
    <t>2392</t>
  </si>
  <si>
    <t>{2391}</t>
  </si>
  <si>
    <t>2393</t>
  </si>
  <si>
    <t>{2392}</t>
  </si>
  <si>
    <t>2394</t>
  </si>
  <si>
    <t>{2393}</t>
  </si>
  <si>
    <t>2395</t>
  </si>
  <si>
    <t>{2394}</t>
  </si>
  <si>
    <t>2396</t>
  </si>
  <si>
    <t>{2395}</t>
  </si>
  <si>
    <t>2397</t>
  </si>
  <si>
    <t>{2396}</t>
  </si>
  <si>
    <t>2398</t>
  </si>
  <si>
    <t>{2397}</t>
  </si>
  <si>
    <t>2399</t>
  </si>
  <si>
    <t>{2398}</t>
  </si>
  <si>
    <t>2400</t>
  </si>
  <si>
    <t>{2399}</t>
  </si>
  <si>
    <t>2401</t>
  </si>
  <si>
    <t>{2400}</t>
  </si>
  <si>
    <t>2402</t>
  </si>
  <si>
    <t>{2401}</t>
  </si>
  <si>
    <t>2403</t>
  </si>
  <si>
    <t>{2402}</t>
  </si>
  <si>
    <t>2404</t>
  </si>
  <si>
    <t>{2403}</t>
  </si>
  <si>
    <t>2405</t>
  </si>
  <si>
    <t>{2404}</t>
  </si>
  <si>
    <t>2406</t>
  </si>
  <si>
    <t>{2405}</t>
  </si>
  <si>
    <t>2407</t>
  </si>
  <si>
    <t>{2406}</t>
  </si>
  <si>
    <t>2408</t>
  </si>
  <si>
    <t>{2407}</t>
  </si>
  <si>
    <t>2409</t>
  </si>
  <si>
    <t>{2408}</t>
  </si>
  <si>
    <t>2410</t>
  </si>
  <si>
    <t>{2409}</t>
  </si>
  <si>
    <t>2411</t>
  </si>
  <si>
    <t>{2410}</t>
  </si>
  <si>
    <t>2412</t>
  </si>
  <si>
    <t>{2411}</t>
  </si>
  <si>
    <t>2413</t>
  </si>
  <si>
    <t>{2412}</t>
  </si>
  <si>
    <t>2414</t>
  </si>
  <si>
    <t>{2413}</t>
  </si>
  <si>
    <t>2415</t>
  </si>
  <si>
    <t>{2414}</t>
  </si>
  <si>
    <t>2416</t>
  </si>
  <si>
    <t>{2415}</t>
  </si>
  <si>
    <t>2417</t>
  </si>
  <si>
    <t>{2416}</t>
  </si>
  <si>
    <t>2418</t>
  </si>
  <si>
    <t>{2417}</t>
  </si>
  <si>
    <t>2419</t>
  </si>
  <si>
    <t>{2418}</t>
  </si>
  <si>
    <t>2420</t>
  </si>
  <si>
    <t>{2419}</t>
  </si>
  <si>
    <t>2421</t>
  </si>
  <si>
    <t>{2420}</t>
  </si>
  <si>
    <t>2422</t>
  </si>
  <si>
    <t>{2421}</t>
  </si>
  <si>
    <t>2423</t>
  </si>
  <si>
    <t>{2422}</t>
  </si>
  <si>
    <t>2424</t>
  </si>
  <si>
    <t>{2423}</t>
  </si>
  <si>
    <t>2425</t>
  </si>
  <si>
    <t>{2424}</t>
  </si>
  <si>
    <t>2426</t>
  </si>
  <si>
    <t>{2425}</t>
  </si>
  <si>
    <t>2427</t>
  </si>
  <si>
    <t>{2426}</t>
  </si>
  <si>
    <t>2428</t>
  </si>
  <si>
    <t>{2427}</t>
  </si>
  <si>
    <t>2429</t>
  </si>
  <si>
    <t>{2428}</t>
  </si>
  <si>
    <t>2430</t>
  </si>
  <si>
    <t>{2429}</t>
  </si>
  <si>
    <t>2431</t>
  </si>
  <si>
    <t>{2430}</t>
  </si>
  <si>
    <t>2432</t>
  </si>
  <si>
    <t>{2431}</t>
  </si>
  <si>
    <t>2433</t>
  </si>
  <si>
    <t>{2432}</t>
  </si>
  <si>
    <t>2434</t>
  </si>
  <si>
    <t>{2433}</t>
  </si>
  <si>
    <t>2435</t>
  </si>
  <si>
    <t>{2434}</t>
  </si>
  <si>
    <t>2436</t>
  </si>
  <si>
    <t>{2435}</t>
  </si>
  <si>
    <t>2437</t>
  </si>
  <si>
    <t>{2436}</t>
  </si>
  <si>
    <t>2438</t>
  </si>
  <si>
    <t>{2437}</t>
  </si>
  <si>
    <t>2439</t>
  </si>
  <si>
    <t>{2438}</t>
  </si>
  <si>
    <t>2440</t>
  </si>
  <si>
    <t>{2439}</t>
  </si>
  <si>
    <t>2441</t>
  </si>
  <si>
    <t>{2440}</t>
  </si>
  <si>
    <t>2442</t>
  </si>
  <si>
    <t>{2441}</t>
  </si>
  <si>
    <t>2443</t>
  </si>
  <si>
    <t>{2442}</t>
  </si>
  <si>
    <t>2444</t>
  </si>
  <si>
    <t>{2443}</t>
  </si>
  <si>
    <t>2445</t>
  </si>
  <si>
    <t>{2444}</t>
  </si>
  <si>
    <t>2446</t>
  </si>
  <si>
    <t>{2445}</t>
  </si>
  <si>
    <t>2447</t>
  </si>
  <si>
    <t>{2446}</t>
  </si>
  <si>
    <t>2448</t>
  </si>
  <si>
    <t>{2447}</t>
  </si>
  <si>
    <t>2449</t>
  </si>
  <si>
    <t>{2448}</t>
  </si>
  <si>
    <t>2450</t>
  </si>
  <si>
    <t>{2449}</t>
  </si>
  <si>
    <t>2451</t>
  </si>
  <si>
    <t>{2450}</t>
  </si>
  <si>
    <t>2452</t>
  </si>
  <si>
    <t>{2451}</t>
  </si>
  <si>
    <t>2453</t>
  </si>
  <si>
    <t>{2452}</t>
  </si>
  <si>
    <t>2454</t>
  </si>
  <si>
    <t>{2453}</t>
  </si>
  <si>
    <t>2455</t>
  </si>
  <si>
    <t>{2454}</t>
  </si>
  <si>
    <t>2456</t>
  </si>
  <si>
    <t>{2455}</t>
  </si>
  <si>
    <t>2457</t>
  </si>
  <si>
    <t>{2456}</t>
  </si>
  <si>
    <t>2458</t>
  </si>
  <si>
    <t>{2457}</t>
  </si>
  <si>
    <t>2459</t>
  </si>
  <si>
    <t>{2458}</t>
  </si>
  <si>
    <t>2460</t>
  </si>
  <si>
    <t>{2459}</t>
  </si>
  <si>
    <t>2461</t>
  </si>
  <si>
    <t>{2460}</t>
  </si>
  <si>
    <t>2462</t>
  </si>
  <si>
    <t>{2461}</t>
  </si>
  <si>
    <t>2463</t>
  </si>
  <si>
    <t>{2462}</t>
  </si>
  <si>
    <t>2464</t>
  </si>
  <si>
    <t>{2463}</t>
  </si>
  <si>
    <t>2465</t>
  </si>
  <si>
    <t>{2464}</t>
  </si>
  <si>
    <t>2466</t>
  </si>
  <si>
    <t>{2465}</t>
  </si>
  <si>
    <t>2467</t>
  </si>
  <si>
    <t>{2466}</t>
  </si>
  <si>
    <t>2468</t>
  </si>
  <si>
    <t>{2467}</t>
  </si>
  <si>
    <t>2469</t>
  </si>
  <si>
    <t>{2468}</t>
  </si>
  <si>
    <t>2470</t>
  </si>
  <si>
    <t>{2469}</t>
  </si>
  <si>
    <t>2471</t>
  </si>
  <si>
    <t>{2470}</t>
  </si>
  <si>
    <t>2472</t>
  </si>
  <si>
    <t>{2471}</t>
  </si>
  <si>
    <t>2473</t>
  </si>
  <si>
    <t>{2472}</t>
  </si>
  <si>
    <t>2474</t>
  </si>
  <si>
    <t>{2473}</t>
  </si>
  <si>
    <t>2475</t>
  </si>
  <si>
    <t>{2474}</t>
  </si>
  <si>
    <t>2476</t>
  </si>
  <si>
    <t>{2475}</t>
  </si>
  <si>
    <t>2477</t>
  </si>
  <si>
    <t>{2476}</t>
  </si>
  <si>
    <t>2478</t>
  </si>
  <si>
    <t>{2477}</t>
  </si>
  <si>
    <t>2479</t>
  </si>
  <si>
    <t>{2478}</t>
  </si>
  <si>
    <t>2480</t>
  </si>
  <si>
    <t>{2479}</t>
  </si>
  <si>
    <t>2481</t>
  </si>
  <si>
    <t>{2480}</t>
  </si>
  <si>
    <t>2482</t>
  </si>
  <si>
    <t>{2481}</t>
  </si>
  <si>
    <t>2483</t>
  </si>
  <si>
    <t>{2482}</t>
  </si>
  <si>
    <t>2484</t>
  </si>
  <si>
    <t>{2483}</t>
  </si>
  <si>
    <t>2485</t>
  </si>
  <si>
    <t>{2484}</t>
  </si>
  <si>
    <t>2486</t>
  </si>
  <si>
    <t>{2485}</t>
  </si>
  <si>
    <t>2487</t>
  </si>
  <si>
    <t>{2522}</t>
  </si>
  <si>
    <t>2488</t>
  </si>
  <si>
    <t>{2523}</t>
  </si>
  <si>
    <t>2489</t>
  </si>
  <si>
    <t>{2524}</t>
  </si>
  <si>
    <t>2490</t>
  </si>
  <si>
    <t>{2525}</t>
  </si>
  <si>
    <t>2491</t>
  </si>
  <si>
    <t>{2526}</t>
  </si>
  <si>
    <t>2492</t>
  </si>
  <si>
    <t>{2527}</t>
  </si>
  <si>
    <t>2493</t>
  </si>
  <si>
    <t>{2528}</t>
  </si>
  <si>
    <t>2494</t>
  </si>
  <si>
    <t>{2529}</t>
  </si>
  <si>
    <t>2495</t>
  </si>
  <si>
    <t>{2530}</t>
  </si>
  <si>
    <t>2496</t>
  </si>
  <si>
    <t>{2531}</t>
  </si>
  <si>
    <t>2497</t>
  </si>
  <si>
    <t>{2532}</t>
  </si>
  <si>
    <t>2498</t>
  </si>
  <si>
    <t>{2533}</t>
  </si>
  <si>
    <t>2499</t>
  </si>
  <si>
    <t>{2534}</t>
  </si>
  <si>
    <t>2500</t>
  </si>
  <si>
    <t>{2535}</t>
  </si>
  <si>
    <t>2501</t>
  </si>
  <si>
    <t>{2536}</t>
  </si>
  <si>
    <t>2502</t>
  </si>
  <si>
    <t>{2537}</t>
  </si>
  <si>
    <t>2503</t>
  </si>
  <si>
    <t>{2538}</t>
  </si>
  <si>
    <t>2504</t>
  </si>
  <si>
    <t>{2539}</t>
  </si>
  <si>
    <t>2505</t>
  </si>
  <si>
    <t>{2540}</t>
  </si>
  <si>
    <t>2506</t>
  </si>
  <si>
    <t>{2541}</t>
  </si>
  <si>
    <t>2507</t>
  </si>
  <si>
    <t>{2542}</t>
  </si>
  <si>
    <t>2508</t>
  </si>
  <si>
    <t>{2543}</t>
  </si>
  <si>
    <t>2509</t>
  </si>
  <si>
    <t>{2544}</t>
  </si>
  <si>
    <t>2510</t>
  </si>
  <si>
    <t>{2545}</t>
  </si>
  <si>
    <t>2511</t>
  </si>
  <si>
    <t>{2546}</t>
  </si>
  <si>
    <t>2512</t>
  </si>
  <si>
    <t>{2547}</t>
  </si>
  <si>
    <t>2513</t>
  </si>
  <si>
    <t>{2548}</t>
  </si>
  <si>
    <t>2514</t>
  </si>
  <si>
    <t>{2549}</t>
  </si>
  <si>
    <t>2515</t>
  </si>
  <si>
    <t>{2550}</t>
  </si>
  <si>
    <t>2516</t>
  </si>
  <si>
    <t>{2551}</t>
  </si>
  <si>
    <t>2517</t>
  </si>
  <si>
    <t>{2552}</t>
  </si>
  <si>
    <t>2518</t>
  </si>
  <si>
    <t>{2553}</t>
  </si>
  <si>
    <t>2519</t>
  </si>
  <si>
    <t>{2554}</t>
  </si>
  <si>
    <t>2520</t>
  </si>
  <si>
    <t>{2555}</t>
  </si>
  <si>
    <t>2521</t>
  </si>
  <si>
    <t>{2556}</t>
  </si>
  <si>
    <t>2522</t>
  </si>
  <si>
    <t>{2557}</t>
  </si>
  <si>
    <t>2523</t>
  </si>
  <si>
    <t>{2558}</t>
  </si>
  <si>
    <t>2524</t>
  </si>
  <si>
    <t>{2559}</t>
  </si>
  <si>
    <t>2525</t>
  </si>
  <si>
    <t>{2560}</t>
  </si>
  <si>
    <t>2526</t>
  </si>
  <si>
    <t>{2561}</t>
  </si>
  <si>
    <t>2527</t>
  </si>
  <si>
    <t>{2562}</t>
  </si>
  <si>
    <t>2528</t>
  </si>
  <si>
    <t>{2563}</t>
  </si>
  <si>
    <t>2529</t>
  </si>
  <si>
    <t>{2564}</t>
  </si>
  <si>
    <t>2530</t>
  </si>
  <si>
    <t>{2565}</t>
  </si>
  <si>
    <t>2531</t>
  </si>
  <si>
    <t>{2566}</t>
  </si>
  <si>
    <t>2532</t>
  </si>
  <si>
    <t>{2567}</t>
  </si>
  <si>
    <t>2533</t>
  </si>
  <si>
    <t>{2568}</t>
  </si>
  <si>
    <t>2534</t>
  </si>
  <si>
    <t>{2569}</t>
  </si>
  <si>
    <t>2535</t>
  </si>
  <si>
    <t>{2570}</t>
  </si>
  <si>
    <t>2536</t>
  </si>
  <si>
    <t>{2571}</t>
  </si>
  <si>
    <t>2537</t>
  </si>
  <si>
    <t>{2572}</t>
  </si>
  <si>
    <t>2538</t>
  </si>
  <si>
    <t>{2573}</t>
  </si>
  <si>
    <t>2539</t>
  </si>
  <si>
    <t>{2574}</t>
  </si>
  <si>
    <t>2540</t>
  </si>
  <si>
    <t>{2575}</t>
  </si>
  <si>
    <t>2541</t>
  </si>
  <si>
    <t>{2576}</t>
  </si>
  <si>
    <t>2542</t>
  </si>
  <si>
    <t>{2577}</t>
  </si>
  <si>
    <t>2543</t>
  </si>
  <si>
    <t>{2578}</t>
  </si>
  <si>
    <t>2544</t>
  </si>
  <si>
    <t>{2579}</t>
  </si>
  <si>
    <t>2545</t>
  </si>
  <si>
    <t>{2580}</t>
  </si>
  <si>
    <t>2546</t>
  </si>
  <si>
    <t>{2581}</t>
  </si>
  <si>
    <t>2547</t>
  </si>
  <si>
    <t>{2582}</t>
  </si>
  <si>
    <t>2548</t>
  </si>
  <si>
    <t>{2583}</t>
  </si>
  <si>
    <t>2549</t>
  </si>
  <si>
    <t>{2584}</t>
  </si>
  <si>
    <t>2550</t>
  </si>
  <si>
    <t>{2585}</t>
  </si>
  <si>
    <t>2551</t>
  </si>
  <si>
    <t>{2586}</t>
  </si>
  <si>
    <t>2552</t>
  </si>
  <si>
    <t>{2587}</t>
  </si>
  <si>
    <t>2553</t>
  </si>
  <si>
    <t>{2588}</t>
  </si>
  <si>
    <t>2554</t>
  </si>
  <si>
    <t>{2589}</t>
  </si>
  <si>
    <t>2555</t>
  </si>
  <si>
    <t>{2590}</t>
  </si>
  <si>
    <t>2556</t>
  </si>
  <si>
    <t>{2591}</t>
  </si>
  <si>
    <t>2557</t>
  </si>
  <si>
    <t>{2592}</t>
  </si>
  <si>
    <t>2558</t>
  </si>
  <si>
    <t>{2593}</t>
  </si>
  <si>
    <t>2559</t>
  </si>
  <si>
    <t>{2594}</t>
  </si>
  <si>
    <t>2560</t>
  </si>
  <si>
    <t>{2595}</t>
  </si>
  <si>
    <t>2561</t>
  </si>
  <si>
    <t>{2596}</t>
  </si>
  <si>
    <t>2562</t>
  </si>
  <si>
    <t>{2597}</t>
  </si>
  <si>
    <t>2563</t>
  </si>
  <si>
    <t>{2598}</t>
  </si>
  <si>
    <t>2564</t>
  </si>
  <si>
    <t>{2599}</t>
  </si>
  <si>
    <t>2565</t>
  </si>
  <si>
    <t>{2600}</t>
  </si>
  <si>
    <t>2566</t>
  </si>
  <si>
    <t>{2601}</t>
  </si>
  <si>
    <t>2567</t>
  </si>
  <si>
    <t>{2602}</t>
  </si>
  <si>
    <t>2568</t>
  </si>
  <si>
    <t>{2603}</t>
  </si>
  <si>
    <t>2569</t>
  </si>
  <si>
    <t>{2604}</t>
  </si>
  <si>
    <t>2570</t>
  </si>
  <si>
    <t>{2605}</t>
  </si>
  <si>
    <t>2571</t>
  </si>
  <si>
    <t>{2606}</t>
  </si>
  <si>
    <t>2572</t>
  </si>
  <si>
    <t>{2607}</t>
  </si>
  <si>
    <t>2573</t>
  </si>
  <si>
    <t>{2608}</t>
  </si>
  <si>
    <t>2574</t>
  </si>
  <si>
    <t>{2609}</t>
  </si>
  <si>
    <t>2575</t>
  </si>
  <si>
    <t>{2610}</t>
  </si>
  <si>
    <t>2576</t>
  </si>
  <si>
    <t>{2611}</t>
  </si>
  <si>
    <t>2577</t>
  </si>
  <si>
    <t>{2612}</t>
  </si>
  <si>
    <t>2578</t>
  </si>
  <si>
    <t>{2613}</t>
  </si>
  <si>
    <t>2579</t>
  </si>
  <si>
    <t>{2614}</t>
  </si>
  <si>
    <t>2580</t>
  </si>
  <si>
    <t>{2615}</t>
  </si>
  <si>
    <t>2581</t>
  </si>
  <si>
    <t>{2616}</t>
  </si>
  <si>
    <t>2582</t>
  </si>
  <si>
    <t>{2617}</t>
  </si>
  <si>
    <t>2583</t>
  </si>
  <si>
    <t>{2618}</t>
  </si>
  <si>
    <t>2584</t>
  </si>
  <si>
    <t>{2619}</t>
  </si>
  <si>
    <t>2585</t>
  </si>
  <si>
    <t>{2620}</t>
  </si>
  <si>
    <t>2586</t>
  </si>
  <si>
    <t>{2621}</t>
  </si>
  <si>
    <t>2587</t>
  </si>
  <si>
    <t>{2622}</t>
  </si>
  <si>
    <t>2588</t>
  </si>
  <si>
    <t>{2623}</t>
  </si>
  <si>
    <t>2589</t>
  </si>
  <si>
    <t>{2624}</t>
  </si>
  <si>
    <t>2590</t>
  </si>
  <si>
    <t>{2625}</t>
  </si>
  <si>
    <t>2591</t>
  </si>
  <si>
    <t>{2626}</t>
  </si>
  <si>
    <t>2592</t>
  </si>
  <si>
    <t>{2627}</t>
  </si>
  <si>
    <t>2593</t>
  </si>
  <si>
    <t>{2628}</t>
  </si>
  <si>
    <t>2594</t>
  </si>
  <si>
    <t>{2629}</t>
  </si>
  <si>
    <t>2595</t>
  </si>
  <si>
    <t>{2630}</t>
  </si>
  <si>
    <t>2596</t>
  </si>
  <si>
    <t>{2631}</t>
  </si>
  <si>
    <t>2597</t>
  </si>
  <si>
    <t>{2632}</t>
  </si>
  <si>
    <t>2598</t>
  </si>
  <si>
    <t>{2633}</t>
  </si>
  <si>
    <t>2599</t>
  </si>
  <si>
    <t>{2634}</t>
  </si>
  <si>
    <t>2600</t>
  </si>
  <si>
    <t>{2635}</t>
  </si>
  <si>
    <t>2601</t>
  </si>
  <si>
    <t>{2636}</t>
  </si>
  <si>
    <t>2602</t>
  </si>
  <si>
    <t>{2637}</t>
  </si>
  <si>
    <t>2603</t>
  </si>
  <si>
    <t>{2638}</t>
  </si>
  <si>
    <t>2604</t>
  </si>
  <si>
    <t>{2639}</t>
  </si>
  <si>
    <t>2605</t>
  </si>
  <si>
    <t>{2640}</t>
  </si>
  <si>
    <t>2606</t>
  </si>
  <si>
    <t>{2641}</t>
  </si>
  <si>
    <t>2607</t>
  </si>
  <si>
    <t>{2642}</t>
  </si>
  <si>
    <t>2608</t>
  </si>
  <si>
    <t>{2643}</t>
  </si>
  <si>
    <t>2609</t>
  </si>
  <si>
    <t>{2644}</t>
  </si>
  <si>
    <t>2610</t>
  </si>
  <si>
    <t>{2645}</t>
  </si>
  <si>
    <t>2611</t>
  </si>
  <si>
    <t>{2646}</t>
  </si>
  <si>
    <t>2612</t>
  </si>
  <si>
    <t>{2647}</t>
  </si>
  <si>
    <t>2613</t>
  </si>
  <si>
    <t>{2648}</t>
  </si>
  <si>
    <t>2614</t>
  </si>
  <si>
    <t>{2649}</t>
  </si>
  <si>
    <t>2615</t>
  </si>
  <si>
    <t>{2650}</t>
  </si>
  <si>
    <t>2616</t>
  </si>
  <si>
    <t>{2651}</t>
  </si>
  <si>
    <t>2617</t>
  </si>
  <si>
    <t>{2652}</t>
  </si>
  <si>
    <t>2618</t>
  </si>
  <si>
    <t>{2653}</t>
  </si>
  <si>
    <t>2619</t>
  </si>
  <si>
    <t>{2654}</t>
  </si>
  <si>
    <t>2620</t>
  </si>
  <si>
    <t>{2655}</t>
  </si>
  <si>
    <t>2621</t>
  </si>
  <si>
    <t>{2656}</t>
  </si>
  <si>
    <t>2622</t>
  </si>
  <si>
    <t>{2657}</t>
  </si>
  <si>
    <t>2623</t>
  </si>
  <si>
    <t>{2658}</t>
  </si>
  <si>
    <t>2624</t>
  </si>
  <si>
    <t>{2659}</t>
  </si>
  <si>
    <t>2625</t>
  </si>
  <si>
    <t>{2660}</t>
  </si>
  <si>
    <t>2626</t>
  </si>
  <si>
    <t>{2661}</t>
  </si>
  <si>
    <t>2627</t>
  </si>
  <si>
    <t>{2662}</t>
  </si>
  <si>
    <t>2628</t>
  </si>
  <si>
    <t>{2663}</t>
  </si>
  <si>
    <t>2629</t>
  </si>
  <si>
    <t>{2664}</t>
  </si>
  <si>
    <t>2630</t>
  </si>
  <si>
    <t>{2665}</t>
  </si>
  <si>
    <t>2631</t>
  </si>
  <si>
    <t>{2666}</t>
  </si>
  <si>
    <t>2632</t>
  </si>
  <si>
    <t>{2667}</t>
  </si>
  <si>
    <t>2633</t>
  </si>
  <si>
    <t>{2668}</t>
  </si>
  <si>
    <t>2634</t>
  </si>
  <si>
    <t>{2669}</t>
  </si>
  <si>
    <t>2635</t>
  </si>
  <si>
    <t>{2670}</t>
  </si>
  <si>
    <t>2636</t>
  </si>
  <si>
    <t>{2671}</t>
  </si>
  <si>
    <t>2637</t>
  </si>
  <si>
    <t>{2672}</t>
  </si>
  <si>
    <t>2638</t>
  </si>
  <si>
    <t>{2673}</t>
  </si>
  <si>
    <t>2639</t>
  </si>
  <si>
    <t>{2674}</t>
  </si>
  <si>
    <t>2640</t>
  </si>
  <si>
    <t>{2675}</t>
  </si>
  <si>
    <t>2641</t>
  </si>
  <si>
    <t>{2676}</t>
  </si>
  <si>
    <t>2642</t>
  </si>
  <si>
    <t>{2677}</t>
  </si>
  <si>
    <t>2643</t>
  </si>
  <si>
    <t>{2678}</t>
  </si>
  <si>
    <t>2644</t>
  </si>
  <si>
    <t>{2679}</t>
  </si>
  <si>
    <t>2645</t>
  </si>
  <si>
    <t>{2680}</t>
  </si>
  <si>
    <t>2646</t>
  </si>
  <si>
    <t>{2681}</t>
  </si>
  <si>
    <t>2647</t>
  </si>
  <si>
    <t>{2682}</t>
  </si>
  <si>
    <t>2648</t>
  </si>
  <si>
    <t>{2683}</t>
  </si>
  <si>
    <t>2649</t>
  </si>
  <si>
    <t>{2684}</t>
  </si>
  <si>
    <t>2650</t>
  </si>
  <si>
    <t>{2685}</t>
  </si>
  <si>
    <t>2651</t>
  </si>
  <si>
    <t>{2686}</t>
  </si>
  <si>
    <t>2652</t>
  </si>
  <si>
    <t>{2687}</t>
  </si>
  <si>
    <t>2653</t>
  </si>
  <si>
    <t>{2688}</t>
  </si>
  <si>
    <t>2654</t>
  </si>
  <si>
    <t>{2689}</t>
  </si>
  <si>
    <t>2655</t>
  </si>
  <si>
    <t>{2690}</t>
  </si>
  <si>
    <t>2656</t>
  </si>
  <si>
    <t>{2691}</t>
  </si>
  <si>
    <t>2657</t>
  </si>
  <si>
    <t>{2692}</t>
  </si>
  <si>
    <t>2658</t>
  </si>
  <si>
    <t>{2693}</t>
  </si>
  <si>
    <t>2659</t>
  </si>
  <si>
    <t>{2694}</t>
  </si>
  <si>
    <t>2660</t>
  </si>
  <si>
    <t>{2695}</t>
  </si>
  <si>
    <t>2661</t>
  </si>
  <si>
    <t>{2696}</t>
  </si>
  <si>
    <t>2662</t>
  </si>
  <si>
    <t>{2697}</t>
  </si>
  <si>
    <t>2663</t>
  </si>
  <si>
    <t>{2698}</t>
  </si>
  <si>
    <t>2664</t>
  </si>
  <si>
    <t>{2699}</t>
  </si>
  <si>
    <t>2665</t>
  </si>
  <si>
    <t>{2700}</t>
  </si>
  <si>
    <t>2666</t>
  </si>
  <si>
    <t>{2701}</t>
  </si>
  <si>
    <t>2667</t>
  </si>
  <si>
    <t>{2702}</t>
  </si>
  <si>
    <t>2668</t>
  </si>
  <si>
    <t>{2703}</t>
  </si>
  <si>
    <t>2669</t>
  </si>
  <si>
    <t>{2704}</t>
  </si>
  <si>
    <t>2670</t>
  </si>
  <si>
    <t>{2705}</t>
  </si>
  <si>
    <t>2671</t>
  </si>
  <si>
    <t>{2706}</t>
  </si>
  <si>
    <t>2672</t>
  </si>
  <si>
    <t>{2707}</t>
  </si>
  <si>
    <t>2673</t>
  </si>
  <si>
    <t>{2708}</t>
  </si>
  <si>
    <t>2674</t>
  </si>
  <si>
    <t>{2709}</t>
  </si>
  <si>
    <t>2675</t>
  </si>
  <si>
    <t>{2710}</t>
  </si>
  <si>
    <t>2676</t>
  </si>
  <si>
    <t>{2711}</t>
  </si>
  <si>
    <t>2677</t>
  </si>
  <si>
    <t>{2712}</t>
  </si>
  <si>
    <t>2678</t>
  </si>
  <si>
    <t>{2713}</t>
  </si>
  <si>
    <t>2679</t>
  </si>
  <si>
    <t>{2714}</t>
  </si>
  <si>
    <t>2680</t>
  </si>
  <si>
    <t>{2715}</t>
  </si>
  <si>
    <t>2681</t>
  </si>
  <si>
    <t>{2716}</t>
  </si>
  <si>
    <t>2682</t>
  </si>
  <si>
    <t>{2717}</t>
  </si>
  <si>
    <t>2683</t>
  </si>
  <si>
    <t>{2718}</t>
  </si>
  <si>
    <t>2684</t>
  </si>
  <si>
    <t>{2719}</t>
  </si>
  <si>
    <t>2685</t>
  </si>
  <si>
    <t>{2720}</t>
  </si>
  <si>
    <t>2686</t>
  </si>
  <si>
    <t>{2721}</t>
  </si>
  <si>
    <t>2687</t>
  </si>
  <si>
    <t>{2722}</t>
  </si>
  <si>
    <t>2688</t>
  </si>
  <si>
    <t>{2723}</t>
  </si>
  <si>
    <t>2689</t>
  </si>
  <si>
    <t>{2724}</t>
  </si>
  <si>
    <t>2690</t>
  </si>
  <si>
    <t>{2725}</t>
  </si>
  <si>
    <t>2691</t>
  </si>
  <si>
    <t>{2726}</t>
  </si>
  <si>
    <t>2692</t>
  </si>
  <si>
    <t>{2727}</t>
  </si>
  <si>
    <t>2693</t>
  </si>
  <si>
    <t>{2728}</t>
  </si>
  <si>
    <t>2694</t>
  </si>
  <si>
    <t>{2729}</t>
  </si>
  <si>
    <t>2695</t>
  </si>
  <si>
    <t>{2730}</t>
  </si>
  <si>
    <t>2696</t>
  </si>
  <si>
    <t>{2731}</t>
  </si>
  <si>
    <t>2697</t>
  </si>
  <si>
    <t>{2732}</t>
  </si>
  <si>
    <t>2698</t>
  </si>
  <si>
    <t>{2733}</t>
  </si>
  <si>
    <t>2699</t>
  </si>
  <si>
    <t>{2734}</t>
  </si>
  <si>
    <t>2700</t>
  </si>
  <si>
    <t>{2735}</t>
  </si>
  <si>
    <t>2701</t>
  </si>
  <si>
    <t>{2736}</t>
  </si>
  <si>
    <t>2702</t>
  </si>
  <si>
    <t>{2737}</t>
  </si>
  <si>
    <t>2703</t>
  </si>
  <si>
    <t>{2738}</t>
  </si>
  <si>
    <t>2704</t>
  </si>
  <si>
    <t>{2739}</t>
  </si>
  <si>
    <t>2705</t>
  </si>
  <si>
    <t>{2740}</t>
  </si>
  <si>
    <t>2706</t>
  </si>
  <si>
    <t>{2741}</t>
  </si>
  <si>
    <t>2707</t>
  </si>
  <si>
    <t>{2742}</t>
  </si>
  <si>
    <t>2708</t>
  </si>
  <si>
    <t>{2743}</t>
  </si>
  <si>
    <t>2709</t>
  </si>
  <si>
    <t>{2744}</t>
  </si>
  <si>
    <t>2710</t>
  </si>
  <si>
    <t>{2745}</t>
  </si>
  <si>
    <t>2711</t>
  </si>
  <si>
    <t>{2746}</t>
  </si>
  <si>
    <t>2712</t>
  </si>
  <si>
    <t>{2747}</t>
  </si>
  <si>
    <t>2713</t>
  </si>
  <si>
    <t>{2748}</t>
  </si>
  <si>
    <t>2714</t>
  </si>
  <si>
    <t>{2749}</t>
  </si>
  <si>
    <t>2715</t>
  </si>
  <si>
    <t>{2750}</t>
  </si>
  <si>
    <t>2716</t>
  </si>
  <si>
    <t>{2751}</t>
  </si>
  <si>
    <t>2717</t>
  </si>
  <si>
    <t>{2752}</t>
  </si>
  <si>
    <t>2718</t>
  </si>
  <si>
    <t>{2753}</t>
  </si>
  <si>
    <t>2719</t>
  </si>
  <si>
    <t>{2754}</t>
  </si>
  <si>
    <t>2720</t>
  </si>
  <si>
    <t>{2755}</t>
  </si>
  <si>
    <t>2721</t>
  </si>
  <si>
    <t>{2756}</t>
  </si>
  <si>
    <t>2722</t>
  </si>
  <si>
    <t>{2757}</t>
  </si>
  <si>
    <t>2723</t>
  </si>
  <si>
    <t>{2758}</t>
  </si>
  <si>
    <t>2724</t>
  </si>
  <si>
    <t>{2759}</t>
  </si>
  <si>
    <t>2725</t>
  </si>
  <si>
    <t>{2760}</t>
  </si>
  <si>
    <t>2726</t>
  </si>
  <si>
    <t>{2761}</t>
  </si>
  <si>
    <t>2727</t>
  </si>
  <si>
    <t>{2762}</t>
  </si>
  <si>
    <t>2728</t>
  </si>
  <si>
    <t>{2763}</t>
  </si>
  <si>
    <t>2729</t>
  </si>
  <si>
    <t>{2764}</t>
  </si>
  <si>
    <t>2730</t>
  </si>
  <si>
    <t>{2765}</t>
  </si>
  <si>
    <t>2731</t>
  </si>
  <si>
    <t>{2766}</t>
  </si>
  <si>
    <t>2732</t>
  </si>
  <si>
    <t>{2767}</t>
  </si>
  <si>
    <t>2733</t>
  </si>
  <si>
    <t>{2768}</t>
  </si>
  <si>
    <t>2734</t>
  </si>
  <si>
    <t>{2769}</t>
  </si>
  <si>
    <t>2735</t>
  </si>
  <si>
    <t>{2770}</t>
  </si>
  <si>
    <t>2736</t>
  </si>
  <si>
    <t>{2771}</t>
  </si>
  <si>
    <t>2737</t>
  </si>
  <si>
    <t>{2772}</t>
  </si>
  <si>
    <t>2738</t>
  </si>
  <si>
    <t>{2773}</t>
  </si>
  <si>
    <t>2739</t>
  </si>
  <si>
    <t>{2774}</t>
  </si>
  <si>
    <t>2740</t>
  </si>
  <si>
    <t>{2775}</t>
  </si>
  <si>
    <t>2741</t>
  </si>
  <si>
    <t>{2776}</t>
  </si>
  <si>
    <t>2742</t>
  </si>
  <si>
    <t>{2777}</t>
  </si>
  <si>
    <t>2743</t>
  </si>
  <si>
    <t>{2778}</t>
  </si>
  <si>
    <t>2744</t>
  </si>
  <si>
    <t>{2779}</t>
  </si>
  <si>
    <t>2745</t>
  </si>
  <si>
    <t>{2780}</t>
  </si>
  <si>
    <t>2746</t>
  </si>
  <si>
    <t>{2781}</t>
  </si>
  <si>
    <t>2747</t>
  </si>
  <si>
    <t>{2782}</t>
  </si>
  <si>
    <t>2748</t>
  </si>
  <si>
    <t>{2783}</t>
  </si>
  <si>
    <t>2749</t>
  </si>
  <si>
    <t>{2784}</t>
  </si>
  <si>
    <t>2750</t>
  </si>
  <si>
    <t>{2785}</t>
  </si>
  <si>
    <t>2751</t>
  </si>
  <si>
    <t>{2786}</t>
  </si>
  <si>
    <t>2752</t>
  </si>
  <si>
    <t>{2787}</t>
  </si>
  <si>
    <t>2753</t>
  </si>
  <si>
    <t>{2788}</t>
  </si>
  <si>
    <t>2754</t>
  </si>
  <si>
    <t>{2789}</t>
  </si>
  <si>
    <t>2755</t>
  </si>
  <si>
    <t>{2790}</t>
  </si>
  <si>
    <t>2756</t>
  </si>
  <si>
    <t>{2791}</t>
  </si>
  <si>
    <t>2757</t>
  </si>
  <si>
    <t>{2792}</t>
  </si>
  <si>
    <t>2758</t>
  </si>
  <si>
    <t>{2793}</t>
  </si>
  <si>
    <t>2759</t>
  </si>
  <si>
    <t>{2794}</t>
  </si>
  <si>
    <t>2760</t>
  </si>
  <si>
    <t>{2795}</t>
  </si>
  <si>
    <t>2761</t>
  </si>
  <si>
    <t>{2796}</t>
  </si>
  <si>
    <t>2762</t>
  </si>
  <si>
    <t>{2797}</t>
  </si>
  <si>
    <t>2763</t>
  </si>
  <si>
    <t>{2798}</t>
  </si>
  <si>
    <t>2764</t>
  </si>
  <si>
    <t>{2799}</t>
  </si>
  <si>
    <t>2765</t>
  </si>
  <si>
    <t>{2800}</t>
  </si>
  <si>
    <t>2766</t>
  </si>
  <si>
    <t>{2801}</t>
  </si>
  <si>
    <t>2767</t>
  </si>
  <si>
    <t>{2802}</t>
  </si>
  <si>
    <t>2768</t>
  </si>
  <si>
    <t>{2803}</t>
  </si>
  <si>
    <t>2769</t>
  </si>
  <si>
    <t>{2804}</t>
  </si>
  <si>
    <t>2770</t>
  </si>
  <si>
    <t>{2805}</t>
  </si>
  <si>
    <t>2771</t>
  </si>
  <si>
    <t>{2806}</t>
  </si>
  <si>
    <t>2772</t>
  </si>
  <si>
    <t>{2807}</t>
  </si>
  <si>
    <t>2773</t>
  </si>
  <si>
    <t>{2808}</t>
  </si>
  <si>
    <t>2774</t>
  </si>
  <si>
    <t>{2809}</t>
  </si>
  <si>
    <t>2775</t>
  </si>
  <si>
    <t>{2810}</t>
  </si>
  <si>
    <t>2776</t>
  </si>
  <si>
    <t>{2811}</t>
  </si>
  <si>
    <t>2777</t>
  </si>
  <si>
    <t>{2812}</t>
  </si>
  <si>
    <t>2778</t>
  </si>
  <si>
    <t>{2813}</t>
  </si>
  <si>
    <t>2779</t>
  </si>
  <si>
    <t>{2814}</t>
  </si>
  <si>
    <t>2780</t>
  </si>
  <si>
    <t>{2815}</t>
  </si>
  <si>
    <t>2781</t>
  </si>
  <si>
    <t>{2816}</t>
  </si>
  <si>
    <t>2782</t>
  </si>
  <si>
    <t>{2817}</t>
  </si>
  <si>
    <t>2783</t>
  </si>
  <si>
    <t>{2818}</t>
  </si>
  <si>
    <t>2784</t>
  </si>
  <si>
    <t>{2819}</t>
  </si>
  <si>
    <t>2785</t>
  </si>
  <si>
    <t>{2820}</t>
  </si>
  <si>
    <t>2786</t>
  </si>
  <si>
    <t>{2821}</t>
  </si>
  <si>
    <t>2787</t>
  </si>
  <si>
    <t>{2822}</t>
  </si>
  <si>
    <t>2788</t>
  </si>
  <si>
    <t>{2823}</t>
  </si>
  <si>
    <t>2789</t>
  </si>
  <si>
    <t>{2824}</t>
  </si>
  <si>
    <t>2790</t>
  </si>
  <si>
    <t>{2825}</t>
  </si>
  <si>
    <t>2791</t>
  </si>
  <si>
    <t>{2826}</t>
  </si>
  <si>
    <t>2792</t>
  </si>
  <si>
    <t>{2827}</t>
  </si>
  <si>
    <t>2793</t>
  </si>
  <si>
    <t>{2828}</t>
  </si>
  <si>
    <t>2794</t>
  </si>
  <si>
    <t>{2829}</t>
  </si>
  <si>
    <t>2795</t>
  </si>
  <si>
    <t>{2830}</t>
  </si>
  <si>
    <t>2796</t>
  </si>
  <si>
    <t>{2831}</t>
  </si>
  <si>
    <t>2797</t>
  </si>
  <si>
    <t>{2832}</t>
  </si>
  <si>
    <t>2798</t>
  </si>
  <si>
    <t>{2833}</t>
  </si>
  <si>
    <t>2799</t>
  </si>
  <si>
    <t>{2834}</t>
  </si>
  <si>
    <t>2800</t>
  </si>
  <si>
    <t>{2835}</t>
  </si>
  <si>
    <t>2801</t>
  </si>
  <si>
    <t>{2836}</t>
  </si>
  <si>
    <t>2802</t>
  </si>
  <si>
    <t>{2837}</t>
  </si>
  <si>
    <t>2803</t>
  </si>
  <si>
    <t>{2838}</t>
  </si>
  <si>
    <t>2804</t>
  </si>
  <si>
    <t>{2839}</t>
  </si>
  <si>
    <t>2805</t>
  </si>
  <si>
    <t>{2840}</t>
  </si>
  <si>
    <t>2806</t>
  </si>
  <si>
    <t>{2841}</t>
  </si>
  <si>
    <t>2807</t>
  </si>
  <si>
    <t>{2842}</t>
  </si>
  <si>
    <t>2808</t>
  </si>
  <si>
    <t>{2843}</t>
  </si>
  <si>
    <t>2809</t>
  </si>
  <si>
    <t>{2844}</t>
  </si>
  <si>
    <t>2810</t>
  </si>
  <si>
    <t>{2845}</t>
  </si>
  <si>
    <t>2811</t>
  </si>
  <si>
    <t>{2846}</t>
  </si>
  <si>
    <t>2812</t>
  </si>
  <si>
    <t>{2847}</t>
  </si>
  <si>
    <t>2813</t>
  </si>
  <si>
    <t>{2848}</t>
  </si>
  <si>
    <t>2814</t>
  </si>
  <si>
    <t>{2849}</t>
  </si>
  <si>
    <t>2815</t>
  </si>
  <si>
    <t>{2850}</t>
  </si>
  <si>
    <t>2816</t>
  </si>
  <si>
    <t>{2851}</t>
  </si>
  <si>
    <t>2817</t>
  </si>
  <si>
    <t>{2852}</t>
  </si>
  <si>
    <t>2818</t>
  </si>
  <si>
    <t>{2853}</t>
  </si>
  <si>
    <t>2819</t>
  </si>
  <si>
    <t>{2854}</t>
  </si>
  <si>
    <t>2820</t>
  </si>
  <si>
    <t>{2855}</t>
  </si>
  <si>
    <t>2821</t>
  </si>
  <si>
    <t>{2856}</t>
  </si>
  <si>
    <t>2822</t>
  </si>
  <si>
    <t>{2857}</t>
  </si>
  <si>
    <t>2823</t>
  </si>
  <si>
    <t>{2858}</t>
  </si>
  <si>
    <t>2824</t>
  </si>
  <si>
    <t>{2859}</t>
  </si>
  <si>
    <t>2825</t>
  </si>
  <si>
    <t>{2860}</t>
  </si>
  <si>
    <t>2826</t>
  </si>
  <si>
    <t>{2861}</t>
  </si>
  <si>
    <t>2827</t>
  </si>
  <si>
    <t>{2862}</t>
  </si>
  <si>
    <t>2828</t>
  </si>
  <si>
    <t>{2863}</t>
  </si>
  <si>
    <t>2829</t>
  </si>
  <si>
    <t>{2864}</t>
  </si>
  <si>
    <t>2830</t>
  </si>
  <si>
    <t>{2865}</t>
  </si>
  <si>
    <t>2831</t>
  </si>
  <si>
    <t>{2866}</t>
  </si>
  <si>
    <t>2832</t>
  </si>
  <si>
    <t>{2867}</t>
  </si>
  <si>
    <t>2833</t>
  </si>
  <si>
    <t>{2868}</t>
  </si>
  <si>
    <t>2834</t>
  </si>
  <si>
    <t>{2869}</t>
  </si>
  <si>
    <t>2835</t>
  </si>
  <si>
    <t>{2870}</t>
  </si>
  <si>
    <t>2836</t>
  </si>
  <si>
    <t>{2871}</t>
  </si>
  <si>
    <t>2837</t>
  </si>
  <si>
    <t>{2872}</t>
  </si>
  <si>
    <t>2838</t>
  </si>
  <si>
    <t>{2873}</t>
  </si>
  <si>
    <t>2839</t>
  </si>
  <si>
    <t>{2874}</t>
  </si>
  <si>
    <t>2840</t>
  </si>
  <si>
    <t>{2875}</t>
  </si>
  <si>
    <t>2841</t>
  </si>
  <si>
    <t>{2876}</t>
  </si>
  <si>
    <t>2842</t>
  </si>
  <si>
    <t>{2877}</t>
  </si>
  <si>
    <t>2843</t>
  </si>
  <si>
    <t>{2878}</t>
  </si>
  <si>
    <t>2844</t>
  </si>
  <si>
    <t>{2879}</t>
  </si>
  <si>
    <t>2845</t>
  </si>
  <si>
    <t>{2880}</t>
  </si>
  <si>
    <t>2846</t>
  </si>
  <si>
    <t>{2881}</t>
  </si>
  <si>
    <t>2847</t>
  </si>
  <si>
    <t>{2882}</t>
  </si>
  <si>
    <t>2848</t>
  </si>
  <si>
    <t>{2883}</t>
  </si>
  <si>
    <t>2849</t>
  </si>
  <si>
    <t>{2884}</t>
  </si>
  <si>
    <t>2850</t>
  </si>
  <si>
    <t>{2885}</t>
  </si>
  <si>
    <t>2851</t>
  </si>
  <si>
    <t>{2886}</t>
  </si>
  <si>
    <t>2852</t>
  </si>
  <si>
    <t>{2887}</t>
  </si>
  <si>
    <t>2853</t>
  </si>
  <si>
    <t>{2888}</t>
  </si>
  <si>
    <t>2854</t>
  </si>
  <si>
    <t>{2889}</t>
  </si>
  <si>
    <t>2855</t>
  </si>
  <si>
    <t>{2890}</t>
  </si>
  <si>
    <t>2856</t>
  </si>
  <si>
    <t>{2891}</t>
  </si>
  <si>
    <t>2857</t>
  </si>
  <si>
    <t>{2892}</t>
  </si>
  <si>
    <t>2858</t>
  </si>
  <si>
    <t>{2893}</t>
  </si>
  <si>
    <t>2859</t>
  </si>
  <si>
    <t>{2894}</t>
  </si>
  <si>
    <t>2860</t>
  </si>
  <si>
    <t>{2895}</t>
  </si>
  <si>
    <t>2861</t>
  </si>
  <si>
    <t>{2896}</t>
  </si>
  <si>
    <t>2862</t>
  </si>
  <si>
    <t>{2897}</t>
  </si>
  <si>
    <t>2863</t>
  </si>
  <si>
    <t>{2898}</t>
  </si>
  <si>
    <t>2864</t>
  </si>
  <si>
    <t>{2899}</t>
  </si>
  <si>
    <t>2865</t>
  </si>
  <si>
    <t>{2900}</t>
  </si>
  <si>
    <t>2866</t>
  </si>
  <si>
    <t>{2901}</t>
  </si>
  <si>
    <t>2867</t>
  </si>
  <si>
    <t>{2902}</t>
  </si>
  <si>
    <t>2868</t>
  </si>
  <si>
    <t>{2903}</t>
  </si>
  <si>
    <t>2869</t>
  </si>
  <si>
    <t>{2904}</t>
  </si>
  <si>
    <t>2870</t>
  </si>
  <si>
    <t>{2905}</t>
  </si>
  <si>
    <t>2871</t>
  </si>
  <si>
    <t>{2906}</t>
  </si>
  <si>
    <t>2872</t>
  </si>
  <si>
    <t>{2907}</t>
  </si>
  <si>
    <t>2873</t>
  </si>
  <si>
    <t>{2908}</t>
  </si>
  <si>
    <t>2874</t>
  </si>
  <si>
    <t>{2909}</t>
  </si>
  <si>
    <t>2875</t>
  </si>
  <si>
    <t>{2910}</t>
  </si>
  <si>
    <t>2876</t>
  </si>
  <si>
    <t>{2911}</t>
  </si>
  <si>
    <t>2877</t>
  </si>
  <si>
    <t>{2912}</t>
  </si>
  <si>
    <t>2878</t>
  </si>
  <si>
    <t>{2913}</t>
  </si>
  <si>
    <t>2879</t>
  </si>
  <si>
    <t>{2914}</t>
  </si>
  <si>
    <t>2880</t>
  </si>
  <si>
    <t>{2915}</t>
  </si>
  <si>
    <t>2881</t>
  </si>
  <si>
    <t>{2916}</t>
  </si>
  <si>
    <t>2882</t>
  </si>
  <si>
    <t>{2917}</t>
  </si>
  <si>
    <t>2883</t>
  </si>
  <si>
    <t>{2918}</t>
  </si>
  <si>
    <t>2884</t>
  </si>
  <si>
    <t>{2919}</t>
  </si>
  <si>
    <t>2885</t>
  </si>
  <si>
    <t>{2920}</t>
  </si>
  <si>
    <t>2886</t>
  </si>
  <si>
    <t>{2921}</t>
  </si>
  <si>
    <t>2887</t>
  </si>
  <si>
    <t>{2922}</t>
  </si>
  <si>
    <t>2888</t>
  </si>
  <si>
    <t>{2923}</t>
  </si>
  <si>
    <t>2889</t>
  </si>
  <si>
    <t>{2924}</t>
  </si>
  <si>
    <t>2890</t>
  </si>
  <si>
    <t>{2925}</t>
  </si>
  <si>
    <t>2891</t>
  </si>
  <si>
    <t>{2926}</t>
  </si>
  <si>
    <t>2892</t>
  </si>
  <si>
    <t>{2927}</t>
  </si>
  <si>
    <t>2893</t>
  </si>
  <si>
    <t>{2928}</t>
  </si>
  <si>
    <t>2894</t>
  </si>
  <si>
    <t>{2929}</t>
  </si>
  <si>
    <t>2895</t>
  </si>
  <si>
    <t>{2930}</t>
  </si>
  <si>
    <t>2896</t>
  </si>
  <si>
    <t>{2931}</t>
  </si>
  <si>
    <t>2897</t>
  </si>
  <si>
    <t>{2932}</t>
  </si>
  <si>
    <t>2898</t>
  </si>
  <si>
    <t>{2933}</t>
  </si>
  <si>
    <t>2899</t>
  </si>
  <si>
    <t>{2934}</t>
  </si>
  <si>
    <t>2900</t>
  </si>
  <si>
    <t>{2935}</t>
  </si>
  <si>
    <t>2901</t>
  </si>
  <si>
    <t>{2936}</t>
  </si>
  <si>
    <t>2902</t>
  </si>
  <si>
    <t>{2937}</t>
  </si>
  <si>
    <t>2903</t>
  </si>
  <si>
    <t>{2938}</t>
  </si>
  <si>
    <t>2904</t>
  </si>
  <si>
    <t>{2939}</t>
  </si>
  <si>
    <t>2905</t>
  </si>
  <si>
    <t>{2940}</t>
  </si>
  <si>
    <t>2906</t>
  </si>
  <si>
    <t>{2941}</t>
  </si>
  <si>
    <t>2907</t>
  </si>
  <si>
    <t>{2942}</t>
  </si>
  <si>
    <t>2908</t>
  </si>
  <si>
    <t>{2943}</t>
  </si>
  <si>
    <t>2909</t>
  </si>
  <si>
    <t>{2944}</t>
  </si>
  <si>
    <t>2910</t>
  </si>
  <si>
    <t>{2945}</t>
  </si>
  <si>
    <t>2911</t>
  </si>
  <si>
    <t>{2946}</t>
  </si>
  <si>
    <t>2912</t>
  </si>
  <si>
    <t>{2947}</t>
  </si>
  <si>
    <t>2913</t>
  </si>
  <si>
    <t>{2948}</t>
  </si>
  <si>
    <t>2914</t>
  </si>
  <si>
    <t>{2949}</t>
  </si>
  <si>
    <t>2915</t>
  </si>
  <si>
    <t>{2950}</t>
  </si>
  <si>
    <t>2916</t>
  </si>
  <si>
    <t>{2951}</t>
  </si>
  <si>
    <t>2917</t>
  </si>
  <si>
    <t>{2952}</t>
  </si>
  <si>
    <t>2918</t>
  </si>
  <si>
    <t>{2953}</t>
  </si>
  <si>
    <t>2919</t>
  </si>
  <si>
    <t>{2954}</t>
  </si>
  <si>
    <t>2920</t>
  </si>
  <si>
    <t>{2955}</t>
  </si>
  <si>
    <t>2921</t>
  </si>
  <si>
    <t>{2956}</t>
  </si>
  <si>
    <t>2922</t>
  </si>
  <si>
    <t>{2957}</t>
  </si>
  <si>
    <t>2923</t>
  </si>
  <si>
    <t>{2958}</t>
  </si>
  <si>
    <t>2924</t>
  </si>
  <si>
    <t>{2959}</t>
  </si>
  <si>
    <t>2925</t>
  </si>
  <si>
    <t>{2960}</t>
  </si>
  <si>
    <t>2926</t>
  </si>
  <si>
    <t>{2961}</t>
  </si>
  <si>
    <t>2927</t>
  </si>
  <si>
    <t>{2962}</t>
  </si>
  <si>
    <t>2928</t>
  </si>
  <si>
    <t>{2963}</t>
  </si>
  <si>
    <t>2929</t>
  </si>
  <si>
    <t>{2964}</t>
  </si>
  <si>
    <t>2930</t>
  </si>
  <si>
    <t>{2965}</t>
  </si>
  <si>
    <t>2931</t>
  </si>
  <si>
    <t>{2966}</t>
  </si>
  <si>
    <t>2932</t>
  </si>
  <si>
    <t>{2967}</t>
  </si>
  <si>
    <t>2933</t>
  </si>
  <si>
    <t>{2968}</t>
  </si>
  <si>
    <t>2934</t>
  </si>
  <si>
    <t>{2969}</t>
  </si>
  <si>
    <t>2935</t>
  </si>
  <si>
    <t>{2970}</t>
  </si>
  <si>
    <t>2936</t>
  </si>
  <si>
    <t>{2971}</t>
  </si>
  <si>
    <t>2937</t>
  </si>
  <si>
    <t>{2972}</t>
  </si>
  <si>
    <t>2938</t>
  </si>
  <si>
    <t>{2973}</t>
  </si>
  <si>
    <t>2939</t>
  </si>
  <si>
    <t>{2974}</t>
  </si>
  <si>
    <t>2940</t>
  </si>
  <si>
    <t>{2975}</t>
  </si>
  <si>
    <t>2941</t>
  </si>
  <si>
    <t>{2976}</t>
  </si>
  <si>
    <t>2942</t>
  </si>
  <si>
    <t>{2977}</t>
  </si>
  <si>
    <t>2943</t>
  </si>
  <si>
    <t>{2978}</t>
  </si>
  <si>
    <t>2944</t>
  </si>
  <si>
    <t>{2979}</t>
  </si>
  <si>
    <t>2945</t>
  </si>
  <si>
    <t>{2980}</t>
  </si>
  <si>
    <t>2946</t>
  </si>
  <si>
    <t>{2981}</t>
  </si>
  <si>
    <t>2947</t>
  </si>
  <si>
    <t>{2982}</t>
  </si>
  <si>
    <t>2948</t>
  </si>
  <si>
    <t>{2983}</t>
  </si>
  <si>
    <t>2949</t>
  </si>
  <si>
    <t>{2984}</t>
  </si>
  <si>
    <t>2950</t>
  </si>
  <si>
    <t>{2985}</t>
  </si>
  <si>
    <t>2951</t>
  </si>
  <si>
    <t>{2986}</t>
  </si>
  <si>
    <t>2952</t>
  </si>
  <si>
    <t>{2987}</t>
  </si>
  <si>
    <t>2953</t>
  </si>
  <si>
    <t>{2988}</t>
  </si>
  <si>
    <t>2954</t>
  </si>
  <si>
    <t>{2989}</t>
  </si>
  <si>
    <t>2955</t>
  </si>
  <si>
    <t>{2990}</t>
  </si>
  <si>
    <t>2956</t>
  </si>
  <si>
    <t>{2991}</t>
  </si>
  <si>
    <t>2957</t>
  </si>
  <si>
    <t>{2992}</t>
  </si>
  <si>
    <t>2958</t>
  </si>
  <si>
    <t>{2993}</t>
  </si>
  <si>
    <t>2959</t>
  </si>
  <si>
    <t>{2994}</t>
  </si>
  <si>
    <t>2960</t>
  </si>
  <si>
    <t>{2995}</t>
  </si>
  <si>
    <t>2961</t>
  </si>
  <si>
    <t>{2996}</t>
  </si>
  <si>
    <t>2962</t>
  </si>
  <si>
    <t>{2997}</t>
  </si>
  <si>
    <t>2963</t>
  </si>
  <si>
    <t>{2998}</t>
  </si>
  <si>
    <t>2964</t>
  </si>
  <si>
    <t>{2999}</t>
  </si>
  <si>
    <t>2965</t>
  </si>
  <si>
    <t>{3000}</t>
  </si>
  <si>
    <t>2966</t>
  </si>
  <si>
    <t>{3001}</t>
  </si>
  <si>
    <t>2967</t>
  </si>
  <si>
    <t>{3002}</t>
  </si>
  <si>
    <t>2968</t>
  </si>
  <si>
    <t>{3003}</t>
  </si>
  <si>
    <t>2969</t>
  </si>
  <si>
    <t>{3004}</t>
  </si>
  <si>
    <t>2970</t>
  </si>
  <si>
    <t>{3005}</t>
  </si>
  <si>
    <t>2971</t>
  </si>
  <si>
    <t>{3006}</t>
  </si>
  <si>
    <t>2972</t>
  </si>
  <si>
    <t>{3007}</t>
  </si>
  <si>
    <t>2973</t>
  </si>
  <si>
    <t>{3008}</t>
  </si>
  <si>
    <t>2974</t>
  </si>
  <si>
    <t>{3009}</t>
  </si>
  <si>
    <t>2975</t>
  </si>
  <si>
    <t>{3010}</t>
  </si>
  <si>
    <t>2976</t>
  </si>
  <si>
    <t>{3011}</t>
  </si>
  <si>
    <t>2977</t>
  </si>
  <si>
    <t>{3012}</t>
  </si>
  <si>
    <t>2978</t>
  </si>
  <si>
    <t>{3013}</t>
  </si>
  <si>
    <t>2979</t>
  </si>
  <si>
    <t>{3014}</t>
  </si>
  <si>
    <t>2980</t>
  </si>
  <si>
    <t>{3015}</t>
  </si>
  <si>
    <t>2981</t>
  </si>
  <si>
    <t>{3016}</t>
  </si>
  <si>
    <t>2982</t>
  </si>
  <si>
    <t>{3017}</t>
  </si>
  <si>
    <t>2983</t>
  </si>
  <si>
    <t>{3018}</t>
  </si>
  <si>
    <t>2984</t>
  </si>
  <si>
    <t>{3019}</t>
  </si>
  <si>
    <t>2985</t>
  </si>
  <si>
    <t>{3020}</t>
  </si>
  <si>
    <t>2986</t>
  </si>
  <si>
    <t>{3021}</t>
  </si>
  <si>
    <t>2987</t>
  </si>
  <si>
    <t>{3022}</t>
  </si>
  <si>
    <t>2988</t>
  </si>
  <si>
    <t>{3023}</t>
  </si>
  <si>
    <t>2989</t>
  </si>
  <si>
    <t>{3024}</t>
  </si>
  <si>
    <t>2990</t>
  </si>
  <si>
    <t>{3025}</t>
  </si>
  <si>
    <t>2991</t>
  </si>
  <si>
    <t>{3026}</t>
  </si>
  <si>
    <t>2992</t>
  </si>
  <si>
    <t>{3027}</t>
  </si>
  <si>
    <t>2993</t>
  </si>
  <si>
    <t>{3028}</t>
  </si>
  <si>
    <t>2994</t>
  </si>
  <si>
    <t>{3029}</t>
  </si>
  <si>
    <t>2995</t>
  </si>
  <si>
    <t>{3030}</t>
  </si>
  <si>
    <t>2996</t>
  </si>
  <si>
    <t>{3031}</t>
  </si>
  <si>
    <t>2997</t>
  </si>
  <si>
    <t>{3032}</t>
  </si>
  <si>
    <t>2998</t>
  </si>
  <si>
    <t>{3033}</t>
  </si>
  <si>
    <t>2999</t>
  </si>
  <si>
    <t>{3034}</t>
  </si>
  <si>
    <t>3000</t>
  </si>
  <si>
    <t>{3035}</t>
  </si>
  <si>
    <t>3001</t>
  </si>
  <si>
    <t>{3036}</t>
  </si>
  <si>
    <t>3002</t>
  </si>
  <si>
    <t>{3037}</t>
  </si>
  <si>
    <t>3003</t>
  </si>
  <si>
    <t>{3038}</t>
  </si>
  <si>
    <t>3004</t>
  </si>
  <si>
    <t>{3039}</t>
  </si>
  <si>
    <t>3005</t>
  </si>
  <si>
    <t>{3040}</t>
  </si>
  <si>
    <t>3006</t>
  </si>
  <si>
    <t>{3041}</t>
  </si>
  <si>
    <t>3007</t>
  </si>
  <si>
    <t>{3042}</t>
  </si>
  <si>
    <t>3008</t>
  </si>
  <si>
    <t>{3043}</t>
  </si>
  <si>
    <t>3009</t>
  </si>
  <si>
    <t>{3044}</t>
  </si>
  <si>
    <t>3010</t>
  </si>
  <si>
    <t>{3045}</t>
  </si>
  <si>
    <t>3011</t>
  </si>
  <si>
    <t>{3046}</t>
  </si>
  <si>
    <t>3012</t>
  </si>
  <si>
    <t>{3047}</t>
  </si>
  <si>
    <t>3013</t>
  </si>
  <si>
    <t>{3048}</t>
  </si>
  <si>
    <t>3014</t>
  </si>
  <si>
    <t>{3049}</t>
  </si>
  <si>
    <t>3015</t>
  </si>
  <si>
    <t>{3050}</t>
  </si>
  <si>
    <t>3016</t>
  </si>
  <si>
    <t>{3051}</t>
  </si>
  <si>
    <t>3017</t>
  </si>
  <si>
    <t>{3052}</t>
  </si>
  <si>
    <t>3018</t>
  </si>
  <si>
    <t>{3053}</t>
  </si>
  <si>
    <t>3019</t>
  </si>
  <si>
    <t>{3054}</t>
  </si>
  <si>
    <t>3020</t>
  </si>
  <si>
    <t>{3055}</t>
  </si>
  <si>
    <t>3021</t>
  </si>
  <si>
    <t>{3056}</t>
  </si>
  <si>
    <t>3022</t>
  </si>
  <si>
    <t>{3057}</t>
  </si>
  <si>
    <t>3023</t>
  </si>
  <si>
    <t>{3058}</t>
  </si>
  <si>
    <t>3024</t>
  </si>
  <si>
    <t>{3059}</t>
  </si>
  <si>
    <t>3025</t>
  </si>
  <si>
    <t>{3060}</t>
  </si>
  <si>
    <t>3026</t>
  </si>
  <si>
    <t>{3061}</t>
  </si>
  <si>
    <t>3027</t>
  </si>
  <si>
    <t>{3062}</t>
  </si>
  <si>
    <t>3028</t>
  </si>
  <si>
    <t>{3063}</t>
  </si>
  <si>
    <t>3029</t>
  </si>
  <si>
    <t>{3064}</t>
  </si>
  <si>
    <t>3030</t>
  </si>
  <si>
    <t>{3065}</t>
  </si>
  <si>
    <t>3031</t>
  </si>
  <si>
    <t>{3066}</t>
  </si>
  <si>
    <t>3032</t>
  </si>
  <si>
    <t>{3067}</t>
  </si>
  <si>
    <t>3033</t>
  </si>
  <si>
    <t>{3068}</t>
  </si>
  <si>
    <t>3034</t>
  </si>
  <si>
    <t>{3069}</t>
  </si>
  <si>
    <t>3035</t>
  </si>
  <si>
    <t>{3070}</t>
  </si>
  <si>
    <t>3036</t>
  </si>
  <si>
    <t>{3071}</t>
  </si>
  <si>
    <t>3037</t>
  </si>
  <si>
    <t>{3072}</t>
  </si>
  <si>
    <t>3038</t>
  </si>
  <si>
    <t>{3073}</t>
  </si>
  <si>
    <t>3039</t>
  </si>
  <si>
    <t>{3074}</t>
  </si>
  <si>
    <t>3040</t>
  </si>
  <si>
    <t>{3075}</t>
  </si>
  <si>
    <t>3041</t>
  </si>
  <si>
    <t>{3076}</t>
  </si>
  <si>
    <t>3042</t>
  </si>
  <si>
    <t>{3077}</t>
  </si>
  <si>
    <t>3043</t>
  </si>
  <si>
    <t>{3078}</t>
  </si>
  <si>
    <t>3044</t>
  </si>
  <si>
    <t>{3079}</t>
  </si>
  <si>
    <t>3045</t>
  </si>
  <si>
    <t>{3080}</t>
  </si>
  <si>
    <t>3046</t>
  </si>
  <si>
    <t>{3081}</t>
  </si>
  <si>
    <t>3047</t>
  </si>
  <si>
    <t>{3082}</t>
  </si>
  <si>
    <t>3048</t>
  </si>
  <si>
    <t>{3083}</t>
  </si>
  <si>
    <t>3049</t>
  </si>
  <si>
    <t>{3084}</t>
  </si>
  <si>
    <t>3050</t>
  </si>
  <si>
    <t>{3085}</t>
  </si>
  <si>
    <t>3051</t>
  </si>
  <si>
    <t>{3086}</t>
  </si>
  <si>
    <t>3052</t>
  </si>
  <si>
    <t>{3087}</t>
  </si>
  <si>
    <t>3053</t>
  </si>
  <si>
    <t>{3088}</t>
  </si>
  <si>
    <t>3054</t>
  </si>
  <si>
    <t>{3089}</t>
  </si>
  <si>
    <t>3055</t>
  </si>
  <si>
    <t>{3090}</t>
  </si>
  <si>
    <t>3056</t>
  </si>
  <si>
    <t>{3091}</t>
  </si>
  <si>
    <t>3057</t>
  </si>
  <si>
    <t>{3092}</t>
  </si>
  <si>
    <t>3058</t>
  </si>
  <si>
    <t>{3093}</t>
  </si>
  <si>
    <t>3059</t>
  </si>
  <si>
    <t>{3094}</t>
  </si>
  <si>
    <t>3060</t>
  </si>
  <si>
    <t>{3095}</t>
  </si>
  <si>
    <t>3061</t>
  </si>
  <si>
    <t>{3096}</t>
  </si>
  <si>
    <t>3062</t>
  </si>
  <si>
    <t>{3097}</t>
  </si>
  <si>
    <t>3063</t>
  </si>
  <si>
    <t>{3098}</t>
  </si>
  <si>
    <t>3064</t>
  </si>
  <si>
    <t>{3099}</t>
  </si>
  <si>
    <t>3065</t>
  </si>
  <si>
    <t>{3100}</t>
  </si>
  <si>
    <t>3066</t>
  </si>
  <si>
    <t>{3101}</t>
  </si>
  <si>
    <t>3067</t>
  </si>
  <si>
    <t>{3102}</t>
  </si>
  <si>
    <t>3068</t>
  </si>
  <si>
    <t>{3103}</t>
  </si>
  <si>
    <t>3069</t>
  </si>
  <si>
    <t>{3104}</t>
  </si>
  <si>
    <t>3070</t>
  </si>
  <si>
    <t>{3105}</t>
  </si>
  <si>
    <t>3071</t>
  </si>
  <si>
    <t>{3106}</t>
  </si>
  <si>
    <t>3072</t>
  </si>
  <si>
    <t>{3107}</t>
  </si>
  <si>
    <t>3073</t>
  </si>
  <si>
    <t>{3108}</t>
  </si>
  <si>
    <t>3074</t>
  </si>
  <si>
    <t>{3109}</t>
  </si>
  <si>
    <t>3075</t>
  </si>
  <si>
    <t>{3110}</t>
  </si>
  <si>
    <t>3076</t>
  </si>
  <si>
    <t>{3111}</t>
  </si>
  <si>
    <t>3077</t>
  </si>
  <si>
    <t>{3112}</t>
  </si>
  <si>
    <t>3078</t>
  </si>
  <si>
    <t>{3113}</t>
  </si>
  <si>
    <t>3079</t>
  </si>
  <si>
    <t>{3114}</t>
  </si>
  <si>
    <t>3080</t>
  </si>
  <si>
    <t>{3115}</t>
  </si>
  <si>
    <t>3081</t>
  </si>
  <si>
    <t>{3116}</t>
  </si>
  <si>
    <t>3082</t>
  </si>
  <si>
    <t>{3117}</t>
  </si>
  <si>
    <t>3083</t>
  </si>
  <si>
    <t>{3118}</t>
  </si>
  <si>
    <t>3084</t>
  </si>
  <si>
    <t>{3119}</t>
  </si>
  <si>
    <t>3085</t>
  </si>
  <si>
    <t>{3120}</t>
  </si>
  <si>
    <t>3086</t>
  </si>
  <si>
    <t>{3121}</t>
  </si>
  <si>
    <t>3087</t>
  </si>
  <si>
    <t>{3122}</t>
  </si>
  <si>
    <t>3088</t>
  </si>
  <si>
    <t>{3123}</t>
  </si>
  <si>
    <t>3089</t>
  </si>
  <si>
    <t>{3124}</t>
  </si>
  <si>
    <t>3090</t>
  </si>
  <si>
    <t>{3125}</t>
  </si>
  <si>
    <t>3091</t>
  </si>
  <si>
    <t>{3126}</t>
  </si>
  <si>
    <t>3092</t>
  </si>
  <si>
    <t>{3127}</t>
  </si>
  <si>
    <t>3093</t>
  </si>
  <si>
    <t>{3128}</t>
  </si>
  <si>
    <t>3094</t>
  </si>
  <si>
    <t>{3129}</t>
  </si>
  <si>
    <t>3095</t>
  </si>
  <si>
    <t>{3130}</t>
  </si>
  <si>
    <t>3096</t>
  </si>
  <si>
    <t>{3131}</t>
  </si>
  <si>
    <t>3097</t>
  </si>
  <si>
    <t>{3132}</t>
  </si>
  <si>
    <t>3098</t>
  </si>
  <si>
    <t>{3133}</t>
  </si>
  <si>
    <t>3099</t>
  </si>
  <si>
    <t>{3134}</t>
  </si>
  <si>
    <t>3100</t>
  </si>
  <si>
    <t>{3135}</t>
  </si>
  <si>
    <t>3101</t>
  </si>
  <si>
    <t>{3136}</t>
  </si>
  <si>
    <t>3102</t>
  </si>
  <si>
    <t>{3137}</t>
  </si>
  <si>
    <t>3103</t>
  </si>
  <si>
    <t>{3138}</t>
  </si>
  <si>
    <t>3104</t>
  </si>
  <si>
    <t>{3139}</t>
  </si>
  <si>
    <t>3105</t>
  </si>
  <si>
    <t>{3140}</t>
  </si>
  <si>
    <t>3106</t>
  </si>
  <si>
    <t>{3141}</t>
  </si>
  <si>
    <t>3107</t>
  </si>
  <si>
    <t>{3142}</t>
  </si>
  <si>
    <t>3108</t>
  </si>
  <si>
    <t>{3143}</t>
  </si>
  <si>
    <t>3109</t>
  </si>
  <si>
    <t>{3144}</t>
  </si>
  <si>
    <t>3110</t>
  </si>
  <si>
    <t>{3145}</t>
  </si>
  <si>
    <t>3111</t>
  </si>
  <si>
    <t>{3146}</t>
  </si>
  <si>
    <t>3112</t>
  </si>
  <si>
    <t>{3147}</t>
  </si>
  <si>
    <t>3113</t>
  </si>
  <si>
    <t>{3148}</t>
  </si>
  <si>
    <t>3114</t>
  </si>
  <si>
    <t>{3149}</t>
  </si>
  <si>
    <t>3115</t>
  </si>
  <si>
    <t>{3150}</t>
  </si>
  <si>
    <t>3116</t>
  </si>
  <si>
    <t>{3151}</t>
  </si>
  <si>
    <t>3117</t>
  </si>
  <si>
    <t>{3152}</t>
  </si>
  <si>
    <t>3118</t>
  </si>
  <si>
    <t>{3153}</t>
  </si>
  <si>
    <t>3119</t>
  </si>
  <si>
    <t>{3154}</t>
  </si>
  <si>
    <t>3120</t>
  </si>
  <si>
    <t>{3155}</t>
  </si>
  <si>
    <t>3121</t>
  </si>
  <si>
    <t>{3156}</t>
  </si>
  <si>
    <t>3122</t>
  </si>
  <si>
    <t>{3157}</t>
  </si>
  <si>
    <t>3123</t>
  </si>
  <si>
    <t>{3158}</t>
  </si>
  <si>
    <t>3124</t>
  </si>
  <si>
    <t>{3159}</t>
  </si>
  <si>
    <t>3125</t>
  </si>
  <si>
    <t>{3160}</t>
  </si>
  <si>
    <t>3126</t>
  </si>
  <si>
    <t>{3161}</t>
  </si>
  <si>
    <t>3127</t>
  </si>
  <si>
    <t>{3162}</t>
  </si>
  <si>
    <t>3128</t>
  </si>
  <si>
    <t>{3163}</t>
  </si>
  <si>
    <t>3129</t>
  </si>
  <si>
    <t>{3164}</t>
  </si>
  <si>
    <t>3130</t>
  </si>
  <si>
    <t>{3165}</t>
  </si>
  <si>
    <t>3131</t>
  </si>
  <si>
    <t>{3166}</t>
  </si>
  <si>
    <t>3132</t>
  </si>
  <si>
    <t>{3167}</t>
  </si>
  <si>
    <t>3133</t>
  </si>
  <si>
    <t>{3168}</t>
  </si>
  <si>
    <t>3134</t>
  </si>
  <si>
    <t>{3169}</t>
  </si>
  <si>
    <t>3135</t>
  </si>
  <si>
    <t>{3170}</t>
  </si>
  <si>
    <t>3136</t>
  </si>
  <si>
    <t>{3171}</t>
  </si>
  <si>
    <t>3137</t>
  </si>
  <si>
    <t>{3172}</t>
  </si>
  <si>
    <t>3138</t>
  </si>
  <si>
    <t>{3173}</t>
  </si>
  <si>
    <t>3139</t>
  </si>
  <si>
    <t>{3174}</t>
  </si>
  <si>
    <t>3140</t>
  </si>
  <si>
    <t>{3175}</t>
  </si>
  <si>
    <t>3141</t>
  </si>
  <si>
    <t>{3176}</t>
  </si>
  <si>
    <t>3142</t>
  </si>
  <si>
    <t>{3177}</t>
  </si>
  <si>
    <t>3143</t>
  </si>
  <si>
    <t>{3178}</t>
  </si>
  <si>
    <t>3144</t>
  </si>
  <si>
    <t>{3179}</t>
  </si>
  <si>
    <t>3145</t>
  </si>
  <si>
    <t>{3180}</t>
  </si>
  <si>
    <t>3146</t>
  </si>
  <si>
    <t>{3181}</t>
  </si>
  <si>
    <t>3147</t>
  </si>
  <si>
    <t>{3182}</t>
  </si>
  <si>
    <t>3148</t>
  </si>
  <si>
    <t>{3183}</t>
  </si>
  <si>
    <t>3149</t>
  </si>
  <si>
    <t>{3184}</t>
  </si>
  <si>
    <t>3150</t>
  </si>
  <si>
    <t>{3185}</t>
  </si>
  <si>
    <t>3151</t>
  </si>
  <si>
    <t>{3186}</t>
  </si>
  <si>
    <t>3152</t>
  </si>
  <si>
    <t>{3187}</t>
  </si>
  <si>
    <t>3153</t>
  </si>
  <si>
    <t>{3188}</t>
  </si>
  <si>
    <t>3154</t>
  </si>
  <si>
    <t>{3189}</t>
  </si>
  <si>
    <t>3155</t>
  </si>
  <si>
    <t>{3190}</t>
  </si>
  <si>
    <t>3156</t>
  </si>
  <si>
    <t>{3191}</t>
  </si>
  <si>
    <t>3157</t>
  </si>
  <si>
    <t>{3192}</t>
  </si>
  <si>
    <t>3158</t>
  </si>
  <si>
    <t>{3193}</t>
  </si>
  <si>
    <t>3159</t>
  </si>
  <si>
    <t>{3194}</t>
  </si>
  <si>
    <t>3160</t>
  </si>
  <si>
    <t>{3195}</t>
  </si>
  <si>
    <t>3161</t>
  </si>
  <si>
    <t>{3196}</t>
  </si>
  <si>
    <t>3162</t>
  </si>
  <si>
    <t>{3197}</t>
  </si>
  <si>
    <t>3163</t>
  </si>
  <si>
    <t>{3198}</t>
  </si>
  <si>
    <t>3164</t>
  </si>
  <si>
    <t>{3199}</t>
  </si>
  <si>
    <t>3165</t>
  </si>
  <si>
    <t>{3200}</t>
  </si>
  <si>
    <t>3166</t>
  </si>
  <si>
    <t>{3201}</t>
  </si>
  <si>
    <t>3167</t>
  </si>
  <si>
    <t>{3202}</t>
  </si>
  <si>
    <t>3168</t>
  </si>
  <si>
    <t>{3203}</t>
  </si>
  <si>
    <t>3169</t>
  </si>
  <si>
    <t>{3204}</t>
  </si>
  <si>
    <t>3170</t>
  </si>
  <si>
    <t>{3205}</t>
  </si>
  <si>
    <t>3171</t>
  </si>
  <si>
    <t>{3206}</t>
  </si>
  <si>
    <t>3172</t>
  </si>
  <si>
    <t>{3207}</t>
  </si>
  <si>
    <t>3173</t>
  </si>
  <si>
    <t>{3208}</t>
  </si>
  <si>
    <t>3174</t>
  </si>
  <si>
    <t>{3209}</t>
  </si>
  <si>
    <t>3175</t>
  </si>
  <si>
    <t>{3210}</t>
  </si>
  <si>
    <t>3176</t>
  </si>
  <si>
    <t>{3211}</t>
  </si>
  <si>
    <t>3177</t>
  </si>
  <si>
    <t>{3212}</t>
  </si>
  <si>
    <t>3178</t>
  </si>
  <si>
    <t>{3213}</t>
  </si>
  <si>
    <t>3179</t>
  </si>
  <si>
    <t>{3214}</t>
  </si>
  <si>
    <t>3180</t>
  </si>
  <si>
    <t>{3215}</t>
  </si>
  <si>
    <t>3181</t>
  </si>
  <si>
    <t>{3216}</t>
  </si>
  <si>
    <t>3182</t>
  </si>
  <si>
    <t>{3217}</t>
  </si>
  <si>
    <t>3183</t>
  </si>
  <si>
    <t>{3218}</t>
  </si>
  <si>
    <t>3184</t>
  </si>
  <si>
    <t>{3219}</t>
  </si>
  <si>
    <t>3185</t>
  </si>
  <si>
    <t>{3220}</t>
  </si>
  <si>
    <t>3186</t>
  </si>
  <si>
    <t>{3221}</t>
  </si>
  <si>
    <t>3187</t>
  </si>
  <si>
    <t>{3222}</t>
  </si>
  <si>
    <t>3188</t>
  </si>
  <si>
    <t>{3223}</t>
  </si>
  <si>
    <t>3189</t>
  </si>
  <si>
    <t>{3224}</t>
  </si>
  <si>
    <t>3190</t>
  </si>
  <si>
    <t>{3225}</t>
  </si>
  <si>
    <t>3191</t>
  </si>
  <si>
    <t>{3226}</t>
  </si>
  <si>
    <t>3192</t>
  </si>
  <si>
    <t>{3227}</t>
  </si>
  <si>
    <t>3193</t>
  </si>
  <si>
    <t>{3228}</t>
  </si>
  <si>
    <t>3194</t>
  </si>
  <si>
    <t>{3229}</t>
  </si>
  <si>
    <t>3195</t>
  </si>
  <si>
    <t>{3230}</t>
  </si>
  <si>
    <t>3196</t>
  </si>
  <si>
    <t>{3231}</t>
  </si>
  <si>
    <t>3197</t>
  </si>
  <si>
    <t>{3232}</t>
  </si>
  <si>
    <t>3198</t>
  </si>
  <si>
    <t>{3233}</t>
  </si>
  <si>
    <t>3199</t>
  </si>
  <si>
    <t>{3234}</t>
  </si>
  <si>
    <t>3200</t>
  </si>
  <si>
    <t>{3235}</t>
  </si>
  <si>
    <t>3201</t>
  </si>
  <si>
    <t>{3236}</t>
  </si>
  <si>
    <t>3202</t>
  </si>
  <si>
    <t>{3237}</t>
  </si>
  <si>
    <t>3203</t>
  </si>
  <si>
    <t>{3238}</t>
  </si>
  <si>
    <t>3204</t>
  </si>
  <si>
    <t>{3239}</t>
  </si>
  <si>
    <t>3205</t>
  </si>
  <si>
    <t>{3240}</t>
  </si>
  <si>
    <t>3206</t>
  </si>
  <si>
    <t>{3241}</t>
  </si>
  <si>
    <t>3207</t>
  </si>
  <si>
    <t>{3242}</t>
  </si>
  <si>
    <t>3208</t>
  </si>
  <si>
    <t>{3243}</t>
  </si>
  <si>
    <t>3209</t>
  </si>
  <si>
    <t>{3244}</t>
  </si>
  <si>
    <t>3210</t>
  </si>
  <si>
    <t>{3245}</t>
  </si>
  <si>
    <t>3211</t>
  </si>
  <si>
    <t>{3246}</t>
  </si>
  <si>
    <t>3212</t>
  </si>
  <si>
    <t>{3247}</t>
  </si>
  <si>
    <t>3213</t>
  </si>
  <si>
    <t>{3248}</t>
  </si>
  <si>
    <t>3214</t>
  </si>
  <si>
    <t>{3249}</t>
  </si>
  <si>
    <t>3215</t>
  </si>
  <si>
    <t>{3250}</t>
  </si>
  <si>
    <t>3216</t>
  </si>
  <si>
    <t>{3251}</t>
  </si>
  <si>
    <t>3217</t>
  </si>
  <si>
    <t>{3252}</t>
  </si>
  <si>
    <t>3218</t>
  </si>
  <si>
    <t>{3253}</t>
  </si>
  <si>
    <t>3219</t>
  </si>
  <si>
    <t>{3254}</t>
  </si>
  <si>
    <t>3220</t>
  </si>
  <si>
    <t>{3255}</t>
  </si>
  <si>
    <t>3221</t>
  </si>
  <si>
    <t>{3256}</t>
  </si>
  <si>
    <t>3222</t>
  </si>
  <si>
    <t>{3257}</t>
  </si>
  <si>
    <t>3223</t>
  </si>
  <si>
    <t>{3258}</t>
  </si>
  <si>
    <t>3224</t>
  </si>
  <si>
    <t>{3259}</t>
  </si>
  <si>
    <t>3225</t>
  </si>
  <si>
    <t>{3260}</t>
  </si>
  <si>
    <t>3226</t>
  </si>
  <si>
    <t>{3261}</t>
  </si>
  <si>
    <t>3227</t>
  </si>
  <si>
    <t>{3262}</t>
  </si>
  <si>
    <t>3228</t>
  </si>
  <si>
    <t>{3263}</t>
  </si>
  <si>
    <t>3229</t>
  </si>
  <si>
    <t>{3264}</t>
  </si>
  <si>
    <t>3230</t>
  </si>
  <si>
    <t>{3265}</t>
  </si>
  <si>
    <t>3231</t>
  </si>
  <si>
    <t>{3266}</t>
  </si>
  <si>
    <t>3232</t>
  </si>
  <si>
    <t>{3267}</t>
  </si>
  <si>
    <t>3233</t>
  </si>
  <si>
    <t>{3268}</t>
  </si>
  <si>
    <t>3234</t>
  </si>
  <si>
    <t>{3269}</t>
  </si>
  <si>
    <t>3235</t>
  </si>
  <si>
    <t>{3270}</t>
  </si>
  <si>
    <t>3236</t>
  </si>
  <si>
    <t>{3271}</t>
  </si>
  <si>
    <t>3237</t>
  </si>
  <si>
    <t>{3272}</t>
  </si>
  <si>
    <t>3238</t>
  </si>
  <si>
    <t>{3273}</t>
  </si>
  <si>
    <t>3239</t>
  </si>
  <si>
    <t>{3274}</t>
  </si>
  <si>
    <t>3240</t>
  </si>
  <si>
    <t>{3275}</t>
  </si>
  <si>
    <t>3241</t>
  </si>
  <si>
    <t>{3276}</t>
  </si>
  <si>
    <t>3242</t>
  </si>
  <si>
    <t>{3277}</t>
  </si>
  <si>
    <t>3243</t>
  </si>
  <si>
    <t>{3278}</t>
  </si>
  <si>
    <t>3244</t>
  </si>
  <si>
    <t>{3279}</t>
  </si>
  <si>
    <t>3245</t>
  </si>
  <si>
    <t>{3280}</t>
  </si>
  <si>
    <t>3246</t>
  </si>
  <si>
    <t>{3281}</t>
  </si>
  <si>
    <t>3247</t>
  </si>
  <si>
    <t>{3282}</t>
  </si>
  <si>
    <t>3248</t>
  </si>
  <si>
    <t>{3283}</t>
  </si>
  <si>
    <t>3249</t>
  </si>
  <si>
    <t>{3284}</t>
  </si>
  <si>
    <t>3250</t>
  </si>
  <si>
    <t>{3285}</t>
  </si>
  <si>
    <t>3251</t>
  </si>
  <si>
    <t>{3286}</t>
  </si>
  <si>
    <t>3252</t>
  </si>
  <si>
    <t>{3287}</t>
  </si>
  <si>
    <t>3253</t>
  </si>
  <si>
    <t>{3288}</t>
  </si>
  <si>
    <t>3254</t>
  </si>
  <si>
    <t>{3289}</t>
  </si>
  <si>
    <t>3255</t>
  </si>
  <si>
    <t>{3290}</t>
  </si>
  <si>
    <t>3256</t>
  </si>
  <si>
    <t>{3291}</t>
  </si>
  <si>
    <t>3257</t>
  </si>
  <si>
    <t>{3292}</t>
  </si>
  <si>
    <t>3258</t>
  </si>
  <si>
    <t>{3293}</t>
  </si>
  <si>
    <t>3259</t>
  </si>
  <si>
    <t>{3294}</t>
  </si>
  <si>
    <t>3260</t>
  </si>
  <si>
    <t>{3295}</t>
  </si>
  <si>
    <t>3261</t>
  </si>
  <si>
    <t>{3296}</t>
  </si>
  <si>
    <t>3262</t>
  </si>
  <si>
    <t>{3297}</t>
  </si>
  <si>
    <t>3263</t>
  </si>
  <si>
    <t>{3298}</t>
  </si>
  <si>
    <t>3264</t>
  </si>
  <si>
    <t>{3299}</t>
  </si>
  <si>
    <t>3265</t>
  </si>
  <si>
    <t>{3300}</t>
  </si>
  <si>
    <t>3266</t>
  </si>
  <si>
    <t>{3301}</t>
  </si>
  <si>
    <t>3267</t>
  </si>
  <si>
    <t>{3302}</t>
  </si>
  <si>
    <t>3268</t>
  </si>
  <si>
    <t>{3303}</t>
  </si>
  <si>
    <t>3269</t>
  </si>
  <si>
    <t>{3304}</t>
  </si>
  <si>
    <t>3270</t>
  </si>
  <si>
    <t>{3305}</t>
  </si>
  <si>
    <t>3271</t>
  </si>
  <si>
    <t>{3306}</t>
  </si>
  <si>
    <t>3272</t>
  </si>
  <si>
    <t>{3307}</t>
  </si>
  <si>
    <t>3273</t>
  </si>
  <si>
    <t>{3308}</t>
  </si>
  <si>
    <t>3274</t>
  </si>
  <si>
    <t>{3309}</t>
  </si>
  <si>
    <t>3275</t>
  </si>
  <si>
    <t>{3310}</t>
  </si>
  <si>
    <t>3276</t>
  </si>
  <si>
    <t>{3311}</t>
  </si>
  <si>
    <t>3277</t>
  </si>
  <si>
    <t>{3312}</t>
  </si>
  <si>
    <t>3278</t>
  </si>
  <si>
    <t>{3313}</t>
  </si>
  <si>
    <t>3279</t>
  </si>
  <si>
    <t>{3314}</t>
  </si>
  <si>
    <t>3280</t>
  </si>
  <si>
    <t>{3315}</t>
  </si>
  <si>
    <t>3281</t>
  </si>
  <si>
    <t>{3316}</t>
  </si>
  <si>
    <t>3282</t>
  </si>
  <si>
    <t>{3317}</t>
  </si>
  <si>
    <t>3283</t>
  </si>
  <si>
    <t>{3318}</t>
  </si>
  <si>
    <t>3284</t>
  </si>
  <si>
    <t>{3319}</t>
  </si>
  <si>
    <t>3285</t>
  </si>
  <si>
    <t>{3320}</t>
  </si>
  <si>
    <t>3286</t>
  </si>
  <si>
    <t>{3321}</t>
  </si>
  <si>
    <t>3287</t>
  </si>
  <si>
    <t>{3322}</t>
  </si>
  <si>
    <t>3288</t>
  </si>
  <si>
    <t>{3323}</t>
  </si>
  <si>
    <t>3289</t>
  </si>
  <si>
    <t>{3324}</t>
  </si>
  <si>
    <t>3290</t>
  </si>
  <si>
    <t>{3325}</t>
  </si>
  <si>
    <t>3291</t>
  </si>
  <si>
    <t>{3326}</t>
  </si>
  <si>
    <t>3292</t>
  </si>
  <si>
    <t>{3327}</t>
  </si>
  <si>
    <t>3293</t>
  </si>
  <si>
    <t>{3328}</t>
  </si>
  <si>
    <t>3294</t>
  </si>
  <si>
    <t>{3329}</t>
  </si>
  <si>
    <t>3295</t>
  </si>
  <si>
    <t>{3330}</t>
  </si>
  <si>
    <t>3296</t>
  </si>
  <si>
    <t>{3331}</t>
  </si>
  <si>
    <t>3297</t>
  </si>
  <si>
    <t>{3332}</t>
  </si>
  <si>
    <t>3298</t>
  </si>
  <si>
    <t>{3333}</t>
  </si>
  <si>
    <t>3299</t>
  </si>
  <si>
    <t>{3334}</t>
  </si>
  <si>
    <t>3300</t>
  </si>
  <si>
    <t>{3335}</t>
  </si>
  <si>
    <t>3301</t>
  </si>
  <si>
    <t>{3336}</t>
  </si>
  <si>
    <t>3302</t>
  </si>
  <si>
    <t>{3337}</t>
  </si>
  <si>
    <t>3303</t>
  </si>
  <si>
    <t>{3338}</t>
  </si>
  <si>
    <t>3304</t>
  </si>
  <si>
    <t>{3339}</t>
  </si>
  <si>
    <t>3305</t>
  </si>
  <si>
    <t>{3340}</t>
  </si>
  <si>
    <t>3306</t>
  </si>
  <si>
    <t>{3341}</t>
  </si>
  <si>
    <t>3307</t>
  </si>
  <si>
    <t>{3342}</t>
  </si>
  <si>
    <t>3308</t>
  </si>
  <si>
    <t>{3343}</t>
  </si>
  <si>
    <t>3309</t>
  </si>
  <si>
    <t>{3344}</t>
  </si>
  <si>
    <t>3310</t>
  </si>
  <si>
    <t>{3345}</t>
  </si>
  <si>
    <t>3311</t>
  </si>
  <si>
    <t>{3346}</t>
  </si>
  <si>
    <t>3312</t>
  </si>
  <si>
    <t>{3347}</t>
  </si>
  <si>
    <t>3313</t>
  </si>
  <si>
    <t>{3348}</t>
  </si>
  <si>
    <t>3314</t>
  </si>
  <si>
    <t>{3349}</t>
  </si>
  <si>
    <t>3315</t>
  </si>
  <si>
    <t>{3350}</t>
  </si>
  <si>
    <t>3316</t>
  </si>
  <si>
    <t>{3351}</t>
  </si>
  <si>
    <t>3317</t>
  </si>
  <si>
    <t>{3352}</t>
  </si>
  <si>
    <t>3318</t>
  </si>
  <si>
    <t>{3353}</t>
  </si>
  <si>
    <t>3319</t>
  </si>
  <si>
    <t>{3354}</t>
  </si>
  <si>
    <t>3320</t>
  </si>
  <si>
    <t>{3355}</t>
  </si>
  <si>
    <t>3321</t>
  </si>
  <si>
    <t>{3356}</t>
  </si>
  <si>
    <t>3322</t>
  </si>
  <si>
    <t>{3357}</t>
  </si>
  <si>
    <t>3323</t>
  </si>
  <si>
    <t>{3358}</t>
  </si>
  <si>
    <t>3324</t>
  </si>
  <si>
    <t>{3359}</t>
  </si>
  <si>
    <t>3325</t>
  </si>
  <si>
    <t>{3360}</t>
  </si>
  <si>
    <t>3326</t>
  </si>
  <si>
    <t>{3361}</t>
  </si>
  <si>
    <t>3327</t>
  </si>
  <si>
    <t>{3362}</t>
  </si>
  <si>
    <t>3328</t>
  </si>
  <si>
    <t>{3363}</t>
  </si>
  <si>
    <t>3329</t>
  </si>
  <si>
    <t>{3364}</t>
  </si>
  <si>
    <t>3330</t>
  </si>
  <si>
    <t>{3365}</t>
  </si>
  <si>
    <t>3331</t>
  </si>
  <si>
    <t>{3366}</t>
  </si>
  <si>
    <t>3332</t>
  </si>
  <si>
    <t>{3367}</t>
  </si>
  <si>
    <t>3333</t>
  </si>
  <si>
    <t>{3368}</t>
  </si>
  <si>
    <t>3334</t>
  </si>
  <si>
    <t>{3369}</t>
  </si>
  <si>
    <t>3335</t>
  </si>
  <si>
    <t>{3370}</t>
  </si>
  <si>
    <t>3336</t>
  </si>
  <si>
    <t>{3371}</t>
  </si>
  <si>
    <t>3337</t>
  </si>
  <si>
    <t>{3372}</t>
  </si>
  <si>
    <t>3338</t>
  </si>
  <si>
    <t>{3373}</t>
  </si>
  <si>
    <t>3339</t>
  </si>
  <si>
    <t>{3374}</t>
  </si>
  <si>
    <t>3340</t>
  </si>
  <si>
    <t>{3375}</t>
  </si>
  <si>
    <t>3341</t>
  </si>
  <si>
    <t>{3376}</t>
  </si>
  <si>
    <t>3342</t>
  </si>
  <si>
    <t>{3377}</t>
  </si>
  <si>
    <t>3343</t>
  </si>
  <si>
    <t>{3378}</t>
  </si>
  <si>
    <t>3344</t>
  </si>
  <si>
    <t>{3379}</t>
  </si>
  <si>
    <t>3345</t>
  </si>
  <si>
    <t>{3380}</t>
  </si>
  <si>
    <t>3346</t>
  </si>
  <si>
    <t>{3381}</t>
  </si>
  <si>
    <t>3347</t>
  </si>
  <si>
    <t>{3382}</t>
  </si>
  <si>
    <t>3348</t>
  </si>
  <si>
    <t>{3383}</t>
  </si>
  <si>
    <t>3349</t>
  </si>
  <si>
    <t>{3384}</t>
  </si>
  <si>
    <t>3350</t>
  </si>
  <si>
    <t>{3385}</t>
  </si>
  <si>
    <t>3351</t>
  </si>
  <si>
    <t>{3386}</t>
  </si>
  <si>
    <t>3352</t>
  </si>
  <si>
    <t>{3387}</t>
  </si>
  <si>
    <t>3353</t>
  </si>
  <si>
    <t>{3388}</t>
  </si>
  <si>
    <t>3354</t>
  </si>
  <si>
    <t>{3389}</t>
  </si>
  <si>
    <t>3355</t>
  </si>
  <si>
    <t>{3390}</t>
  </si>
  <si>
    <t>3356</t>
  </si>
  <si>
    <t>{3391}</t>
  </si>
  <si>
    <t>3357</t>
  </si>
  <si>
    <t>{3392}</t>
  </si>
  <si>
    <t>3358</t>
  </si>
  <si>
    <t>{3393}</t>
  </si>
  <si>
    <t>3359</t>
  </si>
  <si>
    <t>{3394}</t>
  </si>
  <si>
    <t>3360</t>
  </si>
  <si>
    <t>{3395}</t>
  </si>
  <si>
    <t>3361</t>
  </si>
  <si>
    <t>{3396}</t>
  </si>
  <si>
    <t>3362</t>
  </si>
  <si>
    <t>{3397}</t>
  </si>
  <si>
    <t>3363</t>
  </si>
  <si>
    <t>{3398}</t>
  </si>
  <si>
    <t>3364</t>
  </si>
  <si>
    <t>{3399}</t>
  </si>
  <si>
    <t>3365</t>
  </si>
  <si>
    <t>{3400}</t>
  </si>
  <si>
    <t>3366</t>
  </si>
  <si>
    <t>{3401}</t>
  </si>
  <si>
    <t>3367</t>
  </si>
  <si>
    <t>{3402}</t>
  </si>
  <si>
    <t>3368</t>
  </si>
  <si>
    <t>{3403}</t>
  </si>
  <si>
    <t>3369</t>
  </si>
  <si>
    <t>{3404}</t>
  </si>
  <si>
    <t>3370</t>
  </si>
  <si>
    <t>{3405}</t>
  </si>
  <si>
    <t>3371</t>
  </si>
  <si>
    <t>{3406}</t>
  </si>
  <si>
    <t>3372</t>
  </si>
  <si>
    <t>{3407}</t>
  </si>
  <si>
    <t>3373</t>
  </si>
  <si>
    <t>{3408}</t>
  </si>
  <si>
    <t>3374</t>
  </si>
  <si>
    <t>{3409}</t>
  </si>
  <si>
    <t>3375</t>
  </si>
  <si>
    <t>{3410}</t>
  </si>
  <si>
    <t>3376</t>
  </si>
  <si>
    <t>{3411}</t>
  </si>
  <si>
    <t>3377</t>
  </si>
  <si>
    <t>{3412}</t>
  </si>
  <si>
    <t>3378</t>
  </si>
  <si>
    <t>{3413}</t>
  </si>
  <si>
    <t>3379</t>
  </si>
  <si>
    <t>{3414}</t>
  </si>
  <si>
    <t>3380</t>
  </si>
  <si>
    <t>{3415}</t>
  </si>
  <si>
    <t>3381</t>
  </si>
  <si>
    <t>{3416}</t>
  </si>
  <si>
    <t>3382</t>
  </si>
  <si>
    <t>{3417}</t>
  </si>
  <si>
    <t>3383</t>
  </si>
  <si>
    <t>{3418}</t>
  </si>
  <si>
    <t>3384</t>
  </si>
  <si>
    <t>{3419}</t>
  </si>
  <si>
    <t>3385</t>
  </si>
  <si>
    <t>{3420}</t>
  </si>
  <si>
    <t>3386</t>
  </si>
  <si>
    <t>{3421}</t>
  </si>
  <si>
    <t>3387</t>
  </si>
  <si>
    <t>{3422}</t>
  </si>
  <si>
    <t>3388</t>
  </si>
  <si>
    <t>{3423}</t>
  </si>
  <si>
    <t>3389</t>
  </si>
  <si>
    <t>{3424}</t>
  </si>
  <si>
    <t>3390</t>
  </si>
  <si>
    <t>{3425}</t>
  </si>
  <si>
    <t>3391</t>
  </si>
  <si>
    <t>{3426}</t>
  </si>
  <si>
    <t>3392</t>
  </si>
  <si>
    <t>{3427}</t>
  </si>
  <si>
    <t>3393</t>
  </si>
  <si>
    <t>{3428}</t>
  </si>
  <si>
    <t>3394</t>
  </si>
  <si>
    <t>{3429}</t>
  </si>
  <si>
    <t>3395</t>
  </si>
  <si>
    <t>{3430}</t>
  </si>
  <si>
    <t>3396</t>
  </si>
  <si>
    <t>{3431}</t>
  </si>
  <si>
    <t>3397</t>
  </si>
  <si>
    <t>{3432}</t>
  </si>
  <si>
    <t>3398</t>
  </si>
  <si>
    <t>{3433}</t>
  </si>
  <si>
    <t>3399</t>
  </si>
  <si>
    <t>{3434}</t>
  </si>
  <si>
    <t>3400</t>
  </si>
  <si>
    <t>{3435}</t>
  </si>
  <si>
    <t>3401</t>
  </si>
  <si>
    <t>{3436}</t>
  </si>
  <si>
    <t>3402</t>
  </si>
  <si>
    <t>{3437}</t>
  </si>
  <si>
    <t>3403</t>
  </si>
  <si>
    <t>{3438}</t>
  </si>
  <si>
    <t>3404</t>
  </si>
  <si>
    <t>{3439}</t>
  </si>
  <si>
    <t>3405</t>
  </si>
  <si>
    <t>{3440}</t>
  </si>
  <si>
    <t>3406</t>
  </si>
  <si>
    <t>{3441}</t>
  </si>
  <si>
    <t>3407</t>
  </si>
  <si>
    <t>{3442}</t>
  </si>
  <si>
    <t>3408</t>
  </si>
  <si>
    <t>{3443}</t>
  </si>
  <si>
    <t>3409</t>
  </si>
  <si>
    <t>{3444}</t>
  </si>
  <si>
    <t>3410</t>
  </si>
  <si>
    <t>{3445}</t>
  </si>
  <si>
    <t>3411</t>
  </si>
  <si>
    <t>{3446}</t>
  </si>
  <si>
    <t>3412</t>
  </si>
  <si>
    <t>{3447}</t>
  </si>
  <si>
    <t>3413</t>
  </si>
  <si>
    <t>{3448}</t>
  </si>
  <si>
    <t>3414</t>
  </si>
  <si>
    <t>{3449}</t>
  </si>
  <si>
    <t>3415</t>
  </si>
  <si>
    <t>{3450}</t>
  </si>
  <si>
    <t>3416</t>
  </si>
  <si>
    <t>{3451}</t>
  </si>
  <si>
    <t>3417</t>
  </si>
  <si>
    <t>{3452}</t>
  </si>
  <si>
    <t>3418</t>
  </si>
  <si>
    <t>{3453}</t>
  </si>
  <si>
    <t>3419</t>
  </si>
  <si>
    <t>{3454}</t>
  </si>
  <si>
    <t>3420</t>
  </si>
  <si>
    <t>{3455}</t>
  </si>
  <si>
    <t>3421</t>
  </si>
  <si>
    <t>{3456}</t>
  </si>
  <si>
    <t>3422</t>
  </si>
  <si>
    <t>{3457}</t>
  </si>
  <si>
    <t>3423</t>
  </si>
  <si>
    <t>{3458}</t>
  </si>
  <si>
    <t>3424</t>
  </si>
  <si>
    <t>{3459}</t>
  </si>
  <si>
    <t>3425</t>
  </si>
  <si>
    <t>{3460}</t>
  </si>
  <si>
    <t>3426</t>
  </si>
  <si>
    <t>{3461}</t>
  </si>
  <si>
    <t>3427</t>
  </si>
  <si>
    <t>{3462}</t>
  </si>
  <si>
    <t>3428</t>
  </si>
  <si>
    <t>{3463}</t>
  </si>
  <si>
    <t>3429</t>
  </si>
  <si>
    <t>{3464}</t>
  </si>
  <si>
    <t>3430</t>
  </si>
  <si>
    <t>{3465}</t>
  </si>
  <si>
    <t>3431</t>
  </si>
  <si>
    <t>{3466}</t>
  </si>
  <si>
    <t>3432</t>
  </si>
  <si>
    <t>{3467}</t>
  </si>
  <si>
    <t>3433</t>
  </si>
  <si>
    <t>{3468}</t>
  </si>
  <si>
    <t>3434</t>
  </si>
  <si>
    <t>{3469}</t>
  </si>
  <si>
    <t>3435</t>
  </si>
  <si>
    <t>{3470}</t>
  </si>
  <si>
    <t>3436</t>
  </si>
  <si>
    <t>{3471}</t>
  </si>
  <si>
    <t>3437</t>
  </si>
  <si>
    <t>{3472}</t>
  </si>
  <si>
    <t>3438</t>
  </si>
  <si>
    <t>{3473}</t>
  </si>
  <si>
    <t>3439</t>
  </si>
  <si>
    <t>{3474}</t>
  </si>
  <si>
    <t>3440</t>
  </si>
  <si>
    <t>{3475}</t>
  </si>
  <si>
    <t>3441</t>
  </si>
  <si>
    <t>{3476}</t>
  </si>
  <si>
    <t>3442</t>
  </si>
  <si>
    <t>{3477}</t>
  </si>
  <si>
    <t>3443</t>
  </si>
  <si>
    <t>{3478}</t>
  </si>
  <si>
    <t>3444</t>
  </si>
  <si>
    <t>{3479}</t>
  </si>
  <si>
    <t>3445</t>
  </si>
  <si>
    <t>{3480}</t>
  </si>
  <si>
    <t>3446</t>
  </si>
  <si>
    <t>{3481}</t>
  </si>
  <si>
    <t>3447</t>
  </si>
  <si>
    <t>{3482}</t>
  </si>
  <si>
    <t>3448</t>
  </si>
  <si>
    <t>{3483}</t>
  </si>
  <si>
    <t>3449</t>
  </si>
  <si>
    <t>{3484}</t>
  </si>
  <si>
    <t>3450</t>
  </si>
  <si>
    <t>{3485}</t>
  </si>
  <si>
    <t>3451</t>
  </si>
  <si>
    <t>{3486}</t>
  </si>
  <si>
    <t>3452</t>
  </si>
  <si>
    <t>{3487}</t>
  </si>
  <si>
    <t>3453</t>
  </si>
  <si>
    <t>{3488}</t>
  </si>
  <si>
    <t>3454</t>
  </si>
  <si>
    <t>{3489}</t>
  </si>
  <si>
    <t>3455</t>
  </si>
  <si>
    <t>{3490}</t>
  </si>
  <si>
    <t>3456</t>
  </si>
  <si>
    <t>{3491}</t>
  </si>
  <si>
    <t>3457</t>
  </si>
  <si>
    <t>{3492}</t>
  </si>
  <si>
    <t>3458</t>
  </si>
  <si>
    <t>{3493}</t>
  </si>
  <si>
    <t>3459</t>
  </si>
  <si>
    <t>{3494}</t>
  </si>
  <si>
    <t>3460</t>
  </si>
  <si>
    <t>{3495}</t>
  </si>
  <si>
    <t>3461</t>
  </si>
  <si>
    <t>{3496}</t>
  </si>
  <si>
    <t>3462</t>
  </si>
  <si>
    <t>{3497}</t>
  </si>
  <si>
    <t>3463</t>
  </si>
  <si>
    <t>{3498}</t>
  </si>
  <si>
    <t>3464</t>
  </si>
  <si>
    <t>{3499}</t>
  </si>
  <si>
    <t>3465</t>
  </si>
  <si>
    <t>{3500}</t>
  </si>
  <si>
    <t>3466</t>
  </si>
  <si>
    <t>{3501}</t>
  </si>
  <si>
    <t>3467</t>
  </si>
  <si>
    <t>{3502}</t>
  </si>
  <si>
    <t>3468</t>
  </si>
  <si>
    <t>{3503}</t>
  </si>
  <si>
    <t>3469</t>
  </si>
  <si>
    <t>{3504}</t>
  </si>
  <si>
    <t>3470</t>
  </si>
  <si>
    <t>{3505}</t>
  </si>
  <si>
    <t>3471</t>
  </si>
  <si>
    <t>{3506}</t>
  </si>
  <si>
    <t>3472</t>
  </si>
  <si>
    <t>{3507}</t>
  </si>
  <si>
    <t>3473</t>
  </si>
  <si>
    <t>{3508}</t>
  </si>
  <si>
    <t>3474</t>
  </si>
  <si>
    <t>{3509}</t>
  </si>
  <si>
    <t>3475</t>
  </si>
  <si>
    <t>{3510}</t>
  </si>
  <si>
    <t>3476</t>
  </si>
  <si>
    <t>{3511}</t>
  </si>
  <si>
    <t>3477</t>
  </si>
  <si>
    <t>{3512}</t>
  </si>
  <si>
    <t>3478</t>
  </si>
  <si>
    <t>{3513}</t>
  </si>
  <si>
    <t>3479</t>
  </si>
  <si>
    <t>{3514}</t>
  </si>
  <si>
    <t>3480</t>
  </si>
  <si>
    <t>{3515}</t>
  </si>
  <si>
    <t>3481</t>
  </si>
  <si>
    <t>{3516}</t>
  </si>
  <si>
    <t>3482</t>
  </si>
  <si>
    <t>{3517}</t>
  </si>
  <si>
    <t>3483</t>
  </si>
  <si>
    <t>{3518}</t>
  </si>
  <si>
    <t>3484</t>
  </si>
  <si>
    <t>{3519}</t>
  </si>
  <si>
    <t>3485</t>
  </si>
  <si>
    <t>{3520}</t>
  </si>
  <si>
    <t>3486</t>
  </si>
  <si>
    <t>{3521}</t>
  </si>
  <si>
    <t>3487</t>
  </si>
  <si>
    <t>{3522}</t>
  </si>
  <si>
    <t>3488</t>
  </si>
  <si>
    <t>{3523}</t>
  </si>
  <si>
    <t>3489</t>
  </si>
  <si>
    <t>{3524}</t>
  </si>
  <si>
    <t>3490</t>
  </si>
  <si>
    <t>{3525}</t>
  </si>
  <si>
    <t>3491</t>
  </si>
  <si>
    <t>{3526}</t>
  </si>
  <si>
    <t>3492</t>
  </si>
  <si>
    <t>{3527}</t>
  </si>
  <si>
    <t>3493</t>
  </si>
  <si>
    <t>{3528}</t>
  </si>
  <si>
    <t>3494</t>
  </si>
  <si>
    <t>{3529}</t>
  </si>
  <si>
    <t>3495</t>
  </si>
  <si>
    <t>{3530}</t>
  </si>
  <si>
    <t>3496</t>
  </si>
  <si>
    <t>{3531}</t>
  </si>
  <si>
    <t>3497</t>
  </si>
  <si>
    <t>{3532}</t>
  </si>
  <si>
    <t>3498</t>
  </si>
  <si>
    <t>{3533}</t>
  </si>
  <si>
    <t>3499</t>
  </si>
  <si>
    <t>{3534}</t>
  </si>
  <si>
    <t>3500</t>
  </si>
  <si>
    <t>{3535}</t>
  </si>
  <si>
    <t>3501</t>
  </si>
  <si>
    <t>{3536}</t>
  </si>
  <si>
    <t>3502</t>
  </si>
  <si>
    <t>{3537}</t>
  </si>
  <si>
    <t>3503</t>
  </si>
  <si>
    <t>{3538}</t>
  </si>
  <si>
    <t>3504</t>
  </si>
  <si>
    <t>{3539}</t>
  </si>
  <si>
    <t>3505</t>
  </si>
  <si>
    <t>{3540}</t>
  </si>
  <si>
    <t>3506</t>
  </si>
  <si>
    <t>{3541}</t>
  </si>
  <si>
    <t>3507</t>
  </si>
  <si>
    <t>{3542}</t>
  </si>
  <si>
    <t>3508</t>
  </si>
  <si>
    <t>{3543}</t>
  </si>
  <si>
    <t>3509</t>
  </si>
  <si>
    <t>{3544}</t>
  </si>
  <si>
    <t>3510</t>
  </si>
  <si>
    <t>{3545}</t>
  </si>
  <si>
    <t>3511</t>
  </si>
  <si>
    <t>{3546}</t>
  </si>
  <si>
    <t>3512</t>
  </si>
  <si>
    <t>{3547}</t>
  </si>
  <si>
    <t>3513</t>
  </si>
  <si>
    <t>{3548}</t>
  </si>
  <si>
    <t>3514</t>
  </si>
  <si>
    <t>{3549}</t>
  </si>
  <si>
    <t>3515</t>
  </si>
  <si>
    <t>{3550}</t>
  </si>
  <si>
    <t>3516</t>
  </si>
  <si>
    <t>{3551}</t>
  </si>
  <si>
    <t>3517</t>
  </si>
  <si>
    <t>{3552}</t>
  </si>
  <si>
    <t>3518</t>
  </si>
  <si>
    <t>{3553}</t>
  </si>
  <si>
    <t>3519</t>
  </si>
  <si>
    <t>{3554}</t>
  </si>
  <si>
    <t>3520</t>
  </si>
  <si>
    <t>{3555}</t>
  </si>
  <si>
    <t>3521</t>
  </si>
  <si>
    <t>{3556}</t>
  </si>
  <si>
    <t>3522</t>
  </si>
  <si>
    <t>{3557}</t>
  </si>
  <si>
    <t>3523</t>
  </si>
  <si>
    <t>{3558}</t>
  </si>
  <si>
    <t>3524</t>
  </si>
  <si>
    <t>{3559}</t>
  </si>
  <si>
    <t>3525</t>
  </si>
  <si>
    <t>{3560}</t>
  </si>
  <si>
    <t>3526</t>
  </si>
  <si>
    <t>{3561}</t>
  </si>
  <si>
    <t>3527</t>
  </si>
  <si>
    <t>{3562}</t>
  </si>
  <si>
    <t>3528</t>
  </si>
  <si>
    <t>{3563}</t>
  </si>
  <si>
    <t>3529</t>
  </si>
  <si>
    <t>{3564}</t>
  </si>
  <si>
    <t>3530</t>
  </si>
  <si>
    <t>{3565}</t>
  </si>
  <si>
    <t>3531</t>
  </si>
  <si>
    <t>{3566}</t>
  </si>
  <si>
    <t>3532</t>
  </si>
  <si>
    <t>{3567}</t>
  </si>
  <si>
    <t>3533</t>
  </si>
  <si>
    <t>{3568}</t>
  </si>
  <si>
    <t>3534</t>
  </si>
  <si>
    <t>{3569}</t>
  </si>
  <si>
    <t>3535</t>
  </si>
  <si>
    <t>{3570}</t>
  </si>
  <si>
    <t>3536</t>
  </si>
  <si>
    <t>{3571}</t>
  </si>
  <si>
    <t>3537</t>
  </si>
  <si>
    <t>{3572}</t>
  </si>
  <si>
    <t>3538</t>
  </si>
  <si>
    <t>{3573}</t>
  </si>
  <si>
    <t>3539</t>
  </si>
  <si>
    <t>{3574}</t>
  </si>
  <si>
    <t>3540</t>
  </si>
  <si>
    <t>{3575}</t>
  </si>
  <si>
    <t>3541</t>
  </si>
  <si>
    <t>{3576}</t>
  </si>
  <si>
    <t>3542</t>
  </si>
  <si>
    <t>{3577}</t>
  </si>
  <si>
    <t>3543</t>
  </si>
  <si>
    <t>{3578}</t>
  </si>
  <si>
    <t>3544</t>
  </si>
  <si>
    <t>{3579}</t>
  </si>
  <si>
    <t>3545</t>
  </si>
  <si>
    <t>{3580}</t>
  </si>
  <si>
    <t>3546</t>
  </si>
  <si>
    <t>{3581}</t>
  </si>
  <si>
    <t>3547</t>
  </si>
  <si>
    <t>{3582}</t>
  </si>
  <si>
    <t>3548</t>
  </si>
  <si>
    <t>{3583}</t>
  </si>
  <si>
    <t>3549</t>
  </si>
  <si>
    <t>{3584}</t>
  </si>
  <si>
    <t>3550</t>
  </si>
  <si>
    <t>{3585}</t>
  </si>
  <si>
    <t>3551</t>
  </si>
  <si>
    <t>{3586}</t>
  </si>
  <si>
    <t>3552</t>
  </si>
  <si>
    <t>{3587}</t>
  </si>
  <si>
    <t>3553</t>
  </si>
  <si>
    <t>{3588}</t>
  </si>
  <si>
    <t>3554</t>
  </si>
  <si>
    <t>{3589}</t>
  </si>
  <si>
    <t>3555</t>
  </si>
  <si>
    <t>{3590}</t>
  </si>
  <si>
    <t>3556</t>
  </si>
  <si>
    <t>{3591}</t>
  </si>
  <si>
    <t>3557</t>
  </si>
  <si>
    <t>{3592}</t>
  </si>
  <si>
    <t>3558</t>
  </si>
  <si>
    <t>{3593}</t>
  </si>
  <si>
    <t>3559</t>
  </si>
  <si>
    <t>{3594}</t>
  </si>
  <si>
    <t>3560</t>
  </si>
  <si>
    <t>{3595}</t>
  </si>
  <si>
    <t>3561</t>
  </si>
  <si>
    <t>{3596}</t>
  </si>
  <si>
    <t>3562</t>
  </si>
  <si>
    <t>{3597}</t>
  </si>
  <si>
    <t>3563</t>
  </si>
  <si>
    <t>{3598}</t>
  </si>
  <si>
    <t>3564</t>
  </si>
  <si>
    <t>{3599}</t>
  </si>
  <si>
    <t>3565</t>
  </si>
  <si>
    <t>{3600}</t>
  </si>
  <si>
    <t>3566</t>
  </si>
  <si>
    <t>{3601}</t>
  </si>
  <si>
    <t>3567</t>
  </si>
  <si>
    <t>{3602}</t>
  </si>
  <si>
    <t>3568</t>
  </si>
  <si>
    <t>{3603}</t>
  </si>
  <si>
    <t>3569</t>
  </si>
  <si>
    <t>{3604}</t>
  </si>
  <si>
    <t>3570</t>
  </si>
  <si>
    <t>{3605}</t>
  </si>
  <si>
    <t>3571</t>
  </si>
  <si>
    <t>{3606}</t>
  </si>
  <si>
    <t>3572</t>
  </si>
  <si>
    <t>{3607}</t>
  </si>
  <si>
    <t>3573</t>
  </si>
  <si>
    <t>{3608}</t>
  </si>
  <si>
    <t>3574</t>
  </si>
  <si>
    <t>{3609}</t>
  </si>
  <si>
    <t>3575</t>
  </si>
  <si>
    <t>{3610}</t>
  </si>
  <si>
    <t>3576</t>
  </si>
  <si>
    <t>{3611}</t>
  </si>
  <si>
    <t>3577</t>
  </si>
  <si>
    <t>{3612}</t>
  </si>
  <si>
    <t>3578</t>
  </si>
  <si>
    <t>{3613}</t>
  </si>
  <si>
    <t>3579</t>
  </si>
  <si>
    <t>{3614}</t>
  </si>
  <si>
    <t>3580</t>
  </si>
  <si>
    <t>{3615}</t>
  </si>
  <si>
    <t>3581</t>
  </si>
  <si>
    <t>{3616}</t>
  </si>
  <si>
    <t>3582</t>
  </si>
  <si>
    <t>{3617}</t>
  </si>
  <si>
    <t>3583</t>
  </si>
  <si>
    <t>{3618}</t>
  </si>
  <si>
    <t>3584</t>
  </si>
  <si>
    <t>{3619}</t>
  </si>
  <si>
    <t>3585</t>
  </si>
  <si>
    <t>{3620}</t>
  </si>
  <si>
    <t>3586</t>
  </si>
  <si>
    <t>{3621}</t>
  </si>
  <si>
    <t>3587</t>
  </si>
  <si>
    <t>{3622}</t>
  </si>
  <si>
    <t>3588</t>
  </si>
  <si>
    <t>{3623}</t>
  </si>
  <si>
    <t>3589</t>
  </si>
  <si>
    <t>{3624}</t>
  </si>
  <si>
    <t>3590</t>
  </si>
  <si>
    <t>{3625}</t>
  </si>
  <si>
    <t>3591</t>
  </si>
  <si>
    <t>{3626}</t>
  </si>
  <si>
    <t>3592</t>
  </si>
  <si>
    <t>{3627}</t>
  </si>
  <si>
    <t>3593</t>
  </si>
  <si>
    <t>{3628}</t>
  </si>
  <si>
    <t>3594</t>
  </si>
  <si>
    <t>{3629}</t>
  </si>
  <si>
    <t>3595</t>
  </si>
  <si>
    <t>{3630}</t>
  </si>
  <si>
    <t>3596</t>
  </si>
  <si>
    <t>{3631}</t>
  </si>
  <si>
    <t>3597</t>
  </si>
  <si>
    <t>{3632}</t>
  </si>
  <si>
    <t>3598</t>
  </si>
  <si>
    <t>{3633}</t>
  </si>
  <si>
    <t>3599</t>
  </si>
  <si>
    <t>{3634}</t>
  </si>
  <si>
    <t>3600</t>
  </si>
  <si>
    <t>{3635}</t>
  </si>
  <si>
    <t>3601</t>
  </si>
  <si>
    <t>{3636}</t>
  </si>
  <si>
    <t>3602</t>
  </si>
  <si>
    <t>{3637}</t>
  </si>
  <si>
    <t>3603</t>
  </si>
  <si>
    <t>{3638}</t>
  </si>
  <si>
    <t>3604</t>
  </si>
  <si>
    <t>{3639}</t>
  </si>
  <si>
    <t>3605</t>
  </si>
  <si>
    <t>{3640}</t>
  </si>
  <si>
    <t>3606</t>
  </si>
  <si>
    <t>{3641}</t>
  </si>
  <si>
    <t>3607</t>
  </si>
  <si>
    <t>{3642}</t>
  </si>
  <si>
    <t>3608</t>
  </si>
  <si>
    <t>{3643}</t>
  </si>
  <si>
    <t>3609</t>
  </si>
  <si>
    <t>{3644}</t>
  </si>
  <si>
    <t>3610</t>
  </si>
  <si>
    <t>{3645}</t>
  </si>
  <si>
    <t>3611</t>
  </si>
  <si>
    <t>{3646}</t>
  </si>
  <si>
    <t>3612</t>
  </si>
  <si>
    <t>{3647}</t>
  </si>
  <si>
    <t>3613</t>
  </si>
  <si>
    <t>{3648}</t>
  </si>
  <si>
    <t>3614</t>
  </si>
  <si>
    <t>{3649}</t>
  </si>
  <si>
    <t>3615</t>
  </si>
  <si>
    <t>{3650}</t>
  </si>
  <si>
    <t>3616</t>
  </si>
  <si>
    <t>{3651}</t>
  </si>
  <si>
    <t>3617</t>
  </si>
  <si>
    <t>{3652}</t>
  </si>
  <si>
    <t>3618</t>
  </si>
  <si>
    <t>{3653}</t>
  </si>
  <si>
    <t>3619</t>
  </si>
  <si>
    <t>{3654}</t>
  </si>
  <si>
    <t>3620</t>
  </si>
  <si>
    <t>{3655}</t>
  </si>
  <si>
    <t>3621</t>
  </si>
  <si>
    <t>{3656}</t>
  </si>
  <si>
    <t>3622</t>
  </si>
  <si>
    <t>{3657}</t>
  </si>
  <si>
    <t>3623</t>
  </si>
  <si>
    <t>{3658}</t>
  </si>
  <si>
    <t>3624</t>
  </si>
  <si>
    <t>{3659}</t>
  </si>
  <si>
    <t>3625</t>
  </si>
  <si>
    <t>{3660}</t>
  </si>
  <si>
    <t>3626</t>
  </si>
  <si>
    <t>{3661}</t>
  </si>
  <si>
    <t>3627</t>
  </si>
  <si>
    <t>{3662}</t>
  </si>
  <si>
    <t>3628</t>
  </si>
  <si>
    <t>{3663}</t>
  </si>
  <si>
    <t>3629</t>
  </si>
  <si>
    <t>{3664}</t>
  </si>
  <si>
    <t>3630</t>
  </si>
  <si>
    <t>{3665}</t>
  </si>
  <si>
    <t>3631</t>
  </si>
  <si>
    <t>{3666}</t>
  </si>
  <si>
    <t>3632</t>
  </si>
  <si>
    <t>{3667}</t>
  </si>
  <si>
    <t>3633</t>
  </si>
  <si>
    <t>{3668}</t>
  </si>
  <si>
    <t>3634</t>
  </si>
  <si>
    <t>{3669}</t>
  </si>
  <si>
    <t>3635</t>
  </si>
  <si>
    <t>{3670}</t>
  </si>
  <si>
    <t>3636</t>
  </si>
  <si>
    <t>{3671}</t>
  </si>
  <si>
    <t>3637</t>
  </si>
  <si>
    <t>{3672}</t>
  </si>
  <si>
    <t>3638</t>
  </si>
  <si>
    <t>{3673}</t>
  </si>
  <si>
    <t>3639</t>
  </si>
  <si>
    <t>{3674}</t>
  </si>
  <si>
    <t>3640</t>
  </si>
  <si>
    <t>{3675}</t>
  </si>
  <si>
    <t>3641</t>
  </si>
  <si>
    <t>{3676}</t>
  </si>
  <si>
    <t>3642</t>
  </si>
  <si>
    <t>{3677}</t>
  </si>
  <si>
    <t>3643</t>
  </si>
  <si>
    <t>{3678}</t>
  </si>
  <si>
    <t>3644</t>
  </si>
  <si>
    <t>{3679}</t>
  </si>
  <si>
    <t>3645</t>
  </si>
  <si>
    <t>{3680}</t>
  </si>
  <si>
    <t>3646</t>
  </si>
  <si>
    <t>{3681}</t>
  </si>
  <si>
    <t>3647</t>
  </si>
  <si>
    <t>{3682}</t>
  </si>
  <si>
    <t>3648</t>
  </si>
  <si>
    <t>{3683}</t>
  </si>
  <si>
    <t>3649</t>
  </si>
  <si>
    <t>{3684}</t>
  </si>
  <si>
    <t>3650</t>
  </si>
  <si>
    <t>{3685}</t>
  </si>
  <si>
    <t>3651</t>
  </si>
  <si>
    <t>{3686}</t>
  </si>
  <si>
    <t>3652</t>
  </si>
  <si>
    <t>{3687}</t>
  </si>
  <si>
    <t>3653</t>
  </si>
  <si>
    <t>{3688}</t>
  </si>
  <si>
    <t>3654</t>
  </si>
  <si>
    <t>{3689}</t>
  </si>
  <si>
    <t>3655</t>
  </si>
  <si>
    <t>{3690}</t>
  </si>
  <si>
    <t>3656</t>
  </si>
  <si>
    <t>{3691}</t>
  </si>
  <si>
    <t>3657</t>
  </si>
  <si>
    <t>{3692}</t>
  </si>
  <si>
    <t>3658</t>
  </si>
  <si>
    <t>{3693}</t>
  </si>
  <si>
    <t>3659</t>
  </si>
  <si>
    <t>{3694}</t>
  </si>
  <si>
    <t>3660</t>
  </si>
  <si>
    <t>{3695}</t>
  </si>
  <si>
    <t>3661</t>
  </si>
  <si>
    <t>{3696}</t>
  </si>
  <si>
    <t>3662</t>
  </si>
  <si>
    <t>{3697}</t>
  </si>
  <si>
    <t>3663</t>
  </si>
  <si>
    <t>{3698}</t>
  </si>
  <si>
    <t>3664</t>
  </si>
  <si>
    <t>{3699}</t>
  </si>
  <si>
    <t>3665</t>
  </si>
  <si>
    <t>{3700}</t>
  </si>
  <si>
    <t>3666</t>
  </si>
  <si>
    <t>{3701}</t>
  </si>
  <si>
    <t>3667</t>
  </si>
  <si>
    <t>{3702}</t>
  </si>
  <si>
    <t>3668</t>
  </si>
  <si>
    <t>{3703}</t>
  </si>
  <si>
    <t>3669</t>
  </si>
  <si>
    <t>{3704}</t>
  </si>
  <si>
    <t>3670</t>
  </si>
  <si>
    <t>{3705}</t>
  </si>
  <si>
    <t>3671</t>
  </si>
  <si>
    <t>{3706}</t>
  </si>
  <si>
    <t>3672</t>
  </si>
  <si>
    <t>{3707}</t>
  </si>
  <si>
    <t>3673</t>
  </si>
  <si>
    <t>{3708}</t>
  </si>
  <si>
    <t>3674</t>
  </si>
  <si>
    <t>{3709}</t>
  </si>
  <si>
    <t>3675</t>
  </si>
  <si>
    <t>{3710}</t>
  </si>
  <si>
    <t>3676</t>
  </si>
  <si>
    <t>{3711}</t>
  </si>
  <si>
    <t>3677</t>
  </si>
  <si>
    <t>{3712}</t>
  </si>
  <si>
    <t>3678</t>
  </si>
  <si>
    <t>{3713}</t>
  </si>
  <si>
    <t>3679</t>
  </si>
  <si>
    <t>{3714}</t>
  </si>
  <si>
    <t>3680</t>
  </si>
  <si>
    <t>{3715}</t>
  </si>
  <si>
    <t>3681</t>
  </si>
  <si>
    <t>{3716}</t>
  </si>
  <si>
    <t>3682</t>
  </si>
  <si>
    <t>{3717}</t>
  </si>
  <si>
    <t>3683</t>
  </si>
  <si>
    <t>{3718}</t>
  </si>
  <si>
    <t>3684</t>
  </si>
  <si>
    <t>{3719}</t>
  </si>
  <si>
    <t>3685</t>
  </si>
  <si>
    <t>{3720}</t>
  </si>
  <si>
    <t>3686</t>
  </si>
  <si>
    <t>{3721}</t>
  </si>
  <si>
    <t>3687</t>
  </si>
  <si>
    <t>{3722}</t>
  </si>
  <si>
    <t>3688</t>
  </si>
  <si>
    <t>{3723}</t>
  </si>
  <si>
    <t>3689</t>
  </si>
  <si>
    <t>{3724}</t>
  </si>
  <si>
    <t>3690</t>
  </si>
  <si>
    <t>{3725}</t>
  </si>
  <si>
    <t>3691</t>
  </si>
  <si>
    <t>{3726}</t>
  </si>
  <si>
    <t>3692</t>
  </si>
  <si>
    <t>{3727}</t>
  </si>
  <si>
    <t>3693</t>
  </si>
  <si>
    <t>{3728}</t>
  </si>
  <si>
    <t>3694</t>
  </si>
  <si>
    <t>{3729}</t>
  </si>
  <si>
    <t>3695</t>
  </si>
  <si>
    <t>{3730}</t>
  </si>
  <si>
    <t>3696</t>
  </si>
  <si>
    <t>{3731}</t>
  </si>
  <si>
    <t>3697</t>
  </si>
  <si>
    <t>{3732}</t>
  </si>
  <si>
    <t>3698</t>
  </si>
  <si>
    <t>{3733}</t>
  </si>
  <si>
    <t>3699</t>
  </si>
  <si>
    <t>{3734}</t>
  </si>
  <si>
    <t>3700</t>
  </si>
  <si>
    <t>{3735}</t>
  </si>
  <si>
    <t>3701</t>
  </si>
  <si>
    <t>{3736}</t>
  </si>
  <si>
    <t>3702</t>
  </si>
  <si>
    <t>{3737}</t>
  </si>
  <si>
    <t>3703</t>
  </si>
  <si>
    <t>{3738}</t>
  </si>
  <si>
    <t>3704</t>
  </si>
  <si>
    <t>{3739}</t>
  </si>
  <si>
    <t>3705</t>
  </si>
  <si>
    <t>{3740}</t>
  </si>
  <si>
    <t>3706</t>
  </si>
  <si>
    <t>{3741}</t>
  </si>
  <si>
    <t>3707</t>
  </si>
  <si>
    <t>{3742}</t>
  </si>
  <si>
    <t>3708</t>
  </si>
  <si>
    <t>{3743}</t>
  </si>
  <si>
    <t>3709</t>
  </si>
  <si>
    <t>{3744}</t>
  </si>
  <si>
    <t>3710</t>
  </si>
  <si>
    <t>{3745}</t>
  </si>
  <si>
    <t>3711</t>
  </si>
  <si>
    <t>{3746}</t>
  </si>
  <si>
    <t>3712</t>
  </si>
  <si>
    <t>{3747}</t>
  </si>
  <si>
    <t>3713</t>
  </si>
  <si>
    <t>{3748}</t>
  </si>
  <si>
    <t>3714</t>
  </si>
  <si>
    <t>{3749}</t>
  </si>
  <si>
    <t>3715</t>
  </si>
  <si>
    <t>{3750}</t>
  </si>
  <si>
    <t>3716</t>
  </si>
  <si>
    <t>{3751}</t>
  </si>
  <si>
    <t>3717</t>
  </si>
  <si>
    <t>{3752}</t>
  </si>
  <si>
    <t>3718</t>
  </si>
  <si>
    <t>{3753}</t>
  </si>
  <si>
    <t>3719</t>
  </si>
  <si>
    <t>{3754}</t>
  </si>
  <si>
    <t>3720</t>
  </si>
  <si>
    <t>{3755}</t>
  </si>
  <si>
    <t>3721</t>
  </si>
  <si>
    <t>{3756}</t>
  </si>
  <si>
    <t>3722</t>
  </si>
  <si>
    <t>{3757}</t>
  </si>
  <si>
    <t>3723</t>
  </si>
  <si>
    <t>{3758}</t>
  </si>
  <si>
    <t>3724</t>
  </si>
  <si>
    <t>{3759}</t>
  </si>
  <si>
    <t>3725</t>
  </si>
  <si>
    <t>{3760}</t>
  </si>
  <si>
    <t>3726</t>
  </si>
  <si>
    <t>{3761}</t>
  </si>
  <si>
    <t>3727</t>
  </si>
  <si>
    <t>{3762}</t>
  </si>
  <si>
    <t>3728</t>
  </si>
  <si>
    <t>{3763}</t>
  </si>
  <si>
    <t>3729</t>
  </si>
  <si>
    <t>{3764}</t>
  </si>
  <si>
    <t>3730</t>
  </si>
  <si>
    <t>{3765}</t>
  </si>
  <si>
    <t>3731</t>
  </si>
  <si>
    <t>{3766}</t>
  </si>
  <si>
    <t>3732</t>
  </si>
  <si>
    <t>{3767}</t>
  </si>
  <si>
    <t>3733</t>
  </si>
  <si>
    <t>{3768}</t>
  </si>
  <si>
    <t>3734</t>
  </si>
  <si>
    <t>{3769}</t>
  </si>
  <si>
    <t>3735</t>
  </si>
  <si>
    <t>{3770}</t>
  </si>
  <si>
    <t>3736</t>
  </si>
  <si>
    <t>{3771}</t>
  </si>
  <si>
    <t>3737</t>
  </si>
  <si>
    <t>{3772}</t>
  </si>
  <si>
    <t>3738</t>
  </si>
  <si>
    <t>{3773}</t>
  </si>
  <si>
    <t>3739</t>
  </si>
  <si>
    <t>{3774}</t>
  </si>
  <si>
    <t>3740</t>
  </si>
  <si>
    <t>{3775}</t>
  </si>
  <si>
    <t>3741</t>
  </si>
  <si>
    <t>{3776}</t>
  </si>
  <si>
    <t>3742</t>
  </si>
  <si>
    <t>{3777}</t>
  </si>
  <si>
    <t>3743</t>
  </si>
  <si>
    <t>{3778}</t>
  </si>
  <si>
    <t>3744</t>
  </si>
  <si>
    <t>{3779}</t>
  </si>
  <si>
    <t>3745</t>
  </si>
  <si>
    <t>{3780}</t>
  </si>
  <si>
    <t>3746</t>
  </si>
  <si>
    <t>{3781}</t>
  </si>
  <si>
    <t>3747</t>
  </si>
  <si>
    <t>{3782}</t>
  </si>
  <si>
    <t>3748</t>
  </si>
  <si>
    <t>{3783}</t>
  </si>
  <si>
    <t>3749</t>
  </si>
  <si>
    <t>{3784}</t>
  </si>
  <si>
    <t>3750</t>
  </si>
  <si>
    <t>{3785}</t>
  </si>
  <si>
    <t>3751</t>
  </si>
  <si>
    <t>{3786}</t>
  </si>
  <si>
    <t>3752</t>
  </si>
  <si>
    <t>{3787}</t>
  </si>
  <si>
    <t>3753</t>
  </si>
  <si>
    <t>{3788}</t>
  </si>
  <si>
    <t>3754</t>
  </si>
  <si>
    <t>{3789}</t>
  </si>
  <si>
    <t>3755</t>
  </si>
  <si>
    <t>{3790}</t>
  </si>
  <si>
    <t>3756</t>
  </si>
  <si>
    <t>{3791}</t>
  </si>
  <si>
    <t>3757</t>
  </si>
  <si>
    <t>{3792}</t>
  </si>
  <si>
    <t>3758</t>
  </si>
  <si>
    <t>{3793}</t>
  </si>
  <si>
    <t>3759</t>
  </si>
  <si>
    <t>{3794}</t>
  </si>
  <si>
    <t>3760</t>
  </si>
  <si>
    <t>{3795}</t>
  </si>
  <si>
    <t>3761</t>
  </si>
  <si>
    <t>{3796}</t>
  </si>
  <si>
    <t>3762</t>
  </si>
  <si>
    <t>{3797}</t>
  </si>
  <si>
    <t>3763</t>
  </si>
  <si>
    <t>{3798}</t>
  </si>
  <si>
    <t>3764</t>
  </si>
  <si>
    <t>{3799}</t>
  </si>
  <si>
    <t>3765</t>
  </si>
  <si>
    <t>{3800}</t>
  </si>
  <si>
    <t>3766</t>
  </si>
  <si>
    <t>{3801}</t>
  </si>
  <si>
    <t>3767</t>
  </si>
  <si>
    <t>{3802}</t>
  </si>
  <si>
    <t>3768</t>
  </si>
  <si>
    <t>{3803}</t>
  </si>
  <si>
    <t>3769</t>
  </si>
  <si>
    <t>{3804}</t>
  </si>
  <si>
    <t>3770</t>
  </si>
  <si>
    <t>{3805}</t>
  </si>
  <si>
    <t>3771</t>
  </si>
  <si>
    <t>{3806}</t>
  </si>
  <si>
    <t>3772</t>
  </si>
  <si>
    <t>{3807}</t>
  </si>
  <si>
    <t>3773</t>
  </si>
  <si>
    <t>{3808}</t>
  </si>
  <si>
    <t>3774</t>
  </si>
  <si>
    <t>{3809}</t>
  </si>
  <si>
    <t>3775</t>
  </si>
  <si>
    <t>{3810}</t>
  </si>
  <si>
    <t>3776</t>
  </si>
  <si>
    <t>{3811}</t>
  </si>
  <si>
    <t>3777</t>
  </si>
  <si>
    <t>{3812}</t>
  </si>
  <si>
    <t>3778</t>
  </si>
  <si>
    <t>{3813}</t>
  </si>
  <si>
    <t>3779</t>
  </si>
  <si>
    <t>{3814}</t>
  </si>
  <si>
    <t>3780</t>
  </si>
  <si>
    <t>{3815}</t>
  </si>
  <si>
    <t>3781</t>
  </si>
  <si>
    <t>{3816}</t>
  </si>
  <si>
    <t>3782</t>
  </si>
  <si>
    <t>{3817}</t>
  </si>
  <si>
    <t>3783</t>
  </si>
  <si>
    <t>{3818}</t>
  </si>
  <si>
    <t>3784</t>
  </si>
  <si>
    <t>{3819}</t>
  </si>
  <si>
    <t>3785</t>
  </si>
  <si>
    <t>{3820}</t>
  </si>
  <si>
    <t>3786</t>
  </si>
  <si>
    <t>{3821}</t>
  </si>
  <si>
    <t>3787</t>
  </si>
  <si>
    <t>{3822}</t>
  </si>
  <si>
    <t>3788</t>
  </si>
  <si>
    <t>{3823}</t>
  </si>
  <si>
    <t>3789</t>
  </si>
  <si>
    <t>{3824}</t>
  </si>
  <si>
    <t>3790</t>
  </si>
  <si>
    <t>{3825}</t>
  </si>
  <si>
    <t>3791</t>
  </si>
  <si>
    <t>{3826}</t>
  </si>
  <si>
    <t>3792</t>
  </si>
  <si>
    <t>{3827}</t>
  </si>
  <si>
    <t>3793</t>
  </si>
  <si>
    <t>{3828}</t>
  </si>
  <si>
    <t>3794</t>
  </si>
  <si>
    <t>{3829}</t>
  </si>
  <si>
    <t>3795</t>
  </si>
  <si>
    <t>{3830}</t>
  </si>
  <si>
    <t>3796</t>
  </si>
  <si>
    <t>{3831}</t>
  </si>
  <si>
    <t>3797</t>
  </si>
  <si>
    <t>{3832}</t>
  </si>
  <si>
    <t>3798</t>
  </si>
  <si>
    <t>{3833}</t>
  </si>
  <si>
    <t>3799</t>
  </si>
  <si>
    <t>{3834}</t>
  </si>
  <si>
    <t>3800</t>
  </si>
  <si>
    <t>{3835}</t>
  </si>
  <si>
    <t>3801</t>
  </si>
  <si>
    <t>{3836}</t>
  </si>
  <si>
    <t>3802</t>
  </si>
  <si>
    <t>{3837}</t>
  </si>
  <si>
    <t>3803</t>
  </si>
  <si>
    <t>{3838}</t>
  </si>
  <si>
    <t>3804</t>
  </si>
  <si>
    <t>{3839}</t>
  </si>
  <si>
    <t>3805</t>
  </si>
  <si>
    <t>{3840}</t>
  </si>
  <si>
    <t>3806</t>
  </si>
  <si>
    <t>{3841}</t>
  </si>
  <si>
    <t>3807</t>
  </si>
  <si>
    <t>{3842}</t>
  </si>
  <si>
    <t>3808</t>
  </si>
  <si>
    <t>{3843}</t>
  </si>
  <si>
    <t>3809</t>
  </si>
  <si>
    <t>{3844}</t>
  </si>
  <si>
    <t>3810</t>
  </si>
  <si>
    <t>{3845}</t>
  </si>
  <si>
    <t>3811</t>
  </si>
  <si>
    <t>{3846}</t>
  </si>
  <si>
    <t>3812</t>
  </si>
  <si>
    <t>{3847}</t>
  </si>
  <si>
    <t>3813</t>
  </si>
  <si>
    <t>{3848}</t>
  </si>
  <si>
    <t>3814</t>
  </si>
  <si>
    <t>{3849}</t>
  </si>
  <si>
    <t>3815</t>
  </si>
  <si>
    <t>{3850}</t>
  </si>
  <si>
    <t>3816</t>
  </si>
  <si>
    <t>{3851}</t>
  </si>
  <si>
    <t>3817</t>
  </si>
  <si>
    <t>{3852}</t>
  </si>
  <si>
    <t>3818</t>
  </si>
  <si>
    <t>{3853}</t>
  </si>
  <si>
    <t>3819</t>
  </si>
  <si>
    <t>{3854}</t>
  </si>
  <si>
    <t>3820</t>
  </si>
  <si>
    <t>{3855}</t>
  </si>
  <si>
    <t>3821</t>
  </si>
  <si>
    <t>{3856}</t>
  </si>
  <si>
    <t>3822</t>
  </si>
  <si>
    <t>{3857}</t>
  </si>
  <si>
    <t>3823</t>
  </si>
  <si>
    <t>{3858}</t>
  </si>
  <si>
    <t>3824</t>
  </si>
  <si>
    <t>{3859}</t>
  </si>
  <si>
    <t>3825</t>
  </si>
  <si>
    <t>{3860}</t>
  </si>
  <si>
    <t>3826</t>
  </si>
  <si>
    <t>{3861}</t>
  </si>
  <si>
    <t>3827</t>
  </si>
  <si>
    <t>{3862}</t>
  </si>
  <si>
    <t>3828</t>
  </si>
  <si>
    <t>{3863}</t>
  </si>
  <si>
    <t>3829</t>
  </si>
  <si>
    <t>{3864}</t>
  </si>
  <si>
    <t>3830</t>
  </si>
  <si>
    <t>{3865}</t>
  </si>
  <si>
    <t>3831</t>
  </si>
  <si>
    <t>{3866}</t>
  </si>
  <si>
    <t>3832</t>
  </si>
  <si>
    <t>{3867}</t>
  </si>
  <si>
    <t>3833</t>
  </si>
  <si>
    <t>{3868}</t>
  </si>
  <si>
    <t>3834</t>
  </si>
  <si>
    <t>{3869}</t>
  </si>
  <si>
    <t>3835</t>
  </si>
  <si>
    <t>{3870}</t>
  </si>
  <si>
    <t>3836</t>
  </si>
  <si>
    <t>{3871}</t>
  </si>
  <si>
    <t>3837</t>
  </si>
  <si>
    <t>{3872}</t>
  </si>
  <si>
    <t>3838</t>
  </si>
  <si>
    <t>{3873}</t>
  </si>
  <si>
    <t>3839</t>
  </si>
  <si>
    <t>{3874}</t>
  </si>
  <si>
    <t>3840</t>
  </si>
  <si>
    <t>{3875}</t>
  </si>
  <si>
    <t>3841</t>
  </si>
  <si>
    <t>{3876}</t>
  </si>
  <si>
    <t>3842</t>
  </si>
  <si>
    <t>{3877}</t>
  </si>
  <si>
    <t>3843</t>
  </si>
  <si>
    <t>{3878}</t>
  </si>
  <si>
    <t>3844</t>
  </si>
  <si>
    <t>{3879}</t>
  </si>
  <si>
    <t>3845</t>
  </si>
  <si>
    <t>{3880}</t>
  </si>
  <si>
    <t>3846</t>
  </si>
  <si>
    <t>{3881}</t>
  </si>
  <si>
    <t>3847</t>
  </si>
  <si>
    <t>{3882}</t>
  </si>
  <si>
    <t>3848</t>
  </si>
  <si>
    <t>{3883}</t>
  </si>
  <si>
    <t>3849</t>
  </si>
  <si>
    <t>{3884}</t>
  </si>
  <si>
    <t>3850</t>
  </si>
  <si>
    <t>{3885}</t>
  </si>
  <si>
    <t>3851</t>
  </si>
  <si>
    <t>{3886}</t>
  </si>
  <si>
    <t>3852</t>
  </si>
  <si>
    <t>{3887}</t>
  </si>
  <si>
    <t>3853</t>
  </si>
  <si>
    <t>{3888}</t>
  </si>
  <si>
    <t>3854</t>
  </si>
  <si>
    <t>{3889}</t>
  </si>
  <si>
    <t>3855</t>
  </si>
  <si>
    <t>{3890}</t>
  </si>
  <si>
    <t>3856</t>
  </si>
  <si>
    <t>{3891}</t>
  </si>
  <si>
    <t>3857</t>
  </si>
  <si>
    <t>{3892}</t>
  </si>
  <si>
    <t>3858</t>
  </si>
  <si>
    <t>{3893}</t>
  </si>
  <si>
    <t>3859</t>
  </si>
  <si>
    <t>{3894}</t>
  </si>
  <si>
    <t>3860</t>
  </si>
  <si>
    <t>{3895}</t>
  </si>
  <si>
    <t>3861</t>
  </si>
  <si>
    <t>{3896}</t>
  </si>
  <si>
    <t>3862</t>
  </si>
  <si>
    <t>{3897}</t>
  </si>
  <si>
    <t>3863</t>
  </si>
  <si>
    <t>{3898}</t>
  </si>
  <si>
    <t>3864</t>
  </si>
  <si>
    <t>{3899}</t>
  </si>
  <si>
    <t>3865</t>
  </si>
  <si>
    <t>{3900}</t>
  </si>
  <si>
    <t>3866</t>
  </si>
  <si>
    <t>{3901}</t>
  </si>
  <si>
    <t>3867</t>
  </si>
  <si>
    <t>{3902}</t>
  </si>
  <si>
    <t>3868</t>
  </si>
  <si>
    <t>{3903}</t>
  </si>
  <si>
    <t>3869</t>
  </si>
  <si>
    <t>{3904}</t>
  </si>
  <si>
    <t>3870</t>
  </si>
  <si>
    <t>{3905}</t>
  </si>
  <si>
    <t>3871</t>
  </si>
  <si>
    <t>{3906}</t>
  </si>
  <si>
    <t>3872</t>
  </si>
  <si>
    <t>{3907}</t>
  </si>
  <si>
    <t>3873</t>
  </si>
  <si>
    <t>{3908}</t>
  </si>
  <si>
    <t>3874</t>
  </si>
  <si>
    <t>{3909}</t>
  </si>
  <si>
    <t>3875</t>
  </si>
  <si>
    <t>{3910}</t>
  </si>
  <si>
    <t>3876</t>
  </si>
  <si>
    <t>{3911}</t>
  </si>
  <si>
    <t>3877</t>
  </si>
  <si>
    <t>{3912}</t>
  </si>
  <si>
    <t>3878</t>
  </si>
  <si>
    <t>{3913}</t>
  </si>
  <si>
    <t>3879</t>
  </si>
  <si>
    <t>{3914}</t>
  </si>
  <si>
    <t>3880</t>
  </si>
  <si>
    <t>{3915}</t>
  </si>
  <si>
    <t>3881</t>
  </si>
  <si>
    <t>{3916}</t>
  </si>
  <si>
    <t>3882</t>
  </si>
  <si>
    <t>{3917}</t>
  </si>
  <si>
    <t>3883</t>
  </si>
  <si>
    <t>{3918}</t>
  </si>
  <si>
    <t>3884</t>
  </si>
  <si>
    <t>{3919}</t>
  </si>
  <si>
    <t>3885</t>
  </si>
  <si>
    <t>{3920}</t>
  </si>
  <si>
    <t>3886</t>
  </si>
  <si>
    <t>{3921}</t>
  </si>
  <si>
    <t>3887</t>
  </si>
  <si>
    <t>{3922}</t>
  </si>
  <si>
    <t>3888</t>
  </si>
  <si>
    <t>{3923}</t>
  </si>
  <si>
    <t>3889</t>
  </si>
  <si>
    <t>{3924}</t>
  </si>
  <si>
    <t>3890</t>
  </si>
  <si>
    <t>{3925}</t>
  </si>
  <si>
    <t>3891</t>
  </si>
  <si>
    <t>{3926}</t>
  </si>
  <si>
    <t>3892</t>
  </si>
  <si>
    <t>{3927}</t>
  </si>
  <si>
    <t>3893</t>
  </si>
  <si>
    <t>{3928}</t>
  </si>
  <si>
    <t>3894</t>
  </si>
  <si>
    <t>{3929}</t>
  </si>
  <si>
    <t>3895</t>
  </si>
  <si>
    <t>{3930}</t>
  </si>
  <si>
    <t>3896</t>
  </si>
  <si>
    <t>{3931}</t>
  </si>
  <si>
    <t>3897</t>
  </si>
  <si>
    <t>{3932}</t>
  </si>
  <si>
    <t>3898</t>
  </si>
  <si>
    <t>{3933}</t>
  </si>
  <si>
    <t>3899</t>
  </si>
  <si>
    <t>{3934}</t>
  </si>
  <si>
    <t>3900</t>
  </si>
  <si>
    <t>{3935}</t>
  </si>
  <si>
    <t>3901</t>
  </si>
  <si>
    <t>{3936}</t>
  </si>
  <si>
    <t>3902</t>
  </si>
  <si>
    <t>{3937}</t>
  </si>
  <si>
    <t>3903</t>
  </si>
  <si>
    <t>{3938}</t>
  </si>
  <si>
    <t>3904</t>
  </si>
  <si>
    <t>{3939}</t>
  </si>
  <si>
    <t>3905</t>
  </si>
  <si>
    <t>{3940}</t>
  </si>
  <si>
    <t>3906</t>
  </si>
  <si>
    <t>{3941}</t>
  </si>
  <si>
    <t>3907</t>
  </si>
  <si>
    <t>{3942}</t>
  </si>
  <si>
    <t>3908</t>
  </si>
  <si>
    <t>{3943}</t>
  </si>
  <si>
    <t>3909</t>
  </si>
  <si>
    <t>{3944}</t>
  </si>
  <si>
    <t>3910</t>
  </si>
  <si>
    <t>{3945}</t>
  </si>
  <si>
    <t>3911</t>
  </si>
  <si>
    <t>{3946}</t>
  </si>
  <si>
    <t>3912</t>
  </si>
  <si>
    <t>{3947}</t>
  </si>
  <si>
    <t>3913</t>
  </si>
  <si>
    <t>{3948}</t>
  </si>
  <si>
    <t>3914</t>
  </si>
  <si>
    <t>{3949}</t>
  </si>
  <si>
    <t>3915</t>
  </si>
  <si>
    <t>{3950}</t>
  </si>
  <si>
    <t>3916</t>
  </si>
  <si>
    <t>{3951}</t>
  </si>
  <si>
    <t>3917</t>
  </si>
  <si>
    <t>{3952}</t>
  </si>
  <si>
    <t>3918</t>
  </si>
  <si>
    <t>{3953}</t>
  </si>
  <si>
    <t>3919</t>
  </si>
  <si>
    <t>{3954}</t>
  </si>
  <si>
    <t>3920</t>
  </si>
  <si>
    <t>{3955}</t>
  </si>
  <si>
    <t>3921</t>
  </si>
  <si>
    <t>{3956}</t>
  </si>
  <si>
    <t>3922</t>
  </si>
  <si>
    <t>{3957}</t>
  </si>
  <si>
    <t>3923</t>
  </si>
  <si>
    <t>{3958}</t>
  </si>
  <si>
    <t>3924</t>
  </si>
  <si>
    <t>{3959}</t>
  </si>
  <si>
    <t>3925</t>
  </si>
  <si>
    <t>{3960}</t>
  </si>
  <si>
    <t>3926</t>
  </si>
  <si>
    <t>{3961}</t>
  </si>
  <si>
    <t>3927</t>
  </si>
  <si>
    <t>{3962}</t>
  </si>
  <si>
    <t>3928</t>
  </si>
  <si>
    <t>{3963}</t>
  </si>
  <si>
    <t>3929</t>
  </si>
  <si>
    <t>{3964}</t>
  </si>
  <si>
    <t>3930</t>
  </si>
  <si>
    <t>{3965}</t>
  </si>
  <si>
    <t>3931</t>
  </si>
  <si>
    <t>{3966}</t>
  </si>
  <si>
    <t>3932</t>
  </si>
  <si>
    <t>{3967}</t>
  </si>
  <si>
    <t>3933</t>
  </si>
  <si>
    <t>{3968}</t>
  </si>
  <si>
    <t>3934</t>
  </si>
  <si>
    <t>{3969}</t>
  </si>
  <si>
    <t>3935</t>
  </si>
  <si>
    <t>{3970}</t>
  </si>
  <si>
    <t>3936</t>
  </si>
  <si>
    <t>{3971}</t>
  </si>
  <si>
    <t>3937</t>
  </si>
  <si>
    <t>{3972}</t>
  </si>
  <si>
    <t>3938</t>
  </si>
  <si>
    <t>{3973}</t>
  </si>
  <si>
    <t>3939</t>
  </si>
  <si>
    <t>{3974}</t>
  </si>
  <si>
    <t>3940</t>
  </si>
  <si>
    <t>{3975}</t>
  </si>
  <si>
    <t>3941</t>
  </si>
  <si>
    <t>{3976}</t>
  </si>
  <si>
    <t>3942</t>
  </si>
  <si>
    <t>{3977}</t>
  </si>
  <si>
    <t>3943</t>
  </si>
  <si>
    <t>{3978}</t>
  </si>
  <si>
    <t>3944</t>
  </si>
  <si>
    <t>{3979}</t>
  </si>
  <si>
    <t>3945</t>
  </si>
  <si>
    <t>{3980}</t>
  </si>
  <si>
    <t>3946</t>
  </si>
  <si>
    <t>{3981}</t>
  </si>
  <si>
    <t>3947</t>
  </si>
  <si>
    <t>{3982}</t>
  </si>
  <si>
    <t>3948</t>
  </si>
  <si>
    <t>{3983}</t>
  </si>
  <si>
    <t>3949</t>
  </si>
  <si>
    <t>{3984}</t>
  </si>
  <si>
    <t>3950</t>
  </si>
  <si>
    <t>{3985}</t>
  </si>
  <si>
    <t>3951</t>
  </si>
  <si>
    <t>{3986}</t>
  </si>
  <si>
    <t>3952</t>
  </si>
  <si>
    <t>{3987}</t>
  </si>
  <si>
    <t>3953</t>
  </si>
  <si>
    <t>{3988}</t>
  </si>
  <si>
    <t>3954</t>
  </si>
  <si>
    <t>{3989}</t>
  </si>
  <si>
    <t>3955</t>
  </si>
  <si>
    <t>{3990}</t>
  </si>
  <si>
    <t>3956</t>
  </si>
  <si>
    <t>{3991}</t>
  </si>
  <si>
    <t>3957</t>
  </si>
  <si>
    <t>{3992}</t>
  </si>
  <si>
    <t>3958</t>
  </si>
  <si>
    <t>{3993}</t>
  </si>
  <si>
    <t>3959</t>
  </si>
  <si>
    <t>{3994}</t>
  </si>
  <si>
    <t>3960</t>
  </si>
  <si>
    <t>{3995}</t>
  </si>
  <si>
    <t>3961</t>
  </si>
  <si>
    <t>{3996}</t>
  </si>
  <si>
    <t>3962</t>
  </si>
  <si>
    <t>{3997}</t>
  </si>
  <si>
    <t>3963</t>
  </si>
  <si>
    <t>{3998}</t>
  </si>
  <si>
    <t>3964</t>
  </si>
  <si>
    <t>{3999}</t>
  </si>
  <si>
    <t>3965</t>
  </si>
  <si>
    <t>{4000}</t>
  </si>
  <si>
    <t>3966</t>
  </si>
  <si>
    <t>{4001}</t>
  </si>
  <si>
    <t>3967</t>
  </si>
  <si>
    <t>{4002}</t>
  </si>
  <si>
    <t>3968</t>
  </si>
  <si>
    <t>{4003}</t>
  </si>
  <si>
    <t>3969</t>
  </si>
  <si>
    <t>{4004}</t>
  </si>
  <si>
    <t>3970</t>
  </si>
  <si>
    <t>{4005}</t>
  </si>
  <si>
    <t>3971</t>
  </si>
  <si>
    <t>{4006}</t>
  </si>
  <si>
    <t>3972</t>
  </si>
  <si>
    <t>{4007}</t>
  </si>
  <si>
    <t>3973</t>
  </si>
  <si>
    <t>{4008}</t>
  </si>
  <si>
    <t>3974</t>
  </si>
  <si>
    <t>{4009}</t>
  </si>
  <si>
    <t>3975</t>
  </si>
  <si>
    <t>{4010}</t>
  </si>
  <si>
    <t>3976</t>
  </si>
  <si>
    <t>{4011}</t>
  </si>
  <si>
    <t>3977</t>
  </si>
  <si>
    <t>{4012}</t>
  </si>
  <si>
    <t>3978</t>
  </si>
  <si>
    <t>{4013}</t>
  </si>
  <si>
    <t>3979</t>
  </si>
  <si>
    <t>{4014}</t>
  </si>
  <si>
    <t>3980</t>
  </si>
  <si>
    <t>{4015}</t>
  </si>
  <si>
    <t>3981</t>
  </si>
  <si>
    <t>{4016}</t>
  </si>
  <si>
    <t>3982</t>
  </si>
  <si>
    <t>{4017}</t>
  </si>
  <si>
    <t>3983</t>
  </si>
  <si>
    <t>{4018}</t>
  </si>
  <si>
    <t>3984</t>
  </si>
  <si>
    <t>{4019}</t>
  </si>
  <si>
    <t>3985</t>
  </si>
  <si>
    <t>{4020}</t>
  </si>
  <si>
    <t>3986</t>
  </si>
  <si>
    <t>{4021}</t>
  </si>
  <si>
    <t>3987</t>
  </si>
  <si>
    <t>{4022}</t>
  </si>
  <si>
    <t>3988</t>
  </si>
  <si>
    <t>{4023}</t>
  </si>
  <si>
    <t>3989</t>
  </si>
  <si>
    <t>{4024}</t>
  </si>
  <si>
    <t>3990</t>
  </si>
  <si>
    <t>{4025}</t>
  </si>
  <si>
    <t>3991</t>
  </si>
  <si>
    <t>{4026}</t>
  </si>
  <si>
    <t>3992</t>
  </si>
  <si>
    <t>{4027}</t>
  </si>
  <si>
    <t>3993</t>
  </si>
  <si>
    <t>{4028}</t>
  </si>
  <si>
    <t>3994</t>
  </si>
  <si>
    <t>{4029}</t>
  </si>
  <si>
    <t>3995</t>
  </si>
  <si>
    <t>{4030}</t>
  </si>
  <si>
    <t>3996</t>
  </si>
  <si>
    <t>{4031}</t>
  </si>
  <si>
    <t>3997</t>
  </si>
  <si>
    <t>{4032}</t>
  </si>
  <si>
    <t>3998</t>
  </si>
  <si>
    <t>{4033}</t>
  </si>
  <si>
    <t>3999</t>
  </si>
  <si>
    <t>{4034}</t>
  </si>
  <si>
    <t>4000</t>
  </si>
  <si>
    <t>{4035}</t>
  </si>
  <si>
    <t>4001</t>
  </si>
  <si>
    <t>{4036}</t>
  </si>
  <si>
    <t>4002</t>
  </si>
  <si>
    <t>{4037}</t>
  </si>
  <si>
    <t>4003</t>
  </si>
  <si>
    <t>{4038}</t>
  </si>
  <si>
    <t>4004</t>
  </si>
  <si>
    <t>{4039}</t>
  </si>
  <si>
    <t>4005</t>
  </si>
  <si>
    <t>{4040}</t>
  </si>
  <si>
    <t>4006</t>
  </si>
  <si>
    <t>{4041}</t>
  </si>
  <si>
    <t>4007</t>
  </si>
  <si>
    <t>{4042}</t>
  </si>
  <si>
    <t>4008</t>
  </si>
  <si>
    <t>{4043}</t>
  </si>
  <si>
    <t>4009</t>
  </si>
  <si>
    <t>{4044}</t>
  </si>
  <si>
    <t>4010</t>
  </si>
  <si>
    <t>{4045}</t>
  </si>
  <si>
    <t>4011</t>
  </si>
  <si>
    <t>{4046}</t>
  </si>
  <si>
    <t>4012</t>
  </si>
  <si>
    <t>{4047}</t>
  </si>
  <si>
    <t>4013</t>
  </si>
  <si>
    <t>{4048}</t>
  </si>
  <si>
    <t>4014</t>
  </si>
  <si>
    <t>{4049}</t>
  </si>
  <si>
    <t>4015</t>
  </si>
  <si>
    <t>{4050}</t>
  </si>
  <si>
    <t>4016</t>
  </si>
  <si>
    <t>{4051}</t>
  </si>
  <si>
    <t>4017</t>
  </si>
  <si>
    <t>{4052}</t>
  </si>
  <si>
    <t>4018</t>
  </si>
  <si>
    <t>{4053}</t>
  </si>
  <si>
    <t>4019</t>
  </si>
  <si>
    <t>{4054}</t>
  </si>
  <si>
    <t>4020</t>
  </si>
  <si>
    <t>{4055}</t>
  </si>
  <si>
    <t>4021</t>
  </si>
  <si>
    <t>{4056}</t>
  </si>
  <si>
    <t>4022</t>
  </si>
  <si>
    <t>{4057}</t>
  </si>
  <si>
    <t>4023</t>
  </si>
  <si>
    <t>{4058}</t>
  </si>
  <si>
    <t>4024</t>
  </si>
  <si>
    <t>{4059}</t>
  </si>
  <si>
    <t>4025</t>
  </si>
  <si>
    <t>{4060}</t>
  </si>
  <si>
    <t>4026</t>
  </si>
  <si>
    <t>{4061}</t>
  </si>
  <si>
    <t>4027</t>
  </si>
  <si>
    <t>{4062}</t>
  </si>
  <si>
    <t>4028</t>
  </si>
  <si>
    <t>{4063}</t>
  </si>
  <si>
    <t>4029</t>
  </si>
  <si>
    <t>{4064}</t>
  </si>
  <si>
    <t>4030</t>
  </si>
  <si>
    <t>{4065}</t>
  </si>
  <si>
    <t>4031</t>
  </si>
  <si>
    <t>{4066}</t>
  </si>
  <si>
    <t>4032</t>
  </si>
  <si>
    <t>{4067}</t>
  </si>
  <si>
    <t>4033</t>
  </si>
  <si>
    <t>{4068}</t>
  </si>
  <si>
    <t>4034</t>
  </si>
  <si>
    <t>{4069}</t>
  </si>
  <si>
    <t>4035</t>
  </si>
  <si>
    <t>{4070}</t>
  </si>
  <si>
    <t>4036</t>
  </si>
  <si>
    <t>{4071}</t>
  </si>
  <si>
    <t>4037</t>
  </si>
  <si>
    <t>{4072}</t>
  </si>
  <si>
    <t>4038</t>
  </si>
  <si>
    <t>{4073}</t>
  </si>
  <si>
    <t>4039</t>
  </si>
  <si>
    <t>{4074}</t>
  </si>
  <si>
    <t>4040</t>
  </si>
  <si>
    <t>{4075}</t>
  </si>
  <si>
    <t>4041</t>
  </si>
  <si>
    <t>{4076}</t>
  </si>
  <si>
    <t>4042</t>
  </si>
  <si>
    <t>{4077}</t>
  </si>
  <si>
    <t>4043</t>
  </si>
  <si>
    <t>{4078}</t>
  </si>
  <si>
    <t>4044</t>
  </si>
  <si>
    <t>{4079}</t>
  </si>
  <si>
    <t>4045</t>
  </si>
  <si>
    <t>{4080}</t>
  </si>
  <si>
    <t>4046</t>
  </si>
  <si>
    <t>{4081}</t>
  </si>
  <si>
    <t>4047</t>
  </si>
  <si>
    <t>{4082}</t>
  </si>
  <si>
    <t>4048</t>
  </si>
  <si>
    <t>{4083}</t>
  </si>
  <si>
    <t>4049</t>
  </si>
  <si>
    <t>{4084}</t>
  </si>
  <si>
    <t>4050</t>
  </si>
  <si>
    <t>{4085}</t>
  </si>
  <si>
    <t>4051</t>
  </si>
  <si>
    <t>{4086}</t>
  </si>
  <si>
    <t>4052</t>
  </si>
  <si>
    <t>{4087}</t>
  </si>
  <si>
    <t>4053</t>
  </si>
  <si>
    <t>{4088}</t>
  </si>
  <si>
    <t>4054</t>
  </si>
  <si>
    <t>{4089}</t>
  </si>
  <si>
    <t>4055</t>
  </si>
  <si>
    <t>{4090}</t>
  </si>
  <si>
    <t>4056</t>
  </si>
  <si>
    <t>{4091}</t>
  </si>
  <si>
    <t>4057</t>
  </si>
  <si>
    <t>{4092}</t>
  </si>
  <si>
    <t>4058</t>
  </si>
  <si>
    <t>{4093}</t>
  </si>
  <si>
    <t>4059</t>
  </si>
  <si>
    <t>{4094}</t>
  </si>
  <si>
    <t>4060</t>
  </si>
  <si>
    <t>{4095}</t>
  </si>
  <si>
    <t>4061</t>
  </si>
  <si>
    <t>{4096}</t>
  </si>
  <si>
    <t>4062</t>
  </si>
  <si>
    <t>{4097}</t>
  </si>
  <si>
    <t>4063</t>
  </si>
  <si>
    <t>{4098}</t>
  </si>
  <si>
    <t>4064</t>
  </si>
  <si>
    <t>{4099}</t>
  </si>
  <si>
    <t>4065</t>
  </si>
  <si>
    <t>{4100}</t>
  </si>
  <si>
    <t>4066</t>
  </si>
  <si>
    <t>{4101}</t>
  </si>
  <si>
    <t>4067</t>
  </si>
  <si>
    <t>{4102}</t>
  </si>
  <si>
    <t>4068</t>
  </si>
  <si>
    <t>{4103}</t>
  </si>
  <si>
    <t>4069</t>
  </si>
  <si>
    <t>{4104}</t>
  </si>
  <si>
    <t>4070</t>
  </si>
  <si>
    <t>{4105}</t>
  </si>
  <si>
    <t>4071</t>
  </si>
  <si>
    <t>{4106}</t>
  </si>
  <si>
    <t>4072</t>
  </si>
  <si>
    <t>{4107}</t>
  </si>
  <si>
    <t>4073</t>
  </si>
  <si>
    <t>{4108}</t>
  </si>
  <si>
    <t>4074</t>
  </si>
  <si>
    <t>{4109}</t>
  </si>
  <si>
    <t>4075</t>
  </si>
  <si>
    <t>{4110}</t>
  </si>
  <si>
    <t>4076</t>
  </si>
  <si>
    <t>{4111}</t>
  </si>
  <si>
    <t>4077</t>
  </si>
  <si>
    <t>{4112}</t>
  </si>
  <si>
    <t>4078</t>
  </si>
  <si>
    <t>{4113}</t>
  </si>
  <si>
    <t>4079</t>
  </si>
  <si>
    <t>{4114}</t>
  </si>
  <si>
    <t>4080</t>
  </si>
  <si>
    <t>{4115}</t>
  </si>
  <si>
    <t>4081</t>
  </si>
  <si>
    <t>{4116}</t>
  </si>
  <si>
    <t>4082</t>
  </si>
  <si>
    <t>{4117}</t>
  </si>
  <si>
    <t>4083</t>
  </si>
  <si>
    <t>{4118}</t>
  </si>
  <si>
    <t>4084</t>
  </si>
  <si>
    <t>{4119}</t>
  </si>
  <si>
    <t>4085</t>
  </si>
  <si>
    <t>{4120}</t>
  </si>
  <si>
    <t>4086</t>
  </si>
  <si>
    <t>{4121}</t>
  </si>
  <si>
    <t>4087</t>
  </si>
  <si>
    <t>{4122}</t>
  </si>
  <si>
    <t>4088</t>
  </si>
  <si>
    <t>{4123}</t>
  </si>
  <si>
    <t>4089</t>
  </si>
  <si>
    <t>{4124}</t>
  </si>
  <si>
    <t>4090</t>
  </si>
  <si>
    <t>{4125}</t>
  </si>
  <si>
    <t>4091</t>
  </si>
  <si>
    <t>{4126}</t>
  </si>
  <si>
    <t>4092</t>
  </si>
  <si>
    <t>{4127}</t>
  </si>
  <si>
    <t>4093</t>
  </si>
  <si>
    <t>{4128}</t>
  </si>
  <si>
    <t>4094</t>
  </si>
  <si>
    <t>{4129}</t>
  </si>
  <si>
    <t>4095</t>
  </si>
  <si>
    <t>{4130}</t>
  </si>
  <si>
    <t>4096</t>
  </si>
  <si>
    <t>{4131}</t>
  </si>
  <si>
    <t>4097</t>
  </si>
  <si>
    <t>{4132}</t>
  </si>
  <si>
    <t>4098</t>
  </si>
  <si>
    <t>{4133}</t>
  </si>
  <si>
    <t>4099</t>
  </si>
  <si>
    <t>{4134}</t>
  </si>
  <si>
    <t>4100</t>
  </si>
  <si>
    <t>{4135}</t>
  </si>
  <si>
    <t>4101</t>
  </si>
  <si>
    <t>{4136}</t>
  </si>
  <si>
    <t>4102</t>
  </si>
  <si>
    <t>{4137}</t>
  </si>
  <si>
    <t>4103</t>
  </si>
  <si>
    <t>{4138}</t>
  </si>
  <si>
    <t>4104</t>
  </si>
  <si>
    <t>{4139}</t>
  </si>
  <si>
    <t>4105</t>
  </si>
  <si>
    <t>{4140}</t>
  </si>
  <si>
    <t>4106</t>
  </si>
  <si>
    <t>{4141}</t>
  </si>
  <si>
    <t>4107</t>
  </si>
  <si>
    <t>{4142}</t>
  </si>
  <si>
    <t>4108</t>
  </si>
  <si>
    <t>{4143}</t>
  </si>
  <si>
    <t>4109</t>
  </si>
  <si>
    <t>{4144}</t>
  </si>
  <si>
    <t>4110</t>
  </si>
  <si>
    <t>{4145}</t>
  </si>
  <si>
    <t>4111</t>
  </si>
  <si>
    <t>{4146}</t>
  </si>
  <si>
    <t>4112</t>
  </si>
  <si>
    <t>{4147}</t>
  </si>
  <si>
    <t>4113</t>
  </si>
  <si>
    <t>{4148}</t>
  </si>
  <si>
    <t>4114</t>
  </si>
  <si>
    <t>{4149}</t>
  </si>
  <si>
    <t>4115</t>
  </si>
  <si>
    <t>{4150}</t>
  </si>
  <si>
    <t>4116</t>
  </si>
  <si>
    <t>{4151}</t>
  </si>
  <si>
    <t>4117</t>
  </si>
  <si>
    <t>{4152}</t>
  </si>
  <si>
    <t>4118</t>
  </si>
  <si>
    <t>{4153}</t>
  </si>
  <si>
    <t>4119</t>
  </si>
  <si>
    <t>{4154}</t>
  </si>
  <si>
    <t>4120</t>
  </si>
  <si>
    <t>{4155}</t>
  </si>
  <si>
    <t>4121</t>
  </si>
  <si>
    <t>{4156}</t>
  </si>
  <si>
    <t>4122</t>
  </si>
  <si>
    <t>{4157}</t>
  </si>
  <si>
    <t>4123</t>
  </si>
  <si>
    <t>{4158}</t>
  </si>
  <si>
    <t>4124</t>
  </si>
  <si>
    <t>{4159}</t>
  </si>
  <si>
    <t>4125</t>
  </si>
  <si>
    <t>{4160}</t>
  </si>
  <si>
    <t>4126</t>
  </si>
  <si>
    <t>{4161}</t>
  </si>
  <si>
    <t>4127</t>
  </si>
  <si>
    <t>{4162}</t>
  </si>
  <si>
    <t>4128</t>
  </si>
  <si>
    <t>{4163}</t>
  </si>
  <si>
    <t>4129</t>
  </si>
  <si>
    <t>{4164}</t>
  </si>
  <si>
    <t>4130</t>
  </si>
  <si>
    <t>{4165}</t>
  </si>
  <si>
    <t>4131</t>
  </si>
  <si>
    <t>{4166}</t>
  </si>
  <si>
    <t>4132</t>
  </si>
  <si>
    <t>{4167}</t>
  </si>
  <si>
    <t>4133</t>
  </si>
  <si>
    <t>{4168}</t>
  </si>
  <si>
    <t>4134</t>
  </si>
  <si>
    <t>{4169}</t>
  </si>
  <si>
    <t>4135</t>
  </si>
  <si>
    <t>{4170}</t>
  </si>
  <si>
    <t>4136</t>
  </si>
  <si>
    <t>{4171}</t>
  </si>
  <si>
    <t>4137</t>
  </si>
  <si>
    <t>{4172}</t>
  </si>
  <si>
    <t>4138</t>
  </si>
  <si>
    <t>{4173}</t>
  </si>
  <si>
    <t>4139</t>
  </si>
  <si>
    <t>{4174}</t>
  </si>
  <si>
    <t>4140</t>
  </si>
  <si>
    <t>{4175}</t>
  </si>
  <si>
    <t>4141</t>
  </si>
  <si>
    <t>{4176}</t>
  </si>
  <si>
    <t>4142</t>
  </si>
  <si>
    <t>{4177}</t>
  </si>
  <si>
    <t>4143</t>
  </si>
  <si>
    <t>{4178}</t>
  </si>
  <si>
    <t>4144</t>
  </si>
  <si>
    <t>{4179}</t>
  </si>
  <si>
    <t>4145</t>
  </si>
  <si>
    <t>{4180}</t>
  </si>
  <si>
    <t>4146</t>
  </si>
  <si>
    <t>{4181}</t>
  </si>
  <si>
    <t>4147</t>
  </si>
  <si>
    <t>{4182}</t>
  </si>
  <si>
    <t>4148</t>
  </si>
  <si>
    <t>{4183}</t>
  </si>
  <si>
    <t>4149</t>
  </si>
  <si>
    <t>{4184}</t>
  </si>
  <si>
    <t>4150</t>
  </si>
  <si>
    <t>{4185}</t>
  </si>
  <si>
    <t>4151</t>
  </si>
  <si>
    <t>{4186}</t>
  </si>
  <si>
    <t>4152</t>
  </si>
  <si>
    <t>{4187}</t>
  </si>
  <si>
    <t>4153</t>
  </si>
  <si>
    <t>{4188}</t>
  </si>
  <si>
    <t>4154</t>
  </si>
  <si>
    <t>{4189}</t>
  </si>
  <si>
    <t>4155</t>
  </si>
  <si>
    <t>{4190}</t>
  </si>
  <si>
    <t>4156</t>
  </si>
  <si>
    <t>{4191}</t>
  </si>
  <si>
    <t>4157</t>
  </si>
  <si>
    <t>{4192}</t>
  </si>
  <si>
    <t>4158</t>
  </si>
  <si>
    <t>{4193}</t>
  </si>
  <si>
    <t>4159</t>
  </si>
  <si>
    <t>{4194}</t>
  </si>
  <si>
    <t>4160</t>
  </si>
  <si>
    <t>{4195}</t>
  </si>
  <si>
    <t>4161</t>
  </si>
  <si>
    <t>{4196}</t>
  </si>
  <si>
    <t>4162</t>
  </si>
  <si>
    <t>{4197}</t>
  </si>
  <si>
    <t>4163</t>
  </si>
  <si>
    <t>{4198}</t>
  </si>
  <si>
    <t>4164</t>
  </si>
  <si>
    <t>{4199}</t>
  </si>
  <si>
    <t>4165</t>
  </si>
  <si>
    <t>{4200}</t>
  </si>
  <si>
    <t>4166</t>
  </si>
  <si>
    <t>{4201}</t>
  </si>
  <si>
    <t>4167</t>
  </si>
  <si>
    <t>{4202}</t>
  </si>
  <si>
    <t>4168</t>
  </si>
  <si>
    <t>{4203}</t>
  </si>
  <si>
    <t>4169</t>
  </si>
  <si>
    <t>{4204}</t>
  </si>
  <si>
    <t>4170</t>
  </si>
  <si>
    <t>{4205}</t>
  </si>
  <si>
    <t>4171</t>
  </si>
  <si>
    <t>{4206}</t>
  </si>
  <si>
    <t>4172</t>
  </si>
  <si>
    <t>{4207}</t>
  </si>
  <si>
    <t>4173</t>
  </si>
  <si>
    <t>{4208}</t>
  </si>
  <si>
    <t>4174</t>
  </si>
  <si>
    <t>{4209}</t>
  </si>
  <si>
    <t>4175</t>
  </si>
  <si>
    <t>{4210}</t>
  </si>
  <si>
    <t>4176</t>
  </si>
  <si>
    <t>{4211}</t>
  </si>
  <si>
    <t>4177</t>
  </si>
  <si>
    <t>{4212}</t>
  </si>
  <si>
    <t>4178</t>
  </si>
  <si>
    <t>{4213}</t>
  </si>
  <si>
    <t>4179</t>
  </si>
  <si>
    <t>{4214}</t>
  </si>
  <si>
    <t>4180</t>
  </si>
  <si>
    <t>{4215}</t>
  </si>
  <si>
    <t>4181</t>
  </si>
  <si>
    <t>{4216}</t>
  </si>
  <si>
    <t>4182</t>
  </si>
  <si>
    <t>{4217}</t>
  </si>
  <si>
    <t>4183</t>
  </si>
  <si>
    <t>{4218}</t>
  </si>
  <si>
    <t>4184</t>
  </si>
  <si>
    <t>{4219}</t>
  </si>
  <si>
    <t>4185</t>
  </si>
  <si>
    <t>{4220}</t>
  </si>
  <si>
    <t>4186</t>
  </si>
  <si>
    <t>{4221}</t>
  </si>
  <si>
    <t>4187</t>
  </si>
  <si>
    <t>{4222}</t>
  </si>
  <si>
    <t>4188</t>
  </si>
  <si>
    <t>{4223}</t>
  </si>
  <si>
    <t>4189</t>
  </si>
  <si>
    <t>{4224}</t>
  </si>
  <si>
    <t>4190</t>
  </si>
  <si>
    <t>{4225}</t>
  </si>
  <si>
    <t>4191</t>
  </si>
  <si>
    <t>{4226}</t>
  </si>
  <si>
    <t>4192</t>
  </si>
  <si>
    <t>{4227}</t>
  </si>
  <si>
    <t>4193</t>
  </si>
  <si>
    <t>{4228}</t>
  </si>
  <si>
    <t>4194</t>
  </si>
  <si>
    <t>{4229}</t>
  </si>
  <si>
    <t>4195</t>
  </si>
  <si>
    <t>{4230}</t>
  </si>
  <si>
    <t>4196</t>
  </si>
  <si>
    <t>{4231}</t>
  </si>
  <si>
    <t>4197</t>
  </si>
  <si>
    <t>{4232}</t>
  </si>
  <si>
    <t>4198</t>
  </si>
  <si>
    <t>{4233}</t>
  </si>
  <si>
    <t>4199</t>
  </si>
  <si>
    <t>{4234}</t>
  </si>
  <si>
    <t>4200</t>
  </si>
  <si>
    <t>{4235}</t>
  </si>
  <si>
    <t>4201</t>
  </si>
  <si>
    <t>{4236}</t>
  </si>
  <si>
    <t>4202</t>
  </si>
  <si>
    <t>{4237}</t>
  </si>
  <si>
    <t>4203</t>
  </si>
  <si>
    <t>{4238}</t>
  </si>
  <si>
    <t>4204</t>
  </si>
  <si>
    <t>{4239}</t>
  </si>
  <si>
    <t>4205</t>
  </si>
  <si>
    <t>{4240}</t>
  </si>
  <si>
    <t>4206</t>
  </si>
  <si>
    <t>{4241}</t>
  </si>
  <si>
    <t>4207</t>
  </si>
  <si>
    <t>{4242}</t>
  </si>
  <si>
    <t>4208</t>
  </si>
  <si>
    <t>{4243}</t>
  </si>
  <si>
    <t>4209</t>
  </si>
  <si>
    <t>{4244}</t>
  </si>
  <si>
    <t>4210</t>
  </si>
  <si>
    <t>{4245}</t>
  </si>
  <si>
    <t>4211</t>
  </si>
  <si>
    <t>{4246}</t>
  </si>
  <si>
    <t>4212</t>
  </si>
  <si>
    <t>{4247}</t>
  </si>
  <si>
    <t>4213</t>
  </si>
  <si>
    <t>{4248}</t>
  </si>
  <si>
    <t>4214</t>
  </si>
  <si>
    <t>{4249}</t>
  </si>
  <si>
    <t>4215</t>
  </si>
  <si>
    <t>{4250}</t>
  </si>
  <si>
    <t>4216</t>
  </si>
  <si>
    <t>{4251}</t>
  </si>
  <si>
    <t>4217</t>
  </si>
  <si>
    <t>{4252}</t>
  </si>
  <si>
    <t>4218</t>
  </si>
  <si>
    <t>{4253}</t>
  </si>
  <si>
    <t>4219</t>
  </si>
  <si>
    <t>{4254}</t>
  </si>
  <si>
    <t>4220</t>
  </si>
  <si>
    <t>{4255}</t>
  </si>
  <si>
    <t>4221</t>
  </si>
  <si>
    <t>{4256}</t>
  </si>
  <si>
    <t>4222</t>
  </si>
  <si>
    <t>{4257}</t>
  </si>
  <si>
    <t>4223</t>
  </si>
  <si>
    <t>{4258}</t>
  </si>
  <si>
    <t>4224</t>
  </si>
  <si>
    <t>{4259}</t>
  </si>
  <si>
    <t>4225</t>
  </si>
  <si>
    <t>{4260}</t>
  </si>
  <si>
    <t>4226</t>
  </si>
  <si>
    <t>{4261}</t>
  </si>
  <si>
    <t>4227</t>
  </si>
  <si>
    <t>{4262}</t>
  </si>
  <si>
    <t>4228</t>
  </si>
  <si>
    <t>{4263}</t>
  </si>
  <si>
    <t>4229</t>
  </si>
  <si>
    <t>{4264}</t>
  </si>
  <si>
    <t>4230</t>
  </si>
  <si>
    <t>{4265}</t>
  </si>
  <si>
    <t>4231</t>
  </si>
  <si>
    <t>{4266}</t>
  </si>
  <si>
    <t>4232</t>
  </si>
  <si>
    <t>{4267}</t>
  </si>
  <si>
    <t>4233</t>
  </si>
  <si>
    <t>{4268}</t>
  </si>
  <si>
    <t>4234</t>
  </si>
  <si>
    <t>{4269}</t>
  </si>
  <si>
    <t>4235</t>
  </si>
  <si>
    <t>{4270}</t>
  </si>
  <si>
    <t>4236</t>
  </si>
  <si>
    <t>{4271}</t>
  </si>
  <si>
    <t>4237</t>
  </si>
  <si>
    <t>{4272}</t>
  </si>
  <si>
    <t>4238</t>
  </si>
  <si>
    <t>{4273}</t>
  </si>
  <si>
    <t>4239</t>
  </si>
  <si>
    <t>{4274}</t>
  </si>
  <si>
    <t>4240</t>
  </si>
  <si>
    <t>{4275}</t>
  </si>
  <si>
    <t>4241</t>
  </si>
  <si>
    <t>{4276}</t>
  </si>
  <si>
    <t>4242</t>
  </si>
  <si>
    <t>{4277}</t>
  </si>
  <si>
    <t>4243</t>
  </si>
  <si>
    <t>{4278}</t>
  </si>
  <si>
    <t>4244</t>
  </si>
  <si>
    <t>{4279}</t>
  </si>
  <si>
    <t>4245</t>
  </si>
  <si>
    <t>{4280}</t>
  </si>
  <si>
    <t>4246</t>
  </si>
  <si>
    <t>{4281}</t>
  </si>
  <si>
    <t>4247</t>
  </si>
  <si>
    <t>{4282}</t>
  </si>
  <si>
    <t>4248</t>
  </si>
  <si>
    <t>{4283}</t>
  </si>
  <si>
    <t>4249</t>
  </si>
  <si>
    <t>{4284}</t>
  </si>
  <si>
    <t>4250</t>
  </si>
  <si>
    <t>{4285}</t>
  </si>
  <si>
    <t>4251</t>
  </si>
  <si>
    <t>{4286}</t>
  </si>
  <si>
    <t>4252</t>
  </si>
  <si>
    <t>{4287}</t>
  </si>
  <si>
    <t>4253</t>
  </si>
  <si>
    <t>{4288}</t>
  </si>
  <si>
    <t>4254</t>
  </si>
  <si>
    <t>{4289}</t>
  </si>
  <si>
    <t>4255</t>
  </si>
  <si>
    <t>{4290}</t>
  </si>
  <si>
    <t>4256</t>
  </si>
  <si>
    <t>{4291}</t>
  </si>
  <si>
    <t>4257</t>
  </si>
  <si>
    <t>{4292}</t>
  </si>
  <si>
    <t>4258</t>
  </si>
  <si>
    <t>{4293}</t>
  </si>
  <si>
    <t>4259</t>
  </si>
  <si>
    <t>{4294}</t>
  </si>
  <si>
    <t>4260</t>
  </si>
  <si>
    <t>{4295}</t>
  </si>
  <si>
    <t>4261</t>
  </si>
  <si>
    <t>{4296}</t>
  </si>
  <si>
    <t>4262</t>
  </si>
  <si>
    <t>{4297}</t>
  </si>
  <si>
    <t>4263</t>
  </si>
  <si>
    <t>{4298}</t>
  </si>
  <si>
    <t>4264</t>
  </si>
  <si>
    <t>{4299}</t>
  </si>
  <si>
    <t>4265</t>
  </si>
  <si>
    <t>{4300}</t>
  </si>
  <si>
    <t>4266</t>
  </si>
  <si>
    <t>{4301}</t>
  </si>
  <si>
    <t>4267</t>
  </si>
  <si>
    <t>{4302}</t>
  </si>
  <si>
    <t>4268</t>
  </si>
  <si>
    <t>{4303}</t>
  </si>
  <si>
    <t>4269</t>
  </si>
  <si>
    <t>{4304}</t>
  </si>
  <si>
    <t>4270</t>
  </si>
  <si>
    <t>{4305}</t>
  </si>
  <si>
    <t>4271</t>
  </si>
  <si>
    <t>{4306}</t>
  </si>
  <si>
    <t>4272</t>
  </si>
  <si>
    <t>{4307}</t>
  </si>
  <si>
    <t>4273</t>
  </si>
  <si>
    <t>{4308}</t>
  </si>
  <si>
    <t>4274</t>
  </si>
  <si>
    <t>{4309}</t>
  </si>
  <si>
    <t>4275</t>
  </si>
  <si>
    <t>{4310}</t>
  </si>
  <si>
    <t>4276</t>
  </si>
  <si>
    <t>{4311}</t>
  </si>
  <si>
    <t>4277</t>
  </si>
  <si>
    <t>{4312}</t>
  </si>
  <si>
    <t>4278</t>
  </si>
  <si>
    <t>{4313}</t>
  </si>
  <si>
    <t>4279</t>
  </si>
  <si>
    <t>{4314}</t>
  </si>
  <si>
    <t>4280</t>
  </si>
  <si>
    <t>{4315}</t>
  </si>
  <si>
    <t>4281</t>
  </si>
  <si>
    <t>{4316}</t>
  </si>
  <si>
    <t>4282</t>
  </si>
  <si>
    <t>{4317}</t>
  </si>
  <si>
    <t>4283</t>
  </si>
  <si>
    <t>{4318}</t>
  </si>
  <si>
    <t>4284</t>
  </si>
  <si>
    <t>{4319}</t>
  </si>
  <si>
    <t>4285</t>
  </si>
  <si>
    <t>{4320}</t>
  </si>
  <si>
    <t>4286</t>
  </si>
  <si>
    <t>{4321}</t>
  </si>
  <si>
    <t>4287</t>
  </si>
  <si>
    <t>{4322}</t>
  </si>
  <si>
    <t>4288</t>
  </si>
  <si>
    <t>{4323}</t>
  </si>
  <si>
    <t>4289</t>
  </si>
  <si>
    <t>{4324}</t>
  </si>
  <si>
    <t>4290</t>
  </si>
  <si>
    <t>{4325}</t>
  </si>
  <si>
    <t>4291</t>
  </si>
  <si>
    <t>{4326}</t>
  </si>
  <si>
    <t>4292</t>
  </si>
  <si>
    <t>{4327}</t>
  </si>
  <si>
    <t>4293</t>
  </si>
  <si>
    <t>{4328}</t>
  </si>
  <si>
    <t>4294</t>
  </si>
  <si>
    <t>{4329}</t>
  </si>
  <si>
    <t>4295</t>
  </si>
  <si>
    <t>{4330}</t>
  </si>
  <si>
    <t>4296</t>
  </si>
  <si>
    <t>{4331}</t>
  </si>
  <si>
    <t>4297</t>
  </si>
  <si>
    <t>{4332}</t>
  </si>
  <si>
    <t>4298</t>
  </si>
  <si>
    <t>{4333}</t>
  </si>
  <si>
    <t>4299</t>
  </si>
  <si>
    <t>{4334}</t>
  </si>
  <si>
    <t>4300</t>
  </si>
  <si>
    <t>{4335}</t>
  </si>
  <si>
    <t>4301</t>
  </si>
  <si>
    <t>{4336}</t>
  </si>
  <si>
    <t>4302</t>
  </si>
  <si>
    <t>{4337}</t>
  </si>
  <si>
    <t>4303</t>
  </si>
  <si>
    <t>{4338}</t>
  </si>
  <si>
    <t>4304</t>
  </si>
  <si>
    <t>{4339}</t>
  </si>
  <si>
    <t>4305</t>
  </si>
  <si>
    <t>{4340}</t>
  </si>
  <si>
    <t>4306</t>
  </si>
  <si>
    <t>{4341}</t>
  </si>
  <si>
    <t>4307</t>
  </si>
  <si>
    <t>{4342}</t>
  </si>
  <si>
    <t>4308</t>
  </si>
  <si>
    <t>{4343}</t>
  </si>
  <si>
    <t>4309</t>
  </si>
  <si>
    <t>{4344}</t>
  </si>
  <si>
    <t>4310</t>
  </si>
  <si>
    <t>{4345}</t>
  </si>
  <si>
    <t>4311</t>
  </si>
  <si>
    <t>{4346}</t>
  </si>
  <si>
    <t>4312</t>
  </si>
  <si>
    <t>{4347}</t>
  </si>
  <si>
    <t>4313</t>
  </si>
  <si>
    <t>{4348}</t>
  </si>
  <si>
    <t>4314</t>
  </si>
  <si>
    <t>{4349}</t>
  </si>
  <si>
    <t>4315</t>
  </si>
  <si>
    <t>{4350}</t>
  </si>
  <si>
    <t>4316</t>
  </si>
  <si>
    <t>{4351}</t>
  </si>
  <si>
    <t>4317</t>
  </si>
  <si>
    <t>{4352}</t>
  </si>
  <si>
    <t>4318</t>
  </si>
  <si>
    <t>{4353}</t>
  </si>
  <si>
    <t>4319</t>
  </si>
  <si>
    <t>{4354}</t>
  </si>
  <si>
    <t>4320</t>
  </si>
  <si>
    <t>{4355}</t>
  </si>
  <si>
    <t>4321</t>
  </si>
  <si>
    <t>{4356}</t>
  </si>
  <si>
    <t>4322</t>
  </si>
  <si>
    <t>{4357}</t>
  </si>
  <si>
    <t>4323</t>
  </si>
  <si>
    <t>{4358}</t>
  </si>
  <si>
    <t>4324</t>
  </si>
  <si>
    <t>{4359}</t>
  </si>
  <si>
    <t>4325</t>
  </si>
  <si>
    <t>{4360}</t>
  </si>
  <si>
    <t>4326</t>
  </si>
  <si>
    <t>{4361}</t>
  </si>
  <si>
    <t>4327</t>
  </si>
  <si>
    <t>{4362}</t>
  </si>
  <si>
    <t>4328</t>
  </si>
  <si>
    <t>{4363}</t>
  </si>
  <si>
    <t>4329</t>
  </si>
  <si>
    <t>{4364}</t>
  </si>
  <si>
    <t>4330</t>
  </si>
  <si>
    <t>{4365}</t>
  </si>
  <si>
    <t>4331</t>
  </si>
  <si>
    <t>{4366}</t>
  </si>
  <si>
    <t>4332</t>
  </si>
  <si>
    <t>{4367}</t>
  </si>
  <si>
    <t>4333</t>
  </si>
  <si>
    <t>{4368}</t>
  </si>
  <si>
    <t>4334</t>
  </si>
  <si>
    <t>{4369}</t>
  </si>
  <si>
    <t>4335</t>
  </si>
  <si>
    <t>{4370}</t>
  </si>
  <si>
    <t>4336</t>
  </si>
  <si>
    <t>{4371}</t>
  </si>
  <si>
    <t>4337</t>
  </si>
  <si>
    <t>{4372}</t>
  </si>
  <si>
    <t>4338</t>
  </si>
  <si>
    <t>{4373}</t>
  </si>
  <si>
    <t>4339</t>
  </si>
  <si>
    <t>{4374}</t>
  </si>
  <si>
    <t>4340</t>
  </si>
  <si>
    <t>{4375}</t>
  </si>
  <si>
    <t>4341</t>
  </si>
  <si>
    <t>{4376}</t>
  </si>
  <si>
    <t>4342</t>
  </si>
  <si>
    <t>{4377}</t>
  </si>
  <si>
    <t>4343</t>
  </si>
  <si>
    <t>{4378}</t>
  </si>
  <si>
    <t>4344</t>
  </si>
  <si>
    <t>{4379}</t>
  </si>
  <si>
    <t>4345</t>
  </si>
  <si>
    <t>{4380}</t>
  </si>
  <si>
    <t>4346</t>
  </si>
  <si>
    <t>{4381}</t>
  </si>
  <si>
    <t>4347</t>
  </si>
  <si>
    <t>{4382}</t>
  </si>
  <si>
    <t>4348</t>
  </si>
  <si>
    <t>{4383}</t>
  </si>
  <si>
    <t>4349</t>
  </si>
  <si>
    <t>{4384}</t>
  </si>
  <si>
    <t>4350</t>
  </si>
  <si>
    <t>{4385}</t>
  </si>
  <si>
    <t>4351</t>
  </si>
  <si>
    <t>{4386}</t>
  </si>
  <si>
    <t>4352</t>
  </si>
  <si>
    <t>{4387}</t>
  </si>
  <si>
    <t>4353</t>
  </si>
  <si>
    <t>{4388}</t>
  </si>
  <si>
    <t>4354</t>
  </si>
  <si>
    <t>{4389}</t>
  </si>
  <si>
    <t>4355</t>
  </si>
  <si>
    <t>{4390}</t>
  </si>
  <si>
    <t>4356</t>
  </si>
  <si>
    <t>{4391}</t>
  </si>
  <si>
    <t>4357</t>
  </si>
  <si>
    <t>{4392}</t>
  </si>
  <si>
    <t>4358</t>
  </si>
  <si>
    <t>{4393}</t>
  </si>
  <si>
    <t>4359</t>
  </si>
  <si>
    <t>{4394}</t>
  </si>
  <si>
    <t>4360</t>
  </si>
  <si>
    <t>{4395}</t>
  </si>
  <si>
    <t>4361</t>
  </si>
  <si>
    <t>{4396}</t>
  </si>
  <si>
    <t>4362</t>
  </si>
  <si>
    <t>{4397}</t>
  </si>
  <si>
    <t>4363</t>
  </si>
  <si>
    <t>{4398}</t>
  </si>
  <si>
    <t>4364</t>
  </si>
  <si>
    <t>{4399}</t>
  </si>
  <si>
    <t>4365</t>
  </si>
  <si>
    <t>{4400}</t>
  </si>
  <si>
    <t>4366</t>
  </si>
  <si>
    <t>{4401}</t>
  </si>
  <si>
    <t>4367</t>
  </si>
  <si>
    <t>{4402}</t>
  </si>
  <si>
    <t>4368</t>
  </si>
  <si>
    <t>{4403}</t>
  </si>
  <si>
    <t>4369</t>
  </si>
  <si>
    <t>{4404}</t>
  </si>
  <si>
    <t>4370</t>
  </si>
  <si>
    <t>{4405}</t>
  </si>
  <si>
    <t>4371</t>
  </si>
  <si>
    <t>{4406}</t>
  </si>
  <si>
    <t>4372</t>
  </si>
  <si>
    <t>{4407}</t>
  </si>
  <si>
    <t>4373</t>
  </si>
  <si>
    <t>{4408}</t>
  </si>
  <si>
    <t>4374</t>
  </si>
  <si>
    <t>{4409}</t>
  </si>
  <si>
    <t>4375</t>
  </si>
  <si>
    <t>{4410}</t>
  </si>
  <si>
    <t>4376</t>
  </si>
  <si>
    <t>{4411}</t>
  </si>
  <si>
    <t>4377</t>
  </si>
  <si>
    <t>{4412}</t>
  </si>
  <si>
    <t>4378</t>
  </si>
  <si>
    <t>{4413}</t>
  </si>
  <si>
    <t>4379</t>
  </si>
  <si>
    <t>{4414}</t>
  </si>
  <si>
    <t>4380</t>
  </si>
  <si>
    <t>{4415}</t>
  </si>
  <si>
    <t>4381</t>
  </si>
  <si>
    <t>{4416}</t>
  </si>
  <si>
    <t>4382</t>
  </si>
  <si>
    <t>{4417}</t>
  </si>
  <si>
    <t>4383</t>
  </si>
  <si>
    <t>{4418}</t>
  </si>
  <si>
    <t>4384</t>
  </si>
  <si>
    <t>{4419}</t>
  </si>
  <si>
    <t>4385</t>
  </si>
  <si>
    <t>{4420}</t>
  </si>
  <si>
    <t>4386</t>
  </si>
  <si>
    <t>{4421}</t>
  </si>
  <si>
    <t>4387</t>
  </si>
  <si>
    <t>{4422}</t>
  </si>
  <si>
    <t>4388</t>
  </si>
  <si>
    <t>{4423}</t>
  </si>
  <si>
    <t>4389</t>
  </si>
  <si>
    <t>{4424}</t>
  </si>
  <si>
    <t>4390</t>
  </si>
  <si>
    <t>{4425}</t>
  </si>
  <si>
    <t>4391</t>
  </si>
  <si>
    <t>{4426}</t>
  </si>
  <si>
    <t>4392</t>
  </si>
  <si>
    <t>{4427}</t>
  </si>
  <si>
    <t>4393</t>
  </si>
  <si>
    <t>{4428}</t>
  </si>
  <si>
    <t>4394</t>
  </si>
  <si>
    <t>{4429}</t>
  </si>
  <si>
    <t>4395</t>
  </si>
  <si>
    <t>{4430}</t>
  </si>
  <si>
    <t>4396</t>
  </si>
  <si>
    <t>{4431}</t>
  </si>
  <si>
    <t>4397</t>
  </si>
  <si>
    <t>{4432}</t>
  </si>
  <si>
    <t>4398</t>
  </si>
  <si>
    <t>{4433}</t>
  </si>
  <si>
    <t>4399</t>
  </si>
  <si>
    <t>{4434}</t>
  </si>
  <si>
    <t>4400</t>
  </si>
  <si>
    <t>{4435}</t>
  </si>
  <si>
    <t>4401</t>
  </si>
  <si>
    <t>{4436}</t>
  </si>
  <si>
    <t>4402</t>
  </si>
  <si>
    <t>{4437}</t>
  </si>
  <si>
    <t>4403</t>
  </si>
  <si>
    <t>{4438}</t>
  </si>
  <si>
    <t>4404</t>
  </si>
  <si>
    <t>{4439}</t>
  </si>
  <si>
    <t>4405</t>
  </si>
  <si>
    <t>{4440}</t>
  </si>
  <si>
    <t>4406</t>
  </si>
  <si>
    <t>{4441}</t>
  </si>
  <si>
    <t>4407</t>
  </si>
  <si>
    <t>{4442}</t>
  </si>
  <si>
    <t>4408</t>
  </si>
  <si>
    <t>{4443}</t>
  </si>
  <si>
    <t>4409</t>
  </si>
  <si>
    <t>{4444}</t>
  </si>
  <si>
    <t>4410</t>
  </si>
  <si>
    <t>{4445}</t>
  </si>
  <si>
    <t>4411</t>
  </si>
  <si>
    <t>{4446}</t>
  </si>
  <si>
    <t>4412</t>
  </si>
  <si>
    <t>{4447}</t>
  </si>
  <si>
    <t>4413</t>
  </si>
  <si>
    <t>{4448}</t>
  </si>
  <si>
    <t>4414</t>
  </si>
  <si>
    <t>{4449}</t>
  </si>
  <si>
    <t>4415</t>
  </si>
  <si>
    <t>{4450}</t>
  </si>
  <si>
    <t>4416</t>
  </si>
  <si>
    <t>{4451}</t>
  </si>
  <si>
    <t>4417</t>
  </si>
  <si>
    <t>{4452}</t>
  </si>
  <si>
    <t>4418</t>
  </si>
  <si>
    <t>{4453}</t>
  </si>
  <si>
    <t>4419</t>
  </si>
  <si>
    <t>{4454}</t>
  </si>
  <si>
    <t>4420</t>
  </si>
  <si>
    <t>{4455}</t>
  </si>
  <si>
    <t>4421</t>
  </si>
  <si>
    <t>{4456}</t>
  </si>
  <si>
    <t>4422</t>
  </si>
  <si>
    <t>{4457}</t>
  </si>
  <si>
    <t>4423</t>
  </si>
  <si>
    <t>{4458}</t>
  </si>
  <si>
    <t>4424</t>
  </si>
  <si>
    <t>{4459}</t>
  </si>
  <si>
    <t>4425</t>
  </si>
  <si>
    <t>{4460}</t>
  </si>
  <si>
    <t>4426</t>
  </si>
  <si>
    <t>{4461}</t>
  </si>
  <si>
    <t>4427</t>
  </si>
  <si>
    <t>{4462}</t>
  </si>
  <si>
    <t>4428</t>
  </si>
  <si>
    <t>{4463}</t>
  </si>
  <si>
    <t>4429</t>
  </si>
  <si>
    <t>{4464}</t>
  </si>
  <si>
    <t>4430</t>
  </si>
  <si>
    <t>{4465}</t>
  </si>
  <si>
    <t>4431</t>
  </si>
  <si>
    <t>{4466}</t>
  </si>
  <si>
    <t>4432</t>
  </si>
  <si>
    <t>{4467}</t>
  </si>
  <si>
    <t>4433</t>
  </si>
  <si>
    <t>{4468}</t>
  </si>
  <si>
    <t>4434</t>
  </si>
  <si>
    <t>{4469}</t>
  </si>
  <si>
    <t>4435</t>
  </si>
  <si>
    <t>{4470}</t>
  </si>
  <si>
    <t>4436</t>
  </si>
  <si>
    <t>{4471}</t>
  </si>
  <si>
    <t>4437</t>
  </si>
  <si>
    <t>{4472}</t>
  </si>
  <si>
    <t>4438</t>
  </si>
  <si>
    <t>{4473}</t>
  </si>
  <si>
    <t>4439</t>
  </si>
  <si>
    <t>{4474}</t>
  </si>
  <si>
    <t>4440</t>
  </si>
  <si>
    <t>{4475}</t>
  </si>
  <si>
    <t>4441</t>
  </si>
  <si>
    <t>{4476}</t>
  </si>
  <si>
    <t>4442</t>
  </si>
  <si>
    <t>{4477}</t>
  </si>
  <si>
    <t>4443</t>
  </si>
  <si>
    <t>{4478}</t>
  </si>
  <si>
    <t>4444</t>
  </si>
  <si>
    <t>{4479}</t>
  </si>
  <si>
    <t>4445</t>
  </si>
  <si>
    <t>{4480}</t>
  </si>
  <si>
    <t>4446</t>
  </si>
  <si>
    <t>{4481}</t>
  </si>
  <si>
    <t>4447</t>
  </si>
  <si>
    <t>{4482}</t>
  </si>
  <si>
    <t>4448</t>
  </si>
  <si>
    <t>{4483}</t>
  </si>
  <si>
    <t>4449</t>
  </si>
  <si>
    <t>{4484}</t>
  </si>
  <si>
    <t>4450</t>
  </si>
  <si>
    <t>{4485}</t>
  </si>
  <si>
    <t>4451</t>
  </si>
  <si>
    <t>{4486}</t>
  </si>
  <si>
    <t>4452</t>
  </si>
  <si>
    <t>{4487}</t>
  </si>
  <si>
    <t>4453</t>
  </si>
  <si>
    <t>{4488}</t>
  </si>
  <si>
    <t>4454</t>
  </si>
  <si>
    <t>{4489}</t>
  </si>
  <si>
    <t>4455</t>
  </si>
  <si>
    <t>{4490}</t>
  </si>
  <si>
    <t>4456</t>
  </si>
  <si>
    <t>{4491}</t>
  </si>
  <si>
    <t>4457</t>
  </si>
  <si>
    <t>{4492}</t>
  </si>
  <si>
    <t>4458</t>
  </si>
  <si>
    <t>{4493}</t>
  </si>
  <si>
    <t>4459</t>
  </si>
  <si>
    <t>{4494}</t>
  </si>
  <si>
    <t>4460</t>
  </si>
  <si>
    <t>{4495}</t>
  </si>
  <si>
    <t>4461</t>
  </si>
  <si>
    <t>{4496}</t>
  </si>
  <si>
    <t>4462</t>
  </si>
  <si>
    <t>{4497}</t>
  </si>
  <si>
    <t>4463</t>
  </si>
  <si>
    <t>{4498}</t>
  </si>
  <si>
    <t>4464</t>
  </si>
  <si>
    <t>{4499}</t>
  </si>
  <si>
    <t>4465</t>
  </si>
  <si>
    <t>{4500}</t>
  </si>
  <si>
    <t>4466</t>
  </si>
  <si>
    <t>{4501}</t>
  </si>
  <si>
    <t>4467</t>
  </si>
  <si>
    <t>{4502}</t>
  </si>
  <si>
    <t>4468</t>
  </si>
  <si>
    <t>{4503}</t>
  </si>
  <si>
    <t>4469</t>
  </si>
  <si>
    <t>{4504}</t>
  </si>
  <si>
    <t>4470</t>
  </si>
  <si>
    <t>{4505}</t>
  </si>
  <si>
    <t>4471</t>
  </si>
  <si>
    <t>{4506}</t>
  </si>
  <si>
    <t>4472</t>
  </si>
  <si>
    <t>{4507}</t>
  </si>
  <si>
    <t>4473</t>
  </si>
  <si>
    <t>{4508}</t>
  </si>
  <si>
    <t>4474</t>
  </si>
  <si>
    <t>{4509}</t>
  </si>
  <si>
    <t>4475</t>
  </si>
  <si>
    <t>{4510}</t>
  </si>
  <si>
    <t>4476</t>
  </si>
  <si>
    <t>{4511}</t>
  </si>
  <si>
    <t>4477</t>
  </si>
  <si>
    <t>{4512}</t>
  </si>
  <si>
    <t>4478</t>
  </si>
  <si>
    <t>{4513}</t>
  </si>
  <si>
    <t>4479</t>
  </si>
  <si>
    <t>{4514}</t>
  </si>
  <si>
    <t>4480</t>
  </si>
  <si>
    <t>{4515}</t>
  </si>
  <si>
    <t>4481</t>
  </si>
  <si>
    <t>{4516}</t>
  </si>
  <si>
    <t>4482</t>
  </si>
  <si>
    <t>{4517}</t>
  </si>
  <si>
    <t>4483</t>
  </si>
  <si>
    <t>{4518}</t>
  </si>
  <si>
    <t>4484</t>
  </si>
  <si>
    <t>{4519}</t>
  </si>
  <si>
    <t>4485</t>
  </si>
  <si>
    <t>{4520}</t>
  </si>
  <si>
    <t>4486</t>
  </si>
  <si>
    <t>{4521}</t>
  </si>
  <si>
    <t>4487</t>
  </si>
  <si>
    <t>{4522}</t>
  </si>
  <si>
    <t>4488</t>
  </si>
  <si>
    <t>{4523}</t>
  </si>
  <si>
    <t>4489</t>
  </si>
  <si>
    <t>{4524}</t>
  </si>
  <si>
    <t>4490</t>
  </si>
  <si>
    <t>{4525}</t>
  </si>
  <si>
    <t>4491</t>
  </si>
  <si>
    <t>{4526}</t>
  </si>
  <si>
    <t>4492</t>
  </si>
  <si>
    <t>{4527}</t>
  </si>
  <si>
    <t>4493</t>
  </si>
  <si>
    <t>{4528}</t>
  </si>
  <si>
    <t>4494</t>
  </si>
  <si>
    <t>{4529}</t>
  </si>
  <si>
    <t>4495</t>
  </si>
  <si>
    <t>{4530}</t>
  </si>
  <si>
    <t>4496</t>
  </si>
  <si>
    <t>{4531}</t>
  </si>
  <si>
    <t>4497</t>
  </si>
  <si>
    <t>{4532}</t>
  </si>
  <si>
    <t>4498</t>
  </si>
  <si>
    <t>{4533}</t>
  </si>
  <si>
    <t>4499</t>
  </si>
  <si>
    <t>{4534}</t>
  </si>
  <si>
    <t>4500</t>
  </si>
  <si>
    <t>{4535}</t>
  </si>
  <si>
    <t>4501</t>
  </si>
  <si>
    <t>{4536}</t>
  </si>
  <si>
    <t>4502</t>
  </si>
  <si>
    <t>{4537}</t>
  </si>
  <si>
    <t>4503</t>
  </si>
  <si>
    <t>{4538}</t>
  </si>
  <si>
    <t>4504</t>
  </si>
  <si>
    <t>{4539}</t>
  </si>
  <si>
    <t>4505</t>
  </si>
  <si>
    <t>{4540}</t>
  </si>
  <si>
    <t>4506</t>
  </si>
  <si>
    <t>{4541}</t>
  </si>
  <si>
    <t>4507</t>
  </si>
  <si>
    <t>{4542}</t>
  </si>
  <si>
    <t>4508</t>
  </si>
  <si>
    <t>{4543}</t>
  </si>
  <si>
    <t>4509</t>
  </si>
  <si>
    <t>{4544}</t>
  </si>
  <si>
    <t>4510</t>
  </si>
  <si>
    <t>{4545}</t>
  </si>
  <si>
    <t>4511</t>
  </si>
  <si>
    <t>{4546}</t>
  </si>
  <si>
    <t>4512</t>
  </si>
  <si>
    <t>{4547}</t>
  </si>
  <si>
    <t>4513</t>
  </si>
  <si>
    <t>{4548}</t>
  </si>
  <si>
    <t>4514</t>
  </si>
  <si>
    <t>{4549}</t>
  </si>
  <si>
    <t>4515</t>
  </si>
  <si>
    <t>{4550}</t>
  </si>
  <si>
    <t>4516</t>
  </si>
  <si>
    <t>{4551}</t>
  </si>
  <si>
    <t>4517</t>
  </si>
  <si>
    <t>{4552}</t>
  </si>
  <si>
    <t>4518</t>
  </si>
  <si>
    <t>{4553}</t>
  </si>
  <si>
    <t>4519</t>
  </si>
  <si>
    <t>{4554}</t>
  </si>
  <si>
    <t>4520</t>
  </si>
  <si>
    <t>{4555}</t>
  </si>
  <si>
    <t>4521</t>
  </si>
  <si>
    <t>{4556}</t>
  </si>
  <si>
    <t>4522</t>
  </si>
  <si>
    <t>{4557}</t>
  </si>
  <si>
    <t>4523</t>
  </si>
  <si>
    <t>{4558}</t>
  </si>
  <si>
    <t>4524</t>
  </si>
  <si>
    <t>{4559}</t>
  </si>
  <si>
    <t>4525</t>
  </si>
  <si>
    <t>{4560}</t>
  </si>
  <si>
    <t>4526</t>
  </si>
  <si>
    <t>{4561}</t>
  </si>
  <si>
    <t>4527</t>
  </si>
  <si>
    <t>{4562}</t>
  </si>
  <si>
    <t>4528</t>
  </si>
  <si>
    <t>{4563}</t>
  </si>
  <si>
    <t>4529</t>
  </si>
  <si>
    <t>{4564}</t>
  </si>
  <si>
    <t>4530</t>
  </si>
  <si>
    <t>{4565}</t>
  </si>
  <si>
    <t>4531</t>
  </si>
  <si>
    <t>{4566}</t>
  </si>
  <si>
    <t>4532</t>
  </si>
  <si>
    <t>{4567}</t>
  </si>
  <si>
    <t>4533</t>
  </si>
  <si>
    <t>{4568}</t>
  </si>
  <si>
    <t>4534</t>
  </si>
  <si>
    <t>{4569}</t>
  </si>
  <si>
    <t>4535</t>
  </si>
  <si>
    <t>{4570}</t>
  </si>
  <si>
    <t>4536</t>
  </si>
  <si>
    <t>{4571}</t>
  </si>
  <si>
    <t>4537</t>
  </si>
  <si>
    <t>{4572}</t>
  </si>
  <si>
    <t>4538</t>
  </si>
  <si>
    <t>{4573}</t>
  </si>
  <si>
    <t>4539</t>
  </si>
  <si>
    <t>{4574}</t>
  </si>
  <si>
    <t>4540</t>
  </si>
  <si>
    <t>{4575}</t>
  </si>
  <si>
    <t>4541</t>
  </si>
  <si>
    <t>{4576}</t>
  </si>
  <si>
    <t>4542</t>
  </si>
  <si>
    <t>{4577}</t>
  </si>
  <si>
    <t>4543</t>
  </si>
  <si>
    <t>{4578}</t>
  </si>
  <si>
    <t>4544</t>
  </si>
  <si>
    <t>{4579}</t>
  </si>
  <si>
    <t>4545</t>
  </si>
  <si>
    <t>{4580}</t>
  </si>
  <si>
    <t>4546</t>
  </si>
  <si>
    <t>{4581}</t>
  </si>
  <si>
    <t>4547</t>
  </si>
  <si>
    <t>{4582}</t>
  </si>
  <si>
    <t>4548</t>
  </si>
  <si>
    <t>{4583}</t>
  </si>
  <si>
    <t>4549</t>
  </si>
  <si>
    <t>{4584}</t>
  </si>
  <si>
    <t>4550</t>
  </si>
  <si>
    <t>{4585}</t>
  </si>
  <si>
    <t>4551</t>
  </si>
  <si>
    <t>{4586}</t>
  </si>
  <si>
    <t>4552</t>
  </si>
  <si>
    <t>{4587}</t>
  </si>
  <si>
    <t>4553</t>
  </si>
  <si>
    <t>{4588}</t>
  </si>
  <si>
    <t>4554</t>
  </si>
  <si>
    <t>{4589}</t>
  </si>
  <si>
    <t>4555</t>
  </si>
  <si>
    <t>{4590}</t>
  </si>
  <si>
    <t>4556</t>
  </si>
  <si>
    <t>{4591}</t>
  </si>
  <si>
    <t>4557</t>
  </si>
  <si>
    <t>{4592}</t>
  </si>
  <si>
    <t>4558</t>
  </si>
  <si>
    <t>{4593}</t>
  </si>
  <si>
    <t>4559</t>
  </si>
  <si>
    <t>{4594}</t>
  </si>
  <si>
    <t>4560</t>
  </si>
  <si>
    <t>{4595}</t>
  </si>
  <si>
    <t>4561</t>
  </si>
  <si>
    <t>{4596}</t>
  </si>
  <si>
    <t>4562</t>
  </si>
  <si>
    <t>{4597}</t>
  </si>
  <si>
    <t>4563</t>
  </si>
  <si>
    <t>{4598}</t>
  </si>
  <si>
    <t>4564</t>
  </si>
  <si>
    <t>{4599}</t>
  </si>
  <si>
    <t>4565</t>
  </si>
  <si>
    <t>{4600}</t>
  </si>
  <si>
    <t>4566</t>
  </si>
  <si>
    <t>{4601}</t>
  </si>
  <si>
    <t>4567</t>
  </si>
  <si>
    <t>{4602}</t>
  </si>
  <si>
    <t>4568</t>
  </si>
  <si>
    <t>{4603}</t>
  </si>
  <si>
    <t>4569</t>
  </si>
  <si>
    <t>{4604}</t>
  </si>
  <si>
    <t>4570</t>
  </si>
  <si>
    <t>{4605}</t>
  </si>
  <si>
    <t>4571</t>
  </si>
  <si>
    <t>{4606}</t>
  </si>
  <si>
    <t>4572</t>
  </si>
  <si>
    <t>{4607}</t>
  </si>
  <si>
    <t>4573</t>
  </si>
  <si>
    <t>{4608}</t>
  </si>
  <si>
    <t>4574</t>
  </si>
  <si>
    <t>{4609}</t>
  </si>
  <si>
    <t>4575</t>
  </si>
  <si>
    <t>{4610}</t>
  </si>
  <si>
    <t>4576</t>
  </si>
  <si>
    <t>{4611}</t>
  </si>
  <si>
    <t>4577</t>
  </si>
  <si>
    <t>{4612}</t>
  </si>
  <si>
    <t>4578</t>
  </si>
  <si>
    <t>{4613}</t>
  </si>
  <si>
    <t>4579</t>
  </si>
  <si>
    <t>{4614}</t>
  </si>
  <si>
    <t>4580</t>
  </si>
  <si>
    <t>{4615}</t>
  </si>
  <si>
    <t>4581</t>
  </si>
  <si>
    <t>{4616}</t>
  </si>
  <si>
    <t>4582</t>
  </si>
  <si>
    <t>{4617}</t>
  </si>
  <si>
    <t>4583</t>
  </si>
  <si>
    <t>{4618}</t>
  </si>
  <si>
    <t>4584</t>
  </si>
  <si>
    <t>{4619}</t>
  </si>
  <si>
    <t>4585</t>
  </si>
  <si>
    <t>{4620}</t>
  </si>
  <si>
    <t>4586</t>
  </si>
  <si>
    <t>{4621}</t>
  </si>
  <si>
    <t>4587</t>
  </si>
  <si>
    <t>{4622}</t>
  </si>
  <si>
    <t>4588</t>
  </si>
  <si>
    <t>{4623}</t>
  </si>
  <si>
    <t>4589</t>
  </si>
  <si>
    <t>{4624}</t>
  </si>
  <si>
    <t>4590</t>
  </si>
  <si>
    <t>{4625}</t>
  </si>
  <si>
    <t>4591</t>
  </si>
  <si>
    <t>{4626}</t>
  </si>
  <si>
    <t>4592</t>
  </si>
  <si>
    <t>{4627}</t>
  </si>
  <si>
    <t>4593</t>
  </si>
  <si>
    <t>{4628}</t>
  </si>
  <si>
    <t>4594</t>
  </si>
  <si>
    <t>{4629}</t>
  </si>
  <si>
    <t>4595</t>
  </si>
  <si>
    <t>{4630}</t>
  </si>
  <si>
    <t>4596</t>
  </si>
  <si>
    <t>{4631}</t>
  </si>
  <si>
    <t>4597</t>
  </si>
  <si>
    <t>{4632}</t>
  </si>
  <si>
    <t>4598</t>
  </si>
  <si>
    <t>{4633}</t>
  </si>
  <si>
    <t>4599</t>
  </si>
  <si>
    <t>{4634}</t>
  </si>
  <si>
    <t>4600</t>
  </si>
  <si>
    <t>{4635}</t>
  </si>
  <si>
    <t>4601</t>
  </si>
  <si>
    <t>{4636}</t>
  </si>
  <si>
    <t>4602</t>
  </si>
  <si>
    <t>{4637}</t>
  </si>
  <si>
    <t>4603</t>
  </si>
  <si>
    <t>{4638}</t>
  </si>
  <si>
    <t>4604</t>
  </si>
  <si>
    <t>{4639}</t>
  </si>
  <si>
    <t>4605</t>
  </si>
  <si>
    <t>{4640}</t>
  </si>
  <si>
    <t>4606</t>
  </si>
  <si>
    <t>{4641}</t>
  </si>
  <si>
    <t>4607</t>
  </si>
  <si>
    <t>{4642}</t>
  </si>
  <si>
    <t>4608</t>
  </si>
  <si>
    <t>{4643}</t>
  </si>
  <si>
    <t>4609</t>
  </si>
  <si>
    <t>{4644}</t>
  </si>
  <si>
    <t>4610</t>
  </si>
  <si>
    <t>{4645}</t>
  </si>
  <si>
    <t>4611</t>
  </si>
  <si>
    <t>{4646}</t>
  </si>
  <si>
    <t>4612</t>
  </si>
  <si>
    <t>{4647}</t>
  </si>
  <si>
    <t>4613</t>
  </si>
  <si>
    <t>{4648}</t>
  </si>
  <si>
    <t>4614</t>
  </si>
  <si>
    <t>{4649}</t>
  </si>
  <si>
    <t>4615</t>
  </si>
  <si>
    <t>{4650}</t>
  </si>
  <si>
    <t>4616</t>
  </si>
  <si>
    <t>{4651}</t>
  </si>
  <si>
    <t>4617</t>
  </si>
  <si>
    <t>{4652}</t>
  </si>
  <si>
    <t>4618</t>
  </si>
  <si>
    <t>{4653}</t>
  </si>
  <si>
    <t>4619</t>
  </si>
  <si>
    <t>{4654}</t>
  </si>
  <si>
    <t>4620</t>
  </si>
  <si>
    <t>{4655}</t>
  </si>
  <si>
    <t>4621</t>
  </si>
  <si>
    <t>{4656}</t>
  </si>
  <si>
    <t>4622</t>
  </si>
  <si>
    <t>{4657}</t>
  </si>
  <si>
    <t>4623</t>
  </si>
  <si>
    <t>{4658}</t>
  </si>
  <si>
    <t>4624</t>
  </si>
  <si>
    <t>{4659}</t>
  </si>
  <si>
    <t>4625</t>
  </si>
  <si>
    <t>{4660}</t>
  </si>
  <si>
    <t>4626</t>
  </si>
  <si>
    <t>{4661}</t>
  </si>
  <si>
    <t>4627</t>
  </si>
  <si>
    <t>{4662}</t>
  </si>
  <si>
    <t>4628</t>
  </si>
  <si>
    <t>{4663}</t>
  </si>
  <si>
    <t>4629</t>
  </si>
  <si>
    <t>{4664}</t>
  </si>
  <si>
    <t>4630</t>
  </si>
  <si>
    <t>{4665}</t>
  </si>
  <si>
    <t>4631</t>
  </si>
  <si>
    <t>{4666}</t>
  </si>
  <si>
    <t>4632</t>
  </si>
  <si>
    <t>{4667}</t>
  </si>
  <si>
    <t>4633</t>
  </si>
  <si>
    <t>{4668}</t>
  </si>
  <si>
    <t>4634</t>
  </si>
  <si>
    <t>{4669}</t>
  </si>
  <si>
    <t>4635</t>
  </si>
  <si>
    <t>{4670}</t>
  </si>
  <si>
    <t>4636</t>
  </si>
  <si>
    <t>{4671}</t>
  </si>
  <si>
    <t>4637</t>
  </si>
  <si>
    <t>{4672}</t>
  </si>
  <si>
    <t>4638</t>
  </si>
  <si>
    <t>{4673}</t>
  </si>
  <si>
    <t>4639</t>
  </si>
  <si>
    <t>{4674}</t>
  </si>
  <si>
    <t>4640</t>
  </si>
  <si>
    <t>{4675}</t>
  </si>
  <si>
    <t>4641</t>
  </si>
  <si>
    <t>{4676}</t>
  </si>
  <si>
    <t>4642</t>
  </si>
  <si>
    <t>{4677}</t>
  </si>
  <si>
    <t>4643</t>
  </si>
  <si>
    <t>{4678}</t>
  </si>
  <si>
    <t>4644</t>
  </si>
  <si>
    <t>{4679}</t>
  </si>
  <si>
    <t>4645</t>
  </si>
  <si>
    <t>{4680}</t>
  </si>
  <si>
    <t>4646</t>
  </si>
  <si>
    <t>{4681}</t>
  </si>
  <si>
    <t>4647</t>
  </si>
  <si>
    <t>{4682}</t>
  </si>
  <si>
    <t>4648</t>
  </si>
  <si>
    <t>{4683}</t>
  </si>
  <si>
    <t>4649</t>
  </si>
  <si>
    <t>{4684}</t>
  </si>
  <si>
    <t>4650</t>
  </si>
  <si>
    <t>{4685}</t>
  </si>
  <si>
    <t>4651</t>
  </si>
  <si>
    <t>{4686}</t>
  </si>
  <si>
    <t>4652</t>
  </si>
  <si>
    <t>{4687}</t>
  </si>
  <si>
    <t>4653</t>
  </si>
  <si>
    <t>{4688}</t>
  </si>
  <si>
    <t>4654</t>
  </si>
  <si>
    <t>{4689}</t>
  </si>
  <si>
    <t>4655</t>
  </si>
  <si>
    <t>{4690}</t>
  </si>
  <si>
    <t>4656</t>
  </si>
  <si>
    <t>{4691}</t>
  </si>
  <si>
    <t>4657</t>
  </si>
  <si>
    <t>{4692}</t>
  </si>
  <si>
    <t>4658</t>
  </si>
  <si>
    <t>{4693}</t>
  </si>
  <si>
    <t>4659</t>
  </si>
  <si>
    <t>{4694}</t>
  </si>
  <si>
    <t>4660</t>
  </si>
  <si>
    <t>{4695}</t>
  </si>
  <si>
    <t>4661</t>
  </si>
  <si>
    <t>{4696}</t>
  </si>
  <si>
    <t>4662</t>
  </si>
  <si>
    <t>{4697}</t>
  </si>
  <si>
    <t>4663</t>
  </si>
  <si>
    <t>{4698}</t>
  </si>
  <si>
    <t>4664</t>
  </si>
  <si>
    <t>{4699}</t>
  </si>
  <si>
    <t>4665</t>
  </si>
  <si>
    <t>{4700}</t>
  </si>
  <si>
    <t>4666</t>
  </si>
  <si>
    <t>{4701}</t>
  </si>
  <si>
    <t>4667</t>
  </si>
  <si>
    <t>{4702}</t>
  </si>
  <si>
    <t>4668</t>
  </si>
  <si>
    <t>{4703}</t>
  </si>
  <si>
    <t>4669</t>
  </si>
  <si>
    <t>{4704}</t>
  </si>
  <si>
    <t>4670</t>
  </si>
  <si>
    <t>{4705}</t>
  </si>
  <si>
    <t>4671</t>
  </si>
  <si>
    <t>{4706}</t>
  </si>
  <si>
    <t>4672</t>
  </si>
  <si>
    <t>{4707}</t>
  </si>
  <si>
    <t>4673</t>
  </si>
  <si>
    <t>{4708}</t>
  </si>
  <si>
    <t>4674</t>
  </si>
  <si>
    <t>{4709}</t>
  </si>
  <si>
    <t>4675</t>
  </si>
  <si>
    <t>{4710}</t>
  </si>
  <si>
    <t>4676</t>
  </si>
  <si>
    <t>{4711}</t>
  </si>
  <si>
    <t>4677</t>
  </si>
  <si>
    <t>{4712}</t>
  </si>
  <si>
    <t>4678</t>
  </si>
  <si>
    <t>{4713}</t>
  </si>
  <si>
    <t>4679</t>
  </si>
  <si>
    <t>{4714}</t>
  </si>
  <si>
    <t>4680</t>
  </si>
  <si>
    <t>{4715}</t>
  </si>
  <si>
    <t>4681</t>
  </si>
  <si>
    <t>{4716}</t>
  </si>
  <si>
    <t>4682</t>
  </si>
  <si>
    <t>{4717}</t>
  </si>
  <si>
    <t>4683</t>
  </si>
  <si>
    <t>{4718}</t>
  </si>
  <si>
    <t>4684</t>
  </si>
  <si>
    <t>{4719}</t>
  </si>
  <si>
    <t>4685</t>
  </si>
  <si>
    <t>{4720}</t>
  </si>
  <si>
    <t>4686</t>
  </si>
  <si>
    <t>{4721}</t>
  </si>
  <si>
    <t>4687</t>
  </si>
  <si>
    <t>{4722}</t>
  </si>
  <si>
    <t>4688</t>
  </si>
  <si>
    <t>{4723}</t>
  </si>
  <si>
    <t>4689</t>
  </si>
  <si>
    <t>{4724}</t>
  </si>
  <si>
    <t>4690</t>
  </si>
  <si>
    <t>{4725}</t>
  </si>
  <si>
    <t>4691</t>
  </si>
  <si>
    <t>{4726}</t>
  </si>
  <si>
    <t>4692</t>
  </si>
  <si>
    <t>{4727}</t>
  </si>
  <si>
    <t>4693</t>
  </si>
  <si>
    <t>{4728}</t>
  </si>
  <si>
    <t>4694</t>
  </si>
  <si>
    <t>{4729}</t>
  </si>
  <si>
    <t>4695</t>
  </si>
  <si>
    <t>{4730}</t>
  </si>
  <si>
    <t>4696</t>
  </si>
  <si>
    <t>{4731}</t>
  </si>
  <si>
    <t>4697</t>
  </si>
  <si>
    <t>{4732}</t>
  </si>
  <si>
    <t>4698</t>
  </si>
  <si>
    <t>{4733}</t>
  </si>
  <si>
    <t>4699</t>
  </si>
  <si>
    <t>{4734}</t>
  </si>
  <si>
    <t>4700</t>
  </si>
  <si>
    <t>{4735}</t>
  </si>
  <si>
    <t>4701</t>
  </si>
  <si>
    <t>{4736}</t>
  </si>
  <si>
    <t>4702</t>
  </si>
  <si>
    <t>{4737}</t>
  </si>
  <si>
    <t>4703</t>
  </si>
  <si>
    <t>{4738}</t>
  </si>
  <si>
    <t>4704</t>
  </si>
  <si>
    <t>{4739}</t>
  </si>
  <si>
    <t>4705</t>
  </si>
  <si>
    <t>{4740}</t>
  </si>
  <si>
    <t>4706</t>
  </si>
  <si>
    <t>{4741}</t>
  </si>
  <si>
    <t>4707</t>
  </si>
  <si>
    <t>{4742}</t>
  </si>
  <si>
    <t>4708</t>
  </si>
  <si>
    <t>{4743}</t>
  </si>
  <si>
    <t>4709</t>
  </si>
  <si>
    <t>{4744}</t>
  </si>
  <si>
    <t>4710</t>
  </si>
  <si>
    <t>{4745}</t>
  </si>
  <si>
    <t>4711</t>
  </si>
  <si>
    <t>{4746}</t>
  </si>
  <si>
    <t>4712</t>
  </si>
  <si>
    <t>{4747}</t>
  </si>
  <si>
    <t>4713</t>
  </si>
  <si>
    <t>{4748}</t>
  </si>
  <si>
    <t>4714</t>
  </si>
  <si>
    <t>{4749}</t>
  </si>
  <si>
    <t>4715</t>
  </si>
  <si>
    <t>{4750}</t>
  </si>
  <si>
    <t>4716</t>
  </si>
  <si>
    <t>{4751}</t>
  </si>
  <si>
    <t>4717</t>
  </si>
  <si>
    <t>{4752}</t>
  </si>
  <si>
    <t>4718</t>
  </si>
  <si>
    <t>{4753}</t>
  </si>
  <si>
    <t>4719</t>
  </si>
  <si>
    <t>{4754}</t>
  </si>
  <si>
    <t>4720</t>
  </si>
  <si>
    <t>{4755}</t>
  </si>
  <si>
    <t>4721</t>
  </si>
  <si>
    <t>{4756}</t>
  </si>
  <si>
    <t>4722</t>
  </si>
  <si>
    <t>{4757}</t>
  </si>
  <si>
    <t>4723</t>
  </si>
  <si>
    <t>{4758}</t>
  </si>
  <si>
    <t>4724</t>
  </si>
  <si>
    <t>{4759}</t>
  </si>
  <si>
    <t>4725</t>
  </si>
  <si>
    <t>{4760}</t>
  </si>
  <si>
    <t>4726</t>
  </si>
  <si>
    <t>{4761}</t>
  </si>
  <si>
    <t>4727</t>
  </si>
  <si>
    <t>{4762}</t>
  </si>
  <si>
    <t>4728</t>
  </si>
  <si>
    <t>{4763}</t>
  </si>
  <si>
    <t>4729</t>
  </si>
  <si>
    <t>{4764}</t>
  </si>
  <si>
    <t>4730</t>
  </si>
  <si>
    <t>{4765}</t>
  </si>
  <si>
    <t>4731</t>
  </si>
  <si>
    <t>{4766}</t>
  </si>
  <si>
    <t>4732</t>
  </si>
  <si>
    <t>{4767}</t>
  </si>
  <si>
    <t>4733</t>
  </si>
  <si>
    <t>{4768}</t>
  </si>
  <si>
    <t>4734</t>
  </si>
  <si>
    <t>{4769}</t>
  </si>
  <si>
    <t>4735</t>
  </si>
  <si>
    <t>{4770}</t>
  </si>
  <si>
    <t>4736</t>
  </si>
  <si>
    <t>{4771}</t>
  </si>
  <si>
    <t>4737</t>
  </si>
  <si>
    <t>{4772}</t>
  </si>
  <si>
    <t>4738</t>
  </si>
  <si>
    <t>{4773}</t>
  </si>
  <si>
    <t>4739</t>
  </si>
  <si>
    <t>{4774}</t>
  </si>
  <si>
    <t>4740</t>
  </si>
  <si>
    <t>{4775}</t>
  </si>
  <si>
    <t>4741</t>
  </si>
  <si>
    <t>{4776}</t>
  </si>
  <si>
    <t>4742</t>
  </si>
  <si>
    <t>{4777}</t>
  </si>
  <si>
    <t>4743</t>
  </si>
  <si>
    <t>{4778}</t>
  </si>
  <si>
    <t>4744</t>
  </si>
  <si>
    <t>{4779}</t>
  </si>
  <si>
    <t>4745</t>
  </si>
  <si>
    <t>{4780}</t>
  </si>
  <si>
    <t>4746</t>
  </si>
  <si>
    <t>{4781}</t>
  </si>
  <si>
    <t>4747</t>
  </si>
  <si>
    <t>{4782}</t>
  </si>
  <si>
    <t>4748</t>
  </si>
  <si>
    <t>{4783}</t>
  </si>
  <si>
    <t>4749</t>
  </si>
  <si>
    <t>{4784}</t>
  </si>
  <si>
    <t>4750</t>
  </si>
  <si>
    <t>{4785}</t>
  </si>
  <si>
    <t>4751</t>
  </si>
  <si>
    <t>{4786}</t>
  </si>
  <si>
    <t>4752</t>
  </si>
  <si>
    <t>{4787}</t>
  </si>
  <si>
    <t>4753</t>
  </si>
  <si>
    <t>{4788}</t>
  </si>
  <si>
    <t>4754</t>
  </si>
  <si>
    <t>{4789}</t>
  </si>
  <si>
    <t>4755</t>
  </si>
  <si>
    <t>{4790}</t>
  </si>
  <si>
    <t>4756</t>
  </si>
  <si>
    <t>{4791}</t>
  </si>
  <si>
    <t>4757</t>
  </si>
  <si>
    <t>{4792}</t>
  </si>
  <si>
    <t>4758</t>
  </si>
  <si>
    <t>{4793}</t>
  </si>
  <si>
    <t>4759</t>
  </si>
  <si>
    <t>{4794}</t>
  </si>
  <si>
    <t>4760</t>
  </si>
  <si>
    <t>{4795}</t>
  </si>
  <si>
    <t>4761</t>
  </si>
  <si>
    <t>{4796}</t>
  </si>
  <si>
    <t>4762</t>
  </si>
  <si>
    <t>{4797}</t>
  </si>
  <si>
    <t>4763</t>
  </si>
  <si>
    <t>{4798}</t>
  </si>
  <si>
    <t>4764</t>
  </si>
  <si>
    <t>{4799}</t>
  </si>
  <si>
    <t>4765</t>
  </si>
  <si>
    <t>{4800}</t>
  </si>
  <si>
    <t>4766</t>
  </si>
  <si>
    <t>{4801}</t>
  </si>
  <si>
    <t>4767</t>
  </si>
  <si>
    <t>{4802}</t>
  </si>
  <si>
    <t>4768</t>
  </si>
  <si>
    <t>{4803}</t>
  </si>
  <si>
    <t>4769</t>
  </si>
  <si>
    <t>{4804}</t>
  </si>
  <si>
    <t>4770</t>
  </si>
  <si>
    <t>{4805}</t>
  </si>
  <si>
    <t>4771</t>
  </si>
  <si>
    <t>{4806}</t>
  </si>
  <si>
    <t>4772</t>
  </si>
  <si>
    <t>{4807}</t>
  </si>
  <si>
    <t>4773</t>
  </si>
  <si>
    <t>{4808}</t>
  </si>
  <si>
    <t>4774</t>
  </si>
  <si>
    <t>{4809}</t>
  </si>
  <si>
    <t>4775</t>
  </si>
  <si>
    <t>{4810}</t>
  </si>
  <si>
    <t>4776</t>
  </si>
  <si>
    <t>{4811}</t>
  </si>
  <si>
    <t>4777</t>
  </si>
  <si>
    <t>{4812}</t>
  </si>
  <si>
    <t>4778</t>
  </si>
  <si>
    <t>{4813}</t>
  </si>
  <si>
    <t>4779</t>
  </si>
  <si>
    <t>{4814}</t>
  </si>
  <si>
    <t>4780</t>
  </si>
  <si>
    <t>{4815}</t>
  </si>
  <si>
    <t>4781</t>
  </si>
  <si>
    <t>{4816}</t>
  </si>
  <si>
    <t>4782</t>
  </si>
  <si>
    <t>{4817}</t>
  </si>
  <si>
    <t>4783</t>
  </si>
  <si>
    <t>{4818}</t>
  </si>
  <si>
    <t>4784</t>
  </si>
  <si>
    <t>{4819}</t>
  </si>
  <si>
    <t>4785</t>
  </si>
  <si>
    <t>{4820}</t>
  </si>
  <si>
    <t>4786</t>
  </si>
  <si>
    <t>{4821}</t>
  </si>
  <si>
    <t>4787</t>
  </si>
  <si>
    <t>{4822}</t>
  </si>
  <si>
    <t>4788</t>
  </si>
  <si>
    <t>{4823}</t>
  </si>
  <si>
    <t>4789</t>
  </si>
  <si>
    <t>{4824}</t>
  </si>
  <si>
    <t>4790</t>
  </si>
  <si>
    <t>{4825}</t>
  </si>
  <si>
    <t>4791</t>
  </si>
  <si>
    <t>{4826}</t>
  </si>
  <si>
    <t>4792</t>
  </si>
  <si>
    <t>{4827}</t>
  </si>
  <si>
    <t>4793</t>
  </si>
  <si>
    <t>{4828}</t>
  </si>
  <si>
    <t>4794</t>
  </si>
  <si>
    <t>{4829}</t>
  </si>
  <si>
    <t>4795</t>
  </si>
  <si>
    <t>{4830}</t>
  </si>
  <si>
    <t>4796</t>
  </si>
  <si>
    <t>{4831}</t>
  </si>
  <si>
    <t>4797</t>
  </si>
  <si>
    <t>{4832}</t>
  </si>
  <si>
    <t>4798</t>
  </si>
  <si>
    <t>{4833}</t>
  </si>
  <si>
    <t>4799</t>
  </si>
  <si>
    <t>{4834}</t>
  </si>
  <si>
    <t>4800</t>
  </si>
  <si>
    <t>{4835}</t>
  </si>
  <si>
    <t>4801</t>
  </si>
  <si>
    <t>{4836}</t>
  </si>
  <si>
    <t>4802</t>
  </si>
  <si>
    <t>{4837}</t>
  </si>
  <si>
    <t>4803</t>
  </si>
  <si>
    <t>{4838}</t>
  </si>
  <si>
    <t>4804</t>
  </si>
  <si>
    <t>{4839}</t>
  </si>
  <si>
    <t>4805</t>
  </si>
  <si>
    <t>{4840}</t>
  </si>
  <si>
    <t>4806</t>
  </si>
  <si>
    <t>{4841}</t>
  </si>
  <si>
    <t>4807</t>
  </si>
  <si>
    <t>{4842}</t>
  </si>
  <si>
    <t>4808</t>
  </si>
  <si>
    <t>{4843}</t>
  </si>
  <si>
    <t>4809</t>
  </si>
  <si>
    <t>{4844}</t>
  </si>
  <si>
    <t>4810</t>
  </si>
  <si>
    <t>{4845}</t>
  </si>
  <si>
    <t>4811</t>
  </si>
  <si>
    <t>{4846}</t>
  </si>
  <si>
    <t>4812</t>
  </si>
  <si>
    <t>{4847}</t>
  </si>
  <si>
    <t>4813</t>
  </si>
  <si>
    <t>{4848}</t>
  </si>
  <si>
    <t>4814</t>
  </si>
  <si>
    <t>{4849}</t>
  </si>
  <si>
    <t>4815</t>
  </si>
  <si>
    <t>{4850}</t>
  </si>
  <si>
    <t>4816</t>
  </si>
  <si>
    <t>{4851}</t>
  </si>
  <si>
    <t>4817</t>
  </si>
  <si>
    <t>{4852}</t>
  </si>
  <si>
    <t>4818</t>
  </si>
  <si>
    <t>{4853}</t>
  </si>
  <si>
    <t>4819</t>
  </si>
  <si>
    <t>{4854}</t>
  </si>
  <si>
    <t>4820</t>
  </si>
  <si>
    <t>{4855}</t>
  </si>
  <si>
    <t>4821</t>
  </si>
  <si>
    <t>{4856}</t>
  </si>
  <si>
    <t>4822</t>
  </si>
  <si>
    <t>{4857}</t>
  </si>
  <si>
    <t>4823</t>
  </si>
  <si>
    <t>{4858}</t>
  </si>
  <si>
    <t>4824</t>
  </si>
  <si>
    <t>{4859}</t>
  </si>
  <si>
    <t>4825</t>
  </si>
  <si>
    <t>{4860}</t>
  </si>
  <si>
    <t>4826</t>
  </si>
  <si>
    <t>{4861}</t>
  </si>
  <si>
    <t>4827</t>
  </si>
  <si>
    <t>{4862}</t>
  </si>
  <si>
    <t>4828</t>
  </si>
  <si>
    <t>{4863}</t>
  </si>
  <si>
    <t>4829</t>
  </si>
  <si>
    <t>{4864}</t>
  </si>
  <si>
    <t>4830</t>
  </si>
  <si>
    <t>{4865}</t>
  </si>
  <si>
    <t>4831</t>
  </si>
  <si>
    <t>{4866}</t>
  </si>
  <si>
    <t>4832</t>
  </si>
  <si>
    <t>{4867}</t>
  </si>
  <si>
    <t>4833</t>
  </si>
  <si>
    <t>{4868}</t>
  </si>
  <si>
    <t>4834</t>
  </si>
  <si>
    <t>{4869}</t>
  </si>
  <si>
    <t>4835</t>
  </si>
  <si>
    <t>{4870}</t>
  </si>
  <si>
    <t>4836</t>
  </si>
  <si>
    <t>{4871}</t>
  </si>
  <si>
    <t>4837</t>
  </si>
  <si>
    <t>{4872}</t>
  </si>
  <si>
    <t>4838</t>
  </si>
  <si>
    <t>{4873}</t>
  </si>
  <si>
    <t>4839</t>
  </si>
  <si>
    <t>{4874}</t>
  </si>
  <si>
    <t>4840</t>
  </si>
  <si>
    <t>{4875}</t>
  </si>
  <si>
    <t>4841</t>
  </si>
  <si>
    <t>{4876}</t>
  </si>
  <si>
    <t>4842</t>
  </si>
  <si>
    <t>{4877}</t>
  </si>
  <si>
    <t>4843</t>
  </si>
  <si>
    <t>{4878}</t>
  </si>
  <si>
    <t>4844</t>
  </si>
  <si>
    <t>{4879}</t>
  </si>
  <si>
    <t>4845</t>
  </si>
  <si>
    <t>{4880}</t>
  </si>
  <si>
    <t>4846</t>
  </si>
  <si>
    <t>{4881}</t>
  </si>
  <si>
    <t>4847</t>
  </si>
  <si>
    <t>{4882}</t>
  </si>
  <si>
    <t>4848</t>
  </si>
  <si>
    <t>{4883}</t>
  </si>
  <si>
    <t>4849</t>
  </si>
  <si>
    <t>{4884}</t>
  </si>
  <si>
    <t>4850</t>
  </si>
  <si>
    <t>{4885}</t>
  </si>
  <si>
    <t>4851</t>
  </si>
  <si>
    <t>{4886}</t>
  </si>
  <si>
    <t>4852</t>
  </si>
  <si>
    <t>{4887}</t>
  </si>
  <si>
    <t>4853</t>
  </si>
  <si>
    <t>{4888}</t>
  </si>
  <si>
    <t>4854</t>
  </si>
  <si>
    <t>{4889}</t>
  </si>
  <si>
    <t>4855</t>
  </si>
  <si>
    <t>{4890}</t>
  </si>
  <si>
    <t>4856</t>
  </si>
  <si>
    <t>{4891}</t>
  </si>
  <si>
    <t>4857</t>
  </si>
  <si>
    <t>{4892}</t>
  </si>
  <si>
    <t>4858</t>
  </si>
  <si>
    <t>{4893}</t>
  </si>
  <si>
    <t>4859</t>
  </si>
  <si>
    <t>{4894}</t>
  </si>
  <si>
    <t>4860</t>
  </si>
  <si>
    <t>{4895}</t>
  </si>
  <si>
    <t>4861</t>
  </si>
  <si>
    <t>{4896}</t>
  </si>
  <si>
    <t>4862</t>
  </si>
  <si>
    <t>{4897}</t>
  </si>
  <si>
    <t>4863</t>
  </si>
  <si>
    <t>{4898}</t>
  </si>
  <si>
    <t>4864</t>
  </si>
  <si>
    <t>{4899}</t>
  </si>
  <si>
    <t>4865</t>
  </si>
  <si>
    <t>{4900}</t>
  </si>
  <si>
    <t>4866</t>
  </si>
  <si>
    <t>{4901}</t>
  </si>
  <si>
    <t>4867</t>
  </si>
  <si>
    <t>{4902}</t>
  </si>
  <si>
    <t>4868</t>
  </si>
  <si>
    <t>{4903}</t>
  </si>
  <si>
    <t>4869</t>
  </si>
  <si>
    <t>{4904}</t>
  </si>
  <si>
    <t>4870</t>
  </si>
  <si>
    <t>{4905}</t>
  </si>
  <si>
    <t>4871</t>
  </si>
  <si>
    <t>{4906}</t>
  </si>
  <si>
    <t>4872</t>
  </si>
  <si>
    <t>{4907}</t>
  </si>
  <si>
    <t>4873</t>
  </si>
  <si>
    <t>{4908}</t>
  </si>
  <si>
    <t>4874</t>
  </si>
  <si>
    <t>{4909}</t>
  </si>
  <si>
    <t>4875</t>
  </si>
  <si>
    <t>{4910}</t>
  </si>
  <si>
    <t>4876</t>
  </si>
  <si>
    <t>{4911}</t>
  </si>
  <si>
    <t>4877</t>
  </si>
  <si>
    <t>{4912}</t>
  </si>
  <si>
    <t>4878</t>
  </si>
  <si>
    <t>{4913}</t>
  </si>
  <si>
    <t>4879</t>
  </si>
  <si>
    <t>{4914}</t>
  </si>
  <si>
    <t>4880</t>
  </si>
  <si>
    <t>{4915}</t>
  </si>
  <si>
    <t>4881</t>
  </si>
  <si>
    <t>{4916}</t>
  </si>
  <si>
    <t>4882</t>
  </si>
  <si>
    <t>{4917}</t>
  </si>
  <si>
    <t>4883</t>
  </si>
  <si>
    <t>{4918}</t>
  </si>
  <si>
    <t>4884</t>
  </si>
  <si>
    <t>{4919}</t>
  </si>
  <si>
    <t>4885</t>
  </si>
  <si>
    <t>{4920}</t>
  </si>
  <si>
    <t>4886</t>
  </si>
  <si>
    <t>{4921}</t>
  </si>
  <si>
    <t>4887</t>
  </si>
  <si>
    <t>{4922}</t>
  </si>
  <si>
    <t>4888</t>
  </si>
  <si>
    <t>{4923}</t>
  </si>
  <si>
    <t>4889</t>
  </si>
  <si>
    <t>{4924}</t>
  </si>
  <si>
    <t>4890</t>
  </si>
  <si>
    <t>{4925}</t>
  </si>
  <si>
    <t>4891</t>
  </si>
  <si>
    <t>{4926}</t>
  </si>
  <si>
    <t>4892</t>
  </si>
  <si>
    <t>{4927}</t>
  </si>
  <si>
    <t>4893</t>
  </si>
  <si>
    <t>{4928}</t>
  </si>
  <si>
    <t>4894</t>
  </si>
  <si>
    <t>{4929}</t>
  </si>
  <si>
    <t>4895</t>
  </si>
  <si>
    <t>{4930}</t>
  </si>
  <si>
    <t>4896</t>
  </si>
  <si>
    <t>{4931}</t>
  </si>
  <si>
    <t>4897</t>
  </si>
  <si>
    <t>{4932}</t>
  </si>
  <si>
    <t>4898</t>
  </si>
  <si>
    <t>{4933}</t>
  </si>
  <si>
    <t>4899</t>
  </si>
  <si>
    <t>{4934}</t>
  </si>
  <si>
    <t>4900</t>
  </si>
  <si>
    <t>{4935}</t>
  </si>
  <si>
    <t>4901</t>
  </si>
  <si>
    <t>{4936}</t>
  </si>
  <si>
    <t>4902</t>
  </si>
  <si>
    <t>{4937}</t>
  </si>
  <si>
    <t>4903</t>
  </si>
  <si>
    <t>{4938}</t>
  </si>
  <si>
    <t>4904</t>
  </si>
  <si>
    <t>{4939}</t>
  </si>
  <si>
    <t>4905</t>
  </si>
  <si>
    <t>{4940}</t>
  </si>
  <si>
    <t>4906</t>
  </si>
  <si>
    <t>{4941}</t>
  </si>
  <si>
    <t>4907</t>
  </si>
  <si>
    <t>{4942}</t>
  </si>
  <si>
    <t>4908</t>
  </si>
  <si>
    <t>{4943}</t>
  </si>
  <si>
    <t>4909</t>
  </si>
  <si>
    <t>{4944}</t>
  </si>
  <si>
    <t>4910</t>
  </si>
  <si>
    <t>{4945}</t>
  </si>
  <si>
    <t>4911</t>
  </si>
  <si>
    <t>{4946}</t>
  </si>
  <si>
    <t>4912</t>
  </si>
  <si>
    <t>{4947}</t>
  </si>
  <si>
    <t>4913</t>
  </si>
  <si>
    <t>{4948}</t>
  </si>
  <si>
    <t>4914</t>
  </si>
  <si>
    <t>{4949}</t>
  </si>
  <si>
    <t>4915</t>
  </si>
  <si>
    <t>{4950}</t>
  </si>
  <si>
    <t>4916</t>
  </si>
  <si>
    <t>{4951}</t>
  </si>
  <si>
    <t>4917</t>
  </si>
  <si>
    <t>{4952}</t>
  </si>
  <si>
    <t>4918</t>
  </si>
  <si>
    <t>{4953}</t>
  </si>
  <si>
    <t>4919</t>
  </si>
  <si>
    <t>{4954}</t>
  </si>
  <si>
    <t>4920</t>
  </si>
  <si>
    <t>{4955}</t>
  </si>
  <si>
    <t>4921</t>
  </si>
  <si>
    <t>{4956}</t>
  </si>
  <si>
    <t>4922</t>
  </si>
  <si>
    <t>{4957}</t>
  </si>
  <si>
    <t>4923</t>
  </si>
  <si>
    <t>{4958}</t>
  </si>
  <si>
    <t>4924</t>
  </si>
  <si>
    <t>{4959}</t>
  </si>
  <si>
    <t>4925</t>
  </si>
  <si>
    <t>{4960}</t>
  </si>
  <si>
    <t>4926</t>
  </si>
  <si>
    <t>{4961}</t>
  </si>
  <si>
    <t>4927</t>
  </si>
  <si>
    <t>{4962}</t>
  </si>
  <si>
    <t>4928</t>
  </si>
  <si>
    <t>{4963}</t>
  </si>
  <si>
    <t>4929</t>
  </si>
  <si>
    <t>{4964}</t>
  </si>
  <si>
    <t>4930</t>
  </si>
  <si>
    <t>{4965}</t>
  </si>
  <si>
    <t>4931</t>
  </si>
  <si>
    <t>{4966}</t>
  </si>
  <si>
    <t>4932</t>
  </si>
  <si>
    <t>{4967}</t>
  </si>
  <si>
    <t>4933</t>
  </si>
  <si>
    <t>{4968}</t>
  </si>
  <si>
    <t>4934</t>
  </si>
  <si>
    <t>{4969}</t>
  </si>
  <si>
    <t>4935</t>
  </si>
  <si>
    <t>{4970}</t>
  </si>
  <si>
    <t>4936</t>
  </si>
  <si>
    <t>{4971}</t>
  </si>
  <si>
    <t>4937</t>
  </si>
  <si>
    <t>{4972}</t>
  </si>
  <si>
    <t>4938</t>
  </si>
  <si>
    <t>{4973}</t>
  </si>
  <si>
    <t>4939</t>
  </si>
  <si>
    <t>{4974}</t>
  </si>
  <si>
    <t>4940</t>
  </si>
  <si>
    <t>{4975}</t>
  </si>
  <si>
    <t>4941</t>
  </si>
  <si>
    <t>{4976}</t>
  </si>
  <si>
    <t>4942</t>
  </si>
  <si>
    <t>{4977}</t>
  </si>
  <si>
    <t>4943</t>
  </si>
  <si>
    <t>{4978}</t>
  </si>
  <si>
    <t>4944</t>
  </si>
  <si>
    <t>{4979}</t>
  </si>
  <si>
    <t>4945</t>
  </si>
  <si>
    <t>{4980}</t>
  </si>
  <si>
    <t>4946</t>
  </si>
  <si>
    <t>{4981}</t>
  </si>
  <si>
    <t>4947</t>
  </si>
  <si>
    <t>{4982}</t>
  </si>
  <si>
    <t>4948</t>
  </si>
  <si>
    <t>{4983}</t>
  </si>
  <si>
    <t>4949</t>
  </si>
  <si>
    <t>{4984}</t>
  </si>
  <si>
    <t>4950</t>
  </si>
  <si>
    <t>{4985}</t>
  </si>
  <si>
    <t>4951</t>
  </si>
  <si>
    <t>{4986}</t>
  </si>
  <si>
    <t>4952</t>
  </si>
  <si>
    <t>{4987}</t>
  </si>
  <si>
    <t>4953</t>
  </si>
  <si>
    <t>{4988}</t>
  </si>
  <si>
    <t>4954</t>
  </si>
  <si>
    <t>{4989}</t>
  </si>
  <si>
    <t>4955</t>
  </si>
  <si>
    <t>{4990}</t>
  </si>
  <si>
    <t>4956</t>
  </si>
  <si>
    <t>{4991}</t>
  </si>
  <si>
    <t>4957</t>
  </si>
  <si>
    <t>{4992}</t>
  </si>
  <si>
    <t>4958</t>
  </si>
  <si>
    <t>{4993}</t>
  </si>
  <si>
    <t>4959</t>
  </si>
  <si>
    <t>{4994}</t>
  </si>
  <si>
    <t>4960</t>
  </si>
  <si>
    <t>{4995}</t>
  </si>
  <si>
    <t>4961</t>
  </si>
  <si>
    <t>{4996}</t>
  </si>
  <si>
    <t>4962</t>
  </si>
  <si>
    <t>{4997}</t>
  </si>
  <si>
    <t>4963</t>
  </si>
  <si>
    <t>{4998}</t>
  </si>
  <si>
    <t>4964</t>
  </si>
  <si>
    <t>{4999}</t>
  </si>
  <si>
    <t>4965</t>
  </si>
  <si>
    <t>{5000}</t>
  </si>
  <si>
    <t>4966</t>
  </si>
  <si>
    <t>{5001}</t>
  </si>
  <si>
    <t>4967</t>
  </si>
  <si>
    <t>{5002}</t>
  </si>
  <si>
    <t>4968</t>
  </si>
  <si>
    <t>{5003}</t>
  </si>
  <si>
    <t>4969</t>
  </si>
  <si>
    <t>{5004}</t>
  </si>
  <si>
    <t>4970</t>
  </si>
  <si>
    <t>{5005}</t>
  </si>
  <si>
    <t>4971</t>
  </si>
  <si>
    <t>{5006}</t>
  </si>
  <si>
    <t>4972</t>
  </si>
  <si>
    <t>{5007}</t>
  </si>
  <si>
    <t>4973</t>
  </si>
  <si>
    <t>{5008}</t>
  </si>
  <si>
    <t>4974</t>
  </si>
  <si>
    <t>{5009}</t>
  </si>
  <si>
    <t>4975</t>
  </si>
  <si>
    <t>{5010}</t>
  </si>
  <si>
    <t>4976</t>
  </si>
  <si>
    <t>{5011}</t>
  </si>
  <si>
    <t>4977</t>
  </si>
  <si>
    <t>{5012}</t>
  </si>
  <si>
    <t>4978</t>
  </si>
  <si>
    <t>{5013}</t>
  </si>
  <si>
    <t>4979</t>
  </si>
  <si>
    <t>{5014}</t>
  </si>
  <si>
    <t>4980</t>
  </si>
  <si>
    <t>{5015}</t>
  </si>
  <si>
    <t>4981</t>
  </si>
  <si>
    <t>{5016}</t>
  </si>
  <si>
    <t>4982</t>
  </si>
  <si>
    <t>{5017}</t>
  </si>
  <si>
    <t>4983</t>
  </si>
  <si>
    <t>{5018}</t>
  </si>
  <si>
    <t>4984</t>
  </si>
  <si>
    <t>{5019}</t>
  </si>
  <si>
    <t>4985</t>
  </si>
  <si>
    <t>{5020}</t>
  </si>
  <si>
    <t>4986</t>
  </si>
  <si>
    <t>{5021}</t>
  </si>
  <si>
    <t>4987</t>
  </si>
  <si>
    <t>{5022}</t>
  </si>
  <si>
    <t>4988</t>
  </si>
  <si>
    <t>{5023}</t>
  </si>
  <si>
    <t>4989</t>
  </si>
  <si>
    <t>{5024}</t>
  </si>
  <si>
    <t>4990</t>
  </si>
  <si>
    <t>{5025}</t>
  </si>
  <si>
    <t>4991</t>
  </si>
  <si>
    <t>{5026}</t>
  </si>
  <si>
    <t>4992</t>
  </si>
  <si>
    <t>{5027}</t>
  </si>
  <si>
    <t>4993</t>
  </si>
  <si>
    <t>{5028}</t>
  </si>
  <si>
    <t>4994</t>
  </si>
  <si>
    <t>{5029}</t>
  </si>
  <si>
    <t>4995</t>
  </si>
  <si>
    <t>{5030}</t>
  </si>
  <si>
    <t>4996</t>
  </si>
  <si>
    <t>{5031}</t>
  </si>
  <si>
    <t>4997</t>
  </si>
  <si>
    <t>{5032}</t>
  </si>
  <si>
    <t>4998</t>
  </si>
  <si>
    <t>{5033}</t>
  </si>
  <si>
    <t>4999</t>
  </si>
  <si>
    <t>{5034}</t>
  </si>
  <si>
    <t>5000</t>
  </si>
  <si>
    <t>{5035}</t>
  </si>
  <si>
    <t>5001</t>
  </si>
  <si>
    <t>{5036}</t>
  </si>
  <si>
    <t>5002</t>
  </si>
  <si>
    <t>{5037}</t>
  </si>
  <si>
    <t>5003</t>
  </si>
  <si>
    <t>{5038}</t>
  </si>
  <si>
    <t>5004</t>
  </si>
  <si>
    <t>{5039}</t>
  </si>
  <si>
    <t>5005</t>
  </si>
  <si>
    <t>{5040}</t>
  </si>
  <si>
    <t>5006</t>
  </si>
  <si>
    <t>{5041}</t>
  </si>
  <si>
    <t>5007</t>
  </si>
  <si>
    <t>{5042}</t>
  </si>
  <si>
    <t>5008</t>
  </si>
  <si>
    <t>{5043}</t>
  </si>
  <si>
    <t>5009</t>
  </si>
  <si>
    <t>{5044}</t>
  </si>
  <si>
    <t>5010</t>
  </si>
  <si>
    <t>{5045}</t>
  </si>
  <si>
    <t>5011</t>
  </si>
  <si>
    <t>{5046}</t>
  </si>
  <si>
    <t>5012</t>
  </si>
  <si>
    <t>{5047}</t>
  </si>
  <si>
    <t>5013</t>
  </si>
  <si>
    <t>{5048}</t>
  </si>
  <si>
    <t>5014</t>
  </si>
  <si>
    <t>{5049}</t>
  </si>
  <si>
    <t>5015</t>
  </si>
  <si>
    <t>{5050}</t>
  </si>
  <si>
    <t>5016</t>
  </si>
  <si>
    <t>{5051}</t>
  </si>
  <si>
    <t>5017</t>
  </si>
  <si>
    <t>{5052}</t>
  </si>
  <si>
    <t>5018</t>
  </si>
  <si>
    <t>{5053}</t>
  </si>
  <si>
    <t>5019</t>
  </si>
  <si>
    <t>{5054}</t>
  </si>
  <si>
    <t>5020</t>
  </si>
  <si>
    <t>{5055}</t>
  </si>
  <si>
    <t>5021</t>
  </si>
  <si>
    <t>{5056}</t>
  </si>
  <si>
    <t>5022</t>
  </si>
  <si>
    <t>{5057}</t>
  </si>
  <si>
    <t>5023</t>
  </si>
  <si>
    <t>{5058}</t>
  </si>
  <si>
    <t>5024</t>
  </si>
  <si>
    <t>{5059}</t>
  </si>
  <si>
    <t>5025</t>
  </si>
  <si>
    <t>{5060}</t>
  </si>
  <si>
    <t>5026</t>
  </si>
  <si>
    <t>{5061}</t>
  </si>
  <si>
    <t>5027</t>
  </si>
  <si>
    <t>{5062}</t>
  </si>
  <si>
    <t>5028</t>
  </si>
  <si>
    <t>{5063}</t>
  </si>
  <si>
    <t>5029</t>
  </si>
  <si>
    <t>{5064}</t>
  </si>
  <si>
    <t>5030</t>
  </si>
  <si>
    <t>{5065}</t>
  </si>
  <si>
    <t>5031</t>
  </si>
  <si>
    <t>{5066}</t>
  </si>
  <si>
    <t>5032</t>
  </si>
  <si>
    <t>{5067}</t>
  </si>
  <si>
    <t>5033</t>
  </si>
  <si>
    <t>{5068}</t>
  </si>
  <si>
    <t>5034</t>
  </si>
  <si>
    <t>{5069}</t>
  </si>
  <si>
    <t>5035</t>
  </si>
  <si>
    <t>{5070}</t>
  </si>
  <si>
    <t>5036</t>
  </si>
  <si>
    <t>{5071}</t>
  </si>
  <si>
    <t>5037</t>
  </si>
  <si>
    <t>{5072}</t>
  </si>
  <si>
    <t>5038</t>
  </si>
  <si>
    <t>{5073}</t>
  </si>
  <si>
    <t>5039</t>
  </si>
  <si>
    <t>{5074}</t>
  </si>
  <si>
    <t>5040</t>
  </si>
  <si>
    <t>{5075}</t>
  </si>
  <si>
    <t>5041</t>
  </si>
  <si>
    <t>{5076}</t>
  </si>
  <si>
    <t>5042</t>
  </si>
  <si>
    <t>{5077}</t>
  </si>
  <si>
    <t>5043</t>
  </si>
  <si>
    <t>{5078}</t>
  </si>
  <si>
    <t>5044</t>
  </si>
  <si>
    <t>{5079}</t>
  </si>
  <si>
    <t>5045</t>
  </si>
  <si>
    <t>{5080}</t>
  </si>
  <si>
    <t>5046</t>
  </si>
  <si>
    <t>{5081}</t>
  </si>
  <si>
    <t>5047</t>
  </si>
  <si>
    <t>{5082}</t>
  </si>
  <si>
    <t>5048</t>
  </si>
  <si>
    <t>{5083}</t>
  </si>
  <si>
    <t>5049</t>
  </si>
  <si>
    <t>{5084}</t>
  </si>
  <si>
    <t>5050</t>
  </si>
  <si>
    <t>{5085}</t>
  </si>
  <si>
    <t>5051</t>
  </si>
  <si>
    <t>{5086}</t>
  </si>
  <si>
    <t>5052</t>
  </si>
  <si>
    <t>{5087}</t>
  </si>
  <si>
    <t>5053</t>
  </si>
  <si>
    <t>{5088}</t>
  </si>
  <si>
    <t>5054</t>
  </si>
  <si>
    <t>{5089}</t>
  </si>
  <si>
    <t>5055</t>
  </si>
  <si>
    <t>{5090}</t>
  </si>
  <si>
    <t>5056</t>
  </si>
  <si>
    <t>{5091}</t>
  </si>
  <si>
    <t>5057</t>
  </si>
  <si>
    <t>{5092}</t>
  </si>
  <si>
    <t>5058</t>
  </si>
  <si>
    <t>{5093}</t>
  </si>
  <si>
    <t>5059</t>
  </si>
  <si>
    <t>{5094}</t>
  </si>
  <si>
    <t>5060</t>
  </si>
  <si>
    <t>{5095}</t>
  </si>
  <si>
    <t>5061</t>
  </si>
  <si>
    <t>{5096}</t>
  </si>
  <si>
    <t>5062</t>
  </si>
  <si>
    <t>{5097}</t>
  </si>
  <si>
    <t>5063</t>
  </si>
  <si>
    <t>{5098}</t>
  </si>
  <si>
    <t>5064</t>
  </si>
  <si>
    <t>{5099}</t>
  </si>
  <si>
    <t>5065</t>
  </si>
  <si>
    <t>{5100}</t>
  </si>
  <si>
    <t>5066</t>
  </si>
  <si>
    <t>{5101}</t>
  </si>
  <si>
    <t>5067</t>
  </si>
  <si>
    <t>{5102}</t>
  </si>
  <si>
    <t>5068</t>
  </si>
  <si>
    <t>{5103}</t>
  </si>
  <si>
    <t>5069</t>
  </si>
  <si>
    <t>{5104}</t>
  </si>
  <si>
    <t>5070</t>
  </si>
  <si>
    <t>{5105}</t>
  </si>
  <si>
    <t>5071</t>
  </si>
  <si>
    <t>{5106}</t>
  </si>
  <si>
    <t>5072</t>
  </si>
  <si>
    <t>{5107}</t>
  </si>
  <si>
    <t>5073</t>
  </si>
  <si>
    <t>{5108}</t>
  </si>
  <si>
    <t>5074</t>
  </si>
  <si>
    <t>{5109}</t>
  </si>
  <si>
    <t>5075</t>
  </si>
  <si>
    <t>{5110}</t>
  </si>
  <si>
    <t>5076</t>
  </si>
  <si>
    <t>{5111}</t>
  </si>
  <si>
    <t>5077</t>
  </si>
  <si>
    <t>{5112}</t>
  </si>
  <si>
    <t>5078</t>
  </si>
  <si>
    <t>{5113}</t>
  </si>
  <si>
    <t>5079</t>
  </si>
  <si>
    <t>{5114}</t>
  </si>
  <si>
    <t>5080</t>
  </si>
  <si>
    <t>{5115}</t>
  </si>
  <si>
    <t>5081</t>
  </si>
  <si>
    <t>{5116}</t>
  </si>
  <si>
    <t>5082</t>
  </si>
  <si>
    <t>{5117}</t>
  </si>
  <si>
    <t>5083</t>
  </si>
  <si>
    <t>{5118}</t>
  </si>
  <si>
    <t>5084</t>
  </si>
  <si>
    <t>{5119}</t>
  </si>
  <si>
    <t>5085</t>
  </si>
  <si>
    <t>{5120}</t>
  </si>
  <si>
    <t>5086</t>
  </si>
  <si>
    <t>{5121}</t>
  </si>
  <si>
    <t>5087</t>
  </si>
  <si>
    <t>{5122}</t>
  </si>
  <si>
    <t>5088</t>
  </si>
  <si>
    <t>{5123}</t>
  </si>
  <si>
    <t>5089</t>
  </si>
  <si>
    <t>{5124}</t>
  </si>
  <si>
    <t>5090</t>
  </si>
  <si>
    <t>{5125}</t>
  </si>
  <si>
    <t>5091</t>
  </si>
  <si>
    <t>{5126}</t>
  </si>
  <si>
    <t>5092</t>
  </si>
  <si>
    <t>{5127}</t>
  </si>
  <si>
    <t>5093</t>
  </si>
  <si>
    <t>{5128}</t>
  </si>
  <si>
    <t>5094</t>
  </si>
  <si>
    <t>{5129}</t>
  </si>
  <si>
    <t>5095</t>
  </si>
  <si>
    <t>{5130}</t>
  </si>
  <si>
    <t>5096</t>
  </si>
  <si>
    <t>{5131}</t>
  </si>
  <si>
    <t>5097</t>
  </si>
  <si>
    <t>{5132}</t>
  </si>
  <si>
    <t>5098</t>
  </si>
  <si>
    <t>{5133}</t>
  </si>
  <si>
    <t>5099</t>
  </si>
  <si>
    <t>{5134}</t>
  </si>
  <si>
    <t>5100</t>
  </si>
  <si>
    <t>{5135}</t>
  </si>
  <si>
    <t>5101</t>
  </si>
  <si>
    <t>{5136}</t>
  </si>
  <si>
    <t>5102</t>
  </si>
  <si>
    <t>{5137}</t>
  </si>
  <si>
    <t>5103</t>
  </si>
  <si>
    <t>{5138}</t>
  </si>
  <si>
    <t>5104</t>
  </si>
  <si>
    <t>{5139}</t>
  </si>
  <si>
    <t>5105</t>
  </si>
  <si>
    <t>{5140}</t>
  </si>
  <si>
    <t>5106</t>
  </si>
  <si>
    <t>{5141}</t>
  </si>
  <si>
    <t>5107</t>
  </si>
  <si>
    <t>{5142}</t>
  </si>
  <si>
    <t>5108</t>
  </si>
  <si>
    <t>{5143}</t>
  </si>
  <si>
    <t>5109</t>
  </si>
  <si>
    <t>{5144}</t>
  </si>
  <si>
    <t>5110</t>
  </si>
  <si>
    <t>{5145}</t>
  </si>
  <si>
    <t>5111</t>
  </si>
  <si>
    <t>{5146}</t>
  </si>
  <si>
    <t>5112</t>
  </si>
  <si>
    <t>{5147}</t>
  </si>
  <si>
    <t>5113</t>
  </si>
  <si>
    <t>{5148}</t>
  </si>
  <si>
    <t>5114</t>
  </si>
  <si>
    <t>{5149}</t>
  </si>
  <si>
    <t>5115</t>
  </si>
  <si>
    <t>{5150}</t>
  </si>
  <si>
    <t>5116</t>
  </si>
  <si>
    <t>{5151}</t>
  </si>
  <si>
    <t>5117</t>
  </si>
  <si>
    <t>{5152}</t>
  </si>
  <si>
    <t>5118</t>
  </si>
  <si>
    <t>{5153}</t>
  </si>
  <si>
    <t>5119</t>
  </si>
  <si>
    <t>{5154}</t>
  </si>
  <si>
    <t>5120</t>
  </si>
  <si>
    <t>{5155}</t>
  </si>
  <si>
    <t>5121</t>
  </si>
  <si>
    <t>{5156}</t>
  </si>
  <si>
    <t>5122</t>
  </si>
  <si>
    <t>{5157}</t>
  </si>
  <si>
    <t>5123</t>
  </si>
  <si>
    <t>{5158}</t>
  </si>
  <si>
    <t>5124</t>
  </si>
  <si>
    <t>{5159}</t>
  </si>
  <si>
    <t>5125</t>
  </si>
  <si>
    <t>{5160}</t>
  </si>
  <si>
    <t>5126</t>
  </si>
  <si>
    <t>{5161}</t>
  </si>
  <si>
    <t>5127</t>
  </si>
  <si>
    <t>{5162}</t>
  </si>
  <si>
    <t>5128</t>
  </si>
  <si>
    <t>{5163}</t>
  </si>
  <si>
    <t>5129</t>
  </si>
  <si>
    <t>{5164}</t>
  </si>
  <si>
    <t>5130</t>
  </si>
  <si>
    <t>{5165}</t>
  </si>
  <si>
    <t>5131</t>
  </si>
  <si>
    <t>{5166}</t>
  </si>
  <si>
    <t>5132</t>
  </si>
  <si>
    <t>{5167}</t>
  </si>
  <si>
    <t>5133</t>
  </si>
  <si>
    <t>{5168}</t>
  </si>
  <si>
    <t>5134</t>
  </si>
  <si>
    <t>{5169}</t>
  </si>
  <si>
    <t>5135</t>
  </si>
  <si>
    <t>{5170}</t>
  </si>
  <si>
    <t>5136</t>
  </si>
  <si>
    <t>{5171}</t>
  </si>
  <si>
    <t>5137</t>
  </si>
  <si>
    <t>{5172}</t>
  </si>
  <si>
    <t>5138</t>
  </si>
  <si>
    <t>{5173}</t>
  </si>
  <si>
    <t>5139</t>
  </si>
  <si>
    <t>{5174}</t>
  </si>
  <si>
    <t>5140</t>
  </si>
  <si>
    <t>{5175}</t>
  </si>
  <si>
    <t>5141</t>
  </si>
  <si>
    <t>{5176}</t>
  </si>
  <si>
    <t>5142</t>
  </si>
  <si>
    <t>{5177}</t>
  </si>
  <si>
    <t>5143</t>
  </si>
  <si>
    <t>{5178}</t>
  </si>
  <si>
    <t>5144</t>
  </si>
  <si>
    <t>{5179}</t>
  </si>
  <si>
    <t>5145</t>
  </si>
  <si>
    <t>{5180}</t>
  </si>
  <si>
    <t>5146</t>
  </si>
  <si>
    <t>{5181}</t>
  </si>
  <si>
    <t>5147</t>
  </si>
  <si>
    <t>{5182}</t>
  </si>
  <si>
    <t>5148</t>
  </si>
  <si>
    <t>{5183}</t>
  </si>
  <si>
    <t>5149</t>
  </si>
  <si>
    <t>{5184}</t>
  </si>
  <si>
    <t>5150</t>
  </si>
  <si>
    <t>{5185}</t>
  </si>
  <si>
    <t>5151</t>
  </si>
  <si>
    <t>{5186}</t>
  </si>
  <si>
    <t>5152</t>
  </si>
  <si>
    <t>{5187}</t>
  </si>
  <si>
    <t>5153</t>
  </si>
  <si>
    <t>{5188}</t>
  </si>
  <si>
    <t>5154</t>
  </si>
  <si>
    <t>{5189}</t>
  </si>
  <si>
    <t>5155</t>
  </si>
  <si>
    <t>{5190}</t>
  </si>
  <si>
    <t>5156</t>
  </si>
  <si>
    <t>{5191}</t>
  </si>
  <si>
    <t>5157</t>
  </si>
  <si>
    <t>{5192}</t>
  </si>
  <si>
    <t>5158</t>
  </si>
  <si>
    <t>{5193}</t>
  </si>
  <si>
    <t>5159</t>
  </si>
  <si>
    <t>{5194}</t>
  </si>
  <si>
    <t>5160</t>
  </si>
  <si>
    <t>{5195}</t>
  </si>
  <si>
    <t>5161</t>
  </si>
  <si>
    <t>{5196}</t>
  </si>
  <si>
    <t>5162</t>
  </si>
  <si>
    <t>{5197}</t>
  </si>
  <si>
    <t>5163</t>
  </si>
  <si>
    <t>{5198}</t>
  </si>
  <si>
    <t>5164</t>
  </si>
  <si>
    <t>{5199}</t>
  </si>
  <si>
    <t>5165</t>
  </si>
  <si>
    <t>{5200}</t>
  </si>
  <si>
    <t>5166</t>
  </si>
  <si>
    <t>{5201}</t>
  </si>
  <si>
    <t>5167</t>
  </si>
  <si>
    <t>{5202}</t>
  </si>
  <si>
    <t>5168</t>
  </si>
  <si>
    <t>{5203}</t>
  </si>
  <si>
    <t>5169</t>
  </si>
  <si>
    <t>{5204}</t>
  </si>
  <si>
    <t>5170</t>
  </si>
  <si>
    <t>{5205}</t>
  </si>
  <si>
    <t>5171</t>
  </si>
  <si>
    <t>{5206}</t>
  </si>
  <si>
    <t>5172</t>
  </si>
  <si>
    <t>{5207}</t>
  </si>
  <si>
    <t>5173</t>
  </si>
  <si>
    <t>{5208}</t>
  </si>
  <si>
    <t>5174</t>
  </si>
  <si>
    <t>{5209}</t>
  </si>
  <si>
    <t>5175</t>
  </si>
  <si>
    <t>{5210}</t>
  </si>
  <si>
    <t>5176</t>
  </si>
  <si>
    <t>{5211}</t>
  </si>
  <si>
    <t>5177</t>
  </si>
  <si>
    <t>{5212}</t>
  </si>
  <si>
    <t>5178</t>
  </si>
  <si>
    <t>{5213}</t>
  </si>
  <si>
    <t>5179</t>
  </si>
  <si>
    <t>{5214}</t>
  </si>
  <si>
    <t>5180</t>
  </si>
  <si>
    <t>{5215}</t>
  </si>
  <si>
    <t>5181</t>
  </si>
  <si>
    <t>{5216}</t>
  </si>
  <si>
    <t>5182</t>
  </si>
  <si>
    <t>{5217}</t>
  </si>
  <si>
    <t>5183</t>
  </si>
  <si>
    <t>{5218}</t>
  </si>
  <si>
    <t>5184</t>
  </si>
  <si>
    <t>{5219}</t>
  </si>
  <si>
    <t>5185</t>
  </si>
  <si>
    <t>{5220}</t>
  </si>
  <si>
    <t>5186</t>
  </si>
  <si>
    <t>{5221}</t>
  </si>
  <si>
    <t>5187</t>
  </si>
  <si>
    <t>{5222}</t>
  </si>
  <si>
    <t>5188</t>
  </si>
  <si>
    <t>{5223}</t>
  </si>
  <si>
    <t>5189</t>
  </si>
  <si>
    <t>{5224}</t>
  </si>
  <si>
    <t>5190</t>
  </si>
  <si>
    <t>{5225}</t>
  </si>
  <si>
    <t>5191</t>
  </si>
  <si>
    <t>{5226}</t>
  </si>
  <si>
    <t>5192</t>
  </si>
  <si>
    <t>{5227}</t>
  </si>
  <si>
    <t>5193</t>
  </si>
  <si>
    <t>{5228}</t>
  </si>
  <si>
    <t>5194</t>
  </si>
  <si>
    <t>{5229}</t>
  </si>
  <si>
    <t>5195</t>
  </si>
  <si>
    <t>{5230}</t>
  </si>
  <si>
    <t>5196</t>
  </si>
  <si>
    <t>{5231}</t>
  </si>
  <si>
    <t>5197</t>
  </si>
  <si>
    <t>{5232}</t>
  </si>
  <si>
    <t>5198</t>
  </si>
  <si>
    <t>{5233}</t>
  </si>
  <si>
    <t>5199</t>
  </si>
  <si>
    <t>{5234}</t>
  </si>
  <si>
    <t>5200</t>
  </si>
  <si>
    <t>{5235}</t>
  </si>
  <si>
    <t>5201</t>
  </si>
  <si>
    <t>{5236}</t>
  </si>
  <si>
    <t>5202</t>
  </si>
  <si>
    <t>{5237}</t>
  </si>
  <si>
    <t>5203</t>
  </si>
  <si>
    <t>{5238}</t>
  </si>
  <si>
    <t>5204</t>
  </si>
  <si>
    <t>{5239}</t>
  </si>
  <si>
    <t>5205</t>
  </si>
  <si>
    <t>{5240}</t>
  </si>
  <si>
    <t>5206</t>
  </si>
  <si>
    <t>{5241}</t>
  </si>
  <si>
    <t>5207</t>
  </si>
  <si>
    <t>{5242}</t>
  </si>
  <si>
    <t>5208</t>
  </si>
  <si>
    <t>{5243}</t>
  </si>
  <si>
    <t>5209</t>
  </si>
  <si>
    <t>{5244}</t>
  </si>
  <si>
    <t>5210</t>
  </si>
  <si>
    <t>{5245}</t>
  </si>
  <si>
    <t>5211</t>
  </si>
  <si>
    <t>{5246}</t>
  </si>
  <si>
    <t>5212</t>
  </si>
  <si>
    <t>{5247}</t>
  </si>
  <si>
    <t>5213</t>
  </si>
  <si>
    <t>{5248}</t>
  </si>
  <si>
    <t>5214</t>
  </si>
  <si>
    <t>{5249}</t>
  </si>
  <si>
    <t>5215</t>
  </si>
  <si>
    <t>{5250}</t>
  </si>
  <si>
    <t>5216</t>
  </si>
  <si>
    <t>{5251}</t>
  </si>
  <si>
    <t>5217</t>
  </si>
  <si>
    <t>{5252}</t>
  </si>
  <si>
    <t>5218</t>
  </si>
  <si>
    <t>{5253}</t>
  </si>
  <si>
    <t>5219</t>
  </si>
  <si>
    <t>{5254}</t>
  </si>
  <si>
    <t>5220</t>
  </si>
  <si>
    <t>{5255}</t>
  </si>
  <si>
    <t>5221</t>
  </si>
  <si>
    <t>{5256}</t>
  </si>
  <si>
    <t>5222</t>
  </si>
  <si>
    <t>{5257}</t>
  </si>
  <si>
    <t>5223</t>
  </si>
  <si>
    <t>{5258}</t>
  </si>
  <si>
    <t>5224</t>
  </si>
  <si>
    <t>{5259}</t>
  </si>
  <si>
    <t>5225</t>
  </si>
  <si>
    <t>{5260}</t>
  </si>
  <si>
    <t>5226</t>
  </si>
  <si>
    <t>{5261}</t>
  </si>
  <si>
    <t>5227</t>
  </si>
  <si>
    <t>{5262}</t>
  </si>
  <si>
    <t>5228</t>
  </si>
  <si>
    <t>{5263}</t>
  </si>
  <si>
    <t>5229</t>
  </si>
  <si>
    <t>{5264}</t>
  </si>
  <si>
    <t>5230</t>
  </si>
  <si>
    <t>{5265}</t>
  </si>
  <si>
    <t>5231</t>
  </si>
  <si>
    <t>{5266}</t>
  </si>
  <si>
    <t>5232</t>
  </si>
  <si>
    <t>{5267}</t>
  </si>
  <si>
    <t>5233</t>
  </si>
  <si>
    <t>{5268}</t>
  </si>
  <si>
    <t>5234</t>
  </si>
  <si>
    <t>{5269}</t>
  </si>
  <si>
    <t>5235</t>
  </si>
  <si>
    <t>{5270}</t>
  </si>
  <si>
    <t>5236</t>
  </si>
  <si>
    <t>{5271}</t>
  </si>
  <si>
    <t>5237</t>
  </si>
  <si>
    <t>{5272}</t>
  </si>
  <si>
    <t>5238</t>
  </si>
  <si>
    <t>{5273}</t>
  </si>
  <si>
    <t>5239</t>
  </si>
  <si>
    <t>{5274}</t>
  </si>
  <si>
    <t>5240</t>
  </si>
  <si>
    <t>{5275}</t>
  </si>
  <si>
    <t>5241</t>
  </si>
  <si>
    <t>{5276}</t>
  </si>
  <si>
    <t>5242</t>
  </si>
  <si>
    <t>{5277}</t>
  </si>
  <si>
    <t>5243</t>
  </si>
  <si>
    <t>{5278}</t>
  </si>
  <si>
    <t>5244</t>
  </si>
  <si>
    <t>{5279}</t>
  </si>
  <si>
    <t>5245</t>
  </si>
  <si>
    <t>{5280}</t>
  </si>
  <si>
    <t>5246</t>
  </si>
  <si>
    <t>{5281}</t>
  </si>
  <si>
    <t>5247</t>
  </si>
  <si>
    <t>{5282}</t>
  </si>
  <si>
    <t>5248</t>
  </si>
  <si>
    <t>{5283}</t>
  </si>
  <si>
    <t>5249</t>
  </si>
  <si>
    <t>{5284}</t>
  </si>
  <si>
    <t>5250</t>
  </si>
  <si>
    <t>{5285}</t>
  </si>
  <si>
    <t>5251</t>
  </si>
  <si>
    <t>{5286}</t>
  </si>
  <si>
    <t>5252</t>
  </si>
  <si>
    <t>{5287}</t>
  </si>
  <si>
    <t>5253</t>
  </si>
  <si>
    <t>{5288}</t>
  </si>
  <si>
    <t>5254</t>
  </si>
  <si>
    <t>{5289}</t>
  </si>
  <si>
    <t>5255</t>
  </si>
  <si>
    <t>{5290}</t>
  </si>
  <si>
    <t>5256</t>
  </si>
  <si>
    <t>{5291}</t>
  </si>
  <si>
    <t>5257</t>
  </si>
  <si>
    <t>{5292}</t>
  </si>
  <si>
    <t>5258</t>
  </si>
  <si>
    <t>{5293}</t>
  </si>
  <si>
    <t>5259</t>
  </si>
  <si>
    <t>{5294}</t>
  </si>
  <si>
    <t>5260</t>
  </si>
  <si>
    <t>{5295}</t>
  </si>
  <si>
    <t>5261</t>
  </si>
  <si>
    <t>{5296}</t>
  </si>
  <si>
    <t>5262</t>
  </si>
  <si>
    <t>{5297}</t>
  </si>
  <si>
    <t>5263</t>
  </si>
  <si>
    <t>{5298}</t>
  </si>
  <si>
    <t>5264</t>
  </si>
  <si>
    <t>{5299}</t>
  </si>
  <si>
    <t>5265</t>
  </si>
  <si>
    <t>{5300}</t>
  </si>
  <si>
    <t>5266</t>
  </si>
  <si>
    <t>{5301}</t>
  </si>
  <si>
    <t>5267</t>
  </si>
  <si>
    <t>{5302}</t>
  </si>
  <si>
    <t>5268</t>
  </si>
  <si>
    <t>{5303}</t>
  </si>
  <si>
    <t>5269</t>
  </si>
  <si>
    <t>{5304}</t>
  </si>
  <si>
    <t>5270</t>
  </si>
  <si>
    <t>{5305}</t>
  </si>
  <si>
    <t>5271</t>
  </si>
  <si>
    <t>{5306}</t>
  </si>
  <si>
    <t>5272</t>
  </si>
  <si>
    <t>{5307}</t>
  </si>
  <si>
    <t>5273</t>
  </si>
  <si>
    <t>{5308}</t>
  </si>
  <si>
    <t>5274</t>
  </si>
  <si>
    <t>{5309}</t>
  </si>
  <si>
    <t>5275</t>
  </si>
  <si>
    <t>{5310}</t>
  </si>
  <si>
    <t>5276</t>
  </si>
  <si>
    <t>{5311}</t>
  </si>
  <si>
    <t>5277</t>
  </si>
  <si>
    <t>{5312}</t>
  </si>
  <si>
    <t>5278</t>
  </si>
  <si>
    <t>{5313}</t>
  </si>
  <si>
    <t>5279</t>
  </si>
  <si>
    <t>{5314}</t>
  </si>
  <si>
    <t>5280</t>
  </si>
  <si>
    <t>{5315}</t>
  </si>
  <si>
    <t>5281</t>
  </si>
  <si>
    <t>{5316}</t>
  </si>
  <si>
    <t>5282</t>
  </si>
  <si>
    <t>{5317}</t>
  </si>
  <si>
    <t>5283</t>
  </si>
  <si>
    <t>{5318}</t>
  </si>
  <si>
    <t>5284</t>
  </si>
  <si>
    <t>{5319}</t>
  </si>
  <si>
    <t>5285</t>
  </si>
  <si>
    <t>{5320}</t>
  </si>
  <si>
    <t>5286</t>
  </si>
  <si>
    <t>{5321}</t>
  </si>
  <si>
    <t>5287</t>
  </si>
  <si>
    <t>{5322}</t>
  </si>
  <si>
    <t>5288</t>
  </si>
  <si>
    <t>{5323}</t>
  </si>
  <si>
    <t>5289</t>
  </si>
  <si>
    <t>{5324}</t>
  </si>
  <si>
    <t>5290</t>
  </si>
  <si>
    <t>{5325}</t>
  </si>
  <si>
    <t>5291</t>
  </si>
  <si>
    <t>{5326}</t>
  </si>
  <si>
    <t>5292</t>
  </si>
  <si>
    <t>{5327}</t>
  </si>
  <si>
    <t>5293</t>
  </si>
  <si>
    <t>{5328}</t>
  </si>
  <si>
    <t>5294</t>
  </si>
  <si>
    <t>{5329}</t>
  </si>
  <si>
    <t>5295</t>
  </si>
  <si>
    <t>{5330}</t>
  </si>
  <si>
    <t>5296</t>
  </si>
  <si>
    <t>{5331}</t>
  </si>
  <si>
    <t>5297</t>
  </si>
  <si>
    <t>{5332}</t>
  </si>
  <si>
    <t>5298</t>
  </si>
  <si>
    <t>{5333}</t>
  </si>
  <si>
    <t>5299</t>
  </si>
  <si>
    <t>{5334}</t>
  </si>
  <si>
    <t>5300</t>
  </si>
  <si>
    <t>{5335}</t>
  </si>
  <si>
    <t>5301</t>
  </si>
  <si>
    <t>{5336}</t>
  </si>
  <si>
    <t>5302</t>
  </si>
  <si>
    <t>{5337}</t>
  </si>
  <si>
    <t>5303</t>
  </si>
  <si>
    <t>{5338}</t>
  </si>
  <si>
    <t>5304</t>
  </si>
  <si>
    <t>{5339}</t>
  </si>
  <si>
    <t>5305</t>
  </si>
  <si>
    <t>{5340}</t>
  </si>
  <si>
    <t>5306</t>
  </si>
  <si>
    <t>{5341}</t>
  </si>
  <si>
    <t>5307</t>
  </si>
  <si>
    <t>{5342}</t>
  </si>
  <si>
    <t>5308</t>
  </si>
  <si>
    <t>{5343}</t>
  </si>
  <si>
    <t>5309</t>
  </si>
  <si>
    <t>{5344}</t>
  </si>
  <si>
    <t>5310</t>
  </si>
  <si>
    <t>{5345}</t>
  </si>
  <si>
    <t>5311</t>
  </si>
  <si>
    <t>{5346}</t>
  </si>
  <si>
    <t>5312</t>
  </si>
  <si>
    <t>{5347}</t>
  </si>
  <si>
    <t>5313</t>
  </si>
  <si>
    <t>{5348}</t>
  </si>
  <si>
    <t>5314</t>
  </si>
  <si>
    <t>{5349}</t>
  </si>
  <si>
    <t>5315</t>
  </si>
  <si>
    <t>{5350}</t>
  </si>
  <si>
    <t>5316</t>
  </si>
  <si>
    <t>{5351}</t>
  </si>
  <si>
    <t>5317</t>
  </si>
  <si>
    <t>{5352}</t>
  </si>
  <si>
    <t>5318</t>
  </si>
  <si>
    <t>{5353}</t>
  </si>
  <si>
    <t>5319</t>
  </si>
  <si>
    <t>{5354}</t>
  </si>
  <si>
    <t>5320</t>
  </si>
  <si>
    <t>{5355}</t>
  </si>
  <si>
    <t>5321</t>
  </si>
  <si>
    <t>{5356}</t>
  </si>
  <si>
    <t>5322</t>
  </si>
  <si>
    <t>{5357}</t>
  </si>
  <si>
    <t>5323</t>
  </si>
  <si>
    <t>{5358}</t>
  </si>
  <si>
    <t>5324</t>
  </si>
  <si>
    <t>{5359}</t>
  </si>
  <si>
    <t>5325</t>
  </si>
  <si>
    <t>{5360}</t>
  </si>
  <si>
    <t>5326</t>
  </si>
  <si>
    <t>{5361}</t>
  </si>
  <si>
    <t>5327</t>
  </si>
  <si>
    <t>{5362}</t>
  </si>
  <si>
    <t>5328</t>
  </si>
  <si>
    <t>{5363}</t>
  </si>
  <si>
    <t>5329</t>
  </si>
  <si>
    <t>{5364}</t>
  </si>
  <si>
    <t>5330</t>
  </si>
  <si>
    <t>{5365}</t>
  </si>
  <si>
    <t>5331</t>
  </si>
  <si>
    <t>{5366}</t>
  </si>
  <si>
    <t>5332</t>
  </si>
  <si>
    <t>{5367}</t>
  </si>
  <si>
    <t>5333</t>
  </si>
  <si>
    <t>{5368}</t>
  </si>
  <si>
    <t>5334</t>
  </si>
  <si>
    <t>{5369}</t>
  </si>
  <si>
    <t>5335</t>
  </si>
  <si>
    <t>{5370}</t>
  </si>
  <si>
    <t>5336</t>
  </si>
  <si>
    <t>{5371}</t>
  </si>
  <si>
    <t>5337</t>
  </si>
  <si>
    <t>{5372}</t>
  </si>
  <si>
    <t>5338</t>
  </si>
  <si>
    <t>{5373}</t>
  </si>
  <si>
    <t>5339</t>
  </si>
  <si>
    <t>{5374}</t>
  </si>
  <si>
    <t>5340</t>
  </si>
  <si>
    <t>{5375}</t>
  </si>
  <si>
    <t>5341</t>
  </si>
  <si>
    <t>{5376}</t>
  </si>
  <si>
    <t>5342</t>
  </si>
  <si>
    <t>{5377}</t>
  </si>
  <si>
    <t>5343</t>
  </si>
  <si>
    <t>{5378}</t>
  </si>
  <si>
    <t>5344</t>
  </si>
  <si>
    <t>{5379}</t>
  </si>
  <si>
    <t>5345</t>
  </si>
  <si>
    <t>{5380}</t>
  </si>
  <si>
    <t>5346</t>
  </si>
  <si>
    <t>{5381}</t>
  </si>
  <si>
    <t>5347</t>
  </si>
  <si>
    <t>{5382}</t>
  </si>
  <si>
    <t>5348</t>
  </si>
  <si>
    <t>{5383}</t>
  </si>
  <si>
    <t>5349</t>
  </si>
  <si>
    <t>{5384}</t>
  </si>
  <si>
    <t>5350</t>
  </si>
  <si>
    <t>{5385}</t>
  </si>
  <si>
    <t>5351</t>
  </si>
  <si>
    <t>{5386}</t>
  </si>
  <si>
    <t>5352</t>
  </si>
  <si>
    <t>{5387}</t>
  </si>
  <si>
    <t>5353</t>
  </si>
  <si>
    <t>{5388}</t>
  </si>
  <si>
    <t>5354</t>
  </si>
  <si>
    <t>{5389}</t>
  </si>
  <si>
    <t>5355</t>
  </si>
  <si>
    <t>{5390}</t>
  </si>
  <si>
    <t>5356</t>
  </si>
  <si>
    <t>{5391}</t>
  </si>
  <si>
    <t>5357</t>
  </si>
  <si>
    <t>{5392}</t>
  </si>
  <si>
    <t>5358</t>
  </si>
  <si>
    <t>{5393}</t>
  </si>
  <si>
    <t>5359</t>
  </si>
  <si>
    <t>{5394}</t>
  </si>
  <si>
    <t>5360</t>
  </si>
  <si>
    <t>{5395}</t>
  </si>
  <si>
    <t>5361</t>
  </si>
  <si>
    <t>{5396}</t>
  </si>
  <si>
    <t>5362</t>
  </si>
  <si>
    <t>{5397}</t>
  </si>
  <si>
    <t>5363</t>
  </si>
  <si>
    <t>{5398}</t>
  </si>
  <si>
    <t>5364</t>
  </si>
  <si>
    <t>{5399}</t>
  </si>
  <si>
    <t>5365</t>
  </si>
  <si>
    <t>{5400}</t>
  </si>
  <si>
    <t>5366</t>
  </si>
  <si>
    <t>{5401}</t>
  </si>
  <si>
    <t>5367</t>
  </si>
  <si>
    <t>{5402}</t>
  </si>
  <si>
    <t>5368</t>
  </si>
  <si>
    <t>{5403}</t>
  </si>
  <si>
    <t>5369</t>
  </si>
  <si>
    <t>{5404}</t>
  </si>
  <si>
    <t>5370</t>
  </si>
  <si>
    <t>{5405}</t>
  </si>
  <si>
    <t>5371</t>
  </si>
  <si>
    <t>{5406}</t>
  </si>
  <si>
    <t>5372</t>
  </si>
  <si>
    <t>{5407}</t>
  </si>
  <si>
    <t>5373</t>
  </si>
  <si>
    <t>{5408}</t>
  </si>
  <si>
    <t>5374</t>
  </si>
  <si>
    <t>{5409}</t>
  </si>
  <si>
    <t>5375</t>
  </si>
  <si>
    <t>{5410}</t>
  </si>
  <si>
    <t>5376</t>
  </si>
  <si>
    <t>{5411}</t>
  </si>
  <si>
    <t>5377</t>
  </si>
  <si>
    <t>{5412}</t>
  </si>
  <si>
    <t>5378</t>
  </si>
  <si>
    <t>{5413}</t>
  </si>
  <si>
    <t>5379</t>
  </si>
  <si>
    <t>{5414}</t>
  </si>
  <si>
    <t>5380</t>
  </si>
  <si>
    <t>{5415}</t>
  </si>
  <si>
    <t>5381</t>
  </si>
  <si>
    <t>{5416}</t>
  </si>
  <si>
    <t>5382</t>
  </si>
  <si>
    <t>{5417}</t>
  </si>
  <si>
    <t>5383</t>
  </si>
  <si>
    <t>{5418}</t>
  </si>
  <si>
    <t>5384</t>
  </si>
  <si>
    <t>{5419}</t>
  </si>
  <si>
    <t>5385</t>
  </si>
  <si>
    <t>{5420}</t>
  </si>
  <si>
    <t>5386</t>
  </si>
  <si>
    <t>{5421}</t>
  </si>
  <si>
    <t>5387</t>
  </si>
  <si>
    <t>{5422}</t>
  </si>
  <si>
    <t>5388</t>
  </si>
  <si>
    <t>{5423}</t>
  </si>
  <si>
    <t>5389</t>
  </si>
  <si>
    <t>{5424}</t>
  </si>
  <si>
    <t>5390</t>
  </si>
  <si>
    <t>{5425}</t>
  </si>
  <si>
    <t>5391</t>
  </si>
  <si>
    <t>{5426}</t>
  </si>
  <si>
    <t>5392</t>
  </si>
  <si>
    <t>{5427}</t>
  </si>
  <si>
    <t>5393</t>
  </si>
  <si>
    <t>{5428}</t>
  </si>
  <si>
    <t>5394</t>
  </si>
  <si>
    <t>{5429}</t>
  </si>
  <si>
    <t>5395</t>
  </si>
  <si>
    <t>{5430}</t>
  </si>
  <si>
    <t>5396</t>
  </si>
  <si>
    <t>{5431}</t>
  </si>
  <si>
    <t>5397</t>
  </si>
  <si>
    <t>{5432}</t>
  </si>
  <si>
    <t>5398</t>
  </si>
  <si>
    <t>{5433}</t>
  </si>
  <si>
    <t>5399</t>
  </si>
  <si>
    <t>{5434}</t>
  </si>
  <si>
    <t>5400</t>
  </si>
  <si>
    <t>{5435}</t>
  </si>
  <si>
    <t>5401</t>
  </si>
  <si>
    <t>{5436}</t>
  </si>
  <si>
    <t>5402</t>
  </si>
  <si>
    <t>{5437}</t>
  </si>
  <si>
    <t>5403</t>
  </si>
  <si>
    <t>{5438}</t>
  </si>
  <si>
    <t>5404</t>
  </si>
  <si>
    <t>{5439}</t>
  </si>
  <si>
    <t>5405</t>
  </si>
  <si>
    <t>{5440}</t>
  </si>
  <si>
    <t>5406</t>
  </si>
  <si>
    <t>{5441}</t>
  </si>
  <si>
    <t>5407</t>
  </si>
  <si>
    <t>{5442}</t>
  </si>
  <si>
    <t>5408</t>
  </si>
  <si>
    <t>{5443}</t>
  </si>
  <si>
    <t>5409</t>
  </si>
  <si>
    <t>{5444}</t>
  </si>
  <si>
    <t>5410</t>
  </si>
  <si>
    <t>{5445}</t>
  </si>
  <si>
    <t>5411</t>
  </si>
  <si>
    <t>{5446}</t>
  </si>
  <si>
    <t>5412</t>
  </si>
  <si>
    <t>{5447}</t>
  </si>
  <si>
    <t>5413</t>
  </si>
  <si>
    <t>{5448}</t>
  </si>
  <si>
    <t>5414</t>
  </si>
  <si>
    <t>{5449}</t>
  </si>
  <si>
    <t>5415</t>
  </si>
  <si>
    <t>{5450}</t>
  </si>
  <si>
    <t>5416</t>
  </si>
  <si>
    <t>{5451}</t>
  </si>
  <si>
    <t>5417</t>
  </si>
  <si>
    <t>{5452}</t>
  </si>
  <si>
    <t>5418</t>
  </si>
  <si>
    <t>{5453}</t>
  </si>
  <si>
    <t>5419</t>
  </si>
  <si>
    <t>{5454}</t>
  </si>
  <si>
    <t>5420</t>
  </si>
  <si>
    <t>{5455}</t>
  </si>
  <si>
    <t>5421</t>
  </si>
  <si>
    <t>{5456}</t>
  </si>
  <si>
    <t>5422</t>
  </si>
  <si>
    <t>{5457}</t>
  </si>
  <si>
    <t>5423</t>
  </si>
  <si>
    <t>{5458}</t>
  </si>
  <si>
    <t>5424</t>
  </si>
  <si>
    <t>{5459}</t>
  </si>
  <si>
    <t>5425</t>
  </si>
  <si>
    <t>{5460}</t>
  </si>
  <si>
    <t>5426</t>
  </si>
  <si>
    <t>{5461}</t>
  </si>
  <si>
    <t>5427</t>
  </si>
  <si>
    <t>{5462}</t>
  </si>
  <si>
    <t>5428</t>
  </si>
  <si>
    <t>{5463}</t>
  </si>
  <si>
    <t>5429</t>
  </si>
  <si>
    <t>{5464}</t>
  </si>
  <si>
    <t>5430</t>
  </si>
  <si>
    <t>{5465}</t>
  </si>
  <si>
    <t>5431</t>
  </si>
  <si>
    <t>{5466}</t>
  </si>
  <si>
    <t>5432</t>
  </si>
  <si>
    <t>{5467}</t>
  </si>
  <si>
    <t>5433</t>
  </si>
  <si>
    <t>{5468}</t>
  </si>
  <si>
    <t>5434</t>
  </si>
  <si>
    <t>{5469}</t>
  </si>
  <si>
    <t>5435</t>
  </si>
  <si>
    <t>{5470}</t>
  </si>
  <si>
    <t>5436</t>
  </si>
  <si>
    <t>{5471}</t>
  </si>
  <si>
    <t>5437</t>
  </si>
  <si>
    <t>{5472}</t>
  </si>
  <si>
    <t>5438</t>
  </si>
  <si>
    <t>{5473}</t>
  </si>
  <si>
    <t>5439</t>
  </si>
  <si>
    <t>{5474}</t>
  </si>
  <si>
    <t>5440</t>
  </si>
  <si>
    <t>{5475}</t>
  </si>
  <si>
    <t>5441</t>
  </si>
  <si>
    <t>{5476}</t>
  </si>
  <si>
    <t>5442</t>
  </si>
  <si>
    <t>{5477}</t>
  </si>
  <si>
    <t>5443</t>
  </si>
  <si>
    <t>{5478}</t>
  </si>
  <si>
    <t>5444</t>
  </si>
  <si>
    <t>{5479}</t>
  </si>
  <si>
    <t>5445</t>
  </si>
  <si>
    <t>{5480}</t>
  </si>
  <si>
    <t>5446</t>
  </si>
  <si>
    <t>{5481}</t>
  </si>
  <si>
    <t>5447</t>
  </si>
  <si>
    <t>{5482}</t>
  </si>
  <si>
    <t>5448</t>
  </si>
  <si>
    <t>{5483}</t>
  </si>
  <si>
    <t>5449</t>
  </si>
  <si>
    <t>{5484}</t>
  </si>
  <si>
    <t>5450</t>
  </si>
  <si>
    <t>{5485}</t>
  </si>
  <si>
    <t>5451</t>
  </si>
  <si>
    <t>{5486}</t>
  </si>
  <si>
    <t>5452</t>
  </si>
  <si>
    <t>{5487}</t>
  </si>
  <si>
    <t>5453</t>
  </si>
  <si>
    <t>{5488}</t>
  </si>
  <si>
    <t>5454</t>
  </si>
  <si>
    <t>{5489}</t>
  </si>
  <si>
    <t>5455</t>
  </si>
  <si>
    <t>{5490}</t>
  </si>
  <si>
    <t>5456</t>
  </si>
  <si>
    <t>{5491}</t>
  </si>
  <si>
    <t>5457</t>
  </si>
  <si>
    <t>{5492}</t>
  </si>
  <si>
    <t>5458</t>
  </si>
  <si>
    <t>{5493}</t>
  </si>
  <si>
    <t>5459</t>
  </si>
  <si>
    <t>{5494}</t>
  </si>
  <si>
    <t>5460</t>
  </si>
  <si>
    <t>{5495}</t>
  </si>
  <si>
    <t>5461</t>
  </si>
  <si>
    <t>{5496}</t>
  </si>
  <si>
    <t>5462</t>
  </si>
  <si>
    <t>{5497}</t>
  </si>
  <si>
    <t>5463</t>
  </si>
  <si>
    <t>{5498}</t>
  </si>
  <si>
    <t>5464</t>
  </si>
  <si>
    <t>{5499}</t>
  </si>
  <si>
    <t>5465</t>
  </si>
  <si>
    <t>{5500}</t>
  </si>
  <si>
    <t>5466</t>
  </si>
  <si>
    <t>{5501}</t>
  </si>
  <si>
    <t>5467</t>
  </si>
  <si>
    <t>{5502}</t>
  </si>
  <si>
    <t>5468</t>
  </si>
  <si>
    <t>{5503}</t>
  </si>
  <si>
    <t>5469</t>
  </si>
  <si>
    <t>{5504}</t>
  </si>
  <si>
    <t>5470</t>
  </si>
  <si>
    <t>{5505}</t>
  </si>
  <si>
    <t>5471</t>
  </si>
  <si>
    <t>{5506}</t>
  </si>
  <si>
    <t>5472</t>
  </si>
  <si>
    <t>{5507}</t>
  </si>
  <si>
    <t>5473</t>
  </si>
  <si>
    <t>{5508}</t>
  </si>
  <si>
    <t>5474</t>
  </si>
  <si>
    <t>{5509}</t>
  </si>
  <si>
    <t>5475</t>
  </si>
  <si>
    <t>{5510}</t>
  </si>
  <si>
    <t>5476</t>
  </si>
  <si>
    <t>{5511}</t>
  </si>
  <si>
    <t>5477</t>
  </si>
  <si>
    <t>{5512}</t>
  </si>
  <si>
    <t>5478</t>
  </si>
  <si>
    <t>{5513}</t>
  </si>
  <si>
    <t>5479</t>
  </si>
  <si>
    <t>{5514}</t>
  </si>
  <si>
    <t>5480</t>
  </si>
  <si>
    <t>{5515}</t>
  </si>
  <si>
    <t>5481</t>
  </si>
  <si>
    <t>{5516}</t>
  </si>
  <si>
    <t>5482</t>
  </si>
  <si>
    <t>{5517}</t>
  </si>
  <si>
    <t>5483</t>
  </si>
  <si>
    <t>{5518}</t>
  </si>
  <si>
    <t>5484</t>
  </si>
  <si>
    <t>{5519}</t>
  </si>
  <si>
    <t>5485</t>
  </si>
  <si>
    <t>{5520}</t>
  </si>
  <si>
    <t>5486</t>
  </si>
  <si>
    <t>{5521}</t>
  </si>
  <si>
    <t>5487</t>
  </si>
  <si>
    <t>{5522}</t>
  </si>
  <si>
    <t>5488</t>
  </si>
  <si>
    <t>{5523}</t>
  </si>
  <si>
    <t>5489</t>
  </si>
  <si>
    <t>{5524}</t>
  </si>
  <si>
    <t>5490</t>
  </si>
  <si>
    <t>{5525}</t>
  </si>
  <si>
    <t>5491</t>
  </si>
  <si>
    <t>{5526}</t>
  </si>
  <si>
    <t>5492</t>
  </si>
  <si>
    <t>{5527}</t>
  </si>
  <si>
    <t>5493</t>
  </si>
  <si>
    <t>{5528}</t>
  </si>
  <si>
    <t>5494</t>
  </si>
  <si>
    <t>{5529}</t>
  </si>
  <si>
    <t>5495</t>
  </si>
  <si>
    <t>{5530}</t>
  </si>
  <si>
    <t>5496</t>
  </si>
  <si>
    <t>{5531}</t>
  </si>
  <si>
    <t>5497</t>
  </si>
  <si>
    <t>{5532}</t>
  </si>
  <si>
    <t>5498</t>
  </si>
  <si>
    <t>{5533}</t>
  </si>
  <si>
    <t>5499</t>
  </si>
  <si>
    <t>{5534}</t>
  </si>
  <si>
    <t>5500</t>
  </si>
  <si>
    <t>{5535}</t>
  </si>
  <si>
    <t>5501</t>
  </si>
  <si>
    <t>{5536}</t>
  </si>
  <si>
    <t>5502</t>
  </si>
  <si>
    <t>{5537}</t>
  </si>
  <si>
    <t>5503</t>
  </si>
  <si>
    <t>{5538}</t>
  </si>
  <si>
    <t>5504</t>
  </si>
  <si>
    <t>{5539}</t>
  </si>
  <si>
    <t>5505</t>
  </si>
  <si>
    <t>{5540}</t>
  </si>
  <si>
    <t>5506</t>
  </si>
  <si>
    <t>{5541}</t>
  </si>
  <si>
    <t>5507</t>
  </si>
  <si>
    <t>{5542}</t>
  </si>
  <si>
    <t>5508</t>
  </si>
  <si>
    <t>{5543}</t>
  </si>
  <si>
    <t>5509</t>
  </si>
  <si>
    <t>{5544}</t>
  </si>
  <si>
    <t>5510</t>
  </si>
  <si>
    <t>{5545}</t>
  </si>
  <si>
    <t>5511</t>
  </si>
  <si>
    <t>{5546}</t>
  </si>
  <si>
    <t>5512</t>
  </si>
  <si>
    <t>{5547}</t>
  </si>
  <si>
    <t>5513</t>
  </si>
  <si>
    <t>{5548}</t>
  </si>
  <si>
    <t>5514</t>
  </si>
  <si>
    <t>{5549}</t>
  </si>
  <si>
    <t>5515</t>
  </si>
  <si>
    <t>{5550}</t>
  </si>
  <si>
    <t>5516</t>
  </si>
  <si>
    <t>{5551}</t>
  </si>
  <si>
    <t>5517</t>
  </si>
  <si>
    <t>{5552}</t>
  </si>
  <si>
    <t>5518</t>
  </si>
  <si>
    <t>{5553}</t>
  </si>
  <si>
    <t>5519</t>
  </si>
  <si>
    <t>{5554}</t>
  </si>
  <si>
    <t>5520</t>
  </si>
  <si>
    <t>{5555}</t>
  </si>
  <si>
    <t>5521</t>
  </si>
  <si>
    <t>{5556}</t>
  </si>
  <si>
    <t>5522</t>
  </si>
  <si>
    <t>{5557}</t>
  </si>
  <si>
    <t>5523</t>
  </si>
  <si>
    <t>{5558}</t>
  </si>
  <si>
    <t>5524</t>
  </si>
  <si>
    <t>{5559}</t>
  </si>
  <si>
    <t>5525</t>
  </si>
  <si>
    <t>{5560}</t>
  </si>
  <si>
    <t>5526</t>
  </si>
  <si>
    <t>{5561}</t>
  </si>
  <si>
    <t>5527</t>
  </si>
  <si>
    <t>{5562}</t>
  </si>
  <si>
    <t>5528</t>
  </si>
  <si>
    <t>{5563}</t>
  </si>
  <si>
    <t>5529</t>
  </si>
  <si>
    <t>{5564}</t>
  </si>
  <si>
    <t>5530</t>
  </si>
  <si>
    <t>{5565}</t>
  </si>
  <si>
    <t>5531</t>
  </si>
  <si>
    <t>{5566}</t>
  </si>
  <si>
    <t>5532</t>
  </si>
  <si>
    <t>{5567}</t>
  </si>
  <si>
    <t>5533</t>
  </si>
  <si>
    <t>{5568}</t>
  </si>
  <si>
    <t>5534</t>
  </si>
  <si>
    <t>{5569}</t>
  </si>
  <si>
    <t>5535</t>
  </si>
  <si>
    <t>{5570}</t>
  </si>
  <si>
    <t>5536</t>
  </si>
  <si>
    <t>{5571}</t>
  </si>
  <si>
    <t>5537</t>
  </si>
  <si>
    <t>{5572}</t>
  </si>
  <si>
    <t>5538</t>
  </si>
  <si>
    <t>{5573}</t>
  </si>
  <si>
    <t>5539</t>
  </si>
  <si>
    <t>{5574}</t>
  </si>
  <si>
    <t>5540</t>
  </si>
  <si>
    <t>{5575}</t>
  </si>
  <si>
    <t>5541</t>
  </si>
  <si>
    <t>{5576}</t>
  </si>
  <si>
    <t>5542</t>
  </si>
  <si>
    <t>{5577}</t>
  </si>
  <si>
    <t>5543</t>
  </si>
  <si>
    <t>{5578}</t>
  </si>
  <si>
    <t>5544</t>
  </si>
  <si>
    <t>{5579}</t>
  </si>
  <si>
    <t>5545</t>
  </si>
  <si>
    <t>{5580}</t>
  </si>
  <si>
    <t>5546</t>
  </si>
  <si>
    <t>{5581}</t>
  </si>
  <si>
    <t>5547</t>
  </si>
  <si>
    <t>{5582}</t>
  </si>
  <si>
    <t>5548</t>
  </si>
  <si>
    <t>{5583}</t>
  </si>
  <si>
    <t>5549</t>
  </si>
  <si>
    <t>{5584}</t>
  </si>
  <si>
    <t>5550</t>
  </si>
  <si>
    <t>{5585}</t>
  </si>
  <si>
    <t>5551</t>
  </si>
  <si>
    <t>{5586}</t>
  </si>
  <si>
    <t>5552</t>
  </si>
  <si>
    <t>{5587}</t>
  </si>
  <si>
    <t>5553</t>
  </si>
  <si>
    <t>{5588}</t>
  </si>
  <si>
    <t>5554</t>
  </si>
  <si>
    <t>{5589}</t>
  </si>
  <si>
    <t>5555</t>
  </si>
  <si>
    <t>{5590}</t>
  </si>
  <si>
    <t>5556</t>
  </si>
  <si>
    <t>{5591}</t>
  </si>
  <si>
    <t>5557</t>
  </si>
  <si>
    <t>{5592}</t>
  </si>
  <si>
    <t>5558</t>
  </si>
  <si>
    <t>{5593}</t>
  </si>
  <si>
    <t>5559</t>
  </si>
  <si>
    <t>{5594}</t>
  </si>
  <si>
    <t>5560</t>
  </si>
  <si>
    <t>{5595}</t>
  </si>
  <si>
    <t>5561</t>
  </si>
  <si>
    <t>{5596}</t>
  </si>
  <si>
    <t>5562</t>
  </si>
  <si>
    <t>{5597}</t>
  </si>
  <si>
    <t>5563</t>
  </si>
  <si>
    <t>{5598}</t>
  </si>
  <si>
    <t>5564</t>
  </si>
  <si>
    <t>{5599}</t>
  </si>
  <si>
    <t>5565</t>
  </si>
  <si>
    <t>{5600}</t>
  </si>
  <si>
    <t>5566</t>
  </si>
  <si>
    <t>{5601}</t>
  </si>
  <si>
    <t>5567</t>
  </si>
  <si>
    <t>{5602}</t>
  </si>
  <si>
    <t>5568</t>
  </si>
  <si>
    <t>{5603}</t>
  </si>
  <si>
    <t>5569</t>
  </si>
  <si>
    <t>{5604}</t>
  </si>
  <si>
    <t>5570</t>
  </si>
  <si>
    <t>{5605}</t>
  </si>
  <si>
    <t>5571</t>
  </si>
  <si>
    <t>{5606}</t>
  </si>
  <si>
    <t>5572</t>
  </si>
  <si>
    <t>{5607}</t>
  </si>
  <si>
    <t>5573</t>
  </si>
  <si>
    <t>{5608}</t>
  </si>
  <si>
    <t>5574</t>
  </si>
  <si>
    <t>{5609}</t>
  </si>
  <si>
    <t>5575</t>
  </si>
  <si>
    <t>{5610}</t>
  </si>
  <si>
    <t>5576</t>
  </si>
  <si>
    <t>{5611}</t>
  </si>
  <si>
    <t>5577</t>
  </si>
  <si>
    <t>{5612}</t>
  </si>
  <si>
    <t>5578</t>
  </si>
  <si>
    <t>{5613}</t>
  </si>
  <si>
    <t>5579</t>
  </si>
  <si>
    <t>{5614}</t>
  </si>
  <si>
    <t>5580</t>
  </si>
  <si>
    <t>{5615}</t>
  </si>
  <si>
    <t>5581</t>
  </si>
  <si>
    <t>{5616}</t>
  </si>
  <si>
    <t>5582</t>
  </si>
  <si>
    <t>{5617}</t>
  </si>
  <si>
    <t>5583</t>
  </si>
  <si>
    <t>{5618}</t>
  </si>
  <si>
    <t>5584</t>
  </si>
  <si>
    <t>{5619}</t>
  </si>
  <si>
    <t>5585</t>
  </si>
  <si>
    <t>{5620}</t>
  </si>
  <si>
    <t>5586</t>
  </si>
  <si>
    <t>{5621}</t>
  </si>
  <si>
    <t>5587</t>
  </si>
  <si>
    <t>{5622}</t>
  </si>
  <si>
    <t>5588</t>
  </si>
  <si>
    <t>{5623}</t>
  </si>
  <si>
    <t>5589</t>
  </si>
  <si>
    <t>{5624}</t>
  </si>
  <si>
    <t>5590</t>
  </si>
  <si>
    <t>{5625}</t>
  </si>
  <si>
    <t>5591</t>
  </si>
  <si>
    <t>{5626}</t>
  </si>
  <si>
    <t>5592</t>
  </si>
  <si>
    <t>{5627}</t>
  </si>
  <si>
    <t>5593</t>
  </si>
  <si>
    <t>{5628}</t>
  </si>
  <si>
    <t>5594</t>
  </si>
  <si>
    <t>{5629}</t>
  </si>
  <si>
    <t>5595</t>
  </si>
  <si>
    <t>{5630}</t>
  </si>
  <si>
    <t>5596</t>
  </si>
  <si>
    <t>{5631}</t>
  </si>
  <si>
    <t>5597</t>
  </si>
  <si>
    <t>{5632}</t>
  </si>
  <si>
    <t>5598</t>
  </si>
  <si>
    <t>{5633}</t>
  </si>
  <si>
    <t>5599</t>
  </si>
  <si>
    <t>{5634}</t>
  </si>
  <si>
    <t>5600</t>
  </si>
  <si>
    <t>{5635}</t>
  </si>
  <si>
    <t>5601</t>
  </si>
  <si>
    <t>{5636}</t>
  </si>
  <si>
    <t>5602</t>
  </si>
  <si>
    <t>{5637}</t>
  </si>
  <si>
    <t>5603</t>
  </si>
  <si>
    <t>{5638}</t>
  </si>
  <si>
    <t>5604</t>
  </si>
  <si>
    <t>{5639}</t>
  </si>
  <si>
    <t>5605</t>
  </si>
  <si>
    <t>{5640}</t>
  </si>
  <si>
    <t>5606</t>
  </si>
  <si>
    <t>{5641}</t>
  </si>
  <si>
    <t>5607</t>
  </si>
  <si>
    <t>{5642}</t>
  </si>
  <si>
    <t>5608</t>
  </si>
  <si>
    <t>{5643}</t>
  </si>
  <si>
    <t>5609</t>
  </si>
  <si>
    <t>{5644}</t>
  </si>
  <si>
    <t>5610</t>
  </si>
  <si>
    <t>{5645}</t>
  </si>
  <si>
    <t>5611</t>
  </si>
  <si>
    <t>{5646}</t>
  </si>
  <si>
    <t>5612</t>
  </si>
  <si>
    <t>{5647}</t>
  </si>
  <si>
    <t>5613</t>
  </si>
  <si>
    <t>{5648}</t>
  </si>
  <si>
    <t>5614</t>
  </si>
  <si>
    <t>{5649}</t>
  </si>
  <si>
    <t>5615</t>
  </si>
  <si>
    <t>{5650}</t>
  </si>
  <si>
    <t>5616</t>
  </si>
  <si>
    <t>{5651}</t>
  </si>
  <si>
    <t>5617</t>
  </si>
  <si>
    <t>{5652}</t>
  </si>
  <si>
    <t>5618</t>
  </si>
  <si>
    <t>{5653}</t>
  </si>
  <si>
    <t>5619</t>
  </si>
  <si>
    <t>{5654}</t>
  </si>
  <si>
    <t>5620</t>
  </si>
  <si>
    <t>{5655}</t>
  </si>
  <si>
    <t>5621</t>
  </si>
  <si>
    <t>{5656}</t>
  </si>
  <si>
    <t>5622</t>
  </si>
  <si>
    <t>{5657}</t>
  </si>
  <si>
    <t>5623</t>
  </si>
  <si>
    <t>{5658}</t>
  </si>
  <si>
    <t>5624</t>
  </si>
  <si>
    <t>{5659}</t>
  </si>
  <si>
    <t>5625</t>
  </si>
  <si>
    <t>{5660}</t>
  </si>
  <si>
    <t>5626</t>
  </si>
  <si>
    <t>{5661}</t>
  </si>
  <si>
    <t>5627</t>
  </si>
  <si>
    <t>{5662}</t>
  </si>
  <si>
    <t>5628</t>
  </si>
  <si>
    <t>{5663}</t>
  </si>
  <si>
    <t>5629</t>
  </si>
  <si>
    <t>{5664}</t>
  </si>
  <si>
    <t>5630</t>
  </si>
  <si>
    <t>{5665}</t>
  </si>
  <si>
    <t>5631</t>
  </si>
  <si>
    <t>{5666}</t>
  </si>
  <si>
    <t>5632</t>
  </si>
  <si>
    <t>{5667}</t>
  </si>
  <si>
    <t>5633</t>
  </si>
  <si>
    <t>{5668}</t>
  </si>
  <si>
    <t>5634</t>
  </si>
  <si>
    <t>{5669}</t>
  </si>
  <si>
    <t>5635</t>
  </si>
  <si>
    <t>{5670}</t>
  </si>
  <si>
    <t>5636</t>
  </si>
  <si>
    <t>{5671}</t>
  </si>
  <si>
    <t>5637</t>
  </si>
  <si>
    <t>{5672}</t>
  </si>
  <si>
    <t>5638</t>
  </si>
  <si>
    <t>{5673}</t>
  </si>
  <si>
    <t>5639</t>
  </si>
  <si>
    <t>{5674}</t>
  </si>
  <si>
    <t>5640</t>
  </si>
  <si>
    <t>{5675}</t>
  </si>
  <si>
    <t>5641</t>
  </si>
  <si>
    <t>{5676}</t>
  </si>
  <si>
    <t>5642</t>
  </si>
  <si>
    <t>{5677}</t>
  </si>
  <si>
    <t>5643</t>
  </si>
  <si>
    <t>{5678}</t>
  </si>
  <si>
    <t>5644</t>
  </si>
  <si>
    <t>{5679}</t>
  </si>
  <si>
    <t>5645</t>
  </si>
  <si>
    <t>{5680}</t>
  </si>
  <si>
    <t>5646</t>
  </si>
  <si>
    <t>{5681}</t>
  </si>
  <si>
    <t>5647</t>
  </si>
  <si>
    <t>{5682}</t>
  </si>
  <si>
    <t>5648</t>
  </si>
  <si>
    <t>{5683}</t>
  </si>
  <si>
    <t>5649</t>
  </si>
  <si>
    <t>{5684}</t>
  </si>
  <si>
    <t>5650</t>
  </si>
  <si>
    <t>{5685}</t>
  </si>
  <si>
    <t>5651</t>
  </si>
  <si>
    <t>{5686}</t>
  </si>
  <si>
    <t>5652</t>
  </si>
  <si>
    <t>{5687}</t>
  </si>
  <si>
    <t>5653</t>
  </si>
  <si>
    <t>{5688}</t>
  </si>
  <si>
    <t>5654</t>
  </si>
  <si>
    <t>{5689}</t>
  </si>
  <si>
    <t>5655</t>
  </si>
  <si>
    <t>{5690}</t>
  </si>
  <si>
    <t>5656</t>
  </si>
  <si>
    <t>{5691}</t>
  </si>
  <si>
    <t>5657</t>
  </si>
  <si>
    <t>{5692}</t>
  </si>
  <si>
    <t>5658</t>
  </si>
  <si>
    <t>{5693}</t>
  </si>
  <si>
    <t>5659</t>
  </si>
  <si>
    <t>{5694}</t>
  </si>
  <si>
    <t>5660</t>
  </si>
  <si>
    <t>{5695}</t>
  </si>
  <si>
    <t>5661</t>
  </si>
  <si>
    <t>{5696}</t>
  </si>
  <si>
    <t>5662</t>
  </si>
  <si>
    <t>{5697}</t>
  </si>
  <si>
    <t>5663</t>
  </si>
  <si>
    <t>{5698}</t>
  </si>
  <si>
    <t>5664</t>
  </si>
  <si>
    <t>{5699}</t>
  </si>
  <si>
    <t>5665</t>
  </si>
  <si>
    <t>{5700}</t>
  </si>
  <si>
    <t>5666</t>
  </si>
  <si>
    <t>{5701}</t>
  </si>
  <si>
    <t>5667</t>
  </si>
  <si>
    <t>{5702}</t>
  </si>
  <si>
    <t>5668</t>
  </si>
  <si>
    <t>{5703}</t>
  </si>
  <si>
    <t>5669</t>
  </si>
  <si>
    <t>{5704}</t>
  </si>
  <si>
    <t>5670</t>
  </si>
  <si>
    <t>{5705}</t>
  </si>
  <si>
    <t>5671</t>
  </si>
  <si>
    <t>{5706}</t>
  </si>
  <si>
    <t>5672</t>
  </si>
  <si>
    <t>{5707}</t>
  </si>
  <si>
    <t>5673</t>
  </si>
  <si>
    <t>{5708}</t>
  </si>
  <si>
    <t>5674</t>
  </si>
  <si>
    <t>{5709}</t>
  </si>
  <si>
    <t>5675</t>
  </si>
  <si>
    <t>{5710}</t>
  </si>
  <si>
    <t>5676</t>
  </si>
  <si>
    <t>{5711}</t>
  </si>
  <si>
    <t>5677</t>
  </si>
  <si>
    <t>{5712}</t>
  </si>
  <si>
    <t>5678</t>
  </si>
  <si>
    <t>{5713}</t>
  </si>
  <si>
    <t>5679</t>
  </si>
  <si>
    <t>{5714}</t>
  </si>
  <si>
    <t>5680</t>
  </si>
  <si>
    <t>{5715}</t>
  </si>
  <si>
    <t>5681</t>
  </si>
  <si>
    <t>{5716}</t>
  </si>
  <si>
    <t>5682</t>
  </si>
  <si>
    <t>{5717}</t>
  </si>
  <si>
    <t>5683</t>
  </si>
  <si>
    <t>{5718}</t>
  </si>
  <si>
    <t>5684</t>
  </si>
  <si>
    <t>{5719}</t>
  </si>
  <si>
    <t>5685</t>
  </si>
  <si>
    <t>{5720}</t>
  </si>
  <si>
    <t>5686</t>
  </si>
  <si>
    <t>{5721}</t>
  </si>
  <si>
    <t>5687</t>
  </si>
  <si>
    <t>{5722}</t>
  </si>
  <si>
    <t>5688</t>
  </si>
  <si>
    <t>{5723}</t>
  </si>
  <si>
    <t>5689</t>
  </si>
  <si>
    <t>{5724}</t>
  </si>
  <si>
    <t>5690</t>
  </si>
  <si>
    <t>{5725}</t>
  </si>
  <si>
    <t>5691</t>
  </si>
  <si>
    <t>{5726}</t>
  </si>
  <si>
    <t>5692</t>
  </si>
  <si>
    <t>{5727}</t>
  </si>
  <si>
    <t>5693</t>
  </si>
  <si>
    <t>{5728}</t>
  </si>
  <si>
    <t>5694</t>
  </si>
  <si>
    <t>{5729}</t>
  </si>
  <si>
    <t>5695</t>
  </si>
  <si>
    <t>{5730}</t>
  </si>
  <si>
    <t>5696</t>
  </si>
  <si>
    <t>{5731}</t>
  </si>
  <si>
    <t>5697</t>
  </si>
  <si>
    <t>{5732}</t>
  </si>
  <si>
    <t>5698</t>
  </si>
  <si>
    <t>{5733}</t>
  </si>
  <si>
    <t>5699</t>
  </si>
  <si>
    <t>{5734}</t>
  </si>
  <si>
    <t>5700</t>
  </si>
  <si>
    <t>{5735}</t>
  </si>
  <si>
    <t>5701</t>
  </si>
  <si>
    <t>{5736}</t>
  </si>
  <si>
    <t>5702</t>
  </si>
  <si>
    <t>{5737}</t>
  </si>
  <si>
    <t>5703</t>
  </si>
  <si>
    <t>{5738}</t>
  </si>
  <si>
    <t>5704</t>
  </si>
  <si>
    <t>{5739}</t>
  </si>
  <si>
    <t>5705</t>
  </si>
  <si>
    <t>{5740}</t>
  </si>
  <si>
    <t>5706</t>
  </si>
  <si>
    <t>{5741}</t>
  </si>
  <si>
    <t>5707</t>
  </si>
  <si>
    <t>{5742}</t>
  </si>
  <si>
    <t>5708</t>
  </si>
  <si>
    <t>{5743}</t>
  </si>
  <si>
    <t>5709</t>
  </si>
  <si>
    <t>{5744}</t>
  </si>
  <si>
    <t>5710</t>
  </si>
  <si>
    <t>{5745}</t>
  </si>
  <si>
    <t>5711</t>
  </si>
  <si>
    <t>{5746}</t>
  </si>
  <si>
    <t>5712</t>
  </si>
  <si>
    <t>{5747}</t>
  </si>
  <si>
    <t>5713</t>
  </si>
  <si>
    <t>{5748}</t>
  </si>
  <si>
    <t>5714</t>
  </si>
  <si>
    <t>{5749}</t>
  </si>
  <si>
    <t>5715</t>
  </si>
  <si>
    <t>{5750}</t>
  </si>
  <si>
    <t>5716</t>
  </si>
  <si>
    <t>{5751}</t>
  </si>
  <si>
    <t>5717</t>
  </si>
  <si>
    <t>{5752}</t>
  </si>
  <si>
    <t>5718</t>
  </si>
  <si>
    <t>{5753}</t>
  </si>
  <si>
    <t>5719</t>
  </si>
  <si>
    <t>{5754}</t>
  </si>
  <si>
    <t>5720</t>
  </si>
  <si>
    <t>{5755}</t>
  </si>
  <si>
    <t>5721</t>
  </si>
  <si>
    <t>{5756}</t>
  </si>
  <si>
    <t>5722</t>
  </si>
  <si>
    <t>{5757}</t>
  </si>
  <si>
    <t>5723</t>
  </si>
  <si>
    <t>{5758}</t>
  </si>
  <si>
    <t>5724</t>
  </si>
  <si>
    <t>{5759}</t>
  </si>
  <si>
    <t>5725</t>
  </si>
  <si>
    <t>{5760}</t>
  </si>
  <si>
    <t>5726</t>
  </si>
  <si>
    <t>{5761}</t>
  </si>
  <si>
    <t>5727</t>
  </si>
  <si>
    <t>{5762}</t>
  </si>
  <si>
    <t>5728</t>
  </si>
  <si>
    <t>{5763}</t>
  </si>
  <si>
    <t>5729</t>
  </si>
  <si>
    <t>{5764}</t>
  </si>
  <si>
    <t>5730</t>
  </si>
  <si>
    <t>{5765}</t>
  </si>
  <si>
    <t>5731</t>
  </si>
  <si>
    <t>{5766}</t>
  </si>
  <si>
    <t>5732</t>
  </si>
  <si>
    <t>{5767}</t>
  </si>
  <si>
    <t>5733</t>
  </si>
  <si>
    <t>{5768}</t>
  </si>
  <si>
    <t>5734</t>
  </si>
  <si>
    <t>{5769}</t>
  </si>
  <si>
    <t>5735</t>
  </si>
  <si>
    <t>{5770}</t>
  </si>
  <si>
    <t>5736</t>
  </si>
  <si>
    <t>{5771}</t>
  </si>
  <si>
    <t>5737</t>
  </si>
  <si>
    <t>{5772}</t>
  </si>
  <si>
    <t>5738</t>
  </si>
  <si>
    <t>{5773}</t>
  </si>
  <si>
    <t>5739</t>
  </si>
  <si>
    <t>{5774}</t>
  </si>
  <si>
    <t>5740</t>
  </si>
  <si>
    <t>{5775}</t>
  </si>
  <si>
    <t>5741</t>
  </si>
  <si>
    <t>{5776}</t>
  </si>
  <si>
    <t>5742</t>
  </si>
  <si>
    <t>{5777}</t>
  </si>
  <si>
    <t>5743</t>
  </si>
  <si>
    <t>{5778}</t>
  </si>
  <si>
    <t>5744</t>
  </si>
  <si>
    <t>{5779}</t>
  </si>
  <si>
    <t>5745</t>
  </si>
  <si>
    <t>{5780}</t>
  </si>
  <si>
    <t>5746</t>
  </si>
  <si>
    <t>{5781}</t>
  </si>
  <si>
    <t>5747</t>
  </si>
  <si>
    <t>{5782}</t>
  </si>
  <si>
    <t>5748</t>
  </si>
  <si>
    <t>{5783}</t>
  </si>
  <si>
    <t>5749</t>
  </si>
  <si>
    <t>{5784}</t>
  </si>
  <si>
    <t>5750</t>
  </si>
  <si>
    <t>{5785}</t>
  </si>
  <si>
    <t>5751</t>
  </si>
  <si>
    <t>{5786}</t>
  </si>
  <si>
    <t>5752</t>
  </si>
  <si>
    <t>{5787}</t>
  </si>
  <si>
    <t>5753</t>
  </si>
  <si>
    <t>{5788}</t>
  </si>
  <si>
    <t>5754</t>
  </si>
  <si>
    <t>{5789}</t>
  </si>
  <si>
    <t>5755</t>
  </si>
  <si>
    <t>{5790}</t>
  </si>
  <si>
    <t>5756</t>
  </si>
  <si>
    <t>{5791}</t>
  </si>
  <si>
    <t>5757</t>
  </si>
  <si>
    <t>{5792}</t>
  </si>
  <si>
    <t>5758</t>
  </si>
  <si>
    <t>{5793}</t>
  </si>
  <si>
    <t>5759</t>
  </si>
  <si>
    <t>{5794}</t>
  </si>
  <si>
    <t>5760</t>
  </si>
  <si>
    <t>{5795}</t>
  </si>
  <si>
    <t>5761</t>
  </si>
  <si>
    <t>{5796}</t>
  </si>
  <si>
    <t>5762</t>
  </si>
  <si>
    <t>{5797}</t>
  </si>
  <si>
    <t>5763</t>
  </si>
  <si>
    <t>{5798}</t>
  </si>
  <si>
    <t>5764</t>
  </si>
  <si>
    <t>{5799}</t>
  </si>
  <si>
    <t>5765</t>
  </si>
  <si>
    <t>{5800}</t>
  </si>
  <si>
    <t>5766</t>
  </si>
  <si>
    <t>{5801}</t>
  </si>
  <si>
    <t>5767</t>
  </si>
  <si>
    <t>{5802}</t>
  </si>
  <si>
    <t>5768</t>
  </si>
  <si>
    <t>{5803}</t>
  </si>
  <si>
    <t>5769</t>
  </si>
  <si>
    <t>{5804}</t>
  </si>
  <si>
    <t>5770</t>
  </si>
  <si>
    <t>{5805}</t>
  </si>
  <si>
    <t>5771</t>
  </si>
  <si>
    <t>{5806}</t>
  </si>
  <si>
    <t>5772</t>
  </si>
  <si>
    <t>{5807}</t>
  </si>
  <si>
    <t>5773</t>
  </si>
  <si>
    <t>{5808}</t>
  </si>
  <si>
    <t>5774</t>
  </si>
  <si>
    <t>{5809}</t>
  </si>
  <si>
    <t>5775</t>
  </si>
  <si>
    <t>{5810}</t>
  </si>
  <si>
    <t>5776</t>
  </si>
  <si>
    <t>{5811}</t>
  </si>
  <si>
    <t>5777</t>
  </si>
  <si>
    <t>{5812}</t>
  </si>
  <si>
    <t>5778</t>
  </si>
  <si>
    <t>{5813}</t>
  </si>
  <si>
    <t>5779</t>
  </si>
  <si>
    <t>{5814}</t>
  </si>
  <si>
    <t>5780</t>
  </si>
  <si>
    <t>{5815}</t>
  </si>
  <si>
    <t>5781</t>
  </si>
  <si>
    <t>{5816}</t>
  </si>
  <si>
    <t>5782</t>
  </si>
  <si>
    <t>{5817}</t>
  </si>
  <si>
    <t>5783</t>
  </si>
  <si>
    <t>{5818}</t>
  </si>
  <si>
    <t>5784</t>
  </si>
  <si>
    <t>{5819}</t>
  </si>
  <si>
    <t>5785</t>
  </si>
  <si>
    <t>{5820}</t>
  </si>
  <si>
    <t>5786</t>
  </si>
  <si>
    <t>{5821}</t>
  </si>
  <si>
    <t>5787</t>
  </si>
  <si>
    <t>{5822}</t>
  </si>
  <si>
    <t>5788</t>
  </si>
  <si>
    <t>{5823}</t>
  </si>
  <si>
    <t>5789</t>
  </si>
  <si>
    <t>{5824}</t>
  </si>
  <si>
    <t>5790</t>
  </si>
  <si>
    <t>{5825}</t>
  </si>
  <si>
    <t>5791</t>
  </si>
  <si>
    <t>{5826}</t>
  </si>
  <si>
    <t>5792</t>
  </si>
  <si>
    <t>{5827}</t>
  </si>
  <si>
    <t>5793</t>
  </si>
  <si>
    <t>{5828}</t>
  </si>
  <si>
    <t>5794</t>
  </si>
  <si>
    <t>{5829}</t>
  </si>
  <si>
    <t>5795</t>
  </si>
  <si>
    <t>{5830}</t>
  </si>
  <si>
    <t>5796</t>
  </si>
  <si>
    <t>{5831}</t>
  </si>
  <si>
    <t>5797</t>
  </si>
  <si>
    <t>{5832}</t>
  </si>
  <si>
    <t>5798</t>
  </si>
  <si>
    <t>{5833}</t>
  </si>
  <si>
    <t>5799</t>
  </si>
  <si>
    <t>{5834}</t>
  </si>
  <si>
    <t>5800</t>
  </si>
  <si>
    <t>{5835}</t>
  </si>
  <si>
    <t>5801</t>
  </si>
  <si>
    <t>{5836}</t>
  </si>
  <si>
    <t>5802</t>
  </si>
  <si>
    <t>{5837}</t>
  </si>
  <si>
    <t>5803</t>
  </si>
  <si>
    <t>{5838}</t>
  </si>
  <si>
    <t>5804</t>
  </si>
  <si>
    <t>{5839}</t>
  </si>
  <si>
    <t>5805</t>
  </si>
  <si>
    <t>{5840}</t>
  </si>
  <si>
    <t>5806</t>
  </si>
  <si>
    <t>{5841}</t>
  </si>
  <si>
    <t>5807</t>
  </si>
  <si>
    <t>{5842}</t>
  </si>
  <si>
    <t>5808</t>
  </si>
  <si>
    <t>{5843}</t>
  </si>
  <si>
    <t>5809</t>
  </si>
  <si>
    <t>{5844}</t>
  </si>
  <si>
    <t>5810</t>
  </si>
  <si>
    <t>{5845}</t>
  </si>
  <si>
    <t>5811</t>
  </si>
  <si>
    <t>{5846}</t>
  </si>
  <si>
    <t>5812</t>
  </si>
  <si>
    <t>{5847}</t>
  </si>
  <si>
    <t>5813</t>
  </si>
  <si>
    <t>{5848}</t>
  </si>
  <si>
    <t>5814</t>
  </si>
  <si>
    <t>{5849}</t>
  </si>
  <si>
    <t>5815</t>
  </si>
  <si>
    <t>{5850}</t>
  </si>
  <si>
    <t>5816</t>
  </si>
  <si>
    <t>{5851}</t>
  </si>
  <si>
    <t>5817</t>
  </si>
  <si>
    <t>{5852}</t>
  </si>
  <si>
    <t>5818</t>
  </si>
  <si>
    <t>{5853}</t>
  </si>
  <si>
    <t>5819</t>
  </si>
  <si>
    <t>{5854}</t>
  </si>
  <si>
    <t>5820</t>
  </si>
  <si>
    <t>{5855}</t>
  </si>
  <si>
    <t>5821</t>
  </si>
  <si>
    <t>{5856}</t>
  </si>
  <si>
    <t>5822</t>
  </si>
  <si>
    <t>{5857}</t>
  </si>
  <si>
    <t>5823</t>
  </si>
  <si>
    <t>{5858}</t>
  </si>
  <si>
    <t>5824</t>
  </si>
  <si>
    <t>{5859}</t>
  </si>
  <si>
    <t>5825</t>
  </si>
  <si>
    <t>{5860}</t>
  </si>
  <si>
    <t>5826</t>
  </si>
  <si>
    <t>{5861}</t>
  </si>
  <si>
    <t>5827</t>
  </si>
  <si>
    <t>{5862}</t>
  </si>
  <si>
    <t>5828</t>
  </si>
  <si>
    <t>{5863}</t>
  </si>
  <si>
    <t>5829</t>
  </si>
  <si>
    <t>{5864}</t>
  </si>
  <si>
    <t>5830</t>
  </si>
  <si>
    <t>{5865}</t>
  </si>
  <si>
    <t>5831</t>
  </si>
  <si>
    <t>{5866}</t>
  </si>
  <si>
    <t>5832</t>
  </si>
  <si>
    <t>{5867}</t>
  </si>
  <si>
    <t>5833</t>
  </si>
  <si>
    <t>{5868}</t>
  </si>
  <si>
    <t>5834</t>
  </si>
  <si>
    <t>{5869}</t>
  </si>
  <si>
    <t>5835</t>
  </si>
  <si>
    <t>{5870}</t>
  </si>
  <si>
    <t>5836</t>
  </si>
  <si>
    <t>{5871}</t>
  </si>
  <si>
    <t>5837</t>
  </si>
  <si>
    <t>{5872}</t>
  </si>
  <si>
    <t>5838</t>
  </si>
  <si>
    <t>{5873}</t>
  </si>
  <si>
    <t>5839</t>
  </si>
  <si>
    <t>{5874}</t>
  </si>
  <si>
    <t>5840</t>
  </si>
  <si>
    <t>{5875}</t>
  </si>
  <si>
    <t>5841</t>
  </si>
  <si>
    <t>{5876}</t>
  </si>
  <si>
    <t>5842</t>
  </si>
  <si>
    <t>{5877}</t>
  </si>
  <si>
    <t>5843</t>
  </si>
  <si>
    <t>{5878}</t>
  </si>
  <si>
    <t>5844</t>
  </si>
  <si>
    <t>{5879}</t>
  </si>
  <si>
    <t>5845</t>
  </si>
  <si>
    <t>{5880}</t>
  </si>
  <si>
    <t>5846</t>
  </si>
  <si>
    <t>{5881}</t>
  </si>
  <si>
    <t>5847</t>
  </si>
  <si>
    <t>{5882}</t>
  </si>
  <si>
    <t>5848</t>
  </si>
  <si>
    <t>{5883}</t>
  </si>
  <si>
    <t>5849</t>
  </si>
  <si>
    <t>{5884}</t>
  </si>
  <si>
    <t>5850</t>
  </si>
  <si>
    <t>{5885}</t>
  </si>
  <si>
    <t>5851</t>
  </si>
  <si>
    <t>{5886}</t>
  </si>
  <si>
    <t>5852</t>
  </si>
  <si>
    <t>{5887}</t>
  </si>
  <si>
    <t>5853</t>
  </si>
  <si>
    <t>{5888}</t>
  </si>
  <si>
    <t>5854</t>
  </si>
  <si>
    <t>{5889}</t>
  </si>
  <si>
    <t>5855</t>
  </si>
  <si>
    <t>{5890}</t>
  </si>
  <si>
    <t>5856</t>
  </si>
  <si>
    <t>{5891}</t>
  </si>
  <si>
    <t>5857</t>
  </si>
  <si>
    <t>{5892}</t>
  </si>
  <si>
    <t>5858</t>
  </si>
  <si>
    <t>{5893}</t>
  </si>
  <si>
    <t>5859</t>
  </si>
  <si>
    <t>{5894}</t>
  </si>
  <si>
    <t>5860</t>
  </si>
  <si>
    <t>{5895}</t>
  </si>
  <si>
    <t>5861</t>
  </si>
  <si>
    <t>{5896}</t>
  </si>
  <si>
    <t>5862</t>
  </si>
  <si>
    <t>{5897}</t>
  </si>
  <si>
    <t>5863</t>
  </si>
  <si>
    <t>{5898}</t>
  </si>
  <si>
    <t>5864</t>
  </si>
  <si>
    <t>{5899}</t>
  </si>
  <si>
    <t>5865</t>
  </si>
  <si>
    <t>{5900}</t>
  </si>
  <si>
    <t>5866</t>
  </si>
  <si>
    <t>{5901}</t>
  </si>
  <si>
    <t>5867</t>
  </si>
  <si>
    <t>{5902}</t>
  </si>
  <si>
    <t>5868</t>
  </si>
  <si>
    <t>{5903}</t>
  </si>
  <si>
    <t>5869</t>
  </si>
  <si>
    <t>{5904}</t>
  </si>
  <si>
    <t>5870</t>
  </si>
  <si>
    <t>{5905}</t>
  </si>
  <si>
    <t>5871</t>
  </si>
  <si>
    <t>{5906}</t>
  </si>
  <si>
    <t>5872</t>
  </si>
  <si>
    <t>{5907}</t>
  </si>
  <si>
    <t>5873</t>
  </si>
  <si>
    <t>{5908}</t>
  </si>
  <si>
    <t>5874</t>
  </si>
  <si>
    <t>{5909}</t>
  </si>
  <si>
    <t>5875</t>
  </si>
  <si>
    <t>{5910}</t>
  </si>
  <si>
    <t>5876</t>
  </si>
  <si>
    <t>{5911}</t>
  </si>
  <si>
    <t>5877</t>
  </si>
  <si>
    <t>{5912}</t>
  </si>
  <si>
    <t>5878</t>
  </si>
  <si>
    <t>{5913}</t>
  </si>
  <si>
    <t>5879</t>
  </si>
  <si>
    <t>{5914}</t>
  </si>
  <si>
    <t>5880</t>
  </si>
  <si>
    <t>{5915}</t>
  </si>
  <si>
    <t>5881</t>
  </si>
  <si>
    <t>{5916}</t>
  </si>
  <si>
    <t>5882</t>
  </si>
  <si>
    <t>{5917}</t>
  </si>
  <si>
    <t>5883</t>
  </si>
  <si>
    <t>{5918}</t>
  </si>
  <si>
    <t>5884</t>
  </si>
  <si>
    <t>{5919}</t>
  </si>
  <si>
    <t>5885</t>
  </si>
  <si>
    <t>{5920}</t>
  </si>
  <si>
    <t>5886</t>
  </si>
  <si>
    <t>{5921}</t>
  </si>
  <si>
    <t>5887</t>
  </si>
  <si>
    <t>{5922}</t>
  </si>
  <si>
    <t>5888</t>
  </si>
  <si>
    <t>{5923}</t>
  </si>
  <si>
    <t>5889</t>
  </si>
  <si>
    <t>{5924}</t>
  </si>
  <si>
    <t>5890</t>
  </si>
  <si>
    <t>{5925}</t>
  </si>
  <si>
    <t>5891</t>
  </si>
  <si>
    <t>{5926}</t>
  </si>
  <si>
    <t>5892</t>
  </si>
  <si>
    <t>{5927}</t>
  </si>
  <si>
    <t>5893</t>
  </si>
  <si>
    <t>{5928}</t>
  </si>
  <si>
    <t>5894</t>
  </si>
  <si>
    <t>{5929}</t>
  </si>
  <si>
    <t>5895</t>
  </si>
  <si>
    <t>{5930}</t>
  </si>
  <si>
    <t>5896</t>
  </si>
  <si>
    <t>{5931}</t>
  </si>
  <si>
    <t>5897</t>
  </si>
  <si>
    <t>{5932}</t>
  </si>
  <si>
    <t>5898</t>
  </si>
  <si>
    <t>{5933}</t>
  </si>
  <si>
    <t>5899</t>
  </si>
  <si>
    <t>{5934}</t>
  </si>
  <si>
    <t>5900</t>
  </si>
  <si>
    <t>{5935}</t>
  </si>
  <si>
    <t>5901</t>
  </si>
  <si>
    <t>{5936}</t>
  </si>
  <si>
    <t>5902</t>
  </si>
  <si>
    <t>{5937}</t>
  </si>
  <si>
    <t>5903</t>
  </si>
  <si>
    <t>{5938}</t>
  </si>
  <si>
    <t>5904</t>
  </si>
  <si>
    <t>{5939}</t>
  </si>
  <si>
    <t>5905</t>
  </si>
  <si>
    <t>{5940}</t>
  </si>
  <si>
    <t>5906</t>
  </si>
  <si>
    <t>{5941}</t>
  </si>
  <si>
    <t>5907</t>
  </si>
  <si>
    <t>{5942}</t>
  </si>
  <si>
    <t>5908</t>
  </si>
  <si>
    <t>{5943}</t>
  </si>
  <si>
    <t>5909</t>
  </si>
  <si>
    <t>{5944}</t>
  </si>
  <si>
    <t>5910</t>
  </si>
  <si>
    <t>{5945}</t>
  </si>
  <si>
    <t>5911</t>
  </si>
  <si>
    <t>{5946}</t>
  </si>
  <si>
    <t>5912</t>
  </si>
  <si>
    <t>{5947}</t>
  </si>
  <si>
    <t>5913</t>
  </si>
  <si>
    <t>{5948}</t>
  </si>
  <si>
    <t>5914</t>
  </si>
  <si>
    <t>{5949}</t>
  </si>
  <si>
    <t>5915</t>
  </si>
  <si>
    <t>{5950}</t>
  </si>
  <si>
    <t>5916</t>
  </si>
  <si>
    <t>{5951}</t>
  </si>
  <si>
    <t>5917</t>
  </si>
  <si>
    <t>{5952}</t>
  </si>
  <si>
    <t>5918</t>
  </si>
  <si>
    <t>{5953}</t>
  </si>
  <si>
    <t>5919</t>
  </si>
  <si>
    <t>{5954}</t>
  </si>
  <si>
    <t>5920</t>
  </si>
  <si>
    <t>{5955}</t>
  </si>
  <si>
    <t>5921</t>
  </si>
  <si>
    <t>{5956}</t>
  </si>
  <si>
    <t>5922</t>
  </si>
  <si>
    <t>{5957}</t>
  </si>
  <si>
    <t>5923</t>
  </si>
  <si>
    <t>{5958}</t>
  </si>
  <si>
    <t>5924</t>
  </si>
  <si>
    <t>{5959}</t>
  </si>
  <si>
    <t>5925</t>
  </si>
  <si>
    <t>{5960}</t>
  </si>
  <si>
    <t>5926</t>
  </si>
  <si>
    <t>{5961}</t>
  </si>
  <si>
    <t>5927</t>
  </si>
  <si>
    <t>{5962}</t>
  </si>
  <si>
    <t>5928</t>
  </si>
  <si>
    <t>{5963}</t>
  </si>
  <si>
    <t>5929</t>
  </si>
  <si>
    <t>{5964}</t>
  </si>
  <si>
    <t>5930</t>
  </si>
  <si>
    <t>{5965}</t>
  </si>
  <si>
    <t>5931</t>
  </si>
  <si>
    <t>{5966}</t>
  </si>
  <si>
    <t>5932</t>
  </si>
  <si>
    <t>{5967}</t>
  </si>
  <si>
    <t>5933</t>
  </si>
  <si>
    <t>{5968}</t>
  </si>
  <si>
    <t>5934</t>
  </si>
  <si>
    <t>{5969}</t>
  </si>
  <si>
    <t>5935</t>
  </si>
  <si>
    <t>{5970}</t>
  </si>
  <si>
    <t>5936</t>
  </si>
  <si>
    <t>{5971}</t>
  </si>
  <si>
    <t>5937</t>
  </si>
  <si>
    <t>{5972}</t>
  </si>
  <si>
    <t>5938</t>
  </si>
  <si>
    <t>{5973}</t>
  </si>
  <si>
    <t>5939</t>
  </si>
  <si>
    <t>{5974}</t>
  </si>
  <si>
    <t>5940</t>
  </si>
  <si>
    <t>{5975}</t>
  </si>
  <si>
    <t>5941</t>
  </si>
  <si>
    <t>{5976}</t>
  </si>
  <si>
    <t>5942</t>
  </si>
  <si>
    <t>{5977}</t>
  </si>
  <si>
    <t>5943</t>
  </si>
  <si>
    <t>{5978}</t>
  </si>
  <si>
    <t>5944</t>
  </si>
  <si>
    <t>{5979}</t>
  </si>
  <si>
    <t>5945</t>
  </si>
  <si>
    <t>{5980}</t>
  </si>
  <si>
    <t>5946</t>
  </si>
  <si>
    <t>{5981}</t>
  </si>
  <si>
    <t>5947</t>
  </si>
  <si>
    <t>{5982}</t>
  </si>
  <si>
    <t>5948</t>
  </si>
  <si>
    <t>{5983}</t>
  </si>
  <si>
    <t>5949</t>
  </si>
  <si>
    <t>{5984}</t>
  </si>
  <si>
    <t>5950</t>
  </si>
  <si>
    <t>{5985}</t>
  </si>
  <si>
    <t>5951</t>
  </si>
  <si>
    <t>{5986}</t>
  </si>
  <si>
    <t>5952</t>
  </si>
  <si>
    <t>{5987}</t>
  </si>
  <si>
    <t>5953</t>
  </si>
  <si>
    <t>{5988}</t>
  </si>
  <si>
    <t>5954</t>
  </si>
  <si>
    <t>{5989}</t>
  </si>
  <si>
    <t>5955</t>
  </si>
  <si>
    <t>{5990}</t>
  </si>
  <si>
    <t>5956</t>
  </si>
  <si>
    <t>{5991}</t>
  </si>
  <si>
    <t>5957</t>
  </si>
  <si>
    <t>{5992}</t>
  </si>
  <si>
    <t>5958</t>
  </si>
  <si>
    <t>{5993}</t>
  </si>
  <si>
    <t>5959</t>
  </si>
  <si>
    <t>{5994}</t>
  </si>
  <si>
    <t>5960</t>
  </si>
  <si>
    <t>{5995}</t>
  </si>
  <si>
    <t>5961</t>
  </si>
  <si>
    <t>{5996}</t>
  </si>
  <si>
    <t>5962</t>
  </si>
  <si>
    <t>{5997}</t>
  </si>
  <si>
    <t>5963</t>
  </si>
  <si>
    <t>{5998}</t>
  </si>
  <si>
    <t>5964</t>
  </si>
  <si>
    <t>{5999}</t>
  </si>
  <si>
    <t>5965</t>
  </si>
  <si>
    <t>{6000}</t>
  </si>
  <si>
    <t>5966</t>
  </si>
  <si>
    <t>{6001}</t>
  </si>
  <si>
    <t>5967</t>
  </si>
  <si>
    <t>{6002}</t>
  </si>
  <si>
    <t>5968</t>
  </si>
  <si>
    <t>{6003}</t>
  </si>
  <si>
    <t>5969</t>
  </si>
  <si>
    <t>{6004}</t>
  </si>
  <si>
    <t>5970</t>
  </si>
  <si>
    <t>{6005}</t>
  </si>
  <si>
    <t>5971</t>
  </si>
  <si>
    <t>{6006}</t>
  </si>
  <si>
    <t>5972</t>
  </si>
  <si>
    <t>{6007}</t>
  </si>
  <si>
    <t>5973</t>
  </si>
  <si>
    <t>{6008}</t>
  </si>
  <si>
    <t>5974</t>
  </si>
  <si>
    <t>{6009}</t>
  </si>
  <si>
    <t>5975</t>
  </si>
  <si>
    <t>{6010}</t>
  </si>
  <si>
    <t>5976</t>
  </si>
  <si>
    <t>{6011}</t>
  </si>
  <si>
    <t>5977</t>
  </si>
  <si>
    <t>{6012}</t>
  </si>
  <si>
    <t>5978</t>
  </si>
  <si>
    <t>{6013}</t>
  </si>
  <si>
    <t>5979</t>
  </si>
  <si>
    <t>{6014}</t>
  </si>
  <si>
    <t>5980</t>
  </si>
  <si>
    <t>{6015}</t>
  </si>
  <si>
    <t>5981</t>
  </si>
  <si>
    <t>{6016}</t>
  </si>
  <si>
    <t>5982</t>
  </si>
  <si>
    <t>{6017}</t>
  </si>
  <si>
    <t>5983</t>
  </si>
  <si>
    <t>{6018}</t>
  </si>
  <si>
    <t>5984</t>
  </si>
  <si>
    <t>{6019}</t>
  </si>
  <si>
    <t>5985</t>
  </si>
  <si>
    <t>{6020}</t>
  </si>
  <si>
    <t>5986</t>
  </si>
  <si>
    <t>{6021}</t>
  </si>
  <si>
    <t>5987</t>
  </si>
  <si>
    <t>{6022}</t>
  </si>
  <si>
    <t>5988</t>
  </si>
  <si>
    <t>{6023}</t>
  </si>
  <si>
    <t>5989</t>
  </si>
  <si>
    <t>{6024}</t>
  </si>
  <si>
    <t>5990</t>
  </si>
  <si>
    <t>{6025}</t>
  </si>
  <si>
    <t>5991</t>
  </si>
  <si>
    <t>{6026}</t>
  </si>
  <si>
    <t>5992</t>
  </si>
  <si>
    <t>{6027}</t>
  </si>
  <si>
    <t>5993</t>
  </si>
  <si>
    <t>{6028}</t>
  </si>
  <si>
    <t>5994</t>
  </si>
  <si>
    <t>{6029}</t>
  </si>
  <si>
    <t>5995</t>
  </si>
  <si>
    <t>{6030}</t>
  </si>
  <si>
    <t>5996</t>
  </si>
  <si>
    <t>{6031}</t>
  </si>
  <si>
    <t>5997</t>
  </si>
  <si>
    <t>{6032}</t>
  </si>
  <si>
    <t>5998</t>
  </si>
  <si>
    <t>{6033}</t>
  </si>
  <si>
    <t>5999</t>
  </si>
  <si>
    <t>{6034}</t>
  </si>
  <si>
    <t>6000</t>
  </si>
  <si>
    <t>{6035}</t>
  </si>
  <si>
    <t>6001</t>
  </si>
  <si>
    <t>{6036}</t>
  </si>
  <si>
    <t>6002</t>
  </si>
  <si>
    <t>{6037}</t>
  </si>
  <si>
    <t>6003</t>
  </si>
  <si>
    <t>{6038}</t>
  </si>
  <si>
    <t>6004</t>
  </si>
  <si>
    <t>{6039}</t>
  </si>
  <si>
    <t>6005</t>
  </si>
  <si>
    <t>{6040}</t>
  </si>
  <si>
    <t>6006</t>
  </si>
  <si>
    <t>{6041}</t>
  </si>
  <si>
    <t>6007</t>
  </si>
  <si>
    <t>{6042}</t>
  </si>
  <si>
    <t>6008</t>
  </si>
  <si>
    <t>{6043}</t>
  </si>
  <si>
    <t>6009</t>
  </si>
  <si>
    <t>{6044}</t>
  </si>
  <si>
    <t>6010</t>
  </si>
  <si>
    <t>{6045}</t>
  </si>
  <si>
    <t>6011</t>
  </si>
  <si>
    <t>{6046}</t>
  </si>
  <si>
    <t>6012</t>
  </si>
  <si>
    <t>{6047}</t>
  </si>
  <si>
    <t>6013</t>
  </si>
  <si>
    <t>{6048}</t>
  </si>
  <si>
    <t>6014</t>
  </si>
  <si>
    <t>{6049}</t>
  </si>
  <si>
    <t>6015</t>
  </si>
  <si>
    <t>{6050}</t>
  </si>
  <si>
    <t>6016</t>
  </si>
  <si>
    <t>{6051}</t>
  </si>
  <si>
    <t>6017</t>
  </si>
  <si>
    <t>{6052}</t>
  </si>
  <si>
    <t>6018</t>
  </si>
  <si>
    <t>{6053}</t>
  </si>
  <si>
    <t>6019</t>
  </si>
  <si>
    <t>{6054}</t>
  </si>
  <si>
    <t>6020</t>
  </si>
  <si>
    <t>{6055}</t>
  </si>
  <si>
    <t>6021</t>
  </si>
  <si>
    <t>{6056}</t>
  </si>
  <si>
    <t>6022</t>
  </si>
  <si>
    <t>{6057}</t>
  </si>
  <si>
    <t>6023</t>
  </si>
  <si>
    <t>{6058}</t>
  </si>
  <si>
    <t>6024</t>
  </si>
  <si>
    <t>{6059}</t>
  </si>
  <si>
    <t>6025</t>
  </si>
  <si>
    <t>{6060}</t>
  </si>
  <si>
    <t>6026</t>
  </si>
  <si>
    <t>{6061}</t>
  </si>
  <si>
    <t>6027</t>
  </si>
  <si>
    <t>{6062}</t>
  </si>
  <si>
    <t>6028</t>
  </si>
  <si>
    <t>{6063}</t>
  </si>
  <si>
    <t>6029</t>
  </si>
  <si>
    <t>{6064}</t>
  </si>
  <si>
    <t>6030</t>
  </si>
  <si>
    <t>{6065}</t>
  </si>
  <si>
    <t>6031</t>
  </si>
  <si>
    <t>{6066}</t>
  </si>
  <si>
    <t>6032</t>
  </si>
  <si>
    <t>{6067}</t>
  </si>
  <si>
    <t>6033</t>
  </si>
  <si>
    <t>{6068}</t>
  </si>
  <si>
    <t>6034</t>
  </si>
  <si>
    <t>{6069}</t>
  </si>
  <si>
    <t>6035</t>
  </si>
  <si>
    <t>{6070}</t>
  </si>
  <si>
    <t>6036</t>
  </si>
  <si>
    <t>{6071}</t>
  </si>
  <si>
    <t>6037</t>
  </si>
  <si>
    <t>{6072}</t>
  </si>
  <si>
    <t>6038</t>
  </si>
  <si>
    <t>{6073}</t>
  </si>
  <si>
    <t>6039</t>
  </si>
  <si>
    <t>{6074}</t>
  </si>
  <si>
    <t>6040</t>
  </si>
  <si>
    <t>{6075}</t>
  </si>
  <si>
    <t>6041</t>
  </si>
  <si>
    <t>{6076}</t>
  </si>
  <si>
    <t>6042</t>
  </si>
  <si>
    <t>{6077}</t>
  </si>
  <si>
    <t>6043</t>
  </si>
  <si>
    <t>{6078}</t>
  </si>
  <si>
    <t>6044</t>
  </si>
  <si>
    <t>{6079}</t>
  </si>
  <si>
    <t>6045</t>
  </si>
  <si>
    <t>{6080}</t>
  </si>
  <si>
    <t>6046</t>
  </si>
  <si>
    <t>{6081}</t>
  </si>
  <si>
    <t>6047</t>
  </si>
  <si>
    <t>{6082}</t>
  </si>
  <si>
    <t>6048</t>
  </si>
  <si>
    <t>{6083}</t>
  </si>
  <si>
    <t>6049</t>
  </si>
  <si>
    <t>{6084}</t>
  </si>
  <si>
    <t>6050</t>
  </si>
  <si>
    <t>{6085}</t>
  </si>
  <si>
    <t>6051</t>
  </si>
  <si>
    <t>{6086}</t>
  </si>
  <si>
    <t>6052</t>
  </si>
  <si>
    <t>{6087}</t>
  </si>
  <si>
    <t>6053</t>
  </si>
  <si>
    <t>{6088}</t>
  </si>
  <si>
    <t>6054</t>
  </si>
  <si>
    <t>{6089}</t>
  </si>
  <si>
    <t>6055</t>
  </si>
  <si>
    <t>{6090}</t>
  </si>
  <si>
    <t>6056</t>
  </si>
  <si>
    <t>{6091}</t>
  </si>
  <si>
    <t>6057</t>
  </si>
  <si>
    <t>{6092}</t>
  </si>
  <si>
    <t>6058</t>
  </si>
  <si>
    <t>{6093}</t>
  </si>
  <si>
    <t>6059</t>
  </si>
  <si>
    <t>{6094}</t>
  </si>
  <si>
    <t>6060</t>
  </si>
  <si>
    <t>{6095}</t>
  </si>
  <si>
    <t>6061</t>
  </si>
  <si>
    <t>{6096}</t>
  </si>
  <si>
    <t>6062</t>
  </si>
  <si>
    <t>{6097}</t>
  </si>
  <si>
    <t>6063</t>
  </si>
  <si>
    <t>{6098}</t>
  </si>
  <si>
    <t>6064</t>
  </si>
  <si>
    <t>{6099}</t>
  </si>
  <si>
    <t>6065</t>
  </si>
  <si>
    <t>{6100}</t>
  </si>
  <si>
    <t>6066</t>
  </si>
  <si>
    <t>{6101}</t>
  </si>
  <si>
    <t>6067</t>
  </si>
  <si>
    <t>{6102}</t>
  </si>
  <si>
    <t>6068</t>
  </si>
  <si>
    <t>{6103}</t>
  </si>
  <si>
    <t>6069</t>
  </si>
  <si>
    <t>{6104}</t>
  </si>
  <si>
    <t>6070</t>
  </si>
  <si>
    <t>{6105}</t>
  </si>
  <si>
    <t>6071</t>
  </si>
  <si>
    <t>{6106}</t>
  </si>
  <si>
    <t>6072</t>
  </si>
  <si>
    <t>{6107}</t>
  </si>
  <si>
    <t>6073</t>
  </si>
  <si>
    <t>{6108}</t>
  </si>
  <si>
    <t>6074</t>
  </si>
  <si>
    <t>{6109}</t>
  </si>
  <si>
    <t>6075</t>
  </si>
  <si>
    <t>{6110}</t>
  </si>
  <si>
    <t>6076</t>
  </si>
  <si>
    <t>{6111}</t>
  </si>
  <si>
    <t>6077</t>
  </si>
  <si>
    <t>{6112}</t>
  </si>
  <si>
    <t>6078</t>
  </si>
  <si>
    <t>{6113}</t>
  </si>
  <si>
    <t>6079</t>
  </si>
  <si>
    <t>{6114}</t>
  </si>
  <si>
    <t>6080</t>
  </si>
  <si>
    <t>{6115}</t>
  </si>
  <si>
    <t>6081</t>
  </si>
  <si>
    <t>{6116}</t>
  </si>
  <si>
    <t>6082</t>
  </si>
  <si>
    <t>{6117}</t>
  </si>
  <si>
    <t>6083</t>
  </si>
  <si>
    <t>{6118}</t>
  </si>
  <si>
    <t>6084</t>
  </si>
  <si>
    <t>{6119}</t>
  </si>
  <si>
    <t>6085</t>
  </si>
  <si>
    <t>{6120}</t>
  </si>
  <si>
    <t>6086</t>
  </si>
  <si>
    <t>{6121}</t>
  </si>
  <si>
    <t>6087</t>
  </si>
  <si>
    <t>{6122}</t>
  </si>
  <si>
    <t>6088</t>
  </si>
  <si>
    <t>{6123}</t>
  </si>
  <si>
    <t>6089</t>
  </si>
  <si>
    <t>{6124}</t>
  </si>
  <si>
    <t>6090</t>
  </si>
  <si>
    <t>{6125}</t>
  </si>
  <si>
    <t>6091</t>
  </si>
  <si>
    <t>{6126}</t>
  </si>
  <si>
    <t>6092</t>
  </si>
  <si>
    <t>{6127}</t>
  </si>
  <si>
    <t>6093</t>
  </si>
  <si>
    <t>{6128}</t>
  </si>
  <si>
    <t>6094</t>
  </si>
  <si>
    <t>{6129}</t>
  </si>
  <si>
    <t>6095</t>
  </si>
  <si>
    <t>{6130}</t>
  </si>
  <si>
    <t>6096</t>
  </si>
  <si>
    <t>{6131}</t>
  </si>
  <si>
    <t>6097</t>
  </si>
  <si>
    <t>{6132}</t>
  </si>
  <si>
    <t>6098</t>
  </si>
  <si>
    <t>{6133}</t>
  </si>
  <si>
    <t>6099</t>
  </si>
  <si>
    <t>{6134}</t>
  </si>
  <si>
    <t>6100</t>
  </si>
  <si>
    <t>{6135}</t>
  </si>
  <si>
    <t>6101</t>
  </si>
  <si>
    <t>{6136}</t>
  </si>
  <si>
    <t>6102</t>
  </si>
  <si>
    <t>{6137}</t>
  </si>
  <si>
    <t>6103</t>
  </si>
  <si>
    <t>{6138}</t>
  </si>
  <si>
    <t>6104</t>
  </si>
  <si>
    <t>{6139}</t>
  </si>
  <si>
    <t>6105</t>
  </si>
  <si>
    <t>{6140}</t>
  </si>
  <si>
    <t>6106</t>
  </si>
  <si>
    <t>{6141}</t>
  </si>
  <si>
    <t>6107</t>
  </si>
  <si>
    <t>{6142}</t>
  </si>
  <si>
    <t>6108</t>
  </si>
  <si>
    <t>{6143}</t>
  </si>
  <si>
    <t>6109</t>
  </si>
  <si>
    <t>{6144}</t>
  </si>
  <si>
    <t>6110</t>
  </si>
  <si>
    <t>{6145}</t>
  </si>
  <si>
    <t>6111</t>
  </si>
  <si>
    <t>{6146}</t>
  </si>
  <si>
    <t>6112</t>
  </si>
  <si>
    <t>{6147}</t>
  </si>
  <si>
    <t>6113</t>
  </si>
  <si>
    <t>{6148}</t>
  </si>
  <si>
    <t>6114</t>
  </si>
  <si>
    <t>{6149}</t>
  </si>
  <si>
    <t>6115</t>
  </si>
  <si>
    <t>{6150}</t>
  </si>
  <si>
    <t>6116</t>
  </si>
  <si>
    <t>{6151}</t>
  </si>
  <si>
    <t>6117</t>
  </si>
  <si>
    <t>{6152}</t>
  </si>
  <si>
    <t>6118</t>
  </si>
  <si>
    <t>{6153}</t>
  </si>
  <si>
    <t>6119</t>
  </si>
  <si>
    <t>{6154}</t>
  </si>
  <si>
    <t>6120</t>
  </si>
  <si>
    <t>{6155}</t>
  </si>
  <si>
    <t>6121</t>
  </si>
  <si>
    <t>{6156}</t>
  </si>
  <si>
    <t>6122</t>
  </si>
  <si>
    <t>{6157}</t>
  </si>
  <si>
    <t>6123</t>
  </si>
  <si>
    <t>{6158}</t>
  </si>
  <si>
    <t>6124</t>
  </si>
  <si>
    <t>{6159}</t>
  </si>
  <si>
    <t>6125</t>
  </si>
  <si>
    <t>{6160}</t>
  </si>
  <si>
    <t>6126</t>
  </si>
  <si>
    <t>{6161}</t>
  </si>
  <si>
    <t>6127</t>
  </si>
  <si>
    <t>{6162}</t>
  </si>
  <si>
    <t>6128</t>
  </si>
  <si>
    <t>{6163}</t>
  </si>
  <si>
    <t>6129</t>
  </si>
  <si>
    <t>{6164}</t>
  </si>
  <si>
    <t>6130</t>
  </si>
  <si>
    <t>{6165}</t>
  </si>
  <si>
    <t>6131</t>
  </si>
  <si>
    <t>{6166}</t>
  </si>
  <si>
    <t>6132</t>
  </si>
  <si>
    <t>{6167}</t>
  </si>
  <si>
    <t>6133</t>
  </si>
  <si>
    <t>{6168}</t>
  </si>
  <si>
    <t>6134</t>
  </si>
  <si>
    <t>{6169}</t>
  </si>
  <si>
    <t>6135</t>
  </si>
  <si>
    <t>{6170}</t>
  </si>
  <si>
    <t>6136</t>
  </si>
  <si>
    <t>{6171}</t>
  </si>
  <si>
    <t>6137</t>
  </si>
  <si>
    <t>{6172}</t>
  </si>
  <si>
    <t>6138</t>
  </si>
  <si>
    <t>{6173}</t>
  </si>
  <si>
    <t>6139</t>
  </si>
  <si>
    <t>{6174}</t>
  </si>
  <si>
    <t>6140</t>
  </si>
  <si>
    <t>{6175}</t>
  </si>
  <si>
    <t>6141</t>
  </si>
  <si>
    <t>{6176}</t>
  </si>
  <si>
    <t>6142</t>
  </si>
  <si>
    <t>{6177}</t>
  </si>
  <si>
    <t>6143</t>
  </si>
  <si>
    <t>{6178}</t>
  </si>
  <si>
    <t>6144</t>
  </si>
  <si>
    <t>{6179}</t>
  </si>
  <si>
    <t>6145</t>
  </si>
  <si>
    <t>{6180}</t>
  </si>
  <si>
    <t>6146</t>
  </si>
  <si>
    <t>{6181}</t>
  </si>
  <si>
    <t>6147</t>
  </si>
  <si>
    <t>{6182}</t>
  </si>
  <si>
    <t>6148</t>
  </si>
  <si>
    <t>{6183}</t>
  </si>
  <si>
    <t>6149</t>
  </si>
  <si>
    <t>{6184}</t>
  </si>
  <si>
    <t>6150</t>
  </si>
  <si>
    <t>{6185}</t>
  </si>
  <si>
    <t>6151</t>
  </si>
  <si>
    <t>{6186}</t>
  </si>
  <si>
    <t>6152</t>
  </si>
  <si>
    <t>{6187}</t>
  </si>
  <si>
    <t>6153</t>
  </si>
  <si>
    <t>{6188}</t>
  </si>
  <si>
    <t>6154</t>
  </si>
  <si>
    <t>{6189}</t>
  </si>
  <si>
    <t>6155</t>
  </si>
  <si>
    <t>{6190}</t>
  </si>
  <si>
    <t>6156</t>
  </si>
  <si>
    <t>{6191}</t>
  </si>
  <si>
    <t>6157</t>
  </si>
  <si>
    <t>{6192}</t>
  </si>
  <si>
    <t>6158</t>
  </si>
  <si>
    <t>{6193}</t>
  </si>
  <si>
    <t>6159</t>
  </si>
  <si>
    <t>{6194}</t>
  </si>
  <si>
    <t>6160</t>
  </si>
  <si>
    <t>{6195}</t>
  </si>
  <si>
    <t>6161</t>
  </si>
  <si>
    <t>{6196}</t>
  </si>
  <si>
    <t>6162</t>
  </si>
  <si>
    <t>{6197}</t>
  </si>
  <si>
    <t>6163</t>
  </si>
  <si>
    <t>{6198}</t>
  </si>
  <si>
    <t>6164</t>
  </si>
  <si>
    <t>{6199}</t>
  </si>
  <si>
    <t>6165</t>
  </si>
  <si>
    <t>{6200}</t>
  </si>
  <si>
    <t>6166</t>
  </si>
  <si>
    <t>{6201}</t>
  </si>
  <si>
    <t>6167</t>
  </si>
  <si>
    <t>{6202}</t>
  </si>
  <si>
    <t>6168</t>
  </si>
  <si>
    <t>{6203}</t>
  </si>
  <si>
    <t>6169</t>
  </si>
  <si>
    <t>{6204}</t>
  </si>
  <si>
    <t>6170</t>
  </si>
  <si>
    <t>{6205}</t>
  </si>
  <si>
    <t>6171</t>
  </si>
  <si>
    <t>{6206}</t>
  </si>
  <si>
    <t>6172</t>
  </si>
  <si>
    <t>{6207}</t>
  </si>
  <si>
    <t>6173</t>
  </si>
  <si>
    <t>{6208}</t>
  </si>
  <si>
    <t>6174</t>
  </si>
  <si>
    <t>{6209}</t>
  </si>
  <si>
    <t>6175</t>
  </si>
  <si>
    <t>{6210}</t>
  </si>
  <si>
    <t>6176</t>
  </si>
  <si>
    <t>{6211}</t>
  </si>
  <si>
    <t>6177</t>
  </si>
  <si>
    <t>{6212}</t>
  </si>
  <si>
    <t>6178</t>
  </si>
  <si>
    <t>{6213}</t>
  </si>
  <si>
    <t>6179</t>
  </si>
  <si>
    <t>{6214}</t>
  </si>
  <si>
    <t>6180</t>
  </si>
  <si>
    <t>{6215}</t>
  </si>
  <si>
    <t>6181</t>
  </si>
  <si>
    <t>{6216}</t>
  </si>
  <si>
    <t>6182</t>
  </si>
  <si>
    <t>{6217}</t>
  </si>
  <si>
    <t>6183</t>
  </si>
  <si>
    <t>{6218}</t>
  </si>
  <si>
    <t>6184</t>
  </si>
  <si>
    <t>{6219}</t>
  </si>
  <si>
    <t>6185</t>
  </si>
  <si>
    <t>{6220}</t>
  </si>
  <si>
    <t>6186</t>
  </si>
  <si>
    <t>{6221}</t>
  </si>
  <si>
    <t>6187</t>
  </si>
  <si>
    <t>{6222}</t>
  </si>
  <si>
    <t>6188</t>
  </si>
  <si>
    <t>{6223}</t>
  </si>
  <si>
    <t>6189</t>
  </si>
  <si>
    <t>{6224}</t>
  </si>
  <si>
    <t>6190</t>
  </si>
  <si>
    <t>{6225}</t>
  </si>
  <si>
    <t>6191</t>
  </si>
  <si>
    <t>{6226}</t>
  </si>
  <si>
    <t>6192</t>
  </si>
  <si>
    <t>{6227}</t>
  </si>
  <si>
    <t>6193</t>
  </si>
  <si>
    <t>{6228}</t>
  </si>
  <si>
    <t>6194</t>
  </si>
  <si>
    <t>{6229}</t>
  </si>
  <si>
    <t>6195</t>
  </si>
  <si>
    <t>{6230}</t>
  </si>
  <si>
    <t>6196</t>
  </si>
  <si>
    <t>{6231}</t>
  </si>
  <si>
    <t>6197</t>
  </si>
  <si>
    <t>{6232}</t>
  </si>
  <si>
    <t>6198</t>
  </si>
  <si>
    <t>{6233}</t>
  </si>
  <si>
    <t>6199</t>
  </si>
  <si>
    <t>{6234}</t>
  </si>
  <si>
    <t>6200</t>
  </si>
  <si>
    <t>{6235}</t>
  </si>
  <si>
    <t>6201</t>
  </si>
  <si>
    <t>{6236}</t>
  </si>
  <si>
    <t>6202</t>
  </si>
  <si>
    <t>{6237}</t>
  </si>
  <si>
    <t>6203</t>
  </si>
  <si>
    <t>{6238}</t>
  </si>
  <si>
    <t>6204</t>
  </si>
  <si>
    <t>{6239}</t>
  </si>
  <si>
    <t>6205</t>
  </si>
  <si>
    <t>{6240}</t>
  </si>
  <si>
    <t>6206</t>
  </si>
  <si>
    <t>{6241}</t>
  </si>
  <si>
    <t>6207</t>
  </si>
  <si>
    <t>{6242}</t>
  </si>
  <si>
    <t>6208</t>
  </si>
  <si>
    <t>{6243}</t>
  </si>
  <si>
    <t>6209</t>
  </si>
  <si>
    <t>{6244}</t>
  </si>
  <si>
    <t>6210</t>
  </si>
  <si>
    <t>{6245}</t>
  </si>
  <si>
    <t>6211</t>
  </si>
  <si>
    <t>{6246}</t>
  </si>
  <si>
    <t>6212</t>
  </si>
  <si>
    <t>{6247}</t>
  </si>
  <si>
    <t>6213</t>
  </si>
  <si>
    <t>{6248}</t>
  </si>
  <si>
    <t>6214</t>
  </si>
  <si>
    <t>{6249}</t>
  </si>
  <si>
    <t>6215</t>
  </si>
  <si>
    <t>{6250}</t>
  </si>
  <si>
    <t>6216</t>
  </si>
  <si>
    <t>{6251}</t>
  </si>
  <si>
    <t>6217</t>
  </si>
  <si>
    <t>{6252}</t>
  </si>
  <si>
    <t>6218</t>
  </si>
  <si>
    <t>{6253}</t>
  </si>
  <si>
    <t>6219</t>
  </si>
  <si>
    <t>{6254}</t>
  </si>
  <si>
    <t>6220</t>
  </si>
  <si>
    <t>{6255}</t>
  </si>
  <si>
    <t>6221</t>
  </si>
  <si>
    <t>{6256}</t>
  </si>
  <si>
    <t>6222</t>
  </si>
  <si>
    <t>{6257}</t>
  </si>
  <si>
    <t>6223</t>
  </si>
  <si>
    <t>{6258}</t>
  </si>
  <si>
    <t>6224</t>
  </si>
  <si>
    <t>{6259}</t>
  </si>
  <si>
    <t>6225</t>
  </si>
  <si>
    <t>{6260}</t>
  </si>
  <si>
    <t>6226</t>
  </si>
  <si>
    <t>{6261}</t>
  </si>
  <si>
    <t>6227</t>
  </si>
  <si>
    <t>{6262}</t>
  </si>
  <si>
    <t>6228</t>
  </si>
  <si>
    <t>{6263}</t>
  </si>
  <si>
    <t>6229</t>
  </si>
  <si>
    <t>{6264}</t>
  </si>
  <si>
    <t>6230</t>
  </si>
  <si>
    <t>{6265}</t>
  </si>
  <si>
    <t>6231</t>
  </si>
  <si>
    <t>{6266}</t>
  </si>
  <si>
    <t>6232</t>
  </si>
  <si>
    <t>{6267}</t>
  </si>
  <si>
    <t>6233</t>
  </si>
  <si>
    <t>{6268}</t>
  </si>
  <si>
    <t>6234</t>
  </si>
  <si>
    <t>{6269}</t>
  </si>
  <si>
    <t>6235</t>
  </si>
  <si>
    <t>{6270}</t>
  </si>
  <si>
    <t>6236</t>
  </si>
  <si>
    <t>{6271}</t>
  </si>
  <si>
    <t>6237</t>
  </si>
  <si>
    <t>{6272}</t>
  </si>
  <si>
    <t>6238</t>
  </si>
  <si>
    <t>{6273}</t>
  </si>
  <si>
    <t>6239</t>
  </si>
  <si>
    <t>{6274}</t>
  </si>
  <si>
    <t>6240</t>
  </si>
  <si>
    <t>{6275}</t>
  </si>
  <si>
    <t>6241</t>
  </si>
  <si>
    <t>{6276}</t>
  </si>
  <si>
    <t>6242</t>
  </si>
  <si>
    <t>{6277}</t>
  </si>
  <si>
    <t>6243</t>
  </si>
  <si>
    <t>{6278}</t>
  </si>
  <si>
    <t>6244</t>
  </si>
  <si>
    <t>{6279}</t>
  </si>
  <si>
    <t>6245</t>
  </si>
  <si>
    <t>{6280}</t>
  </si>
  <si>
    <t>6246</t>
  </si>
  <si>
    <t>{6281}</t>
  </si>
  <si>
    <t>6247</t>
  </si>
  <si>
    <t>{6282}</t>
  </si>
  <si>
    <t>6248</t>
  </si>
  <si>
    <t>{6283}</t>
  </si>
  <si>
    <t>6249</t>
  </si>
  <si>
    <t>{6284}</t>
  </si>
  <si>
    <t>6250</t>
  </si>
  <si>
    <t>{6285}</t>
  </si>
  <si>
    <t>6251</t>
  </si>
  <si>
    <t>{6286}</t>
  </si>
  <si>
    <t>6252</t>
  </si>
  <si>
    <t>{6287}</t>
  </si>
  <si>
    <t>6253</t>
  </si>
  <si>
    <t>{6288}</t>
  </si>
  <si>
    <t>6254</t>
  </si>
  <si>
    <t>{6289}</t>
  </si>
  <si>
    <t>6255</t>
  </si>
  <si>
    <t>{6290}</t>
  </si>
  <si>
    <t>6256</t>
  </si>
  <si>
    <t>{6291}</t>
  </si>
  <si>
    <t>6257</t>
  </si>
  <si>
    <t>{6292}</t>
  </si>
  <si>
    <t>6258</t>
  </si>
  <si>
    <t>{6293}</t>
  </si>
  <si>
    <t>6259</t>
  </si>
  <si>
    <t>{6294}</t>
  </si>
  <si>
    <t>6260</t>
  </si>
  <si>
    <t>{6295}</t>
  </si>
  <si>
    <t>6261</t>
  </si>
  <si>
    <t>{6296}</t>
  </si>
  <si>
    <t>6262</t>
  </si>
  <si>
    <t>{6297}</t>
  </si>
  <si>
    <t>6263</t>
  </si>
  <si>
    <t>{6298}</t>
  </si>
  <si>
    <t>6264</t>
  </si>
  <si>
    <t>{6299}</t>
  </si>
  <si>
    <t>6265</t>
  </si>
  <si>
    <t>{6300}</t>
  </si>
  <si>
    <t>6266</t>
  </si>
  <si>
    <t>{6301}</t>
  </si>
  <si>
    <t>6267</t>
  </si>
  <si>
    <t>{6302}</t>
  </si>
  <si>
    <t>6268</t>
  </si>
  <si>
    <t>{6303}</t>
  </si>
  <si>
    <t>6269</t>
  </si>
  <si>
    <t>{6304}</t>
  </si>
  <si>
    <t>6270</t>
  </si>
  <si>
    <t>{6305}</t>
  </si>
  <si>
    <t>6271</t>
  </si>
  <si>
    <t>{6306}</t>
  </si>
  <si>
    <t>6272</t>
  </si>
  <si>
    <t>{6307}</t>
  </si>
  <si>
    <t>6273</t>
  </si>
  <si>
    <t>{6308}</t>
  </si>
  <si>
    <t>6274</t>
  </si>
  <si>
    <t>{6309}</t>
  </si>
  <si>
    <t>6275</t>
  </si>
  <si>
    <t>{6310}</t>
  </si>
  <si>
    <t>6276</t>
  </si>
  <si>
    <t>{6311}</t>
  </si>
  <si>
    <t>6277</t>
  </si>
  <si>
    <t>{6312}</t>
  </si>
  <si>
    <t>6278</t>
  </si>
  <si>
    <t>{6313}</t>
  </si>
  <si>
    <t>6279</t>
  </si>
  <si>
    <t>{6314}</t>
  </si>
  <si>
    <t>6280</t>
  </si>
  <si>
    <t>{6315}</t>
  </si>
  <si>
    <t>6281</t>
  </si>
  <si>
    <t>{6316}</t>
  </si>
  <si>
    <t>6282</t>
  </si>
  <si>
    <t>{6317}</t>
  </si>
  <si>
    <t>6283</t>
  </si>
  <si>
    <t>{6318}</t>
  </si>
  <si>
    <t>6284</t>
  </si>
  <si>
    <t>{6319}</t>
  </si>
  <si>
    <t>6285</t>
  </si>
  <si>
    <t>{6320}</t>
  </si>
  <si>
    <t>6286</t>
  </si>
  <si>
    <t>{6321}</t>
  </si>
  <si>
    <t>6287</t>
  </si>
  <si>
    <t>{6322}</t>
  </si>
  <si>
    <t>6288</t>
  </si>
  <si>
    <t>{6323}</t>
  </si>
  <si>
    <t>6289</t>
  </si>
  <si>
    <t>{6324}</t>
  </si>
  <si>
    <t>6290</t>
  </si>
  <si>
    <t>{6325}</t>
  </si>
  <si>
    <t>6291</t>
  </si>
  <si>
    <t>{6326}</t>
  </si>
  <si>
    <t>6292</t>
  </si>
  <si>
    <t>{6327}</t>
  </si>
  <si>
    <t>6293</t>
  </si>
  <si>
    <t>{6328}</t>
  </si>
  <si>
    <t>6294</t>
  </si>
  <si>
    <t>{6329}</t>
  </si>
  <si>
    <t>6295</t>
  </si>
  <si>
    <t>{6330}</t>
  </si>
  <si>
    <t>6296</t>
  </si>
  <si>
    <t>{6331}</t>
  </si>
  <si>
    <t>6297</t>
  </si>
  <si>
    <t>{6332}</t>
  </si>
  <si>
    <t>6298</t>
  </si>
  <si>
    <t>{6333}</t>
  </si>
  <si>
    <t>6299</t>
  </si>
  <si>
    <t>{6334}</t>
  </si>
  <si>
    <t>6300</t>
  </si>
  <si>
    <t>{6335}</t>
  </si>
  <si>
    <t>6301</t>
  </si>
  <si>
    <t>{6336}</t>
  </si>
  <si>
    <t>6302</t>
  </si>
  <si>
    <t>{6337}</t>
  </si>
  <si>
    <t>6303</t>
  </si>
  <si>
    <t>{6338}</t>
  </si>
  <si>
    <t>6304</t>
  </si>
  <si>
    <t>{6339}</t>
  </si>
  <si>
    <t>6305</t>
  </si>
  <si>
    <t>{6340}</t>
  </si>
  <si>
    <t>6306</t>
  </si>
  <si>
    <t>{6341}</t>
  </si>
  <si>
    <t>6307</t>
  </si>
  <si>
    <t>{6342}</t>
  </si>
  <si>
    <t>6308</t>
  </si>
  <si>
    <t>{6343}</t>
  </si>
  <si>
    <t>6309</t>
  </si>
  <si>
    <t>{6344}</t>
  </si>
  <si>
    <t>6310</t>
  </si>
  <si>
    <t>{6345}</t>
  </si>
  <si>
    <t>6311</t>
  </si>
  <si>
    <t>{6346}</t>
  </si>
  <si>
    <t>6312</t>
  </si>
  <si>
    <t>{6347}</t>
  </si>
  <si>
    <t>6313</t>
  </si>
  <si>
    <t>{6348}</t>
  </si>
  <si>
    <t>6314</t>
  </si>
  <si>
    <t>{6349}</t>
  </si>
  <si>
    <t>6315</t>
  </si>
  <si>
    <t>{6350}</t>
  </si>
  <si>
    <t>6316</t>
  </si>
  <si>
    <t>{6351}</t>
  </si>
  <si>
    <t>6317</t>
  </si>
  <si>
    <t>{6352}</t>
  </si>
  <si>
    <t>6318</t>
  </si>
  <si>
    <t>{6353}</t>
  </si>
  <si>
    <t>6319</t>
  </si>
  <si>
    <t>{6354}</t>
  </si>
  <si>
    <t>6320</t>
  </si>
  <si>
    <t>{6355}</t>
  </si>
  <si>
    <t>6321</t>
  </si>
  <si>
    <t>{6356}</t>
  </si>
  <si>
    <t>6322</t>
  </si>
  <si>
    <t>{6357}</t>
  </si>
  <si>
    <t>6323</t>
  </si>
  <si>
    <t>{6358}</t>
  </si>
  <si>
    <t>6324</t>
  </si>
  <si>
    <t>{6359}</t>
  </si>
  <si>
    <t>6325</t>
  </si>
  <si>
    <t>{6360}</t>
  </si>
  <si>
    <t>6326</t>
  </si>
  <si>
    <t>{6361}</t>
  </si>
  <si>
    <t>6327</t>
  </si>
  <si>
    <t>{6362}</t>
  </si>
  <si>
    <t>6328</t>
  </si>
  <si>
    <t>{6363}</t>
  </si>
  <si>
    <t>6329</t>
  </si>
  <si>
    <t>{6364}</t>
  </si>
  <si>
    <t>6330</t>
  </si>
  <si>
    <t>{6365}</t>
  </si>
  <si>
    <t>6331</t>
  </si>
  <si>
    <t>{6366}</t>
  </si>
  <si>
    <t>6332</t>
  </si>
  <si>
    <t>{6367}</t>
  </si>
  <si>
    <t>6333</t>
  </si>
  <si>
    <t>{6368}</t>
  </si>
  <si>
    <t>6334</t>
  </si>
  <si>
    <t>{6369}</t>
  </si>
  <si>
    <t>6335</t>
  </si>
  <si>
    <t>{6370}</t>
  </si>
  <si>
    <t>6336</t>
  </si>
  <si>
    <t>{6371}</t>
  </si>
  <si>
    <t>6337</t>
  </si>
  <si>
    <t>{6372}</t>
  </si>
  <si>
    <t>6338</t>
  </si>
  <si>
    <t>{6373}</t>
  </si>
  <si>
    <t>6339</t>
  </si>
  <si>
    <t>{6374}</t>
  </si>
  <si>
    <t>6340</t>
  </si>
  <si>
    <t>{6375}</t>
  </si>
  <si>
    <t>6341</t>
  </si>
  <si>
    <t>{6376}</t>
  </si>
  <si>
    <t>6342</t>
  </si>
  <si>
    <t>{6377}</t>
  </si>
  <si>
    <t>6343</t>
  </si>
  <si>
    <t>{6378}</t>
  </si>
  <si>
    <t>6344</t>
  </si>
  <si>
    <t>{6379}</t>
  </si>
  <si>
    <t>6345</t>
  </si>
  <si>
    <t>{6380}</t>
  </si>
  <si>
    <t>6346</t>
  </si>
  <si>
    <t>{6381}</t>
  </si>
  <si>
    <t>6347</t>
  </si>
  <si>
    <t>{6382}</t>
  </si>
  <si>
    <t>6348</t>
  </si>
  <si>
    <t>{6383}</t>
  </si>
  <si>
    <t>6349</t>
  </si>
  <si>
    <t>{6384}</t>
  </si>
  <si>
    <t>6350</t>
  </si>
  <si>
    <t>{6385}</t>
  </si>
  <si>
    <t>6351</t>
  </si>
  <si>
    <t>{6386}</t>
  </si>
  <si>
    <t>6352</t>
  </si>
  <si>
    <t>{6387}</t>
  </si>
  <si>
    <t>6353</t>
  </si>
  <si>
    <t>{6388}</t>
  </si>
  <si>
    <t>6354</t>
  </si>
  <si>
    <t>{6389}</t>
  </si>
  <si>
    <t>6355</t>
  </si>
  <si>
    <t>{6390}</t>
  </si>
  <si>
    <t>6356</t>
  </si>
  <si>
    <t>{6391}</t>
  </si>
  <si>
    <t>6357</t>
  </si>
  <si>
    <t>{6392}</t>
  </si>
  <si>
    <t>6358</t>
  </si>
  <si>
    <t>{6393}</t>
  </si>
  <si>
    <t>6359</t>
  </si>
  <si>
    <t>{6394}</t>
  </si>
  <si>
    <t>6360</t>
  </si>
  <si>
    <t>{6395}</t>
  </si>
  <si>
    <t>6361</t>
  </si>
  <si>
    <t>{6396}</t>
  </si>
  <si>
    <t>6362</t>
  </si>
  <si>
    <t>{6397}</t>
  </si>
  <si>
    <t>6363</t>
  </si>
  <si>
    <t>{6398}</t>
  </si>
  <si>
    <t>6364</t>
  </si>
  <si>
    <t>{6399}</t>
  </si>
  <si>
    <t>6365</t>
  </si>
  <si>
    <t>{6400}</t>
  </si>
  <si>
    <t>6366</t>
  </si>
  <si>
    <t>{6401}</t>
  </si>
  <si>
    <t>6367</t>
  </si>
  <si>
    <t>{6402}</t>
  </si>
  <si>
    <t>6368</t>
  </si>
  <si>
    <t>{6403}</t>
  </si>
  <si>
    <t>6369</t>
  </si>
  <si>
    <t>{6404}</t>
  </si>
  <si>
    <t>6370</t>
  </si>
  <si>
    <t>{6405}</t>
  </si>
  <si>
    <t>6371</t>
  </si>
  <si>
    <t>{6406}</t>
  </si>
  <si>
    <t>6372</t>
  </si>
  <si>
    <t>{6407}</t>
  </si>
  <si>
    <t>6373</t>
  </si>
  <si>
    <t>{6408}</t>
  </si>
  <si>
    <t>6374</t>
  </si>
  <si>
    <t>{6409}</t>
  </si>
  <si>
    <t>6375</t>
  </si>
  <si>
    <t>{6410}</t>
  </si>
  <si>
    <t>6376</t>
  </si>
  <si>
    <t>{6411}</t>
  </si>
  <si>
    <t>6377</t>
  </si>
  <si>
    <t>{6412}</t>
  </si>
  <si>
    <t>6378</t>
  </si>
  <si>
    <t>{6413}</t>
  </si>
  <si>
    <t>6379</t>
  </si>
  <si>
    <t>{6414}</t>
  </si>
  <si>
    <t>6380</t>
  </si>
  <si>
    <t>{6415}</t>
  </si>
  <si>
    <t>6381</t>
  </si>
  <si>
    <t>{6416}</t>
  </si>
  <si>
    <t>6382</t>
  </si>
  <si>
    <t>{6417}</t>
  </si>
  <si>
    <t>6383</t>
  </si>
  <si>
    <t>{6418}</t>
  </si>
  <si>
    <t>6384</t>
  </si>
  <si>
    <t>{6419}</t>
  </si>
  <si>
    <t>6385</t>
  </si>
  <si>
    <t>{6420}</t>
  </si>
  <si>
    <t>6386</t>
  </si>
  <si>
    <t>{6421}</t>
  </si>
  <si>
    <t>6387</t>
  </si>
  <si>
    <t>{6422}</t>
  </si>
  <si>
    <t>6388</t>
  </si>
  <si>
    <t>{6423}</t>
  </si>
  <si>
    <t>6389</t>
  </si>
  <si>
    <t>{6424}</t>
  </si>
  <si>
    <t>6390</t>
  </si>
  <si>
    <t>{6425}</t>
  </si>
  <si>
    <t>6391</t>
  </si>
  <si>
    <t>{6426}</t>
  </si>
  <si>
    <t>6392</t>
  </si>
  <si>
    <t>{6427}</t>
  </si>
  <si>
    <t>6393</t>
  </si>
  <si>
    <t>{6428}</t>
  </si>
  <si>
    <t>6394</t>
  </si>
  <si>
    <t>{6429}</t>
  </si>
  <si>
    <t>6395</t>
  </si>
  <si>
    <t>{6430}</t>
  </si>
  <si>
    <t>6396</t>
  </si>
  <si>
    <t>{6431}</t>
  </si>
  <si>
    <t>6397</t>
  </si>
  <si>
    <t>{6432}</t>
  </si>
  <si>
    <t>6398</t>
  </si>
  <si>
    <t>{6433}</t>
  </si>
  <si>
    <t>6399</t>
  </si>
  <si>
    <t>{6434}</t>
  </si>
  <si>
    <t>6400</t>
  </si>
  <si>
    <t>{6435}</t>
  </si>
  <si>
    <t>6401</t>
  </si>
  <si>
    <t>{6436}</t>
  </si>
  <si>
    <t>6402</t>
  </si>
  <si>
    <t>{6437}</t>
  </si>
  <si>
    <t>6403</t>
  </si>
  <si>
    <t>{6438}</t>
  </si>
  <si>
    <t>6404</t>
  </si>
  <si>
    <t>{6439}</t>
  </si>
  <si>
    <t>6405</t>
  </si>
  <si>
    <t>{6440}</t>
  </si>
  <si>
    <t>6406</t>
  </si>
  <si>
    <t>{6441}</t>
  </si>
  <si>
    <t>6407</t>
  </si>
  <si>
    <t>{6442}</t>
  </si>
  <si>
    <t>6408</t>
  </si>
  <si>
    <t>{6443}</t>
  </si>
  <si>
    <t>6409</t>
  </si>
  <si>
    <t>{6444}</t>
  </si>
  <si>
    <t>6410</t>
  </si>
  <si>
    <t>{6445}</t>
  </si>
  <si>
    <t>6411</t>
  </si>
  <si>
    <t>{6446}</t>
  </si>
  <si>
    <t>6412</t>
  </si>
  <si>
    <t>{6447}</t>
  </si>
  <si>
    <t>6413</t>
  </si>
  <si>
    <t>{6448}</t>
  </si>
  <si>
    <t>6414</t>
  </si>
  <si>
    <t>{6449}</t>
  </si>
  <si>
    <t>6415</t>
  </si>
  <si>
    <t>{6450}</t>
  </si>
  <si>
    <t>6416</t>
  </si>
  <si>
    <t>{6451}</t>
  </si>
  <si>
    <t>6417</t>
  </si>
  <si>
    <t>{6452}</t>
  </si>
  <si>
    <t>6418</t>
  </si>
  <si>
    <t>{6453}</t>
  </si>
  <si>
    <t>6419</t>
  </si>
  <si>
    <t>{6454}</t>
  </si>
  <si>
    <t>6420</t>
  </si>
  <si>
    <t>{6455}</t>
  </si>
  <si>
    <t>6421</t>
  </si>
  <si>
    <t>{6456}</t>
  </si>
  <si>
    <t>6422</t>
  </si>
  <si>
    <t>{6457}</t>
  </si>
  <si>
    <t>6423</t>
  </si>
  <si>
    <t>{6458}</t>
  </si>
  <si>
    <t>6424</t>
  </si>
  <si>
    <t>{6459}</t>
  </si>
  <si>
    <t>6425</t>
  </si>
  <si>
    <t>{6460}</t>
  </si>
  <si>
    <t>6426</t>
  </si>
  <si>
    <t>{6461}</t>
  </si>
  <si>
    <t>6427</t>
  </si>
  <si>
    <t>{6462}</t>
  </si>
  <si>
    <t>6428</t>
  </si>
  <si>
    <t>{6463}</t>
  </si>
  <si>
    <t>6429</t>
  </si>
  <si>
    <t>{6464}</t>
  </si>
  <si>
    <t>6430</t>
  </si>
  <si>
    <t>{6465}</t>
  </si>
  <si>
    <t>6431</t>
  </si>
  <si>
    <t>{6466}</t>
  </si>
  <si>
    <t>6432</t>
  </si>
  <si>
    <t>{6467}</t>
  </si>
  <si>
    <t>6433</t>
  </si>
  <si>
    <t>{6468}</t>
  </si>
  <si>
    <t>6434</t>
  </si>
  <si>
    <t>{6469}</t>
  </si>
  <si>
    <t>6435</t>
  </si>
  <si>
    <t>{6470}</t>
  </si>
  <si>
    <t>6436</t>
  </si>
  <si>
    <t>{6471}</t>
  </si>
  <si>
    <t>6437</t>
  </si>
  <si>
    <t>{6472}</t>
  </si>
  <si>
    <t>6438</t>
  </si>
  <si>
    <t>{6473}</t>
  </si>
  <si>
    <t>6439</t>
  </si>
  <si>
    <t>{6474}</t>
  </si>
  <si>
    <t>6440</t>
  </si>
  <si>
    <t>{6475}</t>
  </si>
  <si>
    <t>6441</t>
  </si>
  <si>
    <t>{6476}</t>
  </si>
  <si>
    <t>6442</t>
  </si>
  <si>
    <t>{6477}</t>
  </si>
  <si>
    <t>6443</t>
  </si>
  <si>
    <t>{6478}</t>
  </si>
  <si>
    <t>6444</t>
  </si>
  <si>
    <t>{6479}</t>
  </si>
  <si>
    <t>6445</t>
  </si>
  <si>
    <t>{6480}</t>
  </si>
  <si>
    <t>6446</t>
  </si>
  <si>
    <t>{6481}</t>
  </si>
  <si>
    <t>6447</t>
  </si>
  <si>
    <t>{6482}</t>
  </si>
  <si>
    <t>6448</t>
  </si>
  <si>
    <t>{6483}</t>
  </si>
  <si>
    <t>6449</t>
  </si>
  <si>
    <t>{6484}</t>
  </si>
  <si>
    <t>6450</t>
  </si>
  <si>
    <t>{6485}</t>
  </si>
  <si>
    <t>6451</t>
  </si>
  <si>
    <t>{6486}</t>
  </si>
  <si>
    <t>6452</t>
  </si>
  <si>
    <t>{6487}</t>
  </si>
  <si>
    <t>6453</t>
  </si>
  <si>
    <t>{6488}</t>
  </si>
  <si>
    <t>6454</t>
  </si>
  <si>
    <t>{6489}</t>
  </si>
  <si>
    <t>6455</t>
  </si>
  <si>
    <t>{6490}</t>
  </si>
  <si>
    <t>6456</t>
  </si>
  <si>
    <t>{6491}</t>
  </si>
  <si>
    <t>6457</t>
  </si>
  <si>
    <t>{6492}</t>
  </si>
  <si>
    <t>6458</t>
  </si>
  <si>
    <t>{6493}</t>
  </si>
  <si>
    <t>6459</t>
  </si>
  <si>
    <t>{6494}</t>
  </si>
  <si>
    <t>6460</t>
  </si>
  <si>
    <t>{6495}</t>
  </si>
  <si>
    <t>6461</t>
  </si>
  <si>
    <t>{6496}</t>
  </si>
  <si>
    <t>6462</t>
  </si>
  <si>
    <t>{6497}</t>
  </si>
  <si>
    <t>6463</t>
  </si>
  <si>
    <t>{6498}</t>
  </si>
  <si>
    <t>6464</t>
  </si>
  <si>
    <t>{6499}</t>
  </si>
  <si>
    <t>6465</t>
  </si>
  <si>
    <t>{6500}</t>
  </si>
  <si>
    <t>6466</t>
  </si>
  <si>
    <t>{6501}</t>
  </si>
  <si>
    <t>6467</t>
  </si>
  <si>
    <t>{6502}</t>
  </si>
  <si>
    <t>6468</t>
  </si>
  <si>
    <t>{6503}</t>
  </si>
  <si>
    <t>6469</t>
  </si>
  <si>
    <t>{6504}</t>
  </si>
  <si>
    <t>6470</t>
  </si>
  <si>
    <t>{6505}</t>
  </si>
  <si>
    <t>6471</t>
  </si>
  <si>
    <t>{6506}</t>
  </si>
  <si>
    <t>6472</t>
  </si>
  <si>
    <t>{6507}</t>
  </si>
  <si>
    <t>6473</t>
  </si>
  <si>
    <t>{6508}</t>
  </si>
  <si>
    <t>6474</t>
  </si>
  <si>
    <t>{6509}</t>
  </si>
  <si>
    <t>6475</t>
  </si>
  <si>
    <t>{6510}</t>
  </si>
  <si>
    <t>6476</t>
  </si>
  <si>
    <t>{6511}</t>
  </si>
  <si>
    <t>6477</t>
  </si>
  <si>
    <t>{6512}</t>
  </si>
  <si>
    <t>6478</t>
  </si>
  <si>
    <t>{6513}</t>
  </si>
  <si>
    <t>6479</t>
  </si>
  <si>
    <t>{6514}</t>
  </si>
  <si>
    <t>6480</t>
  </si>
  <si>
    <t>{6515}</t>
  </si>
  <si>
    <t>6481</t>
  </si>
  <si>
    <t>{6516}</t>
  </si>
  <si>
    <t>6482</t>
  </si>
  <si>
    <t>{6517}</t>
  </si>
  <si>
    <t>6483</t>
  </si>
  <si>
    <t>{6518}</t>
  </si>
  <si>
    <t>6484</t>
  </si>
  <si>
    <t>{6519}</t>
  </si>
  <si>
    <t>6485</t>
  </si>
  <si>
    <t>{6520}</t>
  </si>
  <si>
    <t>6486</t>
  </si>
  <si>
    <t>{6521}</t>
  </si>
  <si>
    <t>6487</t>
  </si>
  <si>
    <t>{6522}</t>
  </si>
  <si>
    <t>6488</t>
  </si>
  <si>
    <t>{6523}</t>
  </si>
  <si>
    <t>6489</t>
  </si>
  <si>
    <t>{6524}</t>
  </si>
  <si>
    <t>6490</t>
  </si>
  <si>
    <t>{6525}</t>
  </si>
  <si>
    <t>6491</t>
  </si>
  <si>
    <t>{6526}</t>
  </si>
  <si>
    <t>6492</t>
  </si>
  <si>
    <t>{6527}</t>
  </si>
  <si>
    <t>6493</t>
  </si>
  <si>
    <t>{6528}</t>
  </si>
  <si>
    <t>6494</t>
  </si>
  <si>
    <t>{6529}</t>
  </si>
  <si>
    <t>6495</t>
  </si>
  <si>
    <t>{6530}</t>
  </si>
  <si>
    <t>6496</t>
  </si>
  <si>
    <t>{6531}</t>
  </si>
  <si>
    <t>6497</t>
  </si>
  <si>
    <t>{6532}</t>
  </si>
  <si>
    <t>6498</t>
  </si>
  <si>
    <t>{6533}</t>
  </si>
  <si>
    <t>6499</t>
  </si>
  <si>
    <t>{6534}</t>
  </si>
  <si>
    <t>6500</t>
  </si>
  <si>
    <t>{6535}</t>
  </si>
  <si>
    <t>6501</t>
  </si>
  <si>
    <t>{6536}</t>
  </si>
  <si>
    <t>6502</t>
  </si>
  <si>
    <t>{6537}</t>
  </si>
  <si>
    <t>6503</t>
  </si>
  <si>
    <t>{6538}</t>
  </si>
  <si>
    <t>6504</t>
  </si>
  <si>
    <t>{6539}</t>
  </si>
  <si>
    <t>6505</t>
  </si>
  <si>
    <t>{6540}</t>
  </si>
  <si>
    <t>6506</t>
  </si>
  <si>
    <t>{6541}</t>
  </si>
  <si>
    <t>6507</t>
  </si>
  <si>
    <t>{6542}</t>
  </si>
  <si>
    <t>6508</t>
  </si>
  <si>
    <t>{6543}</t>
  </si>
  <si>
    <t>6509</t>
  </si>
  <si>
    <t>{6544}</t>
  </si>
  <si>
    <t>6510</t>
  </si>
  <si>
    <t>{6545}</t>
  </si>
  <si>
    <t>6511</t>
  </si>
  <si>
    <t>{6546}</t>
  </si>
  <si>
    <t>6512</t>
  </si>
  <si>
    <t>{6547}</t>
  </si>
  <si>
    <t>6513</t>
  </si>
  <si>
    <t>{6548}</t>
  </si>
  <si>
    <t>6514</t>
  </si>
  <si>
    <t>{6549}</t>
  </si>
  <si>
    <t>6515</t>
  </si>
  <si>
    <t>{6550}</t>
  </si>
  <si>
    <t>6516</t>
  </si>
  <si>
    <t>{6551}</t>
  </si>
  <si>
    <t>6517</t>
  </si>
  <si>
    <t>{6552}</t>
  </si>
  <si>
    <t>6518</t>
  </si>
  <si>
    <t>{6553}</t>
  </si>
  <si>
    <t>6519</t>
  </si>
  <si>
    <t>{6554}</t>
  </si>
  <si>
    <t>6520</t>
  </si>
  <si>
    <t>{6555}</t>
  </si>
  <si>
    <t>6521</t>
  </si>
  <si>
    <t>{6556}</t>
  </si>
  <si>
    <t>6522</t>
  </si>
  <si>
    <t>{6557}</t>
  </si>
  <si>
    <t>6523</t>
  </si>
  <si>
    <t>{6558}</t>
  </si>
  <si>
    <t>6524</t>
  </si>
  <si>
    <t>{6559}</t>
  </si>
  <si>
    <t>6525</t>
  </si>
  <si>
    <t>{6560}</t>
  </si>
  <si>
    <t>6526</t>
  </si>
  <si>
    <t>{6561}</t>
  </si>
  <si>
    <t>6527</t>
  </si>
  <si>
    <t>{6562}</t>
  </si>
  <si>
    <t>6528</t>
  </si>
  <si>
    <t>{6563}</t>
  </si>
  <si>
    <t>6529</t>
  </si>
  <si>
    <t>{6564}</t>
  </si>
  <si>
    <t>6530</t>
  </si>
  <si>
    <t>{6565}</t>
  </si>
  <si>
    <t>6531</t>
  </si>
  <si>
    <t>{6566}</t>
  </si>
  <si>
    <t>6532</t>
  </si>
  <si>
    <t>{6567}</t>
  </si>
  <si>
    <t>6533</t>
  </si>
  <si>
    <t>{6568}</t>
  </si>
  <si>
    <t>6534</t>
  </si>
  <si>
    <t>{6569}</t>
  </si>
  <si>
    <t>6535</t>
  </si>
  <si>
    <t>{6570}</t>
  </si>
  <si>
    <t>6536</t>
  </si>
  <si>
    <t>{6571}</t>
  </si>
  <si>
    <t>6537</t>
  </si>
  <si>
    <t>{6572}</t>
  </si>
  <si>
    <t>6538</t>
  </si>
  <si>
    <t>{6573}</t>
  </si>
  <si>
    <t>6539</t>
  </si>
  <si>
    <t>{6574}</t>
  </si>
  <si>
    <t>6540</t>
  </si>
  <si>
    <t>{6575}</t>
  </si>
  <si>
    <t>6541</t>
  </si>
  <si>
    <t>{6576}</t>
  </si>
  <si>
    <t>6542</t>
  </si>
  <si>
    <t>{6577}</t>
  </si>
  <si>
    <t>6543</t>
  </si>
  <si>
    <t>{6578}</t>
  </si>
  <si>
    <t>6544</t>
  </si>
  <si>
    <t>{6579}</t>
  </si>
  <si>
    <t>6545</t>
  </si>
  <si>
    <t>{6580}</t>
  </si>
  <si>
    <t>6546</t>
  </si>
  <si>
    <t>{6581}</t>
  </si>
  <si>
    <t>6547</t>
  </si>
  <si>
    <t>{6582}</t>
  </si>
  <si>
    <t>6548</t>
  </si>
  <si>
    <t>{6583}</t>
  </si>
  <si>
    <t>6549</t>
  </si>
  <si>
    <t>{6584}</t>
  </si>
  <si>
    <t>6550</t>
  </si>
  <si>
    <t>{6585}</t>
  </si>
  <si>
    <t>6551</t>
  </si>
  <si>
    <t>{6586}</t>
  </si>
  <si>
    <t>6552</t>
  </si>
  <si>
    <t>{6587}</t>
  </si>
  <si>
    <t>6553</t>
  </si>
  <si>
    <t>{6588}</t>
  </si>
  <si>
    <t>6554</t>
  </si>
  <si>
    <t>{6589}</t>
  </si>
  <si>
    <t>6555</t>
  </si>
  <si>
    <t>{6590}</t>
  </si>
  <si>
    <t>6556</t>
  </si>
  <si>
    <t>{6591}</t>
  </si>
  <si>
    <t>6557</t>
  </si>
  <si>
    <t>{6592}</t>
  </si>
  <si>
    <t>6558</t>
  </si>
  <si>
    <t>{6593}</t>
  </si>
  <si>
    <t>6559</t>
  </si>
  <si>
    <t>{6594}</t>
  </si>
  <si>
    <t>6560</t>
  </si>
  <si>
    <t>{6595}</t>
  </si>
  <si>
    <t>6561</t>
  </si>
  <si>
    <t>{6596}</t>
  </si>
  <si>
    <t>6562</t>
  </si>
  <si>
    <t>{6597}</t>
  </si>
  <si>
    <t>6563</t>
  </si>
  <si>
    <t>{6598}</t>
  </si>
  <si>
    <t>6564</t>
  </si>
  <si>
    <t>{6599}</t>
  </si>
  <si>
    <t>6565</t>
  </si>
  <si>
    <t>{6600}</t>
  </si>
  <si>
    <t>6566</t>
  </si>
  <si>
    <t>{6601}</t>
  </si>
  <si>
    <t>6567</t>
  </si>
  <si>
    <t>{6602}</t>
  </si>
  <si>
    <t>6568</t>
  </si>
  <si>
    <t>{6603}</t>
  </si>
  <si>
    <t>6569</t>
  </si>
  <si>
    <t>{6604}</t>
  </si>
  <si>
    <t>6570</t>
  </si>
  <si>
    <t>{6605}</t>
  </si>
  <si>
    <t>6571</t>
  </si>
  <si>
    <t>{6606}</t>
  </si>
  <si>
    <t>6572</t>
  </si>
  <si>
    <t>{6607}</t>
  </si>
  <si>
    <t>6573</t>
  </si>
  <si>
    <t>{6608}</t>
  </si>
  <si>
    <t>6574</t>
  </si>
  <si>
    <t>{6609}</t>
  </si>
  <si>
    <t>6575</t>
  </si>
  <si>
    <t>{6610}</t>
  </si>
  <si>
    <t>6576</t>
  </si>
  <si>
    <t>{6611}</t>
  </si>
  <si>
    <t>6577</t>
  </si>
  <si>
    <t>{6612}</t>
  </si>
  <si>
    <t>6578</t>
  </si>
  <si>
    <t>{6613}</t>
  </si>
  <si>
    <t>6579</t>
  </si>
  <si>
    <t>{6614}</t>
  </si>
  <si>
    <t>6580</t>
  </si>
  <si>
    <t>{6615}</t>
  </si>
  <si>
    <t>6581</t>
  </si>
  <si>
    <t>{6616}</t>
  </si>
  <si>
    <t>6582</t>
  </si>
  <si>
    <t>{6617}</t>
  </si>
  <si>
    <t>6583</t>
  </si>
  <si>
    <t>{6618}</t>
  </si>
  <si>
    <t>6584</t>
  </si>
  <si>
    <t>{6619}</t>
  </si>
  <si>
    <t>6585</t>
  </si>
  <si>
    <t>{6620}</t>
  </si>
  <si>
    <t>6586</t>
  </si>
  <si>
    <t>{6621}</t>
  </si>
  <si>
    <t>6587</t>
  </si>
  <si>
    <t>{6622}</t>
  </si>
  <si>
    <t>6588</t>
  </si>
  <si>
    <t>{6623}</t>
  </si>
  <si>
    <t>6589</t>
  </si>
  <si>
    <t>{6624}</t>
  </si>
  <si>
    <t>6590</t>
  </si>
  <si>
    <t>{6625}</t>
  </si>
  <si>
    <t>6591</t>
  </si>
  <si>
    <t>{6626}</t>
  </si>
  <si>
    <t>6592</t>
  </si>
  <si>
    <t>{6627}</t>
  </si>
  <si>
    <t>6593</t>
  </si>
  <si>
    <t>{6628}</t>
  </si>
  <si>
    <t>6594</t>
  </si>
  <si>
    <t>{6629}</t>
  </si>
  <si>
    <t>6595</t>
  </si>
  <si>
    <t>{6630}</t>
  </si>
  <si>
    <t>6596</t>
  </si>
  <si>
    <t>{6631}</t>
  </si>
  <si>
    <t>6597</t>
  </si>
  <si>
    <t>{6632}</t>
  </si>
  <si>
    <t>6598</t>
  </si>
  <si>
    <t>{6633}</t>
  </si>
  <si>
    <t>6599</t>
  </si>
  <si>
    <t>{6634}</t>
  </si>
  <si>
    <t>6600</t>
  </si>
  <si>
    <t>{6635}</t>
  </si>
  <si>
    <t>6601</t>
  </si>
  <si>
    <t>{6636}</t>
  </si>
  <si>
    <t>6602</t>
  </si>
  <si>
    <t>{6637}</t>
  </si>
  <si>
    <t>6603</t>
  </si>
  <si>
    <t>{6638}</t>
  </si>
  <si>
    <t>6604</t>
  </si>
  <si>
    <t>{6639}</t>
  </si>
  <si>
    <t>6605</t>
  </si>
  <si>
    <t>{6640}</t>
  </si>
  <si>
    <t>6606</t>
  </si>
  <si>
    <t>{6641}</t>
  </si>
  <si>
    <t>6607</t>
  </si>
  <si>
    <t>{6642}</t>
  </si>
  <si>
    <t>6608</t>
  </si>
  <si>
    <t>{6643}</t>
  </si>
  <si>
    <t>6609</t>
  </si>
  <si>
    <t>{6644}</t>
  </si>
  <si>
    <t>6610</t>
  </si>
  <si>
    <t>{6645}</t>
  </si>
  <si>
    <t>6611</t>
  </si>
  <si>
    <t>{6646}</t>
  </si>
  <si>
    <t>6612</t>
  </si>
  <si>
    <t>{6647}</t>
  </si>
  <si>
    <t>6613</t>
  </si>
  <si>
    <t>{6648}</t>
  </si>
  <si>
    <t>6614</t>
  </si>
  <si>
    <t>{6649}</t>
  </si>
  <si>
    <t>6615</t>
  </si>
  <si>
    <t>{6650}</t>
  </si>
  <si>
    <t>6616</t>
  </si>
  <si>
    <t>{6651}</t>
  </si>
  <si>
    <t>6617</t>
  </si>
  <si>
    <t>{6652}</t>
  </si>
  <si>
    <t>6618</t>
  </si>
  <si>
    <t>{6653}</t>
  </si>
  <si>
    <t>6619</t>
  </si>
  <si>
    <t>{6654}</t>
  </si>
  <si>
    <t>6620</t>
  </si>
  <si>
    <t>{6655}</t>
  </si>
  <si>
    <t>6621</t>
  </si>
  <si>
    <t>{6656}</t>
  </si>
  <si>
    <t>6622</t>
  </si>
  <si>
    <t>{6657}</t>
  </si>
  <si>
    <t>6623</t>
  </si>
  <si>
    <t>{6658}</t>
  </si>
  <si>
    <t>6624</t>
  </si>
  <si>
    <t>{6659}</t>
  </si>
  <si>
    <t>6625</t>
  </si>
  <si>
    <t>{6660}</t>
  </si>
  <si>
    <t>6626</t>
  </si>
  <si>
    <t>{6661}</t>
  </si>
  <si>
    <t>6627</t>
  </si>
  <si>
    <t>{6662}</t>
  </si>
  <si>
    <t>6628</t>
  </si>
  <si>
    <t>{6663}</t>
  </si>
  <si>
    <t>6629</t>
  </si>
  <si>
    <t>{6664}</t>
  </si>
  <si>
    <t>6630</t>
  </si>
  <si>
    <t>{6665}</t>
  </si>
  <si>
    <t>6631</t>
  </si>
  <si>
    <t>{6666}</t>
  </si>
  <si>
    <t>6632</t>
  </si>
  <si>
    <t>{6667}</t>
  </si>
  <si>
    <t>6633</t>
  </si>
  <si>
    <t>{6668}</t>
  </si>
  <si>
    <t>6634</t>
  </si>
  <si>
    <t>{6669}</t>
  </si>
  <si>
    <t>6635</t>
  </si>
  <si>
    <t>{6670}</t>
  </si>
  <si>
    <t>6636</t>
  </si>
  <si>
    <t>{6671}</t>
  </si>
  <si>
    <t>6637</t>
  </si>
  <si>
    <t>{6672}</t>
  </si>
  <si>
    <t>6638</t>
  </si>
  <si>
    <t>{6673}</t>
  </si>
  <si>
    <t>6639</t>
  </si>
  <si>
    <t>{6674}</t>
  </si>
  <si>
    <t>6640</t>
  </si>
  <si>
    <t>{6675}</t>
  </si>
  <si>
    <t>6641</t>
  </si>
  <si>
    <t>{6676}</t>
  </si>
  <si>
    <t>6642</t>
  </si>
  <si>
    <t>{6677}</t>
  </si>
  <si>
    <t>6643</t>
  </si>
  <si>
    <t>{6678}</t>
  </si>
  <si>
    <t>6644</t>
  </si>
  <si>
    <t>{6679}</t>
  </si>
  <si>
    <t>6645</t>
  </si>
  <si>
    <t>{6680}</t>
  </si>
  <si>
    <t>6646</t>
  </si>
  <si>
    <t>{6681}</t>
  </si>
  <si>
    <t>6647</t>
  </si>
  <si>
    <t>{6682}</t>
  </si>
  <si>
    <t>6648</t>
  </si>
  <si>
    <t>{6683}</t>
  </si>
  <si>
    <t>6649</t>
  </si>
  <si>
    <t>{6684}</t>
  </si>
  <si>
    <t>6650</t>
  </si>
  <si>
    <t>{6685}</t>
  </si>
  <si>
    <t>6651</t>
  </si>
  <si>
    <t>{6686}</t>
  </si>
  <si>
    <t>6652</t>
  </si>
  <si>
    <t>{6687}</t>
  </si>
  <si>
    <t>6653</t>
  </si>
  <si>
    <t>{6688}</t>
  </si>
  <si>
    <t>6654</t>
  </si>
  <si>
    <t>{6689}</t>
  </si>
  <si>
    <t>6655</t>
  </si>
  <si>
    <t>{6690}</t>
  </si>
  <si>
    <t>6656</t>
  </si>
  <si>
    <t>{6691}</t>
  </si>
  <si>
    <t>6657</t>
  </si>
  <si>
    <t>{6692}</t>
  </si>
  <si>
    <t>6658</t>
  </si>
  <si>
    <t>{6693}</t>
  </si>
  <si>
    <t>6659</t>
  </si>
  <si>
    <t>{6694}</t>
  </si>
  <si>
    <t>6660</t>
  </si>
  <si>
    <t>{6695}</t>
  </si>
  <si>
    <t>6661</t>
  </si>
  <si>
    <t>{6696}</t>
  </si>
  <si>
    <t>6662</t>
  </si>
  <si>
    <t>{6697}</t>
  </si>
  <si>
    <t>6663</t>
  </si>
  <si>
    <t>{6698}</t>
  </si>
  <si>
    <t>6664</t>
  </si>
  <si>
    <t>{6699}</t>
  </si>
  <si>
    <t>6665</t>
  </si>
  <si>
    <t>{6700}</t>
  </si>
  <si>
    <t>6666</t>
  </si>
  <si>
    <t>{6701}</t>
  </si>
  <si>
    <t>6667</t>
  </si>
  <si>
    <t>{6702}</t>
  </si>
  <si>
    <t>6668</t>
  </si>
  <si>
    <t>{6703}</t>
  </si>
  <si>
    <t>6669</t>
  </si>
  <si>
    <t>{6704}</t>
  </si>
  <si>
    <t>6670</t>
  </si>
  <si>
    <t>{6705}</t>
  </si>
  <si>
    <t>6671</t>
  </si>
  <si>
    <t>{6706}</t>
  </si>
  <si>
    <t>6672</t>
  </si>
  <si>
    <t>{6707}</t>
  </si>
  <si>
    <t>6673</t>
  </si>
  <si>
    <t>{6708}</t>
  </si>
  <si>
    <t>6674</t>
  </si>
  <si>
    <t>{6709}</t>
  </si>
  <si>
    <t>6675</t>
  </si>
  <si>
    <t>{6710}</t>
  </si>
  <si>
    <t>6676</t>
  </si>
  <si>
    <t>{6711}</t>
  </si>
  <si>
    <t>6677</t>
  </si>
  <si>
    <t>{6712}</t>
  </si>
  <si>
    <t>6678</t>
  </si>
  <si>
    <t>{6713}</t>
  </si>
  <si>
    <t>6679</t>
  </si>
  <si>
    <t>{6714}</t>
  </si>
  <si>
    <t>6680</t>
  </si>
  <si>
    <t>{6715}</t>
  </si>
  <si>
    <t>6681</t>
  </si>
  <si>
    <t>{6716}</t>
  </si>
  <si>
    <t>6682</t>
  </si>
  <si>
    <t>{6717}</t>
  </si>
  <si>
    <t>6683</t>
  </si>
  <si>
    <t>{6718}</t>
  </si>
  <si>
    <t>6684</t>
  </si>
  <si>
    <t>{6719}</t>
  </si>
  <si>
    <t>6685</t>
  </si>
  <si>
    <t>{6720}</t>
  </si>
  <si>
    <t>6686</t>
  </si>
  <si>
    <t>{6721}</t>
  </si>
  <si>
    <t>6687</t>
  </si>
  <si>
    <t>{6722}</t>
  </si>
  <si>
    <t>6688</t>
  </si>
  <si>
    <t>{6723}</t>
  </si>
  <si>
    <t>6689</t>
  </si>
  <si>
    <t>{6724}</t>
  </si>
  <si>
    <t>6690</t>
  </si>
  <si>
    <t>{6725}</t>
  </si>
  <si>
    <t>6691</t>
  </si>
  <si>
    <t>{6726}</t>
  </si>
  <si>
    <t>6692</t>
  </si>
  <si>
    <t>{6727}</t>
  </si>
  <si>
    <t>6693</t>
  </si>
  <si>
    <t>{6728}</t>
  </si>
  <si>
    <t>6694</t>
  </si>
  <si>
    <t>{6729}</t>
  </si>
  <si>
    <t>6695</t>
  </si>
  <si>
    <t>{6730}</t>
  </si>
  <si>
    <t>6696</t>
  </si>
  <si>
    <t>{6731}</t>
  </si>
  <si>
    <t>6697</t>
  </si>
  <si>
    <t>{6732}</t>
  </si>
  <si>
    <t>6698</t>
  </si>
  <si>
    <t>{6733}</t>
  </si>
  <si>
    <t>6699</t>
  </si>
  <si>
    <t>{6734}</t>
  </si>
  <si>
    <t>6700</t>
  </si>
  <si>
    <t>{6735}</t>
  </si>
  <si>
    <t>6701</t>
  </si>
  <si>
    <t>{6736}</t>
  </si>
  <si>
    <t>6702</t>
  </si>
  <si>
    <t>{6737}</t>
  </si>
  <si>
    <t>6703</t>
  </si>
  <si>
    <t>{6738}</t>
  </si>
  <si>
    <t>6704</t>
  </si>
  <si>
    <t>{6739}</t>
  </si>
  <si>
    <t>6705</t>
  </si>
  <si>
    <t>{6740}</t>
  </si>
  <si>
    <t>6706</t>
  </si>
  <si>
    <t>{6741}</t>
  </si>
  <si>
    <t>6707</t>
  </si>
  <si>
    <t>{6742}</t>
  </si>
  <si>
    <t>6708</t>
  </si>
  <si>
    <t>{6743}</t>
  </si>
  <si>
    <t>6709</t>
  </si>
  <si>
    <t>{6744}</t>
  </si>
  <si>
    <t>6710</t>
  </si>
  <si>
    <t>{6745}</t>
  </si>
  <si>
    <t>6711</t>
  </si>
  <si>
    <t>{6746}</t>
  </si>
  <si>
    <t>6712</t>
  </si>
  <si>
    <t>{6747}</t>
  </si>
  <si>
    <t>6713</t>
  </si>
  <si>
    <t>{6748}</t>
  </si>
  <si>
    <t>6714</t>
  </si>
  <si>
    <t>{6749}</t>
  </si>
  <si>
    <t>6715</t>
  </si>
  <si>
    <t>{6750}</t>
  </si>
  <si>
    <t>6716</t>
  </si>
  <si>
    <t>{6751}</t>
  </si>
  <si>
    <t>6717</t>
  </si>
  <si>
    <t>{6752}</t>
  </si>
  <si>
    <t>6718</t>
  </si>
  <si>
    <t>{6753}</t>
  </si>
  <si>
    <t>6719</t>
  </si>
  <si>
    <t>{6754}</t>
  </si>
  <si>
    <t>6720</t>
  </si>
  <si>
    <t>{6755}</t>
  </si>
  <si>
    <t>6721</t>
  </si>
  <si>
    <t>{6756}</t>
  </si>
  <si>
    <t>6722</t>
  </si>
  <si>
    <t>{6757}</t>
  </si>
  <si>
    <t>6723</t>
  </si>
  <si>
    <t>{6758}</t>
  </si>
  <si>
    <t>6724</t>
  </si>
  <si>
    <t>{6759}</t>
  </si>
  <si>
    <t>6725</t>
  </si>
  <si>
    <t>{6760}</t>
  </si>
  <si>
    <t>6726</t>
  </si>
  <si>
    <t>{6761}</t>
  </si>
  <si>
    <t>6727</t>
  </si>
  <si>
    <t>{6762}</t>
  </si>
  <si>
    <t>6728</t>
  </si>
  <si>
    <t>{6763}</t>
  </si>
  <si>
    <t>6729</t>
  </si>
  <si>
    <t>{6764}</t>
  </si>
  <si>
    <t>6730</t>
  </si>
  <si>
    <t>{6765}</t>
  </si>
  <si>
    <t>6731</t>
  </si>
  <si>
    <t>{6766}</t>
  </si>
  <si>
    <t>6732</t>
  </si>
  <si>
    <t>{6767}</t>
  </si>
  <si>
    <t>6733</t>
  </si>
  <si>
    <t>{6768}</t>
  </si>
  <si>
    <t>6734</t>
  </si>
  <si>
    <t>{6769}</t>
  </si>
  <si>
    <t>6735</t>
  </si>
  <si>
    <t>{6770}</t>
  </si>
  <si>
    <t>6736</t>
  </si>
  <si>
    <t>{6771}</t>
  </si>
  <si>
    <t>6737</t>
  </si>
  <si>
    <t>{6772}</t>
  </si>
  <si>
    <t>6738</t>
  </si>
  <si>
    <t>{6773}</t>
  </si>
  <si>
    <t>6739</t>
  </si>
  <si>
    <t>{6774}</t>
  </si>
  <si>
    <t>6740</t>
  </si>
  <si>
    <t>{6775}</t>
  </si>
  <si>
    <t>6741</t>
  </si>
  <si>
    <t>{6776}</t>
  </si>
  <si>
    <t>6742</t>
  </si>
  <si>
    <t>{6777}</t>
  </si>
  <si>
    <t>6743</t>
  </si>
  <si>
    <t>{6778}</t>
  </si>
  <si>
    <t>6744</t>
  </si>
  <si>
    <t>{6779}</t>
  </si>
  <si>
    <t>6745</t>
  </si>
  <si>
    <t>{6780}</t>
  </si>
  <si>
    <t>6746</t>
  </si>
  <si>
    <t>{6781}</t>
  </si>
  <si>
    <t>6747</t>
  </si>
  <si>
    <t>{6782}</t>
  </si>
  <si>
    <t>6748</t>
  </si>
  <si>
    <t>{6783}</t>
  </si>
  <si>
    <t>6749</t>
  </si>
  <si>
    <t>{6784}</t>
  </si>
  <si>
    <t>6750</t>
  </si>
  <si>
    <t>{6785}</t>
  </si>
  <si>
    <t>6751</t>
  </si>
  <si>
    <t>{6786}</t>
  </si>
  <si>
    <t>6752</t>
  </si>
  <si>
    <t>{6787}</t>
  </si>
  <si>
    <t>6753</t>
  </si>
  <si>
    <t>{6788}</t>
  </si>
  <si>
    <t>6754</t>
  </si>
  <si>
    <t>{6789}</t>
  </si>
  <si>
    <t>6755</t>
  </si>
  <si>
    <t>{6790}</t>
  </si>
  <si>
    <t>6756</t>
  </si>
  <si>
    <t>{6791}</t>
  </si>
  <si>
    <t>6757</t>
  </si>
  <si>
    <t>{6792}</t>
  </si>
  <si>
    <t>6758</t>
  </si>
  <si>
    <t>{6793}</t>
  </si>
  <si>
    <t>6759</t>
  </si>
  <si>
    <t>{6794}</t>
  </si>
  <si>
    <t>6760</t>
  </si>
  <si>
    <t>{6795}</t>
  </si>
  <si>
    <t>6761</t>
  </si>
  <si>
    <t>{6796}</t>
  </si>
  <si>
    <t>6762</t>
  </si>
  <si>
    <t>{6797}</t>
  </si>
  <si>
    <t>6763</t>
  </si>
  <si>
    <t>{6798}</t>
  </si>
  <si>
    <t>6764</t>
  </si>
  <si>
    <t>{6799}</t>
  </si>
  <si>
    <t>6765</t>
  </si>
  <si>
    <t>{6800}</t>
  </si>
  <si>
    <t>6766</t>
  </si>
  <si>
    <t>{6801}</t>
  </si>
  <si>
    <t>6767</t>
  </si>
  <si>
    <t>{6802}</t>
  </si>
  <si>
    <t>6768</t>
  </si>
  <si>
    <t>{6803}</t>
  </si>
  <si>
    <t>6769</t>
  </si>
  <si>
    <t>{6804}</t>
  </si>
  <si>
    <t>6770</t>
  </si>
  <si>
    <t>{6805}</t>
  </si>
  <si>
    <t>6771</t>
  </si>
  <si>
    <t>{6806}</t>
  </si>
  <si>
    <t>6772</t>
  </si>
  <si>
    <t>{6807}</t>
  </si>
  <si>
    <t>6773</t>
  </si>
  <si>
    <t>{6808}</t>
  </si>
  <si>
    <t>6774</t>
  </si>
  <si>
    <t>{6809}</t>
  </si>
  <si>
    <t>6775</t>
  </si>
  <si>
    <t>{6810}</t>
  </si>
  <si>
    <t>6776</t>
  </si>
  <si>
    <t>{6811}</t>
  </si>
  <si>
    <t>6777</t>
  </si>
  <si>
    <t>{6812}</t>
  </si>
  <si>
    <t>6778</t>
  </si>
  <si>
    <t>{6813}</t>
  </si>
  <si>
    <t>6779</t>
  </si>
  <si>
    <t>{6814}</t>
  </si>
  <si>
    <t>6780</t>
  </si>
  <si>
    <t>{6815}</t>
  </si>
  <si>
    <t>6781</t>
  </si>
  <si>
    <t>{6816}</t>
  </si>
  <si>
    <t>6782</t>
  </si>
  <si>
    <t>{6817}</t>
  </si>
  <si>
    <t>6783</t>
  </si>
  <si>
    <t>{6818}</t>
  </si>
  <si>
    <t>6784</t>
  </si>
  <si>
    <t>{6819}</t>
  </si>
  <si>
    <t>6785</t>
  </si>
  <si>
    <t>{6820}</t>
  </si>
  <si>
    <t>6786</t>
  </si>
  <si>
    <t>{6821}</t>
  </si>
  <si>
    <t>6787</t>
  </si>
  <si>
    <t>{6822}</t>
  </si>
  <si>
    <t>6788</t>
  </si>
  <si>
    <t>{6823}</t>
  </si>
  <si>
    <t>6789</t>
  </si>
  <si>
    <t>{6824}</t>
  </si>
  <si>
    <t>6790</t>
  </si>
  <si>
    <t>{6825}</t>
  </si>
  <si>
    <t>6791</t>
  </si>
  <si>
    <t>{6826}</t>
  </si>
  <si>
    <t>6792</t>
  </si>
  <si>
    <t>{6827}</t>
  </si>
  <si>
    <t>6793</t>
  </si>
  <si>
    <t>{6828}</t>
  </si>
  <si>
    <t>6794</t>
  </si>
  <si>
    <t>{6829}</t>
  </si>
  <si>
    <t>6795</t>
  </si>
  <si>
    <t>{6830}</t>
  </si>
  <si>
    <t>6796</t>
  </si>
  <si>
    <t>{6831}</t>
  </si>
  <si>
    <t>6797</t>
  </si>
  <si>
    <t>{6832}</t>
  </si>
  <si>
    <t>6798</t>
  </si>
  <si>
    <t>{6833}</t>
  </si>
  <si>
    <t>6799</t>
  </si>
  <si>
    <t>{6834}</t>
  </si>
  <si>
    <t>6800</t>
  </si>
  <si>
    <t>{6835}</t>
  </si>
  <si>
    <t>6801</t>
  </si>
  <si>
    <t>{6836}</t>
  </si>
  <si>
    <t>6802</t>
  </si>
  <si>
    <t>{6837}</t>
  </si>
  <si>
    <t>6803</t>
  </si>
  <si>
    <t>{6838}</t>
  </si>
  <si>
    <t>6804</t>
  </si>
  <si>
    <t>{6839}</t>
  </si>
  <si>
    <t>6805</t>
  </si>
  <si>
    <t>{6840}</t>
  </si>
  <si>
    <t>6806</t>
  </si>
  <si>
    <t>{6841}</t>
  </si>
  <si>
    <t>6807</t>
  </si>
  <si>
    <t>{6842}</t>
  </si>
  <si>
    <t>6808</t>
  </si>
  <si>
    <t>{6843}</t>
  </si>
  <si>
    <t>6809</t>
  </si>
  <si>
    <t>{6844}</t>
  </si>
  <si>
    <t>6810</t>
  </si>
  <si>
    <t>{6845}</t>
  </si>
  <si>
    <t>6811</t>
  </si>
  <si>
    <t>{6846}</t>
  </si>
  <si>
    <t>6812</t>
  </si>
  <si>
    <t>{6847}</t>
  </si>
  <si>
    <t>6813</t>
  </si>
  <si>
    <t>{6848}</t>
  </si>
  <si>
    <t>6814</t>
  </si>
  <si>
    <t>{6849}</t>
  </si>
  <si>
    <t>6815</t>
  </si>
  <si>
    <t>{6850}</t>
  </si>
  <si>
    <t>6816</t>
  </si>
  <si>
    <t>{6851}</t>
  </si>
  <si>
    <t>6817</t>
  </si>
  <si>
    <t>{6852}</t>
  </si>
  <si>
    <t>6818</t>
  </si>
  <si>
    <t>{6853}</t>
  </si>
  <si>
    <t>6819</t>
  </si>
  <si>
    <t>{6854}</t>
  </si>
  <si>
    <t>6820</t>
  </si>
  <si>
    <t>{6855}</t>
  </si>
  <si>
    <t>6821</t>
  </si>
  <si>
    <t>{6856}</t>
  </si>
  <si>
    <t>6822</t>
  </si>
  <si>
    <t>{6857}</t>
  </si>
  <si>
    <t>6823</t>
  </si>
  <si>
    <t>{6858}</t>
  </si>
  <si>
    <t>6824</t>
  </si>
  <si>
    <t>{6859}</t>
  </si>
  <si>
    <t>6825</t>
  </si>
  <si>
    <t>{6860}</t>
  </si>
  <si>
    <t>6826</t>
  </si>
  <si>
    <t>{6861}</t>
  </si>
  <si>
    <t>6827</t>
  </si>
  <si>
    <t>{6862}</t>
  </si>
  <si>
    <t>6828</t>
  </si>
  <si>
    <t>{6863}</t>
  </si>
  <si>
    <t>6829</t>
  </si>
  <si>
    <t>{6864}</t>
  </si>
  <si>
    <t>6830</t>
  </si>
  <si>
    <t>{6865}</t>
  </si>
  <si>
    <t>6831</t>
  </si>
  <si>
    <t>{6866}</t>
  </si>
  <si>
    <t>6832</t>
  </si>
  <si>
    <t>{6867}</t>
  </si>
  <si>
    <t>6833</t>
  </si>
  <si>
    <t>{6868}</t>
  </si>
  <si>
    <t>6834</t>
  </si>
  <si>
    <t>{6869}</t>
  </si>
  <si>
    <t>6835</t>
  </si>
  <si>
    <t>{6870}</t>
  </si>
  <si>
    <t>6836</t>
  </si>
  <si>
    <t>{6871}</t>
  </si>
  <si>
    <t>6837</t>
  </si>
  <si>
    <t>{6872}</t>
  </si>
  <si>
    <t>6838</t>
  </si>
  <si>
    <t>{6873}</t>
  </si>
  <si>
    <t>6839</t>
  </si>
  <si>
    <t>{6874}</t>
  </si>
  <si>
    <t>6840</t>
  </si>
  <si>
    <t>{6875}</t>
  </si>
  <si>
    <t>6841</t>
  </si>
  <si>
    <t>{6876}</t>
  </si>
  <si>
    <t>6842</t>
  </si>
  <si>
    <t>{6877}</t>
  </si>
  <si>
    <t>6843</t>
  </si>
  <si>
    <t>{6878}</t>
  </si>
  <si>
    <t>6844</t>
  </si>
  <si>
    <t>{6879}</t>
  </si>
  <si>
    <t>6845</t>
  </si>
  <si>
    <t>{6880}</t>
  </si>
  <si>
    <t>6846</t>
  </si>
  <si>
    <t>{6881}</t>
  </si>
  <si>
    <t>6847</t>
  </si>
  <si>
    <t>{6882}</t>
  </si>
  <si>
    <t>6848</t>
  </si>
  <si>
    <t>{6883}</t>
  </si>
  <si>
    <t>6849</t>
  </si>
  <si>
    <t>{6884}</t>
  </si>
  <si>
    <t>6850</t>
  </si>
  <si>
    <t>{6885}</t>
  </si>
  <si>
    <t>6851</t>
  </si>
  <si>
    <t>{6886}</t>
  </si>
  <si>
    <t>6852</t>
  </si>
  <si>
    <t>{6887}</t>
  </si>
  <si>
    <t>6853</t>
  </si>
  <si>
    <t>{6888}</t>
  </si>
  <si>
    <t>6854</t>
  </si>
  <si>
    <t>{6889}</t>
  </si>
  <si>
    <t>6855</t>
  </si>
  <si>
    <t>{6890}</t>
  </si>
  <si>
    <t>6856</t>
  </si>
  <si>
    <t>{6891}</t>
  </si>
  <si>
    <t>6857</t>
  </si>
  <si>
    <t>{6892}</t>
  </si>
  <si>
    <t>6858</t>
  </si>
  <si>
    <t>{6893}</t>
  </si>
  <si>
    <t>6859</t>
  </si>
  <si>
    <t>{6894}</t>
  </si>
  <si>
    <t>6860</t>
  </si>
  <si>
    <t>{6895}</t>
  </si>
  <si>
    <t>6861</t>
  </si>
  <si>
    <t>{6896}</t>
  </si>
  <si>
    <t>6862</t>
  </si>
  <si>
    <t>{6897}</t>
  </si>
  <si>
    <t>6863</t>
  </si>
  <si>
    <t>{6898}</t>
  </si>
  <si>
    <t>6864</t>
  </si>
  <si>
    <t>{6899}</t>
  </si>
  <si>
    <t>6865</t>
  </si>
  <si>
    <t>{6900}</t>
  </si>
  <si>
    <t>6866</t>
  </si>
  <si>
    <t>{6901}</t>
  </si>
  <si>
    <t>6867</t>
  </si>
  <si>
    <t>{6902}</t>
  </si>
  <si>
    <t>6868</t>
  </si>
  <si>
    <t>{6903}</t>
  </si>
  <si>
    <t>6869</t>
  </si>
  <si>
    <t>{6904}</t>
  </si>
  <si>
    <t>6870</t>
  </si>
  <si>
    <t>{6905}</t>
  </si>
  <si>
    <t>6871</t>
  </si>
  <si>
    <t>{6906}</t>
  </si>
  <si>
    <t>6872</t>
  </si>
  <si>
    <t>{6907}</t>
  </si>
  <si>
    <t>6873</t>
  </si>
  <si>
    <t>{6908}</t>
  </si>
  <si>
    <t>6874</t>
  </si>
  <si>
    <t>{6909}</t>
  </si>
  <si>
    <t>6875</t>
  </si>
  <si>
    <t>{6910}</t>
  </si>
  <si>
    <t>6876</t>
  </si>
  <si>
    <t>{6911}</t>
  </si>
  <si>
    <t>6877</t>
  </si>
  <si>
    <t>{6912}</t>
  </si>
  <si>
    <t>6878</t>
  </si>
  <si>
    <t>{6913}</t>
  </si>
  <si>
    <t>6879</t>
  </si>
  <si>
    <t>{6914}</t>
  </si>
  <si>
    <t>6880</t>
  </si>
  <si>
    <t>{6915}</t>
  </si>
  <si>
    <t>6881</t>
  </si>
  <si>
    <t>{6916}</t>
  </si>
  <si>
    <t>6882</t>
  </si>
  <si>
    <t>{6917}</t>
  </si>
  <si>
    <t>6883</t>
  </si>
  <si>
    <t>{6918}</t>
  </si>
  <si>
    <t>6884</t>
  </si>
  <si>
    <t>{6919}</t>
  </si>
  <si>
    <t>6885</t>
  </si>
  <si>
    <t>{6920}</t>
  </si>
  <si>
    <t>6886</t>
  </si>
  <si>
    <t>{6921}</t>
  </si>
  <si>
    <t>6887</t>
  </si>
  <si>
    <t>{6922}</t>
  </si>
  <si>
    <t>6888</t>
  </si>
  <si>
    <t>{6923}</t>
  </si>
  <si>
    <t>6889</t>
  </si>
  <si>
    <t>{6924}</t>
  </si>
  <si>
    <t>6890</t>
  </si>
  <si>
    <t>{6925}</t>
  </si>
  <si>
    <t>6891</t>
  </si>
  <si>
    <t>{6926}</t>
  </si>
  <si>
    <t>6892</t>
  </si>
  <si>
    <t>{6927}</t>
  </si>
  <si>
    <t>6893</t>
  </si>
  <si>
    <t>{6928}</t>
  </si>
  <si>
    <t>6894</t>
  </si>
  <si>
    <t>{6929}</t>
  </si>
  <si>
    <t>6895</t>
  </si>
  <si>
    <t>{6930}</t>
  </si>
  <si>
    <t>6896</t>
  </si>
  <si>
    <t>{6931}</t>
  </si>
  <si>
    <t>6897</t>
  </si>
  <si>
    <t>{6932}</t>
  </si>
  <si>
    <t>6898</t>
  </si>
  <si>
    <t>{6933}</t>
  </si>
  <si>
    <t>6899</t>
  </si>
  <si>
    <t>{6934}</t>
  </si>
  <si>
    <t>6900</t>
  </si>
  <si>
    <t>{6935}</t>
  </si>
  <si>
    <t>6901</t>
  </si>
  <si>
    <t>{6936}</t>
  </si>
  <si>
    <t>6902</t>
  </si>
  <si>
    <t>{6937}</t>
  </si>
  <si>
    <t>6903</t>
  </si>
  <si>
    <t>{6938}</t>
  </si>
  <si>
    <t>6904</t>
  </si>
  <si>
    <t>{6939}</t>
  </si>
  <si>
    <t>6905</t>
  </si>
  <si>
    <t>{6940}</t>
  </si>
  <si>
    <t>6906</t>
  </si>
  <si>
    <t>{6941}</t>
  </si>
  <si>
    <t>6907</t>
  </si>
  <si>
    <t>{6942}</t>
  </si>
  <si>
    <t>6908</t>
  </si>
  <si>
    <t>{6943}</t>
  </si>
  <si>
    <t>6909</t>
  </si>
  <si>
    <t>{6944}</t>
  </si>
  <si>
    <t>6910</t>
  </si>
  <si>
    <t>{6945}</t>
  </si>
  <si>
    <t>6911</t>
  </si>
  <si>
    <t>{6946}</t>
  </si>
  <si>
    <t>6912</t>
  </si>
  <si>
    <t>{6947}</t>
  </si>
  <si>
    <t>6913</t>
  </si>
  <si>
    <t>{6948}</t>
  </si>
  <si>
    <t>6914</t>
  </si>
  <si>
    <t>{6949}</t>
  </si>
  <si>
    <t>6915</t>
  </si>
  <si>
    <t>{6950}</t>
  </si>
  <si>
    <t>6916</t>
  </si>
  <si>
    <t>{6951}</t>
  </si>
  <si>
    <t>6917</t>
  </si>
  <si>
    <t>{6952}</t>
  </si>
  <si>
    <t>6918</t>
  </si>
  <si>
    <t>{6953}</t>
  </si>
  <si>
    <t>6919</t>
  </si>
  <si>
    <t>{6954}</t>
  </si>
  <si>
    <t>6920</t>
  </si>
  <si>
    <t>{6955}</t>
  </si>
  <si>
    <t>6921</t>
  </si>
  <si>
    <t>{6956}</t>
  </si>
  <si>
    <t>6922</t>
  </si>
  <si>
    <t>{6957}</t>
  </si>
  <si>
    <t>6923</t>
  </si>
  <si>
    <t>{6958}</t>
  </si>
  <si>
    <t>6924</t>
  </si>
  <si>
    <t>{6959}</t>
  </si>
  <si>
    <t>6925</t>
  </si>
  <si>
    <t>{6960}</t>
  </si>
  <si>
    <t>6926</t>
  </si>
  <si>
    <t>{6961}</t>
  </si>
  <si>
    <t>6927</t>
  </si>
  <si>
    <t>{6962}</t>
  </si>
  <si>
    <t>6928</t>
  </si>
  <si>
    <t>{6963}</t>
  </si>
  <si>
    <t>6929</t>
  </si>
  <si>
    <t>{6964}</t>
  </si>
  <si>
    <t>6930</t>
  </si>
  <si>
    <t>{6965}</t>
  </si>
  <si>
    <t>6931</t>
  </si>
  <si>
    <t>{6966}</t>
  </si>
  <si>
    <t>6932</t>
  </si>
  <si>
    <t>{6967}</t>
  </si>
  <si>
    <t>6933</t>
  </si>
  <si>
    <t>{6968}</t>
  </si>
  <si>
    <t>6934</t>
  </si>
  <si>
    <t>{6969}</t>
  </si>
  <si>
    <t>6935</t>
  </si>
  <si>
    <t>{6970}</t>
  </si>
  <si>
    <t>6936</t>
  </si>
  <si>
    <t>{6971}</t>
  </si>
  <si>
    <t>6937</t>
  </si>
  <si>
    <t>{6972}</t>
  </si>
  <si>
    <t>6938</t>
  </si>
  <si>
    <t>{6973}</t>
  </si>
  <si>
    <t>6939</t>
  </si>
  <si>
    <t>{6974}</t>
  </si>
  <si>
    <t>6940</t>
  </si>
  <si>
    <t>{6975}</t>
  </si>
  <si>
    <t>6941</t>
  </si>
  <si>
    <t>{6976}</t>
  </si>
  <si>
    <t>6942</t>
  </si>
  <si>
    <t>{6977}</t>
  </si>
  <si>
    <t>6943</t>
  </si>
  <si>
    <t>{6978}</t>
  </si>
  <si>
    <t>6944</t>
  </si>
  <si>
    <t>{6979}</t>
  </si>
  <si>
    <t>6945</t>
  </si>
  <si>
    <t>{6980}</t>
  </si>
  <si>
    <t>6946</t>
  </si>
  <si>
    <t>{6981}</t>
  </si>
  <si>
    <t>6947</t>
  </si>
  <si>
    <t>{6982}</t>
  </si>
  <si>
    <t>6948</t>
  </si>
  <si>
    <t>{6983}</t>
  </si>
  <si>
    <t>6949</t>
  </si>
  <si>
    <t>{6984}</t>
  </si>
  <si>
    <t>6950</t>
  </si>
  <si>
    <t>{6985}</t>
  </si>
  <si>
    <t>6951</t>
  </si>
  <si>
    <t>{6986}</t>
  </si>
  <si>
    <t>6952</t>
  </si>
  <si>
    <t>{6987}</t>
  </si>
  <si>
    <t>6953</t>
  </si>
  <si>
    <t>{6988}</t>
  </si>
  <si>
    <t>6954</t>
  </si>
  <si>
    <t>{6989}</t>
  </si>
  <si>
    <t>6955</t>
  </si>
  <si>
    <t>{6990}</t>
  </si>
  <si>
    <t>6956</t>
  </si>
  <si>
    <t>{6991}</t>
  </si>
  <si>
    <t>6957</t>
  </si>
  <si>
    <t>{6992}</t>
  </si>
  <si>
    <t>6958</t>
  </si>
  <si>
    <t>{6993}</t>
  </si>
  <si>
    <t>6959</t>
  </si>
  <si>
    <t>{6994}</t>
  </si>
  <si>
    <t>6960</t>
  </si>
  <si>
    <t>{6995}</t>
  </si>
  <si>
    <t>6961</t>
  </si>
  <si>
    <t>{6996}</t>
  </si>
  <si>
    <t>6962</t>
  </si>
  <si>
    <t>{6997}</t>
  </si>
  <si>
    <t>6963</t>
  </si>
  <si>
    <t>{6998}</t>
  </si>
  <si>
    <t>6964</t>
  </si>
  <si>
    <t>{6999}</t>
  </si>
  <si>
    <t>6965</t>
  </si>
  <si>
    <t>{7000}</t>
  </si>
  <si>
    <t>副本掉落</t>
  </si>
  <si>
    <t>新数据</t>
  </si>
  <si>
    <t>老数据</t>
  </si>
  <si>
    <t>副本挂机</t>
  </si>
  <si>
    <t>副本节点</t>
  </si>
  <si>
    <t>游戏时间</t>
  </si>
  <si>
    <t>实际等级</t>
  </si>
  <si>
    <t>需求等级</t>
  </si>
  <si>
    <t>LV</t>
  </si>
  <si>
    <t>增加量</t>
  </si>
  <si>
    <t>需求量</t>
  </si>
  <si>
    <t>{{9</t>
  </si>
  <si>
    <t>{9</t>
  </si>
  <si>
    <t>{{1</t>
  </si>
  <si>
    <t>关卡内节点1</t>
  </si>
  <si>
    <t>主线关卡</t>
  </si>
  <si>
    <t>{61,62,63,64,65,66,67,68,69,70,9102}</t>
  </si>
  <si>
    <t>61,62,63,64,65,66,67,68,69,70,9102</t>
  </si>
  <si>
    <t>{191,192,193,194,195,196,197,198,199,200,9103}</t>
  </si>
  <si>
    <t>{281,282,283,284,285,286,287,288,289,290,9109}</t>
  </si>
  <si>
    <t>{331,332,333,334,335,336,337,338,339,340,9108}</t>
  </si>
  <si>
    <t>{2486}</t>
  </si>
  <si>
    <t>{2487}</t>
  </si>
  <si>
    <t>{2488}</t>
  </si>
  <si>
    <t>{2489}</t>
  </si>
  <si>
    <t>{2490}</t>
  </si>
  <si>
    <t>{2491}</t>
  </si>
  <si>
    <t>{2492}</t>
  </si>
  <si>
    <t>{2493}</t>
  </si>
  <si>
    <t>{2494}</t>
  </si>
  <si>
    <t>{2495}</t>
  </si>
  <si>
    <t>{2496}</t>
  </si>
  <si>
    <t>{2497}</t>
  </si>
  <si>
    <t>{2498}</t>
  </si>
  <si>
    <t>{2499}</t>
  </si>
  <si>
    <t>{2500}</t>
  </si>
  <si>
    <t>{2501}</t>
  </si>
  <si>
    <t>{2502}</t>
  </si>
  <si>
    <t>{2503}</t>
  </si>
  <si>
    <t>{2504}</t>
  </si>
  <si>
    <t>{2505}</t>
  </si>
  <si>
    <t>{2506}</t>
  </si>
  <si>
    <t>{2507}</t>
  </si>
  <si>
    <t>{2508}</t>
  </si>
  <si>
    <t>{2509}</t>
  </si>
  <si>
    <t>{2510}</t>
  </si>
  <si>
    <t>{2511}</t>
  </si>
  <si>
    <t>{2512}</t>
  </si>
  <si>
    <t>{2513}</t>
  </si>
  <si>
    <t>{2514}</t>
  </si>
  <si>
    <t>{2515}</t>
  </si>
  <si>
    <t>{2516}</t>
  </si>
  <si>
    <t>{2517}</t>
  </si>
  <si>
    <t>{2518}</t>
  </si>
  <si>
    <t>{2519}</t>
  </si>
  <si>
    <t>{2520}</t>
  </si>
  <si>
    <t>{2521}</t>
  </si>
  <si>
    <t>CloudEffect</t>
    <phoneticPr fontId="7" type="noConversion"/>
  </si>
  <si>
    <t>关卡云特效</t>
    <phoneticPr fontId="7" type="noConversion"/>
  </si>
  <si>
    <t>MainLineCloud1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</si>
</sst>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theme="1"/>
      <name val="等线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1"/>
      <name val="等线"/>
      <charset val="134"/>
      <scheme val="minor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等线"/>
      <charset val="134"/>
      <scheme val="minor"/>
    </font>
    <font>
      <sz val="11"/>
      <color theme="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4" fillId="0" borderId="0" applyFont="0" applyFill="0" applyBorder="0" applyAlignment="0" applyProtection="0">
      <alignment vertical="center"/>
    </xf>
    <xf numFmtId="0" fontId="4" fillId="0" borderId="0"/>
  </cellStyleXfs>
  <cellXfs count="25">
    <xf numFmtId="0" fontId="0" fillId="0" borderId="0" xfId="0"/>
    <xf numFmtId="0" fontId="0" fillId="0" borderId="0" xfId="0" applyFont="1" applyFill="1" applyAlignment="1">
      <alignment horizontal="center"/>
    </xf>
    <xf numFmtId="49" fontId="0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left" wrapText="1"/>
    </xf>
    <xf numFmtId="49" fontId="0" fillId="0" borderId="0" xfId="0" applyNumberFormat="1" applyFont="1" applyFill="1" applyAlignment="1">
      <alignment horizontal="center" wrapText="1"/>
    </xf>
    <xf numFmtId="0" fontId="0" fillId="0" borderId="0" xfId="0" applyFont="1" applyFill="1"/>
    <xf numFmtId="0" fontId="0" fillId="0" borderId="0" xfId="0" applyFill="1"/>
    <xf numFmtId="0" fontId="1" fillId="0" borderId="0" xfId="0" applyFont="1" applyAlignment="1">
      <alignment horizontal="left"/>
    </xf>
    <xf numFmtId="3" fontId="0" fillId="0" borderId="0" xfId="0" applyNumberFormat="1" applyFill="1"/>
    <xf numFmtId="0" fontId="0" fillId="2" borderId="0" xfId="0" applyFill="1"/>
    <xf numFmtId="0" fontId="2" fillId="0" borderId="0" xfId="0" applyFont="1"/>
    <xf numFmtId="3" fontId="0" fillId="0" borderId="0" xfId="0" applyNumberFormat="1"/>
    <xf numFmtId="0" fontId="4" fillId="0" borderId="0" xfId="2"/>
    <xf numFmtId="0" fontId="4" fillId="2" borderId="0" xfId="2" applyFill="1"/>
    <xf numFmtId="0" fontId="4" fillId="3" borderId="0" xfId="2" applyFill="1"/>
    <xf numFmtId="9" fontId="0" fillId="0" borderId="0" xfId="1" applyFont="1" applyAlignment="1"/>
    <xf numFmtId="0" fontId="0" fillId="0" borderId="0" xfId="0" applyFont="1" applyFill="1" applyAlignment="1">
      <alignment horizontal="center" vertical="center"/>
    </xf>
    <xf numFmtId="49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2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8" fillId="0" borderId="0" xfId="0" applyNumberFormat="1" applyFont="1" applyFill="1" applyAlignment="1">
      <alignment horizontal="center"/>
    </xf>
    <xf numFmtId="0" fontId="4" fillId="2" borderId="0" xfId="2" applyFill="1" applyAlignment="1">
      <alignment horizontal="center"/>
    </xf>
  </cellXfs>
  <cellStyles count="3">
    <cellStyle name="百分比 2" xfId="1"/>
    <cellStyle name="常规" xfId="0" builtinId="0"/>
    <cellStyle name="常规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Types" Target="richData/rdRichValueTypes.xml"/><Relationship Id="rId5" Type="http://schemas.openxmlformats.org/officeDocument/2006/relationships/theme" Target="theme/theme1.xml"/><Relationship Id="rId10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microsoft.com/office/2017/06/relationships/rdRichValue" Target="richData/rdrichvalue.xml"/></Relationships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fb t="e">#NAME?</fb>
    <v>4</v>
    <v>1</v>
  </rv>
  <rv s="1">
    <fb t="e">#NAME?</fb>
    <v>4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6969"/>
  <sheetViews>
    <sheetView tabSelected="1" zoomScale="115" zoomScaleNormal="115" workbookViewId="0">
      <pane ySplit="1" topLeftCell="A2" activePane="bottomLeft" state="frozen"/>
      <selection pane="bottomLeft" activeCell="D6" sqref="D6"/>
    </sheetView>
  </sheetViews>
  <sheetFormatPr defaultColWidth="9" defaultRowHeight="13.5"/>
  <cols>
    <col min="1" max="1" width="9" style="1"/>
    <col min="2" max="2" width="8.375" style="1" customWidth="1"/>
    <col min="3" max="3" width="11.75" style="1" customWidth="1"/>
    <col min="4" max="4" width="21.25" style="16" customWidth="1"/>
    <col min="5" max="5" width="14.875" style="1" customWidth="1"/>
    <col min="6" max="6" width="15" style="1" customWidth="1"/>
    <col min="7" max="7" width="16.875" style="1" customWidth="1"/>
    <col min="8" max="8" width="10.25" style="1" customWidth="1"/>
    <col min="9" max="9" width="9.625" style="1" customWidth="1"/>
    <col min="10" max="10" width="10.625" style="1" customWidth="1"/>
    <col min="11" max="11" width="35.125" style="1" customWidth="1"/>
    <col min="12" max="12" width="30.75" style="1" customWidth="1"/>
    <col min="13" max="13" width="20.5" style="2" customWidth="1"/>
    <col min="14" max="14" width="15" style="1" customWidth="1"/>
    <col min="15" max="15" width="41" style="5" customWidth="1"/>
    <col min="16" max="16384" width="9" style="5"/>
  </cols>
  <sheetData>
    <row r="1" spans="1:15">
      <c r="A1" s="2" t="s">
        <v>0</v>
      </c>
      <c r="B1" s="2" t="s">
        <v>1</v>
      </c>
      <c r="C1" s="2" t="s">
        <v>2</v>
      </c>
      <c r="D1" s="17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3" t="s">
        <v>14028</v>
      </c>
    </row>
    <row r="2" spans="1:15">
      <c r="A2" s="2" t="s">
        <v>13</v>
      </c>
      <c r="B2" s="2"/>
      <c r="C2" s="2" t="s">
        <v>14</v>
      </c>
      <c r="D2" s="17"/>
      <c r="E2" s="2"/>
      <c r="F2" s="2"/>
      <c r="G2" s="2"/>
      <c r="H2" s="2"/>
      <c r="I2" s="2"/>
      <c r="J2" s="4"/>
      <c r="K2" s="4"/>
      <c r="L2" s="2" t="s">
        <v>15</v>
      </c>
      <c r="N2" s="2"/>
    </row>
    <row r="3" spans="1:15">
      <c r="A3" s="2" t="s">
        <v>16</v>
      </c>
      <c r="B3" s="2" t="s">
        <v>17</v>
      </c>
      <c r="C3" s="2" t="s">
        <v>18</v>
      </c>
      <c r="D3" s="17" t="s">
        <v>19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24</v>
      </c>
      <c r="J3" s="2" t="s">
        <v>25</v>
      </c>
      <c r="K3" s="2" t="s">
        <v>26</v>
      </c>
      <c r="L3" s="2" t="s">
        <v>27</v>
      </c>
      <c r="M3" s="2" t="s">
        <v>28</v>
      </c>
      <c r="N3" s="2" t="s">
        <v>14027</v>
      </c>
    </row>
    <row r="4" spans="1:15">
      <c r="A4" s="2" t="s">
        <v>29</v>
      </c>
      <c r="B4" s="2" t="s">
        <v>30</v>
      </c>
      <c r="C4" s="2" t="s">
        <v>30</v>
      </c>
      <c r="D4" s="17" t="s">
        <v>30</v>
      </c>
      <c r="E4" s="2" t="s">
        <v>31</v>
      </c>
      <c r="F4" s="2" t="s">
        <v>31</v>
      </c>
      <c r="G4" s="2" t="s">
        <v>30</v>
      </c>
      <c r="H4" s="2" t="s">
        <v>30</v>
      </c>
      <c r="I4" s="2" t="s">
        <v>30</v>
      </c>
      <c r="J4" s="2" t="s">
        <v>30</v>
      </c>
      <c r="K4" s="2" t="s">
        <v>30</v>
      </c>
      <c r="L4" s="2" t="s">
        <v>30</v>
      </c>
      <c r="M4" s="2" t="s">
        <v>30</v>
      </c>
      <c r="N4" s="2" t="s">
        <v>31</v>
      </c>
    </row>
    <row r="5" spans="1:15">
      <c r="A5" s="2" t="s">
        <v>32</v>
      </c>
      <c r="B5" s="2" t="s">
        <v>32</v>
      </c>
      <c r="C5" s="2" t="s">
        <v>32</v>
      </c>
      <c r="D5" s="17" t="s">
        <v>32</v>
      </c>
      <c r="E5" s="2" t="s">
        <v>33</v>
      </c>
      <c r="F5" s="2" t="s">
        <v>33</v>
      </c>
      <c r="G5" s="2" t="s">
        <v>32</v>
      </c>
      <c r="H5" s="2" t="s">
        <v>34</v>
      </c>
      <c r="I5" s="2" t="s">
        <v>32</v>
      </c>
      <c r="J5" s="2" t="s">
        <v>32</v>
      </c>
      <c r="K5" s="2" t="s">
        <v>35</v>
      </c>
      <c r="L5" s="2" t="s">
        <v>35</v>
      </c>
      <c r="M5" s="2" t="s">
        <v>32</v>
      </c>
      <c r="N5" s="2" t="s">
        <v>33</v>
      </c>
    </row>
    <row r="6" spans="1:15">
      <c r="A6" s="2" t="s">
        <v>36</v>
      </c>
      <c r="B6" s="2">
        <v>0</v>
      </c>
      <c r="C6" s="2">
        <v>0</v>
      </c>
      <c r="D6" s="18">
        <v>1</v>
      </c>
      <c r="E6" s="2"/>
      <c r="F6" s="2"/>
      <c r="G6" s="2" t="s">
        <v>36</v>
      </c>
      <c r="H6" s="2" t="s">
        <v>38</v>
      </c>
      <c r="I6" s="2" t="s">
        <v>39</v>
      </c>
      <c r="J6" s="2" t="s">
        <v>40</v>
      </c>
      <c r="K6" s="2" t="s">
        <v>41</v>
      </c>
      <c r="L6" s="2" t="s">
        <v>42</v>
      </c>
      <c r="M6" s="2">
        <v>1</v>
      </c>
      <c r="N6" s="2"/>
    </row>
    <row r="7" spans="1:15">
      <c r="A7" s="2" t="s">
        <v>40</v>
      </c>
      <c r="B7" s="2">
        <v>0</v>
      </c>
      <c r="C7" s="2">
        <v>0</v>
      </c>
      <c r="D7" s="18">
        <v>1</v>
      </c>
      <c r="E7" s="2"/>
      <c r="F7" s="2"/>
      <c r="G7" s="2" t="s">
        <v>36</v>
      </c>
      <c r="H7" s="2" t="s">
        <v>38</v>
      </c>
      <c r="I7" s="2" t="s">
        <v>36</v>
      </c>
      <c r="J7" s="2" t="s">
        <v>43</v>
      </c>
      <c r="K7" s="2" t="s">
        <v>44</v>
      </c>
      <c r="L7" s="2" t="s">
        <v>42</v>
      </c>
      <c r="M7" s="2">
        <v>1</v>
      </c>
      <c r="N7" s="2"/>
    </row>
    <row r="8" spans="1:15">
      <c r="A8" s="2" t="s">
        <v>43</v>
      </c>
      <c r="B8" s="2">
        <v>0</v>
      </c>
      <c r="C8" s="2">
        <v>0</v>
      </c>
      <c r="D8" s="18">
        <v>1</v>
      </c>
      <c r="E8" s="2"/>
      <c r="F8" s="2"/>
      <c r="G8" s="2" t="s">
        <v>36</v>
      </c>
      <c r="H8" s="2" t="s">
        <v>38</v>
      </c>
      <c r="I8" s="2" t="s">
        <v>40</v>
      </c>
      <c r="J8" s="2" t="s">
        <v>45</v>
      </c>
      <c r="K8" s="2" t="s">
        <v>46</v>
      </c>
      <c r="L8" s="2" t="s">
        <v>42</v>
      </c>
      <c r="M8" s="2">
        <v>1</v>
      </c>
      <c r="N8" s="2"/>
    </row>
    <row r="9" spans="1:15" ht="14.25" customHeight="1">
      <c r="A9" s="2" t="s">
        <v>45</v>
      </c>
      <c r="B9" s="2">
        <v>0</v>
      </c>
      <c r="C9" s="2">
        <v>0</v>
      </c>
      <c r="D9" s="18">
        <v>1</v>
      </c>
      <c r="E9" s="2"/>
      <c r="F9" s="2"/>
      <c r="G9" s="2" t="s">
        <v>36</v>
      </c>
      <c r="H9" s="2" t="s">
        <v>38</v>
      </c>
      <c r="I9" s="2" t="s">
        <v>43</v>
      </c>
      <c r="J9" s="2" t="s">
        <v>47</v>
      </c>
      <c r="K9" s="2" t="s">
        <v>48</v>
      </c>
      <c r="L9" s="2" t="s">
        <v>42</v>
      </c>
      <c r="M9" s="2">
        <v>1</v>
      </c>
      <c r="N9" s="2"/>
    </row>
    <row r="10" spans="1:15" ht="14.25" customHeight="1">
      <c r="A10" s="2" t="s">
        <v>47</v>
      </c>
      <c r="B10" s="2">
        <v>0</v>
      </c>
      <c r="C10" s="2">
        <v>0</v>
      </c>
      <c r="D10" s="18">
        <v>1</v>
      </c>
      <c r="E10" s="2"/>
      <c r="F10" s="2"/>
      <c r="G10" s="2" t="s">
        <v>36</v>
      </c>
      <c r="H10" s="2" t="s">
        <v>38</v>
      </c>
      <c r="I10" s="2" t="s">
        <v>45</v>
      </c>
      <c r="J10" s="2" t="s">
        <v>49</v>
      </c>
      <c r="K10" s="2" t="s">
        <v>50</v>
      </c>
      <c r="L10" s="2" t="s">
        <v>42</v>
      </c>
      <c r="M10" s="2">
        <v>1</v>
      </c>
      <c r="N10" s="2"/>
    </row>
    <row r="11" spans="1:15">
      <c r="A11" s="2" t="s">
        <v>49</v>
      </c>
      <c r="B11" s="2">
        <v>0</v>
      </c>
      <c r="C11" s="2">
        <v>0</v>
      </c>
      <c r="D11" s="18">
        <v>1</v>
      </c>
      <c r="E11" s="2"/>
      <c r="F11" s="2"/>
      <c r="G11" s="2" t="s">
        <v>36</v>
      </c>
      <c r="H11" s="2" t="s">
        <v>38</v>
      </c>
      <c r="I11" s="2" t="s">
        <v>47</v>
      </c>
      <c r="J11" s="2" t="s">
        <v>51</v>
      </c>
      <c r="K11" s="2" t="s">
        <v>52</v>
      </c>
      <c r="L11" s="2" t="s">
        <v>42</v>
      </c>
      <c r="M11" s="2">
        <v>1</v>
      </c>
      <c r="N11" s="2"/>
    </row>
    <row r="12" spans="1:15">
      <c r="A12" s="2" t="s">
        <v>51</v>
      </c>
      <c r="B12" s="2">
        <v>0</v>
      </c>
      <c r="C12" s="2">
        <v>0</v>
      </c>
      <c r="D12" s="18">
        <v>1</v>
      </c>
      <c r="E12" s="2"/>
      <c r="F12" s="2"/>
      <c r="G12" s="2" t="s">
        <v>36</v>
      </c>
      <c r="H12" s="2" t="s">
        <v>38</v>
      </c>
      <c r="I12" s="2" t="s">
        <v>49</v>
      </c>
      <c r="J12" s="2" t="s">
        <v>53</v>
      </c>
      <c r="K12" s="2" t="s">
        <v>54</v>
      </c>
      <c r="L12" s="2" t="s">
        <v>42</v>
      </c>
      <c r="M12" s="2">
        <v>1</v>
      </c>
      <c r="N12" s="2"/>
    </row>
    <row r="13" spans="1:15" ht="15" customHeight="1">
      <c r="A13" s="2" t="s">
        <v>53</v>
      </c>
      <c r="B13" s="2">
        <v>0</v>
      </c>
      <c r="C13" s="2">
        <v>0</v>
      </c>
      <c r="D13" s="18">
        <v>1</v>
      </c>
      <c r="E13" s="2"/>
      <c r="F13" s="2"/>
      <c r="G13" s="2" t="s">
        <v>36</v>
      </c>
      <c r="H13" s="2" t="s">
        <v>38</v>
      </c>
      <c r="I13" s="2" t="s">
        <v>51</v>
      </c>
      <c r="J13" s="2" t="s">
        <v>55</v>
      </c>
      <c r="K13" s="2" t="s">
        <v>56</v>
      </c>
      <c r="L13" s="2" t="s">
        <v>42</v>
      </c>
      <c r="M13" s="2">
        <v>1</v>
      </c>
      <c r="N13" s="2"/>
    </row>
    <row r="14" spans="1:15" ht="15" customHeight="1">
      <c r="A14" s="2" t="s">
        <v>55</v>
      </c>
      <c r="B14" s="2">
        <v>0</v>
      </c>
      <c r="C14" s="2">
        <v>0</v>
      </c>
      <c r="D14" s="18">
        <v>1</v>
      </c>
      <c r="E14" s="2"/>
      <c r="F14" s="2"/>
      <c r="G14" s="2" t="s">
        <v>36</v>
      </c>
      <c r="H14" s="2" t="s">
        <v>38</v>
      </c>
      <c r="I14" s="2" t="s">
        <v>53</v>
      </c>
      <c r="J14" s="2" t="s">
        <v>57</v>
      </c>
      <c r="K14" s="2" t="s">
        <v>58</v>
      </c>
      <c r="L14" s="2" t="s">
        <v>42</v>
      </c>
      <c r="M14" s="2">
        <v>1</v>
      </c>
      <c r="N14" s="2"/>
    </row>
    <row r="15" spans="1:15" ht="15" customHeight="1">
      <c r="A15" s="2" t="s">
        <v>57</v>
      </c>
      <c r="B15" s="2">
        <v>0</v>
      </c>
      <c r="C15" s="2">
        <v>0</v>
      </c>
      <c r="D15" s="18">
        <v>1</v>
      </c>
      <c r="E15" s="2"/>
      <c r="F15" s="2"/>
      <c r="G15" s="2" t="s">
        <v>36</v>
      </c>
      <c r="H15" s="2" t="s">
        <v>38</v>
      </c>
      <c r="I15" s="2" t="s">
        <v>55</v>
      </c>
      <c r="J15" s="2" t="s">
        <v>59</v>
      </c>
      <c r="K15" s="2" t="s">
        <v>60</v>
      </c>
      <c r="L15" s="2" t="s">
        <v>42</v>
      </c>
      <c r="M15" s="2">
        <v>1</v>
      </c>
      <c r="N15" s="2"/>
    </row>
    <row r="16" spans="1:15">
      <c r="A16" s="2" t="s">
        <v>59</v>
      </c>
      <c r="B16" s="2">
        <v>0</v>
      </c>
      <c r="C16" s="2">
        <v>0</v>
      </c>
      <c r="D16" s="18">
        <v>1</v>
      </c>
      <c r="E16" s="2"/>
      <c r="F16" s="2"/>
      <c r="G16" s="2" t="s">
        <v>36</v>
      </c>
      <c r="H16" s="2" t="s">
        <v>38</v>
      </c>
      <c r="I16" s="2" t="s">
        <v>57</v>
      </c>
      <c r="J16" s="2" t="s">
        <v>61</v>
      </c>
      <c r="K16" s="2" t="s">
        <v>62</v>
      </c>
      <c r="L16" s="2" t="s">
        <v>42</v>
      </c>
      <c r="M16" s="2">
        <v>1</v>
      </c>
      <c r="N16" s="2"/>
      <c r="O16" s="2"/>
    </row>
    <row r="17" spans="1:14">
      <c r="A17" s="2" t="s">
        <v>61</v>
      </c>
      <c r="B17" s="2">
        <v>0</v>
      </c>
      <c r="C17" s="2">
        <v>0</v>
      </c>
      <c r="D17" s="18">
        <v>1</v>
      </c>
      <c r="E17" s="2"/>
      <c r="F17" s="2"/>
      <c r="G17" s="2" t="s">
        <v>36</v>
      </c>
      <c r="H17" s="2" t="s">
        <v>38</v>
      </c>
      <c r="I17" s="2" t="s">
        <v>59</v>
      </c>
      <c r="J17" s="2" t="s">
        <v>63</v>
      </c>
      <c r="K17" s="2" t="s">
        <v>64</v>
      </c>
      <c r="L17" s="2" t="s">
        <v>42</v>
      </c>
      <c r="M17" s="2">
        <v>1</v>
      </c>
      <c r="N17" s="2"/>
    </row>
    <row r="18" spans="1:14">
      <c r="A18" s="2" t="s">
        <v>63</v>
      </c>
      <c r="B18" s="2">
        <v>0</v>
      </c>
      <c r="C18" s="2">
        <v>0</v>
      </c>
      <c r="D18" s="18">
        <v>1</v>
      </c>
      <c r="E18" s="2"/>
      <c r="F18" s="2"/>
      <c r="G18" s="2" t="s">
        <v>36</v>
      </c>
      <c r="H18" s="2" t="s">
        <v>38</v>
      </c>
      <c r="I18" s="2" t="s">
        <v>61</v>
      </c>
      <c r="J18" s="2" t="s">
        <v>65</v>
      </c>
      <c r="K18" s="2" t="s">
        <v>66</v>
      </c>
      <c r="L18" s="2" t="s">
        <v>42</v>
      </c>
      <c r="M18" s="2">
        <v>1</v>
      </c>
      <c r="N18" s="2"/>
    </row>
    <row r="19" spans="1:14">
      <c r="A19" s="2" t="s">
        <v>65</v>
      </c>
      <c r="B19" s="2">
        <v>0</v>
      </c>
      <c r="C19" s="2">
        <v>0</v>
      </c>
      <c r="D19" s="18">
        <v>1</v>
      </c>
      <c r="G19" s="2" t="s">
        <v>36</v>
      </c>
      <c r="H19" s="2" t="s">
        <v>38</v>
      </c>
      <c r="I19" s="2" t="s">
        <v>63</v>
      </c>
      <c r="J19" s="2" t="s">
        <v>67</v>
      </c>
      <c r="K19" s="2" t="s">
        <v>68</v>
      </c>
      <c r="L19" s="2" t="s">
        <v>42</v>
      </c>
      <c r="M19" s="2">
        <v>1</v>
      </c>
      <c r="N19" s="2"/>
    </row>
    <row r="20" spans="1:14">
      <c r="A20" s="2" t="s">
        <v>67</v>
      </c>
      <c r="B20" s="2">
        <v>0</v>
      </c>
      <c r="C20" s="2">
        <v>0</v>
      </c>
      <c r="D20" s="18">
        <v>1</v>
      </c>
      <c r="G20" s="2" t="s">
        <v>36</v>
      </c>
      <c r="H20" s="2" t="s">
        <v>38</v>
      </c>
      <c r="I20" s="2" t="s">
        <v>65</v>
      </c>
      <c r="J20" s="2" t="s">
        <v>69</v>
      </c>
      <c r="K20" s="2" t="s">
        <v>70</v>
      </c>
      <c r="L20" s="2" t="s">
        <v>42</v>
      </c>
      <c r="M20" s="2">
        <v>1</v>
      </c>
      <c r="N20" s="2" t="s">
        <v>14029</v>
      </c>
    </row>
    <row r="21" spans="1:14">
      <c r="A21" s="2" t="s">
        <v>69</v>
      </c>
      <c r="B21" s="2">
        <v>0</v>
      </c>
      <c r="C21" s="2">
        <v>0</v>
      </c>
      <c r="D21" s="18">
        <v>1</v>
      </c>
      <c r="G21" s="2" t="s">
        <v>36</v>
      </c>
      <c r="H21" s="2" t="s">
        <v>38</v>
      </c>
      <c r="I21" s="2" t="s">
        <v>67</v>
      </c>
      <c r="J21" s="2" t="s">
        <v>71</v>
      </c>
      <c r="K21" s="2" t="s">
        <v>72</v>
      </c>
      <c r="L21" s="2" t="s">
        <v>42</v>
      </c>
      <c r="M21" s="2">
        <v>1</v>
      </c>
      <c r="N21" s="2" t="s">
        <v>14029</v>
      </c>
    </row>
    <row r="22" spans="1:14">
      <c r="A22" s="2" t="s">
        <v>71</v>
      </c>
      <c r="B22" s="2">
        <v>0</v>
      </c>
      <c r="C22" s="2">
        <v>0</v>
      </c>
      <c r="D22" s="18">
        <v>1</v>
      </c>
      <c r="G22" s="2" t="s">
        <v>36</v>
      </c>
      <c r="H22" s="2" t="s">
        <v>38</v>
      </c>
      <c r="I22" s="2" t="s">
        <v>69</v>
      </c>
      <c r="J22" s="2" t="s">
        <v>73</v>
      </c>
      <c r="K22" s="2" t="s">
        <v>74</v>
      </c>
      <c r="L22" s="2" t="s">
        <v>42</v>
      </c>
      <c r="M22" s="2">
        <v>1</v>
      </c>
      <c r="N22" s="2" t="s">
        <v>14029</v>
      </c>
    </row>
    <row r="23" spans="1:14">
      <c r="A23" s="2" t="s">
        <v>73</v>
      </c>
      <c r="B23" s="2">
        <v>0</v>
      </c>
      <c r="C23" s="2">
        <v>0</v>
      </c>
      <c r="D23" s="18">
        <v>1</v>
      </c>
      <c r="G23" s="2" t="s">
        <v>36</v>
      </c>
      <c r="H23" s="2" t="s">
        <v>38</v>
      </c>
      <c r="I23" s="2" t="s">
        <v>71</v>
      </c>
      <c r="J23" s="2" t="s">
        <v>75</v>
      </c>
      <c r="K23" s="2" t="s">
        <v>76</v>
      </c>
      <c r="L23" s="2" t="s">
        <v>42</v>
      </c>
      <c r="M23" s="2">
        <v>1</v>
      </c>
      <c r="N23" s="2" t="s">
        <v>14029</v>
      </c>
    </row>
    <row r="24" spans="1:14">
      <c r="A24" s="2" t="s">
        <v>75</v>
      </c>
      <c r="B24" s="2">
        <v>0</v>
      </c>
      <c r="C24" s="2">
        <v>0</v>
      </c>
      <c r="D24" s="18">
        <v>1</v>
      </c>
      <c r="G24" s="2" t="s">
        <v>36</v>
      </c>
      <c r="H24" s="2" t="s">
        <v>38</v>
      </c>
      <c r="I24" s="2" t="s">
        <v>73</v>
      </c>
      <c r="J24" s="2" t="s">
        <v>77</v>
      </c>
      <c r="K24" s="2" t="s">
        <v>78</v>
      </c>
      <c r="L24" s="2" t="s">
        <v>42</v>
      </c>
      <c r="M24" s="2">
        <v>1</v>
      </c>
      <c r="N24" s="2" t="s">
        <v>14029</v>
      </c>
    </row>
    <row r="25" spans="1:14">
      <c r="A25" s="2" t="s">
        <v>77</v>
      </c>
      <c r="B25" s="2">
        <v>0</v>
      </c>
      <c r="C25" s="2">
        <v>0</v>
      </c>
      <c r="D25" s="18">
        <v>1</v>
      </c>
      <c r="G25" s="2" t="s">
        <v>36</v>
      </c>
      <c r="H25" s="2" t="s">
        <v>38</v>
      </c>
      <c r="I25" s="2" t="s">
        <v>75</v>
      </c>
      <c r="J25" s="2" t="s">
        <v>79</v>
      </c>
      <c r="K25" s="2" t="s">
        <v>80</v>
      </c>
      <c r="L25" s="2" t="s">
        <v>42</v>
      </c>
      <c r="M25" s="2">
        <v>1</v>
      </c>
      <c r="N25" s="2" t="s">
        <v>14029</v>
      </c>
    </row>
    <row r="26" spans="1:14">
      <c r="A26" s="2" t="s">
        <v>79</v>
      </c>
      <c r="B26" s="2">
        <v>0</v>
      </c>
      <c r="C26" s="2">
        <v>0</v>
      </c>
      <c r="D26" s="18">
        <v>1</v>
      </c>
      <c r="G26" s="2" t="s">
        <v>36</v>
      </c>
      <c r="H26" s="2" t="s">
        <v>38</v>
      </c>
      <c r="I26" s="2" t="s">
        <v>77</v>
      </c>
      <c r="J26" s="2" t="s">
        <v>81</v>
      </c>
      <c r="K26" s="2" t="s">
        <v>82</v>
      </c>
      <c r="L26" s="2" t="s">
        <v>42</v>
      </c>
      <c r="M26" s="2">
        <v>1</v>
      </c>
      <c r="N26" s="2" t="s">
        <v>14029</v>
      </c>
    </row>
    <row r="27" spans="1:14">
      <c r="A27" s="2" t="s">
        <v>81</v>
      </c>
      <c r="B27" s="2">
        <v>0</v>
      </c>
      <c r="C27" s="2">
        <v>0</v>
      </c>
      <c r="D27" s="18">
        <v>1</v>
      </c>
      <c r="G27" s="2" t="s">
        <v>36</v>
      </c>
      <c r="H27" s="2" t="s">
        <v>38</v>
      </c>
      <c r="I27" s="2" t="s">
        <v>79</v>
      </c>
      <c r="J27" s="2" t="s">
        <v>83</v>
      </c>
      <c r="K27" s="2" t="s">
        <v>84</v>
      </c>
      <c r="L27" s="2" t="s">
        <v>42</v>
      </c>
      <c r="M27" s="2">
        <v>1</v>
      </c>
      <c r="N27" s="2" t="s">
        <v>14029</v>
      </c>
    </row>
    <row r="28" spans="1:14">
      <c r="A28" s="2" t="s">
        <v>83</v>
      </c>
      <c r="B28" s="2">
        <v>0</v>
      </c>
      <c r="C28" s="2">
        <v>0</v>
      </c>
      <c r="D28" s="18">
        <v>1</v>
      </c>
      <c r="G28" s="2" t="s">
        <v>36</v>
      </c>
      <c r="H28" s="2" t="s">
        <v>38</v>
      </c>
      <c r="I28" s="2" t="s">
        <v>81</v>
      </c>
      <c r="J28" s="2" t="s">
        <v>85</v>
      </c>
      <c r="K28" s="2" t="s">
        <v>86</v>
      </c>
      <c r="L28" s="2" t="s">
        <v>42</v>
      </c>
      <c r="M28" s="2">
        <v>1</v>
      </c>
      <c r="N28" s="2" t="s">
        <v>14029</v>
      </c>
    </row>
    <row r="29" spans="1:14">
      <c r="A29" s="2" t="s">
        <v>85</v>
      </c>
      <c r="B29" s="2">
        <v>0</v>
      </c>
      <c r="C29" s="2">
        <v>0</v>
      </c>
      <c r="D29" s="18">
        <v>1</v>
      </c>
      <c r="G29" s="2" t="s">
        <v>36</v>
      </c>
      <c r="H29" s="2" t="s">
        <v>38</v>
      </c>
      <c r="I29" s="2" t="s">
        <v>83</v>
      </c>
      <c r="J29" s="2" t="s">
        <v>87</v>
      </c>
      <c r="K29" s="2" t="s">
        <v>88</v>
      </c>
      <c r="L29" s="2" t="s">
        <v>42</v>
      </c>
      <c r="M29" s="2">
        <v>1</v>
      </c>
      <c r="N29" s="2" t="s">
        <v>14029</v>
      </c>
    </row>
    <row r="30" spans="1:14">
      <c r="A30" s="2" t="s">
        <v>87</v>
      </c>
      <c r="B30" s="2">
        <v>0</v>
      </c>
      <c r="C30" s="2">
        <v>0</v>
      </c>
      <c r="D30" s="18">
        <v>1</v>
      </c>
      <c r="G30" s="2" t="s">
        <v>36</v>
      </c>
      <c r="H30" s="2" t="s">
        <v>38</v>
      </c>
      <c r="I30" s="2" t="s">
        <v>85</v>
      </c>
      <c r="J30" s="2" t="s">
        <v>89</v>
      </c>
      <c r="K30" s="2" t="s">
        <v>90</v>
      </c>
      <c r="L30" s="2" t="s">
        <v>42</v>
      </c>
      <c r="M30" s="2">
        <v>1</v>
      </c>
    </row>
    <row r="31" spans="1:14">
      <c r="A31" s="2" t="s">
        <v>89</v>
      </c>
      <c r="B31" s="2">
        <v>0</v>
      </c>
      <c r="C31" s="2">
        <v>0</v>
      </c>
      <c r="D31" s="18">
        <v>1</v>
      </c>
      <c r="G31" s="2" t="s">
        <v>36</v>
      </c>
      <c r="H31" s="2" t="s">
        <v>38</v>
      </c>
      <c r="I31" s="2" t="s">
        <v>87</v>
      </c>
      <c r="J31" s="2" t="s">
        <v>91</v>
      </c>
      <c r="K31" s="2" t="s">
        <v>92</v>
      </c>
      <c r="L31" s="2" t="s">
        <v>42</v>
      </c>
      <c r="M31" s="2">
        <v>1</v>
      </c>
    </row>
    <row r="32" spans="1:14">
      <c r="A32" s="2" t="s">
        <v>91</v>
      </c>
      <c r="B32" s="2">
        <v>0</v>
      </c>
      <c r="C32" s="2">
        <v>0</v>
      </c>
      <c r="D32" s="18">
        <v>1</v>
      </c>
      <c r="G32" s="2" t="s">
        <v>36</v>
      </c>
      <c r="H32" s="2" t="s">
        <v>38</v>
      </c>
      <c r="I32" s="2" t="s">
        <v>89</v>
      </c>
      <c r="J32" s="2" t="s">
        <v>93</v>
      </c>
      <c r="K32" s="2" t="s">
        <v>94</v>
      </c>
      <c r="L32" s="2" t="s">
        <v>42</v>
      </c>
      <c r="M32" s="2">
        <v>1</v>
      </c>
    </row>
    <row r="33" spans="1:13">
      <c r="A33" s="2" t="s">
        <v>93</v>
      </c>
      <c r="B33" s="2">
        <v>0</v>
      </c>
      <c r="C33" s="2">
        <v>0</v>
      </c>
      <c r="D33" s="18">
        <v>1</v>
      </c>
      <c r="G33" s="2" t="s">
        <v>36</v>
      </c>
      <c r="H33" s="2" t="s">
        <v>38</v>
      </c>
      <c r="I33" s="2" t="s">
        <v>91</v>
      </c>
      <c r="J33" s="2" t="s">
        <v>95</v>
      </c>
      <c r="K33" s="2" t="s">
        <v>96</v>
      </c>
      <c r="L33" s="2" t="s">
        <v>42</v>
      </c>
      <c r="M33" s="2">
        <v>1</v>
      </c>
    </row>
    <row r="34" spans="1:13">
      <c r="A34" s="2" t="s">
        <v>95</v>
      </c>
      <c r="B34" s="2">
        <v>0</v>
      </c>
      <c r="C34" s="2">
        <v>0</v>
      </c>
      <c r="D34" s="18">
        <v>1</v>
      </c>
      <c r="G34" s="2" t="s">
        <v>36</v>
      </c>
      <c r="H34" s="2" t="s">
        <v>38</v>
      </c>
      <c r="I34" s="2" t="s">
        <v>93</v>
      </c>
      <c r="J34" s="2" t="s">
        <v>97</v>
      </c>
      <c r="K34" s="2" t="s">
        <v>98</v>
      </c>
      <c r="L34" s="2" t="s">
        <v>42</v>
      </c>
      <c r="M34" s="2">
        <v>1</v>
      </c>
    </row>
    <row r="35" spans="1:13">
      <c r="A35" s="2" t="s">
        <v>97</v>
      </c>
      <c r="B35" s="2">
        <v>0</v>
      </c>
      <c r="C35" s="2" t="s">
        <v>39</v>
      </c>
      <c r="D35" s="18">
        <v>1</v>
      </c>
      <c r="G35" s="2" t="s">
        <v>36</v>
      </c>
      <c r="H35" s="2" t="s">
        <v>38</v>
      </c>
      <c r="I35" s="2" t="s">
        <v>95</v>
      </c>
      <c r="J35" s="2" t="s">
        <v>99</v>
      </c>
      <c r="K35" s="2" t="s">
        <v>100</v>
      </c>
      <c r="L35" s="2" t="s">
        <v>42</v>
      </c>
      <c r="M35" s="2">
        <v>1</v>
      </c>
    </row>
    <row r="36" spans="1:13">
      <c r="A36" s="2" t="s">
        <v>99</v>
      </c>
      <c r="B36" s="2">
        <v>0</v>
      </c>
      <c r="C36" s="2" t="s">
        <v>39</v>
      </c>
      <c r="D36" s="18">
        <v>1</v>
      </c>
      <c r="G36" s="2" t="s">
        <v>36</v>
      </c>
      <c r="H36" s="2" t="s">
        <v>38</v>
      </c>
      <c r="I36" s="2" t="s">
        <v>97</v>
      </c>
      <c r="J36" s="2" t="s">
        <v>101</v>
      </c>
      <c r="K36" s="2" t="s">
        <v>102</v>
      </c>
      <c r="L36" s="2" t="s">
        <v>42</v>
      </c>
      <c r="M36" s="2">
        <v>1</v>
      </c>
    </row>
    <row r="37" spans="1:13">
      <c r="A37" s="2" t="s">
        <v>101</v>
      </c>
      <c r="B37" s="2">
        <v>0</v>
      </c>
      <c r="C37" s="2" t="s">
        <v>39</v>
      </c>
      <c r="D37" s="18">
        <v>1</v>
      </c>
      <c r="G37" s="2" t="s">
        <v>36</v>
      </c>
      <c r="H37" s="2" t="s">
        <v>38</v>
      </c>
      <c r="I37" s="2" t="s">
        <v>99</v>
      </c>
      <c r="J37" s="2" t="s">
        <v>103</v>
      </c>
      <c r="K37" s="2" t="s">
        <v>104</v>
      </c>
      <c r="L37" s="2" t="s">
        <v>42</v>
      </c>
      <c r="M37" s="2">
        <v>1</v>
      </c>
    </row>
    <row r="38" spans="1:13">
      <c r="A38" s="2" t="s">
        <v>103</v>
      </c>
      <c r="B38" s="2">
        <v>0</v>
      </c>
      <c r="C38" s="2" t="s">
        <v>39</v>
      </c>
      <c r="D38" s="18">
        <v>1</v>
      </c>
      <c r="G38" s="2" t="s">
        <v>36</v>
      </c>
      <c r="H38" s="2" t="s">
        <v>38</v>
      </c>
      <c r="I38" s="2" t="s">
        <v>101</v>
      </c>
      <c r="J38" s="2" t="s">
        <v>105</v>
      </c>
      <c r="K38" s="2" t="s">
        <v>106</v>
      </c>
      <c r="L38" s="2" t="s">
        <v>42</v>
      </c>
      <c r="M38" s="2">
        <v>1</v>
      </c>
    </row>
    <row r="39" spans="1:13">
      <c r="A39" s="2" t="s">
        <v>105</v>
      </c>
      <c r="B39" s="2">
        <v>0</v>
      </c>
      <c r="C39" s="2" t="s">
        <v>39</v>
      </c>
      <c r="D39" s="18">
        <v>1</v>
      </c>
      <c r="G39" s="2" t="s">
        <v>36</v>
      </c>
      <c r="H39" s="2" t="s">
        <v>38</v>
      </c>
      <c r="I39" s="2" t="s">
        <v>103</v>
      </c>
      <c r="J39" s="2" t="s">
        <v>107</v>
      </c>
      <c r="K39" s="2" t="s">
        <v>108</v>
      </c>
      <c r="L39" s="2" t="s">
        <v>42</v>
      </c>
      <c r="M39" s="2">
        <v>1</v>
      </c>
    </row>
    <row r="40" spans="1:13">
      <c r="A40" s="2" t="s">
        <v>107</v>
      </c>
      <c r="B40" s="2">
        <v>0</v>
      </c>
      <c r="C40" s="2" t="s">
        <v>39</v>
      </c>
      <c r="D40" s="18">
        <v>1</v>
      </c>
      <c r="G40" s="2" t="s">
        <v>36</v>
      </c>
      <c r="H40" s="2" t="s">
        <v>38</v>
      </c>
      <c r="I40" s="2" t="s">
        <v>105</v>
      </c>
      <c r="J40" s="2" t="s">
        <v>109</v>
      </c>
      <c r="K40" s="2" t="s">
        <v>110</v>
      </c>
      <c r="L40" s="2" t="s">
        <v>42</v>
      </c>
      <c r="M40" s="2">
        <v>1</v>
      </c>
    </row>
    <row r="41" spans="1:13">
      <c r="A41" s="2" t="s">
        <v>109</v>
      </c>
      <c r="B41" s="2">
        <v>0</v>
      </c>
      <c r="C41" s="2" t="s">
        <v>39</v>
      </c>
      <c r="D41" s="18">
        <v>1</v>
      </c>
      <c r="G41" s="2" t="s">
        <v>36</v>
      </c>
      <c r="H41" s="2" t="s">
        <v>38</v>
      </c>
      <c r="I41" s="2" t="s">
        <v>107</v>
      </c>
      <c r="J41" s="2" t="s">
        <v>111</v>
      </c>
      <c r="K41" s="2" t="s">
        <v>112</v>
      </c>
      <c r="L41" s="2" t="s">
        <v>42</v>
      </c>
      <c r="M41" s="2">
        <v>1</v>
      </c>
    </row>
    <row r="42" spans="1:13">
      <c r="A42" s="2" t="s">
        <v>111</v>
      </c>
      <c r="B42" s="2">
        <v>0</v>
      </c>
      <c r="C42" s="2" t="s">
        <v>39</v>
      </c>
      <c r="D42" s="18">
        <v>1</v>
      </c>
      <c r="G42" s="2" t="s">
        <v>36</v>
      </c>
      <c r="H42" s="2" t="s">
        <v>38</v>
      </c>
      <c r="I42" s="2" t="s">
        <v>109</v>
      </c>
      <c r="J42" s="2" t="s">
        <v>113</v>
      </c>
      <c r="K42" s="2" t="s">
        <v>114</v>
      </c>
      <c r="L42" s="2" t="s">
        <v>42</v>
      </c>
      <c r="M42" s="2">
        <v>1</v>
      </c>
    </row>
    <row r="43" spans="1:13">
      <c r="A43" s="2" t="s">
        <v>113</v>
      </c>
      <c r="B43" s="2">
        <v>0</v>
      </c>
      <c r="C43" s="2" t="s">
        <v>39</v>
      </c>
      <c r="D43" s="18">
        <v>1</v>
      </c>
      <c r="G43" s="2" t="s">
        <v>36</v>
      </c>
      <c r="H43" s="2" t="s">
        <v>38</v>
      </c>
      <c r="I43" s="2" t="s">
        <v>111</v>
      </c>
      <c r="J43" s="2" t="s">
        <v>115</v>
      </c>
      <c r="K43" s="2" t="s">
        <v>116</v>
      </c>
      <c r="L43" s="2" t="s">
        <v>42</v>
      </c>
      <c r="M43" s="2">
        <v>1</v>
      </c>
    </row>
    <row r="44" spans="1:13">
      <c r="A44" s="2" t="s">
        <v>115</v>
      </c>
      <c r="B44" s="2">
        <v>0</v>
      </c>
      <c r="C44" s="2" t="s">
        <v>39</v>
      </c>
      <c r="D44" s="18">
        <v>1</v>
      </c>
      <c r="G44" s="2" t="s">
        <v>36</v>
      </c>
      <c r="H44" s="2" t="s">
        <v>38</v>
      </c>
      <c r="I44" s="2" t="s">
        <v>113</v>
      </c>
      <c r="J44" s="2" t="s">
        <v>117</v>
      </c>
      <c r="K44" s="2" t="s">
        <v>118</v>
      </c>
      <c r="L44" s="2" t="s">
        <v>42</v>
      </c>
      <c r="M44" s="2">
        <v>1</v>
      </c>
    </row>
    <row r="45" spans="1:13">
      <c r="A45" s="2" t="s">
        <v>117</v>
      </c>
      <c r="B45" s="2">
        <v>0</v>
      </c>
      <c r="C45" s="2" t="s">
        <v>39</v>
      </c>
      <c r="D45" s="18">
        <v>1</v>
      </c>
      <c r="G45" s="2" t="s">
        <v>36</v>
      </c>
      <c r="H45" s="2" t="s">
        <v>38</v>
      </c>
      <c r="I45" s="2" t="s">
        <v>115</v>
      </c>
      <c r="J45" s="2" t="s">
        <v>119</v>
      </c>
      <c r="K45" s="2" t="s">
        <v>120</v>
      </c>
      <c r="L45" s="2" t="s">
        <v>42</v>
      </c>
      <c r="M45" s="2">
        <v>1</v>
      </c>
    </row>
    <row r="46" spans="1:13">
      <c r="A46" s="2" t="s">
        <v>119</v>
      </c>
      <c r="B46" s="2">
        <v>0</v>
      </c>
      <c r="C46" s="2" t="s">
        <v>39</v>
      </c>
      <c r="D46" s="18">
        <v>1</v>
      </c>
      <c r="G46" s="2" t="s">
        <v>36</v>
      </c>
      <c r="H46" s="2" t="s">
        <v>38</v>
      </c>
      <c r="I46" s="2" t="s">
        <v>117</v>
      </c>
      <c r="J46" s="2" t="s">
        <v>121</v>
      </c>
      <c r="K46" s="2" t="s">
        <v>122</v>
      </c>
      <c r="L46" s="2" t="s">
        <v>42</v>
      </c>
      <c r="M46" s="2">
        <v>1</v>
      </c>
    </row>
    <row r="47" spans="1:13">
      <c r="A47" s="2" t="s">
        <v>121</v>
      </c>
      <c r="B47" s="2">
        <v>0</v>
      </c>
      <c r="C47" s="2" t="s">
        <v>39</v>
      </c>
      <c r="D47" s="18">
        <v>1</v>
      </c>
      <c r="G47" s="2" t="s">
        <v>36</v>
      </c>
      <c r="H47" s="2" t="s">
        <v>38</v>
      </c>
      <c r="I47" s="2" t="s">
        <v>119</v>
      </c>
      <c r="J47" s="2" t="s">
        <v>123</v>
      </c>
      <c r="K47" s="2" t="s">
        <v>124</v>
      </c>
      <c r="L47" s="2" t="s">
        <v>42</v>
      </c>
      <c r="M47" s="2">
        <v>1</v>
      </c>
    </row>
    <row r="48" spans="1:13">
      <c r="A48" s="2" t="s">
        <v>123</v>
      </c>
      <c r="B48" s="2">
        <v>0</v>
      </c>
      <c r="C48" s="2" t="s">
        <v>39</v>
      </c>
      <c r="D48" s="18">
        <v>1</v>
      </c>
      <c r="G48" s="2" t="s">
        <v>36</v>
      </c>
      <c r="H48" s="2" t="s">
        <v>38</v>
      </c>
      <c r="I48" s="2" t="s">
        <v>121</v>
      </c>
      <c r="J48" s="2" t="s">
        <v>125</v>
      </c>
      <c r="K48" s="2" t="s">
        <v>126</v>
      </c>
      <c r="L48" s="2" t="s">
        <v>42</v>
      </c>
      <c r="M48" s="2">
        <v>1</v>
      </c>
    </row>
    <row r="49" spans="1:13">
      <c r="A49" s="2" t="s">
        <v>125</v>
      </c>
      <c r="B49" s="2">
        <v>0</v>
      </c>
      <c r="C49" s="2" t="s">
        <v>39</v>
      </c>
      <c r="D49" s="18">
        <v>1</v>
      </c>
      <c r="G49" s="2" t="s">
        <v>36</v>
      </c>
      <c r="H49" s="2" t="s">
        <v>38</v>
      </c>
      <c r="I49" s="2" t="s">
        <v>123</v>
      </c>
      <c r="J49" s="2" t="s">
        <v>127</v>
      </c>
      <c r="K49" s="2" t="s">
        <v>128</v>
      </c>
      <c r="L49" s="2" t="s">
        <v>42</v>
      </c>
      <c r="M49" s="2">
        <v>1</v>
      </c>
    </row>
    <row r="50" spans="1:13">
      <c r="A50" s="2" t="s">
        <v>127</v>
      </c>
      <c r="B50" s="2">
        <v>0</v>
      </c>
      <c r="C50" s="2" t="s">
        <v>39</v>
      </c>
      <c r="D50" s="18">
        <v>1</v>
      </c>
      <c r="G50" s="2" t="s">
        <v>36</v>
      </c>
      <c r="H50" s="2" t="s">
        <v>38</v>
      </c>
      <c r="I50" s="2" t="s">
        <v>125</v>
      </c>
      <c r="J50" s="2" t="s">
        <v>129</v>
      </c>
      <c r="K50" s="2" t="s">
        <v>130</v>
      </c>
      <c r="L50" s="2" t="s">
        <v>42</v>
      </c>
      <c r="M50" s="2">
        <v>1</v>
      </c>
    </row>
    <row r="51" spans="1:13">
      <c r="A51" s="2" t="s">
        <v>129</v>
      </c>
      <c r="B51" s="2">
        <v>0</v>
      </c>
      <c r="C51" s="2">
        <v>0</v>
      </c>
      <c r="D51" s="18">
        <v>1</v>
      </c>
      <c r="G51" s="2" t="s">
        <v>36</v>
      </c>
      <c r="H51" s="2" t="s">
        <v>38</v>
      </c>
      <c r="I51" s="2" t="s">
        <v>127</v>
      </c>
      <c r="J51" s="2" t="s">
        <v>131</v>
      </c>
      <c r="K51" s="2" t="s">
        <v>132</v>
      </c>
      <c r="L51" s="2" t="s">
        <v>42</v>
      </c>
      <c r="M51" s="2">
        <v>1</v>
      </c>
    </row>
    <row r="52" spans="1:13">
      <c r="A52" s="2" t="s">
        <v>131</v>
      </c>
      <c r="B52" s="2">
        <v>0</v>
      </c>
      <c r="C52" s="2">
        <v>0</v>
      </c>
      <c r="D52" s="18">
        <v>1</v>
      </c>
      <c r="G52" s="2" t="s">
        <v>36</v>
      </c>
      <c r="H52" s="2" t="s">
        <v>38</v>
      </c>
      <c r="I52" s="2" t="s">
        <v>129</v>
      </c>
      <c r="J52" s="2" t="s">
        <v>133</v>
      </c>
      <c r="K52" s="2" t="s">
        <v>134</v>
      </c>
      <c r="L52" s="2" t="s">
        <v>42</v>
      </c>
      <c r="M52" s="2">
        <v>1</v>
      </c>
    </row>
    <row r="53" spans="1:13">
      <c r="A53" s="2" t="s">
        <v>133</v>
      </c>
      <c r="B53" s="2">
        <v>0</v>
      </c>
      <c r="C53" s="2">
        <v>0</v>
      </c>
      <c r="D53" s="18">
        <v>1</v>
      </c>
      <c r="G53" s="2" t="s">
        <v>36</v>
      </c>
      <c r="H53" s="2" t="s">
        <v>38</v>
      </c>
      <c r="I53" s="2" t="s">
        <v>131</v>
      </c>
      <c r="J53" s="2" t="s">
        <v>135</v>
      </c>
      <c r="K53" s="2" t="s">
        <v>136</v>
      </c>
      <c r="L53" s="2" t="s">
        <v>42</v>
      </c>
      <c r="M53" s="2">
        <v>1</v>
      </c>
    </row>
    <row r="54" spans="1:13">
      <c r="A54" s="2" t="s">
        <v>135</v>
      </c>
      <c r="B54" s="2">
        <v>0</v>
      </c>
      <c r="C54" s="2">
        <v>0</v>
      </c>
      <c r="D54" s="18">
        <v>1</v>
      </c>
      <c r="G54" s="2" t="s">
        <v>36</v>
      </c>
      <c r="H54" s="2" t="s">
        <v>38</v>
      </c>
      <c r="I54" s="2" t="s">
        <v>133</v>
      </c>
      <c r="J54" s="2" t="s">
        <v>137</v>
      </c>
      <c r="K54" s="2" t="s">
        <v>138</v>
      </c>
      <c r="L54" s="2" t="s">
        <v>42</v>
      </c>
      <c r="M54" s="2">
        <v>1</v>
      </c>
    </row>
    <row r="55" spans="1:13">
      <c r="A55" s="2" t="s">
        <v>137</v>
      </c>
      <c r="B55" s="2">
        <v>0</v>
      </c>
      <c r="C55" s="2">
        <v>0</v>
      </c>
      <c r="D55" s="18">
        <v>25</v>
      </c>
      <c r="G55" s="2" t="s">
        <v>36</v>
      </c>
      <c r="H55" s="2" t="s">
        <v>38</v>
      </c>
      <c r="I55" s="2" t="s">
        <v>135</v>
      </c>
      <c r="J55" s="2" t="s">
        <v>139</v>
      </c>
      <c r="K55" s="2" t="s">
        <v>140</v>
      </c>
      <c r="L55" s="2" t="s">
        <v>42</v>
      </c>
      <c r="M55" s="2">
        <v>1</v>
      </c>
    </row>
    <row r="56" spans="1:13">
      <c r="A56" s="2" t="s">
        <v>139</v>
      </c>
      <c r="B56" s="2">
        <v>0</v>
      </c>
      <c r="C56" s="2">
        <v>0</v>
      </c>
      <c r="D56" s="18">
        <v>25</v>
      </c>
      <c r="G56" s="2" t="s">
        <v>36</v>
      </c>
      <c r="H56" s="2" t="s">
        <v>38</v>
      </c>
      <c r="I56" s="2" t="s">
        <v>137</v>
      </c>
      <c r="J56" s="2" t="s">
        <v>141</v>
      </c>
      <c r="K56" s="2" t="s">
        <v>142</v>
      </c>
      <c r="L56" s="2" t="s">
        <v>42</v>
      </c>
      <c r="M56" s="2">
        <v>1</v>
      </c>
    </row>
    <row r="57" spans="1:13">
      <c r="A57" s="2" t="s">
        <v>141</v>
      </c>
      <c r="B57" s="2">
        <v>0</v>
      </c>
      <c r="C57" s="2">
        <v>0</v>
      </c>
      <c r="D57" s="18">
        <v>25</v>
      </c>
      <c r="G57" s="2" t="s">
        <v>36</v>
      </c>
      <c r="H57" s="2" t="s">
        <v>38</v>
      </c>
      <c r="I57" s="2" t="s">
        <v>139</v>
      </c>
      <c r="J57" s="2" t="s">
        <v>143</v>
      </c>
      <c r="K57" s="2" t="s">
        <v>144</v>
      </c>
      <c r="L57" s="2" t="s">
        <v>42</v>
      </c>
      <c r="M57" s="2">
        <v>1</v>
      </c>
    </row>
    <row r="58" spans="1:13">
      <c r="A58" s="2" t="s">
        <v>143</v>
      </c>
      <c r="B58" s="2">
        <v>0</v>
      </c>
      <c r="C58" s="2">
        <v>0</v>
      </c>
      <c r="D58" s="18">
        <v>25</v>
      </c>
      <c r="G58" s="2" t="s">
        <v>36</v>
      </c>
      <c r="H58" s="2" t="s">
        <v>38</v>
      </c>
      <c r="I58" s="2" t="s">
        <v>141</v>
      </c>
      <c r="J58" s="2" t="s">
        <v>145</v>
      </c>
      <c r="K58" s="2" t="s">
        <v>146</v>
      </c>
      <c r="L58" s="2" t="s">
        <v>42</v>
      </c>
      <c r="M58" s="2">
        <v>1</v>
      </c>
    </row>
    <row r="59" spans="1:13">
      <c r="A59" s="2" t="s">
        <v>145</v>
      </c>
      <c r="B59" s="2">
        <v>0</v>
      </c>
      <c r="C59" s="2">
        <v>0</v>
      </c>
      <c r="D59" s="18">
        <v>25</v>
      </c>
      <c r="G59" s="2" t="s">
        <v>36</v>
      </c>
      <c r="H59" s="2" t="s">
        <v>38</v>
      </c>
      <c r="I59" s="2" t="s">
        <v>143</v>
      </c>
      <c r="J59" s="2" t="s">
        <v>147</v>
      </c>
      <c r="K59" s="2" t="s">
        <v>148</v>
      </c>
      <c r="L59" s="2" t="s">
        <v>42</v>
      </c>
      <c r="M59" s="2">
        <v>1</v>
      </c>
    </row>
    <row r="60" spans="1:13">
      <c r="A60" s="2" t="s">
        <v>147</v>
      </c>
      <c r="B60" s="2">
        <v>0</v>
      </c>
      <c r="C60" s="2">
        <v>0</v>
      </c>
      <c r="D60" s="18">
        <v>25</v>
      </c>
      <c r="G60" s="2" t="s">
        <v>36</v>
      </c>
      <c r="H60" s="2" t="s">
        <v>38</v>
      </c>
      <c r="I60" s="2" t="s">
        <v>145</v>
      </c>
      <c r="J60" s="2" t="s">
        <v>149</v>
      </c>
      <c r="K60" s="2" t="s">
        <v>150</v>
      </c>
      <c r="L60" s="2" t="s">
        <v>42</v>
      </c>
      <c r="M60" s="2">
        <v>1</v>
      </c>
    </row>
    <row r="61" spans="1:13">
      <c r="A61" s="2" t="s">
        <v>149</v>
      </c>
      <c r="B61" s="2">
        <v>0</v>
      </c>
      <c r="C61" s="2">
        <v>0</v>
      </c>
      <c r="D61" s="18">
        <v>25</v>
      </c>
      <c r="G61" s="2" t="s">
        <v>36</v>
      </c>
      <c r="H61" s="2" t="s">
        <v>38</v>
      </c>
      <c r="I61" s="2" t="s">
        <v>147</v>
      </c>
      <c r="J61" s="2" t="s">
        <v>151</v>
      </c>
      <c r="K61" s="2" t="s">
        <v>152</v>
      </c>
      <c r="L61" s="2" t="s">
        <v>42</v>
      </c>
      <c r="M61" s="2">
        <v>1</v>
      </c>
    </row>
    <row r="62" spans="1:13">
      <c r="A62" s="2" t="s">
        <v>151</v>
      </c>
      <c r="B62" s="2">
        <v>0</v>
      </c>
      <c r="C62" s="2">
        <v>0</v>
      </c>
      <c r="D62" s="18">
        <v>25</v>
      </c>
      <c r="G62" s="2" t="s">
        <v>36</v>
      </c>
      <c r="H62" s="2" t="s">
        <v>38</v>
      </c>
      <c r="I62" s="2" t="s">
        <v>149</v>
      </c>
      <c r="J62" s="2" t="s">
        <v>153</v>
      </c>
      <c r="K62" s="2" t="s">
        <v>154</v>
      </c>
      <c r="L62" s="2" t="s">
        <v>42</v>
      </c>
      <c r="M62" s="2">
        <v>1</v>
      </c>
    </row>
    <row r="63" spans="1:13">
      <c r="A63" s="2" t="s">
        <v>153</v>
      </c>
      <c r="B63" s="2">
        <v>0</v>
      </c>
      <c r="C63" s="2">
        <v>0</v>
      </c>
      <c r="D63" s="18">
        <v>25</v>
      </c>
      <c r="G63" s="2" t="s">
        <v>36</v>
      </c>
      <c r="H63" s="2" t="s">
        <v>38</v>
      </c>
      <c r="I63" s="2" t="s">
        <v>151</v>
      </c>
      <c r="J63" s="2" t="s">
        <v>155</v>
      </c>
      <c r="K63" s="2" t="s">
        <v>156</v>
      </c>
      <c r="L63" s="2" t="s">
        <v>42</v>
      </c>
      <c r="M63" s="2">
        <v>1</v>
      </c>
    </row>
    <row r="64" spans="1:13">
      <c r="A64" s="2" t="s">
        <v>155</v>
      </c>
      <c r="B64" s="2">
        <v>0</v>
      </c>
      <c r="C64" s="2">
        <v>0</v>
      </c>
      <c r="D64" s="18">
        <v>25</v>
      </c>
      <c r="G64" s="2" t="s">
        <v>36</v>
      </c>
      <c r="H64" s="2" t="s">
        <v>38</v>
      </c>
      <c r="I64" s="2" t="s">
        <v>153</v>
      </c>
      <c r="J64" s="2" t="s">
        <v>157</v>
      </c>
      <c r="K64" s="2" t="s">
        <v>158</v>
      </c>
      <c r="L64" s="2" t="s">
        <v>42</v>
      </c>
      <c r="M64" s="2">
        <v>1</v>
      </c>
    </row>
    <row r="65" spans="1:13">
      <c r="A65" s="2" t="s">
        <v>157</v>
      </c>
      <c r="B65" s="2">
        <v>0</v>
      </c>
      <c r="C65" s="2">
        <v>0</v>
      </c>
      <c r="D65" s="18">
        <v>25</v>
      </c>
      <c r="G65" s="2" t="s">
        <v>36</v>
      </c>
      <c r="H65" s="2" t="s">
        <v>38</v>
      </c>
      <c r="I65" s="2" t="s">
        <v>155</v>
      </c>
      <c r="J65" s="2" t="s">
        <v>159</v>
      </c>
      <c r="K65" s="2" t="s">
        <v>160</v>
      </c>
      <c r="L65" s="2" t="s">
        <v>42</v>
      </c>
      <c r="M65" s="2">
        <v>1</v>
      </c>
    </row>
    <row r="66" spans="1:13">
      <c r="A66" s="2" t="s">
        <v>159</v>
      </c>
      <c r="B66" s="2">
        <v>0</v>
      </c>
      <c r="C66" s="2">
        <v>0</v>
      </c>
      <c r="D66" s="18">
        <v>25</v>
      </c>
      <c r="G66" s="2" t="s">
        <v>36</v>
      </c>
      <c r="H66" s="2" t="s">
        <v>38</v>
      </c>
      <c r="I66" s="2" t="s">
        <v>157</v>
      </c>
      <c r="J66" s="2" t="s">
        <v>161</v>
      </c>
      <c r="K66" s="2" t="s">
        <v>162</v>
      </c>
      <c r="L66" s="2" t="s">
        <v>42</v>
      </c>
      <c r="M66" s="2">
        <v>1</v>
      </c>
    </row>
    <row r="67" spans="1:13">
      <c r="A67" s="2" t="s">
        <v>161</v>
      </c>
      <c r="B67" s="2">
        <v>0</v>
      </c>
      <c r="C67" s="2">
        <v>0</v>
      </c>
      <c r="D67" s="18">
        <v>25</v>
      </c>
      <c r="G67" s="2" t="s">
        <v>36</v>
      </c>
      <c r="H67" s="2" t="s">
        <v>38</v>
      </c>
      <c r="I67" s="2" t="s">
        <v>159</v>
      </c>
      <c r="J67" s="2" t="s">
        <v>163</v>
      </c>
      <c r="K67" s="2" t="s">
        <v>164</v>
      </c>
      <c r="L67" s="2" t="s">
        <v>42</v>
      </c>
      <c r="M67" s="2">
        <v>1</v>
      </c>
    </row>
    <row r="68" spans="1:13">
      <c r="A68" s="2" t="s">
        <v>163</v>
      </c>
      <c r="B68" s="2">
        <v>0</v>
      </c>
      <c r="C68" s="2">
        <v>0</v>
      </c>
      <c r="D68" s="18">
        <v>25</v>
      </c>
      <c r="G68" s="2" t="s">
        <v>36</v>
      </c>
      <c r="H68" s="2" t="s">
        <v>38</v>
      </c>
      <c r="I68" s="2" t="s">
        <v>161</v>
      </c>
      <c r="J68" s="2" t="s">
        <v>165</v>
      </c>
      <c r="K68" s="2" t="s">
        <v>166</v>
      </c>
      <c r="L68" s="2" t="s">
        <v>42</v>
      </c>
      <c r="M68" s="2">
        <v>1</v>
      </c>
    </row>
    <row r="69" spans="1:13">
      <c r="A69" s="2" t="s">
        <v>165</v>
      </c>
      <c r="B69" s="2">
        <v>0</v>
      </c>
      <c r="C69" s="2">
        <v>0</v>
      </c>
      <c r="D69" s="18">
        <v>25</v>
      </c>
      <c r="G69" s="2" t="s">
        <v>36</v>
      </c>
      <c r="H69" s="2" t="s">
        <v>38</v>
      </c>
      <c r="I69" s="2" t="s">
        <v>163</v>
      </c>
      <c r="J69" s="2" t="s">
        <v>167</v>
      </c>
      <c r="K69" s="2" t="s">
        <v>168</v>
      </c>
      <c r="L69" s="2" t="s">
        <v>42</v>
      </c>
      <c r="M69" s="2">
        <v>1</v>
      </c>
    </row>
    <row r="70" spans="1:13">
      <c r="A70" s="2" t="s">
        <v>167</v>
      </c>
      <c r="B70" s="2">
        <v>0</v>
      </c>
      <c r="C70" s="2">
        <v>0</v>
      </c>
      <c r="D70" s="18">
        <v>25</v>
      </c>
      <c r="G70" s="2" t="s">
        <v>36</v>
      </c>
      <c r="H70" s="2" t="s">
        <v>38</v>
      </c>
      <c r="I70" s="2" t="s">
        <v>165</v>
      </c>
      <c r="J70" s="2" t="s">
        <v>169</v>
      </c>
      <c r="K70" s="2" t="s">
        <v>170</v>
      </c>
      <c r="L70" s="2" t="s">
        <v>42</v>
      </c>
      <c r="M70" s="2">
        <v>1</v>
      </c>
    </row>
    <row r="71" spans="1:13">
      <c r="A71" s="2" t="s">
        <v>169</v>
      </c>
      <c r="B71" s="2">
        <v>0</v>
      </c>
      <c r="C71" s="2">
        <v>0</v>
      </c>
      <c r="D71" s="18">
        <v>25</v>
      </c>
      <c r="G71" s="2" t="s">
        <v>36</v>
      </c>
      <c r="H71" s="2" t="s">
        <v>38</v>
      </c>
      <c r="I71" s="2" t="s">
        <v>167</v>
      </c>
      <c r="J71" s="2" t="s">
        <v>171</v>
      </c>
      <c r="K71" s="2" t="s">
        <v>172</v>
      </c>
      <c r="L71" s="2" t="s">
        <v>42</v>
      </c>
      <c r="M71" s="2">
        <v>1</v>
      </c>
    </row>
    <row r="72" spans="1:13">
      <c r="A72" s="2" t="s">
        <v>171</v>
      </c>
      <c r="B72" s="2">
        <v>0</v>
      </c>
      <c r="C72" s="2">
        <v>0</v>
      </c>
      <c r="D72" s="18">
        <v>25</v>
      </c>
      <c r="G72" s="2" t="s">
        <v>36</v>
      </c>
      <c r="H72" s="2" t="s">
        <v>38</v>
      </c>
      <c r="I72" s="2" t="s">
        <v>169</v>
      </c>
      <c r="J72" s="2" t="s">
        <v>173</v>
      </c>
      <c r="K72" s="2" t="s">
        <v>174</v>
      </c>
      <c r="L72" s="2" t="s">
        <v>42</v>
      </c>
      <c r="M72" s="2">
        <v>1</v>
      </c>
    </row>
    <row r="73" spans="1:13">
      <c r="A73" s="2" t="s">
        <v>173</v>
      </c>
      <c r="B73" s="2">
        <v>0</v>
      </c>
      <c r="C73" s="2">
        <v>0</v>
      </c>
      <c r="D73" s="18">
        <v>25</v>
      </c>
      <c r="G73" s="2" t="s">
        <v>36</v>
      </c>
      <c r="H73" s="2" t="s">
        <v>38</v>
      </c>
      <c r="I73" s="2" t="s">
        <v>171</v>
      </c>
      <c r="J73" s="2" t="s">
        <v>175</v>
      </c>
      <c r="K73" s="2" t="s">
        <v>176</v>
      </c>
      <c r="L73" s="2" t="s">
        <v>42</v>
      </c>
      <c r="M73" s="2">
        <v>1</v>
      </c>
    </row>
    <row r="74" spans="1:13">
      <c r="A74" s="2" t="s">
        <v>175</v>
      </c>
      <c r="B74" s="2">
        <v>0</v>
      </c>
      <c r="C74" s="2">
        <v>0</v>
      </c>
      <c r="D74" s="18">
        <v>25</v>
      </c>
      <c r="G74" s="2" t="s">
        <v>36</v>
      </c>
      <c r="H74" s="2" t="s">
        <v>38</v>
      </c>
      <c r="I74" s="2" t="s">
        <v>173</v>
      </c>
      <c r="J74" s="2" t="s">
        <v>177</v>
      </c>
      <c r="K74" s="2" t="s">
        <v>178</v>
      </c>
      <c r="L74" s="2" t="s">
        <v>42</v>
      </c>
      <c r="M74" s="2">
        <v>1</v>
      </c>
    </row>
    <row r="75" spans="1:13">
      <c r="A75" s="2" t="s">
        <v>177</v>
      </c>
      <c r="B75" s="2">
        <v>0</v>
      </c>
      <c r="C75" s="2">
        <v>0</v>
      </c>
      <c r="D75" s="18">
        <v>25</v>
      </c>
      <c r="G75" s="2" t="s">
        <v>36</v>
      </c>
      <c r="H75" s="2" t="s">
        <v>38</v>
      </c>
      <c r="I75" s="2" t="s">
        <v>175</v>
      </c>
      <c r="J75" s="2" t="s">
        <v>179</v>
      </c>
      <c r="K75" s="2" t="s">
        <v>180</v>
      </c>
      <c r="L75" s="2" t="s">
        <v>42</v>
      </c>
      <c r="M75" s="2">
        <v>1</v>
      </c>
    </row>
    <row r="76" spans="1:13">
      <c r="A76" s="2" t="s">
        <v>179</v>
      </c>
      <c r="B76" s="2">
        <v>0</v>
      </c>
      <c r="C76" s="2">
        <v>0</v>
      </c>
      <c r="D76" s="18">
        <v>25</v>
      </c>
      <c r="G76" s="2" t="s">
        <v>36</v>
      </c>
      <c r="H76" s="2" t="s">
        <v>38</v>
      </c>
      <c r="I76" s="2" t="s">
        <v>177</v>
      </c>
      <c r="J76" s="2" t="s">
        <v>181</v>
      </c>
      <c r="K76" s="2" t="s">
        <v>182</v>
      </c>
      <c r="L76" s="2" t="s">
        <v>42</v>
      </c>
      <c r="M76" s="2">
        <v>1</v>
      </c>
    </row>
    <row r="77" spans="1:13">
      <c r="A77" s="2" t="s">
        <v>181</v>
      </c>
      <c r="B77" s="2">
        <v>0</v>
      </c>
      <c r="C77" s="2">
        <v>0</v>
      </c>
      <c r="D77" s="18">
        <v>25</v>
      </c>
      <c r="G77" s="2" t="s">
        <v>36</v>
      </c>
      <c r="H77" s="2" t="s">
        <v>38</v>
      </c>
      <c r="I77" s="2" t="s">
        <v>179</v>
      </c>
      <c r="J77" s="2" t="s">
        <v>183</v>
      </c>
      <c r="K77" s="2" t="s">
        <v>184</v>
      </c>
      <c r="L77" s="2" t="s">
        <v>42</v>
      </c>
      <c r="M77" s="2">
        <v>1</v>
      </c>
    </row>
    <row r="78" spans="1:13">
      <c r="A78" s="2" t="s">
        <v>183</v>
      </c>
      <c r="B78" s="2">
        <v>0</v>
      </c>
      <c r="C78" s="2">
        <v>0</v>
      </c>
      <c r="D78" s="18">
        <v>25</v>
      </c>
      <c r="G78" s="2" t="s">
        <v>36</v>
      </c>
      <c r="H78" s="2" t="s">
        <v>38</v>
      </c>
      <c r="I78" s="2" t="s">
        <v>181</v>
      </c>
      <c r="J78" s="2" t="s">
        <v>185</v>
      </c>
      <c r="K78" s="2" t="s">
        <v>186</v>
      </c>
      <c r="L78" s="2" t="s">
        <v>42</v>
      </c>
      <c r="M78" s="2">
        <v>1</v>
      </c>
    </row>
    <row r="79" spans="1:13">
      <c r="A79" s="2" t="s">
        <v>185</v>
      </c>
      <c r="B79" s="2">
        <v>0</v>
      </c>
      <c r="C79" s="2">
        <v>0</v>
      </c>
      <c r="D79" s="18">
        <v>25</v>
      </c>
      <c r="G79" s="2" t="s">
        <v>36</v>
      </c>
      <c r="H79" s="2" t="s">
        <v>38</v>
      </c>
      <c r="I79" s="2" t="s">
        <v>183</v>
      </c>
      <c r="J79" s="2" t="s">
        <v>187</v>
      </c>
      <c r="K79" s="2" t="s">
        <v>188</v>
      </c>
      <c r="L79" s="2" t="s">
        <v>42</v>
      </c>
      <c r="M79" s="2">
        <v>1</v>
      </c>
    </row>
    <row r="80" spans="1:13">
      <c r="A80" s="2" t="s">
        <v>187</v>
      </c>
      <c r="B80" s="2">
        <v>0</v>
      </c>
      <c r="C80" s="2">
        <v>0</v>
      </c>
      <c r="D80" s="16">
        <v>30</v>
      </c>
      <c r="G80" s="2" t="s">
        <v>36</v>
      </c>
      <c r="H80" s="2" t="s">
        <v>38</v>
      </c>
      <c r="I80" s="2" t="s">
        <v>185</v>
      </c>
      <c r="J80" s="2" t="s">
        <v>189</v>
      </c>
      <c r="K80" s="2" t="s">
        <v>190</v>
      </c>
      <c r="L80" s="2" t="s">
        <v>42</v>
      </c>
      <c r="M80" s="2">
        <v>1</v>
      </c>
    </row>
    <row r="81" spans="1:13">
      <c r="A81" s="2" t="s">
        <v>189</v>
      </c>
      <c r="B81" s="2">
        <v>0</v>
      </c>
      <c r="C81" s="2">
        <v>0</v>
      </c>
      <c r="D81" s="18">
        <v>30</v>
      </c>
      <c r="G81" s="2" t="s">
        <v>36</v>
      </c>
      <c r="H81" s="2" t="s">
        <v>38</v>
      </c>
      <c r="I81" s="2" t="s">
        <v>187</v>
      </c>
      <c r="J81" s="2" t="s">
        <v>191</v>
      </c>
      <c r="K81" s="2" t="s">
        <v>192</v>
      </c>
      <c r="L81" s="2" t="s">
        <v>42</v>
      </c>
      <c r="M81" s="2">
        <v>1</v>
      </c>
    </row>
    <row r="82" spans="1:13">
      <c r="A82" s="2" t="s">
        <v>191</v>
      </c>
      <c r="B82" s="2">
        <v>0</v>
      </c>
      <c r="C82" s="2">
        <v>0</v>
      </c>
      <c r="D82" s="18">
        <v>30</v>
      </c>
      <c r="G82" s="2" t="s">
        <v>36</v>
      </c>
      <c r="H82" s="2" t="s">
        <v>38</v>
      </c>
      <c r="I82" s="2" t="s">
        <v>189</v>
      </c>
      <c r="J82" s="2" t="s">
        <v>193</v>
      </c>
      <c r="K82" s="2" t="s">
        <v>194</v>
      </c>
      <c r="L82" s="2" t="s">
        <v>42</v>
      </c>
      <c r="M82" s="2">
        <v>1</v>
      </c>
    </row>
    <row r="83" spans="1:13">
      <c r="A83" s="2" t="s">
        <v>193</v>
      </c>
      <c r="B83" s="2">
        <v>0</v>
      </c>
      <c r="C83" s="2">
        <v>0</v>
      </c>
      <c r="D83" s="18">
        <v>30</v>
      </c>
      <c r="G83" s="2" t="s">
        <v>36</v>
      </c>
      <c r="H83" s="2" t="s">
        <v>38</v>
      </c>
      <c r="I83" s="2" t="s">
        <v>191</v>
      </c>
      <c r="J83" s="2" t="s">
        <v>195</v>
      </c>
      <c r="K83" s="2" t="s">
        <v>196</v>
      </c>
      <c r="L83" s="2" t="s">
        <v>42</v>
      </c>
      <c r="M83" s="2">
        <v>1</v>
      </c>
    </row>
    <row r="84" spans="1:13">
      <c r="A84" s="2" t="s">
        <v>195</v>
      </c>
      <c r="B84" s="2">
        <v>0</v>
      </c>
      <c r="C84" s="2">
        <v>0</v>
      </c>
      <c r="D84" s="18">
        <v>30</v>
      </c>
      <c r="G84" s="2" t="s">
        <v>36</v>
      </c>
      <c r="H84" s="2" t="s">
        <v>38</v>
      </c>
      <c r="I84" s="2" t="s">
        <v>193</v>
      </c>
      <c r="J84" s="2" t="s">
        <v>197</v>
      </c>
      <c r="K84" s="2" t="s">
        <v>198</v>
      </c>
      <c r="L84" s="2" t="s">
        <v>42</v>
      </c>
      <c r="M84" s="2">
        <v>1</v>
      </c>
    </row>
    <row r="85" spans="1:13">
      <c r="A85" s="2" t="s">
        <v>197</v>
      </c>
      <c r="B85" s="2">
        <v>0</v>
      </c>
      <c r="C85" s="2">
        <v>0</v>
      </c>
      <c r="D85" s="18">
        <v>31</v>
      </c>
      <c r="G85" s="2" t="s">
        <v>36</v>
      </c>
      <c r="H85" s="2" t="s">
        <v>38</v>
      </c>
      <c r="I85" s="2" t="s">
        <v>195</v>
      </c>
      <c r="J85" s="2" t="s">
        <v>199</v>
      </c>
      <c r="K85" s="2" t="s">
        <v>200</v>
      </c>
      <c r="L85" s="2" t="s">
        <v>42</v>
      </c>
      <c r="M85" s="2">
        <v>1</v>
      </c>
    </row>
    <row r="86" spans="1:13">
      <c r="A86" s="2" t="s">
        <v>199</v>
      </c>
      <c r="B86" s="2">
        <v>0</v>
      </c>
      <c r="C86" s="2">
        <v>0</v>
      </c>
      <c r="D86" s="18">
        <v>31</v>
      </c>
      <c r="G86" s="2" t="s">
        <v>36</v>
      </c>
      <c r="H86" s="2" t="s">
        <v>38</v>
      </c>
      <c r="I86" s="2" t="s">
        <v>197</v>
      </c>
      <c r="J86" s="2" t="s">
        <v>201</v>
      </c>
      <c r="K86" s="2" t="s">
        <v>202</v>
      </c>
      <c r="L86" s="2" t="s">
        <v>42</v>
      </c>
      <c r="M86" s="2">
        <v>1</v>
      </c>
    </row>
    <row r="87" spans="1:13">
      <c r="A87" s="2" t="s">
        <v>201</v>
      </c>
      <c r="B87" s="2">
        <v>0</v>
      </c>
      <c r="C87" s="2">
        <v>0</v>
      </c>
      <c r="D87" s="18">
        <v>31</v>
      </c>
      <c r="G87" s="2" t="s">
        <v>36</v>
      </c>
      <c r="H87" s="2" t="s">
        <v>38</v>
      </c>
      <c r="I87" s="2" t="s">
        <v>199</v>
      </c>
      <c r="J87" s="2" t="s">
        <v>203</v>
      </c>
      <c r="K87" s="2" t="s">
        <v>204</v>
      </c>
      <c r="L87" s="2" t="s">
        <v>42</v>
      </c>
      <c r="M87" s="2">
        <v>1</v>
      </c>
    </row>
    <row r="88" spans="1:13">
      <c r="A88" s="2" t="s">
        <v>203</v>
      </c>
      <c r="B88" s="2">
        <v>0</v>
      </c>
      <c r="C88" s="2">
        <v>0</v>
      </c>
      <c r="D88" s="18">
        <v>31</v>
      </c>
      <c r="G88" s="2" t="s">
        <v>36</v>
      </c>
      <c r="H88" s="2" t="s">
        <v>38</v>
      </c>
      <c r="I88" s="2" t="s">
        <v>201</v>
      </c>
      <c r="J88" s="2" t="s">
        <v>205</v>
      </c>
      <c r="K88" s="2" t="s">
        <v>206</v>
      </c>
      <c r="L88" s="2" t="s">
        <v>42</v>
      </c>
      <c r="M88" s="2">
        <v>1</v>
      </c>
    </row>
    <row r="89" spans="1:13">
      <c r="A89" s="2" t="s">
        <v>205</v>
      </c>
      <c r="B89" s="2">
        <v>0</v>
      </c>
      <c r="C89" s="2">
        <v>0</v>
      </c>
      <c r="D89" s="18">
        <v>31</v>
      </c>
      <c r="G89" s="2" t="s">
        <v>36</v>
      </c>
      <c r="H89" s="2" t="s">
        <v>38</v>
      </c>
      <c r="I89" s="2" t="s">
        <v>203</v>
      </c>
      <c r="J89" s="2" t="s">
        <v>207</v>
      </c>
      <c r="K89" s="2" t="s">
        <v>208</v>
      </c>
      <c r="L89" s="2" t="s">
        <v>42</v>
      </c>
      <c r="M89" s="2">
        <v>1</v>
      </c>
    </row>
    <row r="90" spans="1:13">
      <c r="A90" s="2" t="s">
        <v>207</v>
      </c>
      <c r="B90" s="2">
        <v>0</v>
      </c>
      <c r="C90" s="2">
        <v>0</v>
      </c>
      <c r="D90" s="18">
        <v>32</v>
      </c>
      <c r="G90" s="2" t="s">
        <v>36</v>
      </c>
      <c r="H90" s="2" t="s">
        <v>38</v>
      </c>
      <c r="I90" s="2" t="s">
        <v>205</v>
      </c>
      <c r="J90" s="2" t="s">
        <v>209</v>
      </c>
      <c r="K90" s="2" t="s">
        <v>210</v>
      </c>
      <c r="L90" s="2" t="s">
        <v>42</v>
      </c>
      <c r="M90" s="2">
        <v>1</v>
      </c>
    </row>
    <row r="91" spans="1:13">
      <c r="A91" s="2" t="s">
        <v>209</v>
      </c>
      <c r="B91" s="2">
        <v>0</v>
      </c>
      <c r="C91" s="2">
        <v>0</v>
      </c>
      <c r="D91" s="18">
        <v>32</v>
      </c>
      <c r="G91" s="2" t="s">
        <v>36</v>
      </c>
      <c r="H91" s="2" t="s">
        <v>38</v>
      </c>
      <c r="I91" s="2" t="s">
        <v>207</v>
      </c>
      <c r="J91" s="2" t="s">
        <v>211</v>
      </c>
      <c r="K91" s="2" t="s">
        <v>212</v>
      </c>
      <c r="L91" s="2" t="s">
        <v>42</v>
      </c>
      <c r="M91" s="2">
        <v>1</v>
      </c>
    </row>
    <row r="92" spans="1:13">
      <c r="A92" s="2" t="s">
        <v>211</v>
      </c>
      <c r="B92" s="2">
        <v>0</v>
      </c>
      <c r="C92" s="2">
        <v>0</v>
      </c>
      <c r="D92" s="18">
        <v>32</v>
      </c>
      <c r="G92" s="2" t="s">
        <v>36</v>
      </c>
      <c r="H92" s="2" t="s">
        <v>38</v>
      </c>
      <c r="I92" s="2" t="s">
        <v>209</v>
      </c>
      <c r="J92" s="2" t="s">
        <v>213</v>
      </c>
      <c r="K92" s="2" t="s">
        <v>214</v>
      </c>
      <c r="L92" s="2" t="s">
        <v>42</v>
      </c>
      <c r="M92" s="2">
        <v>1</v>
      </c>
    </row>
    <row r="93" spans="1:13">
      <c r="A93" s="2" t="s">
        <v>213</v>
      </c>
      <c r="B93" s="2">
        <v>0</v>
      </c>
      <c r="C93" s="2">
        <v>0</v>
      </c>
      <c r="D93" s="18">
        <v>32</v>
      </c>
      <c r="G93" s="2" t="s">
        <v>36</v>
      </c>
      <c r="H93" s="2" t="s">
        <v>38</v>
      </c>
      <c r="I93" s="2" t="s">
        <v>211</v>
      </c>
      <c r="J93" s="2" t="s">
        <v>215</v>
      </c>
      <c r="K93" s="2" t="s">
        <v>216</v>
      </c>
      <c r="L93" s="2" t="s">
        <v>42</v>
      </c>
      <c r="M93" s="2">
        <v>1</v>
      </c>
    </row>
    <row r="94" spans="1:13">
      <c r="A94" s="2" t="s">
        <v>215</v>
      </c>
      <c r="B94" s="2">
        <v>0</v>
      </c>
      <c r="C94" s="2">
        <v>0</v>
      </c>
      <c r="D94" s="18">
        <v>32</v>
      </c>
      <c r="G94" s="2" t="s">
        <v>36</v>
      </c>
      <c r="H94" s="2" t="s">
        <v>38</v>
      </c>
      <c r="I94" s="2" t="s">
        <v>213</v>
      </c>
      <c r="J94" s="2" t="s">
        <v>217</v>
      </c>
      <c r="K94" s="2" t="s">
        <v>218</v>
      </c>
      <c r="L94" s="2" t="s">
        <v>42</v>
      </c>
      <c r="M94" s="2">
        <v>1</v>
      </c>
    </row>
    <row r="95" spans="1:13">
      <c r="A95" s="2" t="s">
        <v>217</v>
      </c>
      <c r="B95" s="2">
        <v>0</v>
      </c>
      <c r="C95" s="2">
        <v>0</v>
      </c>
      <c r="D95" s="18">
        <v>33</v>
      </c>
      <c r="G95" s="2" t="s">
        <v>36</v>
      </c>
      <c r="H95" s="2" t="s">
        <v>38</v>
      </c>
      <c r="I95" s="2" t="s">
        <v>215</v>
      </c>
      <c r="J95" s="2" t="s">
        <v>219</v>
      </c>
      <c r="K95" s="2" t="s">
        <v>220</v>
      </c>
      <c r="L95" s="2" t="s">
        <v>42</v>
      </c>
      <c r="M95" s="2">
        <v>1</v>
      </c>
    </row>
    <row r="96" spans="1:13">
      <c r="A96" s="2" t="s">
        <v>219</v>
      </c>
      <c r="B96" s="2">
        <v>0</v>
      </c>
      <c r="C96" s="2">
        <v>0</v>
      </c>
      <c r="D96" s="18">
        <v>33</v>
      </c>
      <c r="G96" s="2" t="s">
        <v>36</v>
      </c>
      <c r="H96" s="2" t="s">
        <v>38</v>
      </c>
      <c r="I96" s="2" t="s">
        <v>217</v>
      </c>
      <c r="J96" s="2" t="s">
        <v>221</v>
      </c>
      <c r="K96" s="2" t="s">
        <v>222</v>
      </c>
      <c r="L96" s="2" t="s">
        <v>42</v>
      </c>
      <c r="M96" s="2">
        <v>1</v>
      </c>
    </row>
    <row r="97" spans="1:13">
      <c r="A97" s="2" t="s">
        <v>221</v>
      </c>
      <c r="B97" s="2">
        <v>0</v>
      </c>
      <c r="C97" s="2">
        <v>0</v>
      </c>
      <c r="D97" s="18">
        <v>33</v>
      </c>
      <c r="G97" s="2" t="s">
        <v>36</v>
      </c>
      <c r="H97" s="2" t="s">
        <v>38</v>
      </c>
      <c r="I97" s="2" t="s">
        <v>219</v>
      </c>
      <c r="J97" s="2" t="s">
        <v>223</v>
      </c>
      <c r="K97" s="2" t="s">
        <v>224</v>
      </c>
      <c r="L97" s="2" t="s">
        <v>42</v>
      </c>
      <c r="M97" s="2">
        <v>1</v>
      </c>
    </row>
    <row r="98" spans="1:13">
      <c r="A98" s="2" t="s">
        <v>223</v>
      </c>
      <c r="B98" s="2">
        <v>0</v>
      </c>
      <c r="C98" s="2">
        <v>0</v>
      </c>
      <c r="D98" s="18">
        <v>33</v>
      </c>
      <c r="G98" s="2" t="s">
        <v>36</v>
      </c>
      <c r="H98" s="2" t="s">
        <v>38</v>
      </c>
      <c r="I98" s="2" t="s">
        <v>221</v>
      </c>
      <c r="J98" s="2" t="s">
        <v>225</v>
      </c>
      <c r="K98" s="2" t="s">
        <v>226</v>
      </c>
      <c r="L98" s="2" t="s">
        <v>42</v>
      </c>
      <c r="M98" s="2">
        <v>1</v>
      </c>
    </row>
    <row r="99" spans="1:13">
      <c r="A99" s="2" t="s">
        <v>225</v>
      </c>
      <c r="B99" s="2">
        <v>0</v>
      </c>
      <c r="C99" s="2">
        <v>0</v>
      </c>
      <c r="D99" s="18">
        <v>33</v>
      </c>
      <c r="G99" s="2" t="s">
        <v>36</v>
      </c>
      <c r="H99" s="2" t="s">
        <v>38</v>
      </c>
      <c r="I99" s="2" t="s">
        <v>223</v>
      </c>
      <c r="J99" s="2" t="s">
        <v>227</v>
      </c>
      <c r="K99" s="2" t="s">
        <v>228</v>
      </c>
      <c r="L99" s="2" t="s">
        <v>42</v>
      </c>
      <c r="M99" s="2">
        <v>1</v>
      </c>
    </row>
    <row r="100" spans="1:13">
      <c r="A100" s="2" t="s">
        <v>227</v>
      </c>
      <c r="B100" s="2">
        <v>0</v>
      </c>
      <c r="C100" s="2">
        <v>0</v>
      </c>
      <c r="D100" s="18">
        <v>34</v>
      </c>
      <c r="G100" s="2" t="s">
        <v>36</v>
      </c>
      <c r="H100" s="2" t="s">
        <v>38</v>
      </c>
      <c r="I100" s="2" t="s">
        <v>225</v>
      </c>
      <c r="J100" s="2" t="s">
        <v>229</v>
      </c>
      <c r="K100" s="2" t="s">
        <v>230</v>
      </c>
      <c r="L100" s="2" t="s">
        <v>42</v>
      </c>
      <c r="M100" s="2">
        <v>1</v>
      </c>
    </row>
    <row r="101" spans="1:13">
      <c r="A101" s="2" t="s">
        <v>229</v>
      </c>
      <c r="B101" s="2">
        <v>0</v>
      </c>
      <c r="C101" s="2">
        <v>0</v>
      </c>
      <c r="D101" s="18">
        <v>34</v>
      </c>
      <c r="G101" s="2" t="s">
        <v>36</v>
      </c>
      <c r="H101" s="2" t="s">
        <v>38</v>
      </c>
      <c r="I101" s="2" t="s">
        <v>227</v>
      </c>
      <c r="J101" s="2" t="s">
        <v>231</v>
      </c>
      <c r="K101" s="2" t="s">
        <v>232</v>
      </c>
      <c r="L101" s="2" t="s">
        <v>42</v>
      </c>
      <c r="M101" s="2">
        <v>1</v>
      </c>
    </row>
    <row r="102" spans="1:13">
      <c r="A102" s="2" t="s">
        <v>231</v>
      </c>
      <c r="B102" s="2">
        <v>0</v>
      </c>
      <c r="C102" s="2">
        <v>0</v>
      </c>
      <c r="D102" s="18">
        <v>34</v>
      </c>
      <c r="G102" s="2" t="s">
        <v>36</v>
      </c>
      <c r="H102" s="2" t="s">
        <v>38</v>
      </c>
      <c r="I102" s="2" t="s">
        <v>229</v>
      </c>
      <c r="J102" s="2" t="s">
        <v>233</v>
      </c>
      <c r="K102" s="2" t="s">
        <v>234</v>
      </c>
      <c r="L102" s="2" t="s">
        <v>42</v>
      </c>
      <c r="M102" s="2">
        <v>1</v>
      </c>
    </row>
    <row r="103" spans="1:13">
      <c r="A103" s="2" t="s">
        <v>233</v>
      </c>
      <c r="B103" s="2">
        <v>0</v>
      </c>
      <c r="C103" s="2">
        <v>0</v>
      </c>
      <c r="D103" s="18">
        <v>34</v>
      </c>
      <c r="G103" s="2" t="s">
        <v>36</v>
      </c>
      <c r="H103" s="2" t="s">
        <v>38</v>
      </c>
      <c r="I103" s="2" t="s">
        <v>231</v>
      </c>
      <c r="J103" s="2" t="s">
        <v>235</v>
      </c>
      <c r="K103" s="2" t="s">
        <v>236</v>
      </c>
      <c r="L103" s="2" t="s">
        <v>42</v>
      </c>
      <c r="M103" s="2">
        <v>1</v>
      </c>
    </row>
    <row r="104" spans="1:13">
      <c r="A104" s="2" t="s">
        <v>235</v>
      </c>
      <c r="B104" s="2">
        <v>0</v>
      </c>
      <c r="C104" s="2">
        <v>0</v>
      </c>
      <c r="D104" s="18">
        <v>34</v>
      </c>
      <c r="G104" s="2" t="s">
        <v>36</v>
      </c>
      <c r="H104" s="2" t="s">
        <v>38</v>
      </c>
      <c r="I104" s="2" t="s">
        <v>233</v>
      </c>
      <c r="J104" s="2" t="s">
        <v>237</v>
      </c>
      <c r="K104" s="2" t="s">
        <v>238</v>
      </c>
      <c r="L104" s="2" t="s">
        <v>42</v>
      </c>
      <c r="M104" s="2">
        <v>1</v>
      </c>
    </row>
    <row r="105" spans="1:13">
      <c r="A105" s="2" t="s">
        <v>237</v>
      </c>
      <c r="B105" s="2">
        <v>0</v>
      </c>
      <c r="C105" s="2">
        <v>0</v>
      </c>
      <c r="D105" s="18">
        <v>35</v>
      </c>
      <c r="G105" s="2" t="s">
        <v>36</v>
      </c>
      <c r="H105" s="2" t="s">
        <v>239</v>
      </c>
      <c r="I105" s="2" t="s">
        <v>235</v>
      </c>
      <c r="J105" s="2" t="s">
        <v>240</v>
      </c>
      <c r="K105" s="2" t="s">
        <v>241</v>
      </c>
      <c r="L105" s="2" t="s">
        <v>42</v>
      </c>
      <c r="M105" s="2">
        <v>1</v>
      </c>
    </row>
    <row r="106" spans="1:13">
      <c r="A106" s="2" t="s">
        <v>240</v>
      </c>
      <c r="B106" s="2">
        <v>0</v>
      </c>
      <c r="C106" s="2">
        <v>0</v>
      </c>
      <c r="D106" s="18">
        <v>35</v>
      </c>
      <c r="G106" s="2" t="s">
        <v>40</v>
      </c>
      <c r="H106" s="2" t="s">
        <v>38</v>
      </c>
      <c r="I106" s="2" t="s">
        <v>237</v>
      </c>
      <c r="J106" s="2" t="s">
        <v>242</v>
      </c>
      <c r="K106" s="2" t="s">
        <v>243</v>
      </c>
      <c r="L106" s="2" t="s">
        <v>42</v>
      </c>
      <c r="M106" s="2">
        <v>1</v>
      </c>
    </row>
    <row r="107" spans="1:13">
      <c r="A107" s="2" t="s">
        <v>242</v>
      </c>
      <c r="B107" s="2">
        <v>0</v>
      </c>
      <c r="C107" s="2">
        <v>0</v>
      </c>
      <c r="D107" s="18">
        <v>35</v>
      </c>
      <c r="G107" s="2" t="s">
        <v>40</v>
      </c>
      <c r="H107" s="2" t="s">
        <v>38</v>
      </c>
      <c r="I107" s="2" t="s">
        <v>240</v>
      </c>
      <c r="J107" s="2" t="s">
        <v>244</v>
      </c>
      <c r="K107" s="2" t="s">
        <v>245</v>
      </c>
      <c r="L107" s="2" t="s">
        <v>42</v>
      </c>
      <c r="M107" s="2">
        <v>1</v>
      </c>
    </row>
    <row r="108" spans="1:13">
      <c r="A108" s="2" t="s">
        <v>244</v>
      </c>
      <c r="B108" s="2">
        <v>0</v>
      </c>
      <c r="C108" s="2">
        <v>0</v>
      </c>
      <c r="D108" s="18">
        <v>35</v>
      </c>
      <c r="G108" s="2" t="s">
        <v>40</v>
      </c>
      <c r="H108" s="2" t="s">
        <v>38</v>
      </c>
      <c r="I108" s="2" t="s">
        <v>242</v>
      </c>
      <c r="J108" s="2" t="s">
        <v>246</v>
      </c>
      <c r="K108" s="2" t="s">
        <v>247</v>
      </c>
      <c r="L108" s="2" t="s">
        <v>42</v>
      </c>
      <c r="M108" s="2">
        <v>1</v>
      </c>
    </row>
    <row r="109" spans="1:13">
      <c r="A109" s="2" t="s">
        <v>246</v>
      </c>
      <c r="B109" s="2">
        <v>0</v>
      </c>
      <c r="C109" s="2">
        <v>0</v>
      </c>
      <c r="D109" s="18">
        <v>36</v>
      </c>
      <c r="G109" s="2" t="s">
        <v>40</v>
      </c>
      <c r="H109" s="2" t="s">
        <v>38</v>
      </c>
      <c r="I109" s="2" t="s">
        <v>244</v>
      </c>
      <c r="J109" s="2" t="s">
        <v>248</v>
      </c>
      <c r="K109" s="2" t="s">
        <v>249</v>
      </c>
      <c r="L109" s="2" t="s">
        <v>42</v>
      </c>
      <c r="M109" s="2">
        <v>1</v>
      </c>
    </row>
    <row r="110" spans="1:13">
      <c r="A110" s="2" t="s">
        <v>248</v>
      </c>
      <c r="B110" s="2">
        <v>0</v>
      </c>
      <c r="C110" s="2">
        <v>0</v>
      </c>
      <c r="D110" s="18">
        <v>36</v>
      </c>
      <c r="G110" s="2" t="s">
        <v>40</v>
      </c>
      <c r="H110" s="2" t="s">
        <v>38</v>
      </c>
      <c r="I110" s="2" t="s">
        <v>246</v>
      </c>
      <c r="J110" s="2" t="s">
        <v>250</v>
      </c>
      <c r="K110" s="2" t="s">
        <v>251</v>
      </c>
      <c r="L110" s="2" t="s">
        <v>42</v>
      </c>
      <c r="M110" s="2">
        <v>1</v>
      </c>
    </row>
    <row r="111" spans="1:13">
      <c r="A111" s="2" t="s">
        <v>250</v>
      </c>
      <c r="B111" s="2">
        <v>0</v>
      </c>
      <c r="C111" s="2">
        <v>0</v>
      </c>
      <c r="D111" s="18">
        <v>36</v>
      </c>
      <c r="G111" s="2" t="s">
        <v>40</v>
      </c>
      <c r="H111" s="2" t="s">
        <v>38</v>
      </c>
      <c r="I111" s="2" t="s">
        <v>248</v>
      </c>
      <c r="J111" s="2" t="s">
        <v>252</v>
      </c>
      <c r="K111" s="2" t="s">
        <v>253</v>
      </c>
      <c r="L111" s="2" t="s">
        <v>42</v>
      </c>
      <c r="M111" s="2">
        <v>1</v>
      </c>
    </row>
    <row r="112" spans="1:13">
      <c r="A112" s="2" t="s">
        <v>252</v>
      </c>
      <c r="B112" s="2">
        <v>0</v>
      </c>
      <c r="C112" s="2">
        <v>0</v>
      </c>
      <c r="D112" s="18">
        <v>36</v>
      </c>
      <c r="G112" s="2" t="s">
        <v>40</v>
      </c>
      <c r="H112" s="2" t="s">
        <v>38</v>
      </c>
      <c r="I112" s="2" t="s">
        <v>250</v>
      </c>
      <c r="J112" s="2" t="s">
        <v>254</v>
      </c>
      <c r="K112" s="2" t="s">
        <v>255</v>
      </c>
      <c r="L112" s="2" t="s">
        <v>42</v>
      </c>
      <c r="M112" s="2">
        <v>1</v>
      </c>
    </row>
    <row r="113" spans="1:13">
      <c r="A113" s="2" t="s">
        <v>254</v>
      </c>
      <c r="B113" s="2">
        <v>0</v>
      </c>
      <c r="C113" s="2">
        <v>0</v>
      </c>
      <c r="D113" s="18">
        <v>37</v>
      </c>
      <c r="G113" s="2" t="s">
        <v>40</v>
      </c>
      <c r="H113" s="2" t="s">
        <v>38</v>
      </c>
      <c r="I113" s="2" t="s">
        <v>252</v>
      </c>
      <c r="J113" s="2" t="s">
        <v>256</v>
      </c>
      <c r="K113" s="2" t="s">
        <v>257</v>
      </c>
      <c r="L113" s="2" t="s">
        <v>42</v>
      </c>
      <c r="M113" s="2">
        <v>1</v>
      </c>
    </row>
    <row r="114" spans="1:13">
      <c r="A114" s="2" t="s">
        <v>256</v>
      </c>
      <c r="B114" s="2">
        <v>0</v>
      </c>
      <c r="C114" s="2">
        <v>0</v>
      </c>
      <c r="D114" s="18">
        <v>37</v>
      </c>
      <c r="G114" s="2" t="s">
        <v>40</v>
      </c>
      <c r="H114" s="2" t="s">
        <v>38</v>
      </c>
      <c r="I114" s="2" t="s">
        <v>254</v>
      </c>
      <c r="J114" s="2" t="s">
        <v>258</v>
      </c>
      <c r="K114" s="2" t="s">
        <v>259</v>
      </c>
      <c r="L114" s="2" t="s">
        <v>42</v>
      </c>
      <c r="M114" s="2">
        <v>1</v>
      </c>
    </row>
    <row r="115" spans="1:13">
      <c r="A115" s="2" t="s">
        <v>258</v>
      </c>
      <c r="B115" s="2">
        <v>0</v>
      </c>
      <c r="C115" s="2">
        <v>0</v>
      </c>
      <c r="D115" s="18">
        <v>37</v>
      </c>
      <c r="G115" s="2" t="s">
        <v>40</v>
      </c>
      <c r="H115" s="2" t="s">
        <v>38</v>
      </c>
      <c r="I115" s="2" t="s">
        <v>256</v>
      </c>
      <c r="J115" s="2" t="s">
        <v>260</v>
      </c>
      <c r="K115" s="2" t="s">
        <v>261</v>
      </c>
      <c r="L115" s="2" t="s">
        <v>42</v>
      </c>
      <c r="M115" s="2">
        <v>1</v>
      </c>
    </row>
    <row r="116" spans="1:13">
      <c r="A116" s="2" t="s">
        <v>260</v>
      </c>
      <c r="B116" s="2">
        <v>0</v>
      </c>
      <c r="C116" s="2">
        <v>0</v>
      </c>
      <c r="D116" s="18">
        <v>37</v>
      </c>
      <c r="G116" s="2" t="s">
        <v>40</v>
      </c>
      <c r="H116" s="2" t="s">
        <v>38</v>
      </c>
      <c r="I116" s="2" t="s">
        <v>258</v>
      </c>
      <c r="J116" s="2" t="s">
        <v>262</v>
      </c>
      <c r="K116" s="2" t="s">
        <v>263</v>
      </c>
      <c r="L116" s="2" t="s">
        <v>42</v>
      </c>
      <c r="M116" s="2">
        <v>1</v>
      </c>
    </row>
    <row r="117" spans="1:13">
      <c r="A117" s="2" t="s">
        <v>262</v>
      </c>
      <c r="B117" s="2">
        <v>0</v>
      </c>
      <c r="C117" s="2">
        <v>0</v>
      </c>
      <c r="D117" s="18">
        <v>38</v>
      </c>
      <c r="G117" s="2" t="s">
        <v>40</v>
      </c>
      <c r="H117" s="2" t="s">
        <v>38</v>
      </c>
      <c r="I117" s="2" t="s">
        <v>260</v>
      </c>
      <c r="J117" s="2" t="s">
        <v>264</v>
      </c>
      <c r="K117" s="2" t="s">
        <v>265</v>
      </c>
      <c r="L117" s="2" t="s">
        <v>42</v>
      </c>
      <c r="M117" s="2">
        <v>1</v>
      </c>
    </row>
    <row r="118" spans="1:13">
      <c r="A118" s="2" t="s">
        <v>264</v>
      </c>
      <c r="B118" s="2">
        <v>0</v>
      </c>
      <c r="C118" s="2">
        <v>0</v>
      </c>
      <c r="D118" s="18">
        <v>38</v>
      </c>
      <c r="G118" s="2" t="s">
        <v>40</v>
      </c>
      <c r="H118" s="2" t="s">
        <v>38</v>
      </c>
      <c r="I118" s="2" t="s">
        <v>262</v>
      </c>
      <c r="J118" s="2" t="s">
        <v>266</v>
      </c>
      <c r="K118" s="2" t="s">
        <v>267</v>
      </c>
      <c r="L118" s="2" t="s">
        <v>42</v>
      </c>
      <c r="M118" s="2">
        <v>1</v>
      </c>
    </row>
    <row r="119" spans="1:13">
      <c r="A119" s="2" t="s">
        <v>266</v>
      </c>
      <c r="B119" s="2">
        <v>0</v>
      </c>
      <c r="C119" s="2">
        <v>0</v>
      </c>
      <c r="D119" s="18">
        <v>38</v>
      </c>
      <c r="G119" s="2" t="s">
        <v>40</v>
      </c>
      <c r="H119" s="2" t="s">
        <v>38</v>
      </c>
      <c r="I119" s="2" t="s">
        <v>264</v>
      </c>
      <c r="J119" s="2" t="s">
        <v>268</v>
      </c>
      <c r="K119" s="2" t="s">
        <v>269</v>
      </c>
      <c r="L119" s="2" t="s">
        <v>42</v>
      </c>
      <c r="M119" s="2">
        <v>1</v>
      </c>
    </row>
    <row r="120" spans="1:13">
      <c r="A120" s="2" t="s">
        <v>268</v>
      </c>
      <c r="B120" s="2">
        <v>0</v>
      </c>
      <c r="C120" s="2">
        <v>0</v>
      </c>
      <c r="D120" s="19">
        <v>38</v>
      </c>
      <c r="G120" s="2" t="s">
        <v>40</v>
      </c>
      <c r="H120" s="2" t="s">
        <v>38</v>
      </c>
      <c r="I120" s="2" t="s">
        <v>266</v>
      </c>
      <c r="J120" s="2" t="s">
        <v>270</v>
      </c>
      <c r="K120" s="2" t="s">
        <v>271</v>
      </c>
      <c r="L120" s="2" t="s">
        <v>42</v>
      </c>
      <c r="M120" s="2">
        <v>1</v>
      </c>
    </row>
    <row r="121" spans="1:13">
      <c r="A121" s="2" t="s">
        <v>270</v>
      </c>
      <c r="B121" s="2">
        <v>0</v>
      </c>
      <c r="C121" s="2">
        <v>0</v>
      </c>
      <c r="D121" s="18">
        <v>39</v>
      </c>
      <c r="G121" s="2" t="s">
        <v>40</v>
      </c>
      <c r="H121" s="2" t="s">
        <v>38</v>
      </c>
      <c r="I121" s="2" t="s">
        <v>268</v>
      </c>
      <c r="J121" s="2" t="s">
        <v>272</v>
      </c>
      <c r="K121" s="2" t="s">
        <v>273</v>
      </c>
      <c r="L121" s="2" t="s">
        <v>42</v>
      </c>
      <c r="M121" s="2">
        <v>1</v>
      </c>
    </row>
    <row r="122" spans="1:13">
      <c r="A122" s="2" t="s">
        <v>272</v>
      </c>
      <c r="B122" s="2">
        <v>0</v>
      </c>
      <c r="C122" s="2">
        <v>0</v>
      </c>
      <c r="D122" s="18">
        <v>39</v>
      </c>
      <c r="G122" s="2" t="s">
        <v>40</v>
      </c>
      <c r="H122" s="2" t="s">
        <v>38</v>
      </c>
      <c r="I122" s="2" t="s">
        <v>270</v>
      </c>
      <c r="J122" s="2" t="s">
        <v>274</v>
      </c>
      <c r="K122" s="2" t="s">
        <v>275</v>
      </c>
      <c r="L122" s="2" t="s">
        <v>42</v>
      </c>
      <c r="M122" s="2">
        <v>1</v>
      </c>
    </row>
    <row r="123" spans="1:13">
      <c r="A123" s="2" t="s">
        <v>274</v>
      </c>
      <c r="B123" s="2">
        <v>0</v>
      </c>
      <c r="C123" s="2">
        <v>0</v>
      </c>
      <c r="D123" s="18">
        <v>39</v>
      </c>
      <c r="G123" s="2" t="s">
        <v>40</v>
      </c>
      <c r="H123" s="2" t="s">
        <v>38</v>
      </c>
      <c r="I123" s="2" t="s">
        <v>272</v>
      </c>
      <c r="J123" s="2" t="s">
        <v>276</v>
      </c>
      <c r="K123" s="2" t="s">
        <v>277</v>
      </c>
      <c r="L123" s="2" t="s">
        <v>42</v>
      </c>
      <c r="M123" s="2">
        <v>1</v>
      </c>
    </row>
    <row r="124" spans="1:13">
      <c r="A124" s="2" t="s">
        <v>276</v>
      </c>
      <c r="B124" s="2">
        <v>0</v>
      </c>
      <c r="C124" s="2">
        <v>0</v>
      </c>
      <c r="D124" s="18">
        <v>39</v>
      </c>
      <c r="G124" s="2" t="s">
        <v>40</v>
      </c>
      <c r="H124" s="2" t="s">
        <v>38</v>
      </c>
      <c r="I124" s="2" t="s">
        <v>274</v>
      </c>
      <c r="J124" s="2" t="s">
        <v>278</v>
      </c>
      <c r="K124" s="2" t="s">
        <v>279</v>
      </c>
      <c r="L124" s="2" t="s">
        <v>42</v>
      </c>
      <c r="M124" s="2">
        <v>1</v>
      </c>
    </row>
    <row r="125" spans="1:13">
      <c r="A125" s="2" t="s">
        <v>278</v>
      </c>
      <c r="B125" s="2">
        <v>0</v>
      </c>
      <c r="C125" s="2">
        <v>0</v>
      </c>
      <c r="D125" s="18">
        <v>40</v>
      </c>
      <c r="G125" s="2" t="s">
        <v>40</v>
      </c>
      <c r="H125" s="2" t="s">
        <v>38</v>
      </c>
      <c r="I125" s="2" t="s">
        <v>276</v>
      </c>
      <c r="J125" s="2" t="s">
        <v>280</v>
      </c>
      <c r="K125" s="2" t="s">
        <v>281</v>
      </c>
      <c r="L125" s="2" t="s">
        <v>42</v>
      </c>
      <c r="M125" s="2">
        <v>1</v>
      </c>
    </row>
    <row r="126" spans="1:13">
      <c r="A126" s="2" t="s">
        <v>280</v>
      </c>
      <c r="B126" s="2">
        <v>0</v>
      </c>
      <c r="C126" s="2">
        <v>0</v>
      </c>
      <c r="D126" s="18">
        <v>40</v>
      </c>
      <c r="G126" s="2" t="s">
        <v>40</v>
      </c>
      <c r="H126" s="2" t="s">
        <v>38</v>
      </c>
      <c r="I126" s="2" t="s">
        <v>278</v>
      </c>
      <c r="J126" s="2" t="s">
        <v>282</v>
      </c>
      <c r="K126" s="2" t="s">
        <v>283</v>
      </c>
      <c r="L126" s="2" t="s">
        <v>42</v>
      </c>
      <c r="M126" s="2">
        <v>1</v>
      </c>
    </row>
    <row r="127" spans="1:13">
      <c r="A127" s="2" t="s">
        <v>282</v>
      </c>
      <c r="B127" s="2">
        <v>0</v>
      </c>
      <c r="C127" s="2">
        <v>0</v>
      </c>
      <c r="D127" s="18">
        <v>40</v>
      </c>
      <c r="G127" s="2" t="s">
        <v>40</v>
      </c>
      <c r="H127" s="2" t="s">
        <v>38</v>
      </c>
      <c r="I127" s="2" t="s">
        <v>280</v>
      </c>
      <c r="J127" s="2" t="s">
        <v>284</v>
      </c>
      <c r="K127" s="2" t="s">
        <v>285</v>
      </c>
      <c r="L127" s="2" t="s">
        <v>42</v>
      </c>
      <c r="M127" s="2">
        <v>1</v>
      </c>
    </row>
    <row r="128" spans="1:13">
      <c r="A128" s="2" t="s">
        <v>284</v>
      </c>
      <c r="B128" s="2">
        <v>0</v>
      </c>
      <c r="C128" s="2">
        <v>0</v>
      </c>
      <c r="D128" s="18">
        <v>40</v>
      </c>
      <c r="G128" s="2" t="s">
        <v>40</v>
      </c>
      <c r="H128" s="2" t="s">
        <v>38</v>
      </c>
      <c r="I128" s="2" t="s">
        <v>282</v>
      </c>
      <c r="J128" s="2" t="s">
        <v>286</v>
      </c>
      <c r="K128" s="2" t="s">
        <v>287</v>
      </c>
      <c r="L128" s="2" t="s">
        <v>42</v>
      </c>
      <c r="M128" s="2">
        <v>1</v>
      </c>
    </row>
    <row r="129" spans="1:13">
      <c r="A129" s="2" t="s">
        <v>286</v>
      </c>
      <c r="B129" s="2">
        <v>0</v>
      </c>
      <c r="C129" s="2">
        <v>0</v>
      </c>
      <c r="D129" s="18">
        <v>40</v>
      </c>
      <c r="G129" s="2" t="s">
        <v>40</v>
      </c>
      <c r="H129" s="2" t="s">
        <v>38</v>
      </c>
      <c r="I129" s="2" t="s">
        <v>284</v>
      </c>
      <c r="J129" s="2" t="s">
        <v>288</v>
      </c>
      <c r="K129" s="2" t="s">
        <v>289</v>
      </c>
      <c r="L129" s="2" t="s">
        <v>42</v>
      </c>
      <c r="M129" s="2">
        <v>1</v>
      </c>
    </row>
    <row r="130" spans="1:13">
      <c r="A130" s="2" t="s">
        <v>288</v>
      </c>
      <c r="B130" s="2">
        <v>0</v>
      </c>
      <c r="C130" s="2">
        <v>0</v>
      </c>
      <c r="D130" s="18">
        <v>40</v>
      </c>
      <c r="G130" s="2" t="s">
        <v>40</v>
      </c>
      <c r="H130" s="2" t="s">
        <v>38</v>
      </c>
      <c r="I130" s="2" t="s">
        <v>286</v>
      </c>
      <c r="J130" s="2" t="s">
        <v>290</v>
      </c>
      <c r="K130" s="2" t="s">
        <v>291</v>
      </c>
      <c r="L130" s="2" t="s">
        <v>42</v>
      </c>
      <c r="M130" s="2">
        <v>1</v>
      </c>
    </row>
    <row r="131" spans="1:13">
      <c r="A131" s="2" t="s">
        <v>290</v>
      </c>
      <c r="B131" s="2">
        <v>0</v>
      </c>
      <c r="C131" s="2">
        <v>0</v>
      </c>
      <c r="D131" s="18">
        <v>40</v>
      </c>
      <c r="G131" s="2" t="s">
        <v>40</v>
      </c>
      <c r="H131" s="2" t="s">
        <v>38</v>
      </c>
      <c r="I131" s="2" t="s">
        <v>288</v>
      </c>
      <c r="J131" s="2" t="s">
        <v>292</v>
      </c>
      <c r="K131" s="2" t="s">
        <v>293</v>
      </c>
      <c r="L131" s="2" t="s">
        <v>42</v>
      </c>
      <c r="M131" s="2">
        <v>1</v>
      </c>
    </row>
    <row r="132" spans="1:13">
      <c r="A132" s="2" t="s">
        <v>292</v>
      </c>
      <c r="B132" s="2">
        <v>0</v>
      </c>
      <c r="C132" s="2">
        <v>0</v>
      </c>
      <c r="D132" s="18">
        <v>40</v>
      </c>
      <c r="G132" s="2" t="s">
        <v>40</v>
      </c>
      <c r="H132" s="2" t="s">
        <v>38</v>
      </c>
      <c r="I132" s="2" t="s">
        <v>290</v>
      </c>
      <c r="J132" s="2" t="s">
        <v>294</v>
      </c>
      <c r="K132" s="2" t="s">
        <v>295</v>
      </c>
      <c r="L132" s="2" t="s">
        <v>42</v>
      </c>
      <c r="M132" s="2">
        <v>1</v>
      </c>
    </row>
    <row r="133" spans="1:13">
      <c r="A133" s="2" t="s">
        <v>294</v>
      </c>
      <c r="B133" s="2">
        <v>0</v>
      </c>
      <c r="C133" s="2">
        <v>0</v>
      </c>
      <c r="D133" s="18">
        <v>40</v>
      </c>
      <c r="G133" s="2" t="s">
        <v>40</v>
      </c>
      <c r="H133" s="2" t="s">
        <v>38</v>
      </c>
      <c r="I133" s="2" t="s">
        <v>292</v>
      </c>
      <c r="J133" s="2" t="s">
        <v>296</v>
      </c>
      <c r="K133" s="2" t="s">
        <v>297</v>
      </c>
      <c r="L133" s="2" t="s">
        <v>42</v>
      </c>
      <c r="M133" s="2">
        <v>1</v>
      </c>
    </row>
    <row r="134" spans="1:13">
      <c r="A134" s="2" t="s">
        <v>296</v>
      </c>
      <c r="B134" s="2">
        <v>0</v>
      </c>
      <c r="C134" s="2">
        <v>0</v>
      </c>
      <c r="D134" s="18">
        <v>40</v>
      </c>
      <c r="G134" s="2" t="s">
        <v>40</v>
      </c>
      <c r="H134" s="2" t="s">
        <v>38</v>
      </c>
      <c r="I134" s="2" t="s">
        <v>294</v>
      </c>
      <c r="J134" s="2" t="s">
        <v>298</v>
      </c>
      <c r="K134" s="2" t="s">
        <v>299</v>
      </c>
      <c r="L134" s="2" t="s">
        <v>42</v>
      </c>
      <c r="M134" s="2">
        <v>1</v>
      </c>
    </row>
    <row r="135" spans="1:13">
      <c r="A135" s="2" t="s">
        <v>298</v>
      </c>
      <c r="B135" s="2">
        <v>0</v>
      </c>
      <c r="C135" s="2">
        <v>0</v>
      </c>
      <c r="D135" s="18">
        <v>41</v>
      </c>
      <c r="G135" s="2" t="s">
        <v>40</v>
      </c>
      <c r="H135" s="2" t="s">
        <v>38</v>
      </c>
      <c r="I135" s="2" t="s">
        <v>296</v>
      </c>
      <c r="J135" s="2" t="s">
        <v>300</v>
      </c>
      <c r="K135" s="2" t="s">
        <v>301</v>
      </c>
      <c r="L135" s="2" t="s">
        <v>42</v>
      </c>
      <c r="M135" s="2">
        <v>1</v>
      </c>
    </row>
    <row r="136" spans="1:13">
      <c r="A136" s="2" t="s">
        <v>300</v>
      </c>
      <c r="B136" s="2">
        <v>0</v>
      </c>
      <c r="C136" s="2">
        <v>0</v>
      </c>
      <c r="D136" s="18">
        <v>41</v>
      </c>
      <c r="G136" s="2" t="s">
        <v>40</v>
      </c>
      <c r="H136" s="2" t="s">
        <v>38</v>
      </c>
      <c r="I136" s="2" t="s">
        <v>298</v>
      </c>
      <c r="J136" s="2" t="s">
        <v>302</v>
      </c>
      <c r="K136" s="2" t="s">
        <v>303</v>
      </c>
      <c r="L136" s="2" t="s">
        <v>42</v>
      </c>
      <c r="M136" s="2">
        <v>1</v>
      </c>
    </row>
    <row r="137" spans="1:13">
      <c r="A137" s="2" t="s">
        <v>302</v>
      </c>
      <c r="B137" s="2">
        <v>0</v>
      </c>
      <c r="C137" s="2">
        <v>0</v>
      </c>
      <c r="D137" s="18">
        <v>41</v>
      </c>
      <c r="G137" s="2" t="s">
        <v>40</v>
      </c>
      <c r="H137" s="2" t="s">
        <v>38</v>
      </c>
      <c r="I137" s="2" t="s">
        <v>300</v>
      </c>
      <c r="J137" s="2" t="s">
        <v>304</v>
      </c>
      <c r="K137" s="2" t="s">
        <v>305</v>
      </c>
      <c r="L137" s="2" t="s">
        <v>42</v>
      </c>
      <c r="M137" s="2">
        <v>1</v>
      </c>
    </row>
    <row r="138" spans="1:13">
      <c r="A138" s="2" t="s">
        <v>304</v>
      </c>
      <c r="B138" s="2">
        <v>0</v>
      </c>
      <c r="C138" s="2">
        <v>0</v>
      </c>
      <c r="D138" s="18">
        <v>41</v>
      </c>
      <c r="G138" s="2" t="s">
        <v>40</v>
      </c>
      <c r="H138" s="2" t="s">
        <v>38</v>
      </c>
      <c r="I138" s="2" t="s">
        <v>302</v>
      </c>
      <c r="J138" s="2" t="s">
        <v>306</v>
      </c>
      <c r="K138" s="2" t="s">
        <v>307</v>
      </c>
      <c r="L138" s="2" t="s">
        <v>42</v>
      </c>
      <c r="M138" s="2">
        <v>1</v>
      </c>
    </row>
    <row r="139" spans="1:13">
      <c r="A139" s="2" t="s">
        <v>306</v>
      </c>
      <c r="B139" s="2">
        <v>0</v>
      </c>
      <c r="C139" s="2">
        <v>0</v>
      </c>
      <c r="D139" s="18">
        <v>41</v>
      </c>
      <c r="G139" s="2" t="s">
        <v>40</v>
      </c>
      <c r="H139" s="2" t="s">
        <v>38</v>
      </c>
      <c r="I139" s="2" t="s">
        <v>304</v>
      </c>
      <c r="J139" s="2" t="s">
        <v>308</v>
      </c>
      <c r="K139" s="2" t="s">
        <v>309</v>
      </c>
      <c r="L139" s="2" t="s">
        <v>42</v>
      </c>
      <c r="M139" s="2">
        <v>1</v>
      </c>
    </row>
    <row r="140" spans="1:13">
      <c r="A140" s="2" t="s">
        <v>308</v>
      </c>
      <c r="B140" s="2">
        <v>0</v>
      </c>
      <c r="C140" s="2">
        <v>0</v>
      </c>
      <c r="D140" s="18">
        <v>41</v>
      </c>
      <c r="G140" s="2" t="s">
        <v>40</v>
      </c>
      <c r="H140" s="2" t="s">
        <v>38</v>
      </c>
      <c r="I140" s="2" t="s">
        <v>306</v>
      </c>
      <c r="J140" s="2" t="s">
        <v>310</v>
      </c>
      <c r="K140" s="2" t="s">
        <v>311</v>
      </c>
      <c r="L140" s="2" t="s">
        <v>42</v>
      </c>
      <c r="M140" s="2">
        <v>1</v>
      </c>
    </row>
    <row r="141" spans="1:13">
      <c r="A141" s="2" t="s">
        <v>310</v>
      </c>
      <c r="B141" s="2">
        <v>0</v>
      </c>
      <c r="C141" s="2">
        <v>0</v>
      </c>
      <c r="D141" s="18">
        <v>41</v>
      </c>
      <c r="G141" s="2" t="s">
        <v>40</v>
      </c>
      <c r="H141" s="2" t="s">
        <v>38</v>
      </c>
      <c r="I141" s="2" t="s">
        <v>308</v>
      </c>
      <c r="J141" s="2" t="s">
        <v>312</v>
      </c>
      <c r="K141" s="2" t="s">
        <v>313</v>
      </c>
      <c r="L141" s="2" t="s">
        <v>42</v>
      </c>
      <c r="M141" s="2">
        <v>1</v>
      </c>
    </row>
    <row r="142" spans="1:13">
      <c r="A142" s="2" t="s">
        <v>312</v>
      </c>
      <c r="B142" s="2">
        <v>0</v>
      </c>
      <c r="C142" s="2">
        <v>0</v>
      </c>
      <c r="D142" s="18">
        <v>41</v>
      </c>
      <c r="G142" s="2" t="s">
        <v>40</v>
      </c>
      <c r="H142" s="2" t="s">
        <v>38</v>
      </c>
      <c r="I142" s="2" t="s">
        <v>310</v>
      </c>
      <c r="J142" s="2" t="s">
        <v>314</v>
      </c>
      <c r="K142" s="2" t="s">
        <v>315</v>
      </c>
      <c r="L142" s="2" t="s">
        <v>42</v>
      </c>
      <c r="M142" s="2">
        <v>1</v>
      </c>
    </row>
    <row r="143" spans="1:13">
      <c r="A143" s="2" t="s">
        <v>314</v>
      </c>
      <c r="B143" s="2">
        <v>0</v>
      </c>
      <c r="C143" s="2">
        <v>0</v>
      </c>
      <c r="D143" s="18">
        <v>41</v>
      </c>
      <c r="G143" s="2" t="s">
        <v>40</v>
      </c>
      <c r="H143" s="2" t="s">
        <v>38</v>
      </c>
      <c r="I143" s="2" t="s">
        <v>312</v>
      </c>
      <c r="J143" s="2" t="s">
        <v>316</v>
      </c>
      <c r="K143" s="2" t="s">
        <v>317</v>
      </c>
      <c r="L143" s="2" t="s">
        <v>42</v>
      </c>
      <c r="M143" s="2">
        <v>1</v>
      </c>
    </row>
    <row r="144" spans="1:13">
      <c r="A144" s="2" t="s">
        <v>316</v>
      </c>
      <c r="B144" s="2">
        <v>0</v>
      </c>
      <c r="C144" s="2">
        <v>0</v>
      </c>
      <c r="D144" s="18">
        <v>41</v>
      </c>
      <c r="G144" s="2" t="s">
        <v>40</v>
      </c>
      <c r="H144" s="2" t="s">
        <v>38</v>
      </c>
      <c r="I144" s="2" t="s">
        <v>314</v>
      </c>
      <c r="J144" s="2" t="s">
        <v>318</v>
      </c>
      <c r="K144" s="2" t="s">
        <v>319</v>
      </c>
      <c r="L144" s="2" t="s">
        <v>42</v>
      </c>
      <c r="M144" s="2">
        <v>1</v>
      </c>
    </row>
    <row r="145" spans="1:13">
      <c r="A145" s="2" t="s">
        <v>318</v>
      </c>
      <c r="B145" s="2">
        <v>0</v>
      </c>
      <c r="C145" s="2">
        <v>0</v>
      </c>
      <c r="D145" s="18">
        <v>42</v>
      </c>
      <c r="G145" s="2" t="s">
        <v>40</v>
      </c>
      <c r="H145" s="2" t="s">
        <v>38</v>
      </c>
      <c r="I145" s="2" t="s">
        <v>316</v>
      </c>
      <c r="J145" s="2" t="s">
        <v>320</v>
      </c>
      <c r="K145" s="2" t="s">
        <v>321</v>
      </c>
      <c r="L145" s="2" t="s">
        <v>42</v>
      </c>
      <c r="M145" s="2">
        <v>2</v>
      </c>
    </row>
    <row r="146" spans="1:13">
      <c r="A146" s="2" t="s">
        <v>320</v>
      </c>
      <c r="B146" s="2">
        <v>0</v>
      </c>
      <c r="C146" s="2">
        <v>0</v>
      </c>
      <c r="D146" s="18">
        <v>42</v>
      </c>
      <c r="G146" s="2" t="s">
        <v>40</v>
      </c>
      <c r="H146" s="2" t="s">
        <v>38</v>
      </c>
      <c r="I146" s="2" t="s">
        <v>318</v>
      </c>
      <c r="J146" s="2" t="s">
        <v>322</v>
      </c>
      <c r="K146" s="2" t="s">
        <v>323</v>
      </c>
      <c r="L146" s="2" t="s">
        <v>42</v>
      </c>
      <c r="M146" s="2">
        <v>2</v>
      </c>
    </row>
    <row r="147" spans="1:13">
      <c r="A147" s="2" t="s">
        <v>322</v>
      </c>
      <c r="B147" s="2">
        <v>0</v>
      </c>
      <c r="C147" s="2">
        <v>0</v>
      </c>
      <c r="D147" s="18">
        <v>42</v>
      </c>
      <c r="G147" s="2" t="s">
        <v>40</v>
      </c>
      <c r="H147" s="2" t="s">
        <v>38</v>
      </c>
      <c r="I147" s="2" t="s">
        <v>320</v>
      </c>
      <c r="J147" s="2" t="s">
        <v>324</v>
      </c>
      <c r="K147" s="2" t="s">
        <v>325</v>
      </c>
      <c r="L147" s="2" t="s">
        <v>42</v>
      </c>
      <c r="M147" s="2">
        <v>2</v>
      </c>
    </row>
    <row r="148" spans="1:13">
      <c r="A148" s="2" t="s">
        <v>324</v>
      </c>
      <c r="B148" s="2">
        <v>0</v>
      </c>
      <c r="C148" s="2">
        <v>0</v>
      </c>
      <c r="D148" s="18">
        <v>42</v>
      </c>
      <c r="G148" s="2" t="s">
        <v>40</v>
      </c>
      <c r="H148" s="2" t="s">
        <v>38</v>
      </c>
      <c r="I148" s="2" t="s">
        <v>322</v>
      </c>
      <c r="J148" s="2" t="s">
        <v>326</v>
      </c>
      <c r="K148" s="2" t="s">
        <v>327</v>
      </c>
      <c r="L148" s="2" t="s">
        <v>42</v>
      </c>
      <c r="M148" s="2">
        <v>2</v>
      </c>
    </row>
    <row r="149" spans="1:13">
      <c r="A149" s="2" t="s">
        <v>326</v>
      </c>
      <c r="B149" s="2">
        <v>0</v>
      </c>
      <c r="C149" s="2">
        <v>0</v>
      </c>
      <c r="D149" s="18">
        <v>43</v>
      </c>
      <c r="G149" s="2" t="s">
        <v>40</v>
      </c>
      <c r="H149" s="2" t="s">
        <v>38</v>
      </c>
      <c r="I149" s="2" t="s">
        <v>324</v>
      </c>
      <c r="J149" s="2" t="s">
        <v>328</v>
      </c>
      <c r="K149" s="2" t="s">
        <v>329</v>
      </c>
      <c r="L149" s="2" t="s">
        <v>42</v>
      </c>
      <c r="M149" s="2">
        <v>2</v>
      </c>
    </row>
    <row r="150" spans="1:13">
      <c r="A150" s="2" t="s">
        <v>328</v>
      </c>
      <c r="B150" s="2">
        <v>0</v>
      </c>
      <c r="C150" s="2">
        <v>0</v>
      </c>
      <c r="D150" s="18">
        <v>43</v>
      </c>
      <c r="G150" s="2" t="s">
        <v>40</v>
      </c>
      <c r="H150" s="2" t="s">
        <v>38</v>
      </c>
      <c r="I150" s="2" t="s">
        <v>326</v>
      </c>
      <c r="J150" s="2" t="s">
        <v>330</v>
      </c>
      <c r="K150" s="2" t="s">
        <v>331</v>
      </c>
      <c r="L150" s="2" t="s">
        <v>42</v>
      </c>
      <c r="M150" s="2">
        <v>2</v>
      </c>
    </row>
    <row r="151" spans="1:13">
      <c r="A151" s="2" t="s">
        <v>330</v>
      </c>
      <c r="B151" s="2">
        <v>0</v>
      </c>
      <c r="C151" s="2">
        <v>0</v>
      </c>
      <c r="D151" s="18">
        <v>43</v>
      </c>
      <c r="G151" s="2" t="s">
        <v>40</v>
      </c>
      <c r="H151" s="2" t="s">
        <v>38</v>
      </c>
      <c r="I151" s="2" t="s">
        <v>328</v>
      </c>
      <c r="J151" s="2" t="s">
        <v>332</v>
      </c>
      <c r="K151" s="2" t="s">
        <v>333</v>
      </c>
      <c r="L151" s="2" t="s">
        <v>42</v>
      </c>
      <c r="M151" s="2">
        <v>2</v>
      </c>
    </row>
    <row r="152" spans="1:13">
      <c r="A152" s="2" t="s">
        <v>332</v>
      </c>
      <c r="B152" s="2">
        <v>0</v>
      </c>
      <c r="C152" s="2">
        <v>0</v>
      </c>
      <c r="D152" s="18">
        <v>43</v>
      </c>
      <c r="G152" s="2" t="s">
        <v>40</v>
      </c>
      <c r="H152" s="2" t="s">
        <v>38</v>
      </c>
      <c r="I152" s="2" t="s">
        <v>330</v>
      </c>
      <c r="J152" s="2" t="s">
        <v>334</v>
      </c>
      <c r="K152" s="2" t="s">
        <v>335</v>
      </c>
      <c r="L152" s="2" t="s">
        <v>42</v>
      </c>
      <c r="M152" s="2">
        <v>2</v>
      </c>
    </row>
    <row r="153" spans="1:13">
      <c r="A153" s="2" t="s">
        <v>334</v>
      </c>
      <c r="B153" s="2">
        <v>0</v>
      </c>
      <c r="C153" s="2">
        <v>0</v>
      </c>
      <c r="D153" s="18">
        <v>43</v>
      </c>
      <c r="G153" s="2" t="s">
        <v>40</v>
      </c>
      <c r="H153" s="2" t="s">
        <v>38</v>
      </c>
      <c r="I153" s="2" t="s">
        <v>332</v>
      </c>
      <c r="J153" s="2" t="s">
        <v>336</v>
      </c>
      <c r="K153" s="2" t="s">
        <v>337</v>
      </c>
      <c r="L153" s="2" t="s">
        <v>42</v>
      </c>
      <c r="M153" s="2">
        <v>2</v>
      </c>
    </row>
    <row r="154" spans="1:13">
      <c r="A154" s="2" t="s">
        <v>336</v>
      </c>
      <c r="B154" s="2">
        <v>0</v>
      </c>
      <c r="C154" s="2">
        <v>0</v>
      </c>
      <c r="D154" s="18">
        <v>43</v>
      </c>
      <c r="G154" s="2" t="s">
        <v>40</v>
      </c>
      <c r="H154" s="2" t="s">
        <v>38</v>
      </c>
      <c r="I154" s="2" t="s">
        <v>334</v>
      </c>
      <c r="J154" s="2" t="s">
        <v>338</v>
      </c>
      <c r="K154" s="2" t="s">
        <v>339</v>
      </c>
      <c r="L154" s="2" t="s">
        <v>42</v>
      </c>
      <c r="M154" s="2">
        <v>2</v>
      </c>
    </row>
    <row r="155" spans="1:13">
      <c r="A155" s="2" t="s">
        <v>338</v>
      </c>
      <c r="B155" s="2">
        <v>0</v>
      </c>
      <c r="C155" s="2">
        <v>0</v>
      </c>
      <c r="D155" s="18">
        <v>43</v>
      </c>
      <c r="G155" s="2" t="s">
        <v>40</v>
      </c>
      <c r="H155" s="2" t="s">
        <v>38</v>
      </c>
      <c r="I155" s="2" t="s">
        <v>336</v>
      </c>
      <c r="J155" s="2" t="s">
        <v>340</v>
      </c>
      <c r="K155" s="2" t="s">
        <v>341</v>
      </c>
      <c r="L155" s="2" t="s">
        <v>42</v>
      </c>
      <c r="M155" s="2">
        <v>2</v>
      </c>
    </row>
    <row r="156" spans="1:13">
      <c r="A156" s="2" t="s">
        <v>340</v>
      </c>
      <c r="B156" s="2">
        <v>0</v>
      </c>
      <c r="C156" s="2">
        <v>0</v>
      </c>
      <c r="D156" s="18">
        <v>44</v>
      </c>
      <c r="G156" s="2" t="s">
        <v>40</v>
      </c>
      <c r="H156" s="2" t="s">
        <v>38</v>
      </c>
      <c r="I156" s="2" t="s">
        <v>338</v>
      </c>
      <c r="J156" s="2" t="s">
        <v>342</v>
      </c>
      <c r="K156" s="2" t="s">
        <v>343</v>
      </c>
      <c r="L156" s="2" t="s">
        <v>42</v>
      </c>
      <c r="M156" s="2">
        <v>2</v>
      </c>
    </row>
    <row r="157" spans="1:13">
      <c r="A157" s="2" t="s">
        <v>342</v>
      </c>
      <c r="B157" s="2">
        <v>0</v>
      </c>
      <c r="C157" s="2">
        <v>0</v>
      </c>
      <c r="D157" s="18">
        <v>44</v>
      </c>
      <c r="G157" s="2" t="s">
        <v>40</v>
      </c>
      <c r="H157" s="2" t="s">
        <v>38</v>
      </c>
      <c r="I157" s="2" t="s">
        <v>340</v>
      </c>
      <c r="J157" s="2" t="s">
        <v>344</v>
      </c>
      <c r="K157" s="2" t="s">
        <v>345</v>
      </c>
      <c r="L157" s="2" t="s">
        <v>42</v>
      </c>
      <c r="M157" s="2">
        <v>2</v>
      </c>
    </row>
    <row r="158" spans="1:13">
      <c r="A158" s="2" t="s">
        <v>344</v>
      </c>
      <c r="B158" s="2">
        <v>0</v>
      </c>
      <c r="C158" s="2">
        <v>0</v>
      </c>
      <c r="D158" s="18">
        <v>44</v>
      </c>
      <c r="G158" s="2" t="s">
        <v>40</v>
      </c>
      <c r="H158" s="2" t="s">
        <v>38</v>
      </c>
      <c r="I158" s="2" t="s">
        <v>342</v>
      </c>
      <c r="J158" s="2" t="s">
        <v>346</v>
      </c>
      <c r="K158" s="2" t="s">
        <v>347</v>
      </c>
      <c r="L158" s="2" t="s">
        <v>42</v>
      </c>
      <c r="M158" s="2">
        <v>2</v>
      </c>
    </row>
    <row r="159" spans="1:13">
      <c r="A159" s="2" t="s">
        <v>346</v>
      </c>
      <c r="B159" s="2">
        <v>0</v>
      </c>
      <c r="C159" s="2">
        <v>0</v>
      </c>
      <c r="D159" s="18">
        <v>44</v>
      </c>
      <c r="G159" s="2" t="s">
        <v>40</v>
      </c>
      <c r="H159" s="2" t="s">
        <v>38</v>
      </c>
      <c r="I159" s="2" t="s">
        <v>344</v>
      </c>
      <c r="J159" s="2" t="s">
        <v>348</v>
      </c>
      <c r="K159" s="2" t="s">
        <v>349</v>
      </c>
      <c r="L159" s="2" t="s">
        <v>42</v>
      </c>
      <c r="M159" s="2">
        <v>2</v>
      </c>
    </row>
    <row r="160" spans="1:13">
      <c r="A160" s="2" t="s">
        <v>348</v>
      </c>
      <c r="B160" s="2">
        <v>0</v>
      </c>
      <c r="C160" s="2">
        <v>0</v>
      </c>
      <c r="D160" s="18">
        <v>44</v>
      </c>
      <c r="G160" s="2" t="s">
        <v>40</v>
      </c>
      <c r="H160" s="2" t="s">
        <v>38</v>
      </c>
      <c r="I160" s="2" t="s">
        <v>346</v>
      </c>
      <c r="J160" s="2" t="s">
        <v>350</v>
      </c>
      <c r="K160" s="2" t="s">
        <v>351</v>
      </c>
      <c r="L160" s="2" t="s">
        <v>42</v>
      </c>
      <c r="M160" s="2">
        <v>2</v>
      </c>
    </row>
    <row r="161" spans="1:13">
      <c r="A161" s="2" t="s">
        <v>350</v>
      </c>
      <c r="B161" s="2">
        <v>0</v>
      </c>
      <c r="C161" s="2">
        <v>0</v>
      </c>
      <c r="D161" s="18">
        <v>44</v>
      </c>
      <c r="G161" s="2" t="s">
        <v>40</v>
      </c>
      <c r="H161" s="2" t="s">
        <v>38</v>
      </c>
      <c r="I161" s="2" t="s">
        <v>348</v>
      </c>
      <c r="J161" s="2" t="s">
        <v>352</v>
      </c>
      <c r="K161" s="2" t="s">
        <v>353</v>
      </c>
      <c r="L161" s="2" t="s">
        <v>42</v>
      </c>
      <c r="M161" s="2">
        <v>2</v>
      </c>
    </row>
    <row r="162" spans="1:13">
      <c r="A162" s="2" t="s">
        <v>352</v>
      </c>
      <c r="B162" s="2">
        <v>0</v>
      </c>
      <c r="C162" s="2">
        <v>0</v>
      </c>
      <c r="D162" s="18">
        <v>44</v>
      </c>
      <c r="G162" s="2" t="s">
        <v>40</v>
      </c>
      <c r="H162" s="2" t="s">
        <v>38</v>
      </c>
      <c r="I162" s="2" t="s">
        <v>350</v>
      </c>
      <c r="J162" s="2" t="s">
        <v>354</v>
      </c>
      <c r="K162" s="2" t="s">
        <v>355</v>
      </c>
      <c r="L162" s="2" t="s">
        <v>42</v>
      </c>
      <c r="M162" s="2">
        <v>2</v>
      </c>
    </row>
    <row r="163" spans="1:13">
      <c r="A163" s="2" t="s">
        <v>354</v>
      </c>
      <c r="B163" s="2">
        <v>0</v>
      </c>
      <c r="C163" s="2">
        <v>0</v>
      </c>
      <c r="D163" s="18">
        <v>44</v>
      </c>
      <c r="G163" s="2" t="s">
        <v>40</v>
      </c>
      <c r="H163" s="2" t="s">
        <v>38</v>
      </c>
      <c r="I163" s="2" t="s">
        <v>352</v>
      </c>
      <c r="J163" s="2" t="s">
        <v>356</v>
      </c>
      <c r="K163" s="2" t="s">
        <v>357</v>
      </c>
      <c r="L163" s="2" t="s">
        <v>42</v>
      </c>
      <c r="M163" s="2">
        <v>2</v>
      </c>
    </row>
    <row r="164" spans="1:13">
      <c r="A164" s="2" t="s">
        <v>356</v>
      </c>
      <c r="B164" s="2">
        <v>0</v>
      </c>
      <c r="C164" s="2">
        <v>0</v>
      </c>
      <c r="D164" s="18">
        <v>44</v>
      </c>
      <c r="G164" s="2" t="s">
        <v>40</v>
      </c>
      <c r="H164" s="2" t="s">
        <v>38</v>
      </c>
      <c r="I164" s="2" t="s">
        <v>354</v>
      </c>
      <c r="J164" s="2" t="s">
        <v>358</v>
      </c>
      <c r="K164" s="2" t="s">
        <v>359</v>
      </c>
      <c r="L164" s="2" t="s">
        <v>42</v>
      </c>
      <c r="M164" s="2">
        <v>2</v>
      </c>
    </row>
    <row r="165" spans="1:13">
      <c r="A165" s="2" t="s">
        <v>358</v>
      </c>
      <c r="B165" s="2">
        <v>0</v>
      </c>
      <c r="C165" s="2">
        <v>0</v>
      </c>
      <c r="D165" s="18">
        <v>45</v>
      </c>
      <c r="G165" s="2" t="s">
        <v>40</v>
      </c>
      <c r="H165" s="2" t="s">
        <v>38</v>
      </c>
      <c r="I165" s="2" t="s">
        <v>356</v>
      </c>
      <c r="J165" s="2" t="s">
        <v>360</v>
      </c>
      <c r="K165" s="2" t="s">
        <v>361</v>
      </c>
      <c r="L165" s="2" t="s">
        <v>42</v>
      </c>
      <c r="M165" s="2">
        <v>2</v>
      </c>
    </row>
    <row r="166" spans="1:13">
      <c r="A166" s="2" t="s">
        <v>360</v>
      </c>
      <c r="B166" s="2">
        <v>0</v>
      </c>
      <c r="C166" s="2">
        <v>0</v>
      </c>
      <c r="D166" s="18">
        <v>45</v>
      </c>
      <c r="G166" s="2" t="s">
        <v>40</v>
      </c>
      <c r="H166" s="2" t="s">
        <v>38</v>
      </c>
      <c r="I166" s="2" t="s">
        <v>358</v>
      </c>
      <c r="J166" s="2" t="s">
        <v>362</v>
      </c>
      <c r="K166" s="2" t="s">
        <v>363</v>
      </c>
      <c r="L166" s="2" t="s">
        <v>42</v>
      </c>
      <c r="M166" s="2">
        <v>2</v>
      </c>
    </row>
    <row r="167" spans="1:13">
      <c r="A167" s="2" t="s">
        <v>362</v>
      </c>
      <c r="B167" s="2">
        <v>0</v>
      </c>
      <c r="C167" s="2">
        <v>0</v>
      </c>
      <c r="D167" s="18">
        <v>45</v>
      </c>
      <c r="G167" s="2" t="s">
        <v>40</v>
      </c>
      <c r="H167" s="2" t="s">
        <v>38</v>
      </c>
      <c r="I167" s="2" t="s">
        <v>360</v>
      </c>
      <c r="J167" s="2" t="s">
        <v>364</v>
      </c>
      <c r="K167" s="2" t="s">
        <v>365</v>
      </c>
      <c r="L167" s="2" t="s">
        <v>42</v>
      </c>
      <c r="M167" s="2">
        <v>2</v>
      </c>
    </row>
    <row r="168" spans="1:13">
      <c r="A168" s="2" t="s">
        <v>364</v>
      </c>
      <c r="B168" s="2">
        <v>0</v>
      </c>
      <c r="C168" s="2">
        <v>0</v>
      </c>
      <c r="D168" s="18">
        <v>45</v>
      </c>
      <c r="G168" s="2" t="s">
        <v>40</v>
      </c>
      <c r="H168" s="2" t="s">
        <v>38</v>
      </c>
      <c r="I168" s="2" t="s">
        <v>362</v>
      </c>
      <c r="J168" s="2" t="s">
        <v>366</v>
      </c>
      <c r="K168" s="2" t="s">
        <v>367</v>
      </c>
      <c r="L168" s="2" t="s">
        <v>42</v>
      </c>
      <c r="M168" s="2">
        <v>2</v>
      </c>
    </row>
    <row r="169" spans="1:13">
      <c r="A169" s="2" t="s">
        <v>366</v>
      </c>
      <c r="B169" s="2">
        <v>0</v>
      </c>
      <c r="C169" s="2">
        <v>0</v>
      </c>
      <c r="D169" s="18">
        <v>45</v>
      </c>
      <c r="G169" s="2" t="s">
        <v>40</v>
      </c>
      <c r="H169" s="2" t="s">
        <v>38</v>
      </c>
      <c r="I169" s="2" t="s">
        <v>364</v>
      </c>
      <c r="J169" s="2" t="s">
        <v>368</v>
      </c>
      <c r="K169" s="2" t="s">
        <v>369</v>
      </c>
      <c r="L169" s="2" t="s">
        <v>42</v>
      </c>
      <c r="M169" s="2">
        <v>2</v>
      </c>
    </row>
    <row r="170" spans="1:13">
      <c r="A170" s="2" t="s">
        <v>368</v>
      </c>
      <c r="B170" s="2">
        <v>0</v>
      </c>
      <c r="C170" s="2">
        <v>0</v>
      </c>
      <c r="D170" s="18">
        <v>45</v>
      </c>
      <c r="G170" s="2" t="s">
        <v>40</v>
      </c>
      <c r="H170" s="2" t="s">
        <v>38</v>
      </c>
      <c r="I170" s="2" t="s">
        <v>366</v>
      </c>
      <c r="J170" s="2" t="s">
        <v>370</v>
      </c>
      <c r="K170" s="2" t="s">
        <v>371</v>
      </c>
      <c r="L170" s="2" t="s">
        <v>42</v>
      </c>
      <c r="M170" s="2">
        <v>2</v>
      </c>
    </row>
    <row r="171" spans="1:13">
      <c r="A171" s="2" t="s">
        <v>370</v>
      </c>
      <c r="B171" s="2">
        <v>0</v>
      </c>
      <c r="C171" s="2">
        <v>0</v>
      </c>
      <c r="D171" s="18">
        <v>45</v>
      </c>
      <c r="G171" s="2" t="s">
        <v>40</v>
      </c>
      <c r="H171" s="2" t="s">
        <v>38</v>
      </c>
      <c r="I171" s="2" t="s">
        <v>368</v>
      </c>
      <c r="J171" s="2" t="s">
        <v>372</v>
      </c>
      <c r="K171" s="2" t="s">
        <v>373</v>
      </c>
      <c r="L171" s="2" t="s">
        <v>42</v>
      </c>
      <c r="M171" s="2">
        <v>2</v>
      </c>
    </row>
    <row r="172" spans="1:13">
      <c r="A172" s="2" t="s">
        <v>372</v>
      </c>
      <c r="B172" s="2">
        <v>0</v>
      </c>
      <c r="C172" s="2">
        <v>0</v>
      </c>
      <c r="D172" s="18">
        <v>45</v>
      </c>
      <c r="G172" s="2" t="s">
        <v>40</v>
      </c>
      <c r="H172" s="2" t="s">
        <v>38</v>
      </c>
      <c r="I172" s="2" t="s">
        <v>370</v>
      </c>
      <c r="J172" s="2" t="s">
        <v>374</v>
      </c>
      <c r="K172" s="2" t="s">
        <v>375</v>
      </c>
      <c r="L172" s="2" t="s">
        <v>42</v>
      </c>
      <c r="M172" s="2">
        <v>2</v>
      </c>
    </row>
    <row r="173" spans="1:13">
      <c r="A173" s="2" t="s">
        <v>374</v>
      </c>
      <c r="B173" s="2">
        <v>0</v>
      </c>
      <c r="C173" s="2">
        <v>0</v>
      </c>
      <c r="D173" s="18">
        <v>45</v>
      </c>
      <c r="G173" s="2" t="s">
        <v>40</v>
      </c>
      <c r="H173" s="2" t="s">
        <v>38</v>
      </c>
      <c r="I173" s="2" t="s">
        <v>372</v>
      </c>
      <c r="J173" s="2" t="s">
        <v>376</v>
      </c>
      <c r="K173" s="2" t="s">
        <v>377</v>
      </c>
      <c r="L173" s="2" t="s">
        <v>42</v>
      </c>
      <c r="M173" s="2">
        <v>2</v>
      </c>
    </row>
    <row r="174" spans="1:13">
      <c r="A174" s="2" t="s">
        <v>376</v>
      </c>
      <c r="B174" s="2">
        <v>0</v>
      </c>
      <c r="C174" s="2">
        <v>0</v>
      </c>
      <c r="D174" s="18">
        <v>45</v>
      </c>
      <c r="G174" s="2" t="s">
        <v>40</v>
      </c>
      <c r="H174" s="2" t="s">
        <v>38</v>
      </c>
      <c r="I174" s="2" t="s">
        <v>374</v>
      </c>
      <c r="J174" s="2" t="s">
        <v>378</v>
      </c>
      <c r="K174" s="2" t="s">
        <v>379</v>
      </c>
      <c r="L174" s="2" t="s">
        <v>42</v>
      </c>
      <c r="M174" s="2">
        <v>2</v>
      </c>
    </row>
    <row r="175" spans="1:13">
      <c r="A175" s="2" t="s">
        <v>378</v>
      </c>
      <c r="B175" s="2">
        <v>0</v>
      </c>
      <c r="C175" s="2">
        <v>0</v>
      </c>
      <c r="D175" s="18">
        <v>46</v>
      </c>
      <c r="G175" s="2" t="s">
        <v>40</v>
      </c>
      <c r="H175" s="2" t="s">
        <v>38</v>
      </c>
      <c r="I175" s="2" t="s">
        <v>376</v>
      </c>
      <c r="J175" s="2" t="s">
        <v>380</v>
      </c>
      <c r="K175" s="2" t="s">
        <v>381</v>
      </c>
      <c r="L175" s="2" t="s">
        <v>42</v>
      </c>
      <c r="M175" s="2">
        <v>2</v>
      </c>
    </row>
    <row r="176" spans="1:13">
      <c r="A176" s="2" t="s">
        <v>380</v>
      </c>
      <c r="B176" s="2">
        <v>0</v>
      </c>
      <c r="C176" s="2">
        <v>0</v>
      </c>
      <c r="D176" s="18">
        <v>46</v>
      </c>
      <c r="G176" s="2" t="s">
        <v>40</v>
      </c>
      <c r="H176" s="2" t="s">
        <v>38</v>
      </c>
      <c r="I176" s="2" t="s">
        <v>378</v>
      </c>
      <c r="J176" s="2" t="s">
        <v>382</v>
      </c>
      <c r="K176" s="2" t="s">
        <v>383</v>
      </c>
      <c r="L176" s="2" t="s">
        <v>42</v>
      </c>
      <c r="M176" s="2">
        <v>2</v>
      </c>
    </row>
    <row r="177" spans="1:13">
      <c r="A177" s="2" t="s">
        <v>382</v>
      </c>
      <c r="B177" s="2">
        <v>0</v>
      </c>
      <c r="C177" s="2">
        <v>0</v>
      </c>
      <c r="D177" s="18">
        <v>46</v>
      </c>
      <c r="G177" s="2" t="s">
        <v>40</v>
      </c>
      <c r="H177" s="2" t="s">
        <v>38</v>
      </c>
      <c r="I177" s="2" t="s">
        <v>380</v>
      </c>
      <c r="J177" s="2" t="s">
        <v>384</v>
      </c>
      <c r="K177" s="2" t="s">
        <v>385</v>
      </c>
      <c r="L177" s="2" t="s">
        <v>42</v>
      </c>
      <c r="M177" s="2">
        <v>2</v>
      </c>
    </row>
    <row r="178" spans="1:13">
      <c r="A178" s="2" t="s">
        <v>384</v>
      </c>
      <c r="B178" s="2">
        <v>0</v>
      </c>
      <c r="C178" s="2">
        <v>0</v>
      </c>
      <c r="D178" s="18">
        <v>46</v>
      </c>
      <c r="G178" s="2" t="s">
        <v>40</v>
      </c>
      <c r="H178" s="2" t="s">
        <v>38</v>
      </c>
      <c r="I178" s="2" t="s">
        <v>382</v>
      </c>
      <c r="J178" s="2" t="s">
        <v>386</v>
      </c>
      <c r="K178" s="2" t="s">
        <v>387</v>
      </c>
      <c r="L178" s="2" t="s">
        <v>42</v>
      </c>
      <c r="M178" s="2">
        <v>2</v>
      </c>
    </row>
    <row r="179" spans="1:13">
      <c r="A179" s="2" t="s">
        <v>386</v>
      </c>
      <c r="B179" s="2">
        <v>0</v>
      </c>
      <c r="C179" s="2">
        <v>0</v>
      </c>
      <c r="D179" s="20">
        <v>46</v>
      </c>
      <c r="G179" s="2" t="s">
        <v>40</v>
      </c>
      <c r="H179" s="2" t="s">
        <v>38</v>
      </c>
      <c r="I179" s="2" t="s">
        <v>384</v>
      </c>
      <c r="J179" s="2" t="s">
        <v>388</v>
      </c>
      <c r="K179" s="2" t="s">
        <v>389</v>
      </c>
      <c r="L179" s="2" t="s">
        <v>42</v>
      </c>
      <c r="M179" s="2">
        <v>2</v>
      </c>
    </row>
    <row r="180" spans="1:13">
      <c r="A180" s="2" t="s">
        <v>388</v>
      </c>
      <c r="B180" s="2">
        <v>0</v>
      </c>
      <c r="C180" s="2">
        <v>0</v>
      </c>
      <c r="D180" s="21">
        <v>46</v>
      </c>
      <c r="G180" s="2" t="s">
        <v>40</v>
      </c>
      <c r="H180" s="2" t="s">
        <v>38</v>
      </c>
      <c r="I180" s="2" t="s">
        <v>386</v>
      </c>
      <c r="J180" s="2" t="s">
        <v>390</v>
      </c>
      <c r="K180" s="2" t="s">
        <v>391</v>
      </c>
      <c r="L180" s="2" t="s">
        <v>42</v>
      </c>
      <c r="M180" s="2">
        <v>2</v>
      </c>
    </row>
    <row r="181" spans="1:13">
      <c r="A181" s="2" t="s">
        <v>390</v>
      </c>
      <c r="B181" s="2">
        <v>0</v>
      </c>
      <c r="C181" s="2">
        <v>0</v>
      </c>
      <c r="D181" s="21">
        <v>46</v>
      </c>
      <c r="G181" s="2" t="s">
        <v>40</v>
      </c>
      <c r="H181" s="2" t="s">
        <v>38</v>
      </c>
      <c r="I181" s="2" t="s">
        <v>388</v>
      </c>
      <c r="J181" s="2" t="s">
        <v>392</v>
      </c>
      <c r="K181" s="2" t="s">
        <v>393</v>
      </c>
      <c r="L181" s="2" t="s">
        <v>42</v>
      </c>
      <c r="M181" s="2">
        <v>2</v>
      </c>
    </row>
    <row r="182" spans="1:13">
      <c r="A182" s="2" t="s">
        <v>392</v>
      </c>
      <c r="B182" s="2">
        <v>0</v>
      </c>
      <c r="C182" s="2">
        <v>0</v>
      </c>
      <c r="D182" s="21">
        <v>46</v>
      </c>
      <c r="G182" s="2" t="s">
        <v>40</v>
      </c>
      <c r="H182" s="2" t="s">
        <v>38</v>
      </c>
      <c r="I182" s="2" t="s">
        <v>390</v>
      </c>
      <c r="J182" s="2" t="s">
        <v>394</v>
      </c>
      <c r="K182" s="2" t="s">
        <v>395</v>
      </c>
      <c r="L182" s="2" t="s">
        <v>42</v>
      </c>
      <c r="M182" s="2">
        <v>2</v>
      </c>
    </row>
    <row r="183" spans="1:13">
      <c r="A183" s="2" t="s">
        <v>394</v>
      </c>
      <c r="B183" s="2">
        <v>0</v>
      </c>
      <c r="C183" s="2">
        <v>0</v>
      </c>
      <c r="D183" s="21">
        <v>46</v>
      </c>
      <c r="G183" s="2" t="s">
        <v>40</v>
      </c>
      <c r="H183" s="2" t="s">
        <v>38</v>
      </c>
      <c r="I183" s="2" t="s">
        <v>392</v>
      </c>
      <c r="J183" s="2" t="s">
        <v>396</v>
      </c>
      <c r="K183" s="2" t="s">
        <v>397</v>
      </c>
      <c r="L183" s="2" t="s">
        <v>42</v>
      </c>
      <c r="M183" s="2">
        <v>2</v>
      </c>
    </row>
    <row r="184" spans="1:13">
      <c r="A184" s="2" t="s">
        <v>396</v>
      </c>
      <c r="B184" s="2">
        <v>0</v>
      </c>
      <c r="C184" s="2">
        <v>0</v>
      </c>
      <c r="D184" s="21">
        <v>46</v>
      </c>
      <c r="G184" s="2" t="s">
        <v>40</v>
      </c>
      <c r="H184" s="2" t="s">
        <v>38</v>
      </c>
      <c r="I184" s="2" t="s">
        <v>394</v>
      </c>
      <c r="J184" s="2" t="s">
        <v>398</v>
      </c>
      <c r="K184" s="2" t="s">
        <v>399</v>
      </c>
      <c r="L184" s="2" t="s">
        <v>42</v>
      </c>
      <c r="M184" s="2">
        <v>2</v>
      </c>
    </row>
    <row r="185" spans="1:13">
      <c r="A185" s="2" t="s">
        <v>398</v>
      </c>
      <c r="B185" s="2">
        <v>0</v>
      </c>
      <c r="C185" s="2">
        <v>0</v>
      </c>
      <c r="D185" s="21">
        <v>47</v>
      </c>
      <c r="G185" s="2" t="s">
        <v>40</v>
      </c>
      <c r="H185" s="2" t="s">
        <v>38</v>
      </c>
      <c r="I185" s="2" t="s">
        <v>396</v>
      </c>
      <c r="J185" s="2" t="s">
        <v>400</v>
      </c>
      <c r="K185" s="2" t="s">
        <v>401</v>
      </c>
      <c r="L185" s="2" t="s">
        <v>42</v>
      </c>
      <c r="M185" s="2">
        <v>2</v>
      </c>
    </row>
    <row r="186" spans="1:13">
      <c r="A186" s="2" t="s">
        <v>400</v>
      </c>
      <c r="B186" s="2">
        <v>0</v>
      </c>
      <c r="C186" s="2">
        <v>0</v>
      </c>
      <c r="D186" s="21">
        <v>47</v>
      </c>
      <c r="G186" s="2" t="s">
        <v>40</v>
      </c>
      <c r="H186" s="2" t="s">
        <v>38</v>
      </c>
      <c r="I186" s="2" t="s">
        <v>398</v>
      </c>
      <c r="J186" s="2" t="s">
        <v>402</v>
      </c>
      <c r="K186" s="2" t="s">
        <v>403</v>
      </c>
      <c r="L186" s="2"/>
      <c r="M186" s="2">
        <v>2</v>
      </c>
    </row>
    <row r="187" spans="1:13">
      <c r="A187" s="2" t="s">
        <v>402</v>
      </c>
      <c r="B187" s="2">
        <v>0</v>
      </c>
      <c r="C187" s="2">
        <v>0</v>
      </c>
      <c r="D187" s="21">
        <v>47</v>
      </c>
      <c r="G187" s="2" t="s">
        <v>40</v>
      </c>
      <c r="H187" s="2" t="s">
        <v>38</v>
      </c>
      <c r="I187" s="2" t="s">
        <v>400</v>
      </c>
      <c r="J187" s="2" t="s">
        <v>404</v>
      </c>
      <c r="K187" s="2" t="s">
        <v>405</v>
      </c>
      <c r="L187" s="2" t="s">
        <v>42</v>
      </c>
      <c r="M187" s="2">
        <v>2</v>
      </c>
    </row>
    <row r="188" spans="1:13">
      <c r="A188" s="2" t="s">
        <v>404</v>
      </c>
      <c r="B188" s="2">
        <v>0</v>
      </c>
      <c r="C188" s="2">
        <v>0</v>
      </c>
      <c r="D188" s="21">
        <v>47</v>
      </c>
      <c r="G188" s="2" t="s">
        <v>40</v>
      </c>
      <c r="H188" s="2" t="s">
        <v>38</v>
      </c>
      <c r="I188" s="2" t="s">
        <v>402</v>
      </c>
      <c r="J188" s="2" t="s">
        <v>406</v>
      </c>
      <c r="K188" s="2" t="s">
        <v>407</v>
      </c>
      <c r="L188" s="2" t="s">
        <v>42</v>
      </c>
      <c r="M188" s="2">
        <v>2</v>
      </c>
    </row>
    <row r="189" spans="1:13">
      <c r="A189" s="2" t="s">
        <v>406</v>
      </c>
      <c r="B189" s="2">
        <v>0</v>
      </c>
      <c r="C189" s="2">
        <v>0</v>
      </c>
      <c r="D189" s="21">
        <v>47</v>
      </c>
      <c r="G189" s="2" t="s">
        <v>40</v>
      </c>
      <c r="H189" s="2" t="s">
        <v>38</v>
      </c>
      <c r="I189" s="2" t="s">
        <v>404</v>
      </c>
      <c r="J189" s="2" t="s">
        <v>408</v>
      </c>
      <c r="K189" s="2" t="s">
        <v>409</v>
      </c>
      <c r="L189" s="2" t="s">
        <v>42</v>
      </c>
      <c r="M189" s="2">
        <v>2</v>
      </c>
    </row>
    <row r="190" spans="1:13">
      <c r="A190" s="2" t="s">
        <v>408</v>
      </c>
      <c r="B190" s="2">
        <v>0</v>
      </c>
      <c r="C190" s="2">
        <v>0</v>
      </c>
      <c r="D190" s="21">
        <v>47</v>
      </c>
      <c r="G190" s="2" t="s">
        <v>40</v>
      </c>
      <c r="H190" s="2" t="s">
        <v>38</v>
      </c>
      <c r="I190" s="2" t="s">
        <v>406</v>
      </c>
      <c r="J190" s="2" t="s">
        <v>410</v>
      </c>
      <c r="K190" s="2" t="s">
        <v>411</v>
      </c>
      <c r="L190" s="2" t="s">
        <v>42</v>
      </c>
      <c r="M190" s="2">
        <v>2</v>
      </c>
    </row>
    <row r="191" spans="1:13">
      <c r="A191" s="2" t="s">
        <v>410</v>
      </c>
      <c r="B191" s="2">
        <v>0</v>
      </c>
      <c r="C191" s="2">
        <v>0</v>
      </c>
      <c r="D191" s="21">
        <v>48</v>
      </c>
      <c r="G191" s="2" t="s">
        <v>40</v>
      </c>
      <c r="H191" s="2" t="s">
        <v>38</v>
      </c>
      <c r="I191" s="2" t="s">
        <v>408</v>
      </c>
      <c r="J191" s="2" t="s">
        <v>412</v>
      </c>
      <c r="K191" s="2" t="s">
        <v>413</v>
      </c>
      <c r="L191" s="2" t="s">
        <v>42</v>
      </c>
      <c r="M191" s="2">
        <v>2</v>
      </c>
    </row>
    <row r="192" spans="1:13">
      <c r="A192" s="2" t="s">
        <v>412</v>
      </c>
      <c r="B192" s="2">
        <v>0</v>
      </c>
      <c r="C192" s="2">
        <v>0</v>
      </c>
      <c r="D192" s="21">
        <v>48</v>
      </c>
      <c r="G192" s="2" t="s">
        <v>40</v>
      </c>
      <c r="H192" s="2" t="s">
        <v>38</v>
      </c>
      <c r="I192" s="2" t="s">
        <v>410</v>
      </c>
      <c r="J192" s="2" t="s">
        <v>414</v>
      </c>
      <c r="K192" s="2" t="s">
        <v>415</v>
      </c>
      <c r="L192" s="2" t="s">
        <v>42</v>
      </c>
      <c r="M192" s="2">
        <v>2</v>
      </c>
    </row>
    <row r="193" spans="1:13">
      <c r="A193" s="2" t="s">
        <v>414</v>
      </c>
      <c r="B193" s="2">
        <v>0</v>
      </c>
      <c r="C193" s="2">
        <v>0</v>
      </c>
      <c r="D193" s="21">
        <v>48</v>
      </c>
      <c r="G193" s="2" t="s">
        <v>40</v>
      </c>
      <c r="H193" s="2" t="s">
        <v>38</v>
      </c>
      <c r="I193" s="2" t="s">
        <v>412</v>
      </c>
      <c r="J193" s="2" t="s">
        <v>416</v>
      </c>
      <c r="K193" s="2" t="s">
        <v>417</v>
      </c>
      <c r="L193" s="2" t="s">
        <v>42</v>
      </c>
      <c r="M193" s="2">
        <v>2</v>
      </c>
    </row>
    <row r="194" spans="1:13">
      <c r="A194" s="2" t="s">
        <v>416</v>
      </c>
      <c r="B194" s="2">
        <v>0</v>
      </c>
      <c r="C194" s="2">
        <v>0</v>
      </c>
      <c r="D194" s="21">
        <v>48</v>
      </c>
      <c r="G194" s="2" t="s">
        <v>40</v>
      </c>
      <c r="H194" s="2" t="s">
        <v>38</v>
      </c>
      <c r="I194" s="2" t="s">
        <v>414</v>
      </c>
      <c r="J194" s="2" t="s">
        <v>418</v>
      </c>
      <c r="K194" s="2" t="s">
        <v>419</v>
      </c>
      <c r="L194" s="2" t="s">
        <v>42</v>
      </c>
      <c r="M194" s="2">
        <v>2</v>
      </c>
    </row>
    <row r="195" spans="1:13">
      <c r="A195" s="2" t="s">
        <v>418</v>
      </c>
      <c r="B195" s="2">
        <v>0</v>
      </c>
      <c r="C195" s="2">
        <v>0</v>
      </c>
      <c r="D195" s="21">
        <v>48</v>
      </c>
      <c r="G195" s="2" t="s">
        <v>40</v>
      </c>
      <c r="H195" s="2" t="s">
        <v>38</v>
      </c>
      <c r="I195" s="2" t="s">
        <v>416</v>
      </c>
      <c r="J195" s="2" t="s">
        <v>420</v>
      </c>
      <c r="K195" s="2" t="s">
        <v>421</v>
      </c>
      <c r="L195" s="2" t="s">
        <v>42</v>
      </c>
      <c r="M195" s="2">
        <v>2</v>
      </c>
    </row>
    <row r="196" spans="1:13">
      <c r="A196" s="2" t="s">
        <v>420</v>
      </c>
      <c r="B196" s="2">
        <v>0</v>
      </c>
      <c r="C196" s="2">
        <v>0</v>
      </c>
      <c r="D196" s="21">
        <v>48</v>
      </c>
      <c r="G196" s="2" t="s">
        <v>40</v>
      </c>
      <c r="H196" s="2" t="s">
        <v>38</v>
      </c>
      <c r="I196" s="2" t="s">
        <v>418</v>
      </c>
      <c r="J196" s="2" t="s">
        <v>422</v>
      </c>
      <c r="K196" s="2" t="s">
        <v>423</v>
      </c>
      <c r="L196" s="2" t="s">
        <v>42</v>
      </c>
      <c r="M196" s="2">
        <v>2</v>
      </c>
    </row>
    <row r="197" spans="1:13">
      <c r="A197" s="2" t="s">
        <v>422</v>
      </c>
      <c r="B197" s="2">
        <v>0</v>
      </c>
      <c r="C197" s="2">
        <v>0</v>
      </c>
      <c r="D197" s="21">
        <v>48</v>
      </c>
      <c r="G197" s="2" t="s">
        <v>40</v>
      </c>
      <c r="H197" s="2" t="s">
        <v>38</v>
      </c>
      <c r="I197" s="2" t="s">
        <v>420</v>
      </c>
      <c r="J197" s="2" t="s">
        <v>424</v>
      </c>
      <c r="K197" s="2" t="s">
        <v>425</v>
      </c>
      <c r="L197" s="2" t="s">
        <v>42</v>
      </c>
      <c r="M197" s="2">
        <v>2</v>
      </c>
    </row>
    <row r="198" spans="1:13">
      <c r="A198" s="2" t="s">
        <v>424</v>
      </c>
      <c r="B198" s="2">
        <v>0</v>
      </c>
      <c r="C198" s="2">
        <v>0</v>
      </c>
      <c r="D198" s="21">
        <v>48</v>
      </c>
      <c r="G198" s="2" t="s">
        <v>40</v>
      </c>
      <c r="H198" s="2" t="s">
        <v>38</v>
      </c>
      <c r="I198" s="2" t="s">
        <v>422</v>
      </c>
      <c r="J198" s="2" t="s">
        <v>426</v>
      </c>
      <c r="K198" s="2" t="s">
        <v>427</v>
      </c>
      <c r="L198" s="2" t="s">
        <v>42</v>
      </c>
      <c r="M198" s="2">
        <v>2</v>
      </c>
    </row>
    <row r="199" spans="1:13">
      <c r="A199" s="2" t="s">
        <v>426</v>
      </c>
      <c r="B199" s="2">
        <v>0</v>
      </c>
      <c r="C199" s="2">
        <v>0</v>
      </c>
      <c r="D199" s="21">
        <v>49</v>
      </c>
      <c r="G199" s="2" t="s">
        <v>40</v>
      </c>
      <c r="H199" s="2" t="s">
        <v>38</v>
      </c>
      <c r="I199" s="2" t="s">
        <v>424</v>
      </c>
      <c r="J199" s="2" t="s">
        <v>428</v>
      </c>
      <c r="K199" s="2" t="s">
        <v>429</v>
      </c>
      <c r="L199" s="2" t="s">
        <v>42</v>
      </c>
      <c r="M199" s="2">
        <v>2</v>
      </c>
    </row>
    <row r="200" spans="1:13">
      <c r="A200" s="2" t="s">
        <v>428</v>
      </c>
      <c r="B200" s="2">
        <v>0</v>
      </c>
      <c r="C200" s="2">
        <v>0</v>
      </c>
      <c r="D200" s="21">
        <v>49</v>
      </c>
      <c r="G200" s="2" t="s">
        <v>40</v>
      </c>
      <c r="H200" s="2" t="s">
        <v>38</v>
      </c>
      <c r="I200" s="2" t="s">
        <v>426</v>
      </c>
      <c r="J200" s="2" t="s">
        <v>430</v>
      </c>
      <c r="K200" s="2" t="s">
        <v>431</v>
      </c>
      <c r="L200" s="2" t="s">
        <v>42</v>
      </c>
      <c r="M200" s="2">
        <v>2</v>
      </c>
    </row>
    <row r="201" spans="1:13">
      <c r="A201" s="2" t="s">
        <v>430</v>
      </c>
      <c r="B201" s="2">
        <v>0</v>
      </c>
      <c r="C201" s="2">
        <v>0</v>
      </c>
      <c r="D201" s="21">
        <v>49</v>
      </c>
      <c r="G201" s="2" t="s">
        <v>40</v>
      </c>
      <c r="H201" s="2" t="s">
        <v>38</v>
      </c>
      <c r="I201" s="2" t="s">
        <v>428</v>
      </c>
      <c r="J201" s="2" t="s">
        <v>432</v>
      </c>
      <c r="K201" s="2" t="s">
        <v>433</v>
      </c>
      <c r="L201" s="2" t="s">
        <v>42</v>
      </c>
      <c r="M201" s="2">
        <v>2</v>
      </c>
    </row>
    <row r="202" spans="1:13">
      <c r="A202" s="2" t="s">
        <v>432</v>
      </c>
      <c r="B202" s="2">
        <v>0</v>
      </c>
      <c r="C202" s="2">
        <v>0</v>
      </c>
      <c r="D202" s="21">
        <v>49</v>
      </c>
      <c r="G202" s="2" t="s">
        <v>40</v>
      </c>
      <c r="H202" s="2" t="s">
        <v>38</v>
      </c>
      <c r="I202" s="2" t="s">
        <v>430</v>
      </c>
      <c r="J202" s="2" t="s">
        <v>434</v>
      </c>
      <c r="K202" s="2" t="s">
        <v>435</v>
      </c>
      <c r="L202" s="2" t="s">
        <v>42</v>
      </c>
      <c r="M202" s="2">
        <v>2</v>
      </c>
    </row>
    <row r="203" spans="1:13">
      <c r="A203" s="2" t="s">
        <v>434</v>
      </c>
      <c r="B203" s="2">
        <v>0</v>
      </c>
      <c r="C203" s="2">
        <v>0</v>
      </c>
      <c r="D203" s="21">
        <v>49</v>
      </c>
      <c r="G203" s="2" t="s">
        <v>40</v>
      </c>
      <c r="H203" s="2" t="s">
        <v>38</v>
      </c>
      <c r="I203" s="2" t="s">
        <v>432</v>
      </c>
      <c r="J203" s="2" t="s">
        <v>436</v>
      </c>
      <c r="K203" s="2" t="s">
        <v>437</v>
      </c>
      <c r="L203" s="2" t="s">
        <v>42</v>
      </c>
      <c r="M203" s="2">
        <v>2</v>
      </c>
    </row>
    <row r="204" spans="1:13">
      <c r="A204" s="2" t="s">
        <v>436</v>
      </c>
      <c r="B204" s="2">
        <v>0</v>
      </c>
      <c r="C204" s="2">
        <v>0</v>
      </c>
      <c r="D204" s="21">
        <v>49</v>
      </c>
      <c r="G204" s="2" t="s">
        <v>40</v>
      </c>
      <c r="H204" s="2" t="s">
        <v>38</v>
      </c>
      <c r="I204" s="2" t="s">
        <v>434</v>
      </c>
      <c r="J204" s="2" t="s">
        <v>438</v>
      </c>
      <c r="K204" s="2" t="s">
        <v>439</v>
      </c>
      <c r="L204" s="2" t="s">
        <v>42</v>
      </c>
      <c r="M204" s="2">
        <v>2</v>
      </c>
    </row>
    <row r="205" spans="1:13">
      <c r="A205" s="2" t="s">
        <v>438</v>
      </c>
      <c r="B205" s="2">
        <v>0</v>
      </c>
      <c r="C205" s="2">
        <v>0</v>
      </c>
      <c r="D205" s="21">
        <v>50</v>
      </c>
      <c r="G205" s="2" t="s">
        <v>40</v>
      </c>
      <c r="H205" s="2" t="s">
        <v>239</v>
      </c>
      <c r="I205" s="2" t="s">
        <v>436</v>
      </c>
      <c r="J205" s="2" t="s">
        <v>440</v>
      </c>
      <c r="K205" s="2" t="s">
        <v>441</v>
      </c>
      <c r="L205" s="2" t="s">
        <v>42</v>
      </c>
      <c r="M205" s="2">
        <v>3</v>
      </c>
    </row>
    <row r="206" spans="1:13">
      <c r="A206" s="2" t="s">
        <v>440</v>
      </c>
      <c r="B206" s="2">
        <v>0</v>
      </c>
      <c r="C206" s="2">
        <v>0</v>
      </c>
      <c r="D206" s="21">
        <v>50</v>
      </c>
      <c r="G206" s="2" t="s">
        <v>43</v>
      </c>
      <c r="H206" s="2" t="s">
        <v>38</v>
      </c>
      <c r="I206" s="2" t="s">
        <v>438</v>
      </c>
      <c r="J206" s="2" t="s">
        <v>442</v>
      </c>
      <c r="K206" s="2" t="s">
        <v>443</v>
      </c>
      <c r="L206" s="2" t="s">
        <v>42</v>
      </c>
      <c r="M206" s="2">
        <v>3</v>
      </c>
    </row>
    <row r="207" spans="1:13">
      <c r="A207" s="2" t="s">
        <v>442</v>
      </c>
      <c r="B207" s="2">
        <v>0</v>
      </c>
      <c r="C207" s="2">
        <v>0</v>
      </c>
      <c r="D207" s="21">
        <v>50</v>
      </c>
      <c r="G207" s="2" t="s">
        <v>43</v>
      </c>
      <c r="H207" s="2" t="s">
        <v>38</v>
      </c>
      <c r="I207" s="2" t="s">
        <v>440</v>
      </c>
      <c r="J207" s="2" t="s">
        <v>444</v>
      </c>
      <c r="K207" s="2" t="s">
        <v>445</v>
      </c>
      <c r="L207" s="2" t="s">
        <v>42</v>
      </c>
      <c r="M207" s="2">
        <v>3</v>
      </c>
    </row>
    <row r="208" spans="1:13">
      <c r="A208" s="2" t="s">
        <v>444</v>
      </c>
      <c r="B208" s="2">
        <v>0</v>
      </c>
      <c r="C208" s="2">
        <v>0</v>
      </c>
      <c r="D208" s="21">
        <v>50</v>
      </c>
      <c r="G208" s="2" t="s">
        <v>43</v>
      </c>
      <c r="H208" s="2" t="s">
        <v>38</v>
      </c>
      <c r="I208" s="2" t="s">
        <v>442</v>
      </c>
      <c r="J208" s="2" t="s">
        <v>446</v>
      </c>
      <c r="K208" s="2" t="s">
        <v>447</v>
      </c>
      <c r="L208" s="2" t="s">
        <v>42</v>
      </c>
      <c r="M208" s="2">
        <v>3</v>
      </c>
    </row>
    <row r="209" spans="1:13">
      <c r="A209" s="2" t="s">
        <v>446</v>
      </c>
      <c r="B209" s="2">
        <v>0</v>
      </c>
      <c r="C209" s="2">
        <v>0</v>
      </c>
      <c r="D209" s="21">
        <v>50</v>
      </c>
      <c r="G209" s="2" t="s">
        <v>43</v>
      </c>
      <c r="H209" s="2" t="s">
        <v>38</v>
      </c>
      <c r="I209" s="2" t="s">
        <v>444</v>
      </c>
      <c r="J209" s="2" t="s">
        <v>448</v>
      </c>
      <c r="K209" s="2" t="s">
        <v>449</v>
      </c>
      <c r="L209" s="2" t="s">
        <v>42</v>
      </c>
      <c r="M209" s="2">
        <v>3</v>
      </c>
    </row>
    <row r="210" spans="1:13">
      <c r="A210" s="2" t="s">
        <v>448</v>
      </c>
      <c r="B210" s="2">
        <v>0</v>
      </c>
      <c r="C210" s="2">
        <v>0</v>
      </c>
      <c r="D210" s="21">
        <v>50</v>
      </c>
      <c r="G210" s="2" t="s">
        <v>43</v>
      </c>
      <c r="H210" s="2" t="s">
        <v>38</v>
      </c>
      <c r="I210" s="2" t="s">
        <v>446</v>
      </c>
      <c r="J210" s="2" t="s">
        <v>450</v>
      </c>
      <c r="K210" s="2" t="s">
        <v>451</v>
      </c>
      <c r="L210" s="2" t="s">
        <v>42</v>
      </c>
      <c r="M210" s="2">
        <v>3</v>
      </c>
    </row>
    <row r="211" spans="1:13">
      <c r="A211" s="2" t="s">
        <v>450</v>
      </c>
      <c r="B211" s="2">
        <v>0</v>
      </c>
      <c r="C211" s="2">
        <v>0</v>
      </c>
      <c r="D211" s="21">
        <v>50</v>
      </c>
      <c r="G211" s="2" t="s">
        <v>43</v>
      </c>
      <c r="H211" s="2" t="s">
        <v>38</v>
      </c>
      <c r="I211" s="2" t="s">
        <v>448</v>
      </c>
      <c r="J211" s="2" t="s">
        <v>452</v>
      </c>
      <c r="K211" s="2" t="s">
        <v>453</v>
      </c>
      <c r="L211" s="2" t="s">
        <v>42</v>
      </c>
      <c r="M211" s="2">
        <v>3</v>
      </c>
    </row>
    <row r="212" spans="1:13">
      <c r="A212" s="2" t="s">
        <v>452</v>
      </c>
      <c r="B212" s="2">
        <v>0</v>
      </c>
      <c r="C212" s="2">
        <v>0</v>
      </c>
      <c r="D212" s="21">
        <v>50</v>
      </c>
      <c r="G212" s="2" t="s">
        <v>43</v>
      </c>
      <c r="H212" s="2" t="s">
        <v>38</v>
      </c>
      <c r="I212" s="2" t="s">
        <v>450</v>
      </c>
      <c r="J212" s="2" t="s">
        <v>454</v>
      </c>
      <c r="K212" s="2" t="s">
        <v>455</v>
      </c>
      <c r="L212" s="2" t="s">
        <v>42</v>
      </c>
      <c r="M212" s="2">
        <v>3</v>
      </c>
    </row>
    <row r="213" spans="1:13">
      <c r="A213" s="2" t="s">
        <v>454</v>
      </c>
      <c r="B213" s="2">
        <v>0</v>
      </c>
      <c r="C213" s="2">
        <v>0</v>
      </c>
      <c r="D213" s="21">
        <v>50</v>
      </c>
      <c r="G213" s="2" t="s">
        <v>43</v>
      </c>
      <c r="H213" s="2" t="s">
        <v>38</v>
      </c>
      <c r="I213" s="2" t="s">
        <v>452</v>
      </c>
      <c r="J213" s="2" t="s">
        <v>456</v>
      </c>
      <c r="K213" s="2" t="s">
        <v>457</v>
      </c>
      <c r="L213" s="2" t="s">
        <v>42</v>
      </c>
      <c r="M213" s="2">
        <v>3</v>
      </c>
    </row>
    <row r="214" spans="1:13">
      <c r="A214" s="2" t="s">
        <v>456</v>
      </c>
      <c r="B214" s="2">
        <v>0</v>
      </c>
      <c r="C214" s="2">
        <v>0</v>
      </c>
      <c r="D214" s="21">
        <v>50</v>
      </c>
      <c r="G214" s="2" t="s">
        <v>43</v>
      </c>
      <c r="H214" s="2" t="s">
        <v>38</v>
      </c>
      <c r="I214" s="2" t="s">
        <v>454</v>
      </c>
      <c r="J214" s="2" t="s">
        <v>458</v>
      </c>
      <c r="K214" s="2" t="s">
        <v>459</v>
      </c>
      <c r="L214" s="2" t="s">
        <v>42</v>
      </c>
      <c r="M214" s="2">
        <v>3</v>
      </c>
    </row>
    <row r="215" spans="1:13">
      <c r="A215" s="2" t="s">
        <v>458</v>
      </c>
      <c r="B215" s="2">
        <v>0</v>
      </c>
      <c r="C215" s="2">
        <v>0</v>
      </c>
      <c r="D215" s="21">
        <v>50</v>
      </c>
      <c r="G215" s="2" t="s">
        <v>43</v>
      </c>
      <c r="H215" s="2" t="s">
        <v>38</v>
      </c>
      <c r="I215" s="2" t="s">
        <v>456</v>
      </c>
      <c r="J215" s="2" t="s">
        <v>460</v>
      </c>
      <c r="K215" s="2" t="s">
        <v>461</v>
      </c>
      <c r="L215" s="2" t="s">
        <v>42</v>
      </c>
      <c r="M215" s="2">
        <v>3</v>
      </c>
    </row>
    <row r="216" spans="1:13">
      <c r="A216" s="2" t="s">
        <v>460</v>
      </c>
      <c r="B216" s="2">
        <v>0</v>
      </c>
      <c r="C216" s="2">
        <v>0</v>
      </c>
      <c r="D216" s="21">
        <v>50</v>
      </c>
      <c r="G216" s="2" t="s">
        <v>43</v>
      </c>
      <c r="H216" s="2" t="s">
        <v>38</v>
      </c>
      <c r="I216" s="2" t="s">
        <v>458</v>
      </c>
      <c r="J216" s="2" t="s">
        <v>462</v>
      </c>
      <c r="K216" s="2" t="s">
        <v>463</v>
      </c>
      <c r="L216" s="2" t="s">
        <v>42</v>
      </c>
      <c r="M216" s="2">
        <v>3</v>
      </c>
    </row>
    <row r="217" spans="1:13">
      <c r="A217" s="2" t="s">
        <v>462</v>
      </c>
      <c r="B217" s="2">
        <v>0</v>
      </c>
      <c r="C217" s="2">
        <v>0</v>
      </c>
      <c r="D217" s="21">
        <v>50</v>
      </c>
      <c r="G217" s="2" t="s">
        <v>43</v>
      </c>
      <c r="H217" s="2" t="s">
        <v>38</v>
      </c>
      <c r="I217" s="2" t="s">
        <v>460</v>
      </c>
      <c r="J217" s="2" t="s">
        <v>464</v>
      </c>
      <c r="K217" s="2" t="s">
        <v>465</v>
      </c>
      <c r="L217" s="2" t="s">
        <v>42</v>
      </c>
      <c r="M217" s="2">
        <v>3</v>
      </c>
    </row>
    <row r="218" spans="1:13">
      <c r="A218" s="2" t="s">
        <v>464</v>
      </c>
      <c r="B218" s="2">
        <v>0</v>
      </c>
      <c r="C218" s="2">
        <v>0</v>
      </c>
      <c r="D218" s="21">
        <v>50</v>
      </c>
      <c r="G218" s="2" t="s">
        <v>43</v>
      </c>
      <c r="H218" s="2" t="s">
        <v>38</v>
      </c>
      <c r="I218" s="2" t="s">
        <v>462</v>
      </c>
      <c r="J218" s="2" t="s">
        <v>466</v>
      </c>
      <c r="K218" s="2" t="s">
        <v>467</v>
      </c>
      <c r="L218" s="2" t="s">
        <v>42</v>
      </c>
      <c r="M218" s="2">
        <v>3</v>
      </c>
    </row>
    <row r="219" spans="1:13">
      <c r="A219" s="2" t="s">
        <v>466</v>
      </c>
      <c r="B219" s="2">
        <v>0</v>
      </c>
      <c r="C219" s="2">
        <v>0</v>
      </c>
      <c r="D219" s="21">
        <v>50</v>
      </c>
      <c r="G219" s="2" t="s">
        <v>43</v>
      </c>
      <c r="H219" s="2" t="s">
        <v>38</v>
      </c>
      <c r="I219" s="2" t="s">
        <v>464</v>
      </c>
      <c r="J219" s="2" t="s">
        <v>468</v>
      </c>
      <c r="K219" s="2" t="s">
        <v>469</v>
      </c>
      <c r="L219" s="2" t="s">
        <v>42</v>
      </c>
      <c r="M219" s="2">
        <v>3</v>
      </c>
    </row>
    <row r="220" spans="1:13">
      <c r="A220" s="2" t="s">
        <v>468</v>
      </c>
      <c r="B220" s="2">
        <v>0</v>
      </c>
      <c r="C220" s="2">
        <v>0</v>
      </c>
      <c r="D220" s="21">
        <v>51</v>
      </c>
      <c r="G220" s="2" t="s">
        <v>43</v>
      </c>
      <c r="H220" s="2" t="s">
        <v>38</v>
      </c>
      <c r="I220" s="2" t="s">
        <v>466</v>
      </c>
      <c r="J220" s="2" t="s">
        <v>470</v>
      </c>
      <c r="K220" s="2" t="s">
        <v>471</v>
      </c>
      <c r="L220" s="2" t="s">
        <v>42</v>
      </c>
      <c r="M220" s="2">
        <v>3</v>
      </c>
    </row>
    <row r="221" spans="1:13">
      <c r="A221" s="2" t="s">
        <v>470</v>
      </c>
      <c r="B221" s="2">
        <v>0</v>
      </c>
      <c r="C221" s="2">
        <v>0</v>
      </c>
      <c r="D221" s="21">
        <v>51</v>
      </c>
      <c r="G221" s="2" t="s">
        <v>43</v>
      </c>
      <c r="H221" s="2" t="s">
        <v>38</v>
      </c>
      <c r="I221" s="2" t="s">
        <v>468</v>
      </c>
      <c r="J221" s="2" t="s">
        <v>472</v>
      </c>
      <c r="K221" s="2" t="s">
        <v>473</v>
      </c>
      <c r="L221" s="2" t="s">
        <v>42</v>
      </c>
      <c r="M221" s="2">
        <v>3</v>
      </c>
    </row>
    <row r="222" spans="1:13">
      <c r="A222" s="2" t="s">
        <v>472</v>
      </c>
      <c r="B222" s="2">
        <v>0</v>
      </c>
      <c r="C222" s="2">
        <v>0</v>
      </c>
      <c r="D222" s="21">
        <v>51</v>
      </c>
      <c r="G222" s="2" t="s">
        <v>43</v>
      </c>
      <c r="H222" s="2" t="s">
        <v>38</v>
      </c>
      <c r="I222" s="2" t="s">
        <v>470</v>
      </c>
      <c r="J222" s="2" t="s">
        <v>474</v>
      </c>
      <c r="K222" s="2" t="s">
        <v>475</v>
      </c>
      <c r="L222" s="2" t="s">
        <v>42</v>
      </c>
      <c r="M222" s="2">
        <v>3</v>
      </c>
    </row>
    <row r="223" spans="1:13">
      <c r="A223" s="2" t="s">
        <v>474</v>
      </c>
      <c r="B223" s="2">
        <v>0</v>
      </c>
      <c r="C223" s="2">
        <v>0</v>
      </c>
      <c r="D223" s="21">
        <v>51</v>
      </c>
      <c r="G223" s="2" t="s">
        <v>43</v>
      </c>
      <c r="H223" s="2" t="s">
        <v>38</v>
      </c>
      <c r="I223" s="2" t="s">
        <v>472</v>
      </c>
      <c r="J223" s="2" t="s">
        <v>476</v>
      </c>
      <c r="K223" s="2" t="s">
        <v>477</v>
      </c>
      <c r="L223" s="2" t="s">
        <v>42</v>
      </c>
      <c r="M223" s="2">
        <v>3</v>
      </c>
    </row>
    <row r="224" spans="1:13">
      <c r="A224" s="2" t="s">
        <v>476</v>
      </c>
      <c r="B224" s="2">
        <v>0</v>
      </c>
      <c r="C224" s="2">
        <v>0</v>
      </c>
      <c r="D224" s="21">
        <v>51</v>
      </c>
      <c r="G224" s="2" t="s">
        <v>43</v>
      </c>
      <c r="H224" s="2" t="s">
        <v>38</v>
      </c>
      <c r="I224" s="2" t="s">
        <v>474</v>
      </c>
      <c r="J224" s="2" t="s">
        <v>478</v>
      </c>
      <c r="K224" s="2" t="s">
        <v>479</v>
      </c>
      <c r="L224" s="2" t="s">
        <v>42</v>
      </c>
      <c r="M224" s="2">
        <v>3</v>
      </c>
    </row>
    <row r="225" spans="1:13">
      <c r="A225" s="2" t="s">
        <v>478</v>
      </c>
      <c r="B225" s="2">
        <v>0</v>
      </c>
      <c r="C225" s="2">
        <v>0</v>
      </c>
      <c r="D225" s="21">
        <v>51</v>
      </c>
      <c r="G225" s="2" t="s">
        <v>43</v>
      </c>
      <c r="H225" s="2" t="s">
        <v>38</v>
      </c>
      <c r="I225" s="2" t="s">
        <v>476</v>
      </c>
      <c r="J225" s="2" t="s">
        <v>480</v>
      </c>
      <c r="K225" s="2" t="s">
        <v>481</v>
      </c>
      <c r="L225" s="2" t="s">
        <v>42</v>
      </c>
      <c r="M225" s="2">
        <v>3</v>
      </c>
    </row>
    <row r="226" spans="1:13">
      <c r="A226" s="2" t="s">
        <v>480</v>
      </c>
      <c r="B226" s="2">
        <v>0</v>
      </c>
      <c r="C226" s="2">
        <v>0</v>
      </c>
      <c r="D226" s="21">
        <v>51</v>
      </c>
      <c r="G226" s="2" t="s">
        <v>43</v>
      </c>
      <c r="H226" s="2" t="s">
        <v>38</v>
      </c>
      <c r="I226" s="2" t="s">
        <v>478</v>
      </c>
      <c r="J226" s="2" t="s">
        <v>482</v>
      </c>
      <c r="K226" s="2" t="s">
        <v>483</v>
      </c>
      <c r="L226" s="2" t="s">
        <v>42</v>
      </c>
      <c r="M226" s="2">
        <v>3</v>
      </c>
    </row>
    <row r="227" spans="1:13">
      <c r="A227" s="2" t="s">
        <v>482</v>
      </c>
      <c r="B227" s="2">
        <v>0</v>
      </c>
      <c r="C227" s="2">
        <v>0</v>
      </c>
      <c r="D227" s="21">
        <v>51</v>
      </c>
      <c r="G227" s="2" t="s">
        <v>43</v>
      </c>
      <c r="H227" s="2" t="s">
        <v>38</v>
      </c>
      <c r="I227" s="2" t="s">
        <v>480</v>
      </c>
      <c r="J227" s="2" t="s">
        <v>484</v>
      </c>
      <c r="K227" s="2" t="s">
        <v>485</v>
      </c>
      <c r="L227" s="2" t="s">
        <v>42</v>
      </c>
      <c r="M227" s="2">
        <v>3</v>
      </c>
    </row>
    <row r="228" spans="1:13">
      <c r="A228" s="2" t="s">
        <v>484</v>
      </c>
      <c r="B228" s="2">
        <v>0</v>
      </c>
      <c r="C228" s="2">
        <v>0</v>
      </c>
      <c r="D228" s="21">
        <v>51</v>
      </c>
      <c r="G228" s="2" t="s">
        <v>43</v>
      </c>
      <c r="H228" s="2" t="s">
        <v>38</v>
      </c>
      <c r="I228" s="2" t="s">
        <v>482</v>
      </c>
      <c r="J228" s="2" t="s">
        <v>486</v>
      </c>
      <c r="K228" s="2" t="s">
        <v>487</v>
      </c>
      <c r="L228" s="2" t="s">
        <v>42</v>
      </c>
      <c r="M228" s="2">
        <v>3</v>
      </c>
    </row>
    <row r="229" spans="1:13">
      <c r="A229" s="2" t="s">
        <v>486</v>
      </c>
      <c r="B229" s="2">
        <v>0</v>
      </c>
      <c r="C229" s="2">
        <v>0</v>
      </c>
      <c r="D229" s="21">
        <v>51</v>
      </c>
      <c r="G229" s="2" t="s">
        <v>43</v>
      </c>
      <c r="H229" s="2" t="s">
        <v>38</v>
      </c>
      <c r="I229" s="2" t="s">
        <v>484</v>
      </c>
      <c r="J229" s="2" t="s">
        <v>488</v>
      </c>
      <c r="K229" s="2" t="s">
        <v>489</v>
      </c>
      <c r="L229" s="2" t="s">
        <v>42</v>
      </c>
      <c r="M229" s="2">
        <v>3</v>
      </c>
    </row>
    <row r="230" spans="1:13">
      <c r="A230" s="2" t="s">
        <v>488</v>
      </c>
      <c r="B230" s="2">
        <v>0</v>
      </c>
      <c r="C230" s="2">
        <v>0</v>
      </c>
      <c r="D230" s="21">
        <v>51</v>
      </c>
      <c r="G230" s="2" t="s">
        <v>43</v>
      </c>
      <c r="H230" s="2" t="s">
        <v>38</v>
      </c>
      <c r="I230" s="2" t="s">
        <v>486</v>
      </c>
      <c r="J230" s="2" t="s">
        <v>490</v>
      </c>
      <c r="K230" s="2" t="s">
        <v>491</v>
      </c>
      <c r="L230" s="2" t="s">
        <v>42</v>
      </c>
      <c r="M230" s="2">
        <v>3</v>
      </c>
    </row>
    <row r="231" spans="1:13">
      <c r="A231" s="2" t="s">
        <v>490</v>
      </c>
      <c r="B231" s="2">
        <v>0</v>
      </c>
      <c r="C231" s="2">
        <v>0</v>
      </c>
      <c r="D231" s="21">
        <v>51</v>
      </c>
      <c r="G231" s="2" t="s">
        <v>43</v>
      </c>
      <c r="H231" s="2" t="s">
        <v>38</v>
      </c>
      <c r="I231" s="2" t="s">
        <v>488</v>
      </c>
      <c r="J231" s="2" t="s">
        <v>492</v>
      </c>
      <c r="K231" s="2" t="s">
        <v>493</v>
      </c>
      <c r="L231" s="2" t="s">
        <v>42</v>
      </c>
      <c r="M231" s="2">
        <v>3</v>
      </c>
    </row>
    <row r="232" spans="1:13">
      <c r="A232" s="2" t="s">
        <v>492</v>
      </c>
      <c r="B232" s="2">
        <v>0</v>
      </c>
      <c r="C232" s="2">
        <v>0</v>
      </c>
      <c r="D232" s="21">
        <v>51</v>
      </c>
      <c r="G232" s="2" t="s">
        <v>43</v>
      </c>
      <c r="H232" s="2" t="s">
        <v>38</v>
      </c>
      <c r="I232" s="2" t="s">
        <v>490</v>
      </c>
      <c r="J232" s="2" t="s">
        <v>494</v>
      </c>
      <c r="K232" s="2" t="s">
        <v>495</v>
      </c>
      <c r="L232" s="2" t="s">
        <v>42</v>
      </c>
      <c r="M232" s="2">
        <v>3</v>
      </c>
    </row>
    <row r="233" spans="1:13">
      <c r="A233" s="2" t="s">
        <v>494</v>
      </c>
      <c r="B233" s="2">
        <v>0</v>
      </c>
      <c r="C233" s="2">
        <v>0</v>
      </c>
      <c r="D233" s="21">
        <v>51</v>
      </c>
      <c r="G233" s="2" t="s">
        <v>43</v>
      </c>
      <c r="H233" s="2" t="s">
        <v>38</v>
      </c>
      <c r="I233" s="2" t="s">
        <v>492</v>
      </c>
      <c r="J233" s="2" t="s">
        <v>496</v>
      </c>
      <c r="K233" s="2" t="s">
        <v>497</v>
      </c>
      <c r="L233" s="2" t="s">
        <v>42</v>
      </c>
      <c r="M233" s="2">
        <v>3</v>
      </c>
    </row>
    <row r="234" spans="1:13">
      <c r="A234" s="2" t="s">
        <v>496</v>
      </c>
      <c r="B234" s="2">
        <v>0</v>
      </c>
      <c r="C234" s="2">
        <v>0</v>
      </c>
      <c r="D234" s="21">
        <v>51</v>
      </c>
      <c r="G234" s="2" t="s">
        <v>43</v>
      </c>
      <c r="H234" s="2" t="s">
        <v>38</v>
      </c>
      <c r="I234" s="2" t="s">
        <v>494</v>
      </c>
      <c r="J234" s="2" t="s">
        <v>498</v>
      </c>
      <c r="K234" s="2" t="s">
        <v>499</v>
      </c>
      <c r="L234" s="2" t="s">
        <v>42</v>
      </c>
      <c r="M234" s="2">
        <v>3</v>
      </c>
    </row>
    <row r="235" spans="1:13">
      <c r="A235" s="2" t="s">
        <v>498</v>
      </c>
      <c r="B235" s="2">
        <v>0</v>
      </c>
      <c r="C235" s="2">
        <v>0</v>
      </c>
      <c r="D235" s="21">
        <v>52</v>
      </c>
      <c r="G235" s="2" t="s">
        <v>43</v>
      </c>
      <c r="H235" s="2" t="s">
        <v>38</v>
      </c>
      <c r="I235" s="2" t="s">
        <v>496</v>
      </c>
      <c r="J235" s="2" t="s">
        <v>500</v>
      </c>
      <c r="K235" s="2" t="s">
        <v>501</v>
      </c>
      <c r="L235" s="2" t="s">
        <v>42</v>
      </c>
      <c r="M235" s="2">
        <v>3</v>
      </c>
    </row>
    <row r="236" spans="1:13">
      <c r="A236" s="2" t="s">
        <v>500</v>
      </c>
      <c r="B236" s="2">
        <v>0</v>
      </c>
      <c r="C236" s="2">
        <v>0</v>
      </c>
      <c r="D236" s="21">
        <v>52</v>
      </c>
      <c r="G236" s="2" t="s">
        <v>43</v>
      </c>
      <c r="H236" s="2" t="s">
        <v>38</v>
      </c>
      <c r="I236" s="2" t="s">
        <v>498</v>
      </c>
      <c r="J236" s="2" t="s">
        <v>502</v>
      </c>
      <c r="K236" s="2" t="s">
        <v>503</v>
      </c>
      <c r="L236" s="2" t="s">
        <v>42</v>
      </c>
      <c r="M236" s="2">
        <v>3</v>
      </c>
    </row>
    <row r="237" spans="1:13">
      <c r="A237" s="2" t="s">
        <v>502</v>
      </c>
      <c r="B237" s="2">
        <v>0</v>
      </c>
      <c r="C237" s="2">
        <v>0</v>
      </c>
      <c r="D237" s="21">
        <v>52</v>
      </c>
      <c r="G237" s="2" t="s">
        <v>43</v>
      </c>
      <c r="H237" s="2" t="s">
        <v>38</v>
      </c>
      <c r="I237" s="2" t="s">
        <v>500</v>
      </c>
      <c r="J237" s="2" t="s">
        <v>504</v>
      </c>
      <c r="K237" s="2" t="s">
        <v>505</v>
      </c>
      <c r="L237" s="2" t="s">
        <v>42</v>
      </c>
      <c r="M237" s="2">
        <v>3</v>
      </c>
    </row>
    <row r="238" spans="1:13">
      <c r="A238" s="2" t="s">
        <v>504</v>
      </c>
      <c r="B238" s="2">
        <v>0</v>
      </c>
      <c r="C238" s="2">
        <v>0</v>
      </c>
      <c r="D238" s="21">
        <v>52</v>
      </c>
      <c r="G238" s="2" t="s">
        <v>43</v>
      </c>
      <c r="H238" s="2" t="s">
        <v>38</v>
      </c>
      <c r="I238" s="2" t="s">
        <v>502</v>
      </c>
      <c r="J238" s="2" t="s">
        <v>506</v>
      </c>
      <c r="K238" s="2" t="s">
        <v>507</v>
      </c>
      <c r="L238" s="2" t="s">
        <v>42</v>
      </c>
      <c r="M238" s="2">
        <v>3</v>
      </c>
    </row>
    <row r="239" spans="1:13">
      <c r="A239" s="2" t="s">
        <v>506</v>
      </c>
      <c r="B239" s="2">
        <v>0</v>
      </c>
      <c r="C239" s="2">
        <v>0</v>
      </c>
      <c r="D239" s="21">
        <v>52</v>
      </c>
      <c r="G239" s="2" t="s">
        <v>43</v>
      </c>
      <c r="H239" s="2" t="s">
        <v>38</v>
      </c>
      <c r="I239" s="2" t="s">
        <v>504</v>
      </c>
      <c r="J239" s="2" t="s">
        <v>508</v>
      </c>
      <c r="K239" s="2" t="s">
        <v>509</v>
      </c>
      <c r="L239" s="2" t="s">
        <v>42</v>
      </c>
      <c r="M239" s="2">
        <v>3</v>
      </c>
    </row>
    <row r="240" spans="1:13">
      <c r="A240" s="2" t="s">
        <v>508</v>
      </c>
      <c r="B240" s="2">
        <v>0</v>
      </c>
      <c r="C240" s="2">
        <v>0</v>
      </c>
      <c r="D240" s="21">
        <v>52</v>
      </c>
      <c r="G240" s="2" t="s">
        <v>43</v>
      </c>
      <c r="H240" s="2" t="s">
        <v>38</v>
      </c>
      <c r="I240" s="2" t="s">
        <v>506</v>
      </c>
      <c r="J240" s="2" t="s">
        <v>510</v>
      </c>
      <c r="K240" s="2" t="s">
        <v>511</v>
      </c>
      <c r="L240" s="2" t="s">
        <v>42</v>
      </c>
      <c r="M240" s="2">
        <v>3</v>
      </c>
    </row>
    <row r="241" spans="1:13">
      <c r="A241" s="2" t="s">
        <v>510</v>
      </c>
      <c r="B241" s="2">
        <v>0</v>
      </c>
      <c r="C241" s="2">
        <v>0</v>
      </c>
      <c r="D241" s="21">
        <v>52</v>
      </c>
      <c r="G241" s="2" t="s">
        <v>43</v>
      </c>
      <c r="H241" s="2" t="s">
        <v>38</v>
      </c>
      <c r="I241" s="2" t="s">
        <v>508</v>
      </c>
      <c r="J241" s="2" t="s">
        <v>512</v>
      </c>
      <c r="K241" s="2" t="s">
        <v>513</v>
      </c>
      <c r="L241" s="2" t="s">
        <v>42</v>
      </c>
      <c r="M241" s="2">
        <v>3</v>
      </c>
    </row>
    <row r="242" spans="1:13">
      <c r="A242" s="2" t="s">
        <v>512</v>
      </c>
      <c r="B242" s="2">
        <v>0</v>
      </c>
      <c r="C242" s="2">
        <v>0</v>
      </c>
      <c r="D242" s="21">
        <v>52</v>
      </c>
      <c r="G242" s="2" t="s">
        <v>43</v>
      </c>
      <c r="H242" s="2" t="s">
        <v>38</v>
      </c>
      <c r="I242" s="2" t="s">
        <v>510</v>
      </c>
      <c r="J242" s="2" t="s">
        <v>514</v>
      </c>
      <c r="K242" s="2" t="s">
        <v>515</v>
      </c>
      <c r="L242" s="2" t="s">
        <v>42</v>
      </c>
      <c r="M242" s="2">
        <v>3</v>
      </c>
    </row>
    <row r="243" spans="1:13">
      <c r="A243" s="2" t="s">
        <v>514</v>
      </c>
      <c r="B243" s="2">
        <v>0</v>
      </c>
      <c r="C243" s="2">
        <v>0</v>
      </c>
      <c r="D243" s="21">
        <v>52</v>
      </c>
      <c r="G243" s="2" t="s">
        <v>43</v>
      </c>
      <c r="H243" s="2" t="s">
        <v>38</v>
      </c>
      <c r="I243" s="2" t="s">
        <v>512</v>
      </c>
      <c r="J243" s="2" t="s">
        <v>516</v>
      </c>
      <c r="K243" s="2" t="s">
        <v>517</v>
      </c>
      <c r="L243" s="2" t="s">
        <v>42</v>
      </c>
      <c r="M243" s="2">
        <v>3</v>
      </c>
    </row>
    <row r="244" spans="1:13">
      <c r="A244" s="2" t="s">
        <v>516</v>
      </c>
      <c r="B244" s="2">
        <v>0</v>
      </c>
      <c r="C244" s="2">
        <v>0</v>
      </c>
      <c r="D244" s="21">
        <v>52</v>
      </c>
      <c r="G244" s="2" t="s">
        <v>43</v>
      </c>
      <c r="H244" s="2" t="s">
        <v>38</v>
      </c>
      <c r="I244" s="2" t="s">
        <v>514</v>
      </c>
      <c r="J244" s="2" t="s">
        <v>518</v>
      </c>
      <c r="K244" s="2" t="s">
        <v>519</v>
      </c>
      <c r="L244" s="2" t="s">
        <v>42</v>
      </c>
      <c r="M244" s="2">
        <v>3</v>
      </c>
    </row>
    <row r="245" spans="1:13">
      <c r="A245" s="2" t="s">
        <v>518</v>
      </c>
      <c r="B245" s="2">
        <v>0</v>
      </c>
      <c r="C245" s="2">
        <v>0</v>
      </c>
      <c r="D245" s="21">
        <v>52</v>
      </c>
      <c r="G245" s="2" t="s">
        <v>43</v>
      </c>
      <c r="H245" s="2" t="s">
        <v>38</v>
      </c>
      <c r="I245" s="2" t="s">
        <v>516</v>
      </c>
      <c r="J245" s="2" t="s">
        <v>520</v>
      </c>
      <c r="K245" s="2" t="s">
        <v>521</v>
      </c>
      <c r="L245" s="2" t="s">
        <v>42</v>
      </c>
      <c r="M245" s="2">
        <v>3</v>
      </c>
    </row>
    <row r="246" spans="1:13">
      <c r="A246" s="2" t="s">
        <v>520</v>
      </c>
      <c r="B246" s="2">
        <v>0</v>
      </c>
      <c r="C246" s="2">
        <v>0</v>
      </c>
      <c r="D246" s="21">
        <v>52</v>
      </c>
      <c r="G246" s="2" t="s">
        <v>43</v>
      </c>
      <c r="H246" s="2" t="s">
        <v>38</v>
      </c>
      <c r="I246" s="2" t="s">
        <v>518</v>
      </c>
      <c r="J246" s="2" t="s">
        <v>522</v>
      </c>
      <c r="K246" s="2" t="s">
        <v>523</v>
      </c>
      <c r="L246" s="2" t="s">
        <v>42</v>
      </c>
      <c r="M246" s="2">
        <v>3</v>
      </c>
    </row>
    <row r="247" spans="1:13">
      <c r="A247" s="2" t="s">
        <v>522</v>
      </c>
      <c r="B247" s="2">
        <v>0</v>
      </c>
      <c r="C247" s="2">
        <v>0</v>
      </c>
      <c r="D247" s="21">
        <v>52</v>
      </c>
      <c r="G247" s="2" t="s">
        <v>43</v>
      </c>
      <c r="H247" s="2" t="s">
        <v>38</v>
      </c>
      <c r="I247" s="2" t="s">
        <v>520</v>
      </c>
      <c r="J247" s="2" t="s">
        <v>524</v>
      </c>
      <c r="K247" s="2" t="s">
        <v>525</v>
      </c>
      <c r="L247" s="2" t="s">
        <v>42</v>
      </c>
      <c r="M247" s="2">
        <v>3</v>
      </c>
    </row>
    <row r="248" spans="1:13">
      <c r="A248" s="2" t="s">
        <v>524</v>
      </c>
      <c r="B248" s="2">
        <v>0</v>
      </c>
      <c r="C248" s="2">
        <v>0</v>
      </c>
      <c r="D248" s="21">
        <v>52</v>
      </c>
      <c r="G248" s="2" t="s">
        <v>43</v>
      </c>
      <c r="H248" s="2" t="s">
        <v>38</v>
      </c>
      <c r="I248" s="2" t="s">
        <v>522</v>
      </c>
      <c r="J248" s="2" t="s">
        <v>526</v>
      </c>
      <c r="K248" s="2" t="s">
        <v>527</v>
      </c>
      <c r="L248" s="2" t="s">
        <v>42</v>
      </c>
      <c r="M248" s="2">
        <v>3</v>
      </c>
    </row>
    <row r="249" spans="1:13">
      <c r="A249" s="2" t="s">
        <v>526</v>
      </c>
      <c r="B249" s="2">
        <v>0</v>
      </c>
      <c r="C249" s="2">
        <v>0</v>
      </c>
      <c r="D249" s="21">
        <v>52</v>
      </c>
      <c r="G249" s="2" t="s">
        <v>43</v>
      </c>
      <c r="H249" s="2" t="s">
        <v>38</v>
      </c>
      <c r="I249" s="2" t="s">
        <v>524</v>
      </c>
      <c r="J249" s="2" t="s">
        <v>528</v>
      </c>
      <c r="K249" s="2" t="s">
        <v>529</v>
      </c>
      <c r="L249" s="2" t="s">
        <v>42</v>
      </c>
      <c r="M249" s="2">
        <v>3</v>
      </c>
    </row>
    <row r="250" spans="1:13">
      <c r="A250" s="2" t="s">
        <v>528</v>
      </c>
      <c r="B250" s="2">
        <v>0</v>
      </c>
      <c r="C250" s="2">
        <v>0</v>
      </c>
      <c r="D250" s="21">
        <v>53</v>
      </c>
      <c r="G250" s="2" t="s">
        <v>43</v>
      </c>
      <c r="H250" s="2" t="s">
        <v>38</v>
      </c>
      <c r="I250" s="2" t="s">
        <v>526</v>
      </c>
      <c r="J250" s="2" t="s">
        <v>530</v>
      </c>
      <c r="K250" s="2" t="s">
        <v>531</v>
      </c>
      <c r="L250" s="2" t="s">
        <v>42</v>
      </c>
      <c r="M250" s="2">
        <v>3</v>
      </c>
    </row>
    <row r="251" spans="1:13">
      <c r="A251" s="2" t="s">
        <v>530</v>
      </c>
      <c r="B251" s="2">
        <v>0</v>
      </c>
      <c r="C251" s="2">
        <v>0</v>
      </c>
      <c r="D251" s="21">
        <v>53</v>
      </c>
      <c r="G251" s="2" t="s">
        <v>43</v>
      </c>
      <c r="H251" s="2" t="s">
        <v>38</v>
      </c>
      <c r="I251" s="2" t="s">
        <v>528</v>
      </c>
      <c r="J251" s="2" t="s">
        <v>532</v>
      </c>
      <c r="K251" s="2" t="s">
        <v>533</v>
      </c>
      <c r="L251" s="2" t="s">
        <v>42</v>
      </c>
      <c r="M251" s="2">
        <v>3</v>
      </c>
    </row>
    <row r="252" spans="1:13">
      <c r="A252" s="2" t="s">
        <v>532</v>
      </c>
      <c r="B252" s="2">
        <v>0</v>
      </c>
      <c r="C252" s="2">
        <v>0</v>
      </c>
      <c r="D252" s="21">
        <v>53</v>
      </c>
      <c r="G252" s="2" t="s">
        <v>43</v>
      </c>
      <c r="H252" s="2" t="s">
        <v>38</v>
      </c>
      <c r="I252" s="2" t="s">
        <v>530</v>
      </c>
      <c r="J252" s="2" t="s">
        <v>534</v>
      </c>
      <c r="K252" s="2" t="s">
        <v>535</v>
      </c>
      <c r="L252" s="2" t="s">
        <v>42</v>
      </c>
      <c r="M252" s="2">
        <v>3</v>
      </c>
    </row>
    <row r="253" spans="1:13">
      <c r="A253" s="2" t="s">
        <v>534</v>
      </c>
      <c r="B253" s="2">
        <v>0</v>
      </c>
      <c r="C253" s="2">
        <v>0</v>
      </c>
      <c r="D253" s="21">
        <v>53</v>
      </c>
      <c r="G253" s="2" t="s">
        <v>43</v>
      </c>
      <c r="H253" s="2" t="s">
        <v>38</v>
      </c>
      <c r="I253" s="2" t="s">
        <v>532</v>
      </c>
      <c r="J253" s="2" t="s">
        <v>536</v>
      </c>
      <c r="K253" s="2" t="s">
        <v>537</v>
      </c>
      <c r="L253" s="2" t="s">
        <v>42</v>
      </c>
      <c r="M253" s="2">
        <v>3</v>
      </c>
    </row>
    <row r="254" spans="1:13">
      <c r="A254" s="2" t="s">
        <v>536</v>
      </c>
      <c r="B254" s="2">
        <v>0</v>
      </c>
      <c r="C254" s="2">
        <v>0</v>
      </c>
      <c r="D254" s="21">
        <v>53</v>
      </c>
      <c r="G254" s="2" t="s">
        <v>43</v>
      </c>
      <c r="H254" s="2" t="s">
        <v>38</v>
      </c>
      <c r="I254" s="2" t="s">
        <v>534</v>
      </c>
      <c r="J254" s="2" t="s">
        <v>538</v>
      </c>
      <c r="K254" s="2" t="s">
        <v>539</v>
      </c>
      <c r="L254" s="2" t="s">
        <v>42</v>
      </c>
      <c r="M254" s="2">
        <v>3</v>
      </c>
    </row>
    <row r="255" spans="1:13">
      <c r="A255" s="2" t="s">
        <v>538</v>
      </c>
      <c r="B255" s="2">
        <v>0</v>
      </c>
      <c r="C255" s="2">
        <v>0</v>
      </c>
      <c r="D255" s="21">
        <v>53</v>
      </c>
      <c r="G255" s="2" t="s">
        <v>43</v>
      </c>
      <c r="H255" s="2" t="s">
        <v>38</v>
      </c>
      <c r="I255" s="2" t="s">
        <v>536</v>
      </c>
      <c r="J255" s="2" t="s">
        <v>540</v>
      </c>
      <c r="K255" s="2" t="s">
        <v>541</v>
      </c>
      <c r="L255" s="2" t="s">
        <v>42</v>
      </c>
      <c r="M255" s="2">
        <v>3</v>
      </c>
    </row>
    <row r="256" spans="1:13">
      <c r="A256" s="2" t="s">
        <v>540</v>
      </c>
      <c r="B256" s="2">
        <v>0</v>
      </c>
      <c r="C256" s="2">
        <v>0</v>
      </c>
      <c r="D256" s="21">
        <v>53</v>
      </c>
      <c r="G256" s="2" t="s">
        <v>43</v>
      </c>
      <c r="H256" s="2" t="s">
        <v>38</v>
      </c>
      <c r="I256" s="2" t="s">
        <v>538</v>
      </c>
      <c r="J256" s="2" t="s">
        <v>542</v>
      </c>
      <c r="K256" s="2" t="s">
        <v>543</v>
      </c>
      <c r="L256" s="2" t="s">
        <v>42</v>
      </c>
      <c r="M256" s="2">
        <v>3</v>
      </c>
    </row>
    <row r="257" spans="1:13">
      <c r="A257" s="2" t="s">
        <v>542</v>
      </c>
      <c r="B257" s="2">
        <v>0</v>
      </c>
      <c r="C257" s="2">
        <v>0</v>
      </c>
      <c r="D257" s="21">
        <v>54</v>
      </c>
      <c r="G257" s="2" t="s">
        <v>43</v>
      </c>
      <c r="H257" s="2" t="s">
        <v>38</v>
      </c>
      <c r="I257" s="2" t="s">
        <v>540</v>
      </c>
      <c r="J257" s="2" t="s">
        <v>544</v>
      </c>
      <c r="K257" s="2" t="s">
        <v>545</v>
      </c>
      <c r="L257" s="2" t="s">
        <v>42</v>
      </c>
      <c r="M257" s="2">
        <v>3</v>
      </c>
    </row>
    <row r="258" spans="1:13">
      <c r="A258" s="2" t="s">
        <v>544</v>
      </c>
      <c r="B258" s="2">
        <v>0</v>
      </c>
      <c r="C258" s="2">
        <v>0</v>
      </c>
      <c r="D258" s="21">
        <v>54</v>
      </c>
      <c r="G258" s="2" t="s">
        <v>43</v>
      </c>
      <c r="H258" s="2" t="s">
        <v>38</v>
      </c>
      <c r="I258" s="2" t="s">
        <v>542</v>
      </c>
      <c r="J258" s="2" t="s">
        <v>546</v>
      </c>
      <c r="K258" s="2" t="s">
        <v>547</v>
      </c>
      <c r="L258" s="2" t="s">
        <v>42</v>
      </c>
      <c r="M258" s="2">
        <v>3</v>
      </c>
    </row>
    <row r="259" spans="1:13">
      <c r="A259" s="2" t="s">
        <v>546</v>
      </c>
      <c r="B259" s="2">
        <v>0</v>
      </c>
      <c r="C259" s="2">
        <v>0</v>
      </c>
      <c r="D259" s="21">
        <v>54</v>
      </c>
      <c r="G259" s="2" t="s">
        <v>43</v>
      </c>
      <c r="H259" s="2" t="s">
        <v>38</v>
      </c>
      <c r="I259" s="2" t="s">
        <v>544</v>
      </c>
      <c r="J259" s="2" t="s">
        <v>548</v>
      </c>
      <c r="K259" s="2" t="s">
        <v>549</v>
      </c>
      <c r="L259" s="2" t="s">
        <v>42</v>
      </c>
      <c r="M259" s="2">
        <v>3</v>
      </c>
    </row>
    <row r="260" spans="1:13">
      <c r="A260" s="2" t="s">
        <v>548</v>
      </c>
      <c r="B260" s="2">
        <v>0</v>
      </c>
      <c r="C260" s="2">
        <v>0</v>
      </c>
      <c r="D260" s="21">
        <v>54</v>
      </c>
      <c r="G260" s="2" t="s">
        <v>43</v>
      </c>
      <c r="H260" s="2" t="s">
        <v>38</v>
      </c>
      <c r="I260" s="2" t="s">
        <v>546</v>
      </c>
      <c r="J260" s="2" t="s">
        <v>550</v>
      </c>
      <c r="K260" s="2" t="s">
        <v>551</v>
      </c>
      <c r="L260" s="2" t="s">
        <v>42</v>
      </c>
      <c r="M260" s="2">
        <v>3</v>
      </c>
    </row>
    <row r="261" spans="1:13">
      <c r="A261" s="2" t="s">
        <v>550</v>
      </c>
      <c r="B261" s="2">
        <v>0</v>
      </c>
      <c r="C261" s="2">
        <v>0</v>
      </c>
      <c r="D261" s="21">
        <v>54</v>
      </c>
      <c r="G261" s="2" t="s">
        <v>43</v>
      </c>
      <c r="H261" s="2" t="s">
        <v>38</v>
      </c>
      <c r="I261" s="2" t="s">
        <v>548</v>
      </c>
      <c r="J261" s="2" t="s">
        <v>552</v>
      </c>
      <c r="K261" s="2" t="s">
        <v>553</v>
      </c>
      <c r="L261" s="2" t="s">
        <v>42</v>
      </c>
      <c r="M261" s="2">
        <v>3</v>
      </c>
    </row>
    <row r="262" spans="1:13">
      <c r="A262" s="2" t="s">
        <v>552</v>
      </c>
      <c r="B262" s="2">
        <v>0</v>
      </c>
      <c r="C262" s="2">
        <v>0</v>
      </c>
      <c r="D262" s="21">
        <v>54</v>
      </c>
      <c r="G262" s="2" t="s">
        <v>43</v>
      </c>
      <c r="H262" s="2" t="s">
        <v>38</v>
      </c>
      <c r="I262" s="2" t="s">
        <v>550</v>
      </c>
      <c r="J262" s="2" t="s">
        <v>554</v>
      </c>
      <c r="K262" s="2" t="s">
        <v>555</v>
      </c>
      <c r="L262" s="2" t="s">
        <v>42</v>
      </c>
      <c r="M262" s="2">
        <v>3</v>
      </c>
    </row>
    <row r="263" spans="1:13">
      <c r="A263" s="2" t="s">
        <v>554</v>
      </c>
      <c r="B263" s="2">
        <v>0</v>
      </c>
      <c r="C263" s="2">
        <v>0</v>
      </c>
      <c r="D263" s="21">
        <v>54</v>
      </c>
      <c r="G263" s="2" t="s">
        <v>43</v>
      </c>
      <c r="H263" s="2" t="s">
        <v>38</v>
      </c>
      <c r="I263" s="2" t="s">
        <v>552</v>
      </c>
      <c r="J263" s="2" t="s">
        <v>556</v>
      </c>
      <c r="K263" s="2" t="s">
        <v>557</v>
      </c>
      <c r="L263" s="2" t="s">
        <v>42</v>
      </c>
      <c r="M263" s="2">
        <v>3</v>
      </c>
    </row>
    <row r="264" spans="1:13">
      <c r="A264" s="2" t="s">
        <v>556</v>
      </c>
      <c r="B264" s="2">
        <v>0</v>
      </c>
      <c r="C264" s="2">
        <v>0</v>
      </c>
      <c r="D264" s="21">
        <v>54</v>
      </c>
      <c r="G264" s="2" t="s">
        <v>43</v>
      </c>
      <c r="H264" s="2" t="s">
        <v>38</v>
      </c>
      <c r="I264" s="2" t="s">
        <v>554</v>
      </c>
      <c r="J264" s="2" t="s">
        <v>558</v>
      </c>
      <c r="K264" s="2" t="s">
        <v>559</v>
      </c>
      <c r="L264" s="2" t="s">
        <v>42</v>
      </c>
      <c r="M264" s="2">
        <v>3</v>
      </c>
    </row>
    <row r="265" spans="1:13">
      <c r="A265" s="2" t="s">
        <v>558</v>
      </c>
      <c r="B265" s="2">
        <v>0</v>
      </c>
      <c r="C265" s="2">
        <v>0</v>
      </c>
      <c r="D265" s="21">
        <v>55</v>
      </c>
      <c r="G265" s="2" t="s">
        <v>43</v>
      </c>
      <c r="H265" s="2" t="s">
        <v>38</v>
      </c>
      <c r="I265" s="2" t="s">
        <v>556</v>
      </c>
      <c r="J265" s="2" t="s">
        <v>560</v>
      </c>
      <c r="K265" s="2" t="s">
        <v>561</v>
      </c>
      <c r="L265" s="2" t="s">
        <v>42</v>
      </c>
      <c r="M265" s="2">
        <v>3</v>
      </c>
    </row>
    <row r="266" spans="1:13">
      <c r="A266" s="2" t="s">
        <v>560</v>
      </c>
      <c r="B266" s="2">
        <v>0</v>
      </c>
      <c r="C266" s="2">
        <v>0</v>
      </c>
      <c r="D266" s="21">
        <v>55</v>
      </c>
      <c r="G266" s="2" t="s">
        <v>43</v>
      </c>
      <c r="H266" s="2" t="s">
        <v>38</v>
      </c>
      <c r="I266" s="2" t="s">
        <v>558</v>
      </c>
      <c r="J266" s="2" t="s">
        <v>562</v>
      </c>
      <c r="K266" s="2" t="s">
        <v>563</v>
      </c>
      <c r="L266" s="2" t="s">
        <v>42</v>
      </c>
      <c r="M266" s="2">
        <v>3</v>
      </c>
    </row>
    <row r="267" spans="1:13">
      <c r="A267" s="2" t="s">
        <v>562</v>
      </c>
      <c r="B267" s="2">
        <v>0</v>
      </c>
      <c r="C267" s="2">
        <v>0</v>
      </c>
      <c r="D267" s="21">
        <v>55</v>
      </c>
      <c r="G267" s="2" t="s">
        <v>43</v>
      </c>
      <c r="H267" s="2" t="s">
        <v>38</v>
      </c>
      <c r="I267" s="2" t="s">
        <v>560</v>
      </c>
      <c r="J267" s="2" t="s">
        <v>564</v>
      </c>
      <c r="K267" s="2" t="s">
        <v>565</v>
      </c>
      <c r="L267" s="2" t="s">
        <v>42</v>
      </c>
      <c r="M267" s="2">
        <v>3</v>
      </c>
    </row>
    <row r="268" spans="1:13">
      <c r="A268" s="2" t="s">
        <v>564</v>
      </c>
      <c r="B268" s="2">
        <v>0</v>
      </c>
      <c r="C268" s="2">
        <v>0</v>
      </c>
      <c r="D268" s="21">
        <v>55</v>
      </c>
      <c r="G268" s="2" t="s">
        <v>43</v>
      </c>
      <c r="H268" s="2" t="s">
        <v>38</v>
      </c>
      <c r="I268" s="2" t="s">
        <v>562</v>
      </c>
      <c r="J268" s="2" t="s">
        <v>566</v>
      </c>
      <c r="K268" s="2" t="s">
        <v>567</v>
      </c>
      <c r="L268" s="2" t="s">
        <v>42</v>
      </c>
      <c r="M268" s="2">
        <v>3</v>
      </c>
    </row>
    <row r="269" spans="1:13">
      <c r="A269" s="2" t="s">
        <v>566</v>
      </c>
      <c r="B269" s="2">
        <v>0</v>
      </c>
      <c r="C269" s="2">
        <v>0</v>
      </c>
      <c r="D269" s="21">
        <v>55</v>
      </c>
      <c r="G269" s="2" t="s">
        <v>43</v>
      </c>
      <c r="H269" s="2" t="s">
        <v>38</v>
      </c>
      <c r="I269" s="2" t="s">
        <v>564</v>
      </c>
      <c r="J269" s="2" t="s">
        <v>568</v>
      </c>
      <c r="K269" s="2" t="s">
        <v>569</v>
      </c>
      <c r="L269" s="2" t="s">
        <v>42</v>
      </c>
      <c r="M269" s="2">
        <v>3</v>
      </c>
    </row>
    <row r="270" spans="1:13">
      <c r="A270" s="2" t="s">
        <v>568</v>
      </c>
      <c r="B270" s="2">
        <v>0</v>
      </c>
      <c r="C270" s="2">
        <v>0</v>
      </c>
      <c r="D270" s="21">
        <v>55</v>
      </c>
      <c r="G270" s="2" t="s">
        <v>43</v>
      </c>
      <c r="H270" s="2" t="s">
        <v>38</v>
      </c>
      <c r="I270" s="2" t="s">
        <v>566</v>
      </c>
      <c r="J270" s="2" t="s">
        <v>570</v>
      </c>
      <c r="K270" s="2" t="s">
        <v>571</v>
      </c>
      <c r="L270" s="2" t="s">
        <v>42</v>
      </c>
      <c r="M270" s="2">
        <v>3</v>
      </c>
    </row>
    <row r="271" spans="1:13">
      <c r="A271" s="2" t="s">
        <v>570</v>
      </c>
      <c r="B271" s="2">
        <v>0</v>
      </c>
      <c r="C271" s="2">
        <v>0</v>
      </c>
      <c r="D271" s="21">
        <v>55</v>
      </c>
      <c r="G271" s="2" t="s">
        <v>43</v>
      </c>
      <c r="H271" s="2" t="s">
        <v>38</v>
      </c>
      <c r="I271" s="2" t="s">
        <v>568</v>
      </c>
      <c r="J271" s="2" t="s">
        <v>572</v>
      </c>
      <c r="K271" s="2" t="s">
        <v>573</v>
      </c>
      <c r="L271" s="2" t="s">
        <v>42</v>
      </c>
      <c r="M271" s="2">
        <v>3</v>
      </c>
    </row>
    <row r="272" spans="1:13">
      <c r="A272" s="2" t="s">
        <v>572</v>
      </c>
      <c r="B272" s="2">
        <v>0</v>
      </c>
      <c r="C272" s="2">
        <v>0</v>
      </c>
      <c r="D272" s="21">
        <v>55</v>
      </c>
      <c r="G272" s="2" t="s">
        <v>43</v>
      </c>
      <c r="H272" s="2" t="s">
        <v>38</v>
      </c>
      <c r="I272" s="2" t="s">
        <v>570</v>
      </c>
      <c r="J272" s="2" t="s">
        <v>574</v>
      </c>
      <c r="K272" s="2" t="s">
        <v>575</v>
      </c>
      <c r="L272" s="2" t="s">
        <v>42</v>
      </c>
      <c r="M272" s="2">
        <v>3</v>
      </c>
    </row>
    <row r="273" spans="1:13">
      <c r="A273" s="2" t="s">
        <v>574</v>
      </c>
      <c r="B273" s="2">
        <v>0</v>
      </c>
      <c r="C273" s="2">
        <v>0</v>
      </c>
      <c r="D273" s="21">
        <v>55</v>
      </c>
      <c r="G273" s="2" t="s">
        <v>43</v>
      </c>
      <c r="H273" s="2" t="s">
        <v>38</v>
      </c>
      <c r="I273" s="2" t="s">
        <v>572</v>
      </c>
      <c r="J273" s="2" t="s">
        <v>576</v>
      </c>
      <c r="K273" s="2" t="s">
        <v>577</v>
      </c>
      <c r="L273" s="2" t="s">
        <v>42</v>
      </c>
      <c r="M273" s="2">
        <v>3</v>
      </c>
    </row>
    <row r="274" spans="1:13">
      <c r="A274" s="2" t="s">
        <v>576</v>
      </c>
      <c r="B274" s="2">
        <v>0</v>
      </c>
      <c r="C274" s="2">
        <v>0</v>
      </c>
      <c r="D274" s="21">
        <v>55</v>
      </c>
      <c r="G274" s="2" t="s">
        <v>43</v>
      </c>
      <c r="H274" s="2" t="s">
        <v>38</v>
      </c>
      <c r="I274" s="2" t="s">
        <v>574</v>
      </c>
      <c r="J274" s="2" t="s">
        <v>578</v>
      </c>
      <c r="K274" s="2" t="s">
        <v>579</v>
      </c>
      <c r="L274" s="2" t="s">
        <v>42</v>
      </c>
      <c r="M274" s="2">
        <v>3</v>
      </c>
    </row>
    <row r="275" spans="1:13">
      <c r="A275" s="2" t="s">
        <v>578</v>
      </c>
      <c r="B275" s="2">
        <v>0</v>
      </c>
      <c r="C275" s="2">
        <v>0</v>
      </c>
      <c r="D275" s="21">
        <v>55</v>
      </c>
      <c r="G275" s="2" t="s">
        <v>43</v>
      </c>
      <c r="H275" s="2" t="s">
        <v>38</v>
      </c>
      <c r="I275" s="2" t="s">
        <v>576</v>
      </c>
      <c r="J275" s="2" t="s">
        <v>580</v>
      </c>
      <c r="K275" s="2" t="s">
        <v>581</v>
      </c>
      <c r="L275" s="2" t="s">
        <v>42</v>
      </c>
      <c r="M275" s="2">
        <v>3</v>
      </c>
    </row>
    <row r="276" spans="1:13">
      <c r="A276" s="2" t="s">
        <v>580</v>
      </c>
      <c r="B276" s="2">
        <v>0</v>
      </c>
      <c r="C276" s="2">
        <v>0</v>
      </c>
      <c r="D276" s="21">
        <v>55</v>
      </c>
      <c r="G276" s="2" t="s">
        <v>43</v>
      </c>
      <c r="H276" s="2" t="s">
        <v>38</v>
      </c>
      <c r="I276" s="2" t="s">
        <v>578</v>
      </c>
      <c r="J276" s="2" t="s">
        <v>582</v>
      </c>
      <c r="K276" s="2" t="s">
        <v>583</v>
      </c>
      <c r="L276" s="2" t="s">
        <v>42</v>
      </c>
      <c r="M276" s="2">
        <v>3</v>
      </c>
    </row>
    <row r="277" spans="1:13">
      <c r="A277" s="2" t="s">
        <v>582</v>
      </c>
      <c r="B277" s="2">
        <v>0</v>
      </c>
      <c r="C277" s="2">
        <v>0</v>
      </c>
      <c r="D277" s="21">
        <v>55</v>
      </c>
      <c r="G277" s="2" t="s">
        <v>43</v>
      </c>
      <c r="H277" s="2" t="s">
        <v>38</v>
      </c>
      <c r="I277" s="2" t="s">
        <v>580</v>
      </c>
      <c r="J277" s="2" t="s">
        <v>584</v>
      </c>
      <c r="K277" s="2" t="s">
        <v>585</v>
      </c>
      <c r="L277" s="2" t="s">
        <v>42</v>
      </c>
      <c r="M277" s="2">
        <v>3</v>
      </c>
    </row>
    <row r="278" spans="1:13">
      <c r="A278" s="2" t="s">
        <v>584</v>
      </c>
      <c r="B278" s="2">
        <v>0</v>
      </c>
      <c r="C278" s="2">
        <v>0</v>
      </c>
      <c r="D278" s="21">
        <v>55</v>
      </c>
      <c r="G278" s="2" t="s">
        <v>43</v>
      </c>
      <c r="H278" s="2" t="s">
        <v>38</v>
      </c>
      <c r="I278" s="2" t="s">
        <v>582</v>
      </c>
      <c r="J278" s="2" t="s">
        <v>586</v>
      </c>
      <c r="K278" s="2" t="s">
        <v>587</v>
      </c>
      <c r="L278" s="2" t="s">
        <v>42</v>
      </c>
      <c r="M278" s="2">
        <v>3</v>
      </c>
    </row>
    <row r="279" spans="1:13">
      <c r="A279" s="2" t="s">
        <v>586</v>
      </c>
      <c r="B279" s="2">
        <v>0</v>
      </c>
      <c r="C279" s="2">
        <v>0</v>
      </c>
      <c r="D279" s="21">
        <v>55</v>
      </c>
      <c r="G279" s="2" t="s">
        <v>43</v>
      </c>
      <c r="H279" s="2" t="s">
        <v>38</v>
      </c>
      <c r="I279" s="2" t="s">
        <v>584</v>
      </c>
      <c r="J279" s="2" t="s">
        <v>588</v>
      </c>
      <c r="K279" s="2" t="s">
        <v>589</v>
      </c>
      <c r="L279" s="2" t="s">
        <v>42</v>
      </c>
      <c r="M279" s="2">
        <v>3</v>
      </c>
    </row>
    <row r="280" spans="1:13">
      <c r="A280" s="2" t="s">
        <v>588</v>
      </c>
      <c r="B280" s="2">
        <v>0</v>
      </c>
      <c r="C280" s="2">
        <v>0</v>
      </c>
      <c r="D280" s="21">
        <v>56</v>
      </c>
      <c r="G280" s="2" t="s">
        <v>43</v>
      </c>
      <c r="H280" s="2" t="s">
        <v>38</v>
      </c>
      <c r="I280" s="2" t="s">
        <v>586</v>
      </c>
      <c r="J280" s="2" t="s">
        <v>590</v>
      </c>
      <c r="K280" s="2" t="s">
        <v>591</v>
      </c>
      <c r="L280" s="2" t="s">
        <v>42</v>
      </c>
      <c r="M280" s="2">
        <v>3</v>
      </c>
    </row>
    <row r="281" spans="1:13">
      <c r="A281" s="2" t="s">
        <v>590</v>
      </c>
      <c r="B281" s="2">
        <v>0</v>
      </c>
      <c r="C281" s="2">
        <v>0</v>
      </c>
      <c r="D281" s="21">
        <v>56</v>
      </c>
      <c r="G281" s="2" t="s">
        <v>43</v>
      </c>
      <c r="H281" s="2" t="s">
        <v>38</v>
      </c>
      <c r="I281" s="2" t="s">
        <v>588</v>
      </c>
      <c r="J281" s="2" t="s">
        <v>592</v>
      </c>
      <c r="K281" s="2" t="s">
        <v>593</v>
      </c>
      <c r="L281" s="2" t="s">
        <v>42</v>
      </c>
      <c r="M281" s="2">
        <v>3</v>
      </c>
    </row>
    <row r="282" spans="1:13">
      <c r="A282" s="2" t="s">
        <v>592</v>
      </c>
      <c r="B282" s="2">
        <v>0</v>
      </c>
      <c r="C282" s="2">
        <v>0</v>
      </c>
      <c r="D282" s="21">
        <v>56</v>
      </c>
      <c r="G282" s="2" t="s">
        <v>43</v>
      </c>
      <c r="H282" s="2" t="s">
        <v>38</v>
      </c>
      <c r="I282" s="2" t="s">
        <v>590</v>
      </c>
      <c r="J282" s="2" t="s">
        <v>594</v>
      </c>
      <c r="K282" s="2" t="s">
        <v>595</v>
      </c>
      <c r="L282" s="2" t="s">
        <v>42</v>
      </c>
      <c r="M282" s="2">
        <v>3</v>
      </c>
    </row>
    <row r="283" spans="1:13">
      <c r="A283" s="2" t="s">
        <v>594</v>
      </c>
      <c r="B283" s="2">
        <v>0</v>
      </c>
      <c r="C283" s="2">
        <v>0</v>
      </c>
      <c r="D283" s="21">
        <v>56</v>
      </c>
      <c r="G283" s="2" t="s">
        <v>43</v>
      </c>
      <c r="H283" s="2" t="s">
        <v>38</v>
      </c>
      <c r="I283" s="2" t="s">
        <v>592</v>
      </c>
      <c r="J283" s="2" t="s">
        <v>596</v>
      </c>
      <c r="K283" s="2" t="s">
        <v>597</v>
      </c>
      <c r="L283" s="2" t="s">
        <v>42</v>
      </c>
      <c r="M283" s="2">
        <v>3</v>
      </c>
    </row>
    <row r="284" spans="1:13">
      <c r="A284" s="2" t="s">
        <v>596</v>
      </c>
      <c r="B284" s="2">
        <v>0</v>
      </c>
      <c r="C284" s="2">
        <v>0</v>
      </c>
      <c r="D284" s="21">
        <v>56</v>
      </c>
      <c r="G284" s="2" t="s">
        <v>43</v>
      </c>
      <c r="H284" s="2" t="s">
        <v>38</v>
      </c>
      <c r="I284" s="2" t="s">
        <v>594</v>
      </c>
      <c r="J284" s="2" t="s">
        <v>598</v>
      </c>
      <c r="K284" s="2" t="s">
        <v>599</v>
      </c>
      <c r="L284" s="2" t="s">
        <v>42</v>
      </c>
      <c r="M284" s="2">
        <v>3</v>
      </c>
    </row>
    <row r="285" spans="1:13">
      <c r="A285" s="2" t="s">
        <v>598</v>
      </c>
      <c r="B285" s="2">
        <v>0</v>
      </c>
      <c r="C285" s="2">
        <v>0</v>
      </c>
      <c r="D285" s="21">
        <v>56</v>
      </c>
      <c r="G285" s="2" t="s">
        <v>43</v>
      </c>
      <c r="H285" s="2" t="s">
        <v>38</v>
      </c>
      <c r="I285" s="2" t="s">
        <v>596</v>
      </c>
      <c r="J285" s="2" t="s">
        <v>600</v>
      </c>
      <c r="K285" s="2" t="s">
        <v>601</v>
      </c>
      <c r="L285" s="2" t="s">
        <v>42</v>
      </c>
      <c r="M285" s="2">
        <v>3</v>
      </c>
    </row>
    <row r="286" spans="1:13">
      <c r="A286" s="2" t="s">
        <v>600</v>
      </c>
      <c r="B286" s="2">
        <v>0</v>
      </c>
      <c r="C286" s="2">
        <v>0</v>
      </c>
      <c r="D286" s="21">
        <v>56</v>
      </c>
      <c r="G286" s="2" t="s">
        <v>43</v>
      </c>
      <c r="H286" s="2" t="s">
        <v>38</v>
      </c>
      <c r="I286" s="2" t="s">
        <v>598</v>
      </c>
      <c r="J286" s="2" t="s">
        <v>602</v>
      </c>
      <c r="K286" s="2" t="s">
        <v>603</v>
      </c>
      <c r="L286" s="2" t="s">
        <v>42</v>
      </c>
      <c r="M286" s="2">
        <v>3</v>
      </c>
    </row>
    <row r="287" spans="1:13">
      <c r="A287" s="2" t="s">
        <v>602</v>
      </c>
      <c r="B287" s="2">
        <v>0</v>
      </c>
      <c r="C287" s="2">
        <v>0</v>
      </c>
      <c r="D287" s="21">
        <v>56</v>
      </c>
      <c r="G287" s="2" t="s">
        <v>43</v>
      </c>
      <c r="H287" s="2" t="s">
        <v>38</v>
      </c>
      <c r="I287" s="2" t="s">
        <v>600</v>
      </c>
      <c r="J287" s="2" t="s">
        <v>604</v>
      </c>
      <c r="K287" s="2" t="s">
        <v>605</v>
      </c>
      <c r="L287" s="2" t="s">
        <v>42</v>
      </c>
      <c r="M287" s="2">
        <v>3</v>
      </c>
    </row>
    <row r="288" spans="1:13">
      <c r="A288" s="2" t="s">
        <v>604</v>
      </c>
      <c r="B288" s="2">
        <v>0</v>
      </c>
      <c r="C288" s="2">
        <v>0</v>
      </c>
      <c r="D288" s="21">
        <v>56</v>
      </c>
      <c r="G288" s="2" t="s">
        <v>43</v>
      </c>
      <c r="H288" s="2" t="s">
        <v>38</v>
      </c>
      <c r="I288" s="2" t="s">
        <v>602</v>
      </c>
      <c r="J288" s="2" t="s">
        <v>606</v>
      </c>
      <c r="K288" s="2" t="s">
        <v>607</v>
      </c>
      <c r="L288" s="2" t="s">
        <v>42</v>
      </c>
      <c r="M288" s="2">
        <v>3</v>
      </c>
    </row>
    <row r="289" spans="1:13">
      <c r="A289" s="2" t="s">
        <v>606</v>
      </c>
      <c r="B289" s="2">
        <v>0</v>
      </c>
      <c r="C289" s="2">
        <v>0</v>
      </c>
      <c r="D289" s="21">
        <v>56</v>
      </c>
      <c r="G289" s="2" t="s">
        <v>43</v>
      </c>
      <c r="H289" s="2" t="s">
        <v>38</v>
      </c>
      <c r="I289" s="2" t="s">
        <v>604</v>
      </c>
      <c r="J289" s="2" t="s">
        <v>608</v>
      </c>
      <c r="K289" s="2" t="s">
        <v>609</v>
      </c>
      <c r="L289" s="2" t="s">
        <v>42</v>
      </c>
      <c r="M289" s="2">
        <v>3</v>
      </c>
    </row>
    <row r="290" spans="1:13">
      <c r="A290" s="2" t="s">
        <v>608</v>
      </c>
      <c r="B290" s="2">
        <v>0</v>
      </c>
      <c r="C290" s="2">
        <v>0</v>
      </c>
      <c r="D290" s="21">
        <v>56</v>
      </c>
      <c r="G290" s="2" t="s">
        <v>43</v>
      </c>
      <c r="H290" s="2" t="s">
        <v>38</v>
      </c>
      <c r="I290" s="2" t="s">
        <v>606</v>
      </c>
      <c r="J290" s="2" t="s">
        <v>610</v>
      </c>
      <c r="K290" s="2" t="s">
        <v>611</v>
      </c>
      <c r="L290" s="2" t="s">
        <v>42</v>
      </c>
      <c r="M290" s="2">
        <v>3</v>
      </c>
    </row>
    <row r="291" spans="1:13">
      <c r="A291" s="2" t="s">
        <v>610</v>
      </c>
      <c r="B291" s="2">
        <v>0</v>
      </c>
      <c r="C291" s="2">
        <v>0</v>
      </c>
      <c r="D291" s="21">
        <v>56</v>
      </c>
      <c r="G291" s="2" t="s">
        <v>43</v>
      </c>
      <c r="H291" s="2" t="s">
        <v>38</v>
      </c>
      <c r="I291" s="2" t="s">
        <v>608</v>
      </c>
      <c r="J291" s="2" t="s">
        <v>612</v>
      </c>
      <c r="K291" s="2" t="s">
        <v>613</v>
      </c>
      <c r="L291" s="2" t="s">
        <v>42</v>
      </c>
      <c r="M291" s="2">
        <v>3</v>
      </c>
    </row>
    <row r="292" spans="1:13">
      <c r="A292" s="2" t="s">
        <v>612</v>
      </c>
      <c r="B292" s="2">
        <v>0</v>
      </c>
      <c r="C292" s="2">
        <v>0</v>
      </c>
      <c r="D292" s="21">
        <v>56</v>
      </c>
      <c r="G292" s="2" t="s">
        <v>43</v>
      </c>
      <c r="H292" s="2" t="s">
        <v>38</v>
      </c>
      <c r="I292" s="2" t="s">
        <v>610</v>
      </c>
      <c r="J292" s="2" t="s">
        <v>614</v>
      </c>
      <c r="K292" s="2" t="s">
        <v>615</v>
      </c>
      <c r="L292" s="2" t="s">
        <v>42</v>
      </c>
      <c r="M292" s="2">
        <v>3</v>
      </c>
    </row>
    <row r="293" spans="1:13">
      <c r="A293" s="2" t="s">
        <v>614</v>
      </c>
      <c r="B293" s="2">
        <v>0</v>
      </c>
      <c r="C293" s="2">
        <v>0</v>
      </c>
      <c r="D293" s="21">
        <v>56</v>
      </c>
      <c r="G293" s="2" t="s">
        <v>43</v>
      </c>
      <c r="H293" s="2" t="s">
        <v>38</v>
      </c>
      <c r="I293" s="2" t="s">
        <v>612</v>
      </c>
      <c r="J293" s="2" t="s">
        <v>616</v>
      </c>
      <c r="K293" s="2" t="s">
        <v>617</v>
      </c>
      <c r="L293" s="2" t="s">
        <v>42</v>
      </c>
      <c r="M293" s="2">
        <v>3</v>
      </c>
    </row>
    <row r="294" spans="1:13">
      <c r="A294" s="2" t="s">
        <v>616</v>
      </c>
      <c r="B294" s="2">
        <v>0</v>
      </c>
      <c r="C294" s="2">
        <v>0</v>
      </c>
      <c r="D294" s="21">
        <v>56</v>
      </c>
      <c r="G294" s="2" t="s">
        <v>43</v>
      </c>
      <c r="H294" s="2" t="s">
        <v>38</v>
      </c>
      <c r="I294" s="2" t="s">
        <v>614</v>
      </c>
      <c r="J294" s="2" t="s">
        <v>618</v>
      </c>
      <c r="K294" s="2" t="s">
        <v>619</v>
      </c>
      <c r="L294" s="2" t="s">
        <v>42</v>
      </c>
      <c r="M294" s="2">
        <v>3</v>
      </c>
    </row>
    <row r="295" spans="1:13">
      <c r="A295" s="2" t="s">
        <v>618</v>
      </c>
      <c r="B295" s="2">
        <v>0</v>
      </c>
      <c r="C295" s="2">
        <v>0</v>
      </c>
      <c r="D295" s="21">
        <v>57</v>
      </c>
      <c r="G295" s="2" t="s">
        <v>43</v>
      </c>
      <c r="H295" s="2" t="s">
        <v>38</v>
      </c>
      <c r="I295" s="2" t="s">
        <v>616</v>
      </c>
      <c r="J295" s="2" t="s">
        <v>620</v>
      </c>
      <c r="K295" s="2" t="s">
        <v>621</v>
      </c>
      <c r="L295" s="2" t="s">
        <v>42</v>
      </c>
      <c r="M295" s="2">
        <v>3</v>
      </c>
    </row>
    <row r="296" spans="1:13">
      <c r="A296" s="2" t="s">
        <v>620</v>
      </c>
      <c r="B296" s="2">
        <v>0</v>
      </c>
      <c r="C296" s="2">
        <v>0</v>
      </c>
      <c r="D296" s="21">
        <v>57</v>
      </c>
      <c r="G296" s="2" t="s">
        <v>43</v>
      </c>
      <c r="H296" s="2" t="s">
        <v>38</v>
      </c>
      <c r="I296" s="2" t="s">
        <v>618</v>
      </c>
      <c r="J296" s="2" t="s">
        <v>622</v>
      </c>
      <c r="K296" s="2" t="s">
        <v>623</v>
      </c>
      <c r="L296" s="2" t="s">
        <v>42</v>
      </c>
      <c r="M296" s="2">
        <v>3</v>
      </c>
    </row>
    <row r="297" spans="1:13">
      <c r="A297" s="2" t="s">
        <v>622</v>
      </c>
      <c r="B297" s="2">
        <v>0</v>
      </c>
      <c r="C297" s="2">
        <v>0</v>
      </c>
      <c r="D297" s="21">
        <v>57</v>
      </c>
      <c r="G297" s="2" t="s">
        <v>43</v>
      </c>
      <c r="H297" s="2" t="s">
        <v>38</v>
      </c>
      <c r="I297" s="2" t="s">
        <v>620</v>
      </c>
      <c r="J297" s="2" t="s">
        <v>624</v>
      </c>
      <c r="K297" s="2" t="s">
        <v>625</v>
      </c>
      <c r="L297" s="2" t="s">
        <v>42</v>
      </c>
      <c r="M297" s="2">
        <v>3</v>
      </c>
    </row>
    <row r="298" spans="1:13">
      <c r="A298" s="2" t="s">
        <v>624</v>
      </c>
      <c r="B298" s="2">
        <v>0</v>
      </c>
      <c r="C298" s="2">
        <v>0</v>
      </c>
      <c r="D298" s="21">
        <v>57</v>
      </c>
      <c r="G298" s="2" t="s">
        <v>43</v>
      </c>
      <c r="H298" s="2" t="s">
        <v>38</v>
      </c>
      <c r="I298" s="2" t="s">
        <v>622</v>
      </c>
      <c r="J298" s="2" t="s">
        <v>626</v>
      </c>
      <c r="K298" s="2" t="s">
        <v>627</v>
      </c>
      <c r="L298" s="2" t="s">
        <v>42</v>
      </c>
      <c r="M298" s="2">
        <v>3</v>
      </c>
    </row>
    <row r="299" spans="1:13">
      <c r="A299" s="2" t="s">
        <v>626</v>
      </c>
      <c r="B299" s="2">
        <v>0</v>
      </c>
      <c r="C299" s="2">
        <v>0</v>
      </c>
      <c r="D299" s="21">
        <v>57</v>
      </c>
      <c r="G299" s="2" t="s">
        <v>43</v>
      </c>
      <c r="H299" s="2" t="s">
        <v>38</v>
      </c>
      <c r="I299" s="2" t="s">
        <v>624</v>
      </c>
      <c r="J299" s="2" t="s">
        <v>628</v>
      </c>
      <c r="K299" s="2" t="s">
        <v>629</v>
      </c>
      <c r="L299" s="2" t="s">
        <v>42</v>
      </c>
      <c r="M299" s="2">
        <v>3</v>
      </c>
    </row>
    <row r="300" spans="1:13">
      <c r="A300" s="2" t="s">
        <v>628</v>
      </c>
      <c r="B300" s="2">
        <v>0</v>
      </c>
      <c r="C300" s="2">
        <v>0</v>
      </c>
      <c r="D300" s="21">
        <v>57</v>
      </c>
      <c r="G300" s="2" t="s">
        <v>43</v>
      </c>
      <c r="H300" s="2" t="s">
        <v>38</v>
      </c>
      <c r="I300" s="2" t="s">
        <v>626</v>
      </c>
      <c r="J300" s="2" t="s">
        <v>630</v>
      </c>
      <c r="K300" s="2" t="s">
        <v>631</v>
      </c>
      <c r="L300" s="2" t="s">
        <v>42</v>
      </c>
      <c r="M300" s="2">
        <v>3</v>
      </c>
    </row>
    <row r="301" spans="1:13">
      <c r="A301" s="2" t="s">
        <v>630</v>
      </c>
      <c r="B301" s="2">
        <v>0</v>
      </c>
      <c r="C301" s="2">
        <v>0</v>
      </c>
      <c r="D301" s="21">
        <v>57</v>
      </c>
      <c r="G301" s="2" t="s">
        <v>43</v>
      </c>
      <c r="H301" s="2" t="s">
        <v>38</v>
      </c>
      <c r="I301" s="2" t="s">
        <v>628</v>
      </c>
      <c r="J301" s="2" t="s">
        <v>632</v>
      </c>
      <c r="K301" s="2" t="s">
        <v>633</v>
      </c>
      <c r="L301" s="2" t="s">
        <v>42</v>
      </c>
      <c r="M301" s="2">
        <v>3</v>
      </c>
    </row>
    <row r="302" spans="1:13">
      <c r="A302" s="2" t="s">
        <v>632</v>
      </c>
      <c r="B302" s="2">
        <v>0</v>
      </c>
      <c r="C302" s="2">
        <v>0</v>
      </c>
      <c r="D302" s="21">
        <v>57</v>
      </c>
      <c r="G302" s="2" t="s">
        <v>43</v>
      </c>
      <c r="H302" s="2" t="s">
        <v>38</v>
      </c>
      <c r="I302" s="2" t="s">
        <v>630</v>
      </c>
      <c r="J302" s="2" t="s">
        <v>634</v>
      </c>
      <c r="K302" s="2" t="s">
        <v>635</v>
      </c>
      <c r="L302" s="2" t="s">
        <v>42</v>
      </c>
      <c r="M302" s="2">
        <v>3</v>
      </c>
    </row>
    <row r="303" spans="1:13">
      <c r="A303" s="2" t="s">
        <v>634</v>
      </c>
      <c r="B303" s="2">
        <v>0</v>
      </c>
      <c r="C303" s="2">
        <v>0</v>
      </c>
      <c r="D303" s="21">
        <v>57</v>
      </c>
      <c r="G303" s="2" t="s">
        <v>43</v>
      </c>
      <c r="H303" s="2" t="s">
        <v>38</v>
      </c>
      <c r="I303" s="2" t="s">
        <v>632</v>
      </c>
      <c r="J303" s="2" t="s">
        <v>636</v>
      </c>
      <c r="K303" s="2" t="s">
        <v>637</v>
      </c>
      <c r="L303" s="2" t="s">
        <v>42</v>
      </c>
      <c r="M303" s="2">
        <v>3</v>
      </c>
    </row>
    <row r="304" spans="1:13">
      <c r="A304" s="2" t="s">
        <v>636</v>
      </c>
      <c r="B304" s="2">
        <v>0</v>
      </c>
      <c r="C304" s="2">
        <v>0</v>
      </c>
      <c r="D304" s="21">
        <v>57</v>
      </c>
      <c r="G304" s="2" t="s">
        <v>43</v>
      </c>
      <c r="H304" s="2" t="s">
        <v>38</v>
      </c>
      <c r="I304" s="2" t="s">
        <v>634</v>
      </c>
      <c r="J304" s="2" t="s">
        <v>638</v>
      </c>
      <c r="K304" s="2" t="s">
        <v>639</v>
      </c>
      <c r="L304" s="2" t="s">
        <v>42</v>
      </c>
      <c r="M304" s="2">
        <v>3</v>
      </c>
    </row>
    <row r="305" spans="1:13">
      <c r="A305" s="2" t="s">
        <v>638</v>
      </c>
      <c r="B305" s="2">
        <v>0</v>
      </c>
      <c r="C305" s="2">
        <v>0</v>
      </c>
      <c r="D305" s="21">
        <v>57</v>
      </c>
      <c r="G305" s="2" t="s">
        <v>43</v>
      </c>
      <c r="H305" s="2" t="s">
        <v>239</v>
      </c>
      <c r="I305" s="2" t="s">
        <v>636</v>
      </c>
      <c r="J305" s="2" t="s">
        <v>640</v>
      </c>
      <c r="K305" s="2" t="s">
        <v>641</v>
      </c>
      <c r="L305" s="2" t="s">
        <v>42</v>
      </c>
      <c r="M305" s="2">
        <v>4</v>
      </c>
    </row>
    <row r="306" spans="1:13">
      <c r="A306" s="2" t="s">
        <v>640</v>
      </c>
      <c r="B306" s="2">
        <v>0</v>
      </c>
      <c r="C306" s="2">
        <v>0</v>
      </c>
      <c r="D306" s="21">
        <v>57</v>
      </c>
      <c r="G306" s="2" t="s">
        <v>45</v>
      </c>
      <c r="H306" s="2" t="s">
        <v>38</v>
      </c>
      <c r="I306" s="2" t="s">
        <v>638</v>
      </c>
      <c r="J306" s="2" t="s">
        <v>642</v>
      </c>
      <c r="K306" s="2" t="s">
        <v>643</v>
      </c>
      <c r="L306" s="2" t="s">
        <v>42</v>
      </c>
      <c r="M306" s="2">
        <v>4</v>
      </c>
    </row>
    <row r="307" spans="1:13">
      <c r="A307" s="2" t="s">
        <v>642</v>
      </c>
      <c r="B307" s="2">
        <v>0</v>
      </c>
      <c r="C307" s="2">
        <v>0</v>
      </c>
      <c r="D307" s="21">
        <v>57</v>
      </c>
      <c r="G307" s="2" t="s">
        <v>45</v>
      </c>
      <c r="H307" s="2" t="s">
        <v>38</v>
      </c>
      <c r="I307" s="2" t="s">
        <v>640</v>
      </c>
      <c r="J307" s="2" t="s">
        <v>644</v>
      </c>
      <c r="K307" s="2" t="s">
        <v>645</v>
      </c>
      <c r="L307" s="2" t="s">
        <v>42</v>
      </c>
      <c r="M307" s="2">
        <v>4</v>
      </c>
    </row>
    <row r="308" spans="1:13">
      <c r="A308" s="2" t="s">
        <v>644</v>
      </c>
      <c r="B308" s="2">
        <v>0</v>
      </c>
      <c r="C308" s="2">
        <v>0</v>
      </c>
      <c r="D308" s="21">
        <v>57</v>
      </c>
      <c r="G308" s="2" t="s">
        <v>45</v>
      </c>
      <c r="H308" s="2" t="s">
        <v>38</v>
      </c>
      <c r="I308" s="2" t="s">
        <v>642</v>
      </c>
      <c r="J308" s="2" t="s">
        <v>646</v>
      </c>
      <c r="K308" s="2" t="s">
        <v>647</v>
      </c>
      <c r="L308" s="2" t="s">
        <v>42</v>
      </c>
      <c r="M308" s="2">
        <v>4</v>
      </c>
    </row>
    <row r="309" spans="1:13">
      <c r="A309" s="2" t="s">
        <v>646</v>
      </c>
      <c r="B309" s="2">
        <v>0</v>
      </c>
      <c r="C309" s="2" t="s">
        <v>39</v>
      </c>
      <c r="D309" s="21">
        <v>57</v>
      </c>
      <c r="G309" s="2" t="s">
        <v>45</v>
      </c>
      <c r="H309" s="2" t="s">
        <v>38</v>
      </c>
      <c r="I309" s="2" t="s">
        <v>644</v>
      </c>
      <c r="J309" s="2" t="s">
        <v>648</v>
      </c>
      <c r="K309" s="2" t="s">
        <v>649</v>
      </c>
      <c r="L309" s="2" t="s">
        <v>42</v>
      </c>
      <c r="M309" s="2">
        <v>4</v>
      </c>
    </row>
    <row r="310" spans="1:13">
      <c r="A310" s="2" t="s">
        <v>648</v>
      </c>
      <c r="B310" s="2">
        <v>0</v>
      </c>
      <c r="C310" s="2">
        <v>0</v>
      </c>
      <c r="D310" s="21">
        <v>58</v>
      </c>
      <c r="G310" s="2" t="s">
        <v>45</v>
      </c>
      <c r="H310" s="2" t="s">
        <v>38</v>
      </c>
      <c r="I310" s="2" t="s">
        <v>646</v>
      </c>
      <c r="J310" s="2" t="s">
        <v>650</v>
      </c>
      <c r="K310" s="2" t="s">
        <v>651</v>
      </c>
      <c r="L310" s="2" t="s">
        <v>42</v>
      </c>
      <c r="M310" s="2">
        <v>4</v>
      </c>
    </row>
    <row r="311" spans="1:13">
      <c r="A311" s="2" t="s">
        <v>650</v>
      </c>
      <c r="B311" s="2">
        <v>0</v>
      </c>
      <c r="C311" s="2">
        <v>0</v>
      </c>
      <c r="D311" s="21">
        <v>58</v>
      </c>
      <c r="G311" s="2" t="s">
        <v>45</v>
      </c>
      <c r="H311" s="2" t="s">
        <v>38</v>
      </c>
      <c r="I311" s="2" t="s">
        <v>648</v>
      </c>
      <c r="J311" s="2" t="s">
        <v>652</v>
      </c>
      <c r="K311" s="2" t="s">
        <v>653</v>
      </c>
      <c r="L311" s="2" t="s">
        <v>42</v>
      </c>
      <c r="M311" s="2">
        <v>4</v>
      </c>
    </row>
    <row r="312" spans="1:13">
      <c r="A312" s="2" t="s">
        <v>652</v>
      </c>
      <c r="B312" s="2">
        <v>0</v>
      </c>
      <c r="C312" s="2">
        <v>0</v>
      </c>
      <c r="D312" s="21">
        <v>58</v>
      </c>
      <c r="G312" s="2" t="s">
        <v>45</v>
      </c>
      <c r="H312" s="2" t="s">
        <v>38</v>
      </c>
      <c r="I312" s="2" t="s">
        <v>650</v>
      </c>
      <c r="J312" s="2" t="s">
        <v>654</v>
      </c>
      <c r="K312" s="2" t="s">
        <v>655</v>
      </c>
      <c r="L312" s="2" t="s">
        <v>42</v>
      </c>
      <c r="M312" s="2">
        <v>4</v>
      </c>
    </row>
    <row r="313" spans="1:13">
      <c r="A313" s="2" t="s">
        <v>654</v>
      </c>
      <c r="B313" s="2">
        <v>0</v>
      </c>
      <c r="C313" s="2">
        <v>0</v>
      </c>
      <c r="D313" s="21">
        <v>58</v>
      </c>
      <c r="G313" s="2" t="s">
        <v>45</v>
      </c>
      <c r="H313" s="2" t="s">
        <v>38</v>
      </c>
      <c r="I313" s="2" t="s">
        <v>652</v>
      </c>
      <c r="J313" s="2" t="s">
        <v>656</v>
      </c>
      <c r="K313" s="2" t="s">
        <v>657</v>
      </c>
      <c r="L313" s="2" t="s">
        <v>42</v>
      </c>
      <c r="M313" s="2">
        <v>4</v>
      </c>
    </row>
    <row r="314" spans="1:13">
      <c r="A314" s="2" t="s">
        <v>656</v>
      </c>
      <c r="B314" s="2">
        <v>0</v>
      </c>
      <c r="C314" s="2">
        <v>0</v>
      </c>
      <c r="D314" s="21">
        <v>58</v>
      </c>
      <c r="G314" s="2" t="s">
        <v>45</v>
      </c>
      <c r="H314" s="2" t="s">
        <v>38</v>
      </c>
      <c r="I314" s="2" t="s">
        <v>654</v>
      </c>
      <c r="J314" s="2" t="s">
        <v>658</v>
      </c>
      <c r="K314" s="2" t="s">
        <v>659</v>
      </c>
      <c r="L314" s="2" t="s">
        <v>42</v>
      </c>
      <c r="M314" s="2">
        <v>4</v>
      </c>
    </row>
    <row r="315" spans="1:13">
      <c r="A315" s="2" t="s">
        <v>658</v>
      </c>
      <c r="B315" s="2">
        <v>0</v>
      </c>
      <c r="C315" s="2">
        <v>0</v>
      </c>
      <c r="D315" s="21">
        <v>58</v>
      </c>
      <c r="G315" s="2" t="s">
        <v>45</v>
      </c>
      <c r="H315" s="2" t="s">
        <v>38</v>
      </c>
      <c r="I315" s="2" t="s">
        <v>656</v>
      </c>
      <c r="J315" s="2" t="s">
        <v>660</v>
      </c>
      <c r="K315" s="2" t="s">
        <v>661</v>
      </c>
      <c r="L315" s="2" t="s">
        <v>42</v>
      </c>
      <c r="M315" s="2">
        <v>4</v>
      </c>
    </row>
    <row r="316" spans="1:13">
      <c r="A316" s="2" t="s">
        <v>660</v>
      </c>
      <c r="B316" s="2">
        <v>0</v>
      </c>
      <c r="C316" s="2">
        <v>0</v>
      </c>
      <c r="D316" s="21">
        <v>58</v>
      </c>
      <c r="G316" s="2" t="s">
        <v>45</v>
      </c>
      <c r="H316" s="2" t="s">
        <v>38</v>
      </c>
      <c r="I316" s="2" t="s">
        <v>658</v>
      </c>
      <c r="J316" s="2" t="s">
        <v>662</v>
      </c>
      <c r="K316" s="2" t="s">
        <v>663</v>
      </c>
      <c r="L316" s="2" t="s">
        <v>42</v>
      </c>
      <c r="M316" s="2">
        <v>4</v>
      </c>
    </row>
    <row r="317" spans="1:13">
      <c r="A317" s="2" t="s">
        <v>662</v>
      </c>
      <c r="B317" s="2">
        <v>0</v>
      </c>
      <c r="C317" s="2">
        <v>0</v>
      </c>
      <c r="D317" s="21">
        <v>58</v>
      </c>
      <c r="G317" s="2" t="s">
        <v>45</v>
      </c>
      <c r="H317" s="2" t="s">
        <v>38</v>
      </c>
      <c r="I317" s="2" t="s">
        <v>660</v>
      </c>
      <c r="J317" s="2" t="s">
        <v>664</v>
      </c>
      <c r="K317" s="2" t="s">
        <v>665</v>
      </c>
      <c r="L317" s="2" t="s">
        <v>42</v>
      </c>
      <c r="M317" s="2">
        <v>4</v>
      </c>
    </row>
    <row r="318" spans="1:13">
      <c r="A318" s="2" t="s">
        <v>664</v>
      </c>
      <c r="B318" s="2">
        <v>0</v>
      </c>
      <c r="C318" s="2">
        <v>0</v>
      </c>
      <c r="D318" s="21">
        <v>58</v>
      </c>
      <c r="G318" s="2" t="s">
        <v>45</v>
      </c>
      <c r="H318" s="2" t="s">
        <v>38</v>
      </c>
      <c r="I318" s="2" t="s">
        <v>662</v>
      </c>
      <c r="J318" s="2" t="s">
        <v>666</v>
      </c>
      <c r="K318" s="2" t="s">
        <v>667</v>
      </c>
      <c r="L318" s="2" t="s">
        <v>42</v>
      </c>
      <c r="M318" s="2">
        <v>4</v>
      </c>
    </row>
    <row r="319" spans="1:13">
      <c r="A319" s="2" t="s">
        <v>666</v>
      </c>
      <c r="B319" s="2">
        <v>0</v>
      </c>
      <c r="C319" s="2">
        <v>0</v>
      </c>
      <c r="D319" s="21">
        <v>58</v>
      </c>
      <c r="G319" s="2" t="s">
        <v>45</v>
      </c>
      <c r="H319" s="2" t="s">
        <v>38</v>
      </c>
      <c r="I319" s="2" t="s">
        <v>664</v>
      </c>
      <c r="J319" s="2" t="s">
        <v>668</v>
      </c>
      <c r="K319" s="2" t="s">
        <v>669</v>
      </c>
      <c r="L319" s="2" t="s">
        <v>42</v>
      </c>
      <c r="M319" s="2">
        <v>4</v>
      </c>
    </row>
    <row r="320" spans="1:13">
      <c r="A320" s="2" t="s">
        <v>668</v>
      </c>
      <c r="B320" s="2">
        <v>0</v>
      </c>
      <c r="C320" s="2">
        <v>0</v>
      </c>
      <c r="D320" s="21">
        <v>60</v>
      </c>
      <c r="G320" s="2" t="s">
        <v>45</v>
      </c>
      <c r="H320" s="2" t="s">
        <v>38</v>
      </c>
      <c r="I320" s="2" t="s">
        <v>666</v>
      </c>
      <c r="J320" s="2" t="s">
        <v>670</v>
      </c>
      <c r="K320" s="2" t="s">
        <v>671</v>
      </c>
      <c r="L320" s="2" t="s">
        <v>42</v>
      </c>
      <c r="M320" s="2">
        <v>4</v>
      </c>
    </row>
    <row r="321" spans="1:13">
      <c r="A321" s="2" t="s">
        <v>670</v>
      </c>
      <c r="B321" s="2">
        <v>0</v>
      </c>
      <c r="C321" s="2">
        <v>0</v>
      </c>
      <c r="D321" s="21">
        <v>60</v>
      </c>
      <c r="G321" s="2" t="s">
        <v>45</v>
      </c>
      <c r="H321" s="2" t="s">
        <v>38</v>
      </c>
      <c r="I321" s="2" t="s">
        <v>668</v>
      </c>
      <c r="J321" s="2" t="s">
        <v>672</v>
      </c>
      <c r="K321" s="2" t="s">
        <v>673</v>
      </c>
      <c r="L321" s="2" t="s">
        <v>42</v>
      </c>
      <c r="M321" s="2">
        <v>4</v>
      </c>
    </row>
    <row r="322" spans="1:13">
      <c r="A322" s="2" t="s">
        <v>672</v>
      </c>
      <c r="B322" s="2">
        <v>0</v>
      </c>
      <c r="C322" s="2">
        <v>0</v>
      </c>
      <c r="D322" s="21">
        <v>60</v>
      </c>
      <c r="G322" s="2" t="s">
        <v>45</v>
      </c>
      <c r="H322" s="2" t="s">
        <v>38</v>
      </c>
      <c r="I322" s="2" t="s">
        <v>670</v>
      </c>
      <c r="J322" s="2" t="s">
        <v>674</v>
      </c>
      <c r="K322" s="2" t="s">
        <v>675</v>
      </c>
      <c r="L322" s="2" t="s">
        <v>42</v>
      </c>
      <c r="M322" s="2">
        <v>4</v>
      </c>
    </row>
    <row r="323" spans="1:13">
      <c r="A323" s="2" t="s">
        <v>674</v>
      </c>
      <c r="B323" s="2">
        <v>0</v>
      </c>
      <c r="C323" s="2">
        <v>0</v>
      </c>
      <c r="D323" s="21">
        <v>60</v>
      </c>
      <c r="G323" s="2" t="s">
        <v>45</v>
      </c>
      <c r="H323" s="2" t="s">
        <v>38</v>
      </c>
      <c r="I323" s="2" t="s">
        <v>672</v>
      </c>
      <c r="J323" s="2" t="s">
        <v>676</v>
      </c>
      <c r="K323" s="2" t="s">
        <v>677</v>
      </c>
      <c r="L323" s="2" t="s">
        <v>42</v>
      </c>
      <c r="M323" s="2">
        <v>4</v>
      </c>
    </row>
    <row r="324" spans="1:13">
      <c r="A324" s="2" t="s">
        <v>676</v>
      </c>
      <c r="B324" s="2">
        <v>0</v>
      </c>
      <c r="C324" s="2">
        <v>0</v>
      </c>
      <c r="D324" s="21">
        <v>60</v>
      </c>
      <c r="G324" s="2" t="s">
        <v>45</v>
      </c>
      <c r="H324" s="2" t="s">
        <v>38</v>
      </c>
      <c r="I324" s="2" t="s">
        <v>674</v>
      </c>
      <c r="J324" s="2" t="s">
        <v>678</v>
      </c>
      <c r="K324" s="2" t="s">
        <v>679</v>
      </c>
      <c r="L324" s="2" t="s">
        <v>42</v>
      </c>
      <c r="M324" s="2">
        <v>4</v>
      </c>
    </row>
    <row r="325" spans="1:13">
      <c r="A325" s="2" t="s">
        <v>678</v>
      </c>
      <c r="B325" s="2">
        <v>0</v>
      </c>
      <c r="C325" s="2">
        <v>0</v>
      </c>
      <c r="D325" s="21">
        <v>60</v>
      </c>
      <c r="G325" s="2" t="s">
        <v>45</v>
      </c>
      <c r="H325" s="2" t="s">
        <v>38</v>
      </c>
      <c r="I325" s="2" t="s">
        <v>676</v>
      </c>
      <c r="J325" s="2" t="s">
        <v>680</v>
      </c>
      <c r="K325" s="2" t="s">
        <v>681</v>
      </c>
      <c r="L325" s="2" t="s">
        <v>42</v>
      </c>
      <c r="M325" s="2">
        <v>4</v>
      </c>
    </row>
    <row r="326" spans="1:13">
      <c r="A326" s="2" t="s">
        <v>680</v>
      </c>
      <c r="B326" s="2">
        <v>0</v>
      </c>
      <c r="C326" s="2">
        <v>0</v>
      </c>
      <c r="D326" s="21">
        <v>60</v>
      </c>
      <c r="G326" s="2" t="s">
        <v>45</v>
      </c>
      <c r="H326" s="2" t="s">
        <v>38</v>
      </c>
      <c r="I326" s="2" t="s">
        <v>678</v>
      </c>
      <c r="J326" s="2" t="s">
        <v>682</v>
      </c>
      <c r="K326" s="2" t="s">
        <v>683</v>
      </c>
      <c r="L326" s="2" t="s">
        <v>42</v>
      </c>
      <c r="M326" s="2">
        <v>4</v>
      </c>
    </row>
    <row r="327" spans="1:13">
      <c r="A327" s="2" t="s">
        <v>682</v>
      </c>
      <c r="B327" s="2">
        <v>0</v>
      </c>
      <c r="C327" s="2">
        <v>0</v>
      </c>
      <c r="D327" s="21">
        <v>60</v>
      </c>
      <c r="G327" s="2" t="s">
        <v>45</v>
      </c>
      <c r="H327" s="2" t="s">
        <v>38</v>
      </c>
      <c r="I327" s="2" t="s">
        <v>680</v>
      </c>
      <c r="J327" s="2" t="s">
        <v>684</v>
      </c>
      <c r="K327" s="2" t="s">
        <v>685</v>
      </c>
      <c r="L327" s="2" t="s">
        <v>42</v>
      </c>
      <c r="M327" s="2">
        <v>4</v>
      </c>
    </row>
    <row r="328" spans="1:13">
      <c r="A328" s="2" t="s">
        <v>684</v>
      </c>
      <c r="B328" s="2">
        <v>0</v>
      </c>
      <c r="C328" s="2">
        <v>0</v>
      </c>
      <c r="D328" s="21">
        <v>60</v>
      </c>
      <c r="G328" s="2" t="s">
        <v>45</v>
      </c>
      <c r="H328" s="2" t="s">
        <v>38</v>
      </c>
      <c r="I328" s="2" t="s">
        <v>682</v>
      </c>
      <c r="J328" s="2" t="s">
        <v>686</v>
      </c>
      <c r="K328" s="2" t="s">
        <v>687</v>
      </c>
      <c r="L328" s="2" t="s">
        <v>42</v>
      </c>
      <c r="M328" s="2">
        <v>4</v>
      </c>
    </row>
    <row r="329" spans="1:13">
      <c r="A329" s="2" t="s">
        <v>686</v>
      </c>
      <c r="B329" s="2">
        <v>0</v>
      </c>
      <c r="C329" s="2">
        <v>0</v>
      </c>
      <c r="D329" s="21">
        <v>60</v>
      </c>
      <c r="G329" s="2" t="s">
        <v>45</v>
      </c>
      <c r="H329" s="2" t="s">
        <v>38</v>
      </c>
      <c r="I329" s="2" t="s">
        <v>684</v>
      </c>
      <c r="J329" s="2" t="s">
        <v>688</v>
      </c>
      <c r="K329" s="2" t="s">
        <v>689</v>
      </c>
      <c r="L329" s="2" t="s">
        <v>42</v>
      </c>
      <c r="M329" s="2">
        <v>4</v>
      </c>
    </row>
    <row r="330" spans="1:13">
      <c r="A330" s="2" t="s">
        <v>688</v>
      </c>
      <c r="B330" s="2">
        <v>0</v>
      </c>
      <c r="C330" s="2">
        <v>0</v>
      </c>
      <c r="D330" s="21">
        <v>61</v>
      </c>
      <c r="G330" s="2" t="s">
        <v>45</v>
      </c>
      <c r="H330" s="2" t="s">
        <v>38</v>
      </c>
      <c r="I330" s="2" t="s">
        <v>686</v>
      </c>
      <c r="J330" s="2" t="s">
        <v>690</v>
      </c>
      <c r="K330" s="2" t="s">
        <v>691</v>
      </c>
      <c r="L330" s="2" t="s">
        <v>42</v>
      </c>
      <c r="M330" s="2">
        <v>4</v>
      </c>
    </row>
    <row r="331" spans="1:13">
      <c r="A331" s="2" t="s">
        <v>690</v>
      </c>
      <c r="B331" s="2">
        <v>0</v>
      </c>
      <c r="C331" s="2">
        <v>0</v>
      </c>
      <c r="D331" s="21">
        <v>61</v>
      </c>
      <c r="G331" s="2" t="s">
        <v>45</v>
      </c>
      <c r="H331" s="2" t="s">
        <v>38</v>
      </c>
      <c r="I331" s="2" t="s">
        <v>688</v>
      </c>
      <c r="J331" s="2" t="s">
        <v>692</v>
      </c>
      <c r="K331" s="2" t="s">
        <v>693</v>
      </c>
      <c r="L331" s="2" t="s">
        <v>42</v>
      </c>
      <c r="M331" s="2">
        <v>4</v>
      </c>
    </row>
    <row r="332" spans="1:13">
      <c r="A332" s="2" t="s">
        <v>692</v>
      </c>
      <c r="B332" s="2">
        <v>0</v>
      </c>
      <c r="C332" s="2">
        <v>0</v>
      </c>
      <c r="D332" s="21">
        <v>61</v>
      </c>
      <c r="G332" s="2" t="s">
        <v>45</v>
      </c>
      <c r="H332" s="2" t="s">
        <v>38</v>
      </c>
      <c r="I332" s="2" t="s">
        <v>690</v>
      </c>
      <c r="J332" s="2" t="s">
        <v>694</v>
      </c>
      <c r="K332" s="2" t="s">
        <v>695</v>
      </c>
      <c r="L332" s="2" t="s">
        <v>42</v>
      </c>
      <c r="M332" s="2">
        <v>4</v>
      </c>
    </row>
    <row r="333" spans="1:13">
      <c r="A333" s="2" t="s">
        <v>694</v>
      </c>
      <c r="B333" s="2">
        <v>0</v>
      </c>
      <c r="C333" s="2">
        <v>0</v>
      </c>
      <c r="D333" s="21">
        <v>61</v>
      </c>
      <c r="G333" s="2" t="s">
        <v>45</v>
      </c>
      <c r="H333" s="2" t="s">
        <v>38</v>
      </c>
      <c r="I333" s="2" t="s">
        <v>692</v>
      </c>
      <c r="J333" s="2" t="s">
        <v>696</v>
      </c>
      <c r="K333" s="2" t="s">
        <v>697</v>
      </c>
      <c r="L333" s="2" t="s">
        <v>42</v>
      </c>
      <c r="M333" s="2">
        <v>4</v>
      </c>
    </row>
    <row r="334" spans="1:13">
      <c r="A334" s="2" t="s">
        <v>696</v>
      </c>
      <c r="B334" s="2">
        <v>0</v>
      </c>
      <c r="C334" s="2">
        <v>0</v>
      </c>
      <c r="D334" s="21">
        <v>61</v>
      </c>
      <c r="G334" s="2" t="s">
        <v>45</v>
      </c>
      <c r="H334" s="2" t="s">
        <v>38</v>
      </c>
      <c r="I334" s="2" t="s">
        <v>694</v>
      </c>
      <c r="J334" s="2" t="s">
        <v>698</v>
      </c>
      <c r="K334" s="2" t="s">
        <v>699</v>
      </c>
      <c r="L334" s="2" t="s">
        <v>42</v>
      </c>
      <c r="M334" s="2">
        <v>4</v>
      </c>
    </row>
    <row r="335" spans="1:13">
      <c r="A335" s="2" t="s">
        <v>698</v>
      </c>
      <c r="B335" s="2">
        <v>0</v>
      </c>
      <c r="C335" s="2">
        <v>0</v>
      </c>
      <c r="D335" s="21">
        <v>61</v>
      </c>
      <c r="G335" s="2" t="s">
        <v>45</v>
      </c>
      <c r="H335" s="2" t="s">
        <v>38</v>
      </c>
      <c r="I335" s="2" t="s">
        <v>696</v>
      </c>
      <c r="J335" s="2" t="s">
        <v>700</v>
      </c>
      <c r="K335" s="2" t="s">
        <v>701</v>
      </c>
      <c r="L335" s="2" t="s">
        <v>42</v>
      </c>
      <c r="M335" s="2">
        <v>4</v>
      </c>
    </row>
    <row r="336" spans="1:13">
      <c r="A336" s="2" t="s">
        <v>700</v>
      </c>
      <c r="B336" s="2">
        <v>0</v>
      </c>
      <c r="C336" s="2">
        <v>0</v>
      </c>
      <c r="D336" s="21">
        <v>61</v>
      </c>
      <c r="G336" s="2" t="s">
        <v>45</v>
      </c>
      <c r="H336" s="2" t="s">
        <v>38</v>
      </c>
      <c r="I336" s="2" t="s">
        <v>698</v>
      </c>
      <c r="J336" s="2" t="s">
        <v>702</v>
      </c>
      <c r="K336" s="2" t="s">
        <v>703</v>
      </c>
      <c r="L336" s="2" t="s">
        <v>42</v>
      </c>
      <c r="M336" s="2">
        <v>4</v>
      </c>
    </row>
    <row r="337" spans="1:13">
      <c r="A337" s="2" t="s">
        <v>702</v>
      </c>
      <c r="B337" s="2">
        <v>0</v>
      </c>
      <c r="C337" s="2">
        <v>0</v>
      </c>
      <c r="D337" s="21">
        <v>61</v>
      </c>
      <c r="G337" s="2" t="s">
        <v>45</v>
      </c>
      <c r="H337" s="2" t="s">
        <v>38</v>
      </c>
      <c r="I337" s="2" t="s">
        <v>700</v>
      </c>
      <c r="J337" s="2" t="s">
        <v>704</v>
      </c>
      <c r="K337" s="2" t="s">
        <v>705</v>
      </c>
      <c r="L337" s="2" t="s">
        <v>42</v>
      </c>
      <c r="M337" s="2">
        <v>4</v>
      </c>
    </row>
    <row r="338" spans="1:13">
      <c r="A338" s="2" t="s">
        <v>704</v>
      </c>
      <c r="B338" s="2">
        <v>0</v>
      </c>
      <c r="C338" s="2">
        <v>0</v>
      </c>
      <c r="D338" s="21">
        <v>61</v>
      </c>
      <c r="G338" s="2" t="s">
        <v>45</v>
      </c>
      <c r="H338" s="2" t="s">
        <v>38</v>
      </c>
      <c r="I338" s="2" t="s">
        <v>702</v>
      </c>
      <c r="J338" s="2" t="s">
        <v>706</v>
      </c>
      <c r="K338" s="2" t="s">
        <v>707</v>
      </c>
      <c r="L338" s="2" t="s">
        <v>42</v>
      </c>
      <c r="M338" s="2">
        <v>4</v>
      </c>
    </row>
    <row r="339" spans="1:13">
      <c r="A339" s="2" t="s">
        <v>706</v>
      </c>
      <c r="B339" s="2">
        <v>0</v>
      </c>
      <c r="C339" s="2">
        <v>0</v>
      </c>
      <c r="D339" s="21">
        <v>61</v>
      </c>
      <c r="G339" s="2" t="s">
        <v>45</v>
      </c>
      <c r="H339" s="2" t="s">
        <v>38</v>
      </c>
      <c r="I339" s="2" t="s">
        <v>704</v>
      </c>
      <c r="J339" s="2" t="s">
        <v>708</v>
      </c>
      <c r="K339" s="2" t="s">
        <v>709</v>
      </c>
      <c r="L339" s="2" t="s">
        <v>42</v>
      </c>
      <c r="M339" s="2">
        <v>4</v>
      </c>
    </row>
    <row r="340" spans="1:13">
      <c r="A340" s="2" t="s">
        <v>708</v>
      </c>
      <c r="B340" s="2">
        <v>0</v>
      </c>
      <c r="C340" s="2">
        <v>0</v>
      </c>
      <c r="D340" s="21">
        <v>62</v>
      </c>
      <c r="G340" s="2" t="s">
        <v>45</v>
      </c>
      <c r="H340" s="2" t="s">
        <v>38</v>
      </c>
      <c r="I340" s="2" t="s">
        <v>706</v>
      </c>
      <c r="J340" s="2" t="s">
        <v>710</v>
      </c>
      <c r="K340" s="2" t="s">
        <v>711</v>
      </c>
      <c r="L340" s="2" t="s">
        <v>42</v>
      </c>
      <c r="M340" s="2">
        <v>4</v>
      </c>
    </row>
    <row r="341" spans="1:13">
      <c r="A341" s="2" t="s">
        <v>710</v>
      </c>
      <c r="B341" s="2">
        <v>0</v>
      </c>
      <c r="C341" s="2">
        <v>0</v>
      </c>
      <c r="D341" s="21">
        <v>62</v>
      </c>
      <c r="G341" s="2" t="s">
        <v>45</v>
      </c>
      <c r="H341" s="2" t="s">
        <v>38</v>
      </c>
      <c r="I341" s="2" t="s">
        <v>708</v>
      </c>
      <c r="J341" s="2" t="s">
        <v>712</v>
      </c>
      <c r="K341" s="2" t="s">
        <v>713</v>
      </c>
      <c r="L341" s="2" t="s">
        <v>42</v>
      </c>
      <c r="M341" s="2">
        <v>4</v>
      </c>
    </row>
    <row r="342" spans="1:13">
      <c r="A342" s="2" t="s">
        <v>712</v>
      </c>
      <c r="B342" s="2">
        <v>0</v>
      </c>
      <c r="C342" s="2">
        <v>0</v>
      </c>
      <c r="D342" s="21">
        <v>62</v>
      </c>
      <c r="G342" s="2" t="s">
        <v>45</v>
      </c>
      <c r="H342" s="2" t="s">
        <v>38</v>
      </c>
      <c r="I342" s="2" t="s">
        <v>710</v>
      </c>
      <c r="J342" s="2" t="s">
        <v>714</v>
      </c>
      <c r="K342" s="2" t="s">
        <v>715</v>
      </c>
      <c r="L342" s="2" t="s">
        <v>42</v>
      </c>
      <c r="M342" s="2">
        <v>4</v>
      </c>
    </row>
    <row r="343" spans="1:13">
      <c r="A343" s="2" t="s">
        <v>714</v>
      </c>
      <c r="B343" s="2">
        <v>0</v>
      </c>
      <c r="C343" s="2">
        <v>0</v>
      </c>
      <c r="D343" s="21">
        <v>62</v>
      </c>
      <c r="G343" s="2" t="s">
        <v>45</v>
      </c>
      <c r="H343" s="2" t="s">
        <v>38</v>
      </c>
      <c r="I343" s="2" t="s">
        <v>712</v>
      </c>
      <c r="J343" s="2" t="s">
        <v>716</v>
      </c>
      <c r="K343" s="2" t="s">
        <v>717</v>
      </c>
      <c r="L343" s="2" t="s">
        <v>42</v>
      </c>
      <c r="M343" s="2">
        <v>4</v>
      </c>
    </row>
    <row r="344" spans="1:13">
      <c r="A344" s="2" t="s">
        <v>716</v>
      </c>
      <c r="B344" s="2">
        <v>0</v>
      </c>
      <c r="C344" s="2">
        <v>0</v>
      </c>
      <c r="D344" s="21">
        <v>62</v>
      </c>
      <c r="G344" s="2" t="s">
        <v>45</v>
      </c>
      <c r="H344" s="2" t="s">
        <v>38</v>
      </c>
      <c r="I344" s="2" t="s">
        <v>714</v>
      </c>
      <c r="J344" s="2" t="s">
        <v>718</v>
      </c>
      <c r="K344" s="2" t="s">
        <v>719</v>
      </c>
      <c r="L344" s="2" t="s">
        <v>42</v>
      </c>
      <c r="M344" s="2">
        <v>4</v>
      </c>
    </row>
    <row r="345" spans="1:13">
      <c r="A345" s="2" t="s">
        <v>718</v>
      </c>
      <c r="B345" s="2">
        <v>0</v>
      </c>
      <c r="C345" s="2">
        <v>0</v>
      </c>
      <c r="D345" s="21">
        <v>62</v>
      </c>
      <c r="G345" s="2" t="s">
        <v>45</v>
      </c>
      <c r="H345" s="2" t="s">
        <v>38</v>
      </c>
      <c r="I345" s="2" t="s">
        <v>716</v>
      </c>
      <c r="J345" s="2" t="s">
        <v>720</v>
      </c>
      <c r="K345" s="2" t="s">
        <v>721</v>
      </c>
      <c r="L345" s="2" t="s">
        <v>42</v>
      </c>
      <c r="M345" s="2">
        <v>4</v>
      </c>
    </row>
    <row r="346" spans="1:13">
      <c r="A346" s="2" t="s">
        <v>720</v>
      </c>
      <c r="B346" s="2">
        <v>0</v>
      </c>
      <c r="C346" s="2">
        <v>0</v>
      </c>
      <c r="D346" s="21">
        <v>62</v>
      </c>
      <c r="G346" s="2" t="s">
        <v>45</v>
      </c>
      <c r="H346" s="2" t="s">
        <v>38</v>
      </c>
      <c r="I346" s="2" t="s">
        <v>718</v>
      </c>
      <c r="J346" s="2" t="s">
        <v>722</v>
      </c>
      <c r="K346" s="2" t="s">
        <v>723</v>
      </c>
      <c r="L346" s="2" t="s">
        <v>42</v>
      </c>
      <c r="M346" s="2">
        <v>4</v>
      </c>
    </row>
    <row r="347" spans="1:13">
      <c r="A347" s="2" t="s">
        <v>722</v>
      </c>
      <c r="B347" s="2">
        <v>0</v>
      </c>
      <c r="C347" s="2">
        <v>0</v>
      </c>
      <c r="D347" s="21">
        <v>62</v>
      </c>
      <c r="G347" s="2" t="s">
        <v>45</v>
      </c>
      <c r="H347" s="2" t="s">
        <v>38</v>
      </c>
      <c r="I347" s="2" t="s">
        <v>720</v>
      </c>
      <c r="J347" s="2" t="s">
        <v>724</v>
      </c>
      <c r="K347" s="2" t="s">
        <v>725</v>
      </c>
      <c r="L347" s="2" t="s">
        <v>42</v>
      </c>
      <c r="M347" s="2">
        <v>4</v>
      </c>
    </row>
    <row r="348" spans="1:13">
      <c r="A348" s="2" t="s">
        <v>724</v>
      </c>
      <c r="B348" s="2">
        <v>0</v>
      </c>
      <c r="C348" s="2">
        <v>0</v>
      </c>
      <c r="D348" s="21">
        <v>62</v>
      </c>
      <c r="G348" s="2" t="s">
        <v>45</v>
      </c>
      <c r="H348" s="2" t="s">
        <v>38</v>
      </c>
      <c r="I348" s="2" t="s">
        <v>722</v>
      </c>
      <c r="J348" s="2" t="s">
        <v>726</v>
      </c>
      <c r="K348" s="2" t="s">
        <v>727</v>
      </c>
      <c r="L348" s="2" t="s">
        <v>42</v>
      </c>
      <c r="M348" s="2">
        <v>4</v>
      </c>
    </row>
    <row r="349" spans="1:13">
      <c r="A349" s="2" t="s">
        <v>726</v>
      </c>
      <c r="B349" s="2">
        <v>0</v>
      </c>
      <c r="C349" s="2">
        <v>0</v>
      </c>
      <c r="D349" s="21">
        <v>62</v>
      </c>
      <c r="G349" s="2" t="s">
        <v>45</v>
      </c>
      <c r="H349" s="2" t="s">
        <v>38</v>
      </c>
      <c r="I349" s="2" t="s">
        <v>724</v>
      </c>
      <c r="J349" s="2" t="s">
        <v>728</v>
      </c>
      <c r="K349" s="2" t="s">
        <v>729</v>
      </c>
      <c r="L349" s="2" t="s">
        <v>42</v>
      </c>
      <c r="M349" s="2">
        <v>4</v>
      </c>
    </row>
    <row r="350" spans="1:13">
      <c r="A350" s="2" t="s">
        <v>728</v>
      </c>
      <c r="B350" s="2">
        <v>0</v>
      </c>
      <c r="C350" s="2">
        <v>0</v>
      </c>
      <c r="D350" s="21">
        <v>63</v>
      </c>
      <c r="G350" s="2" t="s">
        <v>45</v>
      </c>
      <c r="H350" s="2" t="s">
        <v>38</v>
      </c>
      <c r="I350" s="2" t="s">
        <v>726</v>
      </c>
      <c r="J350" s="2" t="s">
        <v>730</v>
      </c>
      <c r="K350" s="2" t="s">
        <v>731</v>
      </c>
      <c r="L350" s="2" t="s">
        <v>42</v>
      </c>
      <c r="M350" s="2">
        <v>4</v>
      </c>
    </row>
    <row r="351" spans="1:13">
      <c r="A351" s="2" t="s">
        <v>730</v>
      </c>
      <c r="B351" s="2">
        <v>0</v>
      </c>
      <c r="C351" s="2">
        <v>0</v>
      </c>
      <c r="D351" s="21">
        <v>63</v>
      </c>
      <c r="G351" s="2" t="s">
        <v>45</v>
      </c>
      <c r="H351" s="2" t="s">
        <v>38</v>
      </c>
      <c r="I351" s="2" t="s">
        <v>728</v>
      </c>
      <c r="J351" s="2" t="s">
        <v>732</v>
      </c>
      <c r="K351" s="2" t="s">
        <v>733</v>
      </c>
      <c r="L351" s="2" t="s">
        <v>42</v>
      </c>
      <c r="M351" s="2">
        <v>4</v>
      </c>
    </row>
    <row r="352" spans="1:13">
      <c r="A352" s="2" t="s">
        <v>732</v>
      </c>
      <c r="B352" s="2">
        <v>0</v>
      </c>
      <c r="C352" s="2">
        <v>0</v>
      </c>
      <c r="D352" s="21">
        <v>63</v>
      </c>
      <c r="G352" s="2" t="s">
        <v>45</v>
      </c>
      <c r="H352" s="2" t="s">
        <v>38</v>
      </c>
      <c r="I352" s="2" t="s">
        <v>730</v>
      </c>
      <c r="J352" s="2" t="s">
        <v>734</v>
      </c>
      <c r="K352" s="2" t="s">
        <v>735</v>
      </c>
      <c r="L352" s="2" t="s">
        <v>42</v>
      </c>
      <c r="M352" s="2">
        <v>4</v>
      </c>
    </row>
    <row r="353" spans="1:13">
      <c r="A353" s="2" t="s">
        <v>734</v>
      </c>
      <c r="B353" s="2">
        <v>0</v>
      </c>
      <c r="C353" s="2">
        <v>0</v>
      </c>
      <c r="D353" s="21">
        <v>63</v>
      </c>
      <c r="G353" s="2" t="s">
        <v>45</v>
      </c>
      <c r="H353" s="2" t="s">
        <v>38</v>
      </c>
      <c r="I353" s="2" t="s">
        <v>732</v>
      </c>
      <c r="J353" s="2" t="s">
        <v>736</v>
      </c>
      <c r="K353" s="2" t="s">
        <v>737</v>
      </c>
      <c r="L353" s="2" t="s">
        <v>42</v>
      </c>
      <c r="M353" s="2">
        <v>4</v>
      </c>
    </row>
    <row r="354" spans="1:13">
      <c r="A354" s="2" t="s">
        <v>736</v>
      </c>
      <c r="B354" s="2">
        <v>0</v>
      </c>
      <c r="C354" s="2">
        <v>0</v>
      </c>
      <c r="D354" s="21">
        <v>63</v>
      </c>
      <c r="G354" s="2" t="s">
        <v>45</v>
      </c>
      <c r="H354" s="2" t="s">
        <v>38</v>
      </c>
      <c r="I354" s="2" t="s">
        <v>734</v>
      </c>
      <c r="J354" s="2" t="s">
        <v>738</v>
      </c>
      <c r="K354" s="2" t="s">
        <v>739</v>
      </c>
      <c r="L354" s="2" t="s">
        <v>42</v>
      </c>
      <c r="M354" s="2">
        <v>4</v>
      </c>
    </row>
    <row r="355" spans="1:13">
      <c r="A355" s="2" t="s">
        <v>738</v>
      </c>
      <c r="B355" s="2">
        <v>0</v>
      </c>
      <c r="C355" s="2">
        <v>0</v>
      </c>
      <c r="D355" s="21">
        <v>63</v>
      </c>
      <c r="G355" s="2" t="s">
        <v>45</v>
      </c>
      <c r="H355" s="2" t="s">
        <v>38</v>
      </c>
      <c r="I355" s="2" t="s">
        <v>736</v>
      </c>
      <c r="J355" s="2" t="s">
        <v>740</v>
      </c>
      <c r="K355" s="2" t="s">
        <v>741</v>
      </c>
      <c r="L355" s="2" t="s">
        <v>42</v>
      </c>
      <c r="M355" s="2">
        <v>4</v>
      </c>
    </row>
    <row r="356" spans="1:13">
      <c r="A356" s="2" t="s">
        <v>740</v>
      </c>
      <c r="B356" s="2">
        <v>0</v>
      </c>
      <c r="C356" s="2">
        <v>0</v>
      </c>
      <c r="D356" s="21">
        <v>63</v>
      </c>
      <c r="G356" s="2" t="s">
        <v>45</v>
      </c>
      <c r="H356" s="2" t="s">
        <v>38</v>
      </c>
      <c r="I356" s="2" t="s">
        <v>738</v>
      </c>
      <c r="J356" s="2" t="s">
        <v>742</v>
      </c>
      <c r="K356" s="2" t="s">
        <v>743</v>
      </c>
      <c r="L356" s="2" t="s">
        <v>42</v>
      </c>
      <c r="M356" s="2">
        <v>4</v>
      </c>
    </row>
    <row r="357" spans="1:13">
      <c r="A357" s="2" t="s">
        <v>742</v>
      </c>
      <c r="B357" s="2">
        <v>0</v>
      </c>
      <c r="C357" s="2">
        <v>0</v>
      </c>
      <c r="D357" s="21">
        <v>63</v>
      </c>
      <c r="G357" s="2" t="s">
        <v>45</v>
      </c>
      <c r="H357" s="2" t="s">
        <v>38</v>
      </c>
      <c r="I357" s="2" t="s">
        <v>740</v>
      </c>
      <c r="J357" s="2" t="s">
        <v>744</v>
      </c>
      <c r="K357" s="2" t="s">
        <v>745</v>
      </c>
      <c r="L357" s="2" t="s">
        <v>42</v>
      </c>
      <c r="M357" s="2">
        <v>4</v>
      </c>
    </row>
    <row r="358" spans="1:13">
      <c r="A358" s="2" t="s">
        <v>744</v>
      </c>
      <c r="B358" s="2">
        <v>0</v>
      </c>
      <c r="C358" s="2">
        <v>0</v>
      </c>
      <c r="D358" s="21">
        <v>63</v>
      </c>
      <c r="G358" s="2" t="s">
        <v>45</v>
      </c>
      <c r="H358" s="2" t="s">
        <v>38</v>
      </c>
      <c r="I358" s="2" t="s">
        <v>742</v>
      </c>
      <c r="J358" s="2" t="s">
        <v>746</v>
      </c>
      <c r="K358" s="2" t="s">
        <v>747</v>
      </c>
      <c r="L358" s="2" t="s">
        <v>42</v>
      </c>
      <c r="M358" s="2">
        <v>4</v>
      </c>
    </row>
    <row r="359" spans="1:13">
      <c r="A359" s="2" t="s">
        <v>746</v>
      </c>
      <c r="B359" s="2">
        <v>0</v>
      </c>
      <c r="C359" s="2">
        <v>0</v>
      </c>
      <c r="D359" s="21">
        <v>63</v>
      </c>
      <c r="G359" s="2" t="s">
        <v>45</v>
      </c>
      <c r="H359" s="2" t="s">
        <v>38</v>
      </c>
      <c r="I359" s="2" t="s">
        <v>744</v>
      </c>
      <c r="J359" s="2" t="s">
        <v>748</v>
      </c>
      <c r="K359" s="2" t="s">
        <v>749</v>
      </c>
      <c r="L359" s="2" t="s">
        <v>42</v>
      </c>
      <c r="M359" s="2">
        <v>4</v>
      </c>
    </row>
    <row r="360" spans="1:13">
      <c r="A360" s="2" t="s">
        <v>748</v>
      </c>
      <c r="B360" s="2">
        <v>0</v>
      </c>
      <c r="C360" s="2">
        <v>0</v>
      </c>
      <c r="D360" s="21">
        <v>64</v>
      </c>
      <c r="G360" s="2" t="s">
        <v>45</v>
      </c>
      <c r="H360" s="2" t="s">
        <v>38</v>
      </c>
      <c r="I360" s="2" t="s">
        <v>746</v>
      </c>
      <c r="J360" s="2" t="s">
        <v>750</v>
      </c>
      <c r="K360" s="2" t="s">
        <v>751</v>
      </c>
      <c r="L360" s="2" t="s">
        <v>42</v>
      </c>
      <c r="M360" s="2">
        <v>4</v>
      </c>
    </row>
    <row r="361" spans="1:13">
      <c r="A361" s="2" t="s">
        <v>750</v>
      </c>
      <c r="B361" s="2">
        <v>0</v>
      </c>
      <c r="C361" s="2">
        <v>0</v>
      </c>
      <c r="D361" s="21">
        <v>64</v>
      </c>
      <c r="G361" s="2" t="s">
        <v>45</v>
      </c>
      <c r="H361" s="2" t="s">
        <v>38</v>
      </c>
      <c r="I361" s="2" t="s">
        <v>748</v>
      </c>
      <c r="J361" s="2" t="s">
        <v>752</v>
      </c>
      <c r="K361" s="2" t="s">
        <v>753</v>
      </c>
      <c r="L361" s="2" t="s">
        <v>42</v>
      </c>
      <c r="M361" s="2">
        <v>4</v>
      </c>
    </row>
    <row r="362" spans="1:13">
      <c r="A362" s="2" t="s">
        <v>752</v>
      </c>
      <c r="B362" s="2">
        <v>0</v>
      </c>
      <c r="C362" s="2">
        <v>0</v>
      </c>
      <c r="D362" s="21">
        <v>64</v>
      </c>
      <c r="G362" s="2" t="s">
        <v>45</v>
      </c>
      <c r="H362" s="2" t="s">
        <v>38</v>
      </c>
      <c r="I362" s="2" t="s">
        <v>750</v>
      </c>
      <c r="J362" s="2" t="s">
        <v>754</v>
      </c>
      <c r="K362" s="2" t="s">
        <v>755</v>
      </c>
      <c r="L362" s="2" t="s">
        <v>42</v>
      </c>
      <c r="M362" s="2">
        <v>4</v>
      </c>
    </row>
    <row r="363" spans="1:13">
      <c r="A363" s="2" t="s">
        <v>754</v>
      </c>
      <c r="B363" s="2">
        <v>0</v>
      </c>
      <c r="C363" s="2">
        <v>0</v>
      </c>
      <c r="D363" s="21">
        <v>64</v>
      </c>
      <c r="G363" s="2" t="s">
        <v>45</v>
      </c>
      <c r="H363" s="2" t="s">
        <v>38</v>
      </c>
      <c r="I363" s="2" t="s">
        <v>752</v>
      </c>
      <c r="J363" s="2" t="s">
        <v>756</v>
      </c>
      <c r="K363" s="2" t="s">
        <v>757</v>
      </c>
      <c r="L363" s="2" t="s">
        <v>42</v>
      </c>
      <c r="M363" s="2">
        <v>4</v>
      </c>
    </row>
    <row r="364" spans="1:13">
      <c r="A364" s="2" t="s">
        <v>756</v>
      </c>
      <c r="B364" s="2">
        <v>0</v>
      </c>
      <c r="C364" s="2">
        <v>0</v>
      </c>
      <c r="D364" s="21">
        <v>64</v>
      </c>
      <c r="G364" s="2" t="s">
        <v>45</v>
      </c>
      <c r="H364" s="2" t="s">
        <v>38</v>
      </c>
      <c r="I364" s="2" t="s">
        <v>754</v>
      </c>
      <c r="J364" s="2" t="s">
        <v>758</v>
      </c>
      <c r="K364" s="2" t="s">
        <v>759</v>
      </c>
      <c r="L364" s="2" t="s">
        <v>42</v>
      </c>
      <c r="M364" s="2">
        <v>4</v>
      </c>
    </row>
    <row r="365" spans="1:13">
      <c r="A365" s="2" t="s">
        <v>758</v>
      </c>
      <c r="B365" s="2">
        <v>0</v>
      </c>
      <c r="C365" s="2">
        <v>0</v>
      </c>
      <c r="D365" s="21">
        <v>64</v>
      </c>
      <c r="G365" s="2" t="s">
        <v>45</v>
      </c>
      <c r="H365" s="2" t="s">
        <v>38</v>
      </c>
      <c r="I365" s="2" t="s">
        <v>756</v>
      </c>
      <c r="J365" s="2" t="s">
        <v>760</v>
      </c>
      <c r="K365" s="2" t="s">
        <v>761</v>
      </c>
      <c r="L365" s="2" t="s">
        <v>42</v>
      </c>
      <c r="M365" s="2">
        <v>4</v>
      </c>
    </row>
    <row r="366" spans="1:13">
      <c r="A366" s="2" t="s">
        <v>760</v>
      </c>
      <c r="B366" s="2">
        <v>0</v>
      </c>
      <c r="C366" s="2">
        <v>0</v>
      </c>
      <c r="D366" s="21">
        <v>64</v>
      </c>
      <c r="G366" s="2" t="s">
        <v>45</v>
      </c>
      <c r="H366" s="2" t="s">
        <v>38</v>
      </c>
      <c r="I366" s="2" t="s">
        <v>758</v>
      </c>
      <c r="J366" s="2" t="s">
        <v>762</v>
      </c>
      <c r="K366" s="2" t="s">
        <v>763</v>
      </c>
      <c r="L366" s="2" t="s">
        <v>42</v>
      </c>
      <c r="M366" s="2">
        <v>4</v>
      </c>
    </row>
    <row r="367" spans="1:13">
      <c r="A367" s="2" t="s">
        <v>762</v>
      </c>
      <c r="B367" s="2">
        <v>0</v>
      </c>
      <c r="C367" s="2">
        <v>0</v>
      </c>
      <c r="D367" s="21">
        <v>64</v>
      </c>
      <c r="G367" s="2" t="s">
        <v>45</v>
      </c>
      <c r="H367" s="2" t="s">
        <v>38</v>
      </c>
      <c r="I367" s="2" t="s">
        <v>760</v>
      </c>
      <c r="J367" s="2" t="s">
        <v>764</v>
      </c>
      <c r="K367" s="2" t="s">
        <v>765</v>
      </c>
      <c r="L367" s="2" t="s">
        <v>42</v>
      </c>
      <c r="M367" s="2">
        <v>4</v>
      </c>
    </row>
    <row r="368" spans="1:13">
      <c r="A368" s="2" t="s">
        <v>764</v>
      </c>
      <c r="B368" s="2">
        <v>0</v>
      </c>
      <c r="C368" s="2">
        <v>0</v>
      </c>
      <c r="D368" s="21">
        <v>64</v>
      </c>
      <c r="G368" s="2" t="s">
        <v>45</v>
      </c>
      <c r="H368" s="2" t="s">
        <v>38</v>
      </c>
      <c r="I368" s="2" t="s">
        <v>762</v>
      </c>
      <c r="J368" s="2" t="s">
        <v>766</v>
      </c>
      <c r="K368" s="2" t="s">
        <v>767</v>
      </c>
      <c r="L368" s="2" t="s">
        <v>42</v>
      </c>
      <c r="M368" s="2">
        <v>4</v>
      </c>
    </row>
    <row r="369" spans="1:13">
      <c r="A369" s="2" t="s">
        <v>766</v>
      </c>
      <c r="B369" s="2">
        <v>0</v>
      </c>
      <c r="C369" s="2">
        <v>0</v>
      </c>
      <c r="D369" s="21">
        <v>64</v>
      </c>
      <c r="G369" s="2" t="s">
        <v>45</v>
      </c>
      <c r="H369" s="2" t="s">
        <v>38</v>
      </c>
      <c r="I369" s="2" t="s">
        <v>764</v>
      </c>
      <c r="J369" s="2" t="s">
        <v>768</v>
      </c>
      <c r="K369" s="2" t="s">
        <v>769</v>
      </c>
      <c r="L369" s="2" t="s">
        <v>42</v>
      </c>
      <c r="M369" s="2">
        <v>4</v>
      </c>
    </row>
    <row r="370" spans="1:13">
      <c r="A370" s="2" t="s">
        <v>768</v>
      </c>
      <c r="B370" s="2">
        <v>0</v>
      </c>
      <c r="C370" s="2">
        <v>0</v>
      </c>
      <c r="D370" s="21">
        <v>65</v>
      </c>
      <c r="G370" s="2" t="s">
        <v>45</v>
      </c>
      <c r="H370" s="2" t="s">
        <v>38</v>
      </c>
      <c r="I370" s="2" t="s">
        <v>766</v>
      </c>
      <c r="J370" s="2" t="s">
        <v>770</v>
      </c>
      <c r="K370" s="2" t="s">
        <v>771</v>
      </c>
      <c r="L370" s="2" t="s">
        <v>42</v>
      </c>
      <c r="M370" s="2">
        <v>4</v>
      </c>
    </row>
    <row r="371" spans="1:13">
      <c r="A371" s="2" t="s">
        <v>770</v>
      </c>
      <c r="B371" s="2">
        <v>0</v>
      </c>
      <c r="C371" s="2">
        <v>0</v>
      </c>
      <c r="D371" s="21">
        <v>65</v>
      </c>
      <c r="G371" s="2" t="s">
        <v>45</v>
      </c>
      <c r="H371" s="2" t="s">
        <v>38</v>
      </c>
      <c r="I371" s="2" t="s">
        <v>768</v>
      </c>
      <c r="J371" s="2" t="s">
        <v>772</v>
      </c>
      <c r="K371" s="2" t="s">
        <v>773</v>
      </c>
      <c r="L371" s="2" t="s">
        <v>42</v>
      </c>
      <c r="M371" s="2">
        <v>4</v>
      </c>
    </row>
    <row r="372" spans="1:13">
      <c r="A372" s="2" t="s">
        <v>772</v>
      </c>
      <c r="B372" s="2">
        <v>0</v>
      </c>
      <c r="C372" s="2">
        <v>0</v>
      </c>
      <c r="D372" s="21">
        <v>65</v>
      </c>
      <c r="G372" s="2" t="s">
        <v>45</v>
      </c>
      <c r="H372" s="2" t="s">
        <v>38</v>
      </c>
      <c r="I372" s="2" t="s">
        <v>770</v>
      </c>
      <c r="J372" s="2" t="s">
        <v>774</v>
      </c>
      <c r="K372" s="2" t="s">
        <v>775</v>
      </c>
      <c r="L372" s="2" t="s">
        <v>42</v>
      </c>
      <c r="M372" s="2">
        <v>4</v>
      </c>
    </row>
    <row r="373" spans="1:13">
      <c r="A373" s="2" t="s">
        <v>774</v>
      </c>
      <c r="B373" s="2">
        <v>0</v>
      </c>
      <c r="C373" s="2">
        <v>0</v>
      </c>
      <c r="D373" s="21">
        <v>65</v>
      </c>
      <c r="G373" s="2" t="s">
        <v>45</v>
      </c>
      <c r="H373" s="2" t="s">
        <v>38</v>
      </c>
      <c r="I373" s="2" t="s">
        <v>772</v>
      </c>
      <c r="J373" s="2" t="s">
        <v>776</v>
      </c>
      <c r="K373" s="2" t="s">
        <v>777</v>
      </c>
      <c r="L373" s="2" t="s">
        <v>42</v>
      </c>
      <c r="M373" s="2">
        <v>4</v>
      </c>
    </row>
    <row r="374" spans="1:13">
      <c r="A374" s="2" t="s">
        <v>776</v>
      </c>
      <c r="B374" s="2">
        <v>0</v>
      </c>
      <c r="C374" s="2">
        <v>0</v>
      </c>
      <c r="D374" s="21">
        <v>65</v>
      </c>
      <c r="G374" s="2" t="s">
        <v>45</v>
      </c>
      <c r="H374" s="2" t="s">
        <v>38</v>
      </c>
      <c r="I374" s="2" t="s">
        <v>774</v>
      </c>
      <c r="J374" s="2" t="s">
        <v>778</v>
      </c>
      <c r="K374" s="2" t="s">
        <v>779</v>
      </c>
      <c r="L374" s="2" t="s">
        <v>42</v>
      </c>
      <c r="M374" s="2">
        <v>4</v>
      </c>
    </row>
    <row r="375" spans="1:13">
      <c r="A375" s="2" t="s">
        <v>778</v>
      </c>
      <c r="B375" s="2">
        <v>0</v>
      </c>
      <c r="C375" s="2">
        <v>0</v>
      </c>
      <c r="D375" s="21">
        <v>65</v>
      </c>
      <c r="G375" s="2" t="s">
        <v>45</v>
      </c>
      <c r="H375" s="2" t="s">
        <v>38</v>
      </c>
      <c r="I375" s="2" t="s">
        <v>776</v>
      </c>
      <c r="J375" s="2" t="s">
        <v>780</v>
      </c>
      <c r="K375" s="2" t="s">
        <v>781</v>
      </c>
      <c r="L375" s="2" t="s">
        <v>42</v>
      </c>
      <c r="M375" s="2">
        <v>4</v>
      </c>
    </row>
    <row r="376" spans="1:13">
      <c r="A376" s="2" t="s">
        <v>780</v>
      </c>
      <c r="B376" s="2">
        <v>0</v>
      </c>
      <c r="C376" s="2">
        <v>0</v>
      </c>
      <c r="D376" s="21">
        <v>65</v>
      </c>
      <c r="G376" s="2" t="s">
        <v>45</v>
      </c>
      <c r="H376" s="2" t="s">
        <v>38</v>
      </c>
      <c r="I376" s="2" t="s">
        <v>778</v>
      </c>
      <c r="J376" s="2" t="s">
        <v>782</v>
      </c>
      <c r="K376" s="2" t="s">
        <v>783</v>
      </c>
      <c r="L376" s="2" t="s">
        <v>42</v>
      </c>
      <c r="M376" s="2">
        <v>4</v>
      </c>
    </row>
    <row r="377" spans="1:13">
      <c r="A377" s="2" t="s">
        <v>782</v>
      </c>
      <c r="B377" s="2">
        <v>0</v>
      </c>
      <c r="C377" s="2">
        <v>0</v>
      </c>
      <c r="D377" s="21">
        <v>65</v>
      </c>
      <c r="G377" s="2" t="s">
        <v>45</v>
      </c>
      <c r="H377" s="2" t="s">
        <v>38</v>
      </c>
      <c r="I377" s="2" t="s">
        <v>780</v>
      </c>
      <c r="J377" s="2" t="s">
        <v>784</v>
      </c>
      <c r="K377" s="2" t="s">
        <v>785</v>
      </c>
      <c r="L377" s="2" t="s">
        <v>42</v>
      </c>
      <c r="M377" s="2">
        <v>4</v>
      </c>
    </row>
    <row r="378" spans="1:13">
      <c r="A378" s="2" t="s">
        <v>784</v>
      </c>
      <c r="B378" s="2">
        <v>0</v>
      </c>
      <c r="C378" s="2">
        <v>0</v>
      </c>
      <c r="D378" s="21">
        <v>65</v>
      </c>
      <c r="G378" s="2" t="s">
        <v>45</v>
      </c>
      <c r="H378" s="2" t="s">
        <v>38</v>
      </c>
      <c r="I378" s="2" t="s">
        <v>782</v>
      </c>
      <c r="J378" s="2" t="s">
        <v>786</v>
      </c>
      <c r="K378" s="2" t="s">
        <v>787</v>
      </c>
      <c r="L378" s="2" t="s">
        <v>42</v>
      </c>
      <c r="M378" s="2">
        <v>4</v>
      </c>
    </row>
    <row r="379" spans="1:13">
      <c r="A379" s="2" t="s">
        <v>786</v>
      </c>
      <c r="B379" s="2">
        <v>0</v>
      </c>
      <c r="C379" s="2">
        <v>0</v>
      </c>
      <c r="D379" s="21">
        <v>65</v>
      </c>
      <c r="G379" s="2" t="s">
        <v>45</v>
      </c>
      <c r="H379" s="2" t="s">
        <v>38</v>
      </c>
      <c r="I379" s="2" t="s">
        <v>784</v>
      </c>
      <c r="J379" s="2" t="s">
        <v>788</v>
      </c>
      <c r="K379" s="2" t="s">
        <v>789</v>
      </c>
      <c r="L379" s="2" t="s">
        <v>42</v>
      </c>
      <c r="M379" s="2">
        <v>4</v>
      </c>
    </row>
    <row r="380" spans="1:13">
      <c r="A380" s="2" t="s">
        <v>788</v>
      </c>
      <c r="B380" s="2">
        <v>0</v>
      </c>
      <c r="C380" s="2">
        <v>0</v>
      </c>
      <c r="D380" s="21">
        <v>66</v>
      </c>
      <c r="G380" s="2" t="s">
        <v>45</v>
      </c>
      <c r="H380" s="2" t="s">
        <v>38</v>
      </c>
      <c r="I380" s="2" t="s">
        <v>786</v>
      </c>
      <c r="J380" s="2" t="s">
        <v>790</v>
      </c>
      <c r="K380" s="2" t="s">
        <v>791</v>
      </c>
      <c r="L380" s="2" t="s">
        <v>42</v>
      </c>
      <c r="M380" s="2">
        <v>4</v>
      </c>
    </row>
    <row r="381" spans="1:13">
      <c r="A381" s="2" t="s">
        <v>790</v>
      </c>
      <c r="B381" s="2">
        <v>0</v>
      </c>
      <c r="C381" s="2">
        <v>0</v>
      </c>
      <c r="D381" s="21">
        <v>66</v>
      </c>
      <c r="G381" s="2" t="s">
        <v>45</v>
      </c>
      <c r="H381" s="2" t="s">
        <v>38</v>
      </c>
      <c r="I381" s="2" t="s">
        <v>788</v>
      </c>
      <c r="J381" s="2" t="s">
        <v>792</v>
      </c>
      <c r="K381" s="2" t="s">
        <v>793</v>
      </c>
      <c r="L381" s="2" t="s">
        <v>42</v>
      </c>
      <c r="M381" s="2">
        <v>4</v>
      </c>
    </row>
    <row r="382" spans="1:13">
      <c r="A382" s="2" t="s">
        <v>792</v>
      </c>
      <c r="B382" s="2">
        <v>0</v>
      </c>
      <c r="C382" s="2">
        <v>0</v>
      </c>
      <c r="D382" s="21">
        <v>66</v>
      </c>
      <c r="G382" s="2" t="s">
        <v>45</v>
      </c>
      <c r="H382" s="2" t="s">
        <v>38</v>
      </c>
      <c r="I382" s="2" t="s">
        <v>790</v>
      </c>
      <c r="J382" s="2" t="s">
        <v>794</v>
      </c>
      <c r="K382" s="2" t="s">
        <v>795</v>
      </c>
      <c r="L382" s="2" t="s">
        <v>42</v>
      </c>
      <c r="M382" s="2">
        <v>4</v>
      </c>
    </row>
    <row r="383" spans="1:13">
      <c r="A383" s="2" t="s">
        <v>794</v>
      </c>
      <c r="B383" s="2">
        <v>0</v>
      </c>
      <c r="C383" s="2">
        <v>0</v>
      </c>
      <c r="D383" s="21">
        <v>66</v>
      </c>
      <c r="G383" s="2" t="s">
        <v>45</v>
      </c>
      <c r="H383" s="2" t="s">
        <v>38</v>
      </c>
      <c r="I383" s="2" t="s">
        <v>792</v>
      </c>
      <c r="J383" s="2" t="s">
        <v>796</v>
      </c>
      <c r="K383" s="2" t="s">
        <v>797</v>
      </c>
      <c r="L383" s="2" t="s">
        <v>42</v>
      </c>
      <c r="M383" s="2">
        <v>4</v>
      </c>
    </row>
    <row r="384" spans="1:13">
      <c r="A384" s="2" t="s">
        <v>796</v>
      </c>
      <c r="B384" s="2">
        <v>0</v>
      </c>
      <c r="C384" s="2">
        <v>0</v>
      </c>
      <c r="D384" s="21">
        <v>66</v>
      </c>
      <c r="G384" s="2" t="s">
        <v>45</v>
      </c>
      <c r="H384" s="2" t="s">
        <v>38</v>
      </c>
      <c r="I384" s="2" t="s">
        <v>794</v>
      </c>
      <c r="J384" s="2" t="s">
        <v>798</v>
      </c>
      <c r="K384" s="2" t="s">
        <v>799</v>
      </c>
      <c r="L384" s="2" t="s">
        <v>42</v>
      </c>
      <c r="M384" s="2">
        <v>4</v>
      </c>
    </row>
    <row r="385" spans="1:13">
      <c r="A385" s="2" t="s">
        <v>798</v>
      </c>
      <c r="B385" s="2">
        <v>0</v>
      </c>
      <c r="C385" s="2">
        <v>0</v>
      </c>
      <c r="D385" s="21">
        <v>66</v>
      </c>
      <c r="G385" s="2" t="s">
        <v>45</v>
      </c>
      <c r="H385" s="2" t="s">
        <v>38</v>
      </c>
      <c r="I385" s="2" t="s">
        <v>796</v>
      </c>
      <c r="J385" s="2" t="s">
        <v>800</v>
      </c>
      <c r="K385" s="2" t="s">
        <v>801</v>
      </c>
      <c r="L385" s="2" t="s">
        <v>42</v>
      </c>
      <c r="M385" s="2">
        <v>4</v>
      </c>
    </row>
    <row r="386" spans="1:13">
      <c r="A386" s="2" t="s">
        <v>800</v>
      </c>
      <c r="B386" s="2">
        <v>0</v>
      </c>
      <c r="C386" s="2">
        <v>0</v>
      </c>
      <c r="D386" s="21">
        <v>66</v>
      </c>
      <c r="G386" s="2" t="s">
        <v>45</v>
      </c>
      <c r="H386" s="2" t="s">
        <v>38</v>
      </c>
      <c r="I386" s="2" t="s">
        <v>798</v>
      </c>
      <c r="J386" s="2" t="s">
        <v>802</v>
      </c>
      <c r="K386" s="2" t="s">
        <v>803</v>
      </c>
      <c r="L386" s="2" t="s">
        <v>42</v>
      </c>
      <c r="M386" s="2">
        <v>4</v>
      </c>
    </row>
    <row r="387" spans="1:13">
      <c r="A387" s="2" t="s">
        <v>802</v>
      </c>
      <c r="B387" s="2">
        <v>0</v>
      </c>
      <c r="C387" s="2">
        <v>0</v>
      </c>
      <c r="D387" s="21">
        <v>66</v>
      </c>
      <c r="G387" s="2" t="s">
        <v>45</v>
      </c>
      <c r="H387" s="2" t="s">
        <v>38</v>
      </c>
      <c r="I387" s="2" t="s">
        <v>800</v>
      </c>
      <c r="J387" s="2" t="s">
        <v>804</v>
      </c>
      <c r="K387" s="2" t="s">
        <v>805</v>
      </c>
      <c r="L387" s="2" t="s">
        <v>42</v>
      </c>
      <c r="M387" s="2">
        <v>4</v>
      </c>
    </row>
    <row r="388" spans="1:13">
      <c r="A388" s="2" t="s">
        <v>804</v>
      </c>
      <c r="B388" s="2">
        <v>0</v>
      </c>
      <c r="C388" s="2">
        <v>0</v>
      </c>
      <c r="D388" s="21">
        <v>66</v>
      </c>
      <c r="G388" s="2" t="s">
        <v>45</v>
      </c>
      <c r="H388" s="2" t="s">
        <v>38</v>
      </c>
      <c r="I388" s="2" t="s">
        <v>802</v>
      </c>
      <c r="J388" s="2" t="s">
        <v>806</v>
      </c>
      <c r="K388" s="2" t="s">
        <v>807</v>
      </c>
      <c r="L388" s="2" t="s">
        <v>42</v>
      </c>
      <c r="M388" s="2">
        <v>4</v>
      </c>
    </row>
    <row r="389" spans="1:13">
      <c r="A389" s="2" t="s">
        <v>806</v>
      </c>
      <c r="B389" s="2">
        <v>0</v>
      </c>
      <c r="C389" s="2">
        <v>0</v>
      </c>
      <c r="D389" s="21">
        <v>66</v>
      </c>
      <c r="G389" s="2" t="s">
        <v>45</v>
      </c>
      <c r="H389" s="2" t="s">
        <v>38</v>
      </c>
      <c r="I389" s="2" t="s">
        <v>804</v>
      </c>
      <c r="J389" s="2" t="s">
        <v>808</v>
      </c>
      <c r="K389" s="2" t="s">
        <v>809</v>
      </c>
      <c r="L389" s="2" t="s">
        <v>42</v>
      </c>
      <c r="M389" s="2">
        <v>4</v>
      </c>
    </row>
    <row r="390" spans="1:13">
      <c r="A390" s="2" t="s">
        <v>808</v>
      </c>
      <c r="B390" s="2">
        <v>0</v>
      </c>
      <c r="C390" s="2">
        <v>0</v>
      </c>
      <c r="D390" s="21">
        <v>67</v>
      </c>
      <c r="G390" s="2" t="s">
        <v>45</v>
      </c>
      <c r="H390" s="2" t="s">
        <v>38</v>
      </c>
      <c r="I390" s="2" t="s">
        <v>806</v>
      </c>
      <c r="J390" s="2" t="s">
        <v>810</v>
      </c>
      <c r="K390" s="2" t="s">
        <v>811</v>
      </c>
      <c r="L390" s="2" t="s">
        <v>42</v>
      </c>
      <c r="M390" s="2">
        <v>4</v>
      </c>
    </row>
    <row r="391" spans="1:13">
      <c r="A391" s="2" t="s">
        <v>810</v>
      </c>
      <c r="B391" s="2">
        <v>0</v>
      </c>
      <c r="C391" s="2">
        <v>0</v>
      </c>
      <c r="D391" s="21">
        <v>67</v>
      </c>
      <c r="G391" s="2" t="s">
        <v>45</v>
      </c>
      <c r="H391" s="2" t="s">
        <v>38</v>
      </c>
      <c r="I391" s="2" t="s">
        <v>808</v>
      </c>
      <c r="J391" s="2" t="s">
        <v>812</v>
      </c>
      <c r="K391" s="2" t="s">
        <v>813</v>
      </c>
      <c r="L391" s="2" t="s">
        <v>42</v>
      </c>
      <c r="M391" s="2">
        <v>4</v>
      </c>
    </row>
    <row r="392" spans="1:13">
      <c r="A392" s="2" t="s">
        <v>812</v>
      </c>
      <c r="B392" s="2">
        <v>0</v>
      </c>
      <c r="C392" s="2">
        <v>0</v>
      </c>
      <c r="D392" s="21">
        <v>67</v>
      </c>
      <c r="G392" s="2" t="s">
        <v>45</v>
      </c>
      <c r="H392" s="2" t="s">
        <v>38</v>
      </c>
      <c r="I392" s="2" t="s">
        <v>810</v>
      </c>
      <c r="J392" s="2" t="s">
        <v>814</v>
      </c>
      <c r="K392" s="2" t="s">
        <v>815</v>
      </c>
      <c r="L392" s="2" t="s">
        <v>42</v>
      </c>
      <c r="M392" s="2">
        <v>4</v>
      </c>
    </row>
    <row r="393" spans="1:13">
      <c r="A393" s="2" t="s">
        <v>814</v>
      </c>
      <c r="B393" s="2">
        <v>0</v>
      </c>
      <c r="C393" s="2">
        <v>0</v>
      </c>
      <c r="D393" s="21">
        <v>67</v>
      </c>
      <c r="G393" s="2" t="s">
        <v>45</v>
      </c>
      <c r="H393" s="2" t="s">
        <v>38</v>
      </c>
      <c r="I393" s="2" t="s">
        <v>812</v>
      </c>
      <c r="J393" s="2" t="s">
        <v>816</v>
      </c>
      <c r="K393" s="2" t="s">
        <v>817</v>
      </c>
      <c r="L393" s="2" t="s">
        <v>42</v>
      </c>
      <c r="M393" s="2">
        <v>4</v>
      </c>
    </row>
    <row r="394" spans="1:13">
      <c r="A394" s="2" t="s">
        <v>816</v>
      </c>
      <c r="B394" s="2">
        <v>0</v>
      </c>
      <c r="C394" s="2">
        <v>0</v>
      </c>
      <c r="D394" s="21">
        <v>67</v>
      </c>
      <c r="G394" s="2" t="s">
        <v>45</v>
      </c>
      <c r="H394" s="2" t="s">
        <v>38</v>
      </c>
      <c r="I394" s="2" t="s">
        <v>814</v>
      </c>
      <c r="J394" s="2" t="s">
        <v>818</v>
      </c>
      <c r="K394" s="2" t="s">
        <v>819</v>
      </c>
      <c r="L394" s="2" t="s">
        <v>42</v>
      </c>
      <c r="M394" s="2">
        <v>4</v>
      </c>
    </row>
    <row r="395" spans="1:13">
      <c r="A395" s="2" t="s">
        <v>818</v>
      </c>
      <c r="B395" s="2">
        <v>0</v>
      </c>
      <c r="C395" s="2">
        <v>0</v>
      </c>
      <c r="D395" s="21">
        <v>67</v>
      </c>
      <c r="G395" s="2" t="s">
        <v>45</v>
      </c>
      <c r="H395" s="2" t="s">
        <v>38</v>
      </c>
      <c r="I395" s="2" t="s">
        <v>816</v>
      </c>
      <c r="J395" s="2" t="s">
        <v>820</v>
      </c>
      <c r="K395" s="2" t="s">
        <v>821</v>
      </c>
      <c r="L395" s="2" t="s">
        <v>42</v>
      </c>
      <c r="M395" s="2">
        <v>4</v>
      </c>
    </row>
    <row r="396" spans="1:13">
      <c r="A396" s="2" t="s">
        <v>820</v>
      </c>
      <c r="B396" s="2">
        <v>0</v>
      </c>
      <c r="C396" s="2">
        <v>0</v>
      </c>
      <c r="D396" s="21">
        <v>67</v>
      </c>
      <c r="G396" s="2" t="s">
        <v>45</v>
      </c>
      <c r="H396" s="2" t="s">
        <v>38</v>
      </c>
      <c r="I396" s="2" t="s">
        <v>818</v>
      </c>
      <c r="J396" s="2" t="s">
        <v>822</v>
      </c>
      <c r="K396" s="2" t="s">
        <v>823</v>
      </c>
      <c r="L396" s="2" t="s">
        <v>42</v>
      </c>
      <c r="M396" s="2">
        <v>4</v>
      </c>
    </row>
    <row r="397" spans="1:13">
      <c r="A397" s="2" t="s">
        <v>822</v>
      </c>
      <c r="B397" s="2">
        <v>0</v>
      </c>
      <c r="C397" s="2">
        <v>0</v>
      </c>
      <c r="D397" s="21">
        <v>67</v>
      </c>
      <c r="G397" s="2" t="s">
        <v>45</v>
      </c>
      <c r="H397" s="2" t="s">
        <v>38</v>
      </c>
      <c r="I397" s="2" t="s">
        <v>820</v>
      </c>
      <c r="J397" s="2" t="s">
        <v>824</v>
      </c>
      <c r="K397" s="2" t="s">
        <v>825</v>
      </c>
      <c r="L397" s="2" t="s">
        <v>42</v>
      </c>
      <c r="M397" s="2">
        <v>4</v>
      </c>
    </row>
    <row r="398" spans="1:13">
      <c r="A398" s="2" t="s">
        <v>824</v>
      </c>
      <c r="B398" s="2">
        <v>0</v>
      </c>
      <c r="C398" s="2">
        <v>0</v>
      </c>
      <c r="D398" s="21">
        <v>67</v>
      </c>
      <c r="G398" s="2" t="s">
        <v>45</v>
      </c>
      <c r="H398" s="2" t="s">
        <v>38</v>
      </c>
      <c r="I398" s="2" t="s">
        <v>822</v>
      </c>
      <c r="J398" s="2" t="s">
        <v>826</v>
      </c>
      <c r="K398" s="2" t="s">
        <v>827</v>
      </c>
      <c r="L398" s="2" t="s">
        <v>42</v>
      </c>
      <c r="M398" s="2">
        <v>4</v>
      </c>
    </row>
    <row r="399" spans="1:13">
      <c r="A399" s="2" t="s">
        <v>826</v>
      </c>
      <c r="B399" s="2">
        <v>0</v>
      </c>
      <c r="C399" s="2">
        <v>0</v>
      </c>
      <c r="D399" s="21">
        <v>67</v>
      </c>
      <c r="G399" s="2" t="s">
        <v>45</v>
      </c>
      <c r="H399" s="2" t="s">
        <v>38</v>
      </c>
      <c r="I399" s="2" t="s">
        <v>824</v>
      </c>
      <c r="J399" s="2" t="s">
        <v>828</v>
      </c>
      <c r="K399" s="2" t="s">
        <v>829</v>
      </c>
      <c r="L399" s="2" t="s">
        <v>42</v>
      </c>
      <c r="M399" s="2">
        <v>4</v>
      </c>
    </row>
    <row r="400" spans="1:13">
      <c r="A400" s="2" t="s">
        <v>828</v>
      </c>
      <c r="B400" s="2">
        <v>0</v>
      </c>
      <c r="C400" s="2">
        <v>0</v>
      </c>
      <c r="D400" s="21">
        <v>68</v>
      </c>
      <c r="G400" s="2" t="s">
        <v>45</v>
      </c>
      <c r="H400" s="2" t="s">
        <v>38</v>
      </c>
      <c r="I400" s="2" t="s">
        <v>826</v>
      </c>
      <c r="J400" s="2" t="s">
        <v>830</v>
      </c>
      <c r="K400" s="2" t="s">
        <v>831</v>
      </c>
      <c r="L400" s="2" t="s">
        <v>42</v>
      </c>
      <c r="M400" s="2">
        <v>4</v>
      </c>
    </row>
    <row r="401" spans="1:13">
      <c r="A401" s="2" t="s">
        <v>830</v>
      </c>
      <c r="B401" s="2">
        <v>0</v>
      </c>
      <c r="C401" s="2">
        <v>0</v>
      </c>
      <c r="D401" s="21">
        <v>68</v>
      </c>
      <c r="G401" s="2" t="s">
        <v>45</v>
      </c>
      <c r="H401" s="2" t="s">
        <v>38</v>
      </c>
      <c r="I401" s="2" t="s">
        <v>828</v>
      </c>
      <c r="J401" s="2" t="s">
        <v>832</v>
      </c>
      <c r="K401" s="2" t="s">
        <v>833</v>
      </c>
      <c r="L401" s="2" t="s">
        <v>42</v>
      </c>
      <c r="M401" s="2">
        <v>4</v>
      </c>
    </row>
    <row r="402" spans="1:13">
      <c r="A402" s="2" t="s">
        <v>832</v>
      </c>
      <c r="B402" s="2">
        <v>0</v>
      </c>
      <c r="C402" s="2">
        <v>0</v>
      </c>
      <c r="D402" s="21">
        <v>68</v>
      </c>
      <c r="G402" s="2" t="s">
        <v>45</v>
      </c>
      <c r="H402" s="2" t="s">
        <v>38</v>
      </c>
      <c r="I402" s="2" t="s">
        <v>830</v>
      </c>
      <c r="J402" s="2" t="s">
        <v>834</v>
      </c>
      <c r="K402" s="2" t="s">
        <v>835</v>
      </c>
      <c r="L402" s="2" t="s">
        <v>42</v>
      </c>
      <c r="M402" s="2">
        <v>4</v>
      </c>
    </row>
    <row r="403" spans="1:13">
      <c r="A403" s="2" t="s">
        <v>834</v>
      </c>
      <c r="B403" s="2">
        <v>0</v>
      </c>
      <c r="C403" s="2">
        <v>0</v>
      </c>
      <c r="D403" s="21">
        <v>68</v>
      </c>
      <c r="G403" s="2" t="s">
        <v>45</v>
      </c>
      <c r="H403" s="2" t="s">
        <v>38</v>
      </c>
      <c r="I403" s="2" t="s">
        <v>832</v>
      </c>
      <c r="J403" s="2" t="s">
        <v>836</v>
      </c>
      <c r="K403" s="2" t="s">
        <v>837</v>
      </c>
      <c r="L403" s="2" t="s">
        <v>42</v>
      </c>
      <c r="M403" s="2">
        <v>4</v>
      </c>
    </row>
    <row r="404" spans="1:13">
      <c r="A404" s="2" t="s">
        <v>836</v>
      </c>
      <c r="B404" s="2">
        <v>0</v>
      </c>
      <c r="C404" s="2">
        <v>0</v>
      </c>
      <c r="D404" s="21">
        <v>68</v>
      </c>
      <c r="G404" s="2" t="s">
        <v>45</v>
      </c>
      <c r="H404" s="2" t="s">
        <v>38</v>
      </c>
      <c r="I404" s="2" t="s">
        <v>834</v>
      </c>
      <c r="J404" s="2" t="s">
        <v>838</v>
      </c>
      <c r="K404" s="2" t="s">
        <v>839</v>
      </c>
      <c r="L404" s="2" t="s">
        <v>42</v>
      </c>
      <c r="M404" s="2">
        <v>4</v>
      </c>
    </row>
    <row r="405" spans="1:13">
      <c r="A405" s="2" t="s">
        <v>838</v>
      </c>
      <c r="B405" s="2">
        <v>0</v>
      </c>
      <c r="C405" s="2">
        <v>0</v>
      </c>
      <c r="D405" s="21">
        <v>68</v>
      </c>
      <c r="G405" s="2" t="s">
        <v>45</v>
      </c>
      <c r="H405" s="2" t="s">
        <v>239</v>
      </c>
      <c r="I405" s="2" t="s">
        <v>836</v>
      </c>
      <c r="J405" s="2" t="s">
        <v>840</v>
      </c>
      <c r="K405" s="2" t="s">
        <v>841</v>
      </c>
      <c r="L405" s="2" t="s">
        <v>42</v>
      </c>
      <c r="M405" s="2">
        <v>5</v>
      </c>
    </row>
    <row r="406" spans="1:13">
      <c r="A406" s="2" t="s">
        <v>840</v>
      </c>
      <c r="B406" s="2">
        <v>0</v>
      </c>
      <c r="C406" s="2">
        <v>0</v>
      </c>
      <c r="D406" s="21">
        <v>68</v>
      </c>
      <c r="G406" s="1">
        <v>5</v>
      </c>
      <c r="H406" s="2" t="s">
        <v>38</v>
      </c>
      <c r="I406" s="2" t="s">
        <v>838</v>
      </c>
      <c r="J406" s="2" t="s">
        <v>842</v>
      </c>
      <c r="K406" s="2" t="s">
        <v>843</v>
      </c>
      <c r="L406" s="2" t="s">
        <v>42</v>
      </c>
      <c r="M406" s="2">
        <v>5</v>
      </c>
    </row>
    <row r="407" spans="1:13">
      <c r="A407" s="2" t="s">
        <v>842</v>
      </c>
      <c r="B407" s="2">
        <v>0</v>
      </c>
      <c r="C407" s="2">
        <v>0</v>
      </c>
      <c r="D407" s="21">
        <v>68</v>
      </c>
      <c r="G407" s="1">
        <v>5</v>
      </c>
      <c r="H407" s="2" t="s">
        <v>38</v>
      </c>
      <c r="I407" s="2" t="s">
        <v>840</v>
      </c>
      <c r="J407" s="2" t="s">
        <v>844</v>
      </c>
      <c r="K407" s="2" t="s">
        <v>845</v>
      </c>
      <c r="L407" s="2" t="s">
        <v>42</v>
      </c>
      <c r="M407" s="2">
        <v>5</v>
      </c>
    </row>
    <row r="408" spans="1:13">
      <c r="A408" s="2" t="s">
        <v>844</v>
      </c>
      <c r="B408" s="2">
        <v>0</v>
      </c>
      <c r="C408" s="2">
        <v>0</v>
      </c>
      <c r="D408" s="21">
        <v>68</v>
      </c>
      <c r="G408" s="1">
        <v>5</v>
      </c>
      <c r="H408" s="2" t="s">
        <v>38</v>
      </c>
      <c r="I408" s="2" t="s">
        <v>842</v>
      </c>
      <c r="J408" s="2" t="s">
        <v>846</v>
      </c>
      <c r="K408" s="2" t="s">
        <v>847</v>
      </c>
      <c r="L408" s="2" t="s">
        <v>42</v>
      </c>
      <c r="M408" s="2">
        <v>5</v>
      </c>
    </row>
    <row r="409" spans="1:13">
      <c r="A409" s="2" t="s">
        <v>846</v>
      </c>
      <c r="B409" s="2">
        <v>0</v>
      </c>
      <c r="C409" s="2">
        <v>0</v>
      </c>
      <c r="D409" s="21">
        <v>68</v>
      </c>
      <c r="G409" s="1">
        <v>5</v>
      </c>
      <c r="H409" s="2" t="s">
        <v>38</v>
      </c>
      <c r="I409" s="2" t="s">
        <v>844</v>
      </c>
      <c r="J409" s="2" t="s">
        <v>848</v>
      </c>
      <c r="K409" s="2" t="s">
        <v>849</v>
      </c>
      <c r="L409" s="2" t="s">
        <v>42</v>
      </c>
      <c r="M409" s="2">
        <v>5</v>
      </c>
    </row>
    <row r="410" spans="1:13">
      <c r="A410" s="2" t="s">
        <v>848</v>
      </c>
      <c r="B410" s="2">
        <v>0</v>
      </c>
      <c r="C410" s="2">
        <v>0</v>
      </c>
      <c r="D410" s="21">
        <v>69</v>
      </c>
      <c r="G410" s="1">
        <v>5</v>
      </c>
      <c r="H410" s="2" t="s">
        <v>38</v>
      </c>
      <c r="I410" s="2" t="s">
        <v>846</v>
      </c>
      <c r="J410" s="2" t="s">
        <v>850</v>
      </c>
      <c r="K410" s="2" t="s">
        <v>851</v>
      </c>
      <c r="L410" s="2" t="s">
        <v>42</v>
      </c>
      <c r="M410" s="2">
        <v>5</v>
      </c>
    </row>
    <row r="411" spans="1:13">
      <c r="A411" s="2" t="s">
        <v>850</v>
      </c>
      <c r="B411" s="2">
        <v>0</v>
      </c>
      <c r="C411" s="2">
        <v>0</v>
      </c>
      <c r="D411" s="21">
        <v>69</v>
      </c>
      <c r="G411" s="1">
        <v>5</v>
      </c>
      <c r="H411" s="2" t="s">
        <v>38</v>
      </c>
      <c r="I411" s="2" t="s">
        <v>848</v>
      </c>
      <c r="J411" s="2" t="s">
        <v>852</v>
      </c>
      <c r="K411" s="2" t="s">
        <v>853</v>
      </c>
      <c r="L411" s="2" t="s">
        <v>42</v>
      </c>
      <c r="M411" s="2">
        <v>5</v>
      </c>
    </row>
    <row r="412" spans="1:13">
      <c r="A412" s="2" t="s">
        <v>852</v>
      </c>
      <c r="B412" s="2">
        <v>0</v>
      </c>
      <c r="C412" s="2">
        <v>0</v>
      </c>
      <c r="D412" s="21">
        <v>69</v>
      </c>
      <c r="G412" s="1">
        <v>5</v>
      </c>
      <c r="H412" s="2" t="s">
        <v>38</v>
      </c>
      <c r="I412" s="2" t="s">
        <v>850</v>
      </c>
      <c r="J412" s="2" t="s">
        <v>854</v>
      </c>
      <c r="K412" s="2" t="s">
        <v>855</v>
      </c>
      <c r="L412" s="2" t="s">
        <v>42</v>
      </c>
      <c r="M412" s="2">
        <v>5</v>
      </c>
    </row>
    <row r="413" spans="1:13">
      <c r="A413" s="2" t="s">
        <v>854</v>
      </c>
      <c r="B413" s="2">
        <v>0</v>
      </c>
      <c r="C413" s="2">
        <v>0</v>
      </c>
      <c r="D413" s="21">
        <v>69</v>
      </c>
      <c r="G413" s="1">
        <v>5</v>
      </c>
      <c r="H413" s="2" t="s">
        <v>38</v>
      </c>
      <c r="I413" s="2" t="s">
        <v>852</v>
      </c>
      <c r="J413" s="2" t="s">
        <v>856</v>
      </c>
      <c r="K413" s="2" t="s">
        <v>857</v>
      </c>
      <c r="L413" s="2" t="s">
        <v>42</v>
      </c>
      <c r="M413" s="2">
        <v>5</v>
      </c>
    </row>
    <row r="414" spans="1:13">
      <c r="A414" s="2" t="s">
        <v>856</v>
      </c>
      <c r="B414" s="2">
        <v>0</v>
      </c>
      <c r="C414" s="2">
        <v>0</v>
      </c>
      <c r="D414" s="21">
        <v>69</v>
      </c>
      <c r="G414" s="1">
        <v>5</v>
      </c>
      <c r="H414" s="2" t="s">
        <v>38</v>
      </c>
      <c r="I414" s="2" t="s">
        <v>854</v>
      </c>
      <c r="J414" s="2" t="s">
        <v>858</v>
      </c>
      <c r="K414" s="2" t="s">
        <v>859</v>
      </c>
      <c r="L414" s="2" t="s">
        <v>42</v>
      </c>
      <c r="M414" s="2">
        <v>5</v>
      </c>
    </row>
    <row r="415" spans="1:13">
      <c r="A415" s="2" t="s">
        <v>858</v>
      </c>
      <c r="B415" s="2">
        <v>0</v>
      </c>
      <c r="C415" s="2">
        <v>0</v>
      </c>
      <c r="D415" s="21">
        <v>69</v>
      </c>
      <c r="G415" s="1">
        <v>5</v>
      </c>
      <c r="H415" s="2" t="s">
        <v>38</v>
      </c>
      <c r="I415" s="2" t="s">
        <v>856</v>
      </c>
      <c r="J415" s="2" t="s">
        <v>860</v>
      </c>
      <c r="K415" s="2" t="s">
        <v>861</v>
      </c>
      <c r="L415" s="2" t="s">
        <v>42</v>
      </c>
      <c r="M415" s="2">
        <v>5</v>
      </c>
    </row>
    <row r="416" spans="1:13">
      <c r="A416" s="2" t="s">
        <v>860</v>
      </c>
      <c r="B416" s="2">
        <v>0</v>
      </c>
      <c r="C416" s="2">
        <v>0</v>
      </c>
      <c r="D416" s="21">
        <v>69</v>
      </c>
      <c r="G416" s="1">
        <v>5</v>
      </c>
      <c r="H416" s="2" t="s">
        <v>38</v>
      </c>
      <c r="I416" s="2" t="s">
        <v>858</v>
      </c>
      <c r="J416" s="2" t="s">
        <v>862</v>
      </c>
      <c r="K416" s="2" t="s">
        <v>863</v>
      </c>
      <c r="L416" s="2" t="s">
        <v>42</v>
      </c>
      <c r="M416" s="2">
        <v>5</v>
      </c>
    </row>
    <row r="417" spans="1:13">
      <c r="A417" s="2" t="s">
        <v>862</v>
      </c>
      <c r="B417" s="2">
        <v>0</v>
      </c>
      <c r="C417" s="2">
        <v>0</v>
      </c>
      <c r="D417" s="21">
        <v>69</v>
      </c>
      <c r="G417" s="1">
        <v>5</v>
      </c>
      <c r="H417" s="2" t="s">
        <v>38</v>
      </c>
      <c r="I417" s="2" t="s">
        <v>860</v>
      </c>
      <c r="J417" s="2" t="s">
        <v>864</v>
      </c>
      <c r="K417" s="2" t="s">
        <v>865</v>
      </c>
      <c r="L417" s="2" t="s">
        <v>42</v>
      </c>
      <c r="M417" s="2">
        <v>5</v>
      </c>
    </row>
    <row r="418" spans="1:13">
      <c r="A418" s="2" t="s">
        <v>864</v>
      </c>
      <c r="B418" s="2">
        <v>0</v>
      </c>
      <c r="C418" s="2">
        <v>0</v>
      </c>
      <c r="D418" s="21">
        <v>69</v>
      </c>
      <c r="G418" s="1">
        <v>5</v>
      </c>
      <c r="H418" s="2" t="s">
        <v>38</v>
      </c>
      <c r="I418" s="2" t="s">
        <v>862</v>
      </c>
      <c r="J418" s="2" t="s">
        <v>866</v>
      </c>
      <c r="K418" s="2" t="s">
        <v>867</v>
      </c>
      <c r="L418" s="2" t="s">
        <v>42</v>
      </c>
      <c r="M418" s="2">
        <v>5</v>
      </c>
    </row>
    <row r="419" spans="1:13">
      <c r="A419" s="2" t="s">
        <v>866</v>
      </c>
      <c r="B419" s="2">
        <v>0</v>
      </c>
      <c r="C419" s="2">
        <v>0</v>
      </c>
      <c r="D419" s="21">
        <v>69</v>
      </c>
      <c r="G419" s="1">
        <v>5</v>
      </c>
      <c r="H419" s="2" t="s">
        <v>38</v>
      </c>
      <c r="I419" s="2" t="s">
        <v>864</v>
      </c>
      <c r="J419" s="2" t="s">
        <v>868</v>
      </c>
      <c r="K419" s="2" t="s">
        <v>869</v>
      </c>
      <c r="L419" s="2" t="s">
        <v>42</v>
      </c>
      <c r="M419" s="2">
        <v>5</v>
      </c>
    </row>
    <row r="420" spans="1:13">
      <c r="A420" s="2" t="s">
        <v>868</v>
      </c>
      <c r="B420" s="2">
        <v>0</v>
      </c>
      <c r="C420" s="2">
        <v>0</v>
      </c>
      <c r="D420" s="21">
        <v>70</v>
      </c>
      <c r="G420" s="1">
        <v>5</v>
      </c>
      <c r="H420" s="2" t="s">
        <v>38</v>
      </c>
      <c r="I420" s="2" t="s">
        <v>866</v>
      </c>
      <c r="J420" s="2" t="s">
        <v>870</v>
      </c>
      <c r="K420" s="2" t="s">
        <v>871</v>
      </c>
      <c r="L420" s="2" t="s">
        <v>42</v>
      </c>
      <c r="M420" s="2">
        <v>5</v>
      </c>
    </row>
    <row r="421" spans="1:13">
      <c r="A421" s="2" t="s">
        <v>870</v>
      </c>
      <c r="B421" s="2">
        <v>0</v>
      </c>
      <c r="C421" s="2">
        <v>0</v>
      </c>
      <c r="D421" s="22">
        <v>70</v>
      </c>
      <c r="G421" s="1">
        <v>5</v>
      </c>
      <c r="H421" s="2" t="s">
        <v>38</v>
      </c>
      <c r="I421" s="2" t="s">
        <v>868</v>
      </c>
      <c r="J421" s="2" t="s">
        <v>872</v>
      </c>
      <c r="K421" s="2" t="s">
        <v>873</v>
      </c>
      <c r="L421" s="2" t="s">
        <v>42</v>
      </c>
      <c r="M421" s="2">
        <v>5</v>
      </c>
    </row>
    <row r="422" spans="1:13">
      <c r="A422" s="2" t="s">
        <v>872</v>
      </c>
      <c r="B422" s="2">
        <v>0</v>
      </c>
      <c r="C422" s="2">
        <v>0</v>
      </c>
      <c r="D422" s="22">
        <v>70</v>
      </c>
      <c r="G422" s="1">
        <v>5</v>
      </c>
      <c r="H422" s="2" t="s">
        <v>38</v>
      </c>
      <c r="I422" s="2" t="s">
        <v>870</v>
      </c>
      <c r="J422" s="2" t="s">
        <v>874</v>
      </c>
      <c r="K422" s="2" t="s">
        <v>875</v>
      </c>
      <c r="L422" s="2" t="s">
        <v>42</v>
      </c>
      <c r="M422" s="2">
        <v>5</v>
      </c>
    </row>
    <row r="423" spans="1:13">
      <c r="A423" s="2" t="s">
        <v>874</v>
      </c>
      <c r="B423" s="2">
        <v>0</v>
      </c>
      <c r="C423" s="2">
        <v>0</v>
      </c>
      <c r="D423" s="22">
        <v>70</v>
      </c>
      <c r="G423" s="1">
        <v>5</v>
      </c>
      <c r="H423" s="2" t="s">
        <v>38</v>
      </c>
      <c r="I423" s="2" t="s">
        <v>872</v>
      </c>
      <c r="J423" s="2" t="s">
        <v>876</v>
      </c>
      <c r="K423" s="2" t="s">
        <v>877</v>
      </c>
      <c r="L423" s="2" t="s">
        <v>42</v>
      </c>
      <c r="M423" s="2">
        <v>5</v>
      </c>
    </row>
    <row r="424" spans="1:13">
      <c r="A424" s="2" t="s">
        <v>876</v>
      </c>
      <c r="B424" s="2">
        <v>0</v>
      </c>
      <c r="C424" s="2">
        <v>0</v>
      </c>
      <c r="D424" s="22">
        <v>70</v>
      </c>
      <c r="G424" s="1">
        <v>5</v>
      </c>
      <c r="H424" s="2" t="s">
        <v>38</v>
      </c>
      <c r="I424" s="2" t="s">
        <v>874</v>
      </c>
      <c r="J424" s="2" t="s">
        <v>878</v>
      </c>
      <c r="K424" s="2" t="s">
        <v>879</v>
      </c>
      <c r="L424" s="2" t="s">
        <v>42</v>
      </c>
      <c r="M424" s="2">
        <v>5</v>
      </c>
    </row>
    <row r="425" spans="1:13">
      <c r="A425" s="2" t="s">
        <v>878</v>
      </c>
      <c r="B425" s="2">
        <v>0</v>
      </c>
      <c r="C425" s="2">
        <v>0</v>
      </c>
      <c r="D425" s="22">
        <v>70</v>
      </c>
      <c r="G425" s="1">
        <v>5</v>
      </c>
      <c r="H425" s="2" t="s">
        <v>38</v>
      </c>
      <c r="I425" s="2" t="s">
        <v>876</v>
      </c>
      <c r="J425" s="2" t="s">
        <v>880</v>
      </c>
      <c r="K425" s="2" t="s">
        <v>881</v>
      </c>
      <c r="L425" s="2" t="s">
        <v>42</v>
      </c>
      <c r="M425" s="2">
        <v>5</v>
      </c>
    </row>
    <row r="426" spans="1:13">
      <c r="A426" s="2" t="s">
        <v>880</v>
      </c>
      <c r="B426" s="2">
        <v>0</v>
      </c>
      <c r="C426" s="2">
        <v>0</v>
      </c>
      <c r="D426" s="22">
        <v>70</v>
      </c>
      <c r="G426" s="1">
        <v>5</v>
      </c>
      <c r="H426" s="2" t="s">
        <v>38</v>
      </c>
      <c r="I426" s="2" t="s">
        <v>878</v>
      </c>
      <c r="J426" s="2" t="s">
        <v>882</v>
      </c>
      <c r="K426" s="2" t="s">
        <v>883</v>
      </c>
      <c r="L426" s="2" t="s">
        <v>42</v>
      </c>
      <c r="M426" s="2">
        <v>5</v>
      </c>
    </row>
    <row r="427" spans="1:13">
      <c r="A427" s="2" t="s">
        <v>882</v>
      </c>
      <c r="B427" s="2">
        <v>0</v>
      </c>
      <c r="C427" s="2">
        <v>0</v>
      </c>
      <c r="D427" s="22">
        <v>70</v>
      </c>
      <c r="G427" s="1">
        <v>5</v>
      </c>
      <c r="H427" s="2" t="s">
        <v>38</v>
      </c>
      <c r="I427" s="2" t="s">
        <v>880</v>
      </c>
      <c r="J427" s="2" t="s">
        <v>884</v>
      </c>
      <c r="K427" s="2" t="s">
        <v>885</v>
      </c>
      <c r="L427" s="2" t="s">
        <v>42</v>
      </c>
      <c r="M427" s="2">
        <v>5</v>
      </c>
    </row>
    <row r="428" spans="1:13">
      <c r="A428" s="2" t="s">
        <v>884</v>
      </c>
      <c r="B428" s="2">
        <v>0</v>
      </c>
      <c r="C428" s="2">
        <v>0</v>
      </c>
      <c r="D428" s="22">
        <v>70</v>
      </c>
      <c r="G428" s="1">
        <v>5</v>
      </c>
      <c r="H428" s="2" t="s">
        <v>38</v>
      </c>
      <c r="I428" s="2" t="s">
        <v>882</v>
      </c>
      <c r="J428" s="2" t="s">
        <v>886</v>
      </c>
      <c r="K428" s="2" t="s">
        <v>887</v>
      </c>
      <c r="L428" s="2" t="s">
        <v>42</v>
      </c>
      <c r="M428" s="2">
        <v>5</v>
      </c>
    </row>
    <row r="429" spans="1:13">
      <c r="A429" s="2" t="s">
        <v>886</v>
      </c>
      <c r="B429" s="2">
        <v>0</v>
      </c>
      <c r="C429" s="2">
        <v>0</v>
      </c>
      <c r="D429" s="22">
        <v>70</v>
      </c>
      <c r="G429" s="1">
        <v>5</v>
      </c>
      <c r="H429" s="2" t="s">
        <v>38</v>
      </c>
      <c r="I429" s="2" t="s">
        <v>884</v>
      </c>
      <c r="J429" s="2" t="s">
        <v>888</v>
      </c>
      <c r="K429" s="2" t="s">
        <v>889</v>
      </c>
      <c r="L429" s="2" t="s">
        <v>42</v>
      </c>
      <c r="M429" s="2">
        <v>5</v>
      </c>
    </row>
    <row r="430" spans="1:13">
      <c r="A430" s="2" t="s">
        <v>888</v>
      </c>
      <c r="B430" s="2">
        <v>0</v>
      </c>
      <c r="C430" s="2">
        <v>0</v>
      </c>
      <c r="D430" s="22">
        <v>70</v>
      </c>
      <c r="G430" s="1">
        <v>5</v>
      </c>
      <c r="H430" s="2" t="s">
        <v>38</v>
      </c>
      <c r="I430" s="2" t="s">
        <v>886</v>
      </c>
      <c r="J430" s="2" t="s">
        <v>890</v>
      </c>
      <c r="K430" s="2" t="s">
        <v>891</v>
      </c>
      <c r="L430" s="2" t="s">
        <v>42</v>
      </c>
      <c r="M430" s="2">
        <v>5</v>
      </c>
    </row>
    <row r="431" spans="1:13">
      <c r="A431" s="2" t="s">
        <v>890</v>
      </c>
      <c r="B431" s="2">
        <v>0</v>
      </c>
      <c r="C431" s="2">
        <v>0</v>
      </c>
      <c r="D431" s="22">
        <v>70</v>
      </c>
      <c r="G431" s="1">
        <v>5</v>
      </c>
      <c r="H431" s="2" t="s">
        <v>38</v>
      </c>
      <c r="I431" s="2" t="s">
        <v>888</v>
      </c>
      <c r="J431" s="2" t="s">
        <v>892</v>
      </c>
      <c r="K431" s="2" t="s">
        <v>893</v>
      </c>
      <c r="L431" s="2" t="s">
        <v>42</v>
      </c>
      <c r="M431" s="2">
        <v>5</v>
      </c>
    </row>
    <row r="432" spans="1:13">
      <c r="A432" s="2" t="s">
        <v>892</v>
      </c>
      <c r="B432" s="2">
        <v>0</v>
      </c>
      <c r="C432" s="2">
        <v>0</v>
      </c>
      <c r="D432" s="22">
        <v>70</v>
      </c>
      <c r="G432" s="1">
        <v>5</v>
      </c>
      <c r="H432" s="2" t="s">
        <v>38</v>
      </c>
      <c r="I432" s="2" t="s">
        <v>890</v>
      </c>
      <c r="J432" s="2" t="s">
        <v>894</v>
      </c>
      <c r="K432" s="2" t="s">
        <v>895</v>
      </c>
      <c r="L432" s="2" t="s">
        <v>42</v>
      </c>
      <c r="M432" s="2">
        <v>5</v>
      </c>
    </row>
    <row r="433" spans="1:13">
      <c r="A433" s="2" t="s">
        <v>894</v>
      </c>
      <c r="B433" s="2">
        <v>0</v>
      </c>
      <c r="C433" s="2">
        <v>0</v>
      </c>
      <c r="D433" s="22">
        <v>70</v>
      </c>
      <c r="G433" s="1">
        <v>5</v>
      </c>
      <c r="H433" s="2" t="s">
        <v>38</v>
      </c>
      <c r="I433" s="2" t="s">
        <v>892</v>
      </c>
      <c r="J433" s="2" t="s">
        <v>896</v>
      </c>
      <c r="K433" s="2" t="s">
        <v>897</v>
      </c>
      <c r="L433" s="2" t="s">
        <v>42</v>
      </c>
      <c r="M433" s="2">
        <v>5</v>
      </c>
    </row>
    <row r="434" spans="1:13">
      <c r="A434" s="2" t="s">
        <v>896</v>
      </c>
      <c r="B434" s="2">
        <v>0</v>
      </c>
      <c r="C434" s="2">
        <v>0</v>
      </c>
      <c r="D434" s="22">
        <v>70</v>
      </c>
      <c r="G434" s="1">
        <v>5</v>
      </c>
      <c r="H434" s="2" t="s">
        <v>38</v>
      </c>
      <c r="I434" s="2" t="s">
        <v>894</v>
      </c>
      <c r="J434" s="2" t="s">
        <v>898</v>
      </c>
      <c r="K434" s="2" t="s">
        <v>899</v>
      </c>
      <c r="L434" s="2" t="s">
        <v>42</v>
      </c>
      <c r="M434" s="2">
        <v>5</v>
      </c>
    </row>
    <row r="435" spans="1:13">
      <c r="A435" s="2" t="s">
        <v>898</v>
      </c>
      <c r="B435" s="2">
        <v>0</v>
      </c>
      <c r="C435" s="2">
        <v>0</v>
      </c>
      <c r="D435" s="22">
        <v>70</v>
      </c>
      <c r="G435" s="1">
        <v>5</v>
      </c>
      <c r="H435" s="2" t="s">
        <v>38</v>
      </c>
      <c r="I435" s="2" t="s">
        <v>896</v>
      </c>
      <c r="J435" s="2" t="s">
        <v>900</v>
      </c>
      <c r="K435" s="2" t="s">
        <v>901</v>
      </c>
      <c r="L435" s="2" t="s">
        <v>42</v>
      </c>
      <c r="M435" s="2">
        <v>5</v>
      </c>
    </row>
    <row r="436" spans="1:13">
      <c r="A436" s="2" t="s">
        <v>900</v>
      </c>
      <c r="B436" s="2">
        <v>0</v>
      </c>
      <c r="C436" s="2">
        <v>0</v>
      </c>
      <c r="D436" s="22">
        <v>70</v>
      </c>
      <c r="G436" s="1">
        <v>5</v>
      </c>
      <c r="H436" s="2" t="s">
        <v>38</v>
      </c>
      <c r="I436" s="2" t="s">
        <v>898</v>
      </c>
      <c r="J436" s="2" t="s">
        <v>902</v>
      </c>
      <c r="K436" s="2" t="s">
        <v>903</v>
      </c>
      <c r="L436" s="2" t="s">
        <v>42</v>
      </c>
      <c r="M436" s="2">
        <v>5</v>
      </c>
    </row>
    <row r="437" spans="1:13">
      <c r="A437" s="2" t="s">
        <v>902</v>
      </c>
      <c r="B437" s="2">
        <v>0</v>
      </c>
      <c r="C437" s="2">
        <v>0</v>
      </c>
      <c r="D437" s="22">
        <v>70</v>
      </c>
      <c r="G437" s="1">
        <v>5</v>
      </c>
      <c r="H437" s="2" t="s">
        <v>38</v>
      </c>
      <c r="I437" s="2" t="s">
        <v>900</v>
      </c>
      <c r="J437" s="2" t="s">
        <v>904</v>
      </c>
      <c r="K437" s="2" t="s">
        <v>905</v>
      </c>
      <c r="L437" s="2" t="s">
        <v>42</v>
      </c>
      <c r="M437" s="2">
        <v>5</v>
      </c>
    </row>
    <row r="438" spans="1:13">
      <c r="A438" s="2" t="s">
        <v>904</v>
      </c>
      <c r="B438" s="2">
        <v>0</v>
      </c>
      <c r="C438" s="2">
        <v>0</v>
      </c>
      <c r="D438" s="22">
        <v>70</v>
      </c>
      <c r="G438" s="1">
        <v>5</v>
      </c>
      <c r="H438" s="2" t="s">
        <v>38</v>
      </c>
      <c r="I438" s="2" t="s">
        <v>902</v>
      </c>
      <c r="J438" s="2" t="s">
        <v>906</v>
      </c>
      <c r="K438" s="2" t="s">
        <v>907</v>
      </c>
      <c r="L438" s="2" t="s">
        <v>42</v>
      </c>
      <c r="M438" s="2">
        <v>5</v>
      </c>
    </row>
    <row r="439" spans="1:13">
      <c r="A439" s="2" t="s">
        <v>906</v>
      </c>
      <c r="B439" s="2">
        <v>0</v>
      </c>
      <c r="C439" s="2">
        <v>0</v>
      </c>
      <c r="D439" s="22">
        <v>70</v>
      </c>
      <c r="G439" s="1">
        <v>5</v>
      </c>
      <c r="H439" s="2" t="s">
        <v>38</v>
      </c>
      <c r="I439" s="2" t="s">
        <v>904</v>
      </c>
      <c r="J439" s="2" t="s">
        <v>908</v>
      </c>
      <c r="K439" s="2" t="s">
        <v>909</v>
      </c>
      <c r="L439" s="2" t="s">
        <v>42</v>
      </c>
      <c r="M439" s="2">
        <v>5</v>
      </c>
    </row>
    <row r="440" spans="1:13">
      <c r="A440" s="2" t="s">
        <v>908</v>
      </c>
      <c r="B440" s="2">
        <v>0</v>
      </c>
      <c r="C440" s="2">
        <v>0</v>
      </c>
      <c r="D440" s="22">
        <v>71</v>
      </c>
      <c r="G440" s="1">
        <v>5</v>
      </c>
      <c r="H440" s="2" t="s">
        <v>38</v>
      </c>
      <c r="I440" s="2" t="s">
        <v>906</v>
      </c>
      <c r="J440" s="2" t="s">
        <v>910</v>
      </c>
      <c r="K440" s="2" t="s">
        <v>911</v>
      </c>
      <c r="L440" s="2" t="s">
        <v>42</v>
      </c>
      <c r="M440" s="2">
        <v>5</v>
      </c>
    </row>
    <row r="441" spans="1:13">
      <c r="A441" s="2" t="s">
        <v>910</v>
      </c>
      <c r="B441" s="2">
        <v>0</v>
      </c>
      <c r="C441" s="2">
        <v>0</v>
      </c>
      <c r="D441" s="22">
        <v>71</v>
      </c>
      <c r="G441" s="1">
        <v>5</v>
      </c>
      <c r="H441" s="2" t="s">
        <v>38</v>
      </c>
      <c r="I441" s="2" t="s">
        <v>908</v>
      </c>
      <c r="J441" s="2" t="s">
        <v>912</v>
      </c>
      <c r="K441" s="2" t="s">
        <v>913</v>
      </c>
      <c r="L441" s="2" t="s">
        <v>42</v>
      </c>
      <c r="M441" s="2">
        <v>5</v>
      </c>
    </row>
    <row r="442" spans="1:13">
      <c r="A442" s="2" t="s">
        <v>912</v>
      </c>
      <c r="B442" s="2">
        <v>0</v>
      </c>
      <c r="C442" s="2">
        <v>0</v>
      </c>
      <c r="D442" s="22">
        <v>71</v>
      </c>
      <c r="G442" s="1">
        <v>5</v>
      </c>
      <c r="H442" s="2" t="s">
        <v>38</v>
      </c>
      <c r="I442" s="2" t="s">
        <v>910</v>
      </c>
      <c r="J442" s="2" t="s">
        <v>914</v>
      </c>
      <c r="K442" s="2" t="s">
        <v>915</v>
      </c>
      <c r="L442" s="2" t="s">
        <v>42</v>
      </c>
      <c r="M442" s="2">
        <v>5</v>
      </c>
    </row>
    <row r="443" spans="1:13">
      <c r="A443" s="2" t="s">
        <v>914</v>
      </c>
      <c r="B443" s="2">
        <v>0</v>
      </c>
      <c r="C443" s="2">
        <v>0</v>
      </c>
      <c r="D443" s="22">
        <v>71</v>
      </c>
      <c r="G443" s="1">
        <v>5</v>
      </c>
      <c r="H443" s="2" t="s">
        <v>38</v>
      </c>
      <c r="I443" s="2" t="s">
        <v>912</v>
      </c>
      <c r="J443" s="2" t="s">
        <v>916</v>
      </c>
      <c r="K443" s="2" t="s">
        <v>917</v>
      </c>
      <c r="L443" s="2" t="s">
        <v>42</v>
      </c>
      <c r="M443" s="2">
        <v>5</v>
      </c>
    </row>
    <row r="444" spans="1:13">
      <c r="A444" s="2" t="s">
        <v>916</v>
      </c>
      <c r="B444" s="2">
        <v>0</v>
      </c>
      <c r="C444" s="2">
        <v>0</v>
      </c>
      <c r="D444" s="22">
        <v>71</v>
      </c>
      <c r="G444" s="1">
        <v>5</v>
      </c>
      <c r="H444" s="2" t="s">
        <v>38</v>
      </c>
      <c r="I444" s="2" t="s">
        <v>914</v>
      </c>
      <c r="J444" s="2" t="s">
        <v>918</v>
      </c>
      <c r="K444" s="2" t="s">
        <v>919</v>
      </c>
      <c r="L444" s="2" t="s">
        <v>42</v>
      </c>
      <c r="M444" s="2">
        <v>5</v>
      </c>
    </row>
    <row r="445" spans="1:13">
      <c r="A445" s="2" t="s">
        <v>918</v>
      </c>
      <c r="B445" s="2">
        <v>0</v>
      </c>
      <c r="C445" s="2">
        <v>0</v>
      </c>
      <c r="D445" s="22">
        <v>71</v>
      </c>
      <c r="G445" s="1">
        <v>5</v>
      </c>
      <c r="H445" s="2" t="s">
        <v>38</v>
      </c>
      <c r="I445" s="2" t="s">
        <v>916</v>
      </c>
      <c r="J445" s="2" t="s">
        <v>920</v>
      </c>
      <c r="K445" s="2" t="s">
        <v>921</v>
      </c>
      <c r="L445" s="2" t="s">
        <v>42</v>
      </c>
      <c r="M445" s="2">
        <v>5</v>
      </c>
    </row>
    <row r="446" spans="1:13">
      <c r="A446" s="2" t="s">
        <v>920</v>
      </c>
      <c r="B446" s="2">
        <v>0</v>
      </c>
      <c r="C446" s="2">
        <v>0</v>
      </c>
      <c r="D446" s="22">
        <v>71</v>
      </c>
      <c r="G446" s="1">
        <v>5</v>
      </c>
      <c r="H446" s="2" t="s">
        <v>38</v>
      </c>
      <c r="I446" s="2" t="s">
        <v>918</v>
      </c>
      <c r="J446" s="2" t="s">
        <v>922</v>
      </c>
      <c r="K446" s="2" t="s">
        <v>923</v>
      </c>
      <c r="L446" s="2" t="s">
        <v>42</v>
      </c>
      <c r="M446" s="2">
        <v>5</v>
      </c>
    </row>
    <row r="447" spans="1:13">
      <c r="A447" s="2" t="s">
        <v>922</v>
      </c>
      <c r="B447" s="2">
        <v>0</v>
      </c>
      <c r="C447" s="2">
        <v>0</v>
      </c>
      <c r="D447" s="22">
        <v>71</v>
      </c>
      <c r="G447" s="1">
        <v>5</v>
      </c>
      <c r="H447" s="2" t="s">
        <v>38</v>
      </c>
      <c r="I447" s="2" t="s">
        <v>920</v>
      </c>
      <c r="J447" s="2" t="s">
        <v>924</v>
      </c>
      <c r="K447" s="2" t="s">
        <v>925</v>
      </c>
      <c r="L447" s="2" t="s">
        <v>42</v>
      </c>
      <c r="M447" s="2">
        <v>5</v>
      </c>
    </row>
    <row r="448" spans="1:13">
      <c r="A448" s="2" t="s">
        <v>924</v>
      </c>
      <c r="B448" s="2">
        <v>0</v>
      </c>
      <c r="C448" s="2">
        <v>0</v>
      </c>
      <c r="D448" s="22">
        <v>71</v>
      </c>
      <c r="G448" s="1">
        <v>5</v>
      </c>
      <c r="H448" s="2" t="s">
        <v>38</v>
      </c>
      <c r="I448" s="2" t="s">
        <v>922</v>
      </c>
      <c r="J448" s="2" t="s">
        <v>926</v>
      </c>
      <c r="K448" s="2" t="s">
        <v>927</v>
      </c>
      <c r="L448" s="2" t="s">
        <v>42</v>
      </c>
      <c r="M448" s="2">
        <v>5</v>
      </c>
    </row>
    <row r="449" spans="1:13">
      <c r="A449" s="2" t="s">
        <v>926</v>
      </c>
      <c r="B449" s="2">
        <v>0</v>
      </c>
      <c r="C449" s="2">
        <v>0</v>
      </c>
      <c r="D449" s="22">
        <v>71</v>
      </c>
      <c r="G449" s="1">
        <v>5</v>
      </c>
      <c r="H449" s="2" t="s">
        <v>38</v>
      </c>
      <c r="I449" s="2" t="s">
        <v>924</v>
      </c>
      <c r="J449" s="2" t="s">
        <v>928</v>
      </c>
      <c r="K449" s="2" t="s">
        <v>929</v>
      </c>
      <c r="L449" s="2" t="s">
        <v>42</v>
      </c>
      <c r="M449" s="2">
        <v>5</v>
      </c>
    </row>
    <row r="450" spans="1:13">
      <c r="A450" s="2" t="s">
        <v>928</v>
      </c>
      <c r="B450" s="2">
        <v>0</v>
      </c>
      <c r="C450" s="2">
        <v>0</v>
      </c>
      <c r="D450" s="22">
        <v>72</v>
      </c>
      <c r="G450" s="1">
        <v>5</v>
      </c>
      <c r="H450" s="2" t="s">
        <v>38</v>
      </c>
      <c r="I450" s="2" t="s">
        <v>926</v>
      </c>
      <c r="J450" s="2" t="s">
        <v>930</v>
      </c>
      <c r="K450" s="2" t="s">
        <v>931</v>
      </c>
      <c r="L450" s="2" t="s">
        <v>42</v>
      </c>
      <c r="M450" s="2">
        <v>5</v>
      </c>
    </row>
    <row r="451" spans="1:13">
      <c r="A451" s="2" t="s">
        <v>930</v>
      </c>
      <c r="B451" s="2">
        <v>0</v>
      </c>
      <c r="C451" s="2">
        <v>0</v>
      </c>
      <c r="D451" s="22">
        <v>72</v>
      </c>
      <c r="G451" s="1">
        <v>5</v>
      </c>
      <c r="H451" s="2" t="s">
        <v>38</v>
      </c>
      <c r="I451" s="2" t="s">
        <v>928</v>
      </c>
      <c r="J451" s="2" t="s">
        <v>932</v>
      </c>
      <c r="K451" s="2" t="s">
        <v>933</v>
      </c>
      <c r="L451" s="2" t="s">
        <v>42</v>
      </c>
      <c r="M451" s="2">
        <v>5</v>
      </c>
    </row>
    <row r="452" spans="1:13">
      <c r="A452" s="2" t="s">
        <v>932</v>
      </c>
      <c r="B452" s="2">
        <v>0</v>
      </c>
      <c r="C452" s="2">
        <v>0</v>
      </c>
      <c r="D452" s="22">
        <v>72</v>
      </c>
      <c r="G452" s="1">
        <v>5</v>
      </c>
      <c r="H452" s="2" t="s">
        <v>38</v>
      </c>
      <c r="I452" s="2" t="s">
        <v>930</v>
      </c>
      <c r="J452" s="2" t="s">
        <v>934</v>
      </c>
      <c r="K452" s="2" t="s">
        <v>935</v>
      </c>
      <c r="L452" s="2" t="s">
        <v>42</v>
      </c>
      <c r="M452" s="2">
        <v>5</v>
      </c>
    </row>
    <row r="453" spans="1:13">
      <c r="A453" s="2" t="s">
        <v>934</v>
      </c>
      <c r="B453" s="2">
        <v>0</v>
      </c>
      <c r="C453" s="2">
        <v>0</v>
      </c>
      <c r="D453" s="22">
        <v>72</v>
      </c>
      <c r="G453" s="1">
        <v>5</v>
      </c>
      <c r="H453" s="2" t="s">
        <v>38</v>
      </c>
      <c r="I453" s="2" t="s">
        <v>932</v>
      </c>
      <c r="J453" s="2" t="s">
        <v>936</v>
      </c>
      <c r="K453" s="2" t="s">
        <v>937</v>
      </c>
      <c r="L453" s="2" t="s">
        <v>42</v>
      </c>
      <c r="M453" s="2">
        <v>5</v>
      </c>
    </row>
    <row r="454" spans="1:13">
      <c r="A454" s="2" t="s">
        <v>936</v>
      </c>
      <c r="B454" s="2">
        <v>0</v>
      </c>
      <c r="C454" s="2">
        <v>0</v>
      </c>
      <c r="D454" s="22">
        <v>72</v>
      </c>
      <c r="G454" s="1">
        <v>5</v>
      </c>
      <c r="H454" s="2" t="s">
        <v>38</v>
      </c>
      <c r="I454" s="2" t="s">
        <v>934</v>
      </c>
      <c r="J454" s="2" t="s">
        <v>938</v>
      </c>
      <c r="K454" s="2" t="s">
        <v>939</v>
      </c>
      <c r="L454" s="2" t="s">
        <v>42</v>
      </c>
      <c r="M454" s="2">
        <v>5</v>
      </c>
    </row>
    <row r="455" spans="1:13">
      <c r="A455" s="2" t="s">
        <v>938</v>
      </c>
      <c r="B455" s="2">
        <v>0</v>
      </c>
      <c r="C455" s="2">
        <v>0</v>
      </c>
      <c r="D455" s="22">
        <v>72</v>
      </c>
      <c r="G455" s="1">
        <v>5</v>
      </c>
      <c r="H455" s="2" t="s">
        <v>38</v>
      </c>
      <c r="I455" s="2" t="s">
        <v>936</v>
      </c>
      <c r="J455" s="2" t="s">
        <v>940</v>
      </c>
      <c r="K455" s="2" t="s">
        <v>941</v>
      </c>
      <c r="L455" s="2" t="s">
        <v>42</v>
      </c>
      <c r="M455" s="2">
        <v>5</v>
      </c>
    </row>
    <row r="456" spans="1:13">
      <c r="A456" s="2" t="s">
        <v>940</v>
      </c>
      <c r="B456" s="2">
        <v>0</v>
      </c>
      <c r="C456" s="2">
        <v>0</v>
      </c>
      <c r="D456" s="22">
        <v>72</v>
      </c>
      <c r="G456" s="1">
        <v>5</v>
      </c>
      <c r="H456" s="2" t="s">
        <v>38</v>
      </c>
      <c r="I456" s="2" t="s">
        <v>938</v>
      </c>
      <c r="J456" s="2" t="s">
        <v>942</v>
      </c>
      <c r="K456" s="2" t="s">
        <v>943</v>
      </c>
      <c r="L456" s="2" t="s">
        <v>42</v>
      </c>
      <c r="M456" s="2">
        <v>5</v>
      </c>
    </row>
    <row r="457" spans="1:13">
      <c r="A457" s="2" t="s">
        <v>942</v>
      </c>
      <c r="B457" s="2">
        <v>0</v>
      </c>
      <c r="C457" s="2">
        <v>0</v>
      </c>
      <c r="D457" s="22">
        <v>72</v>
      </c>
      <c r="G457" s="1">
        <v>5</v>
      </c>
      <c r="H457" s="2" t="s">
        <v>38</v>
      </c>
      <c r="I457" s="2" t="s">
        <v>940</v>
      </c>
      <c r="J457" s="2" t="s">
        <v>944</v>
      </c>
      <c r="K457" s="2" t="s">
        <v>945</v>
      </c>
      <c r="L457" s="2" t="s">
        <v>42</v>
      </c>
      <c r="M457" s="2">
        <v>5</v>
      </c>
    </row>
    <row r="458" spans="1:13">
      <c r="A458" s="2" t="s">
        <v>944</v>
      </c>
      <c r="B458" s="2">
        <v>0</v>
      </c>
      <c r="C458" s="2">
        <v>0</v>
      </c>
      <c r="D458" s="22">
        <v>72</v>
      </c>
      <c r="G458" s="1">
        <v>5</v>
      </c>
      <c r="H458" s="2" t="s">
        <v>38</v>
      </c>
      <c r="I458" s="2" t="s">
        <v>942</v>
      </c>
      <c r="J458" s="2" t="s">
        <v>946</v>
      </c>
      <c r="K458" s="2" t="s">
        <v>947</v>
      </c>
      <c r="L458" s="2" t="s">
        <v>42</v>
      </c>
      <c r="M458" s="2">
        <v>5</v>
      </c>
    </row>
    <row r="459" spans="1:13">
      <c r="A459" s="2" t="s">
        <v>946</v>
      </c>
      <c r="B459" s="2">
        <v>0</v>
      </c>
      <c r="C459" s="2">
        <v>0</v>
      </c>
      <c r="D459" s="22">
        <v>72</v>
      </c>
      <c r="G459" s="1">
        <v>5</v>
      </c>
      <c r="H459" s="2" t="s">
        <v>38</v>
      </c>
      <c r="I459" s="2" t="s">
        <v>944</v>
      </c>
      <c r="J459" s="2" t="s">
        <v>948</v>
      </c>
      <c r="K459" s="2" t="s">
        <v>949</v>
      </c>
      <c r="L459" s="2" t="s">
        <v>42</v>
      </c>
      <c r="M459" s="2">
        <v>5</v>
      </c>
    </row>
    <row r="460" spans="1:13">
      <c r="A460" s="2" t="s">
        <v>948</v>
      </c>
      <c r="B460" s="2">
        <v>0</v>
      </c>
      <c r="C460" s="2">
        <v>0</v>
      </c>
      <c r="D460" s="22">
        <v>72</v>
      </c>
      <c r="G460" s="1">
        <v>5</v>
      </c>
      <c r="H460" s="2" t="s">
        <v>38</v>
      </c>
      <c r="I460" s="2" t="s">
        <v>946</v>
      </c>
      <c r="J460" s="2" t="s">
        <v>950</v>
      </c>
      <c r="K460" s="2" t="s">
        <v>951</v>
      </c>
      <c r="L460" s="2" t="s">
        <v>42</v>
      </c>
      <c r="M460" s="2">
        <v>5</v>
      </c>
    </row>
    <row r="461" spans="1:13">
      <c r="A461" s="2" t="s">
        <v>950</v>
      </c>
      <c r="B461" s="2">
        <v>0</v>
      </c>
      <c r="C461" s="2">
        <v>0</v>
      </c>
      <c r="D461" s="22">
        <v>72</v>
      </c>
      <c r="G461" s="1">
        <v>5</v>
      </c>
      <c r="H461" s="2" t="s">
        <v>38</v>
      </c>
      <c r="I461" s="2" t="s">
        <v>948</v>
      </c>
      <c r="J461" s="2" t="s">
        <v>952</v>
      </c>
      <c r="K461" s="2" t="s">
        <v>953</v>
      </c>
      <c r="L461" s="2" t="s">
        <v>42</v>
      </c>
      <c r="M461" s="2">
        <v>5</v>
      </c>
    </row>
    <row r="462" spans="1:13">
      <c r="A462" s="2" t="s">
        <v>952</v>
      </c>
      <c r="B462" s="2">
        <v>0</v>
      </c>
      <c r="C462" s="2">
        <v>0</v>
      </c>
      <c r="D462" s="22">
        <v>72</v>
      </c>
      <c r="G462" s="1">
        <v>5</v>
      </c>
      <c r="H462" s="2" t="s">
        <v>38</v>
      </c>
      <c r="I462" s="2" t="s">
        <v>950</v>
      </c>
      <c r="J462" s="2" t="s">
        <v>954</v>
      </c>
      <c r="K462" s="2" t="s">
        <v>955</v>
      </c>
      <c r="L462" s="2" t="s">
        <v>42</v>
      </c>
      <c r="M462" s="2">
        <v>5</v>
      </c>
    </row>
    <row r="463" spans="1:13">
      <c r="A463" s="2" t="s">
        <v>954</v>
      </c>
      <c r="B463" s="2">
        <v>0</v>
      </c>
      <c r="C463" s="2">
        <v>0</v>
      </c>
      <c r="D463" s="22">
        <v>72</v>
      </c>
      <c r="G463" s="1">
        <v>5</v>
      </c>
      <c r="H463" s="2" t="s">
        <v>38</v>
      </c>
      <c r="I463" s="2" t="s">
        <v>952</v>
      </c>
      <c r="J463" s="2" t="s">
        <v>956</v>
      </c>
      <c r="K463" s="2" t="s">
        <v>957</v>
      </c>
      <c r="L463" s="2" t="s">
        <v>42</v>
      </c>
      <c r="M463" s="2">
        <v>5</v>
      </c>
    </row>
    <row r="464" spans="1:13">
      <c r="A464" s="2" t="s">
        <v>956</v>
      </c>
      <c r="B464" s="2">
        <v>0</v>
      </c>
      <c r="C464" s="2">
        <v>0</v>
      </c>
      <c r="D464" s="22">
        <v>72</v>
      </c>
      <c r="G464" s="1">
        <v>5</v>
      </c>
      <c r="H464" s="2" t="s">
        <v>38</v>
      </c>
      <c r="I464" s="2" t="s">
        <v>954</v>
      </c>
      <c r="J464" s="2" t="s">
        <v>958</v>
      </c>
      <c r="K464" s="2" t="s">
        <v>959</v>
      </c>
      <c r="L464" s="2" t="s">
        <v>42</v>
      </c>
      <c r="M464" s="2">
        <v>5</v>
      </c>
    </row>
    <row r="465" spans="1:13">
      <c r="A465" s="2" t="s">
        <v>958</v>
      </c>
      <c r="B465" s="2">
        <v>0</v>
      </c>
      <c r="C465" s="2">
        <v>0</v>
      </c>
      <c r="D465" s="22">
        <v>72</v>
      </c>
      <c r="G465" s="1">
        <v>5</v>
      </c>
      <c r="H465" s="2" t="s">
        <v>38</v>
      </c>
      <c r="I465" s="2" t="s">
        <v>956</v>
      </c>
      <c r="J465" s="2" t="s">
        <v>960</v>
      </c>
      <c r="K465" s="2" t="s">
        <v>961</v>
      </c>
      <c r="L465" s="2" t="s">
        <v>42</v>
      </c>
      <c r="M465" s="2">
        <v>5</v>
      </c>
    </row>
    <row r="466" spans="1:13">
      <c r="A466" s="2" t="s">
        <v>960</v>
      </c>
      <c r="B466" s="2">
        <v>0</v>
      </c>
      <c r="C466" s="2">
        <v>0</v>
      </c>
      <c r="D466" s="22">
        <v>72</v>
      </c>
      <c r="G466" s="1">
        <v>5</v>
      </c>
      <c r="H466" s="2" t="s">
        <v>38</v>
      </c>
      <c r="I466" s="2" t="s">
        <v>958</v>
      </c>
      <c r="J466" s="2" t="s">
        <v>962</v>
      </c>
      <c r="K466" s="2" t="s">
        <v>963</v>
      </c>
      <c r="L466" s="2" t="s">
        <v>42</v>
      </c>
      <c r="M466" s="2">
        <v>5</v>
      </c>
    </row>
    <row r="467" spans="1:13">
      <c r="A467" s="2" t="s">
        <v>962</v>
      </c>
      <c r="B467" s="2">
        <v>0</v>
      </c>
      <c r="C467" s="2">
        <v>0</v>
      </c>
      <c r="D467" s="22">
        <v>72</v>
      </c>
      <c r="G467" s="1">
        <v>5</v>
      </c>
      <c r="H467" s="2" t="s">
        <v>38</v>
      </c>
      <c r="I467" s="2" t="s">
        <v>960</v>
      </c>
      <c r="J467" s="2" t="s">
        <v>964</v>
      </c>
      <c r="K467" s="2" t="s">
        <v>965</v>
      </c>
      <c r="L467" s="2" t="s">
        <v>42</v>
      </c>
      <c r="M467" s="2">
        <v>5</v>
      </c>
    </row>
    <row r="468" spans="1:13">
      <c r="A468" s="2" t="s">
        <v>964</v>
      </c>
      <c r="B468" s="2">
        <v>0</v>
      </c>
      <c r="C468" s="2">
        <v>0</v>
      </c>
      <c r="D468" s="22">
        <v>72</v>
      </c>
      <c r="G468" s="1">
        <v>5</v>
      </c>
      <c r="H468" s="2" t="s">
        <v>38</v>
      </c>
      <c r="I468" s="2" t="s">
        <v>962</v>
      </c>
      <c r="J468" s="2" t="s">
        <v>966</v>
      </c>
      <c r="K468" s="2" t="s">
        <v>967</v>
      </c>
      <c r="L468" s="2" t="s">
        <v>42</v>
      </c>
      <c r="M468" s="2">
        <v>5</v>
      </c>
    </row>
    <row r="469" spans="1:13">
      <c r="A469" s="2" t="s">
        <v>966</v>
      </c>
      <c r="B469" s="2">
        <v>0</v>
      </c>
      <c r="C469" s="2">
        <v>0</v>
      </c>
      <c r="D469" s="22">
        <v>72</v>
      </c>
      <c r="G469" s="1">
        <v>5</v>
      </c>
      <c r="H469" s="2" t="s">
        <v>38</v>
      </c>
      <c r="I469" s="2" t="s">
        <v>964</v>
      </c>
      <c r="J469" s="2" t="s">
        <v>968</v>
      </c>
      <c r="K469" s="2" t="s">
        <v>969</v>
      </c>
      <c r="L469" s="2" t="s">
        <v>42</v>
      </c>
      <c r="M469" s="2">
        <v>5</v>
      </c>
    </row>
    <row r="470" spans="1:13">
      <c r="A470" s="2" t="s">
        <v>968</v>
      </c>
      <c r="B470" s="2">
        <v>0</v>
      </c>
      <c r="C470" s="2">
        <v>0</v>
      </c>
      <c r="D470" s="22">
        <v>73</v>
      </c>
      <c r="G470" s="1">
        <v>5</v>
      </c>
      <c r="H470" s="2" t="s">
        <v>38</v>
      </c>
      <c r="I470" s="2" t="s">
        <v>966</v>
      </c>
      <c r="J470" s="2" t="s">
        <v>970</v>
      </c>
      <c r="K470" s="2" t="s">
        <v>971</v>
      </c>
      <c r="L470" s="2" t="s">
        <v>42</v>
      </c>
      <c r="M470" s="2">
        <v>5</v>
      </c>
    </row>
    <row r="471" spans="1:13">
      <c r="A471" s="2" t="s">
        <v>970</v>
      </c>
      <c r="B471" s="2">
        <v>0</v>
      </c>
      <c r="C471" s="2">
        <v>0</v>
      </c>
      <c r="D471" s="22">
        <v>73</v>
      </c>
      <c r="G471" s="1">
        <v>5</v>
      </c>
      <c r="H471" s="2" t="s">
        <v>38</v>
      </c>
      <c r="I471" s="2" t="s">
        <v>968</v>
      </c>
      <c r="J471" s="2" t="s">
        <v>972</v>
      </c>
      <c r="K471" s="2" t="s">
        <v>973</v>
      </c>
      <c r="L471" s="2" t="s">
        <v>42</v>
      </c>
      <c r="M471" s="2">
        <v>5</v>
      </c>
    </row>
    <row r="472" spans="1:13">
      <c r="A472" s="2" t="s">
        <v>972</v>
      </c>
      <c r="B472" s="2">
        <v>0</v>
      </c>
      <c r="C472" s="2">
        <v>0</v>
      </c>
      <c r="D472" s="22">
        <v>73</v>
      </c>
      <c r="G472" s="1">
        <v>5</v>
      </c>
      <c r="H472" s="2" t="s">
        <v>38</v>
      </c>
      <c r="I472" s="2" t="s">
        <v>970</v>
      </c>
      <c r="J472" s="2" t="s">
        <v>974</v>
      </c>
      <c r="K472" s="2" t="s">
        <v>975</v>
      </c>
      <c r="L472" s="2" t="s">
        <v>42</v>
      </c>
      <c r="M472" s="2">
        <v>5</v>
      </c>
    </row>
    <row r="473" spans="1:13">
      <c r="A473" s="2" t="s">
        <v>974</v>
      </c>
      <c r="B473" s="2">
        <v>0</v>
      </c>
      <c r="C473" s="2">
        <v>0</v>
      </c>
      <c r="D473" s="22">
        <v>73</v>
      </c>
      <c r="G473" s="1">
        <v>5</v>
      </c>
      <c r="H473" s="2" t="s">
        <v>38</v>
      </c>
      <c r="I473" s="2" t="s">
        <v>972</v>
      </c>
      <c r="J473" s="2" t="s">
        <v>976</v>
      </c>
      <c r="K473" s="2" t="s">
        <v>977</v>
      </c>
      <c r="L473" s="2" t="s">
        <v>42</v>
      </c>
      <c r="M473" s="2">
        <v>5</v>
      </c>
    </row>
    <row r="474" spans="1:13">
      <c r="A474" s="2" t="s">
        <v>976</v>
      </c>
      <c r="B474" s="2">
        <v>0</v>
      </c>
      <c r="C474" s="2">
        <v>0</v>
      </c>
      <c r="D474" s="22">
        <v>73</v>
      </c>
      <c r="G474" s="1">
        <v>5</v>
      </c>
      <c r="H474" s="2" t="s">
        <v>38</v>
      </c>
      <c r="I474" s="2" t="s">
        <v>974</v>
      </c>
      <c r="J474" s="2" t="s">
        <v>978</v>
      </c>
      <c r="K474" s="2" t="s">
        <v>979</v>
      </c>
      <c r="L474" s="2" t="s">
        <v>42</v>
      </c>
      <c r="M474" s="2">
        <v>5</v>
      </c>
    </row>
    <row r="475" spans="1:13">
      <c r="A475" s="2" t="s">
        <v>978</v>
      </c>
      <c r="B475" s="2">
        <v>0</v>
      </c>
      <c r="C475" s="2">
        <v>0</v>
      </c>
      <c r="D475" s="22">
        <v>73</v>
      </c>
      <c r="G475" s="1">
        <v>5</v>
      </c>
      <c r="H475" s="2" t="s">
        <v>38</v>
      </c>
      <c r="I475" s="2" t="s">
        <v>976</v>
      </c>
      <c r="J475" s="2" t="s">
        <v>980</v>
      </c>
      <c r="K475" s="2" t="s">
        <v>981</v>
      </c>
      <c r="L475" s="2" t="s">
        <v>42</v>
      </c>
      <c r="M475" s="2">
        <v>5</v>
      </c>
    </row>
    <row r="476" spans="1:13">
      <c r="A476" s="2" t="s">
        <v>980</v>
      </c>
      <c r="B476" s="2">
        <v>0</v>
      </c>
      <c r="C476" s="2">
        <v>0</v>
      </c>
      <c r="D476" s="22">
        <v>73</v>
      </c>
      <c r="G476" s="1">
        <v>5</v>
      </c>
      <c r="H476" s="2" t="s">
        <v>38</v>
      </c>
      <c r="I476" s="2" t="s">
        <v>978</v>
      </c>
      <c r="J476" s="2" t="s">
        <v>982</v>
      </c>
      <c r="K476" s="2" t="s">
        <v>983</v>
      </c>
      <c r="L476" s="2" t="s">
        <v>42</v>
      </c>
      <c r="M476" s="2">
        <v>5</v>
      </c>
    </row>
    <row r="477" spans="1:13">
      <c r="A477" s="2" t="s">
        <v>982</v>
      </c>
      <c r="B477" s="2">
        <v>0</v>
      </c>
      <c r="C477" s="2">
        <v>0</v>
      </c>
      <c r="D477" s="22">
        <v>73</v>
      </c>
      <c r="G477" s="1">
        <v>5</v>
      </c>
      <c r="H477" s="2" t="s">
        <v>38</v>
      </c>
      <c r="I477" s="2" t="s">
        <v>980</v>
      </c>
      <c r="J477" s="2" t="s">
        <v>984</v>
      </c>
      <c r="K477" s="2" t="s">
        <v>985</v>
      </c>
      <c r="L477" s="2" t="s">
        <v>42</v>
      </c>
      <c r="M477" s="2">
        <v>5</v>
      </c>
    </row>
    <row r="478" spans="1:13">
      <c r="A478" s="2" t="s">
        <v>984</v>
      </c>
      <c r="B478" s="2">
        <v>0</v>
      </c>
      <c r="C478" s="2">
        <v>0</v>
      </c>
      <c r="D478" s="22">
        <v>74</v>
      </c>
      <c r="G478" s="1">
        <v>5</v>
      </c>
      <c r="H478" s="2" t="s">
        <v>38</v>
      </c>
      <c r="I478" s="2" t="s">
        <v>982</v>
      </c>
      <c r="J478" s="2" t="s">
        <v>986</v>
      </c>
      <c r="K478" s="2" t="s">
        <v>987</v>
      </c>
      <c r="L478" s="2" t="s">
        <v>42</v>
      </c>
      <c r="M478" s="2">
        <v>5</v>
      </c>
    </row>
    <row r="479" spans="1:13">
      <c r="A479" s="2" t="s">
        <v>986</v>
      </c>
      <c r="B479" s="2">
        <v>0</v>
      </c>
      <c r="C479" s="2">
        <v>0</v>
      </c>
      <c r="D479" s="22">
        <v>74</v>
      </c>
      <c r="G479" s="1">
        <v>5</v>
      </c>
      <c r="H479" s="2" t="s">
        <v>38</v>
      </c>
      <c r="I479" s="2" t="s">
        <v>984</v>
      </c>
      <c r="J479" s="2" t="s">
        <v>988</v>
      </c>
      <c r="K479" s="2" t="s">
        <v>989</v>
      </c>
      <c r="L479" s="2" t="s">
        <v>42</v>
      </c>
      <c r="M479" s="2">
        <v>5</v>
      </c>
    </row>
    <row r="480" spans="1:13">
      <c r="A480" s="2" t="s">
        <v>988</v>
      </c>
      <c r="B480" s="2">
        <v>0</v>
      </c>
      <c r="C480" s="2">
        <v>0</v>
      </c>
      <c r="D480" s="22">
        <v>74</v>
      </c>
      <c r="G480" s="1">
        <v>5</v>
      </c>
      <c r="H480" s="2" t="s">
        <v>38</v>
      </c>
      <c r="I480" s="2" t="s">
        <v>986</v>
      </c>
      <c r="J480" s="2" t="s">
        <v>990</v>
      </c>
      <c r="K480" s="2" t="s">
        <v>991</v>
      </c>
      <c r="L480" s="2" t="s">
        <v>42</v>
      </c>
      <c r="M480" s="2">
        <v>5</v>
      </c>
    </row>
    <row r="481" spans="1:13">
      <c r="A481" s="2" t="s">
        <v>990</v>
      </c>
      <c r="B481" s="2">
        <v>0</v>
      </c>
      <c r="C481" s="2">
        <v>0</v>
      </c>
      <c r="D481" s="22">
        <v>74</v>
      </c>
      <c r="G481" s="1">
        <v>5</v>
      </c>
      <c r="H481" s="2" t="s">
        <v>38</v>
      </c>
      <c r="I481" s="2" t="s">
        <v>988</v>
      </c>
      <c r="J481" s="2" t="s">
        <v>992</v>
      </c>
      <c r="K481" s="2" t="s">
        <v>993</v>
      </c>
      <c r="L481" s="2" t="s">
        <v>42</v>
      </c>
      <c r="M481" s="2">
        <v>5</v>
      </c>
    </row>
    <row r="482" spans="1:13">
      <c r="A482" s="2" t="s">
        <v>992</v>
      </c>
      <c r="B482" s="2">
        <v>0</v>
      </c>
      <c r="C482" s="2">
        <v>0</v>
      </c>
      <c r="D482" s="22">
        <v>74</v>
      </c>
      <c r="G482" s="1">
        <v>5</v>
      </c>
      <c r="H482" s="2" t="s">
        <v>38</v>
      </c>
      <c r="I482" s="2" t="s">
        <v>990</v>
      </c>
      <c r="J482" s="2" t="s">
        <v>994</v>
      </c>
      <c r="K482" s="2" t="s">
        <v>995</v>
      </c>
      <c r="L482" s="2" t="s">
        <v>42</v>
      </c>
      <c r="M482" s="2">
        <v>5</v>
      </c>
    </row>
    <row r="483" spans="1:13">
      <c r="A483" s="2" t="s">
        <v>994</v>
      </c>
      <c r="B483" s="2">
        <v>0</v>
      </c>
      <c r="C483" s="2">
        <v>0</v>
      </c>
      <c r="D483" s="22">
        <v>74</v>
      </c>
      <c r="G483" s="1">
        <v>5</v>
      </c>
      <c r="H483" s="2" t="s">
        <v>38</v>
      </c>
      <c r="I483" s="2" t="s">
        <v>992</v>
      </c>
      <c r="J483" s="2" t="s">
        <v>996</v>
      </c>
      <c r="K483" s="2" t="s">
        <v>997</v>
      </c>
      <c r="L483" s="2" t="s">
        <v>42</v>
      </c>
      <c r="M483" s="2">
        <v>5</v>
      </c>
    </row>
    <row r="484" spans="1:13">
      <c r="A484" s="2" t="s">
        <v>996</v>
      </c>
      <c r="B484" s="2">
        <v>0</v>
      </c>
      <c r="C484" s="2">
        <v>0</v>
      </c>
      <c r="D484" s="22">
        <v>74</v>
      </c>
      <c r="G484" s="1">
        <v>5</v>
      </c>
      <c r="H484" s="2" t="s">
        <v>38</v>
      </c>
      <c r="I484" s="2" t="s">
        <v>994</v>
      </c>
      <c r="J484" s="2" t="s">
        <v>998</v>
      </c>
      <c r="K484" s="2" t="s">
        <v>999</v>
      </c>
      <c r="L484" s="2" t="s">
        <v>42</v>
      </c>
      <c r="M484" s="2">
        <v>5</v>
      </c>
    </row>
    <row r="485" spans="1:13">
      <c r="A485" s="2" t="s">
        <v>998</v>
      </c>
      <c r="B485" s="2">
        <v>0</v>
      </c>
      <c r="C485" s="2">
        <v>0</v>
      </c>
      <c r="D485" s="22">
        <v>74</v>
      </c>
      <c r="G485" s="1">
        <v>5</v>
      </c>
      <c r="H485" s="2" t="s">
        <v>38</v>
      </c>
      <c r="I485" s="2" t="s">
        <v>996</v>
      </c>
      <c r="J485" s="2" t="s">
        <v>1000</v>
      </c>
      <c r="K485" s="2" t="s">
        <v>1001</v>
      </c>
      <c r="L485" s="2" t="s">
        <v>42</v>
      </c>
      <c r="M485" s="2">
        <v>5</v>
      </c>
    </row>
    <row r="486" spans="1:13">
      <c r="A486" s="2" t="s">
        <v>1000</v>
      </c>
      <c r="B486" s="2">
        <v>0</v>
      </c>
      <c r="C486" s="2">
        <v>0</v>
      </c>
      <c r="D486" s="22">
        <v>74</v>
      </c>
      <c r="G486" s="1">
        <v>5</v>
      </c>
      <c r="H486" s="2" t="s">
        <v>38</v>
      </c>
      <c r="I486" s="2" t="s">
        <v>998</v>
      </c>
      <c r="J486" s="2" t="s">
        <v>1002</v>
      </c>
      <c r="K486" s="2" t="s">
        <v>1003</v>
      </c>
      <c r="L486" s="2" t="s">
        <v>42</v>
      </c>
      <c r="M486" s="2">
        <v>5</v>
      </c>
    </row>
    <row r="487" spans="1:13">
      <c r="A487" s="2" t="s">
        <v>1002</v>
      </c>
      <c r="B487" s="2">
        <v>0</v>
      </c>
      <c r="C487" s="2">
        <v>0</v>
      </c>
      <c r="D487" s="22">
        <v>74</v>
      </c>
      <c r="G487" s="1">
        <v>5</v>
      </c>
      <c r="H487" s="2" t="s">
        <v>38</v>
      </c>
      <c r="I487" s="2" t="s">
        <v>1000</v>
      </c>
      <c r="J487" s="2" t="s">
        <v>1004</v>
      </c>
      <c r="K487" s="2" t="s">
        <v>1005</v>
      </c>
      <c r="L487" s="2" t="s">
        <v>42</v>
      </c>
      <c r="M487" s="2">
        <v>5</v>
      </c>
    </row>
    <row r="488" spans="1:13">
      <c r="A488" s="2" t="s">
        <v>1004</v>
      </c>
      <c r="B488" s="2">
        <v>0</v>
      </c>
      <c r="C488" s="2">
        <v>0</v>
      </c>
      <c r="D488" s="22">
        <v>74</v>
      </c>
      <c r="G488" s="1">
        <v>5</v>
      </c>
      <c r="H488" s="2" t="s">
        <v>38</v>
      </c>
      <c r="I488" s="2" t="s">
        <v>1002</v>
      </c>
      <c r="J488" s="2" t="s">
        <v>1006</v>
      </c>
      <c r="K488" s="2" t="s">
        <v>1007</v>
      </c>
      <c r="L488" s="2" t="s">
        <v>42</v>
      </c>
      <c r="M488" s="2">
        <v>5</v>
      </c>
    </row>
    <row r="489" spans="1:13">
      <c r="A489" s="2" t="s">
        <v>1006</v>
      </c>
      <c r="B489" s="2">
        <v>0</v>
      </c>
      <c r="C489" s="2">
        <v>0</v>
      </c>
      <c r="D489" s="22">
        <v>74</v>
      </c>
      <c r="G489" s="1">
        <v>5</v>
      </c>
      <c r="H489" s="2" t="s">
        <v>38</v>
      </c>
      <c r="I489" s="2" t="s">
        <v>1004</v>
      </c>
      <c r="J489" s="2" t="s">
        <v>1008</v>
      </c>
      <c r="K489" s="2" t="s">
        <v>1009</v>
      </c>
      <c r="L489" s="2" t="s">
        <v>42</v>
      </c>
      <c r="M489" s="2">
        <v>5</v>
      </c>
    </row>
    <row r="490" spans="1:13">
      <c r="A490" s="2" t="s">
        <v>1008</v>
      </c>
      <c r="B490" s="2">
        <v>0</v>
      </c>
      <c r="C490" s="2">
        <v>0</v>
      </c>
      <c r="D490" s="22">
        <v>74</v>
      </c>
      <c r="G490" s="1">
        <v>5</v>
      </c>
      <c r="H490" s="2" t="s">
        <v>38</v>
      </c>
      <c r="I490" s="2" t="s">
        <v>1006</v>
      </c>
      <c r="J490" s="2" t="s">
        <v>1010</v>
      </c>
      <c r="K490" s="2" t="s">
        <v>1011</v>
      </c>
      <c r="L490" s="2" t="s">
        <v>42</v>
      </c>
      <c r="M490" s="2">
        <v>5</v>
      </c>
    </row>
    <row r="491" spans="1:13">
      <c r="A491" s="2" t="s">
        <v>1010</v>
      </c>
      <c r="B491" s="2">
        <v>0</v>
      </c>
      <c r="C491" s="2">
        <v>0</v>
      </c>
      <c r="D491" s="22">
        <v>74</v>
      </c>
      <c r="G491" s="1">
        <v>5</v>
      </c>
      <c r="H491" s="2" t="s">
        <v>38</v>
      </c>
      <c r="I491" s="2" t="s">
        <v>1008</v>
      </c>
      <c r="J491" s="2" t="s">
        <v>1012</v>
      </c>
      <c r="K491" s="2" t="s">
        <v>1013</v>
      </c>
      <c r="L491" s="2" t="s">
        <v>42</v>
      </c>
      <c r="M491" s="2">
        <v>5</v>
      </c>
    </row>
    <row r="492" spans="1:13">
      <c r="A492" s="2" t="s">
        <v>1012</v>
      </c>
      <c r="B492" s="2">
        <v>0</v>
      </c>
      <c r="C492" s="2">
        <v>0</v>
      </c>
      <c r="D492" s="22">
        <v>74</v>
      </c>
      <c r="G492" s="1">
        <v>5</v>
      </c>
      <c r="H492" s="2" t="s">
        <v>38</v>
      </c>
      <c r="I492" s="2" t="s">
        <v>1010</v>
      </c>
      <c r="J492" s="2" t="s">
        <v>1014</v>
      </c>
      <c r="K492" s="2" t="s">
        <v>1015</v>
      </c>
      <c r="L492" s="2" t="s">
        <v>42</v>
      </c>
      <c r="M492" s="2">
        <v>5</v>
      </c>
    </row>
    <row r="493" spans="1:13">
      <c r="A493" s="2" t="s">
        <v>1014</v>
      </c>
      <c r="B493" s="2">
        <v>0</v>
      </c>
      <c r="C493" s="2">
        <v>0</v>
      </c>
      <c r="D493" s="22">
        <v>74</v>
      </c>
      <c r="G493" s="1">
        <v>5</v>
      </c>
      <c r="H493" s="2" t="s">
        <v>38</v>
      </c>
      <c r="I493" s="2" t="s">
        <v>1012</v>
      </c>
      <c r="J493" s="2" t="s">
        <v>1016</v>
      </c>
      <c r="K493" s="2" t="s">
        <v>1017</v>
      </c>
      <c r="L493" s="2" t="s">
        <v>42</v>
      </c>
      <c r="M493" s="2">
        <v>5</v>
      </c>
    </row>
    <row r="494" spans="1:13">
      <c r="A494" s="2" t="s">
        <v>1016</v>
      </c>
      <c r="B494" s="2">
        <v>0</v>
      </c>
      <c r="C494" s="2">
        <v>0</v>
      </c>
      <c r="D494" s="22">
        <v>75</v>
      </c>
      <c r="G494" s="1">
        <v>5</v>
      </c>
      <c r="H494" s="2" t="s">
        <v>38</v>
      </c>
      <c r="I494" s="2" t="s">
        <v>1014</v>
      </c>
      <c r="J494" s="2" t="s">
        <v>1018</v>
      </c>
      <c r="K494" s="2" t="s">
        <v>1019</v>
      </c>
      <c r="L494" s="2" t="s">
        <v>42</v>
      </c>
      <c r="M494" s="2">
        <v>5</v>
      </c>
    </row>
    <row r="495" spans="1:13">
      <c r="A495" s="2" t="s">
        <v>1018</v>
      </c>
      <c r="B495" s="2">
        <v>0</v>
      </c>
      <c r="C495" s="2">
        <v>0</v>
      </c>
      <c r="D495" s="22">
        <v>75</v>
      </c>
      <c r="G495" s="1">
        <v>5</v>
      </c>
      <c r="H495" s="2" t="s">
        <v>38</v>
      </c>
      <c r="I495" s="2" t="s">
        <v>1016</v>
      </c>
      <c r="J495" s="2" t="s">
        <v>1020</v>
      </c>
      <c r="K495" s="2" t="s">
        <v>1021</v>
      </c>
      <c r="L495" s="2" t="s">
        <v>42</v>
      </c>
      <c r="M495" s="2">
        <v>5</v>
      </c>
    </row>
    <row r="496" spans="1:13">
      <c r="A496" s="2" t="s">
        <v>1020</v>
      </c>
      <c r="B496" s="2">
        <v>0</v>
      </c>
      <c r="C496" s="2">
        <v>0</v>
      </c>
      <c r="D496" s="22">
        <v>75</v>
      </c>
      <c r="G496" s="1">
        <v>5</v>
      </c>
      <c r="H496" s="2" t="s">
        <v>38</v>
      </c>
      <c r="I496" s="2" t="s">
        <v>1018</v>
      </c>
      <c r="J496" s="2" t="s">
        <v>1022</v>
      </c>
      <c r="K496" s="2" t="s">
        <v>1023</v>
      </c>
      <c r="L496" s="2" t="s">
        <v>42</v>
      </c>
      <c r="M496" s="2">
        <v>5</v>
      </c>
    </row>
    <row r="497" spans="1:13">
      <c r="A497" s="2" t="s">
        <v>1022</v>
      </c>
      <c r="B497" s="2">
        <v>0</v>
      </c>
      <c r="C497" s="2">
        <v>0</v>
      </c>
      <c r="D497" s="22">
        <v>75</v>
      </c>
      <c r="G497" s="1">
        <v>5</v>
      </c>
      <c r="H497" s="2" t="s">
        <v>38</v>
      </c>
      <c r="I497" s="2" t="s">
        <v>1020</v>
      </c>
      <c r="J497" s="2" t="s">
        <v>1024</v>
      </c>
      <c r="K497" s="2" t="s">
        <v>1025</v>
      </c>
      <c r="L497" s="2" t="s">
        <v>42</v>
      </c>
      <c r="M497" s="2">
        <v>5</v>
      </c>
    </row>
    <row r="498" spans="1:13">
      <c r="A498" s="2" t="s">
        <v>1024</v>
      </c>
      <c r="B498" s="2">
        <v>0</v>
      </c>
      <c r="C498" s="2">
        <v>0</v>
      </c>
      <c r="D498" s="22">
        <v>75</v>
      </c>
      <c r="G498" s="1">
        <v>5</v>
      </c>
      <c r="H498" s="2" t="s">
        <v>38</v>
      </c>
      <c r="I498" s="2" t="s">
        <v>1022</v>
      </c>
      <c r="J498" s="2" t="s">
        <v>1026</v>
      </c>
      <c r="K498" s="2" t="s">
        <v>1027</v>
      </c>
      <c r="L498" s="2" t="s">
        <v>42</v>
      </c>
      <c r="M498" s="2">
        <v>5</v>
      </c>
    </row>
    <row r="499" spans="1:13">
      <c r="A499" s="2" t="s">
        <v>1026</v>
      </c>
      <c r="B499" s="2">
        <v>0</v>
      </c>
      <c r="C499" s="2">
        <v>0</v>
      </c>
      <c r="D499" s="22">
        <v>75</v>
      </c>
      <c r="G499" s="1">
        <v>5</v>
      </c>
      <c r="H499" s="2" t="s">
        <v>38</v>
      </c>
      <c r="I499" s="2" t="s">
        <v>1024</v>
      </c>
      <c r="J499" s="2" t="s">
        <v>1028</v>
      </c>
      <c r="K499" s="2" t="s">
        <v>1029</v>
      </c>
      <c r="L499" s="2" t="s">
        <v>42</v>
      </c>
      <c r="M499" s="2">
        <v>5</v>
      </c>
    </row>
    <row r="500" spans="1:13">
      <c r="A500" s="2" t="s">
        <v>1028</v>
      </c>
      <c r="B500" s="2">
        <v>0</v>
      </c>
      <c r="C500" s="2">
        <v>0</v>
      </c>
      <c r="D500" s="22">
        <v>75</v>
      </c>
      <c r="G500" s="1">
        <v>5</v>
      </c>
      <c r="H500" s="2" t="s">
        <v>38</v>
      </c>
      <c r="I500" s="2" t="s">
        <v>1026</v>
      </c>
      <c r="J500" s="2" t="s">
        <v>1030</v>
      </c>
      <c r="K500" s="2" t="s">
        <v>1031</v>
      </c>
      <c r="L500" s="2" t="s">
        <v>42</v>
      </c>
      <c r="M500" s="2">
        <v>5</v>
      </c>
    </row>
    <row r="501" spans="1:13">
      <c r="A501" s="2" t="s">
        <v>1030</v>
      </c>
      <c r="B501" s="2">
        <v>0</v>
      </c>
      <c r="C501" s="2">
        <v>0</v>
      </c>
      <c r="D501" s="22">
        <v>75</v>
      </c>
      <c r="G501" s="1">
        <v>5</v>
      </c>
      <c r="H501" s="2" t="s">
        <v>38</v>
      </c>
      <c r="I501" s="2" t="s">
        <v>1028</v>
      </c>
      <c r="J501" s="2" t="s">
        <v>1032</v>
      </c>
      <c r="K501" s="2" t="s">
        <v>1033</v>
      </c>
      <c r="L501" s="2" t="s">
        <v>42</v>
      </c>
      <c r="M501" s="2">
        <v>5</v>
      </c>
    </row>
    <row r="502" spans="1:13">
      <c r="A502" s="2" t="s">
        <v>1032</v>
      </c>
      <c r="B502" s="2">
        <v>0</v>
      </c>
      <c r="C502" s="2">
        <v>0</v>
      </c>
      <c r="D502" s="22">
        <v>76</v>
      </c>
      <c r="G502" s="1">
        <v>5</v>
      </c>
      <c r="H502" s="2" t="s">
        <v>38</v>
      </c>
      <c r="I502" s="2" t="s">
        <v>1030</v>
      </c>
      <c r="J502" s="2" t="s">
        <v>1034</v>
      </c>
      <c r="K502" s="2" t="s">
        <v>1035</v>
      </c>
      <c r="L502" s="2" t="s">
        <v>42</v>
      </c>
      <c r="M502" s="2">
        <v>5</v>
      </c>
    </row>
    <row r="503" spans="1:13">
      <c r="A503" s="2" t="s">
        <v>1034</v>
      </c>
      <c r="B503" s="2">
        <v>0</v>
      </c>
      <c r="C503" s="2">
        <v>0</v>
      </c>
      <c r="D503" s="22">
        <v>76</v>
      </c>
      <c r="G503" s="1">
        <v>5</v>
      </c>
      <c r="H503" s="2" t="s">
        <v>38</v>
      </c>
      <c r="I503" s="2" t="s">
        <v>1032</v>
      </c>
      <c r="J503" s="2" t="s">
        <v>1036</v>
      </c>
      <c r="K503" s="2" t="s">
        <v>1037</v>
      </c>
      <c r="L503" s="2" t="s">
        <v>42</v>
      </c>
      <c r="M503" s="2">
        <v>5</v>
      </c>
    </row>
    <row r="504" spans="1:13">
      <c r="A504" s="2" t="s">
        <v>1036</v>
      </c>
      <c r="B504" s="2">
        <v>0</v>
      </c>
      <c r="C504" s="2">
        <v>0</v>
      </c>
      <c r="D504" s="22">
        <v>76</v>
      </c>
      <c r="G504" s="1">
        <v>5</v>
      </c>
      <c r="H504" s="2" t="s">
        <v>38</v>
      </c>
      <c r="I504" s="2" t="s">
        <v>1034</v>
      </c>
      <c r="J504" s="2" t="s">
        <v>1038</v>
      </c>
      <c r="K504" s="2" t="s">
        <v>1039</v>
      </c>
      <c r="L504" s="2" t="s">
        <v>42</v>
      </c>
      <c r="M504" s="2">
        <v>5</v>
      </c>
    </row>
    <row r="505" spans="1:13">
      <c r="A505" s="2" t="s">
        <v>1038</v>
      </c>
      <c r="B505" s="2">
        <v>0</v>
      </c>
      <c r="C505" s="2">
        <v>0</v>
      </c>
      <c r="D505" s="22">
        <v>76</v>
      </c>
      <c r="G505" s="1">
        <v>5</v>
      </c>
      <c r="H505" s="2" t="s">
        <v>239</v>
      </c>
      <c r="I505" s="2" t="s">
        <v>1036</v>
      </c>
      <c r="J505" s="2" t="s">
        <v>1040</v>
      </c>
      <c r="K505" s="2" t="s">
        <v>1041</v>
      </c>
      <c r="L505" s="2" t="s">
        <v>42</v>
      </c>
      <c r="M505" s="2">
        <v>6</v>
      </c>
    </row>
    <row r="506" spans="1:13">
      <c r="A506" s="2" t="s">
        <v>1040</v>
      </c>
      <c r="B506" s="2">
        <v>0</v>
      </c>
      <c r="C506" s="2">
        <v>0</v>
      </c>
      <c r="D506" s="22">
        <v>76</v>
      </c>
      <c r="G506" s="1">
        <v>6</v>
      </c>
      <c r="H506" s="2" t="s">
        <v>38</v>
      </c>
      <c r="I506" s="2" t="s">
        <v>1038</v>
      </c>
      <c r="J506" s="2" t="s">
        <v>1042</v>
      </c>
      <c r="K506" s="2" t="s">
        <v>1043</v>
      </c>
      <c r="L506" s="2" t="s">
        <v>42</v>
      </c>
      <c r="M506" s="2">
        <v>6</v>
      </c>
    </row>
    <row r="507" spans="1:13">
      <c r="A507" s="2" t="s">
        <v>1042</v>
      </c>
      <c r="B507" s="2">
        <v>0</v>
      </c>
      <c r="C507" s="2">
        <v>0</v>
      </c>
      <c r="D507" s="22">
        <v>76</v>
      </c>
      <c r="G507" s="1">
        <v>6</v>
      </c>
      <c r="H507" s="2" t="s">
        <v>38</v>
      </c>
      <c r="I507" s="2" t="s">
        <v>1040</v>
      </c>
      <c r="J507" s="2" t="s">
        <v>1044</v>
      </c>
      <c r="K507" s="2" t="s">
        <v>1045</v>
      </c>
      <c r="L507" s="2" t="s">
        <v>42</v>
      </c>
      <c r="M507" s="2">
        <v>6</v>
      </c>
    </row>
    <row r="508" spans="1:13">
      <c r="A508" s="2" t="s">
        <v>1044</v>
      </c>
      <c r="B508" s="2">
        <v>0</v>
      </c>
      <c r="C508" s="2">
        <v>0</v>
      </c>
      <c r="D508" s="22">
        <v>76</v>
      </c>
      <c r="G508" s="1">
        <v>6</v>
      </c>
      <c r="H508" s="2" t="s">
        <v>38</v>
      </c>
      <c r="I508" s="2" t="s">
        <v>1042</v>
      </c>
      <c r="J508" s="2" t="s">
        <v>1046</v>
      </c>
      <c r="K508" s="2" t="s">
        <v>1047</v>
      </c>
      <c r="L508" s="2" t="s">
        <v>42</v>
      </c>
      <c r="M508" s="2">
        <v>6</v>
      </c>
    </row>
    <row r="509" spans="1:13">
      <c r="A509" s="2" t="s">
        <v>1046</v>
      </c>
      <c r="B509" s="2">
        <v>0</v>
      </c>
      <c r="C509" s="2">
        <v>0</v>
      </c>
      <c r="D509" s="22">
        <v>76</v>
      </c>
      <c r="G509" s="1">
        <v>6</v>
      </c>
      <c r="H509" s="2" t="s">
        <v>38</v>
      </c>
      <c r="I509" s="2" t="s">
        <v>1044</v>
      </c>
      <c r="J509" s="2" t="s">
        <v>1048</v>
      </c>
      <c r="K509" s="2" t="s">
        <v>1049</v>
      </c>
      <c r="L509" s="2" t="s">
        <v>42</v>
      </c>
      <c r="M509" s="2">
        <v>6</v>
      </c>
    </row>
    <row r="510" spans="1:13">
      <c r="A510" s="2" t="s">
        <v>1048</v>
      </c>
      <c r="B510" s="2">
        <v>0</v>
      </c>
      <c r="C510" s="2">
        <v>0</v>
      </c>
      <c r="D510" s="22">
        <v>76</v>
      </c>
      <c r="G510" s="1">
        <v>6</v>
      </c>
      <c r="H510" s="2" t="s">
        <v>38</v>
      </c>
      <c r="I510" s="2" t="s">
        <v>1046</v>
      </c>
      <c r="J510" s="2" t="s">
        <v>1050</v>
      </c>
      <c r="K510" s="2" t="s">
        <v>1051</v>
      </c>
      <c r="L510" s="2" t="s">
        <v>42</v>
      </c>
      <c r="M510" s="2">
        <v>6</v>
      </c>
    </row>
    <row r="511" spans="1:13">
      <c r="A511" s="2" t="s">
        <v>1050</v>
      </c>
      <c r="B511" s="2">
        <v>0</v>
      </c>
      <c r="C511" s="2">
        <v>0</v>
      </c>
      <c r="D511" s="22">
        <v>76</v>
      </c>
      <c r="G511" s="1">
        <v>6</v>
      </c>
      <c r="H511" s="2" t="s">
        <v>38</v>
      </c>
      <c r="I511" s="2" t="s">
        <v>1048</v>
      </c>
      <c r="J511" s="2" t="s">
        <v>1052</v>
      </c>
      <c r="K511" s="2" t="s">
        <v>1053</v>
      </c>
      <c r="L511" s="2" t="s">
        <v>42</v>
      </c>
      <c r="M511" s="2">
        <v>6</v>
      </c>
    </row>
    <row r="512" spans="1:13">
      <c r="A512" s="2" t="s">
        <v>1052</v>
      </c>
      <c r="B512" s="2">
        <v>0</v>
      </c>
      <c r="C512" s="2">
        <v>0</v>
      </c>
      <c r="D512" s="22">
        <v>76</v>
      </c>
      <c r="G512" s="1">
        <v>6</v>
      </c>
      <c r="H512" s="2" t="s">
        <v>38</v>
      </c>
      <c r="I512" s="2" t="s">
        <v>1050</v>
      </c>
      <c r="J512" s="2" t="s">
        <v>1054</v>
      </c>
      <c r="K512" s="2" t="s">
        <v>1055</v>
      </c>
      <c r="L512" s="2" t="s">
        <v>42</v>
      </c>
      <c r="M512" s="2">
        <v>6</v>
      </c>
    </row>
    <row r="513" spans="1:13">
      <c r="A513" s="2" t="s">
        <v>1054</v>
      </c>
      <c r="B513" s="2">
        <v>0</v>
      </c>
      <c r="C513" s="2">
        <v>0</v>
      </c>
      <c r="D513" s="22">
        <v>76</v>
      </c>
      <c r="G513" s="1">
        <v>6</v>
      </c>
      <c r="H513" s="2" t="s">
        <v>38</v>
      </c>
      <c r="I513" s="2" t="s">
        <v>1052</v>
      </c>
      <c r="J513" s="2" t="s">
        <v>1056</v>
      </c>
      <c r="K513" s="2" t="s">
        <v>1057</v>
      </c>
      <c r="L513" s="2" t="s">
        <v>42</v>
      </c>
      <c r="M513" s="2">
        <v>6</v>
      </c>
    </row>
    <row r="514" spans="1:13">
      <c r="A514" s="2" t="s">
        <v>1056</v>
      </c>
      <c r="B514" s="2">
        <v>0</v>
      </c>
      <c r="C514" s="2">
        <v>0</v>
      </c>
      <c r="D514" s="22">
        <v>76</v>
      </c>
      <c r="G514" s="1">
        <v>6</v>
      </c>
      <c r="H514" s="2" t="s">
        <v>38</v>
      </c>
      <c r="I514" s="2" t="s">
        <v>1054</v>
      </c>
      <c r="J514" s="2" t="s">
        <v>1058</v>
      </c>
      <c r="K514" s="2" t="s">
        <v>1059</v>
      </c>
      <c r="L514" s="2" t="s">
        <v>42</v>
      </c>
      <c r="M514" s="2">
        <v>6</v>
      </c>
    </row>
    <row r="515" spans="1:13">
      <c r="A515" s="2" t="s">
        <v>1058</v>
      </c>
      <c r="B515" s="2">
        <v>0</v>
      </c>
      <c r="C515" s="2">
        <v>0</v>
      </c>
      <c r="D515" s="22">
        <v>76</v>
      </c>
      <c r="G515" s="1">
        <v>6</v>
      </c>
      <c r="H515" s="2" t="s">
        <v>38</v>
      </c>
      <c r="I515" s="2" t="s">
        <v>1056</v>
      </c>
      <c r="J515" s="2" t="s">
        <v>1060</v>
      </c>
      <c r="K515" s="2" t="s">
        <v>1061</v>
      </c>
      <c r="L515" s="2" t="s">
        <v>42</v>
      </c>
      <c r="M515" s="2">
        <v>6</v>
      </c>
    </row>
    <row r="516" spans="1:13">
      <c r="A516" s="2" t="s">
        <v>1060</v>
      </c>
      <c r="B516" s="2">
        <v>0</v>
      </c>
      <c r="C516" s="2">
        <v>0</v>
      </c>
      <c r="D516" s="22">
        <v>76</v>
      </c>
      <c r="G516" s="1">
        <v>6</v>
      </c>
      <c r="H516" s="2" t="s">
        <v>38</v>
      </c>
      <c r="I516" s="2" t="s">
        <v>1058</v>
      </c>
      <c r="J516" s="2" t="s">
        <v>1062</v>
      </c>
      <c r="K516" s="2" t="s">
        <v>1063</v>
      </c>
      <c r="L516" s="2" t="s">
        <v>42</v>
      </c>
      <c r="M516" s="2">
        <v>6</v>
      </c>
    </row>
    <row r="517" spans="1:13">
      <c r="A517" s="2" t="s">
        <v>1062</v>
      </c>
      <c r="B517" s="2">
        <v>0</v>
      </c>
      <c r="C517" s="2">
        <v>0</v>
      </c>
      <c r="D517" s="22">
        <v>76</v>
      </c>
      <c r="G517" s="1">
        <v>6</v>
      </c>
      <c r="H517" s="2" t="s">
        <v>38</v>
      </c>
      <c r="I517" s="2" t="s">
        <v>1060</v>
      </c>
      <c r="J517" s="2" t="s">
        <v>1064</v>
      </c>
      <c r="K517" s="2" t="s">
        <v>1065</v>
      </c>
      <c r="L517" s="2" t="s">
        <v>42</v>
      </c>
      <c r="M517" s="2">
        <v>6</v>
      </c>
    </row>
    <row r="518" spans="1:13">
      <c r="A518" s="2" t="s">
        <v>1064</v>
      </c>
      <c r="B518" s="2">
        <v>0</v>
      </c>
      <c r="C518" s="2">
        <v>0</v>
      </c>
      <c r="D518" s="22">
        <v>77</v>
      </c>
      <c r="G518" s="1">
        <v>6</v>
      </c>
      <c r="H518" s="2" t="s">
        <v>38</v>
      </c>
      <c r="I518" s="2" t="s">
        <v>1062</v>
      </c>
      <c r="J518" s="2" t="s">
        <v>1066</v>
      </c>
      <c r="K518" s="2" t="s">
        <v>1067</v>
      </c>
      <c r="L518" s="2" t="s">
        <v>42</v>
      </c>
      <c r="M518" s="2">
        <v>6</v>
      </c>
    </row>
    <row r="519" spans="1:13">
      <c r="A519" s="2" t="s">
        <v>1066</v>
      </c>
      <c r="B519" s="2">
        <v>0</v>
      </c>
      <c r="C519" s="2">
        <v>0</v>
      </c>
      <c r="D519" s="22">
        <v>77</v>
      </c>
      <c r="G519" s="1">
        <v>6</v>
      </c>
      <c r="H519" s="2" t="s">
        <v>38</v>
      </c>
      <c r="I519" s="2" t="s">
        <v>1064</v>
      </c>
      <c r="J519" s="2" t="s">
        <v>1068</v>
      </c>
      <c r="K519" s="2" t="s">
        <v>1069</v>
      </c>
      <c r="L519" s="2" t="s">
        <v>42</v>
      </c>
      <c r="M519" s="2">
        <v>6</v>
      </c>
    </row>
    <row r="520" spans="1:13">
      <c r="A520" s="2" t="s">
        <v>1068</v>
      </c>
      <c r="B520" s="2">
        <v>0</v>
      </c>
      <c r="C520" s="2">
        <v>0</v>
      </c>
      <c r="D520" s="22">
        <v>77</v>
      </c>
      <c r="G520" s="1">
        <v>6</v>
      </c>
      <c r="H520" s="2" t="s">
        <v>38</v>
      </c>
      <c r="I520" s="2" t="s">
        <v>1066</v>
      </c>
      <c r="J520" s="2" t="s">
        <v>1070</v>
      </c>
      <c r="K520" s="2" t="s">
        <v>1071</v>
      </c>
      <c r="L520" s="2" t="s">
        <v>42</v>
      </c>
      <c r="M520" s="2">
        <v>6</v>
      </c>
    </row>
    <row r="521" spans="1:13">
      <c r="A521" s="2" t="s">
        <v>1070</v>
      </c>
      <c r="B521" s="2">
        <v>0</v>
      </c>
      <c r="C521" s="2">
        <v>0</v>
      </c>
      <c r="D521" s="22">
        <v>77</v>
      </c>
      <c r="G521" s="1">
        <v>6</v>
      </c>
      <c r="H521" s="2" t="s">
        <v>38</v>
      </c>
      <c r="I521" s="2" t="s">
        <v>1068</v>
      </c>
      <c r="J521" s="2" t="s">
        <v>1072</v>
      </c>
      <c r="K521" s="2" t="s">
        <v>1073</v>
      </c>
      <c r="L521" s="2" t="s">
        <v>42</v>
      </c>
      <c r="M521" s="2">
        <v>6</v>
      </c>
    </row>
    <row r="522" spans="1:13">
      <c r="A522" s="2" t="s">
        <v>1072</v>
      </c>
      <c r="B522" s="2">
        <v>0</v>
      </c>
      <c r="C522" s="2">
        <v>0</v>
      </c>
      <c r="D522" s="22">
        <v>77</v>
      </c>
      <c r="G522" s="1">
        <v>6</v>
      </c>
      <c r="H522" s="2" t="s">
        <v>38</v>
      </c>
      <c r="I522" s="2" t="s">
        <v>1070</v>
      </c>
      <c r="J522" s="2" t="s">
        <v>1074</v>
      </c>
      <c r="K522" s="2" t="s">
        <v>1075</v>
      </c>
      <c r="L522" s="2" t="s">
        <v>42</v>
      </c>
      <c r="M522" s="2">
        <v>6</v>
      </c>
    </row>
    <row r="523" spans="1:13">
      <c r="A523" s="2" t="s">
        <v>1074</v>
      </c>
      <c r="B523" s="2">
        <v>0</v>
      </c>
      <c r="C523" s="2">
        <v>0</v>
      </c>
      <c r="D523" s="22">
        <v>77</v>
      </c>
      <c r="G523" s="1">
        <v>6</v>
      </c>
      <c r="H523" s="2" t="s">
        <v>38</v>
      </c>
      <c r="I523" s="2" t="s">
        <v>1072</v>
      </c>
      <c r="J523" s="2" t="s">
        <v>1076</v>
      </c>
      <c r="K523" s="2" t="s">
        <v>1077</v>
      </c>
      <c r="L523" s="2" t="s">
        <v>42</v>
      </c>
      <c r="M523" s="2">
        <v>6</v>
      </c>
    </row>
    <row r="524" spans="1:13">
      <c r="A524" s="2" t="s">
        <v>1076</v>
      </c>
      <c r="B524" s="2">
        <v>0</v>
      </c>
      <c r="C524" s="2">
        <v>0</v>
      </c>
      <c r="D524" s="22">
        <v>77</v>
      </c>
      <c r="G524" s="1">
        <v>6</v>
      </c>
      <c r="H524" s="2" t="s">
        <v>38</v>
      </c>
      <c r="I524" s="2" t="s">
        <v>1074</v>
      </c>
      <c r="J524" s="2" t="s">
        <v>1078</v>
      </c>
      <c r="K524" s="2" t="s">
        <v>1079</v>
      </c>
      <c r="L524" s="2" t="s">
        <v>42</v>
      </c>
      <c r="M524" s="2">
        <v>6</v>
      </c>
    </row>
    <row r="525" spans="1:13">
      <c r="A525" s="2" t="s">
        <v>1078</v>
      </c>
      <c r="B525" s="2">
        <v>0</v>
      </c>
      <c r="C525" s="2">
        <v>0</v>
      </c>
      <c r="D525" s="22">
        <v>77</v>
      </c>
      <c r="G525" s="1">
        <v>6</v>
      </c>
      <c r="H525" s="2" t="s">
        <v>38</v>
      </c>
      <c r="I525" s="2" t="s">
        <v>1076</v>
      </c>
      <c r="J525" s="2" t="s">
        <v>1080</v>
      </c>
      <c r="K525" s="2" t="s">
        <v>1081</v>
      </c>
      <c r="L525" s="2" t="s">
        <v>42</v>
      </c>
      <c r="M525" s="2">
        <v>6</v>
      </c>
    </row>
    <row r="526" spans="1:13">
      <c r="A526" s="2" t="s">
        <v>1080</v>
      </c>
      <c r="B526" s="2">
        <v>0</v>
      </c>
      <c r="C526" s="2">
        <v>0</v>
      </c>
      <c r="D526" s="22">
        <v>78</v>
      </c>
      <c r="G526" s="1">
        <v>6</v>
      </c>
      <c r="H526" s="2" t="s">
        <v>38</v>
      </c>
      <c r="I526" s="2" t="s">
        <v>1078</v>
      </c>
      <c r="J526" s="2" t="s">
        <v>1082</v>
      </c>
      <c r="K526" s="2" t="s">
        <v>1083</v>
      </c>
      <c r="L526" s="2" t="s">
        <v>42</v>
      </c>
      <c r="M526" s="2">
        <v>6</v>
      </c>
    </row>
    <row r="527" spans="1:13">
      <c r="A527" s="2" t="s">
        <v>1082</v>
      </c>
      <c r="B527" s="2">
        <v>0</v>
      </c>
      <c r="C527" s="2">
        <v>0</v>
      </c>
      <c r="D527" s="22">
        <v>78</v>
      </c>
      <c r="G527" s="1">
        <v>6</v>
      </c>
      <c r="H527" s="2" t="s">
        <v>38</v>
      </c>
      <c r="I527" s="2" t="s">
        <v>1080</v>
      </c>
      <c r="J527" s="2" t="s">
        <v>1084</v>
      </c>
      <c r="K527" s="2" t="s">
        <v>1085</v>
      </c>
      <c r="L527" s="2" t="s">
        <v>42</v>
      </c>
      <c r="M527" s="2">
        <v>6</v>
      </c>
    </row>
    <row r="528" spans="1:13">
      <c r="A528" s="2" t="s">
        <v>1084</v>
      </c>
      <c r="B528" s="2">
        <v>0</v>
      </c>
      <c r="C528" s="2">
        <v>0</v>
      </c>
      <c r="D528" s="22">
        <v>78</v>
      </c>
      <c r="G528" s="1">
        <v>6</v>
      </c>
      <c r="H528" s="2" t="s">
        <v>38</v>
      </c>
      <c r="I528" s="2" t="s">
        <v>1082</v>
      </c>
      <c r="J528" s="2" t="s">
        <v>1086</v>
      </c>
      <c r="K528" s="2" t="s">
        <v>1087</v>
      </c>
      <c r="L528" s="2" t="s">
        <v>42</v>
      </c>
      <c r="M528" s="2">
        <v>6</v>
      </c>
    </row>
    <row r="529" spans="1:13">
      <c r="A529" s="2" t="s">
        <v>1086</v>
      </c>
      <c r="B529" s="2">
        <v>0</v>
      </c>
      <c r="C529" s="2">
        <v>0</v>
      </c>
      <c r="D529" s="22">
        <v>78</v>
      </c>
      <c r="G529" s="1">
        <v>6</v>
      </c>
      <c r="H529" s="2" t="s">
        <v>38</v>
      </c>
      <c r="I529" s="2" t="s">
        <v>1084</v>
      </c>
      <c r="J529" s="2" t="s">
        <v>1088</v>
      </c>
      <c r="K529" s="2" t="s">
        <v>1089</v>
      </c>
      <c r="L529" s="2" t="s">
        <v>42</v>
      </c>
      <c r="M529" s="2">
        <v>6</v>
      </c>
    </row>
    <row r="530" spans="1:13">
      <c r="A530" s="2" t="s">
        <v>1088</v>
      </c>
      <c r="B530" s="2">
        <v>0</v>
      </c>
      <c r="C530" s="2">
        <v>0</v>
      </c>
      <c r="D530" s="22">
        <v>78</v>
      </c>
      <c r="G530" s="1">
        <v>6</v>
      </c>
      <c r="H530" s="2" t="s">
        <v>38</v>
      </c>
      <c r="I530" s="2" t="s">
        <v>1086</v>
      </c>
      <c r="J530" s="2" t="s">
        <v>1090</v>
      </c>
      <c r="K530" s="2" t="s">
        <v>1091</v>
      </c>
      <c r="L530" s="2" t="s">
        <v>42</v>
      </c>
      <c r="M530" s="2">
        <v>6</v>
      </c>
    </row>
    <row r="531" spans="1:13">
      <c r="A531" s="2" t="s">
        <v>1090</v>
      </c>
      <c r="B531" s="2">
        <v>0</v>
      </c>
      <c r="C531" s="2">
        <v>0</v>
      </c>
      <c r="D531" s="22">
        <v>78</v>
      </c>
      <c r="G531" s="1">
        <v>6</v>
      </c>
      <c r="H531" s="2" t="s">
        <v>38</v>
      </c>
      <c r="I531" s="2" t="s">
        <v>1088</v>
      </c>
      <c r="J531" s="2" t="s">
        <v>1092</v>
      </c>
      <c r="K531" s="2" t="s">
        <v>1093</v>
      </c>
      <c r="L531" s="2" t="s">
        <v>42</v>
      </c>
      <c r="M531" s="2">
        <v>6</v>
      </c>
    </row>
    <row r="532" spans="1:13">
      <c r="A532" s="2" t="s">
        <v>1092</v>
      </c>
      <c r="B532" s="2">
        <v>0</v>
      </c>
      <c r="C532" s="2">
        <v>0</v>
      </c>
      <c r="D532" s="22">
        <v>78</v>
      </c>
      <c r="G532" s="1">
        <v>6</v>
      </c>
      <c r="H532" s="2" t="s">
        <v>38</v>
      </c>
      <c r="I532" s="2" t="s">
        <v>1090</v>
      </c>
      <c r="J532" s="2" t="s">
        <v>1094</v>
      </c>
      <c r="K532" s="2" t="s">
        <v>1095</v>
      </c>
      <c r="L532" s="2" t="s">
        <v>42</v>
      </c>
      <c r="M532" s="2">
        <v>6</v>
      </c>
    </row>
    <row r="533" spans="1:13">
      <c r="A533" s="2" t="s">
        <v>1094</v>
      </c>
      <c r="B533" s="2">
        <v>0</v>
      </c>
      <c r="C533" s="2">
        <v>0</v>
      </c>
      <c r="D533" s="22">
        <v>78</v>
      </c>
      <c r="G533" s="1">
        <v>6</v>
      </c>
      <c r="H533" s="2" t="s">
        <v>38</v>
      </c>
      <c r="I533" s="2" t="s">
        <v>1092</v>
      </c>
      <c r="J533" s="2" t="s">
        <v>1096</v>
      </c>
      <c r="K533" s="2" t="s">
        <v>1097</v>
      </c>
      <c r="L533" s="2" t="s">
        <v>42</v>
      </c>
      <c r="M533" s="2">
        <v>6</v>
      </c>
    </row>
    <row r="534" spans="1:13">
      <c r="A534" s="2" t="s">
        <v>1096</v>
      </c>
      <c r="B534" s="2">
        <v>0</v>
      </c>
      <c r="C534" s="2">
        <v>0</v>
      </c>
      <c r="D534" s="22">
        <v>78</v>
      </c>
      <c r="G534" s="1">
        <v>6</v>
      </c>
      <c r="H534" s="2" t="s">
        <v>38</v>
      </c>
      <c r="I534" s="2" t="s">
        <v>1094</v>
      </c>
      <c r="J534" s="2" t="s">
        <v>1098</v>
      </c>
      <c r="K534" s="2" t="s">
        <v>1099</v>
      </c>
      <c r="L534" s="2" t="s">
        <v>42</v>
      </c>
      <c r="M534" s="2">
        <v>6</v>
      </c>
    </row>
    <row r="535" spans="1:13">
      <c r="A535" s="2" t="s">
        <v>1098</v>
      </c>
      <c r="B535" s="2">
        <v>0</v>
      </c>
      <c r="C535" s="2">
        <v>0</v>
      </c>
      <c r="D535" s="22">
        <v>78</v>
      </c>
      <c r="G535" s="1">
        <v>6</v>
      </c>
      <c r="H535" s="2" t="s">
        <v>38</v>
      </c>
      <c r="I535" s="2" t="s">
        <v>1096</v>
      </c>
      <c r="J535" s="2" t="s">
        <v>1100</v>
      </c>
      <c r="K535" s="2" t="s">
        <v>1101</v>
      </c>
      <c r="L535" s="2" t="s">
        <v>42</v>
      </c>
      <c r="M535" s="2">
        <v>6</v>
      </c>
    </row>
    <row r="536" spans="1:13">
      <c r="A536" s="2" t="s">
        <v>1100</v>
      </c>
      <c r="B536" s="2">
        <v>0</v>
      </c>
      <c r="C536" s="2">
        <v>0</v>
      </c>
      <c r="D536" s="22">
        <v>78</v>
      </c>
      <c r="G536" s="1">
        <v>6</v>
      </c>
      <c r="H536" s="2" t="s">
        <v>38</v>
      </c>
      <c r="I536" s="2" t="s">
        <v>1098</v>
      </c>
      <c r="J536" s="2" t="s">
        <v>1102</v>
      </c>
      <c r="K536" s="2" t="s">
        <v>1103</v>
      </c>
      <c r="L536" s="2" t="s">
        <v>42</v>
      </c>
      <c r="M536" s="2">
        <v>6</v>
      </c>
    </row>
    <row r="537" spans="1:13">
      <c r="A537" s="2" t="s">
        <v>1102</v>
      </c>
      <c r="B537" s="2">
        <v>0</v>
      </c>
      <c r="C537" s="2">
        <v>0</v>
      </c>
      <c r="D537" s="22">
        <v>78</v>
      </c>
      <c r="G537" s="1">
        <v>6</v>
      </c>
      <c r="H537" s="2" t="s">
        <v>38</v>
      </c>
      <c r="I537" s="2" t="s">
        <v>1100</v>
      </c>
      <c r="J537" s="2" t="s">
        <v>1104</v>
      </c>
      <c r="K537" s="2" t="s">
        <v>1105</v>
      </c>
      <c r="L537" s="2" t="s">
        <v>42</v>
      </c>
      <c r="M537" s="2">
        <v>6</v>
      </c>
    </row>
    <row r="538" spans="1:13">
      <c r="A538" s="2" t="s">
        <v>1104</v>
      </c>
      <c r="B538" s="2">
        <v>0</v>
      </c>
      <c r="C538" s="2">
        <v>0</v>
      </c>
      <c r="D538" s="22">
        <v>78</v>
      </c>
      <c r="G538" s="1">
        <v>6</v>
      </c>
      <c r="H538" s="2" t="s">
        <v>38</v>
      </c>
      <c r="I538" s="2" t="s">
        <v>1102</v>
      </c>
      <c r="J538" s="2" t="s">
        <v>1106</v>
      </c>
      <c r="K538" s="2" t="s">
        <v>1107</v>
      </c>
      <c r="L538" s="2" t="s">
        <v>42</v>
      </c>
      <c r="M538" s="2">
        <v>6</v>
      </c>
    </row>
    <row r="539" spans="1:13">
      <c r="A539" s="2" t="s">
        <v>1106</v>
      </c>
      <c r="B539" s="2">
        <v>0</v>
      </c>
      <c r="C539" s="2">
        <v>0</v>
      </c>
      <c r="D539" s="22">
        <v>78</v>
      </c>
      <c r="G539" s="1">
        <v>6</v>
      </c>
      <c r="H539" s="2" t="s">
        <v>38</v>
      </c>
      <c r="I539" s="2" t="s">
        <v>1104</v>
      </c>
      <c r="J539" s="2" t="s">
        <v>1108</v>
      </c>
      <c r="K539" s="2" t="s">
        <v>1109</v>
      </c>
      <c r="L539" s="2" t="s">
        <v>42</v>
      </c>
      <c r="M539" s="2">
        <v>6</v>
      </c>
    </row>
    <row r="540" spans="1:13">
      <c r="A540" s="2" t="s">
        <v>1108</v>
      </c>
      <c r="B540" s="2">
        <v>0</v>
      </c>
      <c r="C540" s="2">
        <v>0</v>
      </c>
      <c r="D540" s="22">
        <v>78</v>
      </c>
      <c r="G540" s="1">
        <v>6</v>
      </c>
      <c r="H540" s="2" t="s">
        <v>38</v>
      </c>
      <c r="I540" s="2" t="s">
        <v>1106</v>
      </c>
      <c r="J540" s="2" t="s">
        <v>1110</v>
      </c>
      <c r="K540" s="2" t="s">
        <v>1111</v>
      </c>
      <c r="L540" s="2" t="s">
        <v>42</v>
      </c>
      <c r="M540" s="2">
        <v>6</v>
      </c>
    </row>
    <row r="541" spans="1:13">
      <c r="A541" s="2" t="s">
        <v>1110</v>
      </c>
      <c r="B541" s="2">
        <v>0</v>
      </c>
      <c r="C541" s="2">
        <v>0</v>
      </c>
      <c r="D541" s="22">
        <v>78</v>
      </c>
      <c r="G541" s="1">
        <v>6</v>
      </c>
      <c r="H541" s="2" t="s">
        <v>38</v>
      </c>
      <c r="I541" s="2" t="s">
        <v>1108</v>
      </c>
      <c r="J541" s="2" t="s">
        <v>1112</v>
      </c>
      <c r="K541" s="2" t="s">
        <v>1113</v>
      </c>
      <c r="L541" s="2" t="s">
        <v>42</v>
      </c>
      <c r="M541" s="2">
        <v>6</v>
      </c>
    </row>
    <row r="542" spans="1:13">
      <c r="A542" s="2" t="s">
        <v>1112</v>
      </c>
      <c r="B542" s="2">
        <v>0</v>
      </c>
      <c r="C542" s="2">
        <v>0</v>
      </c>
      <c r="D542" s="22">
        <v>79</v>
      </c>
      <c r="G542" s="1">
        <v>6</v>
      </c>
      <c r="H542" s="2" t="s">
        <v>38</v>
      </c>
      <c r="I542" s="2" t="s">
        <v>1110</v>
      </c>
      <c r="J542" s="2" t="s">
        <v>1114</v>
      </c>
      <c r="K542" s="2" t="s">
        <v>1115</v>
      </c>
      <c r="L542" s="2" t="s">
        <v>42</v>
      </c>
      <c r="M542" s="2">
        <v>6</v>
      </c>
    </row>
    <row r="543" spans="1:13">
      <c r="A543" s="2" t="s">
        <v>1114</v>
      </c>
      <c r="B543" s="2">
        <v>0</v>
      </c>
      <c r="C543" s="2">
        <v>0</v>
      </c>
      <c r="D543" s="22">
        <v>79</v>
      </c>
      <c r="G543" s="1">
        <v>6</v>
      </c>
      <c r="H543" s="2" t="s">
        <v>38</v>
      </c>
      <c r="I543" s="2" t="s">
        <v>1112</v>
      </c>
      <c r="J543" s="2" t="s">
        <v>1116</v>
      </c>
      <c r="K543" s="2" t="s">
        <v>1117</v>
      </c>
      <c r="L543" s="2" t="s">
        <v>42</v>
      </c>
      <c r="M543" s="2">
        <v>6</v>
      </c>
    </row>
    <row r="544" spans="1:13">
      <c r="A544" s="2" t="s">
        <v>1116</v>
      </c>
      <c r="B544" s="2">
        <v>0</v>
      </c>
      <c r="C544" s="2">
        <v>0</v>
      </c>
      <c r="D544" s="22">
        <v>79</v>
      </c>
      <c r="G544" s="1">
        <v>6</v>
      </c>
      <c r="H544" s="2" t="s">
        <v>38</v>
      </c>
      <c r="I544" s="2" t="s">
        <v>1114</v>
      </c>
      <c r="J544" s="2" t="s">
        <v>1118</v>
      </c>
      <c r="K544" s="2" t="s">
        <v>1119</v>
      </c>
      <c r="L544" s="2" t="s">
        <v>42</v>
      </c>
      <c r="M544" s="2">
        <v>6</v>
      </c>
    </row>
    <row r="545" spans="1:13">
      <c r="A545" s="2" t="s">
        <v>1118</v>
      </c>
      <c r="B545" s="2">
        <v>0</v>
      </c>
      <c r="C545" s="2">
        <v>0</v>
      </c>
      <c r="D545" s="22">
        <v>79</v>
      </c>
      <c r="G545" s="1">
        <v>6</v>
      </c>
      <c r="H545" s="2" t="s">
        <v>38</v>
      </c>
      <c r="I545" s="2" t="s">
        <v>1116</v>
      </c>
      <c r="J545" s="2" t="s">
        <v>1120</v>
      </c>
      <c r="K545" s="2" t="s">
        <v>1121</v>
      </c>
      <c r="L545" s="2" t="s">
        <v>42</v>
      </c>
      <c r="M545" s="2">
        <v>6</v>
      </c>
    </row>
    <row r="546" spans="1:13">
      <c r="A546" s="2" t="s">
        <v>1120</v>
      </c>
      <c r="B546" s="2">
        <v>0</v>
      </c>
      <c r="C546" s="2">
        <v>0</v>
      </c>
      <c r="D546" s="22">
        <v>79</v>
      </c>
      <c r="G546" s="1">
        <v>6</v>
      </c>
      <c r="H546" s="2" t="s">
        <v>38</v>
      </c>
      <c r="I546" s="2" t="s">
        <v>1118</v>
      </c>
      <c r="J546" s="2" t="s">
        <v>1122</v>
      </c>
      <c r="K546" s="2" t="s">
        <v>1123</v>
      </c>
      <c r="L546" s="2" t="s">
        <v>42</v>
      </c>
      <c r="M546" s="2">
        <v>6</v>
      </c>
    </row>
    <row r="547" spans="1:13">
      <c r="A547" s="2" t="s">
        <v>1122</v>
      </c>
      <c r="B547" s="2">
        <v>0</v>
      </c>
      <c r="C547" s="2">
        <v>0</v>
      </c>
      <c r="D547" s="22">
        <v>79</v>
      </c>
      <c r="G547" s="1">
        <v>6</v>
      </c>
      <c r="H547" s="2" t="s">
        <v>38</v>
      </c>
      <c r="I547" s="2" t="s">
        <v>1120</v>
      </c>
      <c r="J547" s="2" t="s">
        <v>1124</v>
      </c>
      <c r="K547" s="2" t="s">
        <v>1125</v>
      </c>
      <c r="L547" s="2" t="s">
        <v>42</v>
      </c>
      <c r="M547" s="2">
        <v>6</v>
      </c>
    </row>
    <row r="548" spans="1:13">
      <c r="A548" s="2" t="s">
        <v>1124</v>
      </c>
      <c r="B548" s="2">
        <v>0</v>
      </c>
      <c r="C548" s="2">
        <v>0</v>
      </c>
      <c r="D548" s="22">
        <v>79</v>
      </c>
      <c r="G548" s="1">
        <v>6</v>
      </c>
      <c r="H548" s="2" t="s">
        <v>38</v>
      </c>
      <c r="I548" s="2" t="s">
        <v>1122</v>
      </c>
      <c r="J548" s="2" t="s">
        <v>1126</v>
      </c>
      <c r="K548" s="2" t="s">
        <v>1127</v>
      </c>
      <c r="L548" s="2" t="s">
        <v>42</v>
      </c>
      <c r="M548" s="2">
        <v>6</v>
      </c>
    </row>
    <row r="549" spans="1:13">
      <c r="A549" s="2" t="s">
        <v>1126</v>
      </c>
      <c r="B549" s="2">
        <v>0</v>
      </c>
      <c r="C549" s="2">
        <v>0</v>
      </c>
      <c r="D549" s="22">
        <v>79</v>
      </c>
      <c r="G549" s="1">
        <v>6</v>
      </c>
      <c r="H549" s="2" t="s">
        <v>38</v>
      </c>
      <c r="I549" s="2" t="s">
        <v>1124</v>
      </c>
      <c r="J549" s="2" t="s">
        <v>1128</v>
      </c>
      <c r="K549" s="2" t="s">
        <v>1129</v>
      </c>
      <c r="L549" s="2" t="s">
        <v>42</v>
      </c>
      <c r="M549" s="2">
        <v>6</v>
      </c>
    </row>
    <row r="550" spans="1:13">
      <c r="A550" s="2" t="s">
        <v>1128</v>
      </c>
      <c r="B550" s="2">
        <v>0</v>
      </c>
      <c r="C550" s="2">
        <v>0</v>
      </c>
      <c r="D550" s="22">
        <v>80</v>
      </c>
      <c r="G550" s="1">
        <v>6</v>
      </c>
      <c r="H550" s="2" t="s">
        <v>38</v>
      </c>
      <c r="I550" s="2" t="s">
        <v>1126</v>
      </c>
      <c r="J550" s="2" t="s">
        <v>1130</v>
      </c>
      <c r="K550" s="2" t="s">
        <v>1131</v>
      </c>
      <c r="L550" s="2" t="s">
        <v>42</v>
      </c>
      <c r="M550" s="2">
        <v>6</v>
      </c>
    </row>
    <row r="551" spans="1:13">
      <c r="A551" s="2" t="s">
        <v>1130</v>
      </c>
      <c r="B551" s="2">
        <v>0</v>
      </c>
      <c r="C551" s="2">
        <v>0</v>
      </c>
      <c r="D551" s="22">
        <v>80</v>
      </c>
      <c r="G551" s="1">
        <v>6</v>
      </c>
      <c r="H551" s="2" t="s">
        <v>38</v>
      </c>
      <c r="I551" s="2" t="s">
        <v>1128</v>
      </c>
      <c r="J551" s="2" t="s">
        <v>1132</v>
      </c>
      <c r="K551" s="2" t="s">
        <v>1133</v>
      </c>
      <c r="L551" s="2" t="s">
        <v>42</v>
      </c>
      <c r="M551" s="2">
        <v>6</v>
      </c>
    </row>
    <row r="552" spans="1:13">
      <c r="A552" s="2" t="s">
        <v>1132</v>
      </c>
      <c r="B552" s="2">
        <v>0</v>
      </c>
      <c r="C552" s="2">
        <v>0</v>
      </c>
      <c r="D552" s="22">
        <v>80</v>
      </c>
      <c r="G552" s="1">
        <v>6</v>
      </c>
      <c r="H552" s="2" t="s">
        <v>38</v>
      </c>
      <c r="I552" s="2" t="s">
        <v>1130</v>
      </c>
      <c r="J552" s="2" t="s">
        <v>1134</v>
      </c>
      <c r="K552" s="2" t="s">
        <v>1135</v>
      </c>
      <c r="L552" s="2" t="s">
        <v>42</v>
      </c>
      <c r="M552" s="2">
        <v>6</v>
      </c>
    </row>
    <row r="553" spans="1:13">
      <c r="A553" s="2" t="s">
        <v>1134</v>
      </c>
      <c r="B553" s="2">
        <v>0</v>
      </c>
      <c r="C553" s="2">
        <v>0</v>
      </c>
      <c r="D553" s="22">
        <v>80</v>
      </c>
      <c r="G553" s="1">
        <v>6</v>
      </c>
      <c r="H553" s="2" t="s">
        <v>38</v>
      </c>
      <c r="I553" s="2" t="s">
        <v>1132</v>
      </c>
      <c r="J553" s="2" t="s">
        <v>1136</v>
      </c>
      <c r="K553" s="2" t="s">
        <v>1137</v>
      </c>
      <c r="L553" s="2" t="s">
        <v>42</v>
      </c>
      <c r="M553" s="2">
        <v>6</v>
      </c>
    </row>
    <row r="554" spans="1:13">
      <c r="A554" s="2" t="s">
        <v>1136</v>
      </c>
      <c r="B554" s="2">
        <v>0</v>
      </c>
      <c r="C554" s="2">
        <v>0</v>
      </c>
      <c r="D554" s="22">
        <v>80</v>
      </c>
      <c r="G554" s="1">
        <v>6</v>
      </c>
      <c r="H554" s="2" t="s">
        <v>38</v>
      </c>
      <c r="I554" s="2" t="s">
        <v>1134</v>
      </c>
      <c r="J554" s="2" t="s">
        <v>1138</v>
      </c>
      <c r="K554" s="2" t="s">
        <v>1139</v>
      </c>
      <c r="L554" s="2" t="s">
        <v>42</v>
      </c>
      <c r="M554" s="2">
        <v>6</v>
      </c>
    </row>
    <row r="555" spans="1:13">
      <c r="A555" s="2" t="s">
        <v>1138</v>
      </c>
      <c r="B555" s="2">
        <v>0</v>
      </c>
      <c r="C555" s="2">
        <v>0</v>
      </c>
      <c r="D555" s="22">
        <v>80</v>
      </c>
      <c r="G555" s="1">
        <v>6</v>
      </c>
      <c r="H555" s="2" t="s">
        <v>38</v>
      </c>
      <c r="I555" s="2" t="s">
        <v>1136</v>
      </c>
      <c r="J555" s="2" t="s">
        <v>1140</v>
      </c>
      <c r="K555" s="2" t="s">
        <v>1141</v>
      </c>
      <c r="L555" s="2" t="s">
        <v>42</v>
      </c>
      <c r="M555" s="2">
        <v>6</v>
      </c>
    </row>
    <row r="556" spans="1:13">
      <c r="A556" s="2" t="s">
        <v>1140</v>
      </c>
      <c r="B556" s="2">
        <v>0</v>
      </c>
      <c r="C556" s="2">
        <v>0</v>
      </c>
      <c r="D556" s="22">
        <v>80</v>
      </c>
      <c r="G556" s="1">
        <v>6</v>
      </c>
      <c r="H556" s="2" t="s">
        <v>38</v>
      </c>
      <c r="I556" s="2" t="s">
        <v>1138</v>
      </c>
      <c r="J556" s="2" t="s">
        <v>1142</v>
      </c>
      <c r="K556" s="2" t="s">
        <v>1143</v>
      </c>
      <c r="L556" s="2" t="s">
        <v>42</v>
      </c>
      <c r="M556" s="2">
        <v>6</v>
      </c>
    </row>
    <row r="557" spans="1:13">
      <c r="A557" s="2" t="s">
        <v>1142</v>
      </c>
      <c r="B557" s="2">
        <v>0</v>
      </c>
      <c r="C557" s="2">
        <v>0</v>
      </c>
      <c r="D557" s="22">
        <v>80</v>
      </c>
      <c r="G557" s="1">
        <v>6</v>
      </c>
      <c r="H557" s="2" t="s">
        <v>38</v>
      </c>
      <c r="I557" s="2" t="s">
        <v>1140</v>
      </c>
      <c r="J557" s="2" t="s">
        <v>1144</v>
      </c>
      <c r="K557" s="2" t="s">
        <v>1145</v>
      </c>
      <c r="L557" s="2" t="s">
        <v>42</v>
      </c>
      <c r="M557" s="2">
        <v>6</v>
      </c>
    </row>
    <row r="558" spans="1:13">
      <c r="A558" s="2" t="s">
        <v>1144</v>
      </c>
      <c r="B558" s="2">
        <v>0</v>
      </c>
      <c r="C558" s="2">
        <v>0</v>
      </c>
      <c r="D558" s="22">
        <v>80</v>
      </c>
      <c r="G558" s="1">
        <v>6</v>
      </c>
      <c r="H558" s="2" t="s">
        <v>38</v>
      </c>
      <c r="I558" s="2" t="s">
        <v>1142</v>
      </c>
      <c r="J558" s="2" t="s">
        <v>1146</v>
      </c>
      <c r="K558" s="2" t="s">
        <v>1147</v>
      </c>
      <c r="L558" s="2" t="s">
        <v>42</v>
      </c>
      <c r="M558" s="2">
        <v>6</v>
      </c>
    </row>
    <row r="559" spans="1:13">
      <c r="A559" s="2" t="s">
        <v>1146</v>
      </c>
      <c r="B559" s="2">
        <v>0</v>
      </c>
      <c r="C559" s="2">
        <v>0</v>
      </c>
      <c r="D559" s="22">
        <v>80</v>
      </c>
      <c r="G559" s="1">
        <v>6</v>
      </c>
      <c r="H559" s="2" t="s">
        <v>38</v>
      </c>
      <c r="I559" s="2" t="s">
        <v>1144</v>
      </c>
      <c r="J559" s="2" t="s">
        <v>1148</v>
      </c>
      <c r="K559" s="2" t="s">
        <v>1149</v>
      </c>
      <c r="L559" s="2" t="s">
        <v>42</v>
      </c>
      <c r="M559" s="2">
        <v>6</v>
      </c>
    </row>
    <row r="560" spans="1:13">
      <c r="A560" s="2" t="s">
        <v>1148</v>
      </c>
      <c r="B560" s="2">
        <v>0</v>
      </c>
      <c r="C560" s="2">
        <v>0</v>
      </c>
      <c r="D560" s="22">
        <v>80</v>
      </c>
      <c r="G560" s="1">
        <v>6</v>
      </c>
      <c r="H560" s="2" t="s">
        <v>38</v>
      </c>
      <c r="I560" s="2" t="s">
        <v>1146</v>
      </c>
      <c r="J560" s="2" t="s">
        <v>1150</v>
      </c>
      <c r="K560" s="2" t="s">
        <v>1151</v>
      </c>
      <c r="L560" s="2" t="s">
        <v>42</v>
      </c>
      <c r="M560" s="2">
        <v>6</v>
      </c>
    </row>
    <row r="561" spans="1:13">
      <c r="A561" s="2" t="s">
        <v>1150</v>
      </c>
      <c r="B561" s="2">
        <v>0</v>
      </c>
      <c r="C561" s="2">
        <v>0</v>
      </c>
      <c r="D561" s="22">
        <v>80</v>
      </c>
      <c r="G561" s="1">
        <v>6</v>
      </c>
      <c r="H561" s="2" t="s">
        <v>38</v>
      </c>
      <c r="I561" s="2" t="s">
        <v>1148</v>
      </c>
      <c r="J561" s="2" t="s">
        <v>1152</v>
      </c>
      <c r="K561" s="2" t="s">
        <v>1153</v>
      </c>
      <c r="L561" s="2" t="s">
        <v>42</v>
      </c>
      <c r="M561" s="2">
        <v>6</v>
      </c>
    </row>
    <row r="562" spans="1:13">
      <c r="A562" s="2" t="s">
        <v>1152</v>
      </c>
      <c r="B562" s="2">
        <v>0</v>
      </c>
      <c r="C562" s="2">
        <v>0</v>
      </c>
      <c r="D562" s="22">
        <v>80</v>
      </c>
      <c r="G562" s="1">
        <v>6</v>
      </c>
      <c r="H562" s="2" t="s">
        <v>38</v>
      </c>
      <c r="I562" s="2" t="s">
        <v>1150</v>
      </c>
      <c r="J562" s="2" t="s">
        <v>1154</v>
      </c>
      <c r="K562" s="2" t="s">
        <v>1155</v>
      </c>
      <c r="L562" s="2" t="s">
        <v>42</v>
      </c>
      <c r="M562" s="2">
        <v>6</v>
      </c>
    </row>
    <row r="563" spans="1:13">
      <c r="A563" s="2" t="s">
        <v>1154</v>
      </c>
      <c r="B563" s="2">
        <v>0</v>
      </c>
      <c r="C563" s="2">
        <v>0</v>
      </c>
      <c r="D563" s="22">
        <v>80</v>
      </c>
      <c r="G563" s="1">
        <v>6</v>
      </c>
      <c r="H563" s="2" t="s">
        <v>38</v>
      </c>
      <c r="I563" s="2" t="s">
        <v>1152</v>
      </c>
      <c r="J563" s="2" t="s">
        <v>1156</v>
      </c>
      <c r="K563" s="2" t="s">
        <v>1157</v>
      </c>
      <c r="L563" s="2" t="s">
        <v>42</v>
      </c>
      <c r="M563" s="2">
        <v>6</v>
      </c>
    </row>
    <row r="564" spans="1:13">
      <c r="A564" s="2" t="s">
        <v>1156</v>
      </c>
      <c r="B564" s="2">
        <v>0</v>
      </c>
      <c r="C564" s="2">
        <v>0</v>
      </c>
      <c r="D564" s="22">
        <v>80</v>
      </c>
      <c r="G564" s="1">
        <v>6</v>
      </c>
      <c r="H564" s="2" t="s">
        <v>38</v>
      </c>
      <c r="I564" s="2" t="s">
        <v>1154</v>
      </c>
      <c r="J564" s="2" t="s">
        <v>1158</v>
      </c>
      <c r="K564" s="2" t="s">
        <v>1159</v>
      </c>
      <c r="L564" s="2" t="s">
        <v>42</v>
      </c>
      <c r="M564" s="2">
        <v>6</v>
      </c>
    </row>
    <row r="565" spans="1:13">
      <c r="A565" s="2" t="s">
        <v>1158</v>
      </c>
      <c r="B565" s="2">
        <v>0</v>
      </c>
      <c r="C565" s="2">
        <v>0</v>
      </c>
      <c r="D565" s="22">
        <v>80</v>
      </c>
      <c r="G565" s="1">
        <v>6</v>
      </c>
      <c r="H565" s="2" t="s">
        <v>38</v>
      </c>
      <c r="I565" s="2" t="s">
        <v>1156</v>
      </c>
      <c r="J565" s="2" t="s">
        <v>1160</v>
      </c>
      <c r="K565" s="2" t="s">
        <v>1161</v>
      </c>
      <c r="L565" s="2" t="s">
        <v>42</v>
      </c>
      <c r="M565" s="2">
        <v>6</v>
      </c>
    </row>
    <row r="566" spans="1:13">
      <c r="A566" s="2" t="s">
        <v>1160</v>
      </c>
      <c r="B566" s="2">
        <v>0</v>
      </c>
      <c r="C566" s="2">
        <v>0</v>
      </c>
      <c r="D566" s="22">
        <v>81</v>
      </c>
      <c r="G566" s="1">
        <v>6</v>
      </c>
      <c r="H566" s="2" t="s">
        <v>38</v>
      </c>
      <c r="I566" s="2" t="s">
        <v>1158</v>
      </c>
      <c r="J566" s="2" t="s">
        <v>1162</v>
      </c>
      <c r="K566" s="2" t="s">
        <v>1163</v>
      </c>
      <c r="L566" s="2" t="s">
        <v>42</v>
      </c>
      <c r="M566" s="2">
        <v>6</v>
      </c>
    </row>
    <row r="567" spans="1:13">
      <c r="A567" s="2" t="s">
        <v>1162</v>
      </c>
      <c r="B567" s="2">
        <v>0</v>
      </c>
      <c r="C567" s="2">
        <v>0</v>
      </c>
      <c r="D567" s="22">
        <v>81</v>
      </c>
      <c r="G567" s="1">
        <v>6</v>
      </c>
      <c r="H567" s="2" t="s">
        <v>38</v>
      </c>
      <c r="I567" s="2" t="s">
        <v>1160</v>
      </c>
      <c r="J567" s="2" t="s">
        <v>1164</v>
      </c>
      <c r="K567" s="2" t="s">
        <v>1165</v>
      </c>
      <c r="L567" s="2" t="s">
        <v>42</v>
      </c>
      <c r="M567" s="2">
        <v>6</v>
      </c>
    </row>
    <row r="568" spans="1:13">
      <c r="A568" s="2" t="s">
        <v>1164</v>
      </c>
      <c r="B568" s="2">
        <v>0</v>
      </c>
      <c r="C568" s="2">
        <v>0</v>
      </c>
      <c r="D568" s="22">
        <v>81</v>
      </c>
      <c r="G568" s="1">
        <v>6</v>
      </c>
      <c r="H568" s="2" t="s">
        <v>38</v>
      </c>
      <c r="I568" s="2" t="s">
        <v>1162</v>
      </c>
      <c r="J568" s="2" t="s">
        <v>1166</v>
      </c>
      <c r="K568" s="2" t="s">
        <v>1167</v>
      </c>
      <c r="L568" s="2" t="s">
        <v>42</v>
      </c>
      <c r="M568" s="2">
        <v>6</v>
      </c>
    </row>
    <row r="569" spans="1:13">
      <c r="A569" s="2" t="s">
        <v>1166</v>
      </c>
      <c r="B569" s="2">
        <v>0</v>
      </c>
      <c r="C569" s="2">
        <v>0</v>
      </c>
      <c r="D569" s="22">
        <v>81</v>
      </c>
      <c r="G569" s="1">
        <v>6</v>
      </c>
      <c r="H569" s="2" t="s">
        <v>38</v>
      </c>
      <c r="I569" s="2" t="s">
        <v>1164</v>
      </c>
      <c r="J569" s="2" t="s">
        <v>1168</v>
      </c>
      <c r="K569" s="2" t="s">
        <v>1169</v>
      </c>
      <c r="L569" s="2" t="s">
        <v>42</v>
      </c>
      <c r="M569" s="2">
        <v>6</v>
      </c>
    </row>
    <row r="570" spans="1:13">
      <c r="A570" s="2" t="s">
        <v>1168</v>
      </c>
      <c r="B570" s="2">
        <v>0</v>
      </c>
      <c r="C570" s="2">
        <v>0</v>
      </c>
      <c r="D570" s="22">
        <v>81</v>
      </c>
      <c r="G570" s="1">
        <v>6</v>
      </c>
      <c r="H570" s="2" t="s">
        <v>38</v>
      </c>
      <c r="I570" s="2" t="s">
        <v>1166</v>
      </c>
      <c r="J570" s="2" t="s">
        <v>1170</v>
      </c>
      <c r="K570" s="2" t="s">
        <v>1171</v>
      </c>
      <c r="L570" s="2" t="s">
        <v>42</v>
      </c>
      <c r="M570" s="2">
        <v>6</v>
      </c>
    </row>
    <row r="571" spans="1:13">
      <c r="A571" s="2" t="s">
        <v>1170</v>
      </c>
      <c r="B571" s="2">
        <v>0</v>
      </c>
      <c r="C571" s="2">
        <v>0</v>
      </c>
      <c r="D571" s="22">
        <v>81</v>
      </c>
      <c r="G571" s="1">
        <v>6</v>
      </c>
      <c r="H571" s="2" t="s">
        <v>38</v>
      </c>
      <c r="I571" s="2" t="s">
        <v>1168</v>
      </c>
      <c r="J571" s="2" t="s">
        <v>1172</v>
      </c>
      <c r="K571" s="2" t="s">
        <v>1173</v>
      </c>
      <c r="L571" s="2" t="s">
        <v>42</v>
      </c>
      <c r="M571" s="2">
        <v>6</v>
      </c>
    </row>
    <row r="572" spans="1:13">
      <c r="A572" s="2" t="s">
        <v>1172</v>
      </c>
      <c r="B572" s="2">
        <v>0</v>
      </c>
      <c r="C572" s="2">
        <v>0</v>
      </c>
      <c r="D572" s="22">
        <v>81</v>
      </c>
      <c r="G572" s="1">
        <v>6</v>
      </c>
      <c r="H572" s="2" t="s">
        <v>38</v>
      </c>
      <c r="I572" s="2" t="s">
        <v>1170</v>
      </c>
      <c r="J572" s="2" t="s">
        <v>1174</v>
      </c>
      <c r="K572" s="2" t="s">
        <v>1175</v>
      </c>
      <c r="L572" s="2" t="s">
        <v>42</v>
      </c>
      <c r="M572" s="2">
        <v>6</v>
      </c>
    </row>
    <row r="573" spans="1:13">
      <c r="A573" s="2" t="s">
        <v>1174</v>
      </c>
      <c r="B573" s="2">
        <v>0</v>
      </c>
      <c r="C573" s="2">
        <v>0</v>
      </c>
      <c r="D573" s="22">
        <v>81</v>
      </c>
      <c r="G573" s="1">
        <v>6</v>
      </c>
      <c r="H573" s="2" t="s">
        <v>38</v>
      </c>
      <c r="I573" s="2" t="s">
        <v>1172</v>
      </c>
      <c r="J573" s="2" t="s">
        <v>1176</v>
      </c>
      <c r="K573" s="2" t="s">
        <v>1177</v>
      </c>
      <c r="L573" s="2" t="s">
        <v>42</v>
      </c>
      <c r="M573" s="2">
        <v>6</v>
      </c>
    </row>
    <row r="574" spans="1:13">
      <c r="A574" s="2" t="s">
        <v>1176</v>
      </c>
      <c r="B574" s="2">
        <v>0</v>
      </c>
      <c r="C574" s="2">
        <v>0</v>
      </c>
      <c r="D574" s="22">
        <v>81</v>
      </c>
      <c r="G574" s="1">
        <v>6</v>
      </c>
      <c r="H574" s="2" t="s">
        <v>38</v>
      </c>
      <c r="I574" s="2" t="s">
        <v>1174</v>
      </c>
      <c r="J574" s="2" t="s">
        <v>1178</v>
      </c>
      <c r="K574" s="2" t="s">
        <v>1179</v>
      </c>
      <c r="L574" s="2" t="s">
        <v>42</v>
      </c>
      <c r="M574" s="2">
        <v>6</v>
      </c>
    </row>
    <row r="575" spans="1:13">
      <c r="A575" s="2" t="s">
        <v>1178</v>
      </c>
      <c r="B575" s="2">
        <v>0</v>
      </c>
      <c r="C575" s="2">
        <v>0</v>
      </c>
      <c r="D575" s="22">
        <v>81</v>
      </c>
      <c r="G575" s="1">
        <v>6</v>
      </c>
      <c r="H575" s="2" t="s">
        <v>38</v>
      </c>
      <c r="I575" s="2" t="s">
        <v>1176</v>
      </c>
      <c r="J575" s="2" t="s">
        <v>1180</v>
      </c>
      <c r="K575" s="2" t="s">
        <v>1181</v>
      </c>
      <c r="L575" s="2" t="s">
        <v>42</v>
      </c>
      <c r="M575" s="2">
        <v>6</v>
      </c>
    </row>
    <row r="576" spans="1:13">
      <c r="A576" s="2" t="s">
        <v>1180</v>
      </c>
      <c r="B576" s="2">
        <v>0</v>
      </c>
      <c r="C576" s="2">
        <v>0</v>
      </c>
      <c r="D576" s="22">
        <v>81</v>
      </c>
      <c r="G576" s="1">
        <v>6</v>
      </c>
      <c r="H576" s="2" t="s">
        <v>38</v>
      </c>
      <c r="I576" s="2" t="s">
        <v>1178</v>
      </c>
      <c r="J576" s="2" t="s">
        <v>1182</v>
      </c>
      <c r="K576" s="2" t="s">
        <v>1183</v>
      </c>
      <c r="L576" s="2" t="s">
        <v>42</v>
      </c>
      <c r="M576" s="2">
        <v>6</v>
      </c>
    </row>
    <row r="577" spans="1:13">
      <c r="A577" s="2" t="s">
        <v>1182</v>
      </c>
      <c r="B577" s="2">
        <v>0</v>
      </c>
      <c r="C577" s="2">
        <v>0</v>
      </c>
      <c r="D577" s="22">
        <v>81</v>
      </c>
      <c r="G577" s="1">
        <v>6</v>
      </c>
      <c r="H577" s="2" t="s">
        <v>38</v>
      </c>
      <c r="I577" s="2" t="s">
        <v>1180</v>
      </c>
      <c r="J577" s="2" t="s">
        <v>1184</v>
      </c>
      <c r="K577" s="2" t="s">
        <v>1185</v>
      </c>
      <c r="L577" s="2" t="s">
        <v>42</v>
      </c>
      <c r="M577" s="2">
        <v>6</v>
      </c>
    </row>
    <row r="578" spans="1:13">
      <c r="A578" s="2" t="s">
        <v>1184</v>
      </c>
      <c r="B578" s="2">
        <v>0</v>
      </c>
      <c r="C578" s="2">
        <v>0</v>
      </c>
      <c r="D578" s="22">
        <v>81</v>
      </c>
      <c r="G578" s="1">
        <v>6</v>
      </c>
      <c r="H578" s="2" t="s">
        <v>38</v>
      </c>
      <c r="I578" s="2" t="s">
        <v>1182</v>
      </c>
      <c r="J578" s="2" t="s">
        <v>1186</v>
      </c>
      <c r="K578" s="2" t="s">
        <v>1187</v>
      </c>
      <c r="L578" s="2" t="s">
        <v>42</v>
      </c>
      <c r="M578" s="2">
        <v>6</v>
      </c>
    </row>
    <row r="579" spans="1:13">
      <c r="A579" s="2" t="s">
        <v>1186</v>
      </c>
      <c r="B579" s="2">
        <v>0</v>
      </c>
      <c r="C579" s="2">
        <v>0</v>
      </c>
      <c r="D579" s="22">
        <v>81</v>
      </c>
      <c r="G579" s="1">
        <v>6</v>
      </c>
      <c r="H579" s="2" t="s">
        <v>38</v>
      </c>
      <c r="I579" s="2" t="s">
        <v>1184</v>
      </c>
      <c r="J579" s="2" t="s">
        <v>1188</v>
      </c>
      <c r="K579" s="2" t="s">
        <v>1189</v>
      </c>
      <c r="L579" s="2" t="s">
        <v>42</v>
      </c>
      <c r="M579" s="2">
        <v>6</v>
      </c>
    </row>
    <row r="580" spans="1:13">
      <c r="A580" s="2" t="s">
        <v>1188</v>
      </c>
      <c r="B580" s="2">
        <v>0</v>
      </c>
      <c r="C580" s="2">
        <v>0</v>
      </c>
      <c r="D580" s="22">
        <v>81</v>
      </c>
      <c r="G580" s="1">
        <v>6</v>
      </c>
      <c r="H580" s="2" t="s">
        <v>38</v>
      </c>
      <c r="I580" s="2" t="s">
        <v>1186</v>
      </c>
      <c r="J580" s="2" t="s">
        <v>1190</v>
      </c>
      <c r="K580" s="2" t="s">
        <v>1191</v>
      </c>
      <c r="L580" s="2" t="s">
        <v>42</v>
      </c>
      <c r="M580" s="2">
        <v>6</v>
      </c>
    </row>
    <row r="581" spans="1:13">
      <c r="A581" s="2" t="s">
        <v>1190</v>
      </c>
      <c r="B581" s="2">
        <v>0</v>
      </c>
      <c r="C581" s="2">
        <v>0</v>
      </c>
      <c r="D581" s="22">
        <v>81</v>
      </c>
      <c r="G581" s="1">
        <v>6</v>
      </c>
      <c r="H581" s="2" t="s">
        <v>38</v>
      </c>
      <c r="I581" s="2" t="s">
        <v>1188</v>
      </c>
      <c r="J581" s="2" t="s">
        <v>1192</v>
      </c>
      <c r="K581" s="2" t="s">
        <v>1193</v>
      </c>
      <c r="L581" s="2" t="s">
        <v>42</v>
      </c>
      <c r="M581" s="2">
        <v>6</v>
      </c>
    </row>
    <row r="582" spans="1:13">
      <c r="A582" s="2" t="s">
        <v>1192</v>
      </c>
      <c r="B582" s="2">
        <v>0</v>
      </c>
      <c r="C582" s="2">
        <v>0</v>
      </c>
      <c r="D582" s="22">
        <v>82</v>
      </c>
      <c r="G582" s="1">
        <v>6</v>
      </c>
      <c r="H582" s="2" t="s">
        <v>38</v>
      </c>
      <c r="I582" s="2" t="s">
        <v>1190</v>
      </c>
      <c r="J582" s="2" t="s">
        <v>1194</v>
      </c>
      <c r="K582" s="2" t="s">
        <v>1195</v>
      </c>
      <c r="L582" s="2" t="s">
        <v>42</v>
      </c>
      <c r="M582" s="2">
        <v>6</v>
      </c>
    </row>
    <row r="583" spans="1:13">
      <c r="A583" s="2" t="s">
        <v>1194</v>
      </c>
      <c r="B583" s="2">
        <v>0</v>
      </c>
      <c r="C583" s="2">
        <v>0</v>
      </c>
      <c r="D583" s="22">
        <v>82</v>
      </c>
      <c r="G583" s="1">
        <v>6</v>
      </c>
      <c r="H583" s="2" t="s">
        <v>38</v>
      </c>
      <c r="I583" s="2" t="s">
        <v>1192</v>
      </c>
      <c r="J583" s="2" t="s">
        <v>1196</v>
      </c>
      <c r="K583" s="2" t="s">
        <v>1197</v>
      </c>
      <c r="L583" s="2" t="s">
        <v>42</v>
      </c>
      <c r="M583" s="2">
        <v>6</v>
      </c>
    </row>
    <row r="584" spans="1:13">
      <c r="A584" s="2" t="s">
        <v>1196</v>
      </c>
      <c r="B584" s="2">
        <v>0</v>
      </c>
      <c r="C584" s="2">
        <v>0</v>
      </c>
      <c r="D584" s="22">
        <v>82</v>
      </c>
      <c r="G584" s="1">
        <v>6</v>
      </c>
      <c r="H584" s="2" t="s">
        <v>38</v>
      </c>
      <c r="I584" s="2" t="s">
        <v>1194</v>
      </c>
      <c r="J584" s="2" t="s">
        <v>1198</v>
      </c>
      <c r="K584" s="2" t="s">
        <v>1199</v>
      </c>
      <c r="L584" s="2" t="s">
        <v>42</v>
      </c>
      <c r="M584" s="2">
        <v>6</v>
      </c>
    </row>
    <row r="585" spans="1:13">
      <c r="A585" s="2" t="s">
        <v>1198</v>
      </c>
      <c r="B585" s="2">
        <v>0</v>
      </c>
      <c r="C585" s="2">
        <v>0</v>
      </c>
      <c r="D585" s="22">
        <v>82</v>
      </c>
      <c r="G585" s="1">
        <v>6</v>
      </c>
      <c r="H585" s="2" t="s">
        <v>38</v>
      </c>
      <c r="I585" s="2" t="s">
        <v>1196</v>
      </c>
      <c r="J585" s="2" t="s">
        <v>1200</v>
      </c>
      <c r="K585" s="2" t="s">
        <v>1201</v>
      </c>
      <c r="L585" s="2" t="s">
        <v>42</v>
      </c>
      <c r="M585" s="2">
        <v>6</v>
      </c>
    </row>
    <row r="586" spans="1:13">
      <c r="A586" s="2" t="s">
        <v>1200</v>
      </c>
      <c r="B586" s="2">
        <v>0</v>
      </c>
      <c r="C586" s="2">
        <v>0</v>
      </c>
      <c r="D586" s="22">
        <v>82</v>
      </c>
      <c r="G586" s="1">
        <v>6</v>
      </c>
      <c r="H586" s="2" t="s">
        <v>38</v>
      </c>
      <c r="I586" s="2" t="s">
        <v>1198</v>
      </c>
      <c r="J586" s="2" t="s">
        <v>1202</v>
      </c>
      <c r="K586" s="2" t="s">
        <v>1203</v>
      </c>
      <c r="L586" s="2" t="s">
        <v>42</v>
      </c>
      <c r="M586" s="2">
        <v>6</v>
      </c>
    </row>
    <row r="587" spans="1:13">
      <c r="A587" s="2" t="s">
        <v>1202</v>
      </c>
      <c r="B587" s="2">
        <v>0</v>
      </c>
      <c r="C587" s="2">
        <v>0</v>
      </c>
      <c r="D587" s="22">
        <v>82</v>
      </c>
      <c r="G587" s="1">
        <v>6</v>
      </c>
      <c r="H587" s="2" t="s">
        <v>38</v>
      </c>
      <c r="I587" s="2" t="s">
        <v>1200</v>
      </c>
      <c r="J587" s="2" t="s">
        <v>1204</v>
      </c>
      <c r="K587" s="2" t="s">
        <v>1205</v>
      </c>
      <c r="L587" s="2" t="s">
        <v>42</v>
      </c>
      <c r="M587" s="2">
        <v>6</v>
      </c>
    </row>
    <row r="588" spans="1:13">
      <c r="A588" s="2" t="s">
        <v>1204</v>
      </c>
      <c r="B588" s="2">
        <v>0</v>
      </c>
      <c r="C588" s="2">
        <v>0</v>
      </c>
      <c r="D588" s="22">
        <v>82</v>
      </c>
      <c r="G588" s="1">
        <v>6</v>
      </c>
      <c r="H588" s="2" t="s">
        <v>38</v>
      </c>
      <c r="I588" s="2" t="s">
        <v>1202</v>
      </c>
      <c r="J588" s="2" t="s">
        <v>1206</v>
      </c>
      <c r="K588" s="2" t="s">
        <v>1207</v>
      </c>
      <c r="L588" s="2" t="s">
        <v>42</v>
      </c>
      <c r="M588" s="2">
        <v>6</v>
      </c>
    </row>
    <row r="589" spans="1:13">
      <c r="A589" s="2" t="s">
        <v>1206</v>
      </c>
      <c r="B589" s="2">
        <v>0</v>
      </c>
      <c r="C589" s="2">
        <v>0</v>
      </c>
      <c r="D589" s="22">
        <v>82</v>
      </c>
      <c r="G589" s="1">
        <v>6</v>
      </c>
      <c r="H589" s="2" t="s">
        <v>38</v>
      </c>
      <c r="I589" s="2" t="s">
        <v>1204</v>
      </c>
      <c r="J589" s="2" t="s">
        <v>1208</v>
      </c>
      <c r="K589" s="2" t="s">
        <v>1209</v>
      </c>
      <c r="L589" s="2" t="s">
        <v>42</v>
      </c>
      <c r="M589" s="2">
        <v>6</v>
      </c>
    </row>
    <row r="590" spans="1:13">
      <c r="A590" s="2" t="s">
        <v>1208</v>
      </c>
      <c r="B590" s="2">
        <v>0</v>
      </c>
      <c r="C590" s="2">
        <v>0</v>
      </c>
      <c r="D590" s="22">
        <v>82</v>
      </c>
      <c r="G590" s="1">
        <v>6</v>
      </c>
      <c r="H590" s="2" t="s">
        <v>38</v>
      </c>
      <c r="I590" s="2" t="s">
        <v>1206</v>
      </c>
      <c r="J590" s="2" t="s">
        <v>1210</v>
      </c>
      <c r="K590" s="2" t="s">
        <v>1211</v>
      </c>
      <c r="L590" s="2" t="s">
        <v>42</v>
      </c>
      <c r="M590" s="2">
        <v>6</v>
      </c>
    </row>
    <row r="591" spans="1:13">
      <c r="A591" s="2" t="s">
        <v>1210</v>
      </c>
      <c r="B591" s="2">
        <v>0</v>
      </c>
      <c r="C591" s="2">
        <v>0</v>
      </c>
      <c r="D591" s="22">
        <v>82</v>
      </c>
      <c r="G591" s="1">
        <v>6</v>
      </c>
      <c r="H591" s="2" t="s">
        <v>38</v>
      </c>
      <c r="I591" s="2" t="s">
        <v>1208</v>
      </c>
      <c r="J591" s="2" t="s">
        <v>1212</v>
      </c>
      <c r="K591" s="2" t="s">
        <v>1213</v>
      </c>
      <c r="L591" s="2" t="s">
        <v>42</v>
      </c>
      <c r="M591" s="2">
        <v>6</v>
      </c>
    </row>
    <row r="592" spans="1:13">
      <c r="A592" s="2" t="s">
        <v>1212</v>
      </c>
      <c r="B592" s="2">
        <v>0</v>
      </c>
      <c r="C592" s="2">
        <v>0</v>
      </c>
      <c r="D592" s="22">
        <v>82</v>
      </c>
      <c r="G592" s="1">
        <v>6</v>
      </c>
      <c r="H592" s="2" t="s">
        <v>38</v>
      </c>
      <c r="I592" s="2" t="s">
        <v>1210</v>
      </c>
      <c r="J592" s="2" t="s">
        <v>1214</v>
      </c>
      <c r="K592" s="2" t="s">
        <v>1215</v>
      </c>
      <c r="L592" s="2" t="s">
        <v>42</v>
      </c>
      <c r="M592" s="2">
        <v>6</v>
      </c>
    </row>
    <row r="593" spans="1:13">
      <c r="A593" s="2" t="s">
        <v>1214</v>
      </c>
      <c r="B593" s="2">
        <v>0</v>
      </c>
      <c r="C593" s="2">
        <v>0</v>
      </c>
      <c r="D593" s="22">
        <v>82</v>
      </c>
      <c r="G593" s="1">
        <v>6</v>
      </c>
      <c r="H593" s="2" t="s">
        <v>38</v>
      </c>
      <c r="I593" s="2" t="s">
        <v>1212</v>
      </c>
      <c r="J593" s="2" t="s">
        <v>1216</v>
      </c>
      <c r="K593" s="2" t="s">
        <v>1217</v>
      </c>
      <c r="L593" s="2" t="s">
        <v>42</v>
      </c>
      <c r="M593" s="2">
        <v>6</v>
      </c>
    </row>
    <row r="594" spans="1:13">
      <c r="A594" s="2" t="s">
        <v>1216</v>
      </c>
      <c r="B594" s="2">
        <v>0</v>
      </c>
      <c r="C594" s="2">
        <v>0</v>
      </c>
      <c r="D594" s="22">
        <v>82</v>
      </c>
      <c r="G594" s="1">
        <v>6</v>
      </c>
      <c r="H594" s="2" t="s">
        <v>38</v>
      </c>
      <c r="I594" s="2" t="s">
        <v>1214</v>
      </c>
      <c r="J594" s="2" t="s">
        <v>1218</v>
      </c>
      <c r="K594" s="2" t="s">
        <v>1219</v>
      </c>
      <c r="L594" s="2" t="s">
        <v>42</v>
      </c>
      <c r="M594" s="2">
        <v>6</v>
      </c>
    </row>
    <row r="595" spans="1:13">
      <c r="A595" s="2" t="s">
        <v>1218</v>
      </c>
      <c r="B595" s="2">
        <v>0</v>
      </c>
      <c r="C595" s="2">
        <v>0</v>
      </c>
      <c r="D595" s="22">
        <v>82</v>
      </c>
      <c r="G595" s="1">
        <v>6</v>
      </c>
      <c r="H595" s="2" t="s">
        <v>38</v>
      </c>
      <c r="I595" s="2" t="s">
        <v>1216</v>
      </c>
      <c r="J595" s="2" t="s">
        <v>1220</v>
      </c>
      <c r="K595" s="2" t="s">
        <v>1221</v>
      </c>
      <c r="L595" s="2" t="s">
        <v>42</v>
      </c>
      <c r="M595" s="2">
        <v>6</v>
      </c>
    </row>
    <row r="596" spans="1:13">
      <c r="A596" s="2" t="s">
        <v>1220</v>
      </c>
      <c r="B596" s="2">
        <v>0</v>
      </c>
      <c r="C596" s="2">
        <v>0</v>
      </c>
      <c r="D596" s="22">
        <v>82</v>
      </c>
      <c r="G596" s="1">
        <v>6</v>
      </c>
      <c r="H596" s="2" t="s">
        <v>38</v>
      </c>
      <c r="I596" s="2" t="s">
        <v>1218</v>
      </c>
      <c r="J596" s="2" t="s">
        <v>1222</v>
      </c>
      <c r="K596" s="2" t="s">
        <v>1223</v>
      </c>
      <c r="L596" s="2" t="s">
        <v>42</v>
      </c>
      <c r="M596" s="2">
        <v>6</v>
      </c>
    </row>
    <row r="597" spans="1:13">
      <c r="A597" s="2" t="s">
        <v>1222</v>
      </c>
      <c r="B597" s="2">
        <v>0</v>
      </c>
      <c r="C597" s="2">
        <v>0</v>
      </c>
      <c r="D597" s="22">
        <v>82</v>
      </c>
      <c r="G597" s="1">
        <v>6</v>
      </c>
      <c r="H597" s="2" t="s">
        <v>38</v>
      </c>
      <c r="I597" s="2" t="s">
        <v>1220</v>
      </c>
      <c r="J597" s="2" t="s">
        <v>1224</v>
      </c>
      <c r="K597" s="2" t="s">
        <v>1225</v>
      </c>
      <c r="L597" s="2" t="s">
        <v>42</v>
      </c>
      <c r="M597" s="2">
        <v>6</v>
      </c>
    </row>
    <row r="598" spans="1:13">
      <c r="A598" s="2" t="s">
        <v>1224</v>
      </c>
      <c r="B598" s="2">
        <v>0</v>
      </c>
      <c r="C598" s="2">
        <v>0</v>
      </c>
      <c r="D598" s="22">
        <v>83</v>
      </c>
      <c r="G598" s="1">
        <v>6</v>
      </c>
      <c r="H598" s="2" t="s">
        <v>38</v>
      </c>
      <c r="I598" s="2" t="s">
        <v>1222</v>
      </c>
      <c r="J598" s="2" t="s">
        <v>1226</v>
      </c>
      <c r="K598" s="2" t="s">
        <v>1227</v>
      </c>
      <c r="L598" s="2" t="s">
        <v>42</v>
      </c>
      <c r="M598" s="2">
        <v>6</v>
      </c>
    </row>
    <row r="599" spans="1:13">
      <c r="A599" s="2" t="s">
        <v>1226</v>
      </c>
      <c r="B599" s="2">
        <v>0</v>
      </c>
      <c r="C599" s="2">
        <v>0</v>
      </c>
      <c r="D599" s="22">
        <v>83</v>
      </c>
      <c r="G599" s="1">
        <v>6</v>
      </c>
      <c r="H599" s="2" t="s">
        <v>38</v>
      </c>
      <c r="I599" s="2" t="s">
        <v>1224</v>
      </c>
      <c r="J599" s="2" t="s">
        <v>1228</v>
      </c>
      <c r="K599" s="2" t="s">
        <v>1229</v>
      </c>
      <c r="L599" s="2" t="s">
        <v>42</v>
      </c>
      <c r="M599" s="2">
        <v>6</v>
      </c>
    </row>
    <row r="600" spans="1:13">
      <c r="A600" s="2" t="s">
        <v>1228</v>
      </c>
      <c r="B600" s="2">
        <v>0</v>
      </c>
      <c r="C600" s="2">
        <v>0</v>
      </c>
      <c r="D600" s="22">
        <v>83</v>
      </c>
      <c r="G600" s="1">
        <v>6</v>
      </c>
      <c r="H600" s="2" t="s">
        <v>38</v>
      </c>
      <c r="I600" s="2" t="s">
        <v>1226</v>
      </c>
      <c r="J600" s="2" t="s">
        <v>1230</v>
      </c>
      <c r="K600" s="2" t="s">
        <v>1231</v>
      </c>
      <c r="L600" s="2" t="s">
        <v>42</v>
      </c>
      <c r="M600" s="2">
        <v>6</v>
      </c>
    </row>
    <row r="601" spans="1:13">
      <c r="A601" s="2" t="s">
        <v>1230</v>
      </c>
      <c r="B601" s="2">
        <v>0</v>
      </c>
      <c r="C601" s="2">
        <v>0</v>
      </c>
      <c r="D601" s="22">
        <v>83</v>
      </c>
      <c r="G601" s="1">
        <v>6</v>
      </c>
      <c r="H601" s="2" t="s">
        <v>38</v>
      </c>
      <c r="I601" s="2" t="s">
        <v>1228</v>
      </c>
      <c r="J601" s="2" t="s">
        <v>1232</v>
      </c>
      <c r="K601" s="2" t="s">
        <v>1233</v>
      </c>
      <c r="L601" s="2" t="s">
        <v>42</v>
      </c>
      <c r="M601" s="2">
        <v>6</v>
      </c>
    </row>
    <row r="602" spans="1:13">
      <c r="A602" s="2" t="s">
        <v>1232</v>
      </c>
      <c r="B602" s="2">
        <v>0</v>
      </c>
      <c r="C602" s="2">
        <v>0</v>
      </c>
      <c r="D602" s="22">
        <v>83</v>
      </c>
      <c r="G602" s="1">
        <v>6</v>
      </c>
      <c r="H602" s="2" t="s">
        <v>38</v>
      </c>
      <c r="I602" s="2" t="s">
        <v>1230</v>
      </c>
      <c r="J602" s="2" t="s">
        <v>1234</v>
      </c>
      <c r="K602" s="2" t="s">
        <v>1235</v>
      </c>
      <c r="L602" s="2" t="s">
        <v>42</v>
      </c>
      <c r="M602" s="2">
        <v>6</v>
      </c>
    </row>
    <row r="603" spans="1:13">
      <c r="A603" s="2" t="s">
        <v>1234</v>
      </c>
      <c r="B603" s="2">
        <v>0</v>
      </c>
      <c r="C603" s="2">
        <v>0</v>
      </c>
      <c r="D603" s="22">
        <v>83</v>
      </c>
      <c r="G603" s="1">
        <v>6</v>
      </c>
      <c r="H603" s="2" t="s">
        <v>38</v>
      </c>
      <c r="I603" s="2" t="s">
        <v>1232</v>
      </c>
      <c r="J603" s="2" t="s">
        <v>1236</v>
      </c>
      <c r="K603" s="2" t="s">
        <v>1237</v>
      </c>
      <c r="L603" s="2" t="s">
        <v>42</v>
      </c>
      <c r="M603" s="2">
        <v>6</v>
      </c>
    </row>
    <row r="604" spans="1:13">
      <c r="A604" s="2" t="s">
        <v>1236</v>
      </c>
      <c r="B604" s="2">
        <v>0</v>
      </c>
      <c r="C604" s="2">
        <v>0</v>
      </c>
      <c r="D604" s="22">
        <v>83</v>
      </c>
      <c r="G604" s="1">
        <v>6</v>
      </c>
      <c r="H604" s="2" t="s">
        <v>38</v>
      </c>
      <c r="I604" s="2" t="s">
        <v>1234</v>
      </c>
      <c r="J604" s="2" t="s">
        <v>1238</v>
      </c>
      <c r="K604" s="2" t="s">
        <v>1239</v>
      </c>
      <c r="L604" s="2" t="s">
        <v>42</v>
      </c>
      <c r="M604" s="2">
        <v>6</v>
      </c>
    </row>
    <row r="605" spans="1:13">
      <c r="A605" s="2" t="s">
        <v>1238</v>
      </c>
      <c r="B605" s="2">
        <v>0</v>
      </c>
      <c r="C605" s="2">
        <v>0</v>
      </c>
      <c r="D605" s="22">
        <v>83</v>
      </c>
      <c r="G605" s="1">
        <v>6</v>
      </c>
      <c r="H605" s="2" t="s">
        <v>239</v>
      </c>
      <c r="I605" s="2" t="s">
        <v>1236</v>
      </c>
      <c r="J605" s="2" t="s">
        <v>1240</v>
      </c>
      <c r="K605" s="2" t="s">
        <v>1241</v>
      </c>
      <c r="L605" s="2" t="s">
        <v>42</v>
      </c>
      <c r="M605" s="2">
        <v>7</v>
      </c>
    </row>
    <row r="606" spans="1:13">
      <c r="A606" s="2" t="s">
        <v>1240</v>
      </c>
      <c r="B606" s="2">
        <v>0</v>
      </c>
      <c r="C606" s="2">
        <v>0</v>
      </c>
      <c r="D606" s="22">
        <v>83</v>
      </c>
      <c r="G606" s="1">
        <v>7</v>
      </c>
      <c r="H606" s="2" t="s">
        <v>38</v>
      </c>
      <c r="I606" s="2" t="s">
        <v>1238</v>
      </c>
      <c r="J606" s="2" t="s">
        <v>1242</v>
      </c>
      <c r="K606" s="2" t="s">
        <v>1243</v>
      </c>
      <c r="L606" s="2" t="s">
        <v>42</v>
      </c>
      <c r="M606" s="2">
        <v>7</v>
      </c>
    </row>
    <row r="607" spans="1:13">
      <c r="A607" s="2" t="s">
        <v>1242</v>
      </c>
      <c r="B607" s="2">
        <v>0</v>
      </c>
      <c r="C607" s="2">
        <v>0</v>
      </c>
      <c r="D607" s="22">
        <v>83</v>
      </c>
      <c r="G607" s="1">
        <v>7</v>
      </c>
      <c r="H607" s="2" t="s">
        <v>38</v>
      </c>
      <c r="I607" s="2" t="s">
        <v>1240</v>
      </c>
      <c r="J607" s="2" t="s">
        <v>1244</v>
      </c>
      <c r="K607" s="2" t="s">
        <v>1245</v>
      </c>
      <c r="L607" s="2" t="s">
        <v>42</v>
      </c>
      <c r="M607" s="2">
        <v>7</v>
      </c>
    </row>
    <row r="608" spans="1:13">
      <c r="A608" s="2" t="s">
        <v>1244</v>
      </c>
      <c r="B608" s="2">
        <v>0</v>
      </c>
      <c r="C608" s="2">
        <v>0</v>
      </c>
      <c r="D608" s="22">
        <v>83</v>
      </c>
      <c r="G608" s="1">
        <v>7</v>
      </c>
      <c r="H608" s="2" t="s">
        <v>38</v>
      </c>
      <c r="I608" s="2" t="s">
        <v>1242</v>
      </c>
      <c r="J608" s="2" t="s">
        <v>1246</v>
      </c>
      <c r="K608" s="2" t="s">
        <v>1247</v>
      </c>
      <c r="L608" s="2" t="s">
        <v>42</v>
      </c>
      <c r="M608" s="2">
        <v>7</v>
      </c>
    </row>
    <row r="609" spans="1:13">
      <c r="A609" s="2" t="s">
        <v>1246</v>
      </c>
      <c r="B609" s="2">
        <v>0</v>
      </c>
      <c r="C609" s="2">
        <v>0</v>
      </c>
      <c r="D609" s="22">
        <v>83</v>
      </c>
      <c r="G609" s="1">
        <v>7</v>
      </c>
      <c r="H609" s="2" t="s">
        <v>38</v>
      </c>
      <c r="I609" s="2" t="s">
        <v>1244</v>
      </c>
      <c r="J609" s="2" t="s">
        <v>1248</v>
      </c>
      <c r="K609" s="2" t="s">
        <v>1249</v>
      </c>
      <c r="L609" s="2" t="s">
        <v>42</v>
      </c>
      <c r="M609" s="2">
        <v>7</v>
      </c>
    </row>
    <row r="610" spans="1:13">
      <c r="A610" s="2" t="s">
        <v>1248</v>
      </c>
      <c r="B610" s="2">
        <v>0</v>
      </c>
      <c r="C610" s="2">
        <v>0</v>
      </c>
      <c r="D610" s="22">
        <v>83</v>
      </c>
      <c r="G610" s="1">
        <v>7</v>
      </c>
      <c r="H610" s="2" t="s">
        <v>38</v>
      </c>
      <c r="I610" s="2" t="s">
        <v>1246</v>
      </c>
      <c r="J610" s="2" t="s">
        <v>1250</v>
      </c>
      <c r="K610" s="2" t="s">
        <v>1251</v>
      </c>
      <c r="L610" s="2" t="s">
        <v>42</v>
      </c>
      <c r="M610" s="2">
        <v>7</v>
      </c>
    </row>
    <row r="611" spans="1:13">
      <c r="A611" s="2" t="s">
        <v>1250</v>
      </c>
      <c r="B611" s="2">
        <v>0</v>
      </c>
      <c r="C611" s="2">
        <v>0</v>
      </c>
      <c r="D611" s="22">
        <v>83</v>
      </c>
      <c r="G611" s="1">
        <v>7</v>
      </c>
      <c r="H611" s="2" t="s">
        <v>38</v>
      </c>
      <c r="I611" s="2" t="s">
        <v>1248</v>
      </c>
      <c r="J611" s="2" t="s">
        <v>1252</v>
      </c>
      <c r="K611" s="2" t="s">
        <v>1253</v>
      </c>
      <c r="L611" s="2" t="s">
        <v>42</v>
      </c>
      <c r="M611" s="2">
        <v>7</v>
      </c>
    </row>
    <row r="612" spans="1:13">
      <c r="A612" s="2" t="s">
        <v>1252</v>
      </c>
      <c r="B612" s="2">
        <v>0</v>
      </c>
      <c r="C612" s="2">
        <v>0</v>
      </c>
      <c r="D612" s="22">
        <v>83</v>
      </c>
      <c r="G612" s="1">
        <v>7</v>
      </c>
      <c r="H612" s="2" t="s">
        <v>38</v>
      </c>
      <c r="I612" s="2" t="s">
        <v>1250</v>
      </c>
      <c r="J612" s="2" t="s">
        <v>1254</v>
      </c>
      <c r="K612" s="2" t="s">
        <v>1255</v>
      </c>
      <c r="L612" s="2" t="s">
        <v>42</v>
      </c>
      <c r="M612" s="2">
        <v>7</v>
      </c>
    </row>
    <row r="613" spans="1:13">
      <c r="A613" s="2" t="s">
        <v>1254</v>
      </c>
      <c r="B613" s="2">
        <v>0</v>
      </c>
      <c r="C613" s="2">
        <v>0</v>
      </c>
      <c r="D613" s="22">
        <v>83</v>
      </c>
      <c r="G613" s="1">
        <v>7</v>
      </c>
      <c r="H613" s="2" t="s">
        <v>38</v>
      </c>
      <c r="I613" s="2" t="s">
        <v>1252</v>
      </c>
      <c r="J613" s="2" t="s">
        <v>1256</v>
      </c>
      <c r="K613" s="2" t="s">
        <v>1257</v>
      </c>
      <c r="L613" s="2" t="s">
        <v>42</v>
      </c>
      <c r="M613" s="2">
        <v>7</v>
      </c>
    </row>
    <row r="614" spans="1:13">
      <c r="A614" s="2" t="s">
        <v>1256</v>
      </c>
      <c r="B614" s="2">
        <v>0</v>
      </c>
      <c r="C614" s="2">
        <v>0</v>
      </c>
      <c r="D614" s="22">
        <v>84</v>
      </c>
      <c r="G614" s="1">
        <v>7</v>
      </c>
      <c r="H614" s="2" t="s">
        <v>38</v>
      </c>
      <c r="I614" s="2" t="s">
        <v>1254</v>
      </c>
      <c r="J614" s="2" t="s">
        <v>1258</v>
      </c>
      <c r="K614" s="2" t="s">
        <v>1259</v>
      </c>
      <c r="L614" s="2" t="s">
        <v>42</v>
      </c>
      <c r="M614" s="2">
        <v>7</v>
      </c>
    </row>
    <row r="615" spans="1:13">
      <c r="A615" s="2" t="s">
        <v>1258</v>
      </c>
      <c r="B615" s="2">
        <v>0</v>
      </c>
      <c r="C615" s="2">
        <v>0</v>
      </c>
      <c r="D615" s="22">
        <v>84</v>
      </c>
      <c r="G615" s="1">
        <v>7</v>
      </c>
      <c r="H615" s="2" t="s">
        <v>38</v>
      </c>
      <c r="I615" s="2" t="s">
        <v>1256</v>
      </c>
      <c r="J615" s="2" t="s">
        <v>1260</v>
      </c>
      <c r="K615" s="2" t="s">
        <v>1261</v>
      </c>
      <c r="L615" s="2" t="s">
        <v>42</v>
      </c>
      <c r="M615" s="2">
        <v>7</v>
      </c>
    </row>
    <row r="616" spans="1:13">
      <c r="A616" s="2" t="s">
        <v>1260</v>
      </c>
      <c r="B616" s="2">
        <v>0</v>
      </c>
      <c r="C616" s="2">
        <v>0</v>
      </c>
      <c r="D616" s="22">
        <v>84</v>
      </c>
      <c r="G616" s="1">
        <v>7</v>
      </c>
      <c r="H616" s="2" t="s">
        <v>38</v>
      </c>
      <c r="I616" s="2" t="s">
        <v>1258</v>
      </c>
      <c r="J616" s="2" t="s">
        <v>1262</v>
      </c>
      <c r="K616" s="2" t="s">
        <v>1263</v>
      </c>
      <c r="L616" s="2" t="s">
        <v>42</v>
      </c>
      <c r="M616" s="2">
        <v>7</v>
      </c>
    </row>
    <row r="617" spans="1:13">
      <c r="A617" s="2" t="s">
        <v>1262</v>
      </c>
      <c r="B617" s="2">
        <v>0</v>
      </c>
      <c r="C617" s="2">
        <v>0</v>
      </c>
      <c r="D617" s="22">
        <v>84</v>
      </c>
      <c r="G617" s="1">
        <v>7</v>
      </c>
      <c r="H617" s="2" t="s">
        <v>38</v>
      </c>
      <c r="I617" s="2" t="s">
        <v>1260</v>
      </c>
      <c r="J617" s="2" t="s">
        <v>1264</v>
      </c>
      <c r="K617" s="2" t="s">
        <v>1265</v>
      </c>
      <c r="L617" s="2" t="s">
        <v>42</v>
      </c>
      <c r="M617" s="2">
        <v>7</v>
      </c>
    </row>
    <row r="618" spans="1:13">
      <c r="A618" s="2" t="s">
        <v>1264</v>
      </c>
      <c r="B618" s="2">
        <v>0</v>
      </c>
      <c r="C618" s="2">
        <v>0</v>
      </c>
      <c r="D618" s="22">
        <v>84</v>
      </c>
      <c r="G618" s="1">
        <v>7</v>
      </c>
      <c r="H618" s="2" t="s">
        <v>38</v>
      </c>
      <c r="I618" s="2" t="s">
        <v>1262</v>
      </c>
      <c r="J618" s="2" t="s">
        <v>1266</v>
      </c>
      <c r="K618" s="2" t="s">
        <v>1267</v>
      </c>
      <c r="L618" s="2" t="s">
        <v>42</v>
      </c>
      <c r="M618" s="2">
        <v>7</v>
      </c>
    </row>
    <row r="619" spans="1:13">
      <c r="A619" s="2" t="s">
        <v>1266</v>
      </c>
      <c r="B619" s="2">
        <v>0</v>
      </c>
      <c r="C619" s="2">
        <v>0</v>
      </c>
      <c r="D619" s="22">
        <v>84</v>
      </c>
      <c r="G619" s="1">
        <v>7</v>
      </c>
      <c r="H619" s="2" t="s">
        <v>38</v>
      </c>
      <c r="I619" s="2" t="s">
        <v>1264</v>
      </c>
      <c r="J619" s="2" t="s">
        <v>1268</v>
      </c>
      <c r="K619" s="2" t="s">
        <v>1269</v>
      </c>
      <c r="L619" s="2" t="s">
        <v>42</v>
      </c>
      <c r="M619" s="2">
        <v>7</v>
      </c>
    </row>
    <row r="620" spans="1:13">
      <c r="A620" s="2" t="s">
        <v>1268</v>
      </c>
      <c r="B620" s="2">
        <v>0</v>
      </c>
      <c r="C620" s="2">
        <v>0</v>
      </c>
      <c r="D620" s="22">
        <v>84</v>
      </c>
      <c r="G620" s="1">
        <v>7</v>
      </c>
      <c r="H620" s="2" t="s">
        <v>38</v>
      </c>
      <c r="I620" s="2" t="s">
        <v>1266</v>
      </c>
      <c r="J620" s="2" t="s">
        <v>1270</v>
      </c>
      <c r="K620" s="2" t="s">
        <v>1271</v>
      </c>
      <c r="L620" s="2" t="s">
        <v>42</v>
      </c>
      <c r="M620" s="2">
        <v>7</v>
      </c>
    </row>
    <row r="621" spans="1:13">
      <c r="A621" s="2" t="s">
        <v>1270</v>
      </c>
      <c r="B621" s="2">
        <v>0</v>
      </c>
      <c r="C621" s="2">
        <v>0</v>
      </c>
      <c r="D621" s="22">
        <v>84</v>
      </c>
      <c r="G621" s="1">
        <v>7</v>
      </c>
      <c r="H621" s="2" t="s">
        <v>38</v>
      </c>
      <c r="I621" s="2" t="s">
        <v>1268</v>
      </c>
      <c r="J621" s="2" t="s">
        <v>1272</v>
      </c>
      <c r="K621" s="2" t="s">
        <v>1273</v>
      </c>
      <c r="L621" s="2" t="s">
        <v>42</v>
      </c>
      <c r="M621" s="2">
        <v>7</v>
      </c>
    </row>
    <row r="622" spans="1:13">
      <c r="A622" s="2" t="s">
        <v>1272</v>
      </c>
      <c r="B622" s="2">
        <v>0</v>
      </c>
      <c r="C622" s="2">
        <v>0</v>
      </c>
      <c r="D622" s="22">
        <v>84</v>
      </c>
      <c r="G622" s="1">
        <v>7</v>
      </c>
      <c r="H622" s="2" t="s">
        <v>38</v>
      </c>
      <c r="I622" s="2" t="s">
        <v>1270</v>
      </c>
      <c r="J622" s="2" t="s">
        <v>1274</v>
      </c>
      <c r="K622" s="2" t="s">
        <v>1275</v>
      </c>
      <c r="L622" s="2" t="s">
        <v>42</v>
      </c>
      <c r="M622" s="2">
        <v>7</v>
      </c>
    </row>
    <row r="623" spans="1:13">
      <c r="A623" s="2" t="s">
        <v>1274</v>
      </c>
      <c r="B623" s="2">
        <v>0</v>
      </c>
      <c r="C623" s="2">
        <v>0</v>
      </c>
      <c r="D623" s="22">
        <v>84</v>
      </c>
      <c r="G623" s="1">
        <v>7</v>
      </c>
      <c r="H623" s="2" t="s">
        <v>38</v>
      </c>
      <c r="I623" s="2" t="s">
        <v>1272</v>
      </c>
      <c r="J623" s="2" t="s">
        <v>1276</v>
      </c>
      <c r="K623" s="2" t="s">
        <v>1277</v>
      </c>
      <c r="L623" s="2" t="s">
        <v>42</v>
      </c>
      <c r="M623" s="2">
        <v>7</v>
      </c>
    </row>
    <row r="624" spans="1:13">
      <c r="A624" s="2" t="s">
        <v>1276</v>
      </c>
      <c r="B624" s="2">
        <v>0</v>
      </c>
      <c r="C624" s="2">
        <v>0</v>
      </c>
      <c r="D624" s="22">
        <v>84</v>
      </c>
      <c r="G624" s="1">
        <v>7</v>
      </c>
      <c r="H624" s="2" t="s">
        <v>38</v>
      </c>
      <c r="I624" s="2" t="s">
        <v>1274</v>
      </c>
      <c r="J624" s="2" t="s">
        <v>1278</v>
      </c>
      <c r="K624" s="2" t="s">
        <v>1279</v>
      </c>
      <c r="L624" s="2" t="s">
        <v>42</v>
      </c>
      <c r="M624" s="2">
        <v>7</v>
      </c>
    </row>
    <row r="625" spans="1:13">
      <c r="A625" s="2" t="s">
        <v>1278</v>
      </c>
      <c r="B625" s="2">
        <v>0</v>
      </c>
      <c r="C625" s="2">
        <v>0</v>
      </c>
      <c r="D625" s="22">
        <v>84</v>
      </c>
      <c r="G625" s="1">
        <v>7</v>
      </c>
      <c r="H625" s="2" t="s">
        <v>38</v>
      </c>
      <c r="I625" s="2" t="s">
        <v>1276</v>
      </c>
      <c r="J625" s="2" t="s">
        <v>1280</v>
      </c>
      <c r="K625" s="2" t="s">
        <v>1281</v>
      </c>
      <c r="L625" s="2" t="s">
        <v>42</v>
      </c>
      <c r="M625" s="2">
        <v>7</v>
      </c>
    </row>
    <row r="626" spans="1:13">
      <c r="A626" s="2" t="s">
        <v>1280</v>
      </c>
      <c r="B626" s="2">
        <v>0</v>
      </c>
      <c r="C626" s="2">
        <v>0</v>
      </c>
      <c r="D626" s="22">
        <v>84</v>
      </c>
      <c r="G626" s="1">
        <v>7</v>
      </c>
      <c r="H626" s="2" t="s">
        <v>38</v>
      </c>
      <c r="I626" s="2" t="s">
        <v>1278</v>
      </c>
      <c r="J626" s="2" t="s">
        <v>1282</v>
      </c>
      <c r="K626" s="2" t="s">
        <v>1283</v>
      </c>
      <c r="L626" s="2" t="s">
        <v>42</v>
      </c>
      <c r="M626" s="2">
        <v>7</v>
      </c>
    </row>
    <row r="627" spans="1:13">
      <c r="A627" s="2" t="s">
        <v>1282</v>
      </c>
      <c r="B627" s="2">
        <v>0</v>
      </c>
      <c r="C627" s="2">
        <v>0</v>
      </c>
      <c r="D627" s="22">
        <v>84</v>
      </c>
      <c r="G627" s="1">
        <v>7</v>
      </c>
      <c r="H627" s="2" t="s">
        <v>38</v>
      </c>
      <c r="I627" s="2" t="s">
        <v>1280</v>
      </c>
      <c r="J627" s="2" t="s">
        <v>1284</v>
      </c>
      <c r="K627" s="2" t="s">
        <v>1285</v>
      </c>
      <c r="L627" s="2" t="s">
        <v>42</v>
      </c>
      <c r="M627" s="2">
        <v>7</v>
      </c>
    </row>
    <row r="628" spans="1:13">
      <c r="A628" s="2" t="s">
        <v>1284</v>
      </c>
      <c r="B628" s="2">
        <v>0</v>
      </c>
      <c r="C628" s="2">
        <v>0</v>
      </c>
      <c r="D628" s="22">
        <v>84</v>
      </c>
      <c r="G628" s="1">
        <v>7</v>
      </c>
      <c r="H628" s="2" t="s">
        <v>38</v>
      </c>
      <c r="I628" s="2" t="s">
        <v>1282</v>
      </c>
      <c r="J628" s="2" t="s">
        <v>1286</v>
      </c>
      <c r="K628" s="2" t="s">
        <v>1287</v>
      </c>
      <c r="L628" s="2" t="s">
        <v>42</v>
      </c>
      <c r="M628" s="2">
        <v>7</v>
      </c>
    </row>
    <row r="629" spans="1:13">
      <c r="A629" s="2" t="s">
        <v>1286</v>
      </c>
      <c r="B629" s="2">
        <v>0</v>
      </c>
      <c r="C629" s="2">
        <v>0</v>
      </c>
      <c r="D629" s="22">
        <v>84</v>
      </c>
      <c r="G629" s="1">
        <v>7</v>
      </c>
      <c r="H629" s="2" t="s">
        <v>38</v>
      </c>
      <c r="I629" s="2" t="s">
        <v>1284</v>
      </c>
      <c r="J629" s="2" t="s">
        <v>1288</v>
      </c>
      <c r="K629" s="2" t="s">
        <v>1289</v>
      </c>
      <c r="L629" s="2" t="s">
        <v>42</v>
      </c>
      <c r="M629" s="2">
        <v>7</v>
      </c>
    </row>
    <row r="630" spans="1:13">
      <c r="A630" s="2" t="s">
        <v>1288</v>
      </c>
      <c r="B630" s="2">
        <v>0</v>
      </c>
      <c r="C630" s="2">
        <v>0</v>
      </c>
      <c r="D630" s="22">
        <v>85</v>
      </c>
      <c r="G630" s="1">
        <v>7</v>
      </c>
      <c r="H630" s="2" t="s">
        <v>38</v>
      </c>
      <c r="I630" s="2" t="s">
        <v>1286</v>
      </c>
      <c r="J630" s="2" t="s">
        <v>1290</v>
      </c>
      <c r="K630" s="2" t="s">
        <v>1291</v>
      </c>
      <c r="L630" s="2" t="s">
        <v>42</v>
      </c>
      <c r="M630" s="2">
        <v>7</v>
      </c>
    </row>
    <row r="631" spans="1:13">
      <c r="A631" s="2" t="s">
        <v>1290</v>
      </c>
      <c r="B631" s="2">
        <v>0</v>
      </c>
      <c r="C631" s="2">
        <v>0</v>
      </c>
      <c r="D631" s="22">
        <v>85</v>
      </c>
      <c r="G631" s="1">
        <v>7</v>
      </c>
      <c r="H631" s="2" t="s">
        <v>38</v>
      </c>
      <c r="I631" s="2" t="s">
        <v>1288</v>
      </c>
      <c r="J631" s="2" t="s">
        <v>1292</v>
      </c>
      <c r="K631" s="2" t="s">
        <v>1293</v>
      </c>
      <c r="L631" s="2" t="s">
        <v>42</v>
      </c>
      <c r="M631" s="2">
        <v>7</v>
      </c>
    </row>
    <row r="632" spans="1:13">
      <c r="A632" s="2" t="s">
        <v>1292</v>
      </c>
      <c r="B632" s="2">
        <v>0</v>
      </c>
      <c r="C632" s="2">
        <v>0</v>
      </c>
      <c r="D632" s="22">
        <v>85</v>
      </c>
      <c r="G632" s="1">
        <v>7</v>
      </c>
      <c r="H632" s="2" t="s">
        <v>38</v>
      </c>
      <c r="I632" s="2" t="s">
        <v>1290</v>
      </c>
      <c r="J632" s="2" t="s">
        <v>1294</v>
      </c>
      <c r="K632" s="2" t="s">
        <v>1295</v>
      </c>
      <c r="L632" s="2" t="s">
        <v>42</v>
      </c>
      <c r="M632" s="2">
        <v>7</v>
      </c>
    </row>
    <row r="633" spans="1:13">
      <c r="A633" s="2" t="s">
        <v>1294</v>
      </c>
      <c r="B633" s="2">
        <v>0</v>
      </c>
      <c r="C633" s="2">
        <v>0</v>
      </c>
      <c r="D633" s="22">
        <v>85</v>
      </c>
      <c r="G633" s="1">
        <v>7</v>
      </c>
      <c r="H633" s="2" t="s">
        <v>38</v>
      </c>
      <c r="I633" s="2" t="s">
        <v>1292</v>
      </c>
      <c r="J633" s="2" t="s">
        <v>1296</v>
      </c>
      <c r="K633" s="2" t="s">
        <v>1297</v>
      </c>
      <c r="L633" s="2" t="s">
        <v>42</v>
      </c>
      <c r="M633" s="2">
        <v>7</v>
      </c>
    </row>
    <row r="634" spans="1:13">
      <c r="A634" s="2" t="s">
        <v>1296</v>
      </c>
      <c r="B634" s="2">
        <v>0</v>
      </c>
      <c r="C634" s="2">
        <v>0</v>
      </c>
      <c r="D634" s="22">
        <v>85</v>
      </c>
      <c r="G634" s="1">
        <v>7</v>
      </c>
      <c r="H634" s="2" t="s">
        <v>38</v>
      </c>
      <c r="I634" s="2" t="s">
        <v>1294</v>
      </c>
      <c r="J634" s="2" t="s">
        <v>1298</v>
      </c>
      <c r="K634" s="2" t="s">
        <v>1299</v>
      </c>
      <c r="L634" s="2" t="s">
        <v>42</v>
      </c>
      <c r="M634" s="2">
        <v>7</v>
      </c>
    </row>
    <row r="635" spans="1:13">
      <c r="A635" s="2" t="s">
        <v>1298</v>
      </c>
      <c r="B635" s="2">
        <v>0</v>
      </c>
      <c r="C635" s="2">
        <v>0</v>
      </c>
      <c r="D635" s="22">
        <v>85</v>
      </c>
      <c r="G635" s="1">
        <v>7</v>
      </c>
      <c r="H635" s="2" t="s">
        <v>38</v>
      </c>
      <c r="I635" s="2" t="s">
        <v>1296</v>
      </c>
      <c r="J635" s="2" t="s">
        <v>1300</v>
      </c>
      <c r="K635" s="2" t="s">
        <v>1301</v>
      </c>
      <c r="L635" s="2" t="s">
        <v>42</v>
      </c>
      <c r="M635" s="2">
        <v>7</v>
      </c>
    </row>
    <row r="636" spans="1:13">
      <c r="A636" s="2" t="s">
        <v>1300</v>
      </c>
      <c r="B636" s="2">
        <v>0</v>
      </c>
      <c r="C636" s="2">
        <v>0</v>
      </c>
      <c r="D636" s="22">
        <v>85</v>
      </c>
      <c r="G636" s="1">
        <v>7</v>
      </c>
      <c r="H636" s="2" t="s">
        <v>38</v>
      </c>
      <c r="I636" s="2" t="s">
        <v>1298</v>
      </c>
      <c r="J636" s="2" t="s">
        <v>1302</v>
      </c>
      <c r="K636" s="2" t="s">
        <v>1303</v>
      </c>
      <c r="L636" s="2" t="s">
        <v>42</v>
      </c>
      <c r="M636" s="2">
        <v>7</v>
      </c>
    </row>
    <row r="637" spans="1:13">
      <c r="A637" s="2" t="s">
        <v>1302</v>
      </c>
      <c r="B637" s="2">
        <v>0</v>
      </c>
      <c r="C637" s="2">
        <v>0</v>
      </c>
      <c r="D637" s="22">
        <v>85</v>
      </c>
      <c r="G637" s="1">
        <v>7</v>
      </c>
      <c r="H637" s="2" t="s">
        <v>38</v>
      </c>
      <c r="I637" s="2" t="s">
        <v>1300</v>
      </c>
      <c r="J637" s="2" t="s">
        <v>1304</v>
      </c>
      <c r="K637" s="2" t="s">
        <v>1305</v>
      </c>
      <c r="L637" s="2" t="s">
        <v>42</v>
      </c>
      <c r="M637" s="2">
        <v>7</v>
      </c>
    </row>
    <row r="638" spans="1:13">
      <c r="A638" s="2" t="s">
        <v>1304</v>
      </c>
      <c r="B638" s="2">
        <v>0</v>
      </c>
      <c r="C638" s="2">
        <v>0</v>
      </c>
      <c r="D638" s="22">
        <v>85</v>
      </c>
      <c r="G638" s="1">
        <v>7</v>
      </c>
      <c r="H638" s="2" t="s">
        <v>38</v>
      </c>
      <c r="I638" s="2" t="s">
        <v>1302</v>
      </c>
      <c r="J638" s="2" t="s">
        <v>1306</v>
      </c>
      <c r="K638" s="2" t="s">
        <v>1307</v>
      </c>
      <c r="L638" s="2" t="s">
        <v>42</v>
      </c>
      <c r="M638" s="2">
        <v>7</v>
      </c>
    </row>
    <row r="639" spans="1:13">
      <c r="A639" s="2" t="s">
        <v>1306</v>
      </c>
      <c r="B639" s="2">
        <v>0</v>
      </c>
      <c r="C639" s="2">
        <v>0</v>
      </c>
      <c r="D639" s="22">
        <v>85</v>
      </c>
      <c r="G639" s="1">
        <v>7</v>
      </c>
      <c r="H639" s="2" t="s">
        <v>38</v>
      </c>
      <c r="I639" s="2" t="s">
        <v>1304</v>
      </c>
      <c r="J639" s="2" t="s">
        <v>1308</v>
      </c>
      <c r="K639" s="2" t="s">
        <v>1309</v>
      </c>
      <c r="L639" s="2" t="s">
        <v>42</v>
      </c>
      <c r="M639" s="2">
        <v>7</v>
      </c>
    </row>
    <row r="640" spans="1:13">
      <c r="A640" s="2" t="s">
        <v>1308</v>
      </c>
      <c r="B640" s="2">
        <v>0</v>
      </c>
      <c r="C640" s="2">
        <v>0</v>
      </c>
      <c r="D640" s="22">
        <v>85</v>
      </c>
      <c r="G640" s="1">
        <v>7</v>
      </c>
      <c r="H640" s="2" t="s">
        <v>38</v>
      </c>
      <c r="I640" s="2" t="s">
        <v>1306</v>
      </c>
      <c r="J640" s="2" t="s">
        <v>1310</v>
      </c>
      <c r="K640" s="2" t="s">
        <v>1311</v>
      </c>
      <c r="L640" s="2" t="s">
        <v>42</v>
      </c>
      <c r="M640" s="2">
        <v>7</v>
      </c>
    </row>
    <row r="641" spans="1:13">
      <c r="A641" s="2" t="s">
        <v>1310</v>
      </c>
      <c r="B641" s="2">
        <v>0</v>
      </c>
      <c r="C641" s="2">
        <v>0</v>
      </c>
      <c r="D641" s="22">
        <v>85</v>
      </c>
      <c r="G641" s="1">
        <v>7</v>
      </c>
      <c r="H641" s="2" t="s">
        <v>38</v>
      </c>
      <c r="I641" s="2" t="s">
        <v>1308</v>
      </c>
      <c r="J641" s="2" t="s">
        <v>1312</v>
      </c>
      <c r="K641" s="2" t="s">
        <v>1313</v>
      </c>
      <c r="L641" s="2" t="s">
        <v>42</v>
      </c>
      <c r="M641" s="2">
        <v>7</v>
      </c>
    </row>
    <row r="642" spans="1:13">
      <c r="A642" s="2" t="s">
        <v>1312</v>
      </c>
      <c r="B642" s="2">
        <v>0</v>
      </c>
      <c r="C642" s="2">
        <v>0</v>
      </c>
      <c r="D642" s="22">
        <v>85</v>
      </c>
      <c r="G642" s="1">
        <v>7</v>
      </c>
      <c r="H642" s="2" t="s">
        <v>38</v>
      </c>
      <c r="I642" s="2" t="s">
        <v>1310</v>
      </c>
      <c r="J642" s="2" t="s">
        <v>1314</v>
      </c>
      <c r="K642" s="2" t="s">
        <v>1315</v>
      </c>
      <c r="L642" s="2" t="s">
        <v>42</v>
      </c>
      <c r="M642" s="2">
        <v>7</v>
      </c>
    </row>
    <row r="643" spans="1:13">
      <c r="A643" s="2" t="s">
        <v>1314</v>
      </c>
      <c r="B643" s="2">
        <v>0</v>
      </c>
      <c r="C643" s="2">
        <v>0</v>
      </c>
      <c r="D643" s="22">
        <v>85</v>
      </c>
      <c r="G643" s="1">
        <v>7</v>
      </c>
      <c r="H643" s="2" t="s">
        <v>38</v>
      </c>
      <c r="I643" s="2" t="s">
        <v>1312</v>
      </c>
      <c r="J643" s="2" t="s">
        <v>1316</v>
      </c>
      <c r="K643" s="2" t="s">
        <v>1317</v>
      </c>
      <c r="L643" s="2" t="s">
        <v>42</v>
      </c>
      <c r="M643" s="2">
        <v>7</v>
      </c>
    </row>
    <row r="644" spans="1:13">
      <c r="A644" s="2" t="s">
        <v>1316</v>
      </c>
      <c r="B644" s="2">
        <v>0</v>
      </c>
      <c r="C644" s="2">
        <v>0</v>
      </c>
      <c r="D644" s="22">
        <v>85</v>
      </c>
      <c r="G644" s="1">
        <v>7</v>
      </c>
      <c r="H644" s="2" t="s">
        <v>38</v>
      </c>
      <c r="I644" s="2" t="s">
        <v>1314</v>
      </c>
      <c r="J644" s="2" t="s">
        <v>1318</v>
      </c>
      <c r="K644" s="2" t="s">
        <v>1319</v>
      </c>
      <c r="L644" s="2" t="s">
        <v>42</v>
      </c>
      <c r="M644" s="2">
        <v>7</v>
      </c>
    </row>
    <row r="645" spans="1:13">
      <c r="A645" s="2" t="s">
        <v>1318</v>
      </c>
      <c r="B645" s="2">
        <v>0</v>
      </c>
      <c r="C645" s="2">
        <v>0</v>
      </c>
      <c r="D645" s="22">
        <v>85</v>
      </c>
      <c r="G645" s="1">
        <v>7</v>
      </c>
      <c r="H645" s="2" t="s">
        <v>38</v>
      </c>
      <c r="I645" s="2" t="s">
        <v>1316</v>
      </c>
      <c r="J645" s="2" t="s">
        <v>1320</v>
      </c>
      <c r="K645" s="2" t="s">
        <v>1321</v>
      </c>
      <c r="L645" s="2" t="s">
        <v>42</v>
      </c>
      <c r="M645" s="2">
        <v>7</v>
      </c>
    </row>
    <row r="646" spans="1:13">
      <c r="A646" s="2" t="s">
        <v>1320</v>
      </c>
      <c r="B646" s="2">
        <v>0</v>
      </c>
      <c r="C646" s="2">
        <v>0</v>
      </c>
      <c r="D646" s="22">
        <v>86</v>
      </c>
      <c r="G646" s="1">
        <v>7</v>
      </c>
      <c r="H646" s="2" t="s">
        <v>38</v>
      </c>
      <c r="I646" s="2" t="s">
        <v>1318</v>
      </c>
      <c r="J646" s="2" t="s">
        <v>1322</v>
      </c>
      <c r="K646" s="2" t="s">
        <v>1323</v>
      </c>
      <c r="L646" s="2" t="s">
        <v>42</v>
      </c>
      <c r="M646" s="2">
        <v>7</v>
      </c>
    </row>
    <row r="647" spans="1:13">
      <c r="A647" s="2" t="s">
        <v>1322</v>
      </c>
      <c r="B647" s="2">
        <v>0</v>
      </c>
      <c r="C647" s="2">
        <v>0</v>
      </c>
      <c r="D647" s="22">
        <v>86</v>
      </c>
      <c r="G647" s="1">
        <v>7</v>
      </c>
      <c r="H647" s="2" t="s">
        <v>38</v>
      </c>
      <c r="I647" s="2" t="s">
        <v>1320</v>
      </c>
      <c r="J647" s="2" t="s">
        <v>1324</v>
      </c>
      <c r="K647" s="2" t="s">
        <v>1325</v>
      </c>
      <c r="L647" s="2" t="s">
        <v>42</v>
      </c>
      <c r="M647" s="2">
        <v>7</v>
      </c>
    </row>
    <row r="648" spans="1:13">
      <c r="A648" s="2" t="s">
        <v>1324</v>
      </c>
      <c r="B648" s="2">
        <v>0</v>
      </c>
      <c r="C648" s="2">
        <v>0</v>
      </c>
      <c r="D648" s="22">
        <v>86</v>
      </c>
      <c r="G648" s="1">
        <v>7</v>
      </c>
      <c r="H648" s="2" t="s">
        <v>38</v>
      </c>
      <c r="I648" s="2" t="s">
        <v>1322</v>
      </c>
      <c r="J648" s="2" t="s">
        <v>1326</v>
      </c>
      <c r="K648" s="2" t="s">
        <v>1327</v>
      </c>
      <c r="L648" s="2" t="s">
        <v>42</v>
      </c>
      <c r="M648" s="2">
        <v>7</v>
      </c>
    </row>
    <row r="649" spans="1:13">
      <c r="A649" s="2" t="s">
        <v>1326</v>
      </c>
      <c r="B649" s="2">
        <v>0</v>
      </c>
      <c r="C649" s="2">
        <v>0</v>
      </c>
      <c r="D649" s="22">
        <v>86</v>
      </c>
      <c r="G649" s="1">
        <v>7</v>
      </c>
      <c r="H649" s="2" t="s">
        <v>38</v>
      </c>
      <c r="I649" s="2" t="s">
        <v>1324</v>
      </c>
      <c r="J649" s="2" t="s">
        <v>1328</v>
      </c>
      <c r="K649" s="2" t="s">
        <v>1329</v>
      </c>
      <c r="L649" s="2" t="s">
        <v>42</v>
      </c>
      <c r="M649" s="2">
        <v>7</v>
      </c>
    </row>
    <row r="650" spans="1:13">
      <c r="A650" s="2" t="s">
        <v>1328</v>
      </c>
      <c r="B650" s="2">
        <v>0</v>
      </c>
      <c r="C650" s="2">
        <v>0</v>
      </c>
      <c r="D650" s="22">
        <v>86</v>
      </c>
      <c r="G650" s="1">
        <v>7</v>
      </c>
      <c r="H650" s="2" t="s">
        <v>38</v>
      </c>
      <c r="I650" s="2" t="s">
        <v>1326</v>
      </c>
      <c r="J650" s="2" t="s">
        <v>1330</v>
      </c>
      <c r="K650" s="2" t="s">
        <v>1331</v>
      </c>
      <c r="L650" s="2" t="s">
        <v>42</v>
      </c>
      <c r="M650" s="2">
        <v>7</v>
      </c>
    </row>
    <row r="651" spans="1:13">
      <c r="A651" s="2" t="s">
        <v>1330</v>
      </c>
      <c r="B651" s="2">
        <v>0</v>
      </c>
      <c r="C651" s="2">
        <v>0</v>
      </c>
      <c r="D651" s="22">
        <v>86</v>
      </c>
      <c r="G651" s="1">
        <v>7</v>
      </c>
      <c r="H651" s="2" t="s">
        <v>38</v>
      </c>
      <c r="I651" s="2" t="s">
        <v>1328</v>
      </c>
      <c r="J651" s="2" t="s">
        <v>1332</v>
      </c>
      <c r="K651" s="2" t="s">
        <v>1333</v>
      </c>
      <c r="L651" s="2" t="s">
        <v>42</v>
      </c>
      <c r="M651" s="2">
        <v>7</v>
      </c>
    </row>
    <row r="652" spans="1:13">
      <c r="A652" s="2" t="s">
        <v>1332</v>
      </c>
      <c r="B652" s="2">
        <v>0</v>
      </c>
      <c r="C652" s="2">
        <v>0</v>
      </c>
      <c r="D652" s="22">
        <v>86</v>
      </c>
      <c r="G652" s="1">
        <v>7</v>
      </c>
      <c r="H652" s="2" t="s">
        <v>38</v>
      </c>
      <c r="I652" s="2" t="s">
        <v>1330</v>
      </c>
      <c r="J652" s="2" t="s">
        <v>1334</v>
      </c>
      <c r="K652" s="2" t="s">
        <v>1335</v>
      </c>
      <c r="L652" s="2" t="s">
        <v>42</v>
      </c>
      <c r="M652" s="2">
        <v>7</v>
      </c>
    </row>
    <row r="653" spans="1:13">
      <c r="A653" s="2" t="s">
        <v>1334</v>
      </c>
      <c r="B653" s="2">
        <v>0</v>
      </c>
      <c r="C653" s="2">
        <v>0</v>
      </c>
      <c r="D653" s="22">
        <v>86</v>
      </c>
      <c r="G653" s="1">
        <v>7</v>
      </c>
      <c r="H653" s="2" t="s">
        <v>38</v>
      </c>
      <c r="I653" s="2" t="s">
        <v>1332</v>
      </c>
      <c r="J653" s="2" t="s">
        <v>1336</v>
      </c>
      <c r="K653" s="2" t="s">
        <v>1337</v>
      </c>
      <c r="L653" s="2" t="s">
        <v>42</v>
      </c>
      <c r="M653" s="2">
        <v>7</v>
      </c>
    </row>
    <row r="654" spans="1:13">
      <c r="A654" s="2" t="s">
        <v>1336</v>
      </c>
      <c r="B654" s="2">
        <v>0</v>
      </c>
      <c r="C654" s="2">
        <v>0</v>
      </c>
      <c r="D654" s="22">
        <v>86</v>
      </c>
      <c r="G654" s="1">
        <v>7</v>
      </c>
      <c r="H654" s="2" t="s">
        <v>38</v>
      </c>
      <c r="I654" s="2" t="s">
        <v>1334</v>
      </c>
      <c r="J654" s="2" t="s">
        <v>1338</v>
      </c>
      <c r="K654" s="2" t="s">
        <v>1339</v>
      </c>
      <c r="L654" s="2" t="s">
        <v>42</v>
      </c>
      <c r="M654" s="2">
        <v>7</v>
      </c>
    </row>
    <row r="655" spans="1:13">
      <c r="A655" s="2" t="s">
        <v>1338</v>
      </c>
      <c r="B655" s="2">
        <v>0</v>
      </c>
      <c r="C655" s="2">
        <v>0</v>
      </c>
      <c r="D655" s="22">
        <v>86</v>
      </c>
      <c r="G655" s="1">
        <v>7</v>
      </c>
      <c r="H655" s="2" t="s">
        <v>38</v>
      </c>
      <c r="I655" s="2" t="s">
        <v>1336</v>
      </c>
      <c r="J655" s="2" t="s">
        <v>1340</v>
      </c>
      <c r="K655" s="2" t="s">
        <v>1341</v>
      </c>
      <c r="L655" s="2" t="s">
        <v>42</v>
      </c>
      <c r="M655" s="2">
        <v>7</v>
      </c>
    </row>
    <row r="656" spans="1:13">
      <c r="A656" s="2" t="s">
        <v>1340</v>
      </c>
      <c r="B656" s="2">
        <v>0</v>
      </c>
      <c r="C656" s="2">
        <v>0</v>
      </c>
      <c r="D656" s="22">
        <v>86</v>
      </c>
      <c r="G656" s="1">
        <v>7</v>
      </c>
      <c r="H656" s="2" t="s">
        <v>38</v>
      </c>
      <c r="I656" s="2" t="s">
        <v>1338</v>
      </c>
      <c r="J656" s="2" t="s">
        <v>1342</v>
      </c>
      <c r="K656" s="2" t="s">
        <v>1343</v>
      </c>
      <c r="L656" s="2" t="s">
        <v>42</v>
      </c>
      <c r="M656" s="2">
        <v>7</v>
      </c>
    </row>
    <row r="657" spans="1:13">
      <c r="A657" s="2" t="s">
        <v>1342</v>
      </c>
      <c r="B657" s="2">
        <v>0</v>
      </c>
      <c r="C657" s="2">
        <v>0</v>
      </c>
      <c r="D657" s="22">
        <v>86</v>
      </c>
      <c r="G657" s="1">
        <v>7</v>
      </c>
      <c r="H657" s="2" t="s">
        <v>38</v>
      </c>
      <c r="I657" s="2" t="s">
        <v>1340</v>
      </c>
      <c r="J657" s="2" t="s">
        <v>1344</v>
      </c>
      <c r="K657" s="2" t="s">
        <v>1345</v>
      </c>
      <c r="L657" s="2" t="s">
        <v>42</v>
      </c>
      <c r="M657" s="2">
        <v>7</v>
      </c>
    </row>
    <row r="658" spans="1:13">
      <c r="A658" s="2" t="s">
        <v>1344</v>
      </c>
      <c r="B658" s="2">
        <v>0</v>
      </c>
      <c r="C658" s="2">
        <v>0</v>
      </c>
      <c r="D658" s="22">
        <v>86</v>
      </c>
      <c r="G658" s="1">
        <v>7</v>
      </c>
      <c r="H658" s="2" t="s">
        <v>38</v>
      </c>
      <c r="I658" s="2" t="s">
        <v>1342</v>
      </c>
      <c r="J658" s="2" t="s">
        <v>1346</v>
      </c>
      <c r="K658" s="2" t="s">
        <v>1347</v>
      </c>
      <c r="L658" s="2" t="s">
        <v>42</v>
      </c>
      <c r="M658" s="2">
        <v>7</v>
      </c>
    </row>
    <row r="659" spans="1:13">
      <c r="A659" s="2" t="s">
        <v>1346</v>
      </c>
      <c r="B659" s="2">
        <v>0</v>
      </c>
      <c r="C659" s="2">
        <v>0</v>
      </c>
      <c r="D659" s="22">
        <v>86</v>
      </c>
      <c r="G659" s="1">
        <v>7</v>
      </c>
      <c r="H659" s="2" t="s">
        <v>38</v>
      </c>
      <c r="I659" s="2" t="s">
        <v>1344</v>
      </c>
      <c r="J659" s="2" t="s">
        <v>1348</v>
      </c>
      <c r="K659" s="2" t="s">
        <v>1349</v>
      </c>
      <c r="L659" s="2" t="s">
        <v>42</v>
      </c>
      <c r="M659" s="2">
        <v>7</v>
      </c>
    </row>
    <row r="660" spans="1:13">
      <c r="A660" s="2" t="s">
        <v>1348</v>
      </c>
      <c r="B660" s="2">
        <v>0</v>
      </c>
      <c r="C660" s="2">
        <v>0</v>
      </c>
      <c r="D660" s="22">
        <v>86</v>
      </c>
      <c r="G660" s="1">
        <v>7</v>
      </c>
      <c r="H660" s="2" t="s">
        <v>38</v>
      </c>
      <c r="I660" s="2" t="s">
        <v>1346</v>
      </c>
      <c r="J660" s="2" t="s">
        <v>1350</v>
      </c>
      <c r="K660" s="2" t="s">
        <v>1351</v>
      </c>
      <c r="L660" s="2" t="s">
        <v>42</v>
      </c>
      <c r="M660" s="2">
        <v>7</v>
      </c>
    </row>
    <row r="661" spans="1:13">
      <c r="A661" s="2" t="s">
        <v>1350</v>
      </c>
      <c r="B661" s="2">
        <v>0</v>
      </c>
      <c r="C661" s="2">
        <v>0</v>
      </c>
      <c r="D661" s="22">
        <v>86</v>
      </c>
      <c r="G661" s="1">
        <v>7</v>
      </c>
      <c r="H661" s="2" t="s">
        <v>38</v>
      </c>
      <c r="I661" s="2" t="s">
        <v>1348</v>
      </c>
      <c r="J661" s="2" t="s">
        <v>1352</v>
      </c>
      <c r="K661" s="2" t="s">
        <v>1353</v>
      </c>
      <c r="L661" s="2" t="s">
        <v>42</v>
      </c>
      <c r="M661" s="2">
        <v>7</v>
      </c>
    </row>
    <row r="662" spans="1:13">
      <c r="A662" s="2" t="s">
        <v>1352</v>
      </c>
      <c r="B662" s="2">
        <v>0</v>
      </c>
      <c r="C662" s="2">
        <v>0</v>
      </c>
      <c r="D662" s="22">
        <v>87</v>
      </c>
      <c r="G662" s="1">
        <v>7</v>
      </c>
      <c r="H662" s="2" t="s">
        <v>38</v>
      </c>
      <c r="I662" s="2" t="s">
        <v>1350</v>
      </c>
      <c r="J662" s="2" t="s">
        <v>1354</v>
      </c>
      <c r="K662" s="2" t="s">
        <v>1355</v>
      </c>
      <c r="L662" s="2" t="s">
        <v>42</v>
      </c>
      <c r="M662" s="2">
        <v>7</v>
      </c>
    </row>
    <row r="663" spans="1:13">
      <c r="A663" s="2" t="s">
        <v>1354</v>
      </c>
      <c r="B663" s="2">
        <v>0</v>
      </c>
      <c r="C663" s="2">
        <v>0</v>
      </c>
      <c r="D663" s="22">
        <v>87</v>
      </c>
      <c r="G663" s="1">
        <v>7</v>
      </c>
      <c r="H663" s="2" t="s">
        <v>38</v>
      </c>
      <c r="I663" s="2" t="s">
        <v>1352</v>
      </c>
      <c r="J663" s="2" t="s">
        <v>1356</v>
      </c>
      <c r="K663" s="2" t="s">
        <v>1357</v>
      </c>
      <c r="L663" s="2" t="s">
        <v>42</v>
      </c>
      <c r="M663" s="2">
        <v>7</v>
      </c>
    </row>
    <row r="664" spans="1:13">
      <c r="A664" s="2" t="s">
        <v>1356</v>
      </c>
      <c r="B664" s="2">
        <v>0</v>
      </c>
      <c r="C664" s="2">
        <v>0</v>
      </c>
      <c r="D664" s="22">
        <v>87</v>
      </c>
      <c r="G664" s="1">
        <v>7</v>
      </c>
      <c r="H664" s="2" t="s">
        <v>38</v>
      </c>
      <c r="I664" s="2" t="s">
        <v>1354</v>
      </c>
      <c r="J664" s="2" t="s">
        <v>1358</v>
      </c>
      <c r="K664" s="2" t="s">
        <v>1359</v>
      </c>
      <c r="L664" s="2" t="s">
        <v>42</v>
      </c>
      <c r="M664" s="2">
        <v>7</v>
      </c>
    </row>
    <row r="665" spans="1:13">
      <c r="A665" s="2" t="s">
        <v>1358</v>
      </c>
      <c r="B665" s="2">
        <v>0</v>
      </c>
      <c r="C665" s="2">
        <v>0</v>
      </c>
      <c r="D665" s="22">
        <v>87</v>
      </c>
      <c r="G665" s="1">
        <v>7</v>
      </c>
      <c r="H665" s="2" t="s">
        <v>38</v>
      </c>
      <c r="I665" s="2" t="s">
        <v>1356</v>
      </c>
      <c r="J665" s="2" t="s">
        <v>1360</v>
      </c>
      <c r="K665" s="2" t="s">
        <v>1361</v>
      </c>
      <c r="L665" s="2" t="s">
        <v>42</v>
      </c>
      <c r="M665" s="2">
        <v>7</v>
      </c>
    </row>
    <row r="666" spans="1:13">
      <c r="A666" s="2" t="s">
        <v>1360</v>
      </c>
      <c r="B666" s="2">
        <v>0</v>
      </c>
      <c r="C666" s="2">
        <v>0</v>
      </c>
      <c r="D666" s="22">
        <v>87</v>
      </c>
      <c r="G666" s="1">
        <v>7</v>
      </c>
      <c r="H666" s="2" t="s">
        <v>38</v>
      </c>
      <c r="I666" s="2" t="s">
        <v>1358</v>
      </c>
      <c r="J666" s="2" t="s">
        <v>1362</v>
      </c>
      <c r="K666" s="2" t="s">
        <v>1363</v>
      </c>
      <c r="L666" s="2" t="s">
        <v>42</v>
      </c>
      <c r="M666" s="2">
        <v>7</v>
      </c>
    </row>
    <row r="667" spans="1:13">
      <c r="A667" s="2" t="s">
        <v>1362</v>
      </c>
      <c r="B667" s="2">
        <v>0</v>
      </c>
      <c r="C667" s="2">
        <v>0</v>
      </c>
      <c r="D667" s="22">
        <v>87</v>
      </c>
      <c r="G667" s="1">
        <v>7</v>
      </c>
      <c r="H667" s="2" t="s">
        <v>38</v>
      </c>
      <c r="I667" s="2" t="s">
        <v>1360</v>
      </c>
      <c r="J667" s="2" t="s">
        <v>1364</v>
      </c>
      <c r="K667" s="2" t="s">
        <v>1365</v>
      </c>
      <c r="L667" s="2" t="s">
        <v>42</v>
      </c>
      <c r="M667" s="2">
        <v>7</v>
      </c>
    </row>
    <row r="668" spans="1:13">
      <c r="A668" s="2" t="s">
        <v>1364</v>
      </c>
      <c r="B668" s="2">
        <v>0</v>
      </c>
      <c r="C668" s="2">
        <v>0</v>
      </c>
      <c r="D668" s="22">
        <v>87</v>
      </c>
      <c r="G668" s="1">
        <v>7</v>
      </c>
      <c r="H668" s="2" t="s">
        <v>38</v>
      </c>
      <c r="I668" s="2" t="s">
        <v>1362</v>
      </c>
      <c r="J668" s="2" t="s">
        <v>1366</v>
      </c>
      <c r="K668" s="2" t="s">
        <v>1367</v>
      </c>
      <c r="L668" s="2" t="s">
        <v>42</v>
      </c>
      <c r="M668" s="2">
        <v>7</v>
      </c>
    </row>
    <row r="669" spans="1:13">
      <c r="A669" s="2" t="s">
        <v>1366</v>
      </c>
      <c r="B669" s="2">
        <v>0</v>
      </c>
      <c r="C669" s="2">
        <v>0</v>
      </c>
      <c r="D669" s="22">
        <v>87</v>
      </c>
      <c r="G669" s="1">
        <v>7</v>
      </c>
      <c r="H669" s="2" t="s">
        <v>38</v>
      </c>
      <c r="I669" s="2" t="s">
        <v>1364</v>
      </c>
      <c r="J669" s="2" t="s">
        <v>1368</v>
      </c>
      <c r="K669" s="2" t="s">
        <v>1369</v>
      </c>
      <c r="L669" s="2" t="s">
        <v>42</v>
      </c>
      <c r="M669" s="2">
        <v>7</v>
      </c>
    </row>
    <row r="670" spans="1:13">
      <c r="A670" s="2" t="s">
        <v>1368</v>
      </c>
      <c r="B670" s="2">
        <v>0</v>
      </c>
      <c r="C670" s="2">
        <v>0</v>
      </c>
      <c r="D670" s="22">
        <v>87</v>
      </c>
      <c r="G670" s="1">
        <v>7</v>
      </c>
      <c r="H670" s="2" t="s">
        <v>38</v>
      </c>
      <c r="I670" s="2" t="s">
        <v>1366</v>
      </c>
      <c r="J670" s="2" t="s">
        <v>1370</v>
      </c>
      <c r="K670" s="2" t="s">
        <v>1371</v>
      </c>
      <c r="L670" s="2" t="s">
        <v>42</v>
      </c>
      <c r="M670" s="2">
        <v>7</v>
      </c>
    </row>
    <row r="671" spans="1:13">
      <c r="A671" s="2" t="s">
        <v>1370</v>
      </c>
      <c r="B671" s="2">
        <v>0</v>
      </c>
      <c r="C671" s="2">
        <v>0</v>
      </c>
      <c r="D671" s="22">
        <v>87</v>
      </c>
      <c r="G671" s="1">
        <v>7</v>
      </c>
      <c r="H671" s="2" t="s">
        <v>38</v>
      </c>
      <c r="I671" s="2" t="s">
        <v>1368</v>
      </c>
      <c r="J671" s="2" t="s">
        <v>1372</v>
      </c>
      <c r="K671" s="2" t="s">
        <v>1373</v>
      </c>
      <c r="L671" s="2" t="s">
        <v>42</v>
      </c>
      <c r="M671" s="2">
        <v>7</v>
      </c>
    </row>
    <row r="672" spans="1:13">
      <c r="A672" s="2" t="s">
        <v>1372</v>
      </c>
      <c r="B672" s="2">
        <v>0</v>
      </c>
      <c r="C672" s="2">
        <v>0</v>
      </c>
      <c r="D672" s="22">
        <v>87</v>
      </c>
      <c r="G672" s="1">
        <v>7</v>
      </c>
      <c r="H672" s="2" t="s">
        <v>38</v>
      </c>
      <c r="I672" s="2" t="s">
        <v>1370</v>
      </c>
      <c r="J672" s="2" t="s">
        <v>1374</v>
      </c>
      <c r="K672" s="2" t="s">
        <v>1375</v>
      </c>
      <c r="L672" s="2" t="s">
        <v>42</v>
      </c>
      <c r="M672" s="2">
        <v>7</v>
      </c>
    </row>
    <row r="673" spans="1:13">
      <c r="A673" s="2" t="s">
        <v>1374</v>
      </c>
      <c r="B673" s="2">
        <v>0</v>
      </c>
      <c r="C673" s="2">
        <v>0</v>
      </c>
      <c r="D673" s="22">
        <v>87</v>
      </c>
      <c r="G673" s="1">
        <v>7</v>
      </c>
      <c r="H673" s="2" t="s">
        <v>38</v>
      </c>
      <c r="I673" s="2" t="s">
        <v>1372</v>
      </c>
      <c r="J673" s="2" t="s">
        <v>1376</v>
      </c>
      <c r="K673" s="2" t="s">
        <v>1377</v>
      </c>
      <c r="L673" s="2" t="s">
        <v>42</v>
      </c>
      <c r="M673" s="2">
        <v>7</v>
      </c>
    </row>
    <row r="674" spans="1:13">
      <c r="A674" s="2" t="s">
        <v>1376</v>
      </c>
      <c r="B674" s="2">
        <v>0</v>
      </c>
      <c r="C674" s="2">
        <v>0</v>
      </c>
      <c r="D674" s="22">
        <v>87</v>
      </c>
      <c r="G674" s="1">
        <v>7</v>
      </c>
      <c r="H674" s="2" t="s">
        <v>38</v>
      </c>
      <c r="I674" s="2" t="s">
        <v>1374</v>
      </c>
      <c r="J674" s="2" t="s">
        <v>1378</v>
      </c>
      <c r="K674" s="2" t="s">
        <v>1379</v>
      </c>
      <c r="L674" s="2" t="s">
        <v>42</v>
      </c>
      <c r="M674" s="2">
        <v>7</v>
      </c>
    </row>
    <row r="675" spans="1:13">
      <c r="A675" s="2" t="s">
        <v>1378</v>
      </c>
      <c r="B675" s="2">
        <v>0</v>
      </c>
      <c r="C675" s="2">
        <v>0</v>
      </c>
      <c r="D675" s="22">
        <v>87</v>
      </c>
      <c r="G675" s="1">
        <v>7</v>
      </c>
      <c r="H675" s="2" t="s">
        <v>38</v>
      </c>
      <c r="I675" s="2" t="s">
        <v>1376</v>
      </c>
      <c r="J675" s="2" t="s">
        <v>1380</v>
      </c>
      <c r="K675" s="2" t="s">
        <v>1381</v>
      </c>
      <c r="L675" s="2" t="s">
        <v>42</v>
      </c>
      <c r="M675" s="2">
        <v>7</v>
      </c>
    </row>
    <row r="676" spans="1:13">
      <c r="A676" s="2" t="s">
        <v>1380</v>
      </c>
      <c r="B676" s="2">
        <v>0</v>
      </c>
      <c r="C676" s="2">
        <v>0</v>
      </c>
      <c r="D676" s="22">
        <v>87</v>
      </c>
      <c r="G676" s="1">
        <v>7</v>
      </c>
      <c r="H676" s="2" t="s">
        <v>38</v>
      </c>
      <c r="I676" s="2" t="s">
        <v>1378</v>
      </c>
      <c r="J676" s="2" t="s">
        <v>1382</v>
      </c>
      <c r="K676" s="2" t="s">
        <v>1383</v>
      </c>
      <c r="L676" s="2" t="s">
        <v>42</v>
      </c>
      <c r="M676" s="2">
        <v>7</v>
      </c>
    </row>
    <row r="677" spans="1:13">
      <c r="A677" s="2" t="s">
        <v>1382</v>
      </c>
      <c r="B677" s="2">
        <v>0</v>
      </c>
      <c r="C677" s="2">
        <v>0</v>
      </c>
      <c r="D677" s="22">
        <v>87</v>
      </c>
      <c r="G677" s="1">
        <v>7</v>
      </c>
      <c r="H677" s="2" t="s">
        <v>38</v>
      </c>
      <c r="I677" s="2" t="s">
        <v>1380</v>
      </c>
      <c r="J677" s="2" t="s">
        <v>1384</v>
      </c>
      <c r="K677" s="2" t="s">
        <v>1385</v>
      </c>
      <c r="L677" s="2" t="s">
        <v>42</v>
      </c>
      <c r="M677" s="2">
        <v>7</v>
      </c>
    </row>
    <row r="678" spans="1:13">
      <c r="A678" s="2" t="s">
        <v>1384</v>
      </c>
      <c r="B678" s="2">
        <v>0</v>
      </c>
      <c r="C678" s="2">
        <v>0</v>
      </c>
      <c r="D678" s="22">
        <v>88</v>
      </c>
      <c r="G678" s="1">
        <v>7</v>
      </c>
      <c r="H678" s="2" t="s">
        <v>38</v>
      </c>
      <c r="I678" s="2" t="s">
        <v>1382</v>
      </c>
      <c r="J678" s="2" t="s">
        <v>1386</v>
      </c>
      <c r="K678" s="2" t="s">
        <v>1387</v>
      </c>
      <c r="L678" s="2" t="s">
        <v>42</v>
      </c>
      <c r="M678" s="2">
        <v>7</v>
      </c>
    </row>
    <row r="679" spans="1:13">
      <c r="A679" s="2" t="s">
        <v>1386</v>
      </c>
      <c r="B679" s="2">
        <v>0</v>
      </c>
      <c r="C679" s="2">
        <v>0</v>
      </c>
      <c r="D679" s="22">
        <v>88</v>
      </c>
      <c r="G679" s="1">
        <v>7</v>
      </c>
      <c r="H679" s="2" t="s">
        <v>38</v>
      </c>
      <c r="I679" s="2" t="s">
        <v>1384</v>
      </c>
      <c r="J679" s="2" t="s">
        <v>1388</v>
      </c>
      <c r="K679" s="2" t="s">
        <v>1389</v>
      </c>
      <c r="L679" s="2" t="s">
        <v>42</v>
      </c>
      <c r="M679" s="2">
        <v>7</v>
      </c>
    </row>
    <row r="680" spans="1:13">
      <c r="A680" s="2" t="s">
        <v>1388</v>
      </c>
      <c r="B680" s="2">
        <v>0</v>
      </c>
      <c r="C680" s="2">
        <v>0</v>
      </c>
      <c r="D680" s="22">
        <v>88</v>
      </c>
      <c r="G680" s="1">
        <v>7</v>
      </c>
      <c r="H680" s="2" t="s">
        <v>38</v>
      </c>
      <c r="I680" s="2" t="s">
        <v>1386</v>
      </c>
      <c r="J680" s="2" t="s">
        <v>1390</v>
      </c>
      <c r="K680" s="2" t="s">
        <v>1391</v>
      </c>
      <c r="L680" s="2" t="s">
        <v>42</v>
      </c>
      <c r="M680" s="2">
        <v>7</v>
      </c>
    </row>
    <row r="681" spans="1:13">
      <c r="A681" s="2" t="s">
        <v>1390</v>
      </c>
      <c r="B681" s="2">
        <v>0</v>
      </c>
      <c r="C681" s="2">
        <v>0</v>
      </c>
      <c r="D681" s="22">
        <v>88</v>
      </c>
      <c r="G681" s="1">
        <v>7</v>
      </c>
      <c r="H681" s="2" t="s">
        <v>38</v>
      </c>
      <c r="I681" s="2" t="s">
        <v>1388</v>
      </c>
      <c r="J681" s="2" t="s">
        <v>1392</v>
      </c>
      <c r="K681" s="2" t="s">
        <v>1393</v>
      </c>
      <c r="L681" s="2" t="s">
        <v>42</v>
      </c>
      <c r="M681" s="2">
        <v>7</v>
      </c>
    </row>
    <row r="682" spans="1:13">
      <c r="A682" s="2" t="s">
        <v>1392</v>
      </c>
      <c r="B682" s="2">
        <v>0</v>
      </c>
      <c r="C682" s="2">
        <v>0</v>
      </c>
      <c r="D682" s="22">
        <v>88</v>
      </c>
      <c r="G682" s="1">
        <v>7</v>
      </c>
      <c r="H682" s="2" t="s">
        <v>38</v>
      </c>
      <c r="I682" s="2" t="s">
        <v>1390</v>
      </c>
      <c r="J682" s="2" t="s">
        <v>1394</v>
      </c>
      <c r="K682" s="2" t="s">
        <v>1395</v>
      </c>
      <c r="L682" s="2" t="s">
        <v>42</v>
      </c>
      <c r="M682" s="2">
        <v>7</v>
      </c>
    </row>
    <row r="683" spans="1:13">
      <c r="A683" s="2" t="s">
        <v>1394</v>
      </c>
      <c r="B683" s="2">
        <v>0</v>
      </c>
      <c r="C683" s="2">
        <v>0</v>
      </c>
      <c r="D683" s="22">
        <v>88</v>
      </c>
      <c r="G683" s="1">
        <v>7</v>
      </c>
      <c r="H683" s="2" t="s">
        <v>38</v>
      </c>
      <c r="I683" s="2" t="s">
        <v>1392</v>
      </c>
      <c r="J683" s="2" t="s">
        <v>1396</v>
      </c>
      <c r="K683" s="2" t="s">
        <v>1397</v>
      </c>
      <c r="L683" s="2" t="s">
        <v>42</v>
      </c>
      <c r="M683" s="2">
        <v>7</v>
      </c>
    </row>
    <row r="684" spans="1:13">
      <c r="A684" s="2" t="s">
        <v>1396</v>
      </c>
      <c r="B684" s="2">
        <v>0</v>
      </c>
      <c r="C684" s="2">
        <v>0</v>
      </c>
      <c r="D684" s="22">
        <v>88</v>
      </c>
      <c r="G684" s="1">
        <v>7</v>
      </c>
      <c r="H684" s="2" t="s">
        <v>38</v>
      </c>
      <c r="I684" s="2" t="s">
        <v>1394</v>
      </c>
      <c r="J684" s="2" t="s">
        <v>1398</v>
      </c>
      <c r="K684" s="2" t="s">
        <v>1399</v>
      </c>
      <c r="L684" s="2" t="s">
        <v>42</v>
      </c>
      <c r="M684" s="2">
        <v>7</v>
      </c>
    </row>
    <row r="685" spans="1:13">
      <c r="A685" s="2" t="s">
        <v>1398</v>
      </c>
      <c r="B685" s="2">
        <v>0</v>
      </c>
      <c r="C685" s="2">
        <v>0</v>
      </c>
      <c r="D685" s="22">
        <v>88</v>
      </c>
      <c r="G685" s="1">
        <v>7</v>
      </c>
      <c r="H685" s="2" t="s">
        <v>38</v>
      </c>
      <c r="I685" s="2" t="s">
        <v>1396</v>
      </c>
      <c r="J685" s="2" t="s">
        <v>1400</v>
      </c>
      <c r="K685" s="2" t="s">
        <v>1401</v>
      </c>
      <c r="L685" s="2" t="s">
        <v>42</v>
      </c>
      <c r="M685" s="2">
        <v>7</v>
      </c>
    </row>
    <row r="686" spans="1:13">
      <c r="A686" s="2" t="s">
        <v>1400</v>
      </c>
      <c r="B686" s="2">
        <v>0</v>
      </c>
      <c r="C686" s="2">
        <v>0</v>
      </c>
      <c r="D686" s="22">
        <v>88</v>
      </c>
      <c r="G686" s="1">
        <v>7</v>
      </c>
      <c r="H686" s="2" t="s">
        <v>38</v>
      </c>
      <c r="I686" s="2" t="s">
        <v>1398</v>
      </c>
      <c r="J686" s="2" t="s">
        <v>1402</v>
      </c>
      <c r="K686" s="2" t="s">
        <v>1403</v>
      </c>
      <c r="L686" s="2" t="s">
        <v>42</v>
      </c>
      <c r="M686" s="2">
        <v>7</v>
      </c>
    </row>
    <row r="687" spans="1:13">
      <c r="A687" s="2" t="s">
        <v>1402</v>
      </c>
      <c r="B687" s="2">
        <v>0</v>
      </c>
      <c r="C687" s="2">
        <v>0</v>
      </c>
      <c r="D687" s="22">
        <v>88</v>
      </c>
      <c r="G687" s="1">
        <v>7</v>
      </c>
      <c r="H687" s="2" t="s">
        <v>38</v>
      </c>
      <c r="I687" s="2" t="s">
        <v>1400</v>
      </c>
      <c r="J687" s="2" t="s">
        <v>1404</v>
      </c>
      <c r="K687" s="2" t="s">
        <v>1405</v>
      </c>
      <c r="L687" s="2" t="s">
        <v>42</v>
      </c>
      <c r="M687" s="2">
        <v>7</v>
      </c>
    </row>
    <row r="688" spans="1:13">
      <c r="A688" s="2" t="s">
        <v>1404</v>
      </c>
      <c r="B688" s="2">
        <v>0</v>
      </c>
      <c r="C688" s="2">
        <v>0</v>
      </c>
      <c r="D688" s="22">
        <v>88</v>
      </c>
      <c r="G688" s="1">
        <v>7</v>
      </c>
      <c r="H688" s="2" t="s">
        <v>38</v>
      </c>
      <c r="I688" s="2" t="s">
        <v>1402</v>
      </c>
      <c r="J688" s="2" t="s">
        <v>1406</v>
      </c>
      <c r="K688" s="2" t="s">
        <v>1407</v>
      </c>
      <c r="L688" s="2" t="s">
        <v>42</v>
      </c>
      <c r="M688" s="2">
        <v>7</v>
      </c>
    </row>
    <row r="689" spans="1:13">
      <c r="A689" s="2" t="s">
        <v>1406</v>
      </c>
      <c r="B689" s="2">
        <v>0</v>
      </c>
      <c r="C689" s="2">
        <v>0</v>
      </c>
      <c r="D689" s="22">
        <v>88</v>
      </c>
      <c r="G689" s="1">
        <v>7</v>
      </c>
      <c r="H689" s="2" t="s">
        <v>38</v>
      </c>
      <c r="I689" s="2" t="s">
        <v>1404</v>
      </c>
      <c r="J689" s="2" t="s">
        <v>1408</v>
      </c>
      <c r="K689" s="2" t="s">
        <v>1409</v>
      </c>
      <c r="L689" s="2" t="s">
        <v>42</v>
      </c>
      <c r="M689" s="2">
        <v>7</v>
      </c>
    </row>
    <row r="690" spans="1:13">
      <c r="A690" s="2" t="s">
        <v>1408</v>
      </c>
      <c r="B690" s="2">
        <v>0</v>
      </c>
      <c r="C690" s="2">
        <v>0</v>
      </c>
      <c r="D690" s="22">
        <v>88</v>
      </c>
      <c r="G690" s="1">
        <v>7</v>
      </c>
      <c r="H690" s="2" t="s">
        <v>38</v>
      </c>
      <c r="I690" s="2" t="s">
        <v>1406</v>
      </c>
      <c r="J690" s="2" t="s">
        <v>1410</v>
      </c>
      <c r="K690" s="2" t="s">
        <v>1411</v>
      </c>
      <c r="L690" s="2" t="s">
        <v>42</v>
      </c>
      <c r="M690" s="2">
        <v>7</v>
      </c>
    </row>
    <row r="691" spans="1:13">
      <c r="A691" s="2" t="s">
        <v>1410</v>
      </c>
      <c r="B691" s="2">
        <v>0</v>
      </c>
      <c r="C691" s="2">
        <v>0</v>
      </c>
      <c r="D691" s="22">
        <v>88</v>
      </c>
      <c r="G691" s="1">
        <v>7</v>
      </c>
      <c r="H691" s="2" t="s">
        <v>38</v>
      </c>
      <c r="I691" s="2" t="s">
        <v>1408</v>
      </c>
      <c r="J691" s="2" t="s">
        <v>1412</v>
      </c>
      <c r="K691" s="2" t="s">
        <v>1413</v>
      </c>
      <c r="L691" s="2" t="s">
        <v>42</v>
      </c>
      <c r="M691" s="2">
        <v>7</v>
      </c>
    </row>
    <row r="692" spans="1:13">
      <c r="A692" s="2" t="s">
        <v>1412</v>
      </c>
      <c r="B692" s="2">
        <v>0</v>
      </c>
      <c r="C692" s="2">
        <v>0</v>
      </c>
      <c r="D692" s="22">
        <v>88</v>
      </c>
      <c r="G692" s="1">
        <v>7</v>
      </c>
      <c r="H692" s="2" t="s">
        <v>38</v>
      </c>
      <c r="I692" s="2" t="s">
        <v>1410</v>
      </c>
      <c r="J692" s="2" t="s">
        <v>1414</v>
      </c>
      <c r="K692" s="2" t="s">
        <v>1415</v>
      </c>
      <c r="L692" s="2" t="s">
        <v>42</v>
      </c>
      <c r="M692" s="2">
        <v>7</v>
      </c>
    </row>
    <row r="693" spans="1:13">
      <c r="A693" s="2" t="s">
        <v>1414</v>
      </c>
      <c r="B693" s="2">
        <v>0</v>
      </c>
      <c r="C693" s="2">
        <v>0</v>
      </c>
      <c r="D693" s="22">
        <v>88</v>
      </c>
      <c r="G693" s="1">
        <v>7</v>
      </c>
      <c r="H693" s="2" t="s">
        <v>38</v>
      </c>
      <c r="I693" s="2" t="s">
        <v>1412</v>
      </c>
      <c r="J693" s="2" t="s">
        <v>1416</v>
      </c>
      <c r="K693" s="2" t="s">
        <v>1417</v>
      </c>
      <c r="L693" s="2" t="s">
        <v>42</v>
      </c>
      <c r="M693" s="2">
        <v>7</v>
      </c>
    </row>
    <row r="694" spans="1:13">
      <c r="A694" s="2" t="s">
        <v>1416</v>
      </c>
      <c r="B694" s="2">
        <v>0</v>
      </c>
      <c r="C694" s="2">
        <v>0</v>
      </c>
      <c r="D694" s="22">
        <v>89</v>
      </c>
      <c r="G694" s="1">
        <v>7</v>
      </c>
      <c r="H694" s="2" t="s">
        <v>38</v>
      </c>
      <c r="I694" s="2" t="s">
        <v>1414</v>
      </c>
      <c r="J694" s="2" t="s">
        <v>1418</v>
      </c>
      <c r="K694" s="2" t="s">
        <v>1419</v>
      </c>
      <c r="L694" s="2" t="s">
        <v>42</v>
      </c>
      <c r="M694" s="2">
        <v>7</v>
      </c>
    </row>
    <row r="695" spans="1:13">
      <c r="A695" s="2" t="s">
        <v>1418</v>
      </c>
      <c r="B695" s="2">
        <v>0</v>
      </c>
      <c r="C695" s="2">
        <v>0</v>
      </c>
      <c r="D695" s="22">
        <v>89</v>
      </c>
      <c r="G695" s="1">
        <v>7</v>
      </c>
      <c r="H695" s="2" t="s">
        <v>38</v>
      </c>
      <c r="I695" s="2" t="s">
        <v>1416</v>
      </c>
      <c r="J695" s="2" t="s">
        <v>1420</v>
      </c>
      <c r="K695" s="2" t="s">
        <v>1421</v>
      </c>
      <c r="L695" s="2" t="s">
        <v>42</v>
      </c>
      <c r="M695" s="2">
        <v>7</v>
      </c>
    </row>
    <row r="696" spans="1:13">
      <c r="A696" s="2" t="s">
        <v>1420</v>
      </c>
      <c r="B696" s="2">
        <v>0</v>
      </c>
      <c r="C696" s="2">
        <v>0</v>
      </c>
      <c r="D696" s="22">
        <v>89</v>
      </c>
      <c r="G696" s="1">
        <v>7</v>
      </c>
      <c r="H696" s="2" t="s">
        <v>38</v>
      </c>
      <c r="I696" s="2" t="s">
        <v>1418</v>
      </c>
      <c r="J696" s="2" t="s">
        <v>1422</v>
      </c>
      <c r="K696" s="2" t="s">
        <v>1423</v>
      </c>
      <c r="L696" s="2" t="s">
        <v>42</v>
      </c>
      <c r="M696" s="2">
        <v>7</v>
      </c>
    </row>
    <row r="697" spans="1:13">
      <c r="A697" s="2" t="s">
        <v>1422</v>
      </c>
      <c r="B697" s="2">
        <v>0</v>
      </c>
      <c r="C697" s="2">
        <v>0</v>
      </c>
      <c r="D697" s="22">
        <v>89</v>
      </c>
      <c r="G697" s="1">
        <v>7</v>
      </c>
      <c r="H697" s="2" t="s">
        <v>38</v>
      </c>
      <c r="I697" s="2" t="s">
        <v>1420</v>
      </c>
      <c r="J697" s="2" t="s">
        <v>1424</v>
      </c>
      <c r="K697" s="2" t="s">
        <v>1425</v>
      </c>
      <c r="L697" s="2" t="s">
        <v>42</v>
      </c>
      <c r="M697" s="2">
        <v>7</v>
      </c>
    </row>
    <row r="698" spans="1:13">
      <c r="A698" s="2" t="s">
        <v>1424</v>
      </c>
      <c r="B698" s="2">
        <v>0</v>
      </c>
      <c r="C698" s="2">
        <v>0</v>
      </c>
      <c r="D698" s="22">
        <v>89</v>
      </c>
      <c r="G698" s="1">
        <v>7</v>
      </c>
      <c r="H698" s="2" t="s">
        <v>38</v>
      </c>
      <c r="I698" s="2" t="s">
        <v>1422</v>
      </c>
      <c r="J698" s="2" t="s">
        <v>1426</v>
      </c>
      <c r="K698" s="2" t="s">
        <v>1427</v>
      </c>
      <c r="L698" s="2" t="s">
        <v>42</v>
      </c>
      <c r="M698" s="2">
        <v>7</v>
      </c>
    </row>
    <row r="699" spans="1:13">
      <c r="A699" s="2" t="s">
        <v>1426</v>
      </c>
      <c r="B699" s="2">
        <v>0</v>
      </c>
      <c r="C699" s="2">
        <v>0</v>
      </c>
      <c r="D699" s="22">
        <v>89</v>
      </c>
      <c r="G699" s="1">
        <v>7</v>
      </c>
      <c r="H699" s="2" t="s">
        <v>38</v>
      </c>
      <c r="I699" s="2" t="s">
        <v>1424</v>
      </c>
      <c r="J699" s="2" t="s">
        <v>1428</v>
      </c>
      <c r="K699" s="2" t="s">
        <v>1429</v>
      </c>
      <c r="L699" s="2" t="s">
        <v>42</v>
      </c>
      <c r="M699" s="2">
        <v>7</v>
      </c>
    </row>
    <row r="700" spans="1:13">
      <c r="A700" s="2" t="s">
        <v>1428</v>
      </c>
      <c r="B700" s="2">
        <v>0</v>
      </c>
      <c r="C700" s="2">
        <v>0</v>
      </c>
      <c r="D700" s="22">
        <v>89</v>
      </c>
      <c r="G700" s="1">
        <v>7</v>
      </c>
      <c r="H700" s="2" t="s">
        <v>38</v>
      </c>
      <c r="I700" s="2" t="s">
        <v>1426</v>
      </c>
      <c r="J700" s="2" t="s">
        <v>1430</v>
      </c>
      <c r="K700" s="2" t="s">
        <v>1431</v>
      </c>
      <c r="L700" s="2" t="s">
        <v>42</v>
      </c>
      <c r="M700" s="2">
        <v>7</v>
      </c>
    </row>
    <row r="701" spans="1:13">
      <c r="A701" s="2" t="s">
        <v>1430</v>
      </c>
      <c r="B701" s="2">
        <v>0</v>
      </c>
      <c r="C701" s="2">
        <v>0</v>
      </c>
      <c r="D701" s="22">
        <v>89</v>
      </c>
      <c r="G701" s="1">
        <v>7</v>
      </c>
      <c r="H701" s="2" t="s">
        <v>38</v>
      </c>
      <c r="I701" s="2" t="s">
        <v>1428</v>
      </c>
      <c r="J701" s="2" t="s">
        <v>1432</v>
      </c>
      <c r="K701" s="2" t="s">
        <v>1433</v>
      </c>
      <c r="L701" s="2" t="s">
        <v>42</v>
      </c>
      <c r="M701" s="2">
        <v>7</v>
      </c>
    </row>
    <row r="702" spans="1:13">
      <c r="A702" s="2" t="s">
        <v>1432</v>
      </c>
      <c r="B702" s="2">
        <v>0</v>
      </c>
      <c r="C702" s="2">
        <v>0</v>
      </c>
      <c r="D702" s="22">
        <v>89</v>
      </c>
      <c r="G702" s="1">
        <v>7</v>
      </c>
      <c r="H702" s="2" t="s">
        <v>38</v>
      </c>
      <c r="I702" s="2" t="s">
        <v>1430</v>
      </c>
      <c r="J702" s="2" t="s">
        <v>1434</v>
      </c>
      <c r="K702" s="2" t="s">
        <v>1435</v>
      </c>
      <c r="L702" s="2" t="s">
        <v>42</v>
      </c>
      <c r="M702" s="2">
        <v>7</v>
      </c>
    </row>
    <row r="703" spans="1:13">
      <c r="A703" s="2" t="s">
        <v>1434</v>
      </c>
      <c r="B703" s="2">
        <v>0</v>
      </c>
      <c r="C703" s="2">
        <v>0</v>
      </c>
      <c r="D703" s="22">
        <v>89</v>
      </c>
      <c r="G703" s="1">
        <v>7</v>
      </c>
      <c r="H703" s="2" t="s">
        <v>38</v>
      </c>
      <c r="I703" s="2" t="s">
        <v>1432</v>
      </c>
      <c r="J703" s="2" t="s">
        <v>1436</v>
      </c>
      <c r="K703" s="2" t="s">
        <v>1437</v>
      </c>
      <c r="L703" s="2" t="s">
        <v>42</v>
      </c>
      <c r="M703" s="2">
        <v>7</v>
      </c>
    </row>
    <row r="704" spans="1:13">
      <c r="A704" s="2" t="s">
        <v>1436</v>
      </c>
      <c r="B704" s="2">
        <v>0</v>
      </c>
      <c r="C704" s="2">
        <v>0</v>
      </c>
      <c r="D704" s="22">
        <v>89</v>
      </c>
      <c r="G704" s="1">
        <v>7</v>
      </c>
      <c r="H704" s="2" t="s">
        <v>38</v>
      </c>
      <c r="I704" s="2" t="s">
        <v>1434</v>
      </c>
      <c r="J704" s="2" t="s">
        <v>1438</v>
      </c>
      <c r="K704" s="2" t="s">
        <v>1439</v>
      </c>
      <c r="L704" s="2" t="s">
        <v>42</v>
      </c>
      <c r="M704" s="2">
        <v>7</v>
      </c>
    </row>
    <row r="705" spans="1:13">
      <c r="A705" s="2" t="s">
        <v>1438</v>
      </c>
      <c r="B705" s="2">
        <v>0</v>
      </c>
      <c r="C705" s="2">
        <v>0</v>
      </c>
      <c r="D705" s="22">
        <v>89</v>
      </c>
      <c r="G705" s="1">
        <v>7</v>
      </c>
      <c r="H705" s="2" t="s">
        <v>239</v>
      </c>
      <c r="I705" s="2" t="s">
        <v>1436</v>
      </c>
      <c r="J705" s="2" t="s">
        <v>1440</v>
      </c>
      <c r="K705" s="2" t="s">
        <v>1441</v>
      </c>
      <c r="L705" s="2" t="s">
        <v>42</v>
      </c>
      <c r="M705" s="2">
        <v>8</v>
      </c>
    </row>
    <row r="706" spans="1:13">
      <c r="A706" s="2" t="s">
        <v>1440</v>
      </c>
      <c r="B706" s="2">
        <v>0</v>
      </c>
      <c r="C706" s="2">
        <v>0</v>
      </c>
      <c r="D706" s="22">
        <v>89</v>
      </c>
      <c r="G706" s="1">
        <v>8</v>
      </c>
      <c r="H706" s="2" t="s">
        <v>38</v>
      </c>
      <c r="I706" s="2" t="s">
        <v>1438</v>
      </c>
      <c r="J706" s="2" t="s">
        <v>1442</v>
      </c>
      <c r="K706" s="2" t="s">
        <v>1443</v>
      </c>
      <c r="L706" s="2" t="s">
        <v>42</v>
      </c>
      <c r="M706" s="2">
        <v>8</v>
      </c>
    </row>
    <row r="707" spans="1:13">
      <c r="A707" s="2" t="s">
        <v>1442</v>
      </c>
      <c r="B707" s="2">
        <v>0</v>
      </c>
      <c r="C707" s="2">
        <v>0</v>
      </c>
      <c r="D707" s="22">
        <v>89</v>
      </c>
      <c r="G707" s="1">
        <v>8</v>
      </c>
      <c r="H707" s="2" t="s">
        <v>38</v>
      </c>
      <c r="I707" s="2" t="s">
        <v>1440</v>
      </c>
      <c r="J707" s="2" t="s">
        <v>1444</v>
      </c>
      <c r="K707" s="2" t="s">
        <v>1445</v>
      </c>
      <c r="L707" s="2" t="s">
        <v>42</v>
      </c>
      <c r="M707" s="2">
        <v>8</v>
      </c>
    </row>
    <row r="708" spans="1:13">
      <c r="A708" s="2" t="s">
        <v>1444</v>
      </c>
      <c r="B708" s="2">
        <v>0</v>
      </c>
      <c r="C708" s="2">
        <v>0</v>
      </c>
      <c r="D708" s="22">
        <v>89</v>
      </c>
      <c r="G708" s="1">
        <v>8</v>
      </c>
      <c r="H708" s="2" t="s">
        <v>38</v>
      </c>
      <c r="I708" s="2" t="s">
        <v>1442</v>
      </c>
      <c r="J708" s="2" t="s">
        <v>1446</v>
      </c>
      <c r="K708" s="2" t="s">
        <v>1447</v>
      </c>
      <c r="L708" s="2" t="s">
        <v>42</v>
      </c>
      <c r="M708" s="2">
        <v>8</v>
      </c>
    </row>
    <row r="709" spans="1:13">
      <c r="A709" s="2" t="s">
        <v>1446</v>
      </c>
      <c r="B709" s="2">
        <v>0</v>
      </c>
      <c r="C709" s="2">
        <v>0</v>
      </c>
      <c r="D709" s="22">
        <v>89</v>
      </c>
      <c r="G709" s="1">
        <v>8</v>
      </c>
      <c r="H709" s="2" t="s">
        <v>38</v>
      </c>
      <c r="I709" s="2" t="s">
        <v>1444</v>
      </c>
      <c r="J709" s="2" t="s">
        <v>1448</v>
      </c>
      <c r="K709" s="2" t="s">
        <v>1449</v>
      </c>
      <c r="L709" s="2" t="s">
        <v>42</v>
      </c>
      <c r="M709" s="2">
        <v>8</v>
      </c>
    </row>
    <row r="710" spans="1:13">
      <c r="A710" s="2" t="s">
        <v>1448</v>
      </c>
      <c r="B710" s="2">
        <v>0</v>
      </c>
      <c r="C710" s="2">
        <v>0</v>
      </c>
      <c r="D710" s="22">
        <v>90</v>
      </c>
      <c r="G710" s="1">
        <v>8</v>
      </c>
      <c r="H710" s="2" t="s">
        <v>38</v>
      </c>
      <c r="I710" s="2" t="s">
        <v>1446</v>
      </c>
      <c r="J710" s="2" t="s">
        <v>1450</v>
      </c>
      <c r="K710" s="2" t="s">
        <v>1451</v>
      </c>
      <c r="L710" s="2" t="s">
        <v>42</v>
      </c>
      <c r="M710" s="2">
        <v>8</v>
      </c>
    </row>
    <row r="711" spans="1:13">
      <c r="A711" s="2" t="s">
        <v>1450</v>
      </c>
      <c r="B711" s="2">
        <v>0</v>
      </c>
      <c r="C711" s="2">
        <v>0</v>
      </c>
      <c r="D711" s="22">
        <v>90</v>
      </c>
      <c r="G711" s="1">
        <v>8</v>
      </c>
      <c r="H711" s="2" t="s">
        <v>38</v>
      </c>
      <c r="I711" s="2" t="s">
        <v>1448</v>
      </c>
      <c r="J711" s="2" t="s">
        <v>1452</v>
      </c>
      <c r="K711" s="2" t="s">
        <v>1453</v>
      </c>
      <c r="L711" s="2" t="s">
        <v>42</v>
      </c>
      <c r="M711" s="2">
        <v>8</v>
      </c>
    </row>
    <row r="712" spans="1:13">
      <c r="A712" s="2" t="s">
        <v>1452</v>
      </c>
      <c r="B712" s="2">
        <v>0</v>
      </c>
      <c r="C712" s="2">
        <v>0</v>
      </c>
      <c r="D712" s="22">
        <v>90</v>
      </c>
      <c r="G712" s="1">
        <v>8</v>
      </c>
      <c r="H712" s="2" t="s">
        <v>38</v>
      </c>
      <c r="I712" s="2" t="s">
        <v>1450</v>
      </c>
      <c r="J712" s="2" t="s">
        <v>1454</v>
      </c>
      <c r="K712" s="2" t="s">
        <v>1455</v>
      </c>
      <c r="L712" s="2" t="s">
        <v>42</v>
      </c>
      <c r="M712" s="2">
        <v>8</v>
      </c>
    </row>
    <row r="713" spans="1:13">
      <c r="A713" s="2" t="s">
        <v>1454</v>
      </c>
      <c r="B713" s="2">
        <v>0</v>
      </c>
      <c r="C713" s="2">
        <v>0</v>
      </c>
      <c r="D713" s="22">
        <v>90</v>
      </c>
      <c r="G713" s="1">
        <v>8</v>
      </c>
      <c r="H713" s="2" t="s">
        <v>38</v>
      </c>
      <c r="I713" s="2" t="s">
        <v>1452</v>
      </c>
      <c r="J713" s="2" t="s">
        <v>1456</v>
      </c>
      <c r="K713" s="2" t="s">
        <v>1457</v>
      </c>
      <c r="L713" s="2" t="s">
        <v>42</v>
      </c>
      <c r="M713" s="2">
        <v>8</v>
      </c>
    </row>
    <row r="714" spans="1:13">
      <c r="A714" s="2" t="s">
        <v>1456</v>
      </c>
      <c r="B714" s="2">
        <v>0</v>
      </c>
      <c r="C714" s="2">
        <v>0</v>
      </c>
      <c r="D714" s="22">
        <v>90</v>
      </c>
      <c r="G714" s="1">
        <v>8</v>
      </c>
      <c r="H714" s="2" t="s">
        <v>38</v>
      </c>
      <c r="I714" s="2" t="s">
        <v>1454</v>
      </c>
      <c r="J714" s="2" t="s">
        <v>1458</v>
      </c>
      <c r="K714" s="2" t="s">
        <v>1459</v>
      </c>
      <c r="L714" s="2" t="s">
        <v>42</v>
      </c>
      <c r="M714" s="2">
        <v>8</v>
      </c>
    </row>
    <row r="715" spans="1:13">
      <c r="A715" s="2" t="s">
        <v>1458</v>
      </c>
      <c r="B715" s="2">
        <v>0</v>
      </c>
      <c r="C715" s="2">
        <v>0</v>
      </c>
      <c r="D715" s="22">
        <v>90</v>
      </c>
      <c r="G715" s="1">
        <v>8</v>
      </c>
      <c r="H715" s="2" t="s">
        <v>38</v>
      </c>
      <c r="I715" s="2" t="s">
        <v>1456</v>
      </c>
      <c r="J715" s="2" t="s">
        <v>1460</v>
      </c>
      <c r="K715" s="2" t="s">
        <v>1461</v>
      </c>
      <c r="L715" s="2" t="s">
        <v>42</v>
      </c>
      <c r="M715" s="2">
        <v>8</v>
      </c>
    </row>
    <row r="716" spans="1:13">
      <c r="A716" s="2" t="s">
        <v>1460</v>
      </c>
      <c r="B716" s="2">
        <v>0</v>
      </c>
      <c r="C716" s="2">
        <v>0</v>
      </c>
      <c r="D716" s="22">
        <v>90</v>
      </c>
      <c r="G716" s="1">
        <v>8</v>
      </c>
      <c r="H716" s="2" t="s">
        <v>38</v>
      </c>
      <c r="I716" s="2" t="s">
        <v>1458</v>
      </c>
      <c r="J716" s="2" t="s">
        <v>1462</v>
      </c>
      <c r="K716" s="2" t="s">
        <v>1463</v>
      </c>
      <c r="L716" s="2" t="s">
        <v>42</v>
      </c>
      <c r="M716" s="2">
        <v>8</v>
      </c>
    </row>
    <row r="717" spans="1:13">
      <c r="A717" s="2" t="s">
        <v>1462</v>
      </c>
      <c r="B717" s="2">
        <v>0</v>
      </c>
      <c r="C717" s="2">
        <v>0</v>
      </c>
      <c r="D717" s="22">
        <v>90</v>
      </c>
      <c r="G717" s="1">
        <v>8</v>
      </c>
      <c r="H717" s="2" t="s">
        <v>38</v>
      </c>
      <c r="I717" s="2" t="s">
        <v>1460</v>
      </c>
      <c r="J717" s="2" t="s">
        <v>1464</v>
      </c>
      <c r="K717" s="2" t="s">
        <v>1465</v>
      </c>
      <c r="L717" s="2" t="s">
        <v>42</v>
      </c>
      <c r="M717" s="2">
        <v>8</v>
      </c>
    </row>
    <row r="718" spans="1:13">
      <c r="A718" s="2" t="s">
        <v>1464</v>
      </c>
      <c r="B718" s="2">
        <v>0</v>
      </c>
      <c r="C718" s="2">
        <v>0</v>
      </c>
      <c r="D718" s="22">
        <v>90</v>
      </c>
      <c r="G718" s="1">
        <v>8</v>
      </c>
      <c r="H718" s="2" t="s">
        <v>38</v>
      </c>
      <c r="I718" s="2" t="s">
        <v>1462</v>
      </c>
      <c r="J718" s="2" t="s">
        <v>1466</v>
      </c>
      <c r="K718" s="2" t="s">
        <v>1467</v>
      </c>
      <c r="L718" s="2" t="s">
        <v>42</v>
      </c>
      <c r="M718" s="2">
        <v>8</v>
      </c>
    </row>
    <row r="719" spans="1:13">
      <c r="A719" s="2" t="s">
        <v>1466</v>
      </c>
      <c r="B719" s="2">
        <v>0</v>
      </c>
      <c r="C719" s="2">
        <v>0</v>
      </c>
      <c r="D719" s="22">
        <v>90</v>
      </c>
      <c r="G719" s="1">
        <v>8</v>
      </c>
      <c r="H719" s="2" t="s">
        <v>38</v>
      </c>
      <c r="I719" s="2" t="s">
        <v>1464</v>
      </c>
      <c r="J719" s="2" t="s">
        <v>1468</v>
      </c>
      <c r="K719" s="2" t="s">
        <v>1469</v>
      </c>
      <c r="L719" s="2" t="s">
        <v>42</v>
      </c>
      <c r="M719" s="2">
        <v>8</v>
      </c>
    </row>
    <row r="720" spans="1:13">
      <c r="A720" s="2" t="s">
        <v>1468</v>
      </c>
      <c r="B720" s="2">
        <v>0</v>
      </c>
      <c r="C720" s="2">
        <v>0</v>
      </c>
      <c r="D720" s="22">
        <v>90</v>
      </c>
      <c r="G720" s="1">
        <v>8</v>
      </c>
      <c r="H720" s="2" t="s">
        <v>38</v>
      </c>
      <c r="I720" s="2" t="s">
        <v>1466</v>
      </c>
      <c r="J720" s="2" t="s">
        <v>1470</v>
      </c>
      <c r="K720" s="2" t="s">
        <v>1471</v>
      </c>
      <c r="L720" s="2" t="s">
        <v>42</v>
      </c>
      <c r="M720" s="2">
        <v>8</v>
      </c>
    </row>
    <row r="721" spans="1:13">
      <c r="A721" s="2" t="s">
        <v>1470</v>
      </c>
      <c r="B721" s="2">
        <v>0</v>
      </c>
      <c r="C721" s="2">
        <v>0</v>
      </c>
      <c r="D721" s="22">
        <v>90</v>
      </c>
      <c r="G721" s="1">
        <v>8</v>
      </c>
      <c r="H721" s="2" t="s">
        <v>38</v>
      </c>
      <c r="I721" s="2" t="s">
        <v>1468</v>
      </c>
      <c r="J721" s="2" t="s">
        <v>1472</v>
      </c>
      <c r="K721" s="2" t="s">
        <v>1473</v>
      </c>
      <c r="L721" s="2" t="s">
        <v>42</v>
      </c>
      <c r="M721" s="2">
        <v>8</v>
      </c>
    </row>
    <row r="722" spans="1:13">
      <c r="A722" s="2" t="s">
        <v>1472</v>
      </c>
      <c r="B722" s="2">
        <v>0</v>
      </c>
      <c r="C722" s="2">
        <v>0</v>
      </c>
      <c r="D722" s="22">
        <v>90</v>
      </c>
      <c r="G722" s="1">
        <v>8</v>
      </c>
      <c r="H722" s="2" t="s">
        <v>38</v>
      </c>
      <c r="I722" s="2" t="s">
        <v>1470</v>
      </c>
      <c r="J722" s="2" t="s">
        <v>1474</v>
      </c>
      <c r="K722" s="2" t="s">
        <v>1475</v>
      </c>
      <c r="L722" s="2" t="s">
        <v>42</v>
      </c>
      <c r="M722" s="2">
        <v>8</v>
      </c>
    </row>
    <row r="723" spans="1:13">
      <c r="A723" s="2" t="s">
        <v>1474</v>
      </c>
      <c r="B723" s="2">
        <v>0</v>
      </c>
      <c r="C723" s="2">
        <v>0</v>
      </c>
      <c r="D723" s="22">
        <v>90</v>
      </c>
      <c r="G723" s="1">
        <v>8</v>
      </c>
      <c r="H723" s="2" t="s">
        <v>38</v>
      </c>
      <c r="I723" s="2" t="s">
        <v>1472</v>
      </c>
      <c r="J723" s="2" t="s">
        <v>1476</v>
      </c>
      <c r="K723" s="2" t="s">
        <v>1477</v>
      </c>
      <c r="L723" s="2" t="s">
        <v>42</v>
      </c>
      <c r="M723" s="2">
        <v>8</v>
      </c>
    </row>
    <row r="724" spans="1:13">
      <c r="A724" s="2" t="s">
        <v>1476</v>
      </c>
      <c r="B724" s="2">
        <v>0</v>
      </c>
      <c r="C724" s="2">
        <v>0</v>
      </c>
      <c r="D724" s="22">
        <v>91</v>
      </c>
      <c r="G724" s="1">
        <v>8</v>
      </c>
      <c r="H724" s="2" t="s">
        <v>38</v>
      </c>
      <c r="I724" s="2" t="s">
        <v>1474</v>
      </c>
      <c r="J724" s="2" t="s">
        <v>1478</v>
      </c>
      <c r="K724" s="2" t="s">
        <v>1479</v>
      </c>
      <c r="L724" s="2" t="s">
        <v>42</v>
      </c>
      <c r="M724" s="2">
        <v>8</v>
      </c>
    </row>
    <row r="725" spans="1:13">
      <c r="A725" s="2" t="s">
        <v>1478</v>
      </c>
      <c r="B725" s="2">
        <v>0</v>
      </c>
      <c r="C725" s="2">
        <v>0</v>
      </c>
      <c r="D725" s="22">
        <v>91</v>
      </c>
      <c r="G725" s="1">
        <v>8</v>
      </c>
      <c r="H725" s="2" t="s">
        <v>38</v>
      </c>
      <c r="I725" s="2" t="s">
        <v>1476</v>
      </c>
      <c r="J725" s="2" t="s">
        <v>1480</v>
      </c>
      <c r="K725" s="2" t="s">
        <v>1481</v>
      </c>
      <c r="L725" s="2" t="s">
        <v>42</v>
      </c>
      <c r="M725" s="2">
        <v>8</v>
      </c>
    </row>
    <row r="726" spans="1:13">
      <c r="A726" s="2" t="s">
        <v>1480</v>
      </c>
      <c r="B726" s="2">
        <v>0</v>
      </c>
      <c r="C726" s="2">
        <v>0</v>
      </c>
      <c r="D726" s="22">
        <v>91</v>
      </c>
      <c r="G726" s="1">
        <v>8</v>
      </c>
      <c r="H726" s="2" t="s">
        <v>38</v>
      </c>
      <c r="I726" s="2" t="s">
        <v>1478</v>
      </c>
      <c r="J726" s="2" t="s">
        <v>1482</v>
      </c>
      <c r="K726" s="2" t="s">
        <v>1483</v>
      </c>
      <c r="L726" s="2" t="s">
        <v>42</v>
      </c>
      <c r="M726" s="2">
        <v>8</v>
      </c>
    </row>
    <row r="727" spans="1:13">
      <c r="A727" s="2" t="s">
        <v>1482</v>
      </c>
      <c r="B727" s="2">
        <v>0</v>
      </c>
      <c r="C727" s="2">
        <v>0</v>
      </c>
      <c r="D727" s="22">
        <v>91</v>
      </c>
      <c r="G727" s="1">
        <v>8</v>
      </c>
      <c r="H727" s="2" t="s">
        <v>38</v>
      </c>
      <c r="I727" s="2" t="s">
        <v>1480</v>
      </c>
      <c r="J727" s="2" t="s">
        <v>1484</v>
      </c>
      <c r="K727" s="2" t="s">
        <v>1485</v>
      </c>
      <c r="L727" s="2" t="s">
        <v>42</v>
      </c>
      <c r="M727" s="2">
        <v>8</v>
      </c>
    </row>
    <row r="728" spans="1:13">
      <c r="A728" s="2" t="s">
        <v>1484</v>
      </c>
      <c r="B728" s="2">
        <v>0</v>
      </c>
      <c r="C728" s="2">
        <v>0</v>
      </c>
      <c r="D728" s="22">
        <v>91</v>
      </c>
      <c r="G728" s="1">
        <v>8</v>
      </c>
      <c r="H728" s="2" t="s">
        <v>38</v>
      </c>
      <c r="I728" s="2" t="s">
        <v>1482</v>
      </c>
      <c r="J728" s="2" t="s">
        <v>1486</v>
      </c>
      <c r="K728" s="2" t="s">
        <v>1487</v>
      </c>
      <c r="L728" s="2" t="s">
        <v>42</v>
      </c>
      <c r="M728" s="2">
        <v>8</v>
      </c>
    </row>
    <row r="729" spans="1:13">
      <c r="A729" s="2" t="s">
        <v>1486</v>
      </c>
      <c r="B729" s="2">
        <v>0</v>
      </c>
      <c r="C729" s="2">
        <v>0</v>
      </c>
      <c r="D729" s="22">
        <v>91</v>
      </c>
      <c r="G729" s="1">
        <v>8</v>
      </c>
      <c r="H729" s="2" t="s">
        <v>38</v>
      </c>
      <c r="I729" s="2" t="s">
        <v>1484</v>
      </c>
      <c r="J729" s="2" t="s">
        <v>1488</v>
      </c>
      <c r="K729" s="2" t="s">
        <v>1489</v>
      </c>
      <c r="L729" s="2" t="s">
        <v>42</v>
      </c>
      <c r="M729" s="2">
        <v>8</v>
      </c>
    </row>
    <row r="730" spans="1:13">
      <c r="A730" s="2" t="s">
        <v>1488</v>
      </c>
      <c r="B730" s="2">
        <v>0</v>
      </c>
      <c r="C730" s="2">
        <v>0</v>
      </c>
      <c r="D730" s="22">
        <v>91</v>
      </c>
      <c r="G730" s="1">
        <v>8</v>
      </c>
      <c r="H730" s="2" t="s">
        <v>38</v>
      </c>
      <c r="I730" s="2" t="s">
        <v>1486</v>
      </c>
      <c r="J730" s="2" t="s">
        <v>1490</v>
      </c>
      <c r="K730" s="2" t="s">
        <v>1491</v>
      </c>
      <c r="L730" s="2" t="s">
        <v>42</v>
      </c>
      <c r="M730" s="2">
        <v>8</v>
      </c>
    </row>
    <row r="731" spans="1:13">
      <c r="A731" s="2" t="s">
        <v>1490</v>
      </c>
      <c r="B731" s="2">
        <v>0</v>
      </c>
      <c r="C731" s="2">
        <v>0</v>
      </c>
      <c r="D731" s="22">
        <v>91</v>
      </c>
      <c r="G731" s="1">
        <v>8</v>
      </c>
      <c r="H731" s="2" t="s">
        <v>38</v>
      </c>
      <c r="I731" s="2" t="s">
        <v>1488</v>
      </c>
      <c r="J731" s="2" t="s">
        <v>1492</v>
      </c>
      <c r="K731" s="2" t="s">
        <v>1493</v>
      </c>
      <c r="L731" s="2" t="s">
        <v>42</v>
      </c>
      <c r="M731" s="2">
        <v>8</v>
      </c>
    </row>
    <row r="732" spans="1:13">
      <c r="A732" s="2" t="s">
        <v>1492</v>
      </c>
      <c r="B732" s="2">
        <v>0</v>
      </c>
      <c r="C732" s="2">
        <v>0</v>
      </c>
      <c r="D732" s="22">
        <v>91</v>
      </c>
      <c r="G732" s="1">
        <v>8</v>
      </c>
      <c r="H732" s="2" t="s">
        <v>38</v>
      </c>
      <c r="I732" s="2" t="s">
        <v>1490</v>
      </c>
      <c r="J732" s="2" t="s">
        <v>1494</v>
      </c>
      <c r="K732" s="2" t="s">
        <v>1495</v>
      </c>
      <c r="L732" s="2" t="s">
        <v>42</v>
      </c>
      <c r="M732" s="2">
        <v>8</v>
      </c>
    </row>
    <row r="733" spans="1:13">
      <c r="A733" s="2" t="s">
        <v>1494</v>
      </c>
      <c r="B733" s="2">
        <v>0</v>
      </c>
      <c r="C733" s="2">
        <v>0</v>
      </c>
      <c r="D733" s="22">
        <v>91</v>
      </c>
      <c r="G733" s="1">
        <v>8</v>
      </c>
      <c r="H733" s="2" t="s">
        <v>38</v>
      </c>
      <c r="I733" s="2" t="s">
        <v>1492</v>
      </c>
      <c r="J733" s="2" t="s">
        <v>1496</v>
      </c>
      <c r="K733" s="2" t="s">
        <v>1497</v>
      </c>
      <c r="L733" s="2" t="s">
        <v>42</v>
      </c>
      <c r="M733" s="2">
        <v>8</v>
      </c>
    </row>
    <row r="734" spans="1:13">
      <c r="A734" s="2" t="s">
        <v>1496</v>
      </c>
      <c r="B734" s="2">
        <v>0</v>
      </c>
      <c r="C734" s="2">
        <v>0</v>
      </c>
      <c r="D734" s="22">
        <v>91</v>
      </c>
      <c r="G734" s="1">
        <v>8</v>
      </c>
      <c r="H734" s="2" t="s">
        <v>38</v>
      </c>
      <c r="I734" s="2" t="s">
        <v>1494</v>
      </c>
      <c r="J734" s="2" t="s">
        <v>1498</v>
      </c>
      <c r="K734" s="2" t="s">
        <v>1499</v>
      </c>
      <c r="L734" s="2" t="s">
        <v>42</v>
      </c>
      <c r="M734" s="2">
        <v>8</v>
      </c>
    </row>
    <row r="735" spans="1:13">
      <c r="A735" s="2" t="s">
        <v>1498</v>
      </c>
      <c r="B735" s="2">
        <v>0</v>
      </c>
      <c r="C735" s="2">
        <v>0</v>
      </c>
      <c r="D735" s="22">
        <v>91</v>
      </c>
      <c r="G735" s="1">
        <v>8</v>
      </c>
      <c r="H735" s="2" t="s">
        <v>38</v>
      </c>
      <c r="I735" s="2" t="s">
        <v>1496</v>
      </c>
      <c r="J735" s="2" t="s">
        <v>1500</v>
      </c>
      <c r="K735" s="2" t="s">
        <v>1501</v>
      </c>
      <c r="L735" s="2" t="s">
        <v>42</v>
      </c>
      <c r="M735" s="2">
        <v>8</v>
      </c>
    </row>
    <row r="736" spans="1:13">
      <c r="A736" s="2" t="s">
        <v>1500</v>
      </c>
      <c r="B736" s="2">
        <v>0</v>
      </c>
      <c r="C736" s="2">
        <v>0</v>
      </c>
      <c r="D736" s="22">
        <v>91</v>
      </c>
      <c r="G736" s="1">
        <v>8</v>
      </c>
      <c r="H736" s="2" t="s">
        <v>38</v>
      </c>
      <c r="I736" s="2" t="s">
        <v>1498</v>
      </c>
      <c r="J736" s="2" t="s">
        <v>1502</v>
      </c>
      <c r="K736" s="2" t="s">
        <v>1503</v>
      </c>
      <c r="L736" s="2" t="s">
        <v>42</v>
      </c>
      <c r="M736" s="2">
        <v>8</v>
      </c>
    </row>
    <row r="737" spans="1:13">
      <c r="A737" s="2" t="s">
        <v>1502</v>
      </c>
      <c r="B737" s="2">
        <v>0</v>
      </c>
      <c r="C737" s="2">
        <v>0</v>
      </c>
      <c r="D737" s="22">
        <v>91</v>
      </c>
      <c r="G737" s="1">
        <v>8</v>
      </c>
      <c r="H737" s="2" t="s">
        <v>38</v>
      </c>
      <c r="I737" s="2" t="s">
        <v>1500</v>
      </c>
      <c r="J737" s="2" t="s">
        <v>1504</v>
      </c>
      <c r="K737" s="2" t="s">
        <v>1505</v>
      </c>
      <c r="L737" s="2" t="s">
        <v>42</v>
      </c>
      <c r="M737" s="2">
        <v>8</v>
      </c>
    </row>
    <row r="738" spans="1:13">
      <c r="A738" s="2" t="s">
        <v>1504</v>
      </c>
      <c r="B738" s="2">
        <v>0</v>
      </c>
      <c r="C738" s="2">
        <v>0</v>
      </c>
      <c r="D738" s="22">
        <v>92</v>
      </c>
      <c r="G738" s="1">
        <v>8</v>
      </c>
      <c r="H738" s="2" t="s">
        <v>38</v>
      </c>
      <c r="I738" s="2" t="s">
        <v>1502</v>
      </c>
      <c r="J738" s="2" t="s">
        <v>1506</v>
      </c>
      <c r="K738" s="2" t="s">
        <v>1507</v>
      </c>
      <c r="L738" s="2" t="s">
        <v>42</v>
      </c>
      <c r="M738" s="2">
        <v>8</v>
      </c>
    </row>
    <row r="739" spans="1:13">
      <c r="A739" s="2" t="s">
        <v>1506</v>
      </c>
      <c r="B739" s="2">
        <v>0</v>
      </c>
      <c r="C739" s="2">
        <v>0</v>
      </c>
      <c r="D739" s="22">
        <v>92</v>
      </c>
      <c r="G739" s="1">
        <v>8</v>
      </c>
      <c r="H739" s="2" t="s">
        <v>38</v>
      </c>
      <c r="I739" s="2" t="s">
        <v>1504</v>
      </c>
      <c r="J739" s="2" t="s">
        <v>1508</v>
      </c>
      <c r="K739" s="2" t="s">
        <v>1509</v>
      </c>
      <c r="L739" s="2" t="s">
        <v>42</v>
      </c>
      <c r="M739" s="2">
        <v>8</v>
      </c>
    </row>
    <row r="740" spans="1:13">
      <c r="A740" s="2" t="s">
        <v>1508</v>
      </c>
      <c r="B740" s="2">
        <v>0</v>
      </c>
      <c r="C740" s="2">
        <v>0</v>
      </c>
      <c r="D740" s="22">
        <v>92</v>
      </c>
      <c r="G740" s="1">
        <v>8</v>
      </c>
      <c r="H740" s="2" t="s">
        <v>38</v>
      </c>
      <c r="I740" s="2" t="s">
        <v>1506</v>
      </c>
      <c r="J740" s="2" t="s">
        <v>1510</v>
      </c>
      <c r="K740" s="2" t="s">
        <v>1511</v>
      </c>
      <c r="L740" s="2" t="s">
        <v>42</v>
      </c>
      <c r="M740" s="2">
        <v>8</v>
      </c>
    </row>
    <row r="741" spans="1:13">
      <c r="A741" s="2" t="s">
        <v>1510</v>
      </c>
      <c r="B741" s="2">
        <v>0</v>
      </c>
      <c r="C741" s="2">
        <v>0</v>
      </c>
      <c r="D741" s="22">
        <v>92</v>
      </c>
      <c r="G741" s="1">
        <v>8</v>
      </c>
      <c r="H741" s="2" t="s">
        <v>38</v>
      </c>
      <c r="I741" s="2" t="s">
        <v>1508</v>
      </c>
      <c r="J741" s="2" t="s">
        <v>1512</v>
      </c>
      <c r="K741" s="2" t="s">
        <v>1513</v>
      </c>
      <c r="L741" s="2" t="s">
        <v>42</v>
      </c>
      <c r="M741" s="2">
        <v>8</v>
      </c>
    </row>
    <row r="742" spans="1:13">
      <c r="A742" s="2" t="s">
        <v>1512</v>
      </c>
      <c r="B742" s="2">
        <v>0</v>
      </c>
      <c r="C742" s="2">
        <v>0</v>
      </c>
      <c r="D742" s="22">
        <v>92</v>
      </c>
      <c r="G742" s="1">
        <v>8</v>
      </c>
      <c r="H742" s="2" t="s">
        <v>38</v>
      </c>
      <c r="I742" s="2" t="s">
        <v>1510</v>
      </c>
      <c r="J742" s="2" t="s">
        <v>1514</v>
      </c>
      <c r="K742" s="2" t="s">
        <v>1515</v>
      </c>
      <c r="L742" s="2" t="s">
        <v>42</v>
      </c>
      <c r="M742" s="2">
        <v>8</v>
      </c>
    </row>
    <row r="743" spans="1:13">
      <c r="A743" s="2" t="s">
        <v>1514</v>
      </c>
      <c r="B743" s="2">
        <v>0</v>
      </c>
      <c r="C743" s="2">
        <v>0</v>
      </c>
      <c r="D743" s="22">
        <v>92</v>
      </c>
      <c r="G743" s="1">
        <v>8</v>
      </c>
      <c r="H743" s="2" t="s">
        <v>38</v>
      </c>
      <c r="I743" s="2" t="s">
        <v>1512</v>
      </c>
      <c r="J743" s="2" t="s">
        <v>1516</v>
      </c>
      <c r="K743" s="2" t="s">
        <v>1517</v>
      </c>
      <c r="L743" s="2" t="s">
        <v>42</v>
      </c>
      <c r="M743" s="2">
        <v>8</v>
      </c>
    </row>
    <row r="744" spans="1:13">
      <c r="A744" s="2" t="s">
        <v>1516</v>
      </c>
      <c r="B744" s="2">
        <v>0</v>
      </c>
      <c r="C744" s="2">
        <v>0</v>
      </c>
      <c r="D744" s="22">
        <v>92</v>
      </c>
      <c r="G744" s="1">
        <v>8</v>
      </c>
      <c r="H744" s="2" t="s">
        <v>38</v>
      </c>
      <c r="I744" s="2" t="s">
        <v>1514</v>
      </c>
      <c r="J744" s="2" t="s">
        <v>1518</v>
      </c>
      <c r="K744" s="2" t="s">
        <v>1519</v>
      </c>
      <c r="L744" s="2" t="s">
        <v>42</v>
      </c>
      <c r="M744" s="2">
        <v>8</v>
      </c>
    </row>
    <row r="745" spans="1:13">
      <c r="A745" s="2" t="s">
        <v>1518</v>
      </c>
      <c r="B745" s="2">
        <v>0</v>
      </c>
      <c r="C745" s="2">
        <v>0</v>
      </c>
      <c r="D745" s="22">
        <v>92</v>
      </c>
      <c r="G745" s="1">
        <v>8</v>
      </c>
      <c r="H745" s="2" t="s">
        <v>38</v>
      </c>
      <c r="I745" s="2" t="s">
        <v>1516</v>
      </c>
      <c r="J745" s="2" t="s">
        <v>1520</v>
      </c>
      <c r="K745" s="2" t="s">
        <v>1521</v>
      </c>
      <c r="L745" s="2" t="s">
        <v>42</v>
      </c>
      <c r="M745" s="2">
        <v>8</v>
      </c>
    </row>
    <row r="746" spans="1:13">
      <c r="A746" s="2" t="s">
        <v>1520</v>
      </c>
      <c r="B746" s="2">
        <v>0</v>
      </c>
      <c r="C746" s="2">
        <v>0</v>
      </c>
      <c r="D746" s="22">
        <v>92</v>
      </c>
      <c r="G746" s="1">
        <v>8</v>
      </c>
      <c r="H746" s="2" t="s">
        <v>38</v>
      </c>
      <c r="I746" s="2" t="s">
        <v>1518</v>
      </c>
      <c r="J746" s="2" t="s">
        <v>1522</v>
      </c>
      <c r="K746" s="2" t="s">
        <v>1523</v>
      </c>
      <c r="L746" s="2" t="s">
        <v>42</v>
      </c>
      <c r="M746" s="2">
        <v>8</v>
      </c>
    </row>
    <row r="747" spans="1:13">
      <c r="A747" s="2" t="s">
        <v>1522</v>
      </c>
      <c r="B747" s="2">
        <v>0</v>
      </c>
      <c r="C747" s="2">
        <v>0</v>
      </c>
      <c r="D747" s="22">
        <v>92</v>
      </c>
      <c r="G747" s="1">
        <v>8</v>
      </c>
      <c r="H747" s="2" t="s">
        <v>38</v>
      </c>
      <c r="I747" s="2" t="s">
        <v>1520</v>
      </c>
      <c r="J747" s="2" t="s">
        <v>1524</v>
      </c>
      <c r="K747" s="2" t="s">
        <v>1525</v>
      </c>
      <c r="L747" s="2" t="s">
        <v>42</v>
      </c>
      <c r="M747" s="2">
        <v>8</v>
      </c>
    </row>
    <row r="748" spans="1:13">
      <c r="A748" s="2" t="s">
        <v>1524</v>
      </c>
      <c r="B748" s="2">
        <v>0</v>
      </c>
      <c r="C748" s="2">
        <v>0</v>
      </c>
      <c r="D748" s="22">
        <v>92</v>
      </c>
      <c r="G748" s="1">
        <v>8</v>
      </c>
      <c r="H748" s="2" t="s">
        <v>38</v>
      </c>
      <c r="I748" s="2" t="s">
        <v>1522</v>
      </c>
      <c r="J748" s="2" t="s">
        <v>1526</v>
      </c>
      <c r="K748" s="2" t="s">
        <v>1527</v>
      </c>
      <c r="L748" s="2" t="s">
        <v>42</v>
      </c>
      <c r="M748" s="2">
        <v>8</v>
      </c>
    </row>
    <row r="749" spans="1:13">
      <c r="A749" s="2" t="s">
        <v>1526</v>
      </c>
      <c r="B749" s="2">
        <v>0</v>
      </c>
      <c r="C749" s="2">
        <v>0</v>
      </c>
      <c r="D749" s="22">
        <v>92</v>
      </c>
      <c r="G749" s="1">
        <v>8</v>
      </c>
      <c r="H749" s="2" t="s">
        <v>38</v>
      </c>
      <c r="I749" s="2" t="s">
        <v>1524</v>
      </c>
      <c r="J749" s="2" t="s">
        <v>1528</v>
      </c>
      <c r="K749" s="2" t="s">
        <v>1529</v>
      </c>
      <c r="L749" s="2" t="s">
        <v>42</v>
      </c>
      <c r="M749" s="2">
        <v>8</v>
      </c>
    </row>
    <row r="750" spans="1:13">
      <c r="A750" s="2" t="s">
        <v>1528</v>
      </c>
      <c r="B750" s="2">
        <v>0</v>
      </c>
      <c r="C750" s="2">
        <v>0</v>
      </c>
      <c r="D750" s="22">
        <v>92</v>
      </c>
      <c r="G750" s="1">
        <v>8</v>
      </c>
      <c r="H750" s="2" t="s">
        <v>38</v>
      </c>
      <c r="I750" s="2" t="s">
        <v>1526</v>
      </c>
      <c r="J750" s="2" t="s">
        <v>1530</v>
      </c>
      <c r="K750" s="2" t="s">
        <v>1531</v>
      </c>
      <c r="L750" s="2" t="s">
        <v>42</v>
      </c>
      <c r="M750" s="2">
        <v>8</v>
      </c>
    </row>
    <row r="751" spans="1:13">
      <c r="A751" s="2" t="s">
        <v>1530</v>
      </c>
      <c r="B751" s="2">
        <v>0</v>
      </c>
      <c r="C751" s="2">
        <v>0</v>
      </c>
      <c r="D751" s="22">
        <v>92</v>
      </c>
      <c r="G751" s="1">
        <v>8</v>
      </c>
      <c r="H751" s="2" t="s">
        <v>38</v>
      </c>
      <c r="I751" s="2" t="s">
        <v>1528</v>
      </c>
      <c r="J751" s="2" t="s">
        <v>1532</v>
      </c>
      <c r="K751" s="2" t="s">
        <v>1533</v>
      </c>
      <c r="L751" s="2" t="s">
        <v>42</v>
      </c>
      <c r="M751" s="2">
        <v>8</v>
      </c>
    </row>
    <row r="752" spans="1:13">
      <c r="A752" s="2" t="s">
        <v>1532</v>
      </c>
      <c r="B752" s="2">
        <v>0</v>
      </c>
      <c r="C752" s="2">
        <v>0</v>
      </c>
      <c r="D752" s="22">
        <v>93</v>
      </c>
      <c r="G752" s="1">
        <v>8</v>
      </c>
      <c r="H752" s="2" t="s">
        <v>38</v>
      </c>
      <c r="I752" s="2" t="s">
        <v>1530</v>
      </c>
      <c r="J752" s="2" t="s">
        <v>1534</v>
      </c>
      <c r="K752" s="2" t="s">
        <v>1535</v>
      </c>
      <c r="L752" s="2" t="s">
        <v>42</v>
      </c>
      <c r="M752" s="2">
        <v>8</v>
      </c>
    </row>
    <row r="753" spans="1:13">
      <c r="A753" s="2" t="s">
        <v>1534</v>
      </c>
      <c r="B753" s="2">
        <v>0</v>
      </c>
      <c r="C753" s="2">
        <v>0</v>
      </c>
      <c r="D753" s="22">
        <v>93</v>
      </c>
      <c r="G753" s="1">
        <v>8</v>
      </c>
      <c r="H753" s="2" t="s">
        <v>38</v>
      </c>
      <c r="I753" s="2" t="s">
        <v>1532</v>
      </c>
      <c r="J753" s="2" t="s">
        <v>1536</v>
      </c>
      <c r="K753" s="2" t="s">
        <v>1537</v>
      </c>
      <c r="L753" s="2" t="s">
        <v>42</v>
      </c>
      <c r="M753" s="2">
        <v>8</v>
      </c>
    </row>
    <row r="754" spans="1:13">
      <c r="A754" s="2" t="s">
        <v>1536</v>
      </c>
      <c r="B754" s="2">
        <v>0</v>
      </c>
      <c r="C754" s="2">
        <v>0</v>
      </c>
      <c r="D754" s="22">
        <v>93</v>
      </c>
      <c r="G754" s="1">
        <v>8</v>
      </c>
      <c r="H754" s="2" t="s">
        <v>38</v>
      </c>
      <c r="I754" s="2" t="s">
        <v>1534</v>
      </c>
      <c r="J754" s="2" t="s">
        <v>1538</v>
      </c>
      <c r="K754" s="2" t="s">
        <v>1539</v>
      </c>
      <c r="L754" s="2" t="s">
        <v>42</v>
      </c>
      <c r="M754" s="2">
        <v>8</v>
      </c>
    </row>
    <row r="755" spans="1:13">
      <c r="A755" s="2" t="s">
        <v>1538</v>
      </c>
      <c r="B755" s="2">
        <v>0</v>
      </c>
      <c r="C755" s="2">
        <v>0</v>
      </c>
      <c r="D755" s="22">
        <v>93</v>
      </c>
      <c r="G755" s="1">
        <v>8</v>
      </c>
      <c r="H755" s="2" t="s">
        <v>38</v>
      </c>
      <c r="I755" s="2" t="s">
        <v>1536</v>
      </c>
      <c r="J755" s="2" t="s">
        <v>1540</v>
      </c>
      <c r="K755" s="2" t="s">
        <v>1541</v>
      </c>
      <c r="L755" s="2" t="s">
        <v>42</v>
      </c>
      <c r="M755" s="2">
        <v>8</v>
      </c>
    </row>
    <row r="756" spans="1:13">
      <c r="A756" s="2" t="s">
        <v>1540</v>
      </c>
      <c r="B756" s="2">
        <v>0</v>
      </c>
      <c r="C756" s="2">
        <v>0</v>
      </c>
      <c r="D756" s="22">
        <v>93</v>
      </c>
      <c r="G756" s="1">
        <v>8</v>
      </c>
      <c r="H756" s="2" t="s">
        <v>38</v>
      </c>
      <c r="I756" s="2" t="s">
        <v>1538</v>
      </c>
      <c r="J756" s="2" t="s">
        <v>1542</v>
      </c>
      <c r="K756" s="2" t="s">
        <v>1543</v>
      </c>
      <c r="L756" s="2" t="s">
        <v>42</v>
      </c>
      <c r="M756" s="2">
        <v>8</v>
      </c>
    </row>
    <row r="757" spans="1:13">
      <c r="A757" s="2" t="s">
        <v>1542</v>
      </c>
      <c r="B757" s="2">
        <v>0</v>
      </c>
      <c r="C757" s="2">
        <v>0</v>
      </c>
      <c r="D757" s="22">
        <v>93</v>
      </c>
      <c r="G757" s="1">
        <v>8</v>
      </c>
      <c r="H757" s="2" t="s">
        <v>38</v>
      </c>
      <c r="I757" s="2" t="s">
        <v>1540</v>
      </c>
      <c r="J757" s="2" t="s">
        <v>1544</v>
      </c>
      <c r="K757" s="2" t="s">
        <v>1545</v>
      </c>
      <c r="L757" s="2" t="s">
        <v>42</v>
      </c>
      <c r="M757" s="2">
        <v>8</v>
      </c>
    </row>
    <row r="758" spans="1:13">
      <c r="A758" s="2" t="s">
        <v>1544</v>
      </c>
      <c r="B758" s="2">
        <v>0</v>
      </c>
      <c r="C758" s="2">
        <v>0</v>
      </c>
      <c r="D758" s="22">
        <v>93</v>
      </c>
      <c r="G758" s="1">
        <v>8</v>
      </c>
      <c r="H758" s="2" t="s">
        <v>38</v>
      </c>
      <c r="I758" s="2" t="s">
        <v>1542</v>
      </c>
      <c r="J758" s="2" t="s">
        <v>1546</v>
      </c>
      <c r="K758" s="2" t="s">
        <v>1547</v>
      </c>
      <c r="L758" s="2" t="s">
        <v>42</v>
      </c>
      <c r="M758" s="2">
        <v>8</v>
      </c>
    </row>
    <row r="759" spans="1:13">
      <c r="A759" s="2" t="s">
        <v>1546</v>
      </c>
      <c r="B759" s="2">
        <v>0</v>
      </c>
      <c r="C759" s="2">
        <v>0</v>
      </c>
      <c r="D759" s="22">
        <v>93</v>
      </c>
      <c r="G759" s="1">
        <v>8</v>
      </c>
      <c r="H759" s="2" t="s">
        <v>38</v>
      </c>
      <c r="I759" s="2" t="s">
        <v>1544</v>
      </c>
      <c r="J759" s="2" t="s">
        <v>1548</v>
      </c>
      <c r="K759" s="2" t="s">
        <v>1549</v>
      </c>
      <c r="L759" s="2" t="s">
        <v>42</v>
      </c>
      <c r="M759" s="2">
        <v>8</v>
      </c>
    </row>
    <row r="760" spans="1:13">
      <c r="A760" s="2" t="s">
        <v>1548</v>
      </c>
      <c r="B760" s="2">
        <v>0</v>
      </c>
      <c r="C760" s="2">
        <v>0</v>
      </c>
      <c r="D760" s="22">
        <v>93</v>
      </c>
      <c r="G760" s="1">
        <v>8</v>
      </c>
      <c r="H760" s="2" t="s">
        <v>38</v>
      </c>
      <c r="I760" s="2" t="s">
        <v>1546</v>
      </c>
      <c r="J760" s="2" t="s">
        <v>1550</v>
      </c>
      <c r="K760" s="2" t="s">
        <v>1551</v>
      </c>
      <c r="L760" s="2" t="s">
        <v>42</v>
      </c>
      <c r="M760" s="2">
        <v>8</v>
      </c>
    </row>
    <row r="761" spans="1:13">
      <c r="A761" s="2" t="s">
        <v>1550</v>
      </c>
      <c r="B761" s="2">
        <v>0</v>
      </c>
      <c r="C761" s="2">
        <v>0</v>
      </c>
      <c r="D761" s="22">
        <v>93</v>
      </c>
      <c r="G761" s="1">
        <v>8</v>
      </c>
      <c r="H761" s="2" t="s">
        <v>38</v>
      </c>
      <c r="I761" s="2" t="s">
        <v>1548</v>
      </c>
      <c r="J761" s="2" t="s">
        <v>1552</v>
      </c>
      <c r="K761" s="2" t="s">
        <v>1553</v>
      </c>
      <c r="L761" s="2" t="s">
        <v>42</v>
      </c>
      <c r="M761" s="2">
        <v>8</v>
      </c>
    </row>
    <row r="762" spans="1:13">
      <c r="A762" s="2" t="s">
        <v>1552</v>
      </c>
      <c r="B762" s="2">
        <v>0</v>
      </c>
      <c r="C762" s="2">
        <v>0</v>
      </c>
      <c r="D762" s="22">
        <v>93</v>
      </c>
      <c r="G762" s="1">
        <v>8</v>
      </c>
      <c r="H762" s="2" t="s">
        <v>38</v>
      </c>
      <c r="I762" s="2" t="s">
        <v>1550</v>
      </c>
      <c r="J762" s="2" t="s">
        <v>1554</v>
      </c>
      <c r="K762" s="2" t="s">
        <v>1555</v>
      </c>
      <c r="L762" s="2" t="s">
        <v>42</v>
      </c>
      <c r="M762" s="2">
        <v>8</v>
      </c>
    </row>
    <row r="763" spans="1:13">
      <c r="A763" s="2" t="s">
        <v>1554</v>
      </c>
      <c r="B763" s="2">
        <v>0</v>
      </c>
      <c r="C763" s="2">
        <v>0</v>
      </c>
      <c r="D763" s="22">
        <v>93</v>
      </c>
      <c r="G763" s="1">
        <v>8</v>
      </c>
      <c r="H763" s="2" t="s">
        <v>38</v>
      </c>
      <c r="I763" s="2" t="s">
        <v>1552</v>
      </c>
      <c r="J763" s="2" t="s">
        <v>1556</v>
      </c>
      <c r="K763" s="2" t="s">
        <v>1557</v>
      </c>
      <c r="L763" s="2" t="s">
        <v>42</v>
      </c>
      <c r="M763" s="2">
        <v>8</v>
      </c>
    </row>
    <row r="764" spans="1:13">
      <c r="A764" s="2" t="s">
        <v>1556</v>
      </c>
      <c r="B764" s="2">
        <v>0</v>
      </c>
      <c r="C764" s="2">
        <v>0</v>
      </c>
      <c r="D764" s="22">
        <v>93</v>
      </c>
      <c r="G764" s="1">
        <v>8</v>
      </c>
      <c r="H764" s="2" t="s">
        <v>38</v>
      </c>
      <c r="I764" s="2" t="s">
        <v>1554</v>
      </c>
      <c r="J764" s="2" t="s">
        <v>1558</v>
      </c>
      <c r="K764" s="2" t="s">
        <v>1559</v>
      </c>
      <c r="L764" s="2" t="s">
        <v>42</v>
      </c>
      <c r="M764" s="2">
        <v>8</v>
      </c>
    </row>
    <row r="765" spans="1:13">
      <c r="A765" s="2" t="s">
        <v>1558</v>
      </c>
      <c r="B765" s="2">
        <v>0</v>
      </c>
      <c r="C765" s="2">
        <v>0</v>
      </c>
      <c r="D765" s="22">
        <v>93</v>
      </c>
      <c r="G765" s="1">
        <v>8</v>
      </c>
      <c r="H765" s="2" t="s">
        <v>38</v>
      </c>
      <c r="I765" s="2" t="s">
        <v>1556</v>
      </c>
      <c r="J765" s="2" t="s">
        <v>1560</v>
      </c>
      <c r="K765" s="2" t="s">
        <v>1561</v>
      </c>
      <c r="L765" s="2" t="s">
        <v>42</v>
      </c>
      <c r="M765" s="2">
        <v>8</v>
      </c>
    </row>
    <row r="766" spans="1:13">
      <c r="A766" s="2" t="s">
        <v>1560</v>
      </c>
      <c r="B766" s="2">
        <v>0</v>
      </c>
      <c r="C766" s="2">
        <v>0</v>
      </c>
      <c r="D766" s="22">
        <v>94</v>
      </c>
      <c r="G766" s="1">
        <v>8</v>
      </c>
      <c r="H766" s="2" t="s">
        <v>38</v>
      </c>
      <c r="I766" s="2" t="s">
        <v>1558</v>
      </c>
      <c r="J766" s="2" t="s">
        <v>1562</v>
      </c>
      <c r="K766" s="2" t="s">
        <v>1563</v>
      </c>
      <c r="L766" s="2" t="s">
        <v>42</v>
      </c>
      <c r="M766" s="2">
        <v>8</v>
      </c>
    </row>
    <row r="767" spans="1:13">
      <c r="A767" s="2" t="s">
        <v>1562</v>
      </c>
      <c r="B767" s="2">
        <v>0</v>
      </c>
      <c r="C767" s="2">
        <v>0</v>
      </c>
      <c r="D767" s="22">
        <v>94</v>
      </c>
      <c r="G767" s="1">
        <v>8</v>
      </c>
      <c r="H767" s="2" t="s">
        <v>38</v>
      </c>
      <c r="I767" s="2" t="s">
        <v>1560</v>
      </c>
      <c r="J767" s="2" t="s">
        <v>1564</v>
      </c>
      <c r="K767" s="2" t="s">
        <v>1565</v>
      </c>
      <c r="L767" s="2" t="s">
        <v>42</v>
      </c>
      <c r="M767" s="2">
        <v>8</v>
      </c>
    </row>
    <row r="768" spans="1:13">
      <c r="A768" s="2" t="s">
        <v>1564</v>
      </c>
      <c r="B768" s="2">
        <v>0</v>
      </c>
      <c r="C768" s="2">
        <v>0</v>
      </c>
      <c r="D768" s="22">
        <v>94</v>
      </c>
      <c r="G768" s="1">
        <v>8</v>
      </c>
      <c r="H768" s="2" t="s">
        <v>38</v>
      </c>
      <c r="I768" s="2" t="s">
        <v>1562</v>
      </c>
      <c r="J768" s="2" t="s">
        <v>1566</v>
      </c>
      <c r="K768" s="2" t="s">
        <v>1567</v>
      </c>
      <c r="L768" s="2" t="s">
        <v>42</v>
      </c>
      <c r="M768" s="2">
        <v>8</v>
      </c>
    </row>
    <row r="769" spans="1:13">
      <c r="A769" s="2" t="s">
        <v>1566</v>
      </c>
      <c r="B769" s="2">
        <v>0</v>
      </c>
      <c r="C769" s="2">
        <v>0</v>
      </c>
      <c r="D769" s="22">
        <v>94</v>
      </c>
      <c r="G769" s="1">
        <v>8</v>
      </c>
      <c r="H769" s="2" t="s">
        <v>239</v>
      </c>
      <c r="I769" s="2" t="s">
        <v>1564</v>
      </c>
      <c r="J769" s="2" t="s">
        <v>1568</v>
      </c>
      <c r="K769" s="2" t="s">
        <v>1569</v>
      </c>
      <c r="L769" s="2" t="s">
        <v>42</v>
      </c>
      <c r="M769" s="2">
        <v>8</v>
      </c>
    </row>
    <row r="770" spans="1:13">
      <c r="A770" s="2" t="s">
        <v>1568</v>
      </c>
      <c r="B770" s="2">
        <v>0</v>
      </c>
      <c r="C770" s="2">
        <v>0</v>
      </c>
      <c r="D770" s="22">
        <v>94</v>
      </c>
      <c r="G770" s="1">
        <v>9</v>
      </c>
      <c r="H770" s="2" t="s">
        <v>38</v>
      </c>
      <c r="I770" s="2" t="s">
        <v>1566</v>
      </c>
      <c r="J770" s="2" t="s">
        <v>1570</v>
      </c>
      <c r="K770" s="2" t="s">
        <v>1571</v>
      </c>
      <c r="L770" s="2" t="s">
        <v>42</v>
      </c>
      <c r="M770" s="2">
        <v>8</v>
      </c>
    </row>
    <row r="771" spans="1:13">
      <c r="A771" s="2" t="s">
        <v>1570</v>
      </c>
      <c r="B771" s="2">
        <v>0</v>
      </c>
      <c r="C771" s="2">
        <v>0</v>
      </c>
      <c r="D771" s="22">
        <v>94</v>
      </c>
      <c r="G771" s="1">
        <v>9</v>
      </c>
      <c r="H771" s="2" t="s">
        <v>38</v>
      </c>
      <c r="I771" s="2" t="s">
        <v>1568</v>
      </c>
      <c r="J771" s="2" t="s">
        <v>1572</v>
      </c>
      <c r="K771" s="2" t="s">
        <v>1573</v>
      </c>
      <c r="L771" s="2" t="s">
        <v>42</v>
      </c>
      <c r="M771" s="2">
        <v>8</v>
      </c>
    </row>
    <row r="772" spans="1:13">
      <c r="A772" s="2" t="s">
        <v>1572</v>
      </c>
      <c r="B772" s="2">
        <v>0</v>
      </c>
      <c r="C772" s="2">
        <v>0</v>
      </c>
      <c r="D772" s="22">
        <v>94</v>
      </c>
      <c r="G772" s="1">
        <v>9</v>
      </c>
      <c r="H772" s="2" t="s">
        <v>38</v>
      </c>
      <c r="I772" s="2" t="s">
        <v>1570</v>
      </c>
      <c r="J772" s="2" t="s">
        <v>1574</v>
      </c>
      <c r="K772" s="2" t="s">
        <v>1575</v>
      </c>
      <c r="L772" s="2" t="s">
        <v>42</v>
      </c>
      <c r="M772" s="2">
        <v>8</v>
      </c>
    </row>
    <row r="773" spans="1:13">
      <c r="A773" s="2" t="s">
        <v>1574</v>
      </c>
      <c r="B773" s="2">
        <v>0</v>
      </c>
      <c r="C773" s="2">
        <v>0</v>
      </c>
      <c r="D773" s="22">
        <v>94</v>
      </c>
      <c r="G773" s="1">
        <v>9</v>
      </c>
      <c r="H773" s="2" t="s">
        <v>38</v>
      </c>
      <c r="I773" s="2" t="s">
        <v>1572</v>
      </c>
      <c r="J773" s="2" t="s">
        <v>1576</v>
      </c>
      <c r="K773" s="2" t="s">
        <v>1577</v>
      </c>
      <c r="L773" s="2" t="s">
        <v>42</v>
      </c>
      <c r="M773" s="2">
        <v>8</v>
      </c>
    </row>
    <row r="774" spans="1:13">
      <c r="A774" s="2" t="s">
        <v>1576</v>
      </c>
      <c r="B774" s="2">
        <v>0</v>
      </c>
      <c r="C774" s="2">
        <v>0</v>
      </c>
      <c r="D774" s="22">
        <v>94</v>
      </c>
      <c r="G774" s="1">
        <v>9</v>
      </c>
      <c r="H774" s="2" t="s">
        <v>38</v>
      </c>
      <c r="I774" s="2" t="s">
        <v>1574</v>
      </c>
      <c r="J774" s="2" t="s">
        <v>1578</v>
      </c>
      <c r="K774" s="2" t="s">
        <v>1579</v>
      </c>
      <c r="L774" s="2" t="s">
        <v>42</v>
      </c>
      <c r="M774" s="2">
        <v>8</v>
      </c>
    </row>
    <row r="775" spans="1:13">
      <c r="A775" s="2" t="s">
        <v>1578</v>
      </c>
      <c r="B775" s="2">
        <v>0</v>
      </c>
      <c r="C775" s="2">
        <v>0</v>
      </c>
      <c r="D775" s="22">
        <v>94</v>
      </c>
      <c r="G775" s="1">
        <v>9</v>
      </c>
      <c r="H775" s="2" t="s">
        <v>38</v>
      </c>
      <c r="I775" s="2" t="s">
        <v>1576</v>
      </c>
      <c r="J775" s="2" t="s">
        <v>1580</v>
      </c>
      <c r="K775" s="2" t="s">
        <v>1581</v>
      </c>
      <c r="L775" s="2" t="s">
        <v>42</v>
      </c>
      <c r="M775" s="2">
        <v>8</v>
      </c>
    </row>
    <row r="776" spans="1:13">
      <c r="A776" s="2" t="s">
        <v>1580</v>
      </c>
      <c r="B776" s="2">
        <v>0</v>
      </c>
      <c r="C776" s="2">
        <v>0</v>
      </c>
      <c r="D776" s="22">
        <v>94</v>
      </c>
      <c r="G776" s="1">
        <v>9</v>
      </c>
      <c r="H776" s="2" t="s">
        <v>38</v>
      </c>
      <c r="I776" s="2" t="s">
        <v>1578</v>
      </c>
      <c r="J776" s="2" t="s">
        <v>1582</v>
      </c>
      <c r="K776" s="2" t="s">
        <v>1583</v>
      </c>
      <c r="L776" s="2" t="s">
        <v>42</v>
      </c>
      <c r="M776" s="2">
        <v>8</v>
      </c>
    </row>
    <row r="777" spans="1:13">
      <c r="A777" s="2" t="s">
        <v>1582</v>
      </c>
      <c r="B777" s="2">
        <v>0</v>
      </c>
      <c r="C777" s="2">
        <v>0</v>
      </c>
      <c r="D777" s="22">
        <v>94</v>
      </c>
      <c r="G777" s="1">
        <v>9</v>
      </c>
      <c r="H777" s="2" t="s">
        <v>38</v>
      </c>
      <c r="I777" s="2" t="s">
        <v>1580</v>
      </c>
      <c r="J777" s="2" t="s">
        <v>1584</v>
      </c>
      <c r="K777" s="2" t="s">
        <v>1585</v>
      </c>
      <c r="L777" s="2" t="s">
        <v>42</v>
      </c>
      <c r="M777" s="2">
        <v>8</v>
      </c>
    </row>
    <row r="778" spans="1:13">
      <c r="A778" s="2" t="s">
        <v>1584</v>
      </c>
      <c r="B778" s="2">
        <v>0</v>
      </c>
      <c r="C778" s="2">
        <v>0</v>
      </c>
      <c r="D778" s="22">
        <v>94</v>
      </c>
      <c r="G778" s="1">
        <v>9</v>
      </c>
      <c r="H778" s="2" t="s">
        <v>38</v>
      </c>
      <c r="I778" s="2" t="s">
        <v>1582</v>
      </c>
      <c r="J778" s="2" t="s">
        <v>1586</v>
      </c>
      <c r="K778" s="2" t="s">
        <v>1587</v>
      </c>
      <c r="L778" s="2" t="s">
        <v>42</v>
      </c>
      <c r="M778" s="2">
        <v>8</v>
      </c>
    </row>
    <row r="779" spans="1:13">
      <c r="A779" s="2" t="s">
        <v>1586</v>
      </c>
      <c r="B779" s="2">
        <v>0</v>
      </c>
      <c r="C779" s="2">
        <v>0</v>
      </c>
      <c r="D779" s="22">
        <v>94</v>
      </c>
      <c r="G779" s="1">
        <v>9</v>
      </c>
      <c r="H779" s="2" t="s">
        <v>38</v>
      </c>
      <c r="I779" s="2" t="s">
        <v>1584</v>
      </c>
      <c r="J779" s="2" t="s">
        <v>1588</v>
      </c>
      <c r="K779" s="2" t="s">
        <v>1589</v>
      </c>
      <c r="L779" s="2" t="s">
        <v>42</v>
      </c>
      <c r="M779" s="2">
        <v>8</v>
      </c>
    </row>
    <row r="780" spans="1:13">
      <c r="A780" s="2" t="s">
        <v>1588</v>
      </c>
      <c r="B780" s="2">
        <v>0</v>
      </c>
      <c r="C780" s="2">
        <v>0</v>
      </c>
      <c r="D780" s="22">
        <v>95</v>
      </c>
      <c r="G780" s="1">
        <v>9</v>
      </c>
      <c r="H780" s="2" t="s">
        <v>38</v>
      </c>
      <c r="I780" s="2" t="s">
        <v>1586</v>
      </c>
      <c r="J780" s="2" t="s">
        <v>1590</v>
      </c>
      <c r="K780" s="2" t="s">
        <v>1591</v>
      </c>
      <c r="L780" s="2" t="s">
        <v>42</v>
      </c>
      <c r="M780" s="2">
        <v>8</v>
      </c>
    </row>
    <row r="781" spans="1:13">
      <c r="A781" s="2" t="s">
        <v>1590</v>
      </c>
      <c r="B781" s="2">
        <v>0</v>
      </c>
      <c r="C781" s="2">
        <v>0</v>
      </c>
      <c r="D781" s="22">
        <v>95</v>
      </c>
      <c r="G781" s="1">
        <v>9</v>
      </c>
      <c r="H781" s="2" t="s">
        <v>38</v>
      </c>
      <c r="I781" s="2" t="s">
        <v>1588</v>
      </c>
      <c r="J781" s="2" t="s">
        <v>1592</v>
      </c>
      <c r="K781" s="2" t="s">
        <v>1593</v>
      </c>
      <c r="L781" s="2" t="s">
        <v>42</v>
      </c>
      <c r="M781" s="2">
        <v>8</v>
      </c>
    </row>
    <row r="782" spans="1:13">
      <c r="A782" s="2" t="s">
        <v>1592</v>
      </c>
      <c r="B782" s="2">
        <v>0</v>
      </c>
      <c r="C782" s="2">
        <v>0</v>
      </c>
      <c r="D782" s="22">
        <v>95</v>
      </c>
      <c r="G782" s="1">
        <v>9</v>
      </c>
      <c r="H782" s="2" t="s">
        <v>38</v>
      </c>
      <c r="I782" s="2" t="s">
        <v>1590</v>
      </c>
      <c r="J782" s="2" t="s">
        <v>1594</v>
      </c>
      <c r="K782" s="2" t="s">
        <v>1595</v>
      </c>
      <c r="L782" s="2" t="s">
        <v>42</v>
      </c>
      <c r="M782" s="2">
        <v>8</v>
      </c>
    </row>
    <row r="783" spans="1:13">
      <c r="A783" s="2" t="s">
        <v>1594</v>
      </c>
      <c r="B783" s="2">
        <v>0</v>
      </c>
      <c r="C783" s="2">
        <v>0</v>
      </c>
      <c r="D783" s="22">
        <v>95</v>
      </c>
      <c r="G783" s="1">
        <v>9</v>
      </c>
      <c r="H783" s="2" t="s">
        <v>38</v>
      </c>
      <c r="I783" s="2" t="s">
        <v>1592</v>
      </c>
      <c r="J783" s="2" t="s">
        <v>1596</v>
      </c>
      <c r="K783" s="2" t="s">
        <v>1597</v>
      </c>
      <c r="L783" s="2" t="s">
        <v>42</v>
      </c>
      <c r="M783" s="2">
        <v>8</v>
      </c>
    </row>
    <row r="784" spans="1:13">
      <c r="A784" s="2" t="s">
        <v>1596</v>
      </c>
      <c r="B784" s="2">
        <v>0</v>
      </c>
      <c r="C784" s="2">
        <v>0</v>
      </c>
      <c r="D784" s="22">
        <v>95</v>
      </c>
      <c r="G784" s="1">
        <v>9</v>
      </c>
      <c r="H784" s="2" t="s">
        <v>38</v>
      </c>
      <c r="I784" s="2" t="s">
        <v>1594</v>
      </c>
      <c r="J784" s="2" t="s">
        <v>1598</v>
      </c>
      <c r="K784" s="2" t="s">
        <v>1599</v>
      </c>
      <c r="L784" s="2" t="s">
        <v>42</v>
      </c>
      <c r="M784" s="2">
        <v>8</v>
      </c>
    </row>
    <row r="785" spans="1:13">
      <c r="A785" s="2" t="s">
        <v>1598</v>
      </c>
      <c r="B785" s="2">
        <v>0</v>
      </c>
      <c r="C785" s="2">
        <v>0</v>
      </c>
      <c r="D785" s="22">
        <v>95</v>
      </c>
      <c r="G785" s="1">
        <v>9</v>
      </c>
      <c r="H785" s="2" t="s">
        <v>38</v>
      </c>
      <c r="I785" s="2" t="s">
        <v>1596</v>
      </c>
      <c r="J785" s="2" t="s">
        <v>1600</v>
      </c>
      <c r="K785" s="2" t="s">
        <v>1601</v>
      </c>
      <c r="L785" s="2" t="s">
        <v>42</v>
      </c>
      <c r="M785" s="2">
        <v>8</v>
      </c>
    </row>
    <row r="786" spans="1:13">
      <c r="A786" s="2" t="s">
        <v>1600</v>
      </c>
      <c r="B786" s="2">
        <v>0</v>
      </c>
      <c r="C786" s="2">
        <v>0</v>
      </c>
      <c r="D786" s="22">
        <v>95</v>
      </c>
      <c r="G786" s="1">
        <v>9</v>
      </c>
      <c r="H786" s="2" t="s">
        <v>38</v>
      </c>
      <c r="I786" s="2" t="s">
        <v>1598</v>
      </c>
      <c r="J786" s="2" t="s">
        <v>1602</v>
      </c>
      <c r="K786" s="2" t="s">
        <v>1603</v>
      </c>
      <c r="L786" s="2" t="s">
        <v>42</v>
      </c>
      <c r="M786" s="2">
        <v>8</v>
      </c>
    </row>
    <row r="787" spans="1:13">
      <c r="A787" s="2" t="s">
        <v>1602</v>
      </c>
      <c r="B787" s="2">
        <v>0</v>
      </c>
      <c r="C787" s="2">
        <v>0</v>
      </c>
      <c r="D787" s="22">
        <v>95</v>
      </c>
      <c r="G787" s="1">
        <v>9</v>
      </c>
      <c r="H787" s="2" t="s">
        <v>38</v>
      </c>
      <c r="I787" s="2" t="s">
        <v>1600</v>
      </c>
      <c r="J787" s="2" t="s">
        <v>1604</v>
      </c>
      <c r="K787" s="2" t="s">
        <v>1605</v>
      </c>
      <c r="L787" s="2" t="s">
        <v>42</v>
      </c>
      <c r="M787" s="2">
        <v>8</v>
      </c>
    </row>
    <row r="788" spans="1:13">
      <c r="A788" s="2" t="s">
        <v>1604</v>
      </c>
      <c r="B788" s="2">
        <v>0</v>
      </c>
      <c r="C788" s="2">
        <v>0</v>
      </c>
      <c r="D788" s="22">
        <v>95</v>
      </c>
      <c r="G788" s="1">
        <v>9</v>
      </c>
      <c r="H788" s="2" t="s">
        <v>38</v>
      </c>
      <c r="I788" s="2" t="s">
        <v>1602</v>
      </c>
      <c r="J788" s="2" t="s">
        <v>1606</v>
      </c>
      <c r="K788" s="2" t="s">
        <v>1607</v>
      </c>
      <c r="L788" s="2" t="s">
        <v>42</v>
      </c>
      <c r="M788" s="2">
        <v>8</v>
      </c>
    </row>
    <row r="789" spans="1:13">
      <c r="A789" s="2" t="s">
        <v>1606</v>
      </c>
      <c r="B789" s="2">
        <v>0</v>
      </c>
      <c r="C789" s="2">
        <v>0</v>
      </c>
      <c r="D789" s="22">
        <v>95</v>
      </c>
      <c r="G789" s="1">
        <v>9</v>
      </c>
      <c r="H789" s="2" t="s">
        <v>38</v>
      </c>
      <c r="I789" s="2" t="s">
        <v>1604</v>
      </c>
      <c r="J789" s="2" t="s">
        <v>1608</v>
      </c>
      <c r="K789" s="2" t="s">
        <v>1609</v>
      </c>
      <c r="L789" s="2" t="s">
        <v>42</v>
      </c>
      <c r="M789" s="2">
        <v>8</v>
      </c>
    </row>
    <row r="790" spans="1:13">
      <c r="A790" s="2" t="s">
        <v>1608</v>
      </c>
      <c r="B790" s="2">
        <v>0</v>
      </c>
      <c r="C790" s="2">
        <v>0</v>
      </c>
      <c r="D790" s="22">
        <v>95</v>
      </c>
      <c r="G790" s="1">
        <v>9</v>
      </c>
      <c r="H790" s="2" t="s">
        <v>38</v>
      </c>
      <c r="I790" s="2" t="s">
        <v>1606</v>
      </c>
      <c r="J790" s="2" t="s">
        <v>1610</v>
      </c>
      <c r="K790" s="2" t="s">
        <v>1611</v>
      </c>
      <c r="L790" s="2" t="s">
        <v>42</v>
      </c>
      <c r="M790" s="2">
        <v>8</v>
      </c>
    </row>
    <row r="791" spans="1:13">
      <c r="A791" s="2" t="s">
        <v>1610</v>
      </c>
      <c r="B791" s="2">
        <v>0</v>
      </c>
      <c r="C791" s="2">
        <v>0</v>
      </c>
      <c r="D791" s="22">
        <v>95</v>
      </c>
      <c r="G791" s="1">
        <v>9</v>
      </c>
      <c r="H791" s="2" t="s">
        <v>38</v>
      </c>
      <c r="I791" s="2" t="s">
        <v>1608</v>
      </c>
      <c r="J791" s="2" t="s">
        <v>1612</v>
      </c>
      <c r="K791" s="2" t="s">
        <v>1613</v>
      </c>
      <c r="L791" s="2" t="s">
        <v>42</v>
      </c>
      <c r="M791" s="2">
        <v>8</v>
      </c>
    </row>
    <row r="792" spans="1:13">
      <c r="A792" s="2" t="s">
        <v>1612</v>
      </c>
      <c r="B792" s="2">
        <v>0</v>
      </c>
      <c r="C792" s="2">
        <v>0</v>
      </c>
      <c r="D792" s="22">
        <v>95</v>
      </c>
      <c r="G792" s="1">
        <v>9</v>
      </c>
      <c r="H792" s="2" t="s">
        <v>38</v>
      </c>
      <c r="I792" s="2" t="s">
        <v>1610</v>
      </c>
      <c r="J792" s="2" t="s">
        <v>1614</v>
      </c>
      <c r="K792" s="2" t="s">
        <v>1615</v>
      </c>
      <c r="L792" s="2" t="s">
        <v>42</v>
      </c>
      <c r="M792" s="2">
        <v>8</v>
      </c>
    </row>
    <row r="793" spans="1:13">
      <c r="A793" s="2" t="s">
        <v>1614</v>
      </c>
      <c r="B793" s="2">
        <v>0</v>
      </c>
      <c r="C793" s="2">
        <v>0</v>
      </c>
      <c r="D793" s="22">
        <v>95</v>
      </c>
      <c r="G793" s="1">
        <v>9</v>
      </c>
      <c r="H793" s="2" t="s">
        <v>38</v>
      </c>
      <c r="I793" s="2" t="s">
        <v>1612</v>
      </c>
      <c r="J793" s="2" t="s">
        <v>1616</v>
      </c>
      <c r="K793" s="2" t="s">
        <v>1617</v>
      </c>
      <c r="L793" s="2" t="s">
        <v>42</v>
      </c>
      <c r="M793" s="2">
        <v>8</v>
      </c>
    </row>
    <row r="794" spans="1:13">
      <c r="A794" s="2" t="s">
        <v>1616</v>
      </c>
      <c r="B794" s="2">
        <v>0</v>
      </c>
      <c r="C794" s="2">
        <v>0</v>
      </c>
      <c r="D794" s="22">
        <v>96</v>
      </c>
      <c r="G794" s="1">
        <v>9</v>
      </c>
      <c r="H794" s="2" t="s">
        <v>38</v>
      </c>
      <c r="I794" s="2" t="s">
        <v>1614</v>
      </c>
      <c r="J794" s="2" t="s">
        <v>1618</v>
      </c>
      <c r="K794" s="2" t="s">
        <v>1619</v>
      </c>
      <c r="L794" s="2" t="s">
        <v>42</v>
      </c>
      <c r="M794" s="2">
        <v>8</v>
      </c>
    </row>
    <row r="795" spans="1:13">
      <c r="A795" s="2" t="s">
        <v>1618</v>
      </c>
      <c r="B795" s="2">
        <v>0</v>
      </c>
      <c r="C795" s="2">
        <v>0</v>
      </c>
      <c r="D795" s="22">
        <v>96</v>
      </c>
      <c r="G795" s="1">
        <v>9</v>
      </c>
      <c r="H795" s="2" t="s">
        <v>38</v>
      </c>
      <c r="I795" s="2" t="s">
        <v>1616</v>
      </c>
      <c r="J795" s="2" t="s">
        <v>1620</v>
      </c>
      <c r="K795" s="2" t="s">
        <v>1621</v>
      </c>
      <c r="L795" s="2" t="s">
        <v>42</v>
      </c>
      <c r="M795" s="2">
        <v>8</v>
      </c>
    </row>
    <row r="796" spans="1:13">
      <c r="A796" s="2" t="s">
        <v>1620</v>
      </c>
      <c r="B796" s="2">
        <v>0</v>
      </c>
      <c r="C796" s="2">
        <v>0</v>
      </c>
      <c r="D796" s="22">
        <v>96</v>
      </c>
      <c r="G796" s="1">
        <v>9</v>
      </c>
      <c r="H796" s="2" t="s">
        <v>38</v>
      </c>
      <c r="I796" s="2" t="s">
        <v>1618</v>
      </c>
      <c r="J796" s="2" t="s">
        <v>1622</v>
      </c>
      <c r="K796" s="2" t="s">
        <v>1623</v>
      </c>
      <c r="L796" s="2" t="s">
        <v>42</v>
      </c>
      <c r="M796" s="2">
        <v>8</v>
      </c>
    </row>
    <row r="797" spans="1:13">
      <c r="A797" s="2" t="s">
        <v>1622</v>
      </c>
      <c r="B797" s="2">
        <v>0</v>
      </c>
      <c r="C797" s="2">
        <v>0</v>
      </c>
      <c r="D797" s="22">
        <v>96</v>
      </c>
      <c r="G797" s="1">
        <v>9</v>
      </c>
      <c r="H797" s="2" t="s">
        <v>38</v>
      </c>
      <c r="I797" s="2" t="s">
        <v>1620</v>
      </c>
      <c r="J797" s="2" t="s">
        <v>1624</v>
      </c>
      <c r="K797" s="2" t="s">
        <v>1625</v>
      </c>
      <c r="L797" s="2" t="s">
        <v>42</v>
      </c>
      <c r="M797" s="2">
        <v>8</v>
      </c>
    </row>
    <row r="798" spans="1:13">
      <c r="A798" s="2" t="s">
        <v>1624</v>
      </c>
      <c r="B798" s="2">
        <v>0</v>
      </c>
      <c r="C798" s="2">
        <v>0</v>
      </c>
      <c r="D798" s="22">
        <v>96</v>
      </c>
      <c r="G798" s="1">
        <v>9</v>
      </c>
      <c r="H798" s="2" t="s">
        <v>38</v>
      </c>
      <c r="I798" s="2" t="s">
        <v>1622</v>
      </c>
      <c r="J798" s="2" t="s">
        <v>1626</v>
      </c>
      <c r="K798" s="2" t="s">
        <v>1627</v>
      </c>
      <c r="L798" s="2" t="s">
        <v>42</v>
      </c>
      <c r="M798" s="2">
        <v>8</v>
      </c>
    </row>
    <row r="799" spans="1:13">
      <c r="A799" s="2" t="s">
        <v>1626</v>
      </c>
      <c r="B799" s="2">
        <v>0</v>
      </c>
      <c r="C799" s="2">
        <v>0</v>
      </c>
      <c r="D799" s="22">
        <v>96</v>
      </c>
      <c r="G799" s="1">
        <v>9</v>
      </c>
      <c r="H799" s="2" t="s">
        <v>38</v>
      </c>
      <c r="I799" s="2" t="s">
        <v>1624</v>
      </c>
      <c r="J799" s="2" t="s">
        <v>1628</v>
      </c>
      <c r="K799" s="2" t="s">
        <v>1629</v>
      </c>
      <c r="L799" s="2" t="s">
        <v>42</v>
      </c>
      <c r="M799" s="2">
        <v>8</v>
      </c>
    </row>
    <row r="800" spans="1:13">
      <c r="A800" s="2" t="s">
        <v>1628</v>
      </c>
      <c r="B800" s="2">
        <v>0</v>
      </c>
      <c r="C800" s="2">
        <v>0</v>
      </c>
      <c r="D800" s="22">
        <v>96</v>
      </c>
      <c r="G800" s="1">
        <v>9</v>
      </c>
      <c r="H800" s="2" t="s">
        <v>38</v>
      </c>
      <c r="I800" s="2" t="s">
        <v>1626</v>
      </c>
      <c r="J800" s="2" t="s">
        <v>1630</v>
      </c>
      <c r="K800" s="2" t="s">
        <v>1631</v>
      </c>
      <c r="L800" s="2" t="s">
        <v>42</v>
      </c>
      <c r="M800" s="2">
        <v>8</v>
      </c>
    </row>
    <row r="801" spans="1:13">
      <c r="A801" s="2" t="s">
        <v>1630</v>
      </c>
      <c r="B801" s="2">
        <v>0</v>
      </c>
      <c r="C801" s="2">
        <v>0</v>
      </c>
      <c r="D801" s="22">
        <v>96</v>
      </c>
      <c r="G801" s="1">
        <v>9</v>
      </c>
      <c r="H801" s="2" t="s">
        <v>38</v>
      </c>
      <c r="I801" s="2" t="s">
        <v>1628</v>
      </c>
      <c r="J801" s="2" t="s">
        <v>1632</v>
      </c>
      <c r="K801" s="2" t="s">
        <v>1633</v>
      </c>
      <c r="L801" s="2" t="s">
        <v>42</v>
      </c>
      <c r="M801" s="2">
        <v>8</v>
      </c>
    </row>
    <row r="802" spans="1:13">
      <c r="A802" s="2" t="s">
        <v>1632</v>
      </c>
      <c r="B802" s="2">
        <v>0</v>
      </c>
      <c r="C802" s="2">
        <v>0</v>
      </c>
      <c r="D802" s="22">
        <v>96</v>
      </c>
      <c r="G802" s="1">
        <v>9</v>
      </c>
      <c r="H802" s="2" t="s">
        <v>38</v>
      </c>
      <c r="I802" s="2" t="s">
        <v>1630</v>
      </c>
      <c r="J802" s="2" t="s">
        <v>1634</v>
      </c>
      <c r="K802" s="2" t="s">
        <v>1635</v>
      </c>
      <c r="L802" s="2" t="s">
        <v>42</v>
      </c>
      <c r="M802" s="2">
        <v>8</v>
      </c>
    </row>
    <row r="803" spans="1:13">
      <c r="A803" s="2" t="s">
        <v>1634</v>
      </c>
      <c r="B803" s="2">
        <v>0</v>
      </c>
      <c r="C803" s="2">
        <v>0</v>
      </c>
      <c r="D803" s="22">
        <v>96</v>
      </c>
      <c r="G803" s="1">
        <v>9</v>
      </c>
      <c r="H803" s="2" t="s">
        <v>38</v>
      </c>
      <c r="I803" s="2" t="s">
        <v>1632</v>
      </c>
      <c r="J803" s="2" t="s">
        <v>1636</v>
      </c>
      <c r="K803" s="2" t="s">
        <v>1637</v>
      </c>
      <c r="L803" s="2" t="s">
        <v>42</v>
      </c>
      <c r="M803" s="2">
        <v>8</v>
      </c>
    </row>
    <row r="804" spans="1:13">
      <c r="A804" s="2" t="s">
        <v>1636</v>
      </c>
      <c r="B804" s="2">
        <v>0</v>
      </c>
      <c r="C804" s="2">
        <v>0</v>
      </c>
      <c r="D804" s="22">
        <v>96</v>
      </c>
      <c r="G804" s="1">
        <v>9</v>
      </c>
      <c r="H804" s="2" t="s">
        <v>38</v>
      </c>
      <c r="I804" s="2" t="s">
        <v>1634</v>
      </c>
      <c r="J804" s="2" t="s">
        <v>1638</v>
      </c>
      <c r="K804" s="2" t="s">
        <v>1639</v>
      </c>
      <c r="L804" s="2" t="s">
        <v>42</v>
      </c>
      <c r="M804" s="2">
        <v>8</v>
      </c>
    </row>
    <row r="805" spans="1:13">
      <c r="A805" s="2" t="s">
        <v>1638</v>
      </c>
      <c r="B805" s="2">
        <v>0</v>
      </c>
      <c r="C805" s="2">
        <v>0</v>
      </c>
      <c r="D805" s="22">
        <v>96</v>
      </c>
      <c r="G805" s="1">
        <v>9</v>
      </c>
      <c r="H805" s="2" t="s">
        <v>38</v>
      </c>
      <c r="I805" s="2" t="s">
        <v>1636</v>
      </c>
      <c r="J805" s="2" t="s">
        <v>1640</v>
      </c>
      <c r="K805" s="2" t="s">
        <v>1641</v>
      </c>
      <c r="L805" s="2" t="s">
        <v>42</v>
      </c>
      <c r="M805" s="2">
        <v>9</v>
      </c>
    </row>
    <row r="806" spans="1:13">
      <c r="A806" s="2" t="s">
        <v>1640</v>
      </c>
      <c r="B806" s="2">
        <v>0</v>
      </c>
      <c r="C806" s="2">
        <v>0</v>
      </c>
      <c r="D806" s="22">
        <v>96</v>
      </c>
      <c r="G806" s="1">
        <v>9</v>
      </c>
      <c r="H806" s="2" t="s">
        <v>38</v>
      </c>
      <c r="I806" s="2" t="s">
        <v>1638</v>
      </c>
      <c r="J806" s="2" t="s">
        <v>1642</v>
      </c>
      <c r="K806" s="2" t="s">
        <v>1643</v>
      </c>
      <c r="L806" s="2" t="s">
        <v>42</v>
      </c>
      <c r="M806" s="2">
        <v>9</v>
      </c>
    </row>
    <row r="807" spans="1:13">
      <c r="A807" s="2" t="s">
        <v>1642</v>
      </c>
      <c r="B807" s="2">
        <v>0</v>
      </c>
      <c r="C807" s="2">
        <v>0</v>
      </c>
      <c r="D807" s="22">
        <v>96</v>
      </c>
      <c r="G807" s="1">
        <v>9</v>
      </c>
      <c r="H807" s="2" t="s">
        <v>38</v>
      </c>
      <c r="I807" s="2" t="s">
        <v>1640</v>
      </c>
      <c r="J807" s="2" t="s">
        <v>1644</v>
      </c>
      <c r="K807" s="2" t="s">
        <v>1645</v>
      </c>
      <c r="L807" s="2" t="s">
        <v>42</v>
      </c>
      <c r="M807" s="2">
        <v>9</v>
      </c>
    </row>
    <row r="808" spans="1:13">
      <c r="A808" s="2" t="s">
        <v>1644</v>
      </c>
      <c r="B808" s="2">
        <v>0</v>
      </c>
      <c r="C808" s="2">
        <v>0</v>
      </c>
      <c r="D808" s="22">
        <v>97</v>
      </c>
      <c r="G808" s="1">
        <v>9</v>
      </c>
      <c r="H808" s="2" t="s">
        <v>38</v>
      </c>
      <c r="I808" s="2" t="s">
        <v>1642</v>
      </c>
      <c r="J808" s="2" t="s">
        <v>1646</v>
      </c>
      <c r="K808" s="2" t="s">
        <v>1647</v>
      </c>
      <c r="L808" s="2" t="s">
        <v>42</v>
      </c>
      <c r="M808" s="2">
        <v>9</v>
      </c>
    </row>
    <row r="809" spans="1:13">
      <c r="A809" s="2" t="s">
        <v>1646</v>
      </c>
      <c r="B809" s="2">
        <v>0</v>
      </c>
      <c r="C809" s="2">
        <v>0</v>
      </c>
      <c r="D809" s="22">
        <v>97</v>
      </c>
      <c r="G809" s="1">
        <v>9</v>
      </c>
      <c r="H809" s="2" t="s">
        <v>38</v>
      </c>
      <c r="I809" s="2" t="s">
        <v>1644</v>
      </c>
      <c r="J809" s="2" t="s">
        <v>1648</v>
      </c>
      <c r="K809" s="2" t="s">
        <v>1649</v>
      </c>
      <c r="L809" s="2" t="s">
        <v>42</v>
      </c>
      <c r="M809" s="2">
        <v>9</v>
      </c>
    </row>
    <row r="810" spans="1:13">
      <c r="A810" s="2" t="s">
        <v>1648</v>
      </c>
      <c r="B810" s="2">
        <v>0</v>
      </c>
      <c r="C810" s="2">
        <v>0</v>
      </c>
      <c r="D810" s="22">
        <v>97</v>
      </c>
      <c r="G810" s="1">
        <v>9</v>
      </c>
      <c r="H810" s="2" t="s">
        <v>38</v>
      </c>
      <c r="I810" s="2" t="s">
        <v>1646</v>
      </c>
      <c r="J810" s="2" t="s">
        <v>1650</v>
      </c>
      <c r="K810" s="2" t="s">
        <v>1651</v>
      </c>
      <c r="L810" s="2" t="s">
        <v>42</v>
      </c>
      <c r="M810" s="2">
        <v>9</v>
      </c>
    </row>
    <row r="811" spans="1:13">
      <c r="A811" s="2" t="s">
        <v>1650</v>
      </c>
      <c r="B811" s="2">
        <v>0</v>
      </c>
      <c r="C811" s="2">
        <v>0</v>
      </c>
      <c r="D811" s="22">
        <v>97</v>
      </c>
      <c r="G811" s="1">
        <v>9</v>
      </c>
      <c r="H811" s="2" t="s">
        <v>38</v>
      </c>
      <c r="I811" s="2" t="s">
        <v>1648</v>
      </c>
      <c r="J811" s="2" t="s">
        <v>1652</v>
      </c>
      <c r="K811" s="2" t="s">
        <v>1653</v>
      </c>
      <c r="L811" s="2" t="s">
        <v>42</v>
      </c>
      <c r="M811" s="2">
        <v>9</v>
      </c>
    </row>
    <row r="812" spans="1:13">
      <c r="A812" s="2" t="s">
        <v>1652</v>
      </c>
      <c r="B812" s="2">
        <v>0</v>
      </c>
      <c r="C812" s="2">
        <v>0</v>
      </c>
      <c r="D812" s="22">
        <v>97</v>
      </c>
      <c r="G812" s="1">
        <v>9</v>
      </c>
      <c r="H812" s="2" t="s">
        <v>38</v>
      </c>
      <c r="I812" s="2" t="s">
        <v>1650</v>
      </c>
      <c r="J812" s="2" t="s">
        <v>1654</v>
      </c>
      <c r="K812" s="2" t="s">
        <v>1655</v>
      </c>
      <c r="L812" s="2" t="s">
        <v>42</v>
      </c>
      <c r="M812" s="2">
        <v>9</v>
      </c>
    </row>
    <row r="813" spans="1:13">
      <c r="A813" s="2" t="s">
        <v>1654</v>
      </c>
      <c r="B813" s="2">
        <v>0</v>
      </c>
      <c r="C813" s="2">
        <v>0</v>
      </c>
      <c r="D813" s="22">
        <v>97</v>
      </c>
      <c r="G813" s="1">
        <v>9</v>
      </c>
      <c r="H813" s="2" t="s">
        <v>38</v>
      </c>
      <c r="I813" s="2" t="s">
        <v>1652</v>
      </c>
      <c r="J813" s="2" t="s">
        <v>1656</v>
      </c>
      <c r="K813" s="2" t="s">
        <v>1657</v>
      </c>
      <c r="L813" s="2" t="s">
        <v>42</v>
      </c>
      <c r="M813" s="2">
        <v>9</v>
      </c>
    </row>
    <row r="814" spans="1:13">
      <c r="A814" s="2" t="s">
        <v>1656</v>
      </c>
      <c r="B814" s="2">
        <v>0</v>
      </c>
      <c r="C814" s="2">
        <v>0</v>
      </c>
      <c r="D814" s="22">
        <v>97</v>
      </c>
      <c r="G814" s="1">
        <v>9</v>
      </c>
      <c r="H814" s="2" t="s">
        <v>38</v>
      </c>
      <c r="I814" s="2" t="s">
        <v>1654</v>
      </c>
      <c r="J814" s="2" t="s">
        <v>1658</v>
      </c>
      <c r="K814" s="2" t="s">
        <v>1659</v>
      </c>
      <c r="L814" s="2" t="s">
        <v>42</v>
      </c>
      <c r="M814" s="2">
        <v>9</v>
      </c>
    </row>
    <row r="815" spans="1:13">
      <c r="A815" s="2" t="s">
        <v>1658</v>
      </c>
      <c r="B815" s="2">
        <v>0</v>
      </c>
      <c r="C815" s="2">
        <v>0</v>
      </c>
      <c r="D815" s="22">
        <v>97</v>
      </c>
      <c r="G815" s="1">
        <v>9</v>
      </c>
      <c r="H815" s="2" t="s">
        <v>38</v>
      </c>
      <c r="I815" s="2" t="s">
        <v>1656</v>
      </c>
      <c r="J815" s="2" t="s">
        <v>1660</v>
      </c>
      <c r="K815" s="2" t="s">
        <v>1661</v>
      </c>
      <c r="L815" s="2" t="s">
        <v>42</v>
      </c>
      <c r="M815" s="2">
        <v>9</v>
      </c>
    </row>
    <row r="816" spans="1:13">
      <c r="A816" s="2" t="s">
        <v>1660</v>
      </c>
      <c r="B816" s="2">
        <v>0</v>
      </c>
      <c r="C816" s="2">
        <v>0</v>
      </c>
      <c r="D816" s="22">
        <v>97</v>
      </c>
      <c r="G816" s="1">
        <v>9</v>
      </c>
      <c r="H816" s="2" t="s">
        <v>38</v>
      </c>
      <c r="I816" s="2" t="s">
        <v>1658</v>
      </c>
      <c r="J816" s="2" t="s">
        <v>1662</v>
      </c>
      <c r="K816" s="2" t="s">
        <v>1663</v>
      </c>
      <c r="L816" s="2" t="s">
        <v>42</v>
      </c>
      <c r="M816" s="2">
        <v>9</v>
      </c>
    </row>
    <row r="817" spans="1:13">
      <c r="A817" s="2" t="s">
        <v>1662</v>
      </c>
      <c r="B817" s="2">
        <v>0</v>
      </c>
      <c r="C817" s="2">
        <v>0</v>
      </c>
      <c r="D817" s="22">
        <v>97</v>
      </c>
      <c r="G817" s="1">
        <v>9</v>
      </c>
      <c r="H817" s="2" t="s">
        <v>38</v>
      </c>
      <c r="I817" s="2" t="s">
        <v>1660</v>
      </c>
      <c r="J817" s="2" t="s">
        <v>1664</v>
      </c>
      <c r="K817" s="2" t="s">
        <v>1665</v>
      </c>
      <c r="L817" s="2" t="s">
        <v>42</v>
      </c>
      <c r="M817" s="2">
        <v>9</v>
      </c>
    </row>
    <row r="818" spans="1:13">
      <c r="A818" s="2" t="s">
        <v>1664</v>
      </c>
      <c r="B818" s="2">
        <v>0</v>
      </c>
      <c r="C818" s="2">
        <v>0</v>
      </c>
      <c r="D818" s="22">
        <v>97</v>
      </c>
      <c r="G818" s="1">
        <v>9</v>
      </c>
      <c r="H818" s="2" t="s">
        <v>38</v>
      </c>
      <c r="I818" s="2" t="s">
        <v>1662</v>
      </c>
      <c r="J818" s="2" t="s">
        <v>1666</v>
      </c>
      <c r="K818" s="2" t="s">
        <v>1667</v>
      </c>
      <c r="L818" s="2" t="s">
        <v>42</v>
      </c>
      <c r="M818" s="2">
        <v>9</v>
      </c>
    </row>
    <row r="819" spans="1:13">
      <c r="A819" s="2" t="s">
        <v>1666</v>
      </c>
      <c r="B819" s="2">
        <v>0</v>
      </c>
      <c r="C819" s="2">
        <v>0</v>
      </c>
      <c r="D819" s="22">
        <v>97</v>
      </c>
      <c r="G819" s="1">
        <v>9</v>
      </c>
      <c r="H819" s="2" t="s">
        <v>38</v>
      </c>
      <c r="I819" s="2" t="s">
        <v>1664</v>
      </c>
      <c r="J819" s="2" t="s">
        <v>1668</v>
      </c>
      <c r="K819" s="2" t="s">
        <v>1669</v>
      </c>
      <c r="L819" s="2" t="s">
        <v>42</v>
      </c>
      <c r="M819" s="2">
        <v>9</v>
      </c>
    </row>
    <row r="820" spans="1:13">
      <c r="A820" s="2" t="s">
        <v>1668</v>
      </c>
      <c r="B820" s="2">
        <v>0</v>
      </c>
      <c r="C820" s="2">
        <v>0</v>
      </c>
      <c r="D820" s="22">
        <v>97</v>
      </c>
      <c r="G820" s="1">
        <v>9</v>
      </c>
      <c r="H820" s="2" t="s">
        <v>38</v>
      </c>
      <c r="I820" s="2" t="s">
        <v>1666</v>
      </c>
      <c r="J820" s="2" t="s">
        <v>1670</v>
      </c>
      <c r="K820" s="2" t="s">
        <v>1671</v>
      </c>
      <c r="L820" s="2" t="s">
        <v>42</v>
      </c>
      <c r="M820" s="2">
        <v>9</v>
      </c>
    </row>
    <row r="821" spans="1:13">
      <c r="A821" s="2" t="s">
        <v>1670</v>
      </c>
      <c r="B821" s="2">
        <v>0</v>
      </c>
      <c r="C821" s="2">
        <v>0</v>
      </c>
      <c r="D821" s="22">
        <v>97</v>
      </c>
      <c r="G821" s="1">
        <v>9</v>
      </c>
      <c r="H821" s="2" t="s">
        <v>38</v>
      </c>
      <c r="I821" s="2" t="s">
        <v>1668</v>
      </c>
      <c r="J821" s="2" t="s">
        <v>1672</v>
      </c>
      <c r="K821" s="2" t="s">
        <v>1673</v>
      </c>
      <c r="L821" s="2" t="s">
        <v>42</v>
      </c>
      <c r="M821" s="2">
        <v>9</v>
      </c>
    </row>
    <row r="822" spans="1:13">
      <c r="A822" s="2" t="s">
        <v>1672</v>
      </c>
      <c r="B822" s="2">
        <v>0</v>
      </c>
      <c r="C822" s="2">
        <v>0</v>
      </c>
      <c r="D822" s="22">
        <v>98</v>
      </c>
      <c r="G822" s="1">
        <v>9</v>
      </c>
      <c r="H822" s="2" t="s">
        <v>38</v>
      </c>
      <c r="I822" s="2" t="s">
        <v>1670</v>
      </c>
      <c r="J822" s="2" t="s">
        <v>1674</v>
      </c>
      <c r="K822" s="2" t="s">
        <v>1675</v>
      </c>
      <c r="L822" s="2" t="s">
        <v>42</v>
      </c>
      <c r="M822" s="2">
        <v>9</v>
      </c>
    </row>
    <row r="823" spans="1:13">
      <c r="A823" s="2" t="s">
        <v>1674</v>
      </c>
      <c r="B823" s="2">
        <v>0</v>
      </c>
      <c r="C823" s="2">
        <v>0</v>
      </c>
      <c r="D823" s="22">
        <v>98</v>
      </c>
      <c r="G823" s="1">
        <v>9</v>
      </c>
      <c r="H823" s="2" t="s">
        <v>38</v>
      </c>
      <c r="I823" s="2" t="s">
        <v>1672</v>
      </c>
      <c r="J823" s="2" t="s">
        <v>1676</v>
      </c>
      <c r="K823" s="2" t="s">
        <v>1677</v>
      </c>
      <c r="L823" s="2" t="s">
        <v>42</v>
      </c>
      <c r="M823" s="2">
        <v>9</v>
      </c>
    </row>
    <row r="824" spans="1:13">
      <c r="A824" s="2" t="s">
        <v>1676</v>
      </c>
      <c r="B824" s="2">
        <v>0</v>
      </c>
      <c r="C824" s="2">
        <v>0</v>
      </c>
      <c r="D824" s="22">
        <v>98</v>
      </c>
      <c r="G824" s="1">
        <v>9</v>
      </c>
      <c r="H824" s="2" t="s">
        <v>38</v>
      </c>
      <c r="I824" s="2" t="s">
        <v>1674</v>
      </c>
      <c r="J824" s="2" t="s">
        <v>1678</v>
      </c>
      <c r="K824" s="2" t="s">
        <v>1679</v>
      </c>
      <c r="L824" s="2" t="s">
        <v>42</v>
      </c>
      <c r="M824" s="2">
        <v>9</v>
      </c>
    </row>
    <row r="825" spans="1:13">
      <c r="A825" s="2" t="s">
        <v>1678</v>
      </c>
      <c r="B825" s="2">
        <v>0</v>
      </c>
      <c r="C825" s="2">
        <v>0</v>
      </c>
      <c r="D825" s="22">
        <v>98</v>
      </c>
      <c r="G825" s="1">
        <v>9</v>
      </c>
      <c r="H825" s="2" t="s">
        <v>38</v>
      </c>
      <c r="I825" s="2" t="s">
        <v>1676</v>
      </c>
      <c r="J825" s="2" t="s">
        <v>1680</v>
      </c>
      <c r="K825" s="2" t="s">
        <v>1681</v>
      </c>
      <c r="L825" s="2" t="s">
        <v>42</v>
      </c>
      <c r="M825" s="2">
        <v>9</v>
      </c>
    </row>
    <row r="826" spans="1:13">
      <c r="A826" s="2" t="s">
        <v>1680</v>
      </c>
      <c r="B826" s="2">
        <v>0</v>
      </c>
      <c r="C826" s="2">
        <v>0</v>
      </c>
      <c r="D826" s="22">
        <v>98</v>
      </c>
      <c r="G826" s="1">
        <v>9</v>
      </c>
      <c r="H826" s="2" t="s">
        <v>38</v>
      </c>
      <c r="I826" s="2" t="s">
        <v>1678</v>
      </c>
      <c r="J826" s="2" t="s">
        <v>1682</v>
      </c>
      <c r="K826" s="2" t="s">
        <v>1683</v>
      </c>
      <c r="L826" s="2" t="s">
        <v>42</v>
      </c>
      <c r="M826" s="2">
        <v>9</v>
      </c>
    </row>
    <row r="827" spans="1:13">
      <c r="A827" s="2" t="s">
        <v>1682</v>
      </c>
      <c r="B827" s="2">
        <v>0</v>
      </c>
      <c r="C827" s="2">
        <v>0</v>
      </c>
      <c r="D827" s="22">
        <v>98</v>
      </c>
      <c r="G827" s="1">
        <v>9</v>
      </c>
      <c r="H827" s="2" t="s">
        <v>38</v>
      </c>
      <c r="I827" s="2" t="s">
        <v>1680</v>
      </c>
      <c r="J827" s="2" t="s">
        <v>1684</v>
      </c>
      <c r="K827" s="2" t="s">
        <v>1685</v>
      </c>
      <c r="L827" s="2" t="s">
        <v>42</v>
      </c>
      <c r="M827" s="2">
        <v>9</v>
      </c>
    </row>
    <row r="828" spans="1:13">
      <c r="A828" s="2" t="s">
        <v>1684</v>
      </c>
      <c r="B828" s="2">
        <v>0</v>
      </c>
      <c r="C828" s="2">
        <v>0</v>
      </c>
      <c r="D828" s="22">
        <v>98</v>
      </c>
      <c r="G828" s="1">
        <v>9</v>
      </c>
      <c r="H828" s="2" t="s">
        <v>38</v>
      </c>
      <c r="I828" s="2" t="s">
        <v>1682</v>
      </c>
      <c r="J828" s="2" t="s">
        <v>1686</v>
      </c>
      <c r="K828" s="2" t="s">
        <v>1687</v>
      </c>
      <c r="L828" s="2" t="s">
        <v>42</v>
      </c>
      <c r="M828" s="2">
        <v>9</v>
      </c>
    </row>
    <row r="829" spans="1:13">
      <c r="A829" s="2" t="s">
        <v>1686</v>
      </c>
      <c r="B829" s="2">
        <v>0</v>
      </c>
      <c r="C829" s="2">
        <v>0</v>
      </c>
      <c r="D829" s="22">
        <v>98</v>
      </c>
      <c r="G829" s="1">
        <v>9</v>
      </c>
      <c r="H829" s="2" t="s">
        <v>38</v>
      </c>
      <c r="I829" s="2" t="s">
        <v>1684</v>
      </c>
      <c r="J829" s="2" t="s">
        <v>1688</v>
      </c>
      <c r="K829" s="2" t="s">
        <v>1689</v>
      </c>
      <c r="L829" s="2" t="s">
        <v>42</v>
      </c>
      <c r="M829" s="2">
        <v>9</v>
      </c>
    </row>
    <row r="830" spans="1:13">
      <c r="A830" s="2" t="s">
        <v>1688</v>
      </c>
      <c r="B830" s="2">
        <v>0</v>
      </c>
      <c r="C830" s="2">
        <v>0</v>
      </c>
      <c r="D830" s="22">
        <v>98</v>
      </c>
      <c r="G830" s="1">
        <v>9</v>
      </c>
      <c r="H830" s="2" t="s">
        <v>38</v>
      </c>
      <c r="I830" s="2" t="s">
        <v>1686</v>
      </c>
      <c r="J830" s="2" t="s">
        <v>1690</v>
      </c>
      <c r="K830" s="2" t="s">
        <v>1691</v>
      </c>
      <c r="L830" s="2" t="s">
        <v>42</v>
      </c>
      <c r="M830" s="2">
        <v>9</v>
      </c>
    </row>
    <row r="831" spans="1:13">
      <c r="A831" s="2" t="s">
        <v>1690</v>
      </c>
      <c r="B831" s="2">
        <v>0</v>
      </c>
      <c r="C831" s="2">
        <v>0</v>
      </c>
      <c r="D831" s="22">
        <v>98</v>
      </c>
      <c r="G831" s="1">
        <v>9</v>
      </c>
      <c r="H831" s="2" t="s">
        <v>38</v>
      </c>
      <c r="I831" s="2" t="s">
        <v>1688</v>
      </c>
      <c r="J831" s="2" t="s">
        <v>1692</v>
      </c>
      <c r="K831" s="2" t="s">
        <v>1693</v>
      </c>
      <c r="L831" s="2" t="s">
        <v>42</v>
      </c>
      <c r="M831" s="2">
        <v>9</v>
      </c>
    </row>
    <row r="832" spans="1:13">
      <c r="A832" s="2" t="s">
        <v>1692</v>
      </c>
      <c r="B832" s="2">
        <v>0</v>
      </c>
      <c r="C832" s="2">
        <v>0</v>
      </c>
      <c r="D832" s="22">
        <v>98</v>
      </c>
      <c r="G832" s="1">
        <v>9</v>
      </c>
      <c r="H832" s="2" t="s">
        <v>38</v>
      </c>
      <c r="I832" s="2" t="s">
        <v>1690</v>
      </c>
      <c r="J832" s="2" t="s">
        <v>1694</v>
      </c>
      <c r="K832" s="2" t="s">
        <v>1695</v>
      </c>
      <c r="L832" s="2" t="s">
        <v>42</v>
      </c>
      <c r="M832" s="2">
        <v>9</v>
      </c>
    </row>
    <row r="833" spans="1:13">
      <c r="A833" s="2" t="s">
        <v>1694</v>
      </c>
      <c r="B833" s="2">
        <v>0</v>
      </c>
      <c r="C833" s="2">
        <v>0</v>
      </c>
      <c r="D833" s="22">
        <v>98</v>
      </c>
      <c r="G833" s="1">
        <v>9</v>
      </c>
      <c r="H833" s="2" t="s">
        <v>38</v>
      </c>
      <c r="I833" s="2" t="s">
        <v>1692</v>
      </c>
      <c r="J833" s="2" t="s">
        <v>1696</v>
      </c>
      <c r="K833" s="2" t="s">
        <v>1697</v>
      </c>
      <c r="L833" s="2" t="s">
        <v>42</v>
      </c>
      <c r="M833" s="2">
        <v>9</v>
      </c>
    </row>
    <row r="834" spans="1:13">
      <c r="A834" s="2" t="s">
        <v>1696</v>
      </c>
      <c r="B834" s="2">
        <v>0</v>
      </c>
      <c r="C834" s="2">
        <v>0</v>
      </c>
      <c r="D834" s="22">
        <v>98</v>
      </c>
      <c r="G834" s="1">
        <v>9</v>
      </c>
      <c r="H834" s="2" t="s">
        <v>38</v>
      </c>
      <c r="I834" s="2" t="s">
        <v>1694</v>
      </c>
      <c r="J834" s="2" t="s">
        <v>1698</v>
      </c>
      <c r="K834" s="2" t="s">
        <v>1699</v>
      </c>
      <c r="L834" s="2" t="s">
        <v>42</v>
      </c>
      <c r="M834" s="2">
        <v>9</v>
      </c>
    </row>
    <row r="835" spans="1:13">
      <c r="A835" s="2" t="s">
        <v>1698</v>
      </c>
      <c r="B835" s="2">
        <v>0</v>
      </c>
      <c r="C835" s="2">
        <v>0</v>
      </c>
      <c r="D835" s="22">
        <v>98</v>
      </c>
      <c r="G835" s="1">
        <v>9</v>
      </c>
      <c r="H835" s="2" t="s">
        <v>38</v>
      </c>
      <c r="I835" s="2" t="s">
        <v>1696</v>
      </c>
      <c r="J835" s="2" t="s">
        <v>1700</v>
      </c>
      <c r="K835" s="2" t="s">
        <v>1701</v>
      </c>
      <c r="L835" s="2" t="s">
        <v>42</v>
      </c>
      <c r="M835" s="2">
        <v>9</v>
      </c>
    </row>
    <row r="836" spans="1:13">
      <c r="A836" s="2" t="s">
        <v>1700</v>
      </c>
      <c r="B836" s="2">
        <v>0</v>
      </c>
      <c r="C836" s="2">
        <v>0</v>
      </c>
      <c r="D836" s="22">
        <v>99</v>
      </c>
      <c r="G836" s="1">
        <v>9</v>
      </c>
      <c r="H836" s="2" t="s">
        <v>38</v>
      </c>
      <c r="I836" s="2" t="s">
        <v>1698</v>
      </c>
      <c r="J836" s="2" t="s">
        <v>1702</v>
      </c>
      <c r="K836" s="2" t="s">
        <v>1703</v>
      </c>
      <c r="L836" s="2" t="s">
        <v>42</v>
      </c>
      <c r="M836" s="2">
        <v>9</v>
      </c>
    </row>
    <row r="837" spans="1:13">
      <c r="A837" s="2" t="s">
        <v>1702</v>
      </c>
      <c r="B837" s="2">
        <v>0</v>
      </c>
      <c r="C837" s="2">
        <v>0</v>
      </c>
      <c r="D837" s="22">
        <v>99</v>
      </c>
      <c r="G837" s="1">
        <v>9</v>
      </c>
      <c r="H837" s="2" t="s">
        <v>38</v>
      </c>
      <c r="I837" s="2" t="s">
        <v>1700</v>
      </c>
      <c r="J837" s="2" t="s">
        <v>1704</v>
      </c>
      <c r="K837" s="2" t="s">
        <v>1705</v>
      </c>
      <c r="L837" s="2" t="s">
        <v>42</v>
      </c>
      <c r="M837" s="2">
        <v>9</v>
      </c>
    </row>
    <row r="838" spans="1:13">
      <c r="A838" s="2" t="s">
        <v>1704</v>
      </c>
      <c r="B838" s="2">
        <v>0</v>
      </c>
      <c r="C838" s="2">
        <v>0</v>
      </c>
      <c r="D838" s="22">
        <v>99</v>
      </c>
      <c r="G838" s="1">
        <v>9</v>
      </c>
      <c r="H838" s="2" t="s">
        <v>38</v>
      </c>
      <c r="I838" s="2" t="s">
        <v>1702</v>
      </c>
      <c r="J838" s="2" t="s">
        <v>1706</v>
      </c>
      <c r="K838" s="2" t="s">
        <v>1707</v>
      </c>
      <c r="L838" s="2" t="s">
        <v>42</v>
      </c>
      <c r="M838" s="2">
        <v>9</v>
      </c>
    </row>
    <row r="839" spans="1:13">
      <c r="A839" s="2" t="s">
        <v>1706</v>
      </c>
      <c r="B839" s="2">
        <v>0</v>
      </c>
      <c r="C839" s="2">
        <v>0</v>
      </c>
      <c r="D839" s="22">
        <v>99</v>
      </c>
      <c r="G839" s="1">
        <v>9</v>
      </c>
      <c r="H839" s="2" t="s">
        <v>38</v>
      </c>
      <c r="I839" s="2" t="s">
        <v>1704</v>
      </c>
      <c r="J839" s="2" t="s">
        <v>1708</v>
      </c>
      <c r="K839" s="2" t="s">
        <v>1709</v>
      </c>
      <c r="L839" s="2" t="s">
        <v>42</v>
      </c>
      <c r="M839" s="2">
        <v>9</v>
      </c>
    </row>
    <row r="840" spans="1:13">
      <c r="A840" s="2" t="s">
        <v>1708</v>
      </c>
      <c r="B840" s="2">
        <v>0</v>
      </c>
      <c r="C840" s="2">
        <v>0</v>
      </c>
      <c r="D840" s="22">
        <v>99</v>
      </c>
      <c r="G840" s="1">
        <v>9</v>
      </c>
      <c r="H840" s="2" t="s">
        <v>38</v>
      </c>
      <c r="I840" s="2" t="s">
        <v>1706</v>
      </c>
      <c r="J840" s="2" t="s">
        <v>1710</v>
      </c>
      <c r="K840" s="2" t="s">
        <v>1711</v>
      </c>
      <c r="L840" s="2" t="s">
        <v>42</v>
      </c>
      <c r="M840" s="2">
        <v>9</v>
      </c>
    </row>
    <row r="841" spans="1:13">
      <c r="A841" s="2" t="s">
        <v>1710</v>
      </c>
      <c r="B841" s="2">
        <v>0</v>
      </c>
      <c r="C841" s="2">
        <v>0</v>
      </c>
      <c r="D841" s="22">
        <v>99</v>
      </c>
      <c r="G841" s="1">
        <v>9</v>
      </c>
      <c r="H841" s="2" t="s">
        <v>38</v>
      </c>
      <c r="I841" s="2" t="s">
        <v>1708</v>
      </c>
      <c r="J841" s="2" t="s">
        <v>1712</v>
      </c>
      <c r="K841" s="2" t="s">
        <v>1713</v>
      </c>
      <c r="L841" s="2" t="s">
        <v>42</v>
      </c>
      <c r="M841" s="2">
        <v>9</v>
      </c>
    </row>
    <row r="842" spans="1:13">
      <c r="A842" s="2" t="s">
        <v>1712</v>
      </c>
      <c r="B842" s="2">
        <v>0</v>
      </c>
      <c r="C842" s="2">
        <v>0</v>
      </c>
      <c r="D842" s="22">
        <v>99</v>
      </c>
      <c r="G842" s="1">
        <v>9</v>
      </c>
      <c r="H842" s="2" t="s">
        <v>38</v>
      </c>
      <c r="I842" s="2" t="s">
        <v>1710</v>
      </c>
      <c r="J842" s="2" t="s">
        <v>1714</v>
      </c>
      <c r="K842" s="2" t="s">
        <v>1715</v>
      </c>
      <c r="L842" s="2" t="s">
        <v>42</v>
      </c>
      <c r="M842" s="2">
        <v>9</v>
      </c>
    </row>
    <row r="843" spans="1:13">
      <c r="A843" s="2" t="s">
        <v>1714</v>
      </c>
      <c r="B843" s="2">
        <v>0</v>
      </c>
      <c r="C843" s="2">
        <v>0</v>
      </c>
      <c r="D843" s="22">
        <v>99</v>
      </c>
      <c r="G843" s="1">
        <v>9</v>
      </c>
      <c r="H843" s="2" t="s">
        <v>38</v>
      </c>
      <c r="I843" s="2" t="s">
        <v>1712</v>
      </c>
      <c r="J843" s="2" t="s">
        <v>1716</v>
      </c>
      <c r="K843" s="2" t="s">
        <v>1717</v>
      </c>
      <c r="L843" s="2" t="s">
        <v>42</v>
      </c>
      <c r="M843" s="2">
        <v>9</v>
      </c>
    </row>
    <row r="844" spans="1:13">
      <c r="A844" s="2" t="s">
        <v>1716</v>
      </c>
      <c r="B844" s="2">
        <v>0</v>
      </c>
      <c r="C844" s="2">
        <v>0</v>
      </c>
      <c r="D844" s="22">
        <v>99</v>
      </c>
      <c r="G844" s="1">
        <v>9</v>
      </c>
      <c r="H844" s="2" t="s">
        <v>38</v>
      </c>
      <c r="I844" s="2" t="s">
        <v>1714</v>
      </c>
      <c r="J844" s="2" t="s">
        <v>1718</v>
      </c>
      <c r="K844" s="2" t="s">
        <v>1719</v>
      </c>
      <c r="L844" s="2" t="s">
        <v>42</v>
      </c>
      <c r="M844" s="2">
        <v>9</v>
      </c>
    </row>
    <row r="845" spans="1:13">
      <c r="A845" s="2" t="s">
        <v>1718</v>
      </c>
      <c r="B845" s="2">
        <v>0</v>
      </c>
      <c r="C845" s="2">
        <v>0</v>
      </c>
      <c r="D845" s="22">
        <v>99</v>
      </c>
      <c r="G845" s="1">
        <v>9</v>
      </c>
      <c r="H845" s="2" t="s">
        <v>38</v>
      </c>
      <c r="I845" s="2" t="s">
        <v>1716</v>
      </c>
      <c r="J845" s="2" t="s">
        <v>1720</v>
      </c>
      <c r="K845" s="2" t="s">
        <v>1721</v>
      </c>
      <c r="L845" s="2" t="s">
        <v>42</v>
      </c>
      <c r="M845" s="2">
        <v>9</v>
      </c>
    </row>
    <row r="846" spans="1:13">
      <c r="A846" s="2" t="s">
        <v>1720</v>
      </c>
      <c r="B846" s="2">
        <v>0</v>
      </c>
      <c r="C846" s="2">
        <v>0</v>
      </c>
      <c r="D846" s="22">
        <v>99</v>
      </c>
      <c r="G846" s="1">
        <v>9</v>
      </c>
      <c r="H846" s="2" t="s">
        <v>38</v>
      </c>
      <c r="I846" s="2" t="s">
        <v>1718</v>
      </c>
      <c r="J846" s="2" t="s">
        <v>1722</v>
      </c>
      <c r="K846" s="2" t="s">
        <v>1723</v>
      </c>
      <c r="L846" s="2" t="s">
        <v>42</v>
      </c>
      <c r="M846" s="2">
        <v>9</v>
      </c>
    </row>
    <row r="847" spans="1:13">
      <c r="A847" s="2" t="s">
        <v>1722</v>
      </c>
      <c r="B847" s="2">
        <v>0</v>
      </c>
      <c r="C847" s="2">
        <v>0</v>
      </c>
      <c r="D847" s="22">
        <v>99</v>
      </c>
      <c r="G847" s="1">
        <v>9</v>
      </c>
      <c r="H847" s="2" t="s">
        <v>38</v>
      </c>
      <c r="I847" s="2" t="s">
        <v>1720</v>
      </c>
      <c r="J847" s="2" t="s">
        <v>1724</v>
      </c>
      <c r="K847" s="2" t="s">
        <v>1725</v>
      </c>
      <c r="L847" s="2" t="s">
        <v>42</v>
      </c>
      <c r="M847" s="2">
        <v>9</v>
      </c>
    </row>
    <row r="848" spans="1:13">
      <c r="A848" s="2" t="s">
        <v>1724</v>
      </c>
      <c r="B848" s="2">
        <v>0</v>
      </c>
      <c r="C848" s="2">
        <v>0</v>
      </c>
      <c r="D848" s="22">
        <v>99</v>
      </c>
      <c r="G848" s="1">
        <v>9</v>
      </c>
      <c r="H848" s="2" t="s">
        <v>38</v>
      </c>
      <c r="I848" s="2" t="s">
        <v>1722</v>
      </c>
      <c r="J848" s="2" t="s">
        <v>1726</v>
      </c>
      <c r="K848" s="2" t="s">
        <v>1727</v>
      </c>
      <c r="L848" s="2" t="s">
        <v>42</v>
      </c>
      <c r="M848" s="2">
        <v>9</v>
      </c>
    </row>
    <row r="849" spans="1:13">
      <c r="A849" s="2" t="s">
        <v>1726</v>
      </c>
      <c r="B849" s="2">
        <v>0</v>
      </c>
      <c r="C849" s="2">
        <v>0</v>
      </c>
      <c r="D849" s="22">
        <v>99</v>
      </c>
      <c r="G849" s="1">
        <v>9</v>
      </c>
      <c r="H849" s="2" t="s">
        <v>38</v>
      </c>
      <c r="I849" s="2" t="s">
        <v>1724</v>
      </c>
      <c r="J849" s="2" t="s">
        <v>1728</v>
      </c>
      <c r="K849" s="2" t="s">
        <v>1729</v>
      </c>
      <c r="L849" s="2" t="s">
        <v>42</v>
      </c>
      <c r="M849" s="2">
        <v>9</v>
      </c>
    </row>
    <row r="850" spans="1:13">
      <c r="A850" s="2" t="s">
        <v>1728</v>
      </c>
      <c r="B850" s="2">
        <v>0</v>
      </c>
      <c r="C850" s="2">
        <v>0</v>
      </c>
      <c r="D850" s="22">
        <v>100</v>
      </c>
      <c r="G850" s="1">
        <v>9</v>
      </c>
      <c r="H850" s="2" t="s">
        <v>38</v>
      </c>
      <c r="I850" s="2" t="s">
        <v>1726</v>
      </c>
      <c r="J850" s="2" t="s">
        <v>1730</v>
      </c>
      <c r="K850" s="2" t="s">
        <v>1731</v>
      </c>
      <c r="L850" s="2" t="s">
        <v>42</v>
      </c>
      <c r="M850" s="2">
        <v>9</v>
      </c>
    </row>
    <row r="851" spans="1:13">
      <c r="A851" s="2" t="s">
        <v>1730</v>
      </c>
      <c r="B851" s="2">
        <v>0</v>
      </c>
      <c r="C851" s="2">
        <v>0</v>
      </c>
      <c r="D851" s="22">
        <v>100</v>
      </c>
      <c r="G851" s="1">
        <v>9</v>
      </c>
      <c r="H851" s="2" t="s">
        <v>38</v>
      </c>
      <c r="I851" s="2" t="s">
        <v>1728</v>
      </c>
      <c r="J851" s="2" t="s">
        <v>1732</v>
      </c>
      <c r="K851" s="2" t="s">
        <v>1733</v>
      </c>
      <c r="L851" s="2" t="s">
        <v>42</v>
      </c>
      <c r="M851" s="2">
        <v>9</v>
      </c>
    </row>
    <row r="852" spans="1:13">
      <c r="A852" s="2" t="s">
        <v>1732</v>
      </c>
      <c r="B852" s="2">
        <v>0</v>
      </c>
      <c r="C852" s="2">
        <v>0</v>
      </c>
      <c r="D852" s="22">
        <v>100</v>
      </c>
      <c r="G852" s="1">
        <v>9</v>
      </c>
      <c r="H852" s="2" t="s">
        <v>38</v>
      </c>
      <c r="I852" s="2" t="s">
        <v>1730</v>
      </c>
      <c r="J852" s="2" t="s">
        <v>1734</v>
      </c>
      <c r="K852" s="2" t="s">
        <v>1735</v>
      </c>
      <c r="L852" s="2" t="s">
        <v>42</v>
      </c>
      <c r="M852" s="2">
        <v>9</v>
      </c>
    </row>
    <row r="853" spans="1:13">
      <c r="A853" s="2" t="s">
        <v>1734</v>
      </c>
      <c r="B853" s="2">
        <v>0</v>
      </c>
      <c r="C853" s="2">
        <v>0</v>
      </c>
      <c r="D853" s="22">
        <v>100</v>
      </c>
      <c r="G853" s="1">
        <v>9</v>
      </c>
      <c r="H853" s="2" t="s">
        <v>38</v>
      </c>
      <c r="I853" s="2" t="s">
        <v>1732</v>
      </c>
      <c r="J853" s="2" t="s">
        <v>1736</v>
      </c>
      <c r="K853" s="2" t="s">
        <v>1737</v>
      </c>
      <c r="L853" s="2" t="s">
        <v>42</v>
      </c>
      <c r="M853" s="2">
        <v>9</v>
      </c>
    </row>
    <row r="854" spans="1:13">
      <c r="A854" s="2" t="s">
        <v>1736</v>
      </c>
      <c r="B854" s="2">
        <v>0</v>
      </c>
      <c r="C854" s="2">
        <v>0</v>
      </c>
      <c r="D854" s="22">
        <v>100</v>
      </c>
      <c r="G854" s="1">
        <v>9</v>
      </c>
      <c r="H854" s="2" t="s">
        <v>38</v>
      </c>
      <c r="I854" s="2" t="s">
        <v>1734</v>
      </c>
      <c r="J854" s="2" t="s">
        <v>1738</v>
      </c>
      <c r="K854" s="2" t="s">
        <v>1739</v>
      </c>
      <c r="L854" s="2" t="s">
        <v>42</v>
      </c>
      <c r="M854" s="2">
        <v>9</v>
      </c>
    </row>
    <row r="855" spans="1:13">
      <c r="A855" s="2" t="s">
        <v>1738</v>
      </c>
      <c r="B855" s="2">
        <v>0</v>
      </c>
      <c r="C855" s="2">
        <v>0</v>
      </c>
      <c r="D855" s="22">
        <v>100</v>
      </c>
      <c r="G855" s="1">
        <v>9</v>
      </c>
      <c r="H855" s="2" t="s">
        <v>38</v>
      </c>
      <c r="I855" s="2" t="s">
        <v>1736</v>
      </c>
      <c r="J855" s="2" t="s">
        <v>1740</v>
      </c>
      <c r="K855" s="2" t="s">
        <v>1741</v>
      </c>
      <c r="L855" s="2" t="s">
        <v>42</v>
      </c>
      <c r="M855" s="2">
        <v>9</v>
      </c>
    </row>
    <row r="856" spans="1:13">
      <c r="A856" s="2" t="s">
        <v>1740</v>
      </c>
      <c r="B856" s="2">
        <v>0</v>
      </c>
      <c r="C856" s="2">
        <v>0</v>
      </c>
      <c r="D856" s="22">
        <v>100</v>
      </c>
      <c r="G856" s="1">
        <v>9</v>
      </c>
      <c r="H856" s="2" t="s">
        <v>38</v>
      </c>
      <c r="I856" s="2" t="s">
        <v>1738</v>
      </c>
      <c r="J856" s="2" t="s">
        <v>1742</v>
      </c>
      <c r="K856" s="2" t="s">
        <v>1743</v>
      </c>
      <c r="L856" s="2" t="s">
        <v>42</v>
      </c>
      <c r="M856" s="2">
        <v>9</v>
      </c>
    </row>
    <row r="857" spans="1:13">
      <c r="A857" s="2" t="s">
        <v>1742</v>
      </c>
      <c r="B857" s="2">
        <v>0</v>
      </c>
      <c r="C857" s="2">
        <v>0</v>
      </c>
      <c r="D857" s="22">
        <v>100</v>
      </c>
      <c r="G857" s="1">
        <v>9</v>
      </c>
      <c r="H857" s="2" t="s">
        <v>38</v>
      </c>
      <c r="I857" s="2" t="s">
        <v>1740</v>
      </c>
      <c r="J857" s="2" t="s">
        <v>1744</v>
      </c>
      <c r="K857" s="2" t="s">
        <v>1745</v>
      </c>
      <c r="L857" s="2" t="s">
        <v>42</v>
      </c>
      <c r="M857" s="2">
        <v>9</v>
      </c>
    </row>
    <row r="858" spans="1:13">
      <c r="A858" s="2" t="s">
        <v>1744</v>
      </c>
      <c r="B858" s="2">
        <v>0</v>
      </c>
      <c r="C858" s="2">
        <v>0</v>
      </c>
      <c r="D858" s="22">
        <v>100</v>
      </c>
      <c r="G858" s="1">
        <v>9</v>
      </c>
      <c r="H858" s="2" t="s">
        <v>38</v>
      </c>
      <c r="I858" s="2" t="s">
        <v>1742</v>
      </c>
      <c r="J858" s="2" t="s">
        <v>1746</v>
      </c>
      <c r="K858" s="2" t="s">
        <v>1747</v>
      </c>
      <c r="L858" s="2" t="s">
        <v>42</v>
      </c>
      <c r="M858" s="2">
        <v>9</v>
      </c>
    </row>
    <row r="859" spans="1:13">
      <c r="A859" s="2" t="s">
        <v>1746</v>
      </c>
      <c r="B859" s="2">
        <v>0</v>
      </c>
      <c r="C859" s="2">
        <v>0</v>
      </c>
      <c r="D859" s="22">
        <v>100</v>
      </c>
      <c r="G859" s="1">
        <v>9</v>
      </c>
      <c r="H859" s="2" t="s">
        <v>38</v>
      </c>
      <c r="I859" s="2" t="s">
        <v>1744</v>
      </c>
      <c r="J859" s="2" t="s">
        <v>1748</v>
      </c>
      <c r="K859" s="2" t="s">
        <v>1749</v>
      </c>
      <c r="L859" s="2" t="s">
        <v>42</v>
      </c>
      <c r="M859" s="2">
        <v>9</v>
      </c>
    </row>
    <row r="860" spans="1:13">
      <c r="A860" s="2" t="s">
        <v>1748</v>
      </c>
      <c r="B860" s="2">
        <v>0</v>
      </c>
      <c r="C860" s="2">
        <v>0</v>
      </c>
      <c r="D860" s="22">
        <v>100</v>
      </c>
      <c r="G860" s="1">
        <v>9</v>
      </c>
      <c r="H860" s="2" t="s">
        <v>38</v>
      </c>
      <c r="I860" s="2" t="s">
        <v>1746</v>
      </c>
      <c r="J860" s="2" t="s">
        <v>1750</v>
      </c>
      <c r="K860" s="2" t="s">
        <v>1751</v>
      </c>
      <c r="L860" s="2" t="s">
        <v>42</v>
      </c>
      <c r="M860" s="2">
        <v>9</v>
      </c>
    </row>
    <row r="861" spans="1:13">
      <c r="A861" s="2" t="s">
        <v>1750</v>
      </c>
      <c r="B861" s="2">
        <v>0</v>
      </c>
      <c r="C861" s="2">
        <v>0</v>
      </c>
      <c r="D861" s="22">
        <v>100</v>
      </c>
      <c r="G861" s="1">
        <v>9</v>
      </c>
      <c r="H861" s="2" t="s">
        <v>38</v>
      </c>
      <c r="I861" s="2" t="s">
        <v>1748</v>
      </c>
      <c r="J861" s="2" t="s">
        <v>1752</v>
      </c>
      <c r="K861" s="2" t="s">
        <v>1753</v>
      </c>
      <c r="L861" s="2" t="s">
        <v>42</v>
      </c>
      <c r="M861" s="2">
        <v>9</v>
      </c>
    </row>
    <row r="862" spans="1:13">
      <c r="A862" s="2" t="s">
        <v>1752</v>
      </c>
      <c r="B862" s="2">
        <v>0</v>
      </c>
      <c r="C862" s="2">
        <v>0</v>
      </c>
      <c r="D862" s="22">
        <v>100</v>
      </c>
      <c r="G862" s="1">
        <v>9</v>
      </c>
      <c r="H862" s="2" t="s">
        <v>38</v>
      </c>
      <c r="I862" s="2" t="s">
        <v>1750</v>
      </c>
      <c r="J862" s="2" t="s">
        <v>1754</v>
      </c>
      <c r="K862" s="2" t="s">
        <v>1755</v>
      </c>
      <c r="L862" s="2" t="s">
        <v>42</v>
      </c>
      <c r="M862" s="2">
        <v>9</v>
      </c>
    </row>
    <row r="863" spans="1:13">
      <c r="A863" s="2" t="s">
        <v>1754</v>
      </c>
      <c r="B863" s="2">
        <v>0</v>
      </c>
      <c r="C863" s="2">
        <v>0</v>
      </c>
      <c r="D863" s="22">
        <v>100</v>
      </c>
      <c r="G863" s="1">
        <v>9</v>
      </c>
      <c r="H863" s="2" t="s">
        <v>38</v>
      </c>
      <c r="I863" s="2" t="s">
        <v>1752</v>
      </c>
      <c r="J863" s="2" t="s">
        <v>1756</v>
      </c>
      <c r="K863" s="2" t="s">
        <v>1757</v>
      </c>
      <c r="L863" s="2" t="s">
        <v>42</v>
      </c>
      <c r="M863" s="2">
        <v>9</v>
      </c>
    </row>
    <row r="864" spans="1:13">
      <c r="A864" s="2" t="s">
        <v>1756</v>
      </c>
      <c r="B864" s="2">
        <v>0</v>
      </c>
      <c r="C864" s="2">
        <v>0</v>
      </c>
      <c r="D864" s="22">
        <v>101</v>
      </c>
      <c r="G864" s="1">
        <v>9</v>
      </c>
      <c r="H864" s="2" t="s">
        <v>38</v>
      </c>
      <c r="I864" s="2" t="s">
        <v>1754</v>
      </c>
      <c r="J864" s="2" t="s">
        <v>1758</v>
      </c>
      <c r="K864" s="2" t="s">
        <v>1759</v>
      </c>
      <c r="L864" s="2" t="s">
        <v>42</v>
      </c>
      <c r="M864" s="2">
        <v>9</v>
      </c>
    </row>
    <row r="865" spans="1:13">
      <c r="A865" s="2" t="s">
        <v>1758</v>
      </c>
      <c r="B865" s="2">
        <v>0</v>
      </c>
      <c r="C865" s="2">
        <v>0</v>
      </c>
      <c r="D865" s="22">
        <v>101</v>
      </c>
      <c r="G865" s="1">
        <v>9</v>
      </c>
      <c r="H865" s="2" t="s">
        <v>38</v>
      </c>
      <c r="I865" s="2" t="s">
        <v>1756</v>
      </c>
      <c r="J865" s="2" t="s">
        <v>1760</v>
      </c>
      <c r="K865" s="2" t="s">
        <v>1761</v>
      </c>
      <c r="L865" s="2" t="s">
        <v>42</v>
      </c>
      <c r="M865" s="2">
        <v>9</v>
      </c>
    </row>
    <row r="866" spans="1:13">
      <c r="A866" s="2" t="s">
        <v>1760</v>
      </c>
      <c r="B866" s="2">
        <v>0</v>
      </c>
      <c r="C866" s="2">
        <v>0</v>
      </c>
      <c r="D866" s="22">
        <v>101</v>
      </c>
      <c r="G866" s="1">
        <v>9</v>
      </c>
      <c r="H866" s="2" t="s">
        <v>38</v>
      </c>
      <c r="I866" s="2" t="s">
        <v>1758</v>
      </c>
      <c r="J866" s="2" t="s">
        <v>1762</v>
      </c>
      <c r="K866" s="2" t="s">
        <v>1763</v>
      </c>
      <c r="L866" s="2" t="s">
        <v>42</v>
      </c>
      <c r="M866" s="2">
        <v>9</v>
      </c>
    </row>
    <row r="867" spans="1:13">
      <c r="A867" s="2" t="s">
        <v>1762</v>
      </c>
      <c r="B867" s="2">
        <v>0</v>
      </c>
      <c r="C867" s="2">
        <v>0</v>
      </c>
      <c r="D867" s="22">
        <v>101</v>
      </c>
      <c r="G867" s="1">
        <v>9</v>
      </c>
      <c r="H867" s="2" t="s">
        <v>38</v>
      </c>
      <c r="I867" s="2" t="s">
        <v>1760</v>
      </c>
      <c r="J867" s="2" t="s">
        <v>1764</v>
      </c>
      <c r="K867" s="2" t="s">
        <v>1765</v>
      </c>
      <c r="L867" s="2" t="s">
        <v>42</v>
      </c>
      <c r="M867" s="2">
        <v>9</v>
      </c>
    </row>
    <row r="868" spans="1:13">
      <c r="A868" s="2" t="s">
        <v>1764</v>
      </c>
      <c r="B868" s="2">
        <v>0</v>
      </c>
      <c r="C868" s="2">
        <v>0</v>
      </c>
      <c r="D868" s="22">
        <v>101</v>
      </c>
      <c r="G868" s="1">
        <v>9</v>
      </c>
      <c r="H868" s="2" t="s">
        <v>38</v>
      </c>
      <c r="I868" s="2" t="s">
        <v>1762</v>
      </c>
      <c r="J868" s="2" t="s">
        <v>1766</v>
      </c>
      <c r="K868" s="2" t="s">
        <v>1767</v>
      </c>
      <c r="L868" s="2" t="s">
        <v>42</v>
      </c>
      <c r="M868" s="2">
        <v>9</v>
      </c>
    </row>
    <row r="869" spans="1:13">
      <c r="A869" s="2" t="s">
        <v>1766</v>
      </c>
      <c r="B869" s="2">
        <v>0</v>
      </c>
      <c r="C869" s="2">
        <v>0</v>
      </c>
      <c r="D869" s="22">
        <v>101</v>
      </c>
      <c r="G869" s="1">
        <v>9</v>
      </c>
      <c r="H869" s="2" t="s">
        <v>239</v>
      </c>
      <c r="I869" s="2" t="s">
        <v>1764</v>
      </c>
      <c r="J869" s="2" t="s">
        <v>1768</v>
      </c>
      <c r="K869" s="2" t="s">
        <v>1769</v>
      </c>
      <c r="L869" s="2" t="s">
        <v>42</v>
      </c>
      <c r="M869" s="2">
        <v>9</v>
      </c>
    </row>
    <row r="870" spans="1:13">
      <c r="A870" s="2" t="s">
        <v>1768</v>
      </c>
      <c r="B870" s="2">
        <v>0</v>
      </c>
      <c r="C870" s="2">
        <v>0</v>
      </c>
      <c r="D870" s="22">
        <v>101</v>
      </c>
      <c r="G870" s="1">
        <v>10</v>
      </c>
      <c r="H870" s="2" t="s">
        <v>38</v>
      </c>
      <c r="I870" s="2" t="s">
        <v>1766</v>
      </c>
      <c r="J870" s="2" t="s">
        <v>1770</v>
      </c>
      <c r="K870" s="2" t="s">
        <v>1771</v>
      </c>
      <c r="L870" s="2" t="s">
        <v>42</v>
      </c>
      <c r="M870" s="2">
        <v>9</v>
      </c>
    </row>
    <row r="871" spans="1:13">
      <c r="A871" s="2" t="s">
        <v>1770</v>
      </c>
      <c r="B871" s="2">
        <v>0</v>
      </c>
      <c r="C871" s="2">
        <v>0</v>
      </c>
      <c r="D871" s="22">
        <v>101</v>
      </c>
      <c r="G871" s="1">
        <v>10</v>
      </c>
      <c r="H871" s="2" t="s">
        <v>38</v>
      </c>
      <c r="I871" s="2" t="s">
        <v>1768</v>
      </c>
      <c r="J871" s="2" t="s">
        <v>1772</v>
      </c>
      <c r="K871" s="2" t="s">
        <v>1773</v>
      </c>
      <c r="L871" s="2" t="s">
        <v>42</v>
      </c>
      <c r="M871" s="2">
        <v>9</v>
      </c>
    </row>
    <row r="872" spans="1:13">
      <c r="A872" s="2" t="s">
        <v>1772</v>
      </c>
      <c r="B872" s="2">
        <v>0</v>
      </c>
      <c r="C872" s="2">
        <v>0</v>
      </c>
      <c r="D872" s="22">
        <v>101</v>
      </c>
      <c r="G872" s="1">
        <v>10</v>
      </c>
      <c r="H872" s="2" t="s">
        <v>38</v>
      </c>
      <c r="I872" s="2" t="s">
        <v>1770</v>
      </c>
      <c r="J872" s="2" t="s">
        <v>1774</v>
      </c>
      <c r="K872" s="2" t="s">
        <v>1775</v>
      </c>
      <c r="L872" s="2" t="s">
        <v>42</v>
      </c>
      <c r="M872" s="2">
        <v>9</v>
      </c>
    </row>
    <row r="873" spans="1:13">
      <c r="A873" s="2" t="s">
        <v>1774</v>
      </c>
      <c r="B873" s="2">
        <v>0</v>
      </c>
      <c r="C873" s="2">
        <v>0</v>
      </c>
      <c r="D873" s="22">
        <v>101</v>
      </c>
      <c r="G873" s="1">
        <v>10</v>
      </c>
      <c r="H873" s="2" t="s">
        <v>38</v>
      </c>
      <c r="I873" s="2" t="s">
        <v>1772</v>
      </c>
      <c r="J873" s="2" t="s">
        <v>1776</v>
      </c>
      <c r="K873" s="2" t="s">
        <v>1777</v>
      </c>
      <c r="L873" s="2" t="s">
        <v>42</v>
      </c>
      <c r="M873" s="2">
        <v>9</v>
      </c>
    </row>
    <row r="874" spans="1:13">
      <c r="A874" s="2" t="s">
        <v>1776</v>
      </c>
      <c r="B874" s="2">
        <v>0</v>
      </c>
      <c r="C874" s="2">
        <v>0</v>
      </c>
      <c r="D874" s="22">
        <v>101</v>
      </c>
      <c r="G874" s="1">
        <v>10</v>
      </c>
      <c r="H874" s="2" t="s">
        <v>38</v>
      </c>
      <c r="I874" s="2" t="s">
        <v>1774</v>
      </c>
      <c r="J874" s="2" t="s">
        <v>1778</v>
      </c>
      <c r="K874" s="2" t="s">
        <v>1779</v>
      </c>
      <c r="L874" s="2" t="s">
        <v>42</v>
      </c>
      <c r="M874" s="2">
        <v>9</v>
      </c>
    </row>
    <row r="875" spans="1:13">
      <c r="A875" s="2" t="s">
        <v>1778</v>
      </c>
      <c r="B875" s="2">
        <v>0</v>
      </c>
      <c r="C875" s="2">
        <v>0</v>
      </c>
      <c r="D875" s="22">
        <v>101</v>
      </c>
      <c r="G875" s="1">
        <v>10</v>
      </c>
      <c r="H875" s="2" t="s">
        <v>38</v>
      </c>
      <c r="I875" s="2" t="s">
        <v>1776</v>
      </c>
      <c r="J875" s="2" t="s">
        <v>1780</v>
      </c>
      <c r="K875" s="2" t="s">
        <v>1781</v>
      </c>
      <c r="L875" s="2" t="s">
        <v>42</v>
      </c>
      <c r="M875" s="2">
        <v>9</v>
      </c>
    </row>
    <row r="876" spans="1:13">
      <c r="A876" s="2" t="s">
        <v>1780</v>
      </c>
      <c r="B876" s="2">
        <v>0</v>
      </c>
      <c r="C876" s="2">
        <v>0</v>
      </c>
      <c r="D876" s="22">
        <v>101</v>
      </c>
      <c r="G876" s="1">
        <v>10</v>
      </c>
      <c r="H876" s="2" t="s">
        <v>38</v>
      </c>
      <c r="I876" s="2" t="s">
        <v>1778</v>
      </c>
      <c r="J876" s="2" t="s">
        <v>1782</v>
      </c>
      <c r="K876" s="2" t="s">
        <v>1783</v>
      </c>
      <c r="L876" s="2" t="s">
        <v>42</v>
      </c>
      <c r="M876" s="2">
        <v>9</v>
      </c>
    </row>
    <row r="877" spans="1:13">
      <c r="A877" s="2" t="s">
        <v>1782</v>
      </c>
      <c r="B877" s="2">
        <v>0</v>
      </c>
      <c r="C877" s="2">
        <v>0</v>
      </c>
      <c r="D877" s="22">
        <v>101</v>
      </c>
      <c r="G877" s="1">
        <v>10</v>
      </c>
      <c r="H877" s="2" t="s">
        <v>38</v>
      </c>
      <c r="I877" s="2" t="s">
        <v>1780</v>
      </c>
      <c r="J877" s="2" t="s">
        <v>1784</v>
      </c>
      <c r="K877" s="2" t="s">
        <v>1785</v>
      </c>
      <c r="L877" s="2" t="s">
        <v>42</v>
      </c>
      <c r="M877" s="2">
        <v>9</v>
      </c>
    </row>
    <row r="878" spans="1:13">
      <c r="A878" s="2" t="s">
        <v>1784</v>
      </c>
      <c r="B878" s="2">
        <v>0</v>
      </c>
      <c r="C878" s="2">
        <v>0</v>
      </c>
      <c r="D878" s="22">
        <v>102</v>
      </c>
      <c r="G878" s="1">
        <v>10</v>
      </c>
      <c r="H878" s="2" t="s">
        <v>38</v>
      </c>
      <c r="I878" s="2" t="s">
        <v>1782</v>
      </c>
      <c r="J878" s="2" t="s">
        <v>1786</v>
      </c>
      <c r="K878" s="2" t="s">
        <v>1787</v>
      </c>
      <c r="L878" s="2" t="s">
        <v>42</v>
      </c>
      <c r="M878" s="2">
        <v>9</v>
      </c>
    </row>
    <row r="879" spans="1:13">
      <c r="A879" s="2" t="s">
        <v>1786</v>
      </c>
      <c r="B879" s="2">
        <v>0</v>
      </c>
      <c r="C879" s="2">
        <v>0</v>
      </c>
      <c r="D879" s="22">
        <v>102</v>
      </c>
      <c r="G879" s="1">
        <v>10</v>
      </c>
      <c r="H879" s="2" t="s">
        <v>38</v>
      </c>
      <c r="I879" s="2" t="s">
        <v>1784</v>
      </c>
      <c r="J879" s="2" t="s">
        <v>1788</v>
      </c>
      <c r="K879" s="2" t="s">
        <v>1789</v>
      </c>
      <c r="L879" s="2" t="s">
        <v>42</v>
      </c>
      <c r="M879" s="2">
        <v>9</v>
      </c>
    </row>
    <row r="880" spans="1:13">
      <c r="A880" s="2" t="s">
        <v>1788</v>
      </c>
      <c r="B880" s="2">
        <v>0</v>
      </c>
      <c r="C880" s="2">
        <v>0</v>
      </c>
      <c r="D880" s="22">
        <v>102</v>
      </c>
      <c r="G880" s="1">
        <v>10</v>
      </c>
      <c r="H880" s="2" t="s">
        <v>38</v>
      </c>
      <c r="I880" s="2" t="s">
        <v>1786</v>
      </c>
      <c r="J880" s="2" t="s">
        <v>1790</v>
      </c>
      <c r="K880" s="2" t="s">
        <v>1791</v>
      </c>
      <c r="L880" s="2" t="s">
        <v>42</v>
      </c>
      <c r="M880" s="2">
        <v>9</v>
      </c>
    </row>
    <row r="881" spans="1:13">
      <c r="A881" s="2" t="s">
        <v>1790</v>
      </c>
      <c r="B881" s="2">
        <v>0</v>
      </c>
      <c r="C881" s="2">
        <v>0</v>
      </c>
      <c r="D881" s="22">
        <v>102</v>
      </c>
      <c r="G881" s="1">
        <v>10</v>
      </c>
      <c r="H881" s="2" t="s">
        <v>38</v>
      </c>
      <c r="I881" s="2" t="s">
        <v>1788</v>
      </c>
      <c r="J881" s="2" t="s">
        <v>1792</v>
      </c>
      <c r="K881" s="2" t="s">
        <v>1793</v>
      </c>
      <c r="L881" s="2" t="s">
        <v>42</v>
      </c>
      <c r="M881" s="2">
        <v>9</v>
      </c>
    </row>
    <row r="882" spans="1:13">
      <c r="A882" s="2" t="s">
        <v>1792</v>
      </c>
      <c r="B882" s="2">
        <v>0</v>
      </c>
      <c r="C882" s="2">
        <v>0</v>
      </c>
      <c r="D882" s="22">
        <v>102</v>
      </c>
      <c r="G882" s="1">
        <v>10</v>
      </c>
      <c r="H882" s="2" t="s">
        <v>38</v>
      </c>
      <c r="I882" s="2" t="s">
        <v>1790</v>
      </c>
      <c r="J882" s="2" t="s">
        <v>1794</v>
      </c>
      <c r="K882" s="2" t="s">
        <v>1795</v>
      </c>
      <c r="L882" s="2" t="s">
        <v>42</v>
      </c>
      <c r="M882" s="2">
        <v>9</v>
      </c>
    </row>
    <row r="883" spans="1:13">
      <c r="A883" s="2" t="s">
        <v>1794</v>
      </c>
      <c r="B883" s="2">
        <v>0</v>
      </c>
      <c r="C883" s="2">
        <v>0</v>
      </c>
      <c r="D883" s="22">
        <v>102</v>
      </c>
      <c r="G883" s="1">
        <v>10</v>
      </c>
      <c r="H883" s="2" t="s">
        <v>38</v>
      </c>
      <c r="I883" s="2" t="s">
        <v>1792</v>
      </c>
      <c r="J883" s="2" t="s">
        <v>1796</v>
      </c>
      <c r="K883" s="2" t="s">
        <v>1797</v>
      </c>
      <c r="L883" s="2" t="s">
        <v>42</v>
      </c>
      <c r="M883" s="2">
        <v>9</v>
      </c>
    </row>
    <row r="884" spans="1:13">
      <c r="A884" s="2" t="s">
        <v>1796</v>
      </c>
      <c r="B884" s="2">
        <v>0</v>
      </c>
      <c r="C884" s="2">
        <v>0</v>
      </c>
      <c r="D884" s="22">
        <v>102</v>
      </c>
      <c r="G884" s="1">
        <v>10</v>
      </c>
      <c r="H884" s="2" t="s">
        <v>38</v>
      </c>
      <c r="I884" s="2" t="s">
        <v>1794</v>
      </c>
      <c r="J884" s="2" t="s">
        <v>1798</v>
      </c>
      <c r="K884" s="2" t="s">
        <v>1799</v>
      </c>
      <c r="L884" s="2" t="s">
        <v>42</v>
      </c>
      <c r="M884" s="2">
        <v>9</v>
      </c>
    </row>
    <row r="885" spans="1:13">
      <c r="A885" s="2" t="s">
        <v>1798</v>
      </c>
      <c r="B885" s="2">
        <v>0</v>
      </c>
      <c r="C885" s="2">
        <v>0</v>
      </c>
      <c r="D885" s="22">
        <v>102</v>
      </c>
      <c r="G885" s="1">
        <v>10</v>
      </c>
      <c r="H885" s="2" t="s">
        <v>38</v>
      </c>
      <c r="I885" s="2" t="s">
        <v>1796</v>
      </c>
      <c r="J885" s="2" t="s">
        <v>1800</v>
      </c>
      <c r="K885" s="2" t="s">
        <v>1801</v>
      </c>
      <c r="L885" s="2" t="s">
        <v>42</v>
      </c>
      <c r="M885" s="2">
        <v>9</v>
      </c>
    </row>
    <row r="886" spans="1:13">
      <c r="A886" s="2" t="s">
        <v>1800</v>
      </c>
      <c r="B886" s="2">
        <v>0</v>
      </c>
      <c r="C886" s="2">
        <v>0</v>
      </c>
      <c r="D886" s="22">
        <v>102</v>
      </c>
      <c r="G886" s="1">
        <v>10</v>
      </c>
      <c r="H886" s="2" t="s">
        <v>38</v>
      </c>
      <c r="I886" s="2" t="s">
        <v>1798</v>
      </c>
      <c r="J886" s="2" t="s">
        <v>1802</v>
      </c>
      <c r="K886" s="2" t="s">
        <v>1803</v>
      </c>
      <c r="L886" s="2" t="s">
        <v>42</v>
      </c>
      <c r="M886" s="2">
        <v>9</v>
      </c>
    </row>
    <row r="887" spans="1:13">
      <c r="A887" s="2" t="s">
        <v>1802</v>
      </c>
      <c r="B887" s="2">
        <v>0</v>
      </c>
      <c r="C887" s="2">
        <v>0</v>
      </c>
      <c r="D887" s="22">
        <v>102</v>
      </c>
      <c r="G887" s="1">
        <v>10</v>
      </c>
      <c r="H887" s="2" t="s">
        <v>38</v>
      </c>
      <c r="I887" s="2" t="s">
        <v>1800</v>
      </c>
      <c r="J887" s="2" t="s">
        <v>1804</v>
      </c>
      <c r="K887" s="2" t="s">
        <v>1805</v>
      </c>
      <c r="L887" s="2" t="s">
        <v>42</v>
      </c>
      <c r="M887" s="2">
        <v>9</v>
      </c>
    </row>
    <row r="888" spans="1:13">
      <c r="A888" s="2" t="s">
        <v>1804</v>
      </c>
      <c r="B888" s="2">
        <v>0</v>
      </c>
      <c r="C888" s="2">
        <v>0</v>
      </c>
      <c r="D888" s="22">
        <v>102</v>
      </c>
      <c r="G888" s="1">
        <v>10</v>
      </c>
      <c r="H888" s="2" t="s">
        <v>38</v>
      </c>
      <c r="I888" s="2" t="s">
        <v>1802</v>
      </c>
      <c r="J888" s="2" t="s">
        <v>1806</v>
      </c>
      <c r="K888" s="2" t="s">
        <v>1807</v>
      </c>
      <c r="L888" s="2" t="s">
        <v>42</v>
      </c>
      <c r="M888" s="2">
        <v>9</v>
      </c>
    </row>
    <row r="889" spans="1:13">
      <c r="A889" s="2" t="s">
        <v>1806</v>
      </c>
      <c r="B889" s="2">
        <v>0</v>
      </c>
      <c r="C889" s="2">
        <v>0</v>
      </c>
      <c r="D889" s="22">
        <v>102</v>
      </c>
      <c r="G889" s="1">
        <v>10</v>
      </c>
      <c r="H889" s="2" t="s">
        <v>38</v>
      </c>
      <c r="I889" s="2" t="s">
        <v>1804</v>
      </c>
      <c r="J889" s="2" t="s">
        <v>1808</v>
      </c>
      <c r="K889" s="2" t="s">
        <v>1809</v>
      </c>
      <c r="L889" s="2" t="s">
        <v>42</v>
      </c>
      <c r="M889" s="2">
        <v>9</v>
      </c>
    </row>
    <row r="890" spans="1:13">
      <c r="A890" s="2" t="s">
        <v>1808</v>
      </c>
      <c r="B890" s="2">
        <v>0</v>
      </c>
      <c r="C890" s="2">
        <v>0</v>
      </c>
      <c r="D890" s="22">
        <v>102</v>
      </c>
      <c r="G890" s="1">
        <v>10</v>
      </c>
      <c r="H890" s="2" t="s">
        <v>38</v>
      </c>
      <c r="I890" s="2" t="s">
        <v>1806</v>
      </c>
      <c r="J890" s="2" t="s">
        <v>1810</v>
      </c>
      <c r="K890" s="2" t="s">
        <v>1811</v>
      </c>
      <c r="L890" s="2" t="s">
        <v>42</v>
      </c>
      <c r="M890" s="2">
        <v>9</v>
      </c>
    </row>
    <row r="891" spans="1:13">
      <c r="A891" s="2" t="s">
        <v>1810</v>
      </c>
      <c r="B891" s="2">
        <v>0</v>
      </c>
      <c r="C891" s="2">
        <v>0</v>
      </c>
      <c r="D891" s="22">
        <v>102</v>
      </c>
      <c r="G891" s="1">
        <v>10</v>
      </c>
      <c r="H891" s="2" t="s">
        <v>38</v>
      </c>
      <c r="I891" s="2" t="s">
        <v>1808</v>
      </c>
      <c r="J891" s="2" t="s">
        <v>1812</v>
      </c>
      <c r="K891" s="2" t="s">
        <v>1813</v>
      </c>
      <c r="L891" s="2" t="s">
        <v>42</v>
      </c>
      <c r="M891" s="2">
        <v>9</v>
      </c>
    </row>
    <row r="892" spans="1:13">
      <c r="A892" s="2" t="s">
        <v>1812</v>
      </c>
      <c r="B892" s="2">
        <v>0</v>
      </c>
      <c r="C892" s="2">
        <v>0</v>
      </c>
      <c r="D892" s="22">
        <v>103</v>
      </c>
      <c r="G892" s="1">
        <v>10</v>
      </c>
      <c r="H892" s="2" t="s">
        <v>38</v>
      </c>
      <c r="I892" s="2" t="s">
        <v>1810</v>
      </c>
      <c r="J892" s="2" t="s">
        <v>1814</v>
      </c>
      <c r="K892" s="2" t="s">
        <v>1815</v>
      </c>
      <c r="L892" s="2" t="s">
        <v>42</v>
      </c>
      <c r="M892" s="2">
        <v>9</v>
      </c>
    </row>
    <row r="893" spans="1:13">
      <c r="A893" s="2" t="s">
        <v>1814</v>
      </c>
      <c r="B893" s="2">
        <v>0</v>
      </c>
      <c r="C893" s="2">
        <v>0</v>
      </c>
      <c r="D893" s="22">
        <v>103</v>
      </c>
      <c r="G893" s="1">
        <v>10</v>
      </c>
      <c r="H893" s="2" t="s">
        <v>38</v>
      </c>
      <c r="I893" s="2" t="s">
        <v>1812</v>
      </c>
      <c r="J893" s="2" t="s">
        <v>1816</v>
      </c>
      <c r="K893" s="2" t="s">
        <v>1817</v>
      </c>
      <c r="L893" s="2" t="s">
        <v>42</v>
      </c>
      <c r="M893" s="2">
        <v>9</v>
      </c>
    </row>
    <row r="894" spans="1:13">
      <c r="A894" s="2" t="s">
        <v>1816</v>
      </c>
      <c r="B894" s="2">
        <v>0</v>
      </c>
      <c r="C894" s="2">
        <v>0</v>
      </c>
      <c r="D894" s="22">
        <v>103</v>
      </c>
      <c r="G894" s="1">
        <v>10</v>
      </c>
      <c r="H894" s="2" t="s">
        <v>38</v>
      </c>
      <c r="I894" s="2" t="s">
        <v>1814</v>
      </c>
      <c r="J894" s="2" t="s">
        <v>1818</v>
      </c>
      <c r="K894" s="2" t="s">
        <v>1819</v>
      </c>
      <c r="L894" s="2" t="s">
        <v>42</v>
      </c>
      <c r="M894" s="2">
        <v>9</v>
      </c>
    </row>
    <row r="895" spans="1:13">
      <c r="A895" s="2" t="s">
        <v>1818</v>
      </c>
      <c r="B895" s="2">
        <v>0</v>
      </c>
      <c r="C895" s="2">
        <v>0</v>
      </c>
      <c r="D895" s="22">
        <v>103</v>
      </c>
      <c r="G895" s="1">
        <v>10</v>
      </c>
      <c r="H895" s="2" t="s">
        <v>38</v>
      </c>
      <c r="I895" s="2" t="s">
        <v>1816</v>
      </c>
      <c r="J895" s="2" t="s">
        <v>1820</v>
      </c>
      <c r="K895" s="2" t="s">
        <v>1821</v>
      </c>
      <c r="L895" s="2" t="s">
        <v>42</v>
      </c>
      <c r="M895" s="2">
        <v>9</v>
      </c>
    </row>
    <row r="896" spans="1:13">
      <c r="A896" s="2" t="s">
        <v>1820</v>
      </c>
      <c r="B896" s="2">
        <v>0</v>
      </c>
      <c r="C896" s="2">
        <v>0</v>
      </c>
      <c r="D896" s="22">
        <v>103</v>
      </c>
      <c r="G896" s="1">
        <v>10</v>
      </c>
      <c r="H896" s="2" t="s">
        <v>38</v>
      </c>
      <c r="I896" s="2" t="s">
        <v>1818</v>
      </c>
      <c r="J896" s="2" t="s">
        <v>1822</v>
      </c>
      <c r="K896" s="2" t="s">
        <v>1823</v>
      </c>
      <c r="L896" s="2" t="s">
        <v>42</v>
      </c>
      <c r="M896" s="2">
        <v>9</v>
      </c>
    </row>
    <row r="897" spans="1:13">
      <c r="A897" s="2" t="s">
        <v>1822</v>
      </c>
      <c r="B897" s="2">
        <v>0</v>
      </c>
      <c r="C897" s="2">
        <v>0</v>
      </c>
      <c r="D897" s="22">
        <v>103</v>
      </c>
      <c r="G897" s="1">
        <v>10</v>
      </c>
      <c r="H897" s="2" t="s">
        <v>38</v>
      </c>
      <c r="I897" s="2" t="s">
        <v>1820</v>
      </c>
      <c r="J897" s="2" t="s">
        <v>1824</v>
      </c>
      <c r="K897" s="2" t="s">
        <v>1825</v>
      </c>
      <c r="L897" s="2" t="s">
        <v>42</v>
      </c>
      <c r="M897" s="2">
        <v>9</v>
      </c>
    </row>
    <row r="898" spans="1:13">
      <c r="A898" s="2" t="s">
        <v>1824</v>
      </c>
      <c r="B898" s="2">
        <v>0</v>
      </c>
      <c r="C898" s="2">
        <v>0</v>
      </c>
      <c r="D898" s="22">
        <v>103</v>
      </c>
      <c r="G898" s="1">
        <v>10</v>
      </c>
      <c r="H898" s="2" t="s">
        <v>38</v>
      </c>
      <c r="I898" s="2" t="s">
        <v>1822</v>
      </c>
      <c r="J898" s="2" t="s">
        <v>1826</v>
      </c>
      <c r="K898" s="2" t="s">
        <v>1827</v>
      </c>
      <c r="L898" s="2" t="s">
        <v>42</v>
      </c>
      <c r="M898" s="2">
        <v>9</v>
      </c>
    </row>
    <row r="899" spans="1:13">
      <c r="A899" s="2" t="s">
        <v>1826</v>
      </c>
      <c r="B899" s="2">
        <v>0</v>
      </c>
      <c r="C899" s="2">
        <v>0</v>
      </c>
      <c r="D899" s="22">
        <v>103</v>
      </c>
      <c r="G899" s="1">
        <v>10</v>
      </c>
      <c r="H899" s="2" t="s">
        <v>38</v>
      </c>
      <c r="I899" s="2" t="s">
        <v>1824</v>
      </c>
      <c r="J899" s="2" t="s">
        <v>1828</v>
      </c>
      <c r="K899" s="2" t="s">
        <v>1829</v>
      </c>
      <c r="L899" s="2" t="s">
        <v>42</v>
      </c>
      <c r="M899" s="2">
        <v>9</v>
      </c>
    </row>
    <row r="900" spans="1:13">
      <c r="A900" s="2" t="s">
        <v>1828</v>
      </c>
      <c r="B900" s="2">
        <v>0</v>
      </c>
      <c r="C900" s="2">
        <v>0</v>
      </c>
      <c r="D900" s="22">
        <v>103</v>
      </c>
      <c r="G900" s="1">
        <v>10</v>
      </c>
      <c r="H900" s="2" t="s">
        <v>38</v>
      </c>
      <c r="I900" s="2" t="s">
        <v>1826</v>
      </c>
      <c r="J900" s="2" t="s">
        <v>1830</v>
      </c>
      <c r="K900" s="2" t="s">
        <v>1831</v>
      </c>
      <c r="L900" s="2" t="s">
        <v>42</v>
      </c>
      <c r="M900" s="2">
        <v>9</v>
      </c>
    </row>
    <row r="901" spans="1:13">
      <c r="A901" s="2" t="s">
        <v>1830</v>
      </c>
      <c r="B901" s="2">
        <v>0</v>
      </c>
      <c r="C901" s="2">
        <v>0</v>
      </c>
      <c r="D901" s="22">
        <v>103</v>
      </c>
      <c r="G901" s="1">
        <v>10</v>
      </c>
      <c r="H901" s="2" t="s">
        <v>38</v>
      </c>
      <c r="I901" s="2" t="s">
        <v>1828</v>
      </c>
      <c r="J901" s="2" t="s">
        <v>1832</v>
      </c>
      <c r="K901" s="2" t="s">
        <v>1833</v>
      </c>
      <c r="L901" s="2" t="s">
        <v>42</v>
      </c>
      <c r="M901" s="2">
        <v>9</v>
      </c>
    </row>
    <row r="902" spans="1:13">
      <c r="A902" s="2" t="s">
        <v>1832</v>
      </c>
      <c r="B902" s="2">
        <v>0</v>
      </c>
      <c r="C902" s="2">
        <v>0</v>
      </c>
      <c r="D902" s="22">
        <v>103</v>
      </c>
      <c r="G902" s="1">
        <v>10</v>
      </c>
      <c r="H902" s="2" t="s">
        <v>38</v>
      </c>
      <c r="I902" s="2" t="s">
        <v>1830</v>
      </c>
      <c r="J902" s="2" t="s">
        <v>1834</v>
      </c>
      <c r="K902" s="2" t="s">
        <v>1835</v>
      </c>
      <c r="L902" s="2" t="s">
        <v>42</v>
      </c>
      <c r="M902" s="2">
        <v>9</v>
      </c>
    </row>
    <row r="903" spans="1:13">
      <c r="A903" s="2" t="s">
        <v>1834</v>
      </c>
      <c r="B903" s="2">
        <v>0</v>
      </c>
      <c r="C903" s="2">
        <v>0</v>
      </c>
      <c r="D903" s="22">
        <v>103</v>
      </c>
      <c r="G903" s="1">
        <v>10</v>
      </c>
      <c r="H903" s="2" t="s">
        <v>38</v>
      </c>
      <c r="I903" s="2" t="s">
        <v>1832</v>
      </c>
      <c r="J903" s="2" t="s">
        <v>1836</v>
      </c>
      <c r="K903" s="2" t="s">
        <v>1837</v>
      </c>
      <c r="L903" s="2" t="s">
        <v>42</v>
      </c>
      <c r="M903" s="2">
        <v>9</v>
      </c>
    </row>
    <row r="904" spans="1:13">
      <c r="A904" s="2" t="s">
        <v>1836</v>
      </c>
      <c r="B904" s="2">
        <v>0</v>
      </c>
      <c r="C904" s="2">
        <v>0</v>
      </c>
      <c r="D904" s="22">
        <v>103</v>
      </c>
      <c r="G904" s="1">
        <v>10</v>
      </c>
      <c r="H904" s="2" t="s">
        <v>38</v>
      </c>
      <c r="I904" s="2" t="s">
        <v>1834</v>
      </c>
      <c r="J904" s="2" t="s">
        <v>1838</v>
      </c>
      <c r="K904" s="2" t="s">
        <v>1839</v>
      </c>
      <c r="L904" s="2" t="s">
        <v>42</v>
      </c>
      <c r="M904" s="2">
        <v>9</v>
      </c>
    </row>
    <row r="905" spans="1:13">
      <c r="A905" s="2" t="s">
        <v>1838</v>
      </c>
      <c r="B905" s="2">
        <v>0</v>
      </c>
      <c r="C905" s="2">
        <v>0</v>
      </c>
      <c r="D905" s="22">
        <v>103</v>
      </c>
      <c r="G905" s="1">
        <v>10</v>
      </c>
      <c r="H905" s="2" t="s">
        <v>38</v>
      </c>
      <c r="I905" s="2" t="s">
        <v>1836</v>
      </c>
      <c r="J905" s="2" t="s">
        <v>1840</v>
      </c>
      <c r="K905" s="2" t="s">
        <v>1841</v>
      </c>
      <c r="L905" s="2" t="s">
        <v>42</v>
      </c>
      <c r="M905" s="2">
        <v>10</v>
      </c>
    </row>
    <row r="906" spans="1:13">
      <c r="A906" s="2" t="s">
        <v>1840</v>
      </c>
      <c r="B906" s="2">
        <v>0</v>
      </c>
      <c r="C906" s="2">
        <v>0</v>
      </c>
      <c r="D906" s="22">
        <v>104</v>
      </c>
      <c r="G906" s="1">
        <v>10</v>
      </c>
      <c r="H906" s="2" t="s">
        <v>38</v>
      </c>
      <c r="I906" s="2" t="s">
        <v>1838</v>
      </c>
      <c r="J906" s="2" t="s">
        <v>1842</v>
      </c>
      <c r="K906" s="2" t="s">
        <v>1843</v>
      </c>
      <c r="L906" s="2" t="s">
        <v>42</v>
      </c>
      <c r="M906" s="2">
        <v>10</v>
      </c>
    </row>
    <row r="907" spans="1:13">
      <c r="A907" s="2" t="s">
        <v>1842</v>
      </c>
      <c r="B907" s="2">
        <v>0</v>
      </c>
      <c r="C907" s="2">
        <v>0</v>
      </c>
      <c r="D907" s="22">
        <v>104</v>
      </c>
      <c r="G907" s="1">
        <v>10</v>
      </c>
      <c r="H907" s="2" t="s">
        <v>38</v>
      </c>
      <c r="I907" s="2" t="s">
        <v>1840</v>
      </c>
      <c r="J907" s="2" t="s">
        <v>1844</v>
      </c>
      <c r="K907" s="2" t="s">
        <v>1845</v>
      </c>
      <c r="L907" s="2" t="s">
        <v>42</v>
      </c>
      <c r="M907" s="2">
        <v>10</v>
      </c>
    </row>
    <row r="908" spans="1:13">
      <c r="A908" s="2" t="s">
        <v>1844</v>
      </c>
      <c r="B908" s="2">
        <v>0</v>
      </c>
      <c r="C908" s="2">
        <v>0</v>
      </c>
      <c r="D908" s="22">
        <v>104</v>
      </c>
      <c r="G908" s="1">
        <v>10</v>
      </c>
      <c r="H908" s="2" t="s">
        <v>38</v>
      </c>
      <c r="I908" s="2" t="s">
        <v>1842</v>
      </c>
      <c r="J908" s="2" t="s">
        <v>1846</v>
      </c>
      <c r="K908" s="2" t="s">
        <v>1847</v>
      </c>
      <c r="L908" s="2" t="s">
        <v>42</v>
      </c>
      <c r="M908" s="2">
        <v>10</v>
      </c>
    </row>
    <row r="909" spans="1:13">
      <c r="A909" s="2" t="s">
        <v>1846</v>
      </c>
      <c r="B909" s="2">
        <v>0</v>
      </c>
      <c r="C909" s="2">
        <v>0</v>
      </c>
      <c r="D909" s="22">
        <v>104</v>
      </c>
      <c r="G909" s="1">
        <v>10</v>
      </c>
      <c r="H909" s="2" t="s">
        <v>38</v>
      </c>
      <c r="I909" s="2" t="s">
        <v>1844</v>
      </c>
      <c r="J909" s="2" t="s">
        <v>1848</v>
      </c>
      <c r="K909" s="2" t="s">
        <v>1849</v>
      </c>
      <c r="L909" s="2" t="s">
        <v>42</v>
      </c>
      <c r="M909" s="2">
        <v>10</v>
      </c>
    </row>
    <row r="910" spans="1:13">
      <c r="A910" s="2" t="s">
        <v>1848</v>
      </c>
      <c r="B910" s="2">
        <v>0</v>
      </c>
      <c r="C910" s="2">
        <v>0</v>
      </c>
      <c r="D910" s="22">
        <v>104</v>
      </c>
      <c r="G910" s="1">
        <v>10</v>
      </c>
      <c r="H910" s="2" t="s">
        <v>38</v>
      </c>
      <c r="I910" s="2" t="s">
        <v>1846</v>
      </c>
      <c r="J910" s="2" t="s">
        <v>1850</v>
      </c>
      <c r="K910" s="2" t="s">
        <v>1851</v>
      </c>
      <c r="L910" s="2" t="s">
        <v>42</v>
      </c>
      <c r="M910" s="2">
        <v>10</v>
      </c>
    </row>
    <row r="911" spans="1:13">
      <c r="A911" s="2" t="s">
        <v>1850</v>
      </c>
      <c r="B911" s="2">
        <v>0</v>
      </c>
      <c r="C911" s="2">
        <v>0</v>
      </c>
      <c r="D911" s="22">
        <v>104</v>
      </c>
      <c r="G911" s="1">
        <v>10</v>
      </c>
      <c r="H911" s="2" t="s">
        <v>38</v>
      </c>
      <c r="I911" s="2" t="s">
        <v>1848</v>
      </c>
      <c r="J911" s="2" t="s">
        <v>1852</v>
      </c>
      <c r="K911" s="2" t="s">
        <v>1853</v>
      </c>
      <c r="L911" s="2" t="s">
        <v>42</v>
      </c>
      <c r="M911" s="2">
        <v>10</v>
      </c>
    </row>
    <row r="912" spans="1:13">
      <c r="A912" s="2" t="s">
        <v>1852</v>
      </c>
      <c r="B912" s="2">
        <v>0</v>
      </c>
      <c r="C912" s="2">
        <v>0</v>
      </c>
      <c r="D912" s="22">
        <v>104</v>
      </c>
      <c r="G912" s="1">
        <v>10</v>
      </c>
      <c r="H912" s="2" t="s">
        <v>38</v>
      </c>
      <c r="I912" s="2" t="s">
        <v>1850</v>
      </c>
      <c r="J912" s="2" t="s">
        <v>1854</v>
      </c>
      <c r="K912" s="2" t="s">
        <v>1855</v>
      </c>
      <c r="L912" s="2" t="s">
        <v>42</v>
      </c>
      <c r="M912" s="2">
        <v>10</v>
      </c>
    </row>
    <row r="913" spans="1:13">
      <c r="A913" s="2" t="s">
        <v>1854</v>
      </c>
      <c r="B913" s="2">
        <v>0</v>
      </c>
      <c r="C913" s="2">
        <v>0</v>
      </c>
      <c r="D913" s="22">
        <v>104</v>
      </c>
      <c r="G913" s="1">
        <v>10</v>
      </c>
      <c r="H913" s="2" t="s">
        <v>38</v>
      </c>
      <c r="I913" s="2" t="s">
        <v>1852</v>
      </c>
      <c r="J913" s="2" t="s">
        <v>1856</v>
      </c>
      <c r="K913" s="2" t="s">
        <v>1857</v>
      </c>
      <c r="L913" s="2" t="s">
        <v>42</v>
      </c>
      <c r="M913" s="2">
        <v>10</v>
      </c>
    </row>
    <row r="914" spans="1:13">
      <c r="A914" s="2" t="s">
        <v>1856</v>
      </c>
      <c r="B914" s="2">
        <v>0</v>
      </c>
      <c r="C914" s="2">
        <v>0</v>
      </c>
      <c r="D914" s="22">
        <v>104</v>
      </c>
      <c r="G914" s="1">
        <v>10</v>
      </c>
      <c r="H914" s="2" t="s">
        <v>38</v>
      </c>
      <c r="I914" s="2" t="s">
        <v>1854</v>
      </c>
      <c r="J914" s="2" t="s">
        <v>1858</v>
      </c>
      <c r="K914" s="2" t="s">
        <v>1859</v>
      </c>
      <c r="L914" s="2" t="s">
        <v>42</v>
      </c>
      <c r="M914" s="2">
        <v>10</v>
      </c>
    </row>
    <row r="915" spans="1:13">
      <c r="A915" s="2" t="s">
        <v>1858</v>
      </c>
      <c r="B915" s="2">
        <v>0</v>
      </c>
      <c r="C915" s="2">
        <v>0</v>
      </c>
      <c r="D915" s="22">
        <v>104</v>
      </c>
      <c r="G915" s="1">
        <v>10</v>
      </c>
      <c r="H915" s="2" t="s">
        <v>38</v>
      </c>
      <c r="I915" s="2" t="s">
        <v>1856</v>
      </c>
      <c r="J915" s="2" t="s">
        <v>1860</v>
      </c>
      <c r="K915" s="2" t="s">
        <v>1861</v>
      </c>
      <c r="L915" s="2" t="s">
        <v>42</v>
      </c>
      <c r="M915" s="2">
        <v>10</v>
      </c>
    </row>
    <row r="916" spans="1:13">
      <c r="A916" s="2" t="s">
        <v>1860</v>
      </c>
      <c r="B916" s="2">
        <v>0</v>
      </c>
      <c r="C916" s="2">
        <v>0</v>
      </c>
      <c r="D916" s="22">
        <v>104</v>
      </c>
      <c r="G916" s="1">
        <v>10</v>
      </c>
      <c r="H916" s="2" t="s">
        <v>38</v>
      </c>
      <c r="I916" s="2" t="s">
        <v>1858</v>
      </c>
      <c r="J916" s="2" t="s">
        <v>1862</v>
      </c>
      <c r="K916" s="2" t="s">
        <v>1863</v>
      </c>
      <c r="L916" s="2" t="s">
        <v>42</v>
      </c>
      <c r="M916" s="2">
        <v>10</v>
      </c>
    </row>
    <row r="917" spans="1:13">
      <c r="A917" s="2" t="s">
        <v>1862</v>
      </c>
      <c r="B917" s="2">
        <v>0</v>
      </c>
      <c r="C917" s="2">
        <v>0</v>
      </c>
      <c r="D917" s="22">
        <v>104</v>
      </c>
      <c r="G917" s="1">
        <v>10</v>
      </c>
      <c r="H917" s="2" t="s">
        <v>38</v>
      </c>
      <c r="I917" s="2" t="s">
        <v>1860</v>
      </c>
      <c r="J917" s="2" t="s">
        <v>1864</v>
      </c>
      <c r="K917" s="2" t="s">
        <v>1865</v>
      </c>
      <c r="L917" s="2" t="s">
        <v>42</v>
      </c>
      <c r="M917" s="2">
        <v>10</v>
      </c>
    </row>
    <row r="918" spans="1:13">
      <c r="A918" s="2" t="s">
        <v>1864</v>
      </c>
      <c r="B918" s="2">
        <v>0</v>
      </c>
      <c r="C918" s="2">
        <v>0</v>
      </c>
      <c r="D918" s="22">
        <v>104</v>
      </c>
      <c r="G918" s="1">
        <v>10</v>
      </c>
      <c r="H918" s="2" t="s">
        <v>38</v>
      </c>
      <c r="I918" s="2" t="s">
        <v>1862</v>
      </c>
      <c r="J918" s="2" t="s">
        <v>1866</v>
      </c>
      <c r="K918" s="2" t="s">
        <v>1867</v>
      </c>
      <c r="L918" s="2" t="s">
        <v>42</v>
      </c>
      <c r="M918" s="2">
        <v>10</v>
      </c>
    </row>
    <row r="919" spans="1:13">
      <c r="A919" s="2" t="s">
        <v>1866</v>
      </c>
      <c r="B919" s="2">
        <v>0</v>
      </c>
      <c r="C919" s="2">
        <v>0</v>
      </c>
      <c r="D919" s="22">
        <v>104</v>
      </c>
      <c r="G919" s="1">
        <v>10</v>
      </c>
      <c r="H919" s="2" t="s">
        <v>38</v>
      </c>
      <c r="I919" s="2" t="s">
        <v>1864</v>
      </c>
      <c r="J919" s="2" t="s">
        <v>1868</v>
      </c>
      <c r="K919" s="2" t="s">
        <v>1869</v>
      </c>
      <c r="L919" s="2" t="s">
        <v>42</v>
      </c>
      <c r="M919" s="2">
        <v>10</v>
      </c>
    </row>
    <row r="920" spans="1:13">
      <c r="A920" s="2" t="s">
        <v>1868</v>
      </c>
      <c r="B920" s="2">
        <v>0</v>
      </c>
      <c r="C920" s="2">
        <v>0</v>
      </c>
      <c r="D920" s="22">
        <v>105</v>
      </c>
      <c r="G920" s="1">
        <v>10</v>
      </c>
      <c r="H920" s="2" t="s">
        <v>38</v>
      </c>
      <c r="I920" s="2" t="s">
        <v>1866</v>
      </c>
      <c r="J920" s="2" t="s">
        <v>1870</v>
      </c>
      <c r="K920" s="2" t="s">
        <v>1871</v>
      </c>
      <c r="L920" s="2" t="s">
        <v>42</v>
      </c>
      <c r="M920" s="2">
        <v>10</v>
      </c>
    </row>
    <row r="921" spans="1:13">
      <c r="A921" s="2" t="s">
        <v>1870</v>
      </c>
      <c r="B921" s="2">
        <v>0</v>
      </c>
      <c r="C921" s="2">
        <v>0</v>
      </c>
      <c r="D921" s="22">
        <v>105</v>
      </c>
      <c r="G921" s="1">
        <v>10</v>
      </c>
      <c r="H921" s="2" t="s">
        <v>38</v>
      </c>
      <c r="I921" s="2" t="s">
        <v>1868</v>
      </c>
      <c r="J921" s="2" t="s">
        <v>1872</v>
      </c>
      <c r="K921" s="2" t="s">
        <v>1873</v>
      </c>
      <c r="L921" s="2" t="s">
        <v>42</v>
      </c>
      <c r="M921" s="2">
        <v>10</v>
      </c>
    </row>
    <row r="922" spans="1:13">
      <c r="A922" s="2" t="s">
        <v>1872</v>
      </c>
      <c r="B922" s="2">
        <v>0</v>
      </c>
      <c r="C922" s="2">
        <v>0</v>
      </c>
      <c r="D922" s="22">
        <v>105</v>
      </c>
      <c r="G922" s="1">
        <v>10</v>
      </c>
      <c r="H922" s="2" t="s">
        <v>38</v>
      </c>
      <c r="I922" s="2" t="s">
        <v>1870</v>
      </c>
      <c r="J922" s="2" t="s">
        <v>1874</v>
      </c>
      <c r="K922" s="2" t="s">
        <v>1875</v>
      </c>
      <c r="L922" s="2" t="s">
        <v>42</v>
      </c>
      <c r="M922" s="2">
        <v>10</v>
      </c>
    </row>
    <row r="923" spans="1:13">
      <c r="A923" s="2" t="s">
        <v>1874</v>
      </c>
      <c r="B923" s="2">
        <v>0</v>
      </c>
      <c r="C923" s="2">
        <v>0</v>
      </c>
      <c r="D923" s="22">
        <v>105</v>
      </c>
      <c r="G923" s="1">
        <v>10</v>
      </c>
      <c r="H923" s="2" t="s">
        <v>38</v>
      </c>
      <c r="I923" s="2" t="s">
        <v>1872</v>
      </c>
      <c r="J923" s="2" t="s">
        <v>1876</v>
      </c>
      <c r="K923" s="2" t="s">
        <v>1877</v>
      </c>
      <c r="L923" s="2" t="s">
        <v>42</v>
      </c>
      <c r="M923" s="2">
        <v>10</v>
      </c>
    </row>
    <row r="924" spans="1:13">
      <c r="A924" s="2" t="s">
        <v>1876</v>
      </c>
      <c r="B924" s="2">
        <v>0</v>
      </c>
      <c r="C924" s="2">
        <v>0</v>
      </c>
      <c r="D924" s="22">
        <v>105</v>
      </c>
      <c r="G924" s="1">
        <v>10</v>
      </c>
      <c r="H924" s="2" t="s">
        <v>38</v>
      </c>
      <c r="I924" s="2" t="s">
        <v>1874</v>
      </c>
      <c r="J924" s="2" t="s">
        <v>1878</v>
      </c>
      <c r="K924" s="2" t="s">
        <v>1879</v>
      </c>
      <c r="L924" s="2" t="s">
        <v>42</v>
      </c>
      <c r="M924" s="2">
        <v>10</v>
      </c>
    </row>
    <row r="925" spans="1:13">
      <c r="A925" s="2" t="s">
        <v>1878</v>
      </c>
      <c r="B925" s="2">
        <v>0</v>
      </c>
      <c r="C925" s="2">
        <v>0</v>
      </c>
      <c r="D925" s="22">
        <v>105</v>
      </c>
      <c r="G925" s="1">
        <v>10</v>
      </c>
      <c r="H925" s="2" t="s">
        <v>38</v>
      </c>
      <c r="I925" s="2" t="s">
        <v>1876</v>
      </c>
      <c r="J925" s="2" t="s">
        <v>1880</v>
      </c>
      <c r="K925" s="2" t="s">
        <v>1881</v>
      </c>
      <c r="L925" s="2" t="s">
        <v>42</v>
      </c>
      <c r="M925" s="2">
        <v>10</v>
      </c>
    </row>
    <row r="926" spans="1:13">
      <c r="A926" s="2" t="s">
        <v>1880</v>
      </c>
      <c r="B926" s="2">
        <v>0</v>
      </c>
      <c r="C926" s="2">
        <v>0</v>
      </c>
      <c r="D926" s="22">
        <v>105</v>
      </c>
      <c r="G926" s="1">
        <v>10</v>
      </c>
      <c r="H926" s="2" t="s">
        <v>38</v>
      </c>
      <c r="I926" s="2" t="s">
        <v>1878</v>
      </c>
      <c r="J926" s="2" t="s">
        <v>1882</v>
      </c>
      <c r="K926" s="2" t="s">
        <v>1883</v>
      </c>
      <c r="L926" s="2" t="s">
        <v>42</v>
      </c>
      <c r="M926" s="2">
        <v>10</v>
      </c>
    </row>
    <row r="927" spans="1:13">
      <c r="A927" s="2" t="s">
        <v>1882</v>
      </c>
      <c r="B927" s="2">
        <v>0</v>
      </c>
      <c r="C927" s="2">
        <v>0</v>
      </c>
      <c r="D927" s="22">
        <v>105</v>
      </c>
      <c r="G927" s="1">
        <v>10</v>
      </c>
      <c r="H927" s="2" t="s">
        <v>38</v>
      </c>
      <c r="I927" s="2" t="s">
        <v>1880</v>
      </c>
      <c r="J927" s="2" t="s">
        <v>1884</v>
      </c>
      <c r="K927" s="2" t="s">
        <v>1885</v>
      </c>
      <c r="L927" s="2" t="s">
        <v>42</v>
      </c>
      <c r="M927" s="2">
        <v>10</v>
      </c>
    </row>
    <row r="928" spans="1:13">
      <c r="A928" s="2" t="s">
        <v>1884</v>
      </c>
      <c r="B928" s="2">
        <v>0</v>
      </c>
      <c r="C928" s="2">
        <v>0</v>
      </c>
      <c r="D928" s="22">
        <v>105</v>
      </c>
      <c r="G928" s="1">
        <v>10</v>
      </c>
      <c r="H928" s="2" t="s">
        <v>38</v>
      </c>
      <c r="I928" s="2" t="s">
        <v>1882</v>
      </c>
      <c r="J928" s="2" t="s">
        <v>1886</v>
      </c>
      <c r="K928" s="2" t="s">
        <v>1887</v>
      </c>
      <c r="L928" s="2" t="s">
        <v>42</v>
      </c>
      <c r="M928" s="2">
        <v>10</v>
      </c>
    </row>
    <row r="929" spans="1:13">
      <c r="A929" s="2" t="s">
        <v>1886</v>
      </c>
      <c r="B929" s="2">
        <v>0</v>
      </c>
      <c r="C929" s="2">
        <v>0</v>
      </c>
      <c r="D929" s="22">
        <v>105</v>
      </c>
      <c r="G929" s="1">
        <v>10</v>
      </c>
      <c r="H929" s="2" t="s">
        <v>38</v>
      </c>
      <c r="I929" s="2" t="s">
        <v>1884</v>
      </c>
      <c r="J929" s="2" t="s">
        <v>1888</v>
      </c>
      <c r="K929" s="2" t="s">
        <v>1889</v>
      </c>
      <c r="L929" s="2" t="s">
        <v>42</v>
      </c>
      <c r="M929" s="2">
        <v>10</v>
      </c>
    </row>
    <row r="930" spans="1:13">
      <c r="A930" s="2" t="s">
        <v>1888</v>
      </c>
      <c r="B930" s="2">
        <v>0</v>
      </c>
      <c r="C930" s="2">
        <v>0</v>
      </c>
      <c r="D930" s="22">
        <v>105</v>
      </c>
      <c r="G930" s="1">
        <v>10</v>
      </c>
      <c r="H930" s="2" t="s">
        <v>38</v>
      </c>
      <c r="I930" s="2" t="s">
        <v>1886</v>
      </c>
      <c r="J930" s="2" t="s">
        <v>1890</v>
      </c>
      <c r="K930" s="2" t="s">
        <v>1891</v>
      </c>
      <c r="L930" s="2" t="s">
        <v>42</v>
      </c>
      <c r="M930" s="2">
        <v>10</v>
      </c>
    </row>
    <row r="931" spans="1:13">
      <c r="A931" s="2" t="s">
        <v>1890</v>
      </c>
      <c r="B931" s="2">
        <v>0</v>
      </c>
      <c r="C931" s="2">
        <v>0</v>
      </c>
      <c r="D931" s="22">
        <v>105</v>
      </c>
      <c r="G931" s="1">
        <v>10</v>
      </c>
      <c r="H931" s="2" t="s">
        <v>38</v>
      </c>
      <c r="I931" s="2" t="s">
        <v>1888</v>
      </c>
      <c r="J931" s="2" t="s">
        <v>1892</v>
      </c>
      <c r="K931" s="2" t="s">
        <v>1893</v>
      </c>
      <c r="L931" s="2" t="s">
        <v>42</v>
      </c>
      <c r="M931" s="2">
        <v>10</v>
      </c>
    </row>
    <row r="932" spans="1:13">
      <c r="A932" s="2" t="s">
        <v>1892</v>
      </c>
      <c r="B932" s="2">
        <v>0</v>
      </c>
      <c r="C932" s="2">
        <v>0</v>
      </c>
      <c r="D932" s="22">
        <v>106</v>
      </c>
      <c r="G932" s="1">
        <v>10</v>
      </c>
      <c r="H932" s="2" t="s">
        <v>38</v>
      </c>
      <c r="I932" s="2" t="s">
        <v>1890</v>
      </c>
      <c r="J932" s="2" t="s">
        <v>1894</v>
      </c>
      <c r="K932" s="2" t="s">
        <v>1895</v>
      </c>
      <c r="L932" s="2" t="s">
        <v>42</v>
      </c>
      <c r="M932" s="2">
        <v>10</v>
      </c>
    </row>
    <row r="933" spans="1:13">
      <c r="A933" s="2" t="s">
        <v>1894</v>
      </c>
      <c r="B933" s="2">
        <v>0</v>
      </c>
      <c r="C933" s="2">
        <v>0</v>
      </c>
      <c r="D933" s="22">
        <v>106</v>
      </c>
      <c r="G933" s="1">
        <v>10</v>
      </c>
      <c r="H933" s="2" t="s">
        <v>38</v>
      </c>
      <c r="I933" s="2" t="s">
        <v>1892</v>
      </c>
      <c r="J933" s="2" t="s">
        <v>1896</v>
      </c>
      <c r="K933" s="2" t="s">
        <v>1897</v>
      </c>
      <c r="L933" s="2" t="s">
        <v>42</v>
      </c>
      <c r="M933" s="2">
        <v>10</v>
      </c>
    </row>
    <row r="934" spans="1:13">
      <c r="A934" s="2" t="s">
        <v>1896</v>
      </c>
      <c r="B934" s="2">
        <v>0</v>
      </c>
      <c r="C934" s="2">
        <v>0</v>
      </c>
      <c r="D934" s="22">
        <v>106</v>
      </c>
      <c r="G934" s="1">
        <v>10</v>
      </c>
      <c r="H934" s="2" t="s">
        <v>38</v>
      </c>
      <c r="I934" s="2" t="s">
        <v>1894</v>
      </c>
      <c r="J934" s="2" t="s">
        <v>1898</v>
      </c>
      <c r="K934" s="2" t="s">
        <v>1899</v>
      </c>
      <c r="L934" s="2" t="s">
        <v>42</v>
      </c>
      <c r="M934" s="2">
        <v>10</v>
      </c>
    </row>
    <row r="935" spans="1:13">
      <c r="A935" s="2" t="s">
        <v>1898</v>
      </c>
      <c r="B935" s="2">
        <v>0</v>
      </c>
      <c r="C935" s="2">
        <v>0</v>
      </c>
      <c r="D935" s="22">
        <v>106</v>
      </c>
      <c r="G935" s="1">
        <v>10</v>
      </c>
      <c r="H935" s="2" t="s">
        <v>38</v>
      </c>
      <c r="I935" s="2" t="s">
        <v>1896</v>
      </c>
      <c r="J935" s="2" t="s">
        <v>1900</v>
      </c>
      <c r="K935" s="2" t="s">
        <v>1901</v>
      </c>
      <c r="L935" s="2" t="s">
        <v>42</v>
      </c>
      <c r="M935" s="2">
        <v>10</v>
      </c>
    </row>
    <row r="936" spans="1:13">
      <c r="A936" s="2" t="s">
        <v>1900</v>
      </c>
      <c r="B936" s="2">
        <v>0</v>
      </c>
      <c r="C936" s="2">
        <v>0</v>
      </c>
      <c r="D936" s="22">
        <v>106</v>
      </c>
      <c r="G936" s="1">
        <v>10</v>
      </c>
      <c r="H936" s="2" t="s">
        <v>38</v>
      </c>
      <c r="I936" s="2" t="s">
        <v>1898</v>
      </c>
      <c r="J936" s="2" t="s">
        <v>1902</v>
      </c>
      <c r="K936" s="2" t="s">
        <v>1903</v>
      </c>
      <c r="L936" s="2" t="s">
        <v>42</v>
      </c>
      <c r="M936" s="2">
        <v>10</v>
      </c>
    </row>
    <row r="937" spans="1:13">
      <c r="A937" s="2" t="s">
        <v>1902</v>
      </c>
      <c r="B937" s="2">
        <v>0</v>
      </c>
      <c r="C937" s="2">
        <v>0</v>
      </c>
      <c r="D937" s="22">
        <v>106</v>
      </c>
      <c r="G937" s="1">
        <v>10</v>
      </c>
      <c r="H937" s="2" t="s">
        <v>38</v>
      </c>
      <c r="I937" s="2" t="s">
        <v>1900</v>
      </c>
      <c r="J937" s="2" t="s">
        <v>1904</v>
      </c>
      <c r="K937" s="2" t="s">
        <v>1905</v>
      </c>
      <c r="L937" s="2" t="s">
        <v>42</v>
      </c>
      <c r="M937" s="2">
        <v>10</v>
      </c>
    </row>
    <row r="938" spans="1:13">
      <c r="A938" s="2" t="s">
        <v>1904</v>
      </c>
      <c r="B938" s="2">
        <v>0</v>
      </c>
      <c r="C938" s="2">
        <v>0</v>
      </c>
      <c r="D938" s="22">
        <v>106</v>
      </c>
      <c r="G938" s="1">
        <v>10</v>
      </c>
      <c r="H938" s="2" t="s">
        <v>38</v>
      </c>
      <c r="I938" s="2" t="s">
        <v>1902</v>
      </c>
      <c r="J938" s="2" t="s">
        <v>1906</v>
      </c>
      <c r="K938" s="2" t="s">
        <v>1907</v>
      </c>
      <c r="L938" s="2" t="s">
        <v>42</v>
      </c>
      <c r="M938" s="2">
        <v>10</v>
      </c>
    </row>
    <row r="939" spans="1:13">
      <c r="A939" s="2" t="s">
        <v>1906</v>
      </c>
      <c r="B939" s="2">
        <v>0</v>
      </c>
      <c r="C939" s="2">
        <v>0</v>
      </c>
      <c r="D939" s="22">
        <v>106</v>
      </c>
      <c r="G939" s="1">
        <v>10</v>
      </c>
      <c r="H939" s="2" t="s">
        <v>38</v>
      </c>
      <c r="I939" s="2" t="s">
        <v>1904</v>
      </c>
      <c r="J939" s="2" t="s">
        <v>1908</v>
      </c>
      <c r="K939" s="2" t="s">
        <v>1909</v>
      </c>
      <c r="L939" s="2" t="s">
        <v>42</v>
      </c>
      <c r="M939" s="2">
        <v>10</v>
      </c>
    </row>
    <row r="940" spans="1:13">
      <c r="A940" s="2" t="s">
        <v>1908</v>
      </c>
      <c r="B940" s="2">
        <v>0</v>
      </c>
      <c r="C940" s="2">
        <v>0</v>
      </c>
      <c r="D940" s="22">
        <v>106</v>
      </c>
      <c r="G940" s="1">
        <v>10</v>
      </c>
      <c r="H940" s="2" t="s">
        <v>38</v>
      </c>
      <c r="I940" s="2" t="s">
        <v>1906</v>
      </c>
      <c r="J940" s="2" t="s">
        <v>1910</v>
      </c>
      <c r="K940" s="2" t="s">
        <v>1911</v>
      </c>
      <c r="L940" s="2" t="s">
        <v>42</v>
      </c>
      <c r="M940" s="2">
        <v>10</v>
      </c>
    </row>
    <row r="941" spans="1:13">
      <c r="A941" s="2" t="s">
        <v>1910</v>
      </c>
      <c r="B941" s="2">
        <v>0</v>
      </c>
      <c r="C941" s="2">
        <v>0</v>
      </c>
      <c r="D941" s="22">
        <v>106</v>
      </c>
      <c r="G941" s="1">
        <v>10</v>
      </c>
      <c r="H941" s="2" t="s">
        <v>38</v>
      </c>
      <c r="I941" s="2" t="s">
        <v>1908</v>
      </c>
      <c r="J941" s="2" t="s">
        <v>1912</v>
      </c>
      <c r="K941" s="2" t="s">
        <v>1913</v>
      </c>
      <c r="L941" s="2" t="s">
        <v>42</v>
      </c>
      <c r="M941" s="2">
        <v>10</v>
      </c>
    </row>
    <row r="942" spans="1:13">
      <c r="A942" s="2" t="s">
        <v>1912</v>
      </c>
      <c r="B942" s="2">
        <v>0</v>
      </c>
      <c r="C942" s="2">
        <v>0</v>
      </c>
      <c r="D942" s="22">
        <v>106</v>
      </c>
      <c r="G942" s="1">
        <v>10</v>
      </c>
      <c r="H942" s="2" t="s">
        <v>38</v>
      </c>
      <c r="I942" s="2" t="s">
        <v>1910</v>
      </c>
      <c r="J942" s="2" t="s">
        <v>1914</v>
      </c>
      <c r="K942" s="2" t="s">
        <v>1915</v>
      </c>
      <c r="L942" s="2" t="s">
        <v>42</v>
      </c>
      <c r="M942" s="2">
        <v>10</v>
      </c>
    </row>
    <row r="943" spans="1:13">
      <c r="A943" s="2" t="s">
        <v>1914</v>
      </c>
      <c r="B943" s="2">
        <v>0</v>
      </c>
      <c r="C943" s="2">
        <v>0</v>
      </c>
      <c r="D943" s="22">
        <v>106</v>
      </c>
      <c r="G943" s="1">
        <v>10</v>
      </c>
      <c r="H943" s="2" t="s">
        <v>38</v>
      </c>
      <c r="I943" s="2" t="s">
        <v>1912</v>
      </c>
      <c r="J943" s="2" t="s">
        <v>1916</v>
      </c>
      <c r="K943" s="2" t="s">
        <v>1917</v>
      </c>
      <c r="L943" s="2" t="s">
        <v>42</v>
      </c>
      <c r="M943" s="2">
        <v>10</v>
      </c>
    </row>
    <row r="944" spans="1:13">
      <c r="A944" s="2" t="s">
        <v>1916</v>
      </c>
      <c r="B944" s="2">
        <v>0</v>
      </c>
      <c r="C944" s="2">
        <v>0</v>
      </c>
      <c r="D944" s="22">
        <v>107</v>
      </c>
      <c r="G944" s="1">
        <v>10</v>
      </c>
      <c r="H944" s="2" t="s">
        <v>38</v>
      </c>
      <c r="I944" s="2" t="s">
        <v>1914</v>
      </c>
      <c r="J944" s="2" t="s">
        <v>1918</v>
      </c>
      <c r="K944" s="2" t="s">
        <v>1919</v>
      </c>
      <c r="L944" s="2" t="s">
        <v>42</v>
      </c>
      <c r="M944" s="2">
        <v>10</v>
      </c>
    </row>
    <row r="945" spans="1:13">
      <c r="A945" s="2" t="s">
        <v>1918</v>
      </c>
      <c r="B945" s="2">
        <v>0</v>
      </c>
      <c r="C945" s="2">
        <v>0</v>
      </c>
      <c r="D945" s="22">
        <v>107</v>
      </c>
      <c r="G945" s="1">
        <v>10</v>
      </c>
      <c r="H945" s="2" t="s">
        <v>38</v>
      </c>
      <c r="I945" s="2" t="s">
        <v>1916</v>
      </c>
      <c r="J945" s="2" t="s">
        <v>1920</v>
      </c>
      <c r="K945" s="2" t="s">
        <v>1921</v>
      </c>
      <c r="L945" s="2" t="s">
        <v>42</v>
      </c>
      <c r="M945" s="2">
        <v>10</v>
      </c>
    </row>
    <row r="946" spans="1:13">
      <c r="A946" s="2" t="s">
        <v>1920</v>
      </c>
      <c r="B946" s="2">
        <v>0</v>
      </c>
      <c r="C946" s="2">
        <v>0</v>
      </c>
      <c r="D946" s="22">
        <v>107</v>
      </c>
      <c r="G946" s="1">
        <v>10</v>
      </c>
      <c r="H946" s="2" t="s">
        <v>38</v>
      </c>
      <c r="I946" s="2" t="s">
        <v>1918</v>
      </c>
      <c r="J946" s="2" t="s">
        <v>1922</v>
      </c>
      <c r="K946" s="2" t="s">
        <v>1923</v>
      </c>
      <c r="L946" s="2" t="s">
        <v>42</v>
      </c>
      <c r="M946" s="2">
        <v>10</v>
      </c>
    </row>
    <row r="947" spans="1:13">
      <c r="A947" s="2" t="s">
        <v>1922</v>
      </c>
      <c r="B947" s="2">
        <v>0</v>
      </c>
      <c r="C947" s="2">
        <v>0</v>
      </c>
      <c r="D947" s="22">
        <v>107</v>
      </c>
      <c r="G947" s="1">
        <v>10</v>
      </c>
      <c r="H947" s="2" t="s">
        <v>38</v>
      </c>
      <c r="I947" s="2" t="s">
        <v>1920</v>
      </c>
      <c r="J947" s="2" t="s">
        <v>1924</v>
      </c>
      <c r="K947" s="2" t="s">
        <v>1925</v>
      </c>
      <c r="L947" s="2" t="s">
        <v>42</v>
      </c>
      <c r="M947" s="2">
        <v>10</v>
      </c>
    </row>
    <row r="948" spans="1:13">
      <c r="A948" s="2" t="s">
        <v>1924</v>
      </c>
      <c r="B948" s="2">
        <v>0</v>
      </c>
      <c r="C948" s="2">
        <v>0</v>
      </c>
      <c r="D948" s="22">
        <v>107</v>
      </c>
      <c r="G948" s="1">
        <v>10</v>
      </c>
      <c r="H948" s="2" t="s">
        <v>38</v>
      </c>
      <c r="I948" s="2" t="s">
        <v>1922</v>
      </c>
      <c r="J948" s="2" t="s">
        <v>1926</v>
      </c>
      <c r="K948" s="2" t="s">
        <v>1927</v>
      </c>
      <c r="L948" s="2" t="s">
        <v>42</v>
      </c>
      <c r="M948" s="2">
        <v>10</v>
      </c>
    </row>
    <row r="949" spans="1:13">
      <c r="A949" s="2" t="s">
        <v>1926</v>
      </c>
      <c r="B949" s="2">
        <v>0</v>
      </c>
      <c r="C949" s="2">
        <v>0</v>
      </c>
      <c r="D949" s="22">
        <v>107</v>
      </c>
      <c r="G949" s="1">
        <v>10</v>
      </c>
      <c r="H949" s="2" t="s">
        <v>38</v>
      </c>
      <c r="I949" s="2" t="s">
        <v>1924</v>
      </c>
      <c r="J949" s="2" t="s">
        <v>1928</v>
      </c>
      <c r="K949" s="2" t="s">
        <v>1929</v>
      </c>
      <c r="L949" s="2" t="s">
        <v>42</v>
      </c>
      <c r="M949" s="2">
        <v>10</v>
      </c>
    </row>
    <row r="950" spans="1:13">
      <c r="A950" s="2" t="s">
        <v>1928</v>
      </c>
      <c r="B950" s="2">
        <v>0</v>
      </c>
      <c r="C950" s="2">
        <v>0</v>
      </c>
      <c r="D950" s="22">
        <v>107</v>
      </c>
      <c r="G950" s="1">
        <v>10</v>
      </c>
      <c r="H950" s="2" t="s">
        <v>38</v>
      </c>
      <c r="I950" s="2" t="s">
        <v>1926</v>
      </c>
      <c r="J950" s="2" t="s">
        <v>1930</v>
      </c>
      <c r="K950" s="2" t="s">
        <v>1931</v>
      </c>
      <c r="L950" s="2" t="s">
        <v>42</v>
      </c>
      <c r="M950" s="2">
        <v>10</v>
      </c>
    </row>
    <row r="951" spans="1:13">
      <c r="A951" s="2" t="s">
        <v>1930</v>
      </c>
      <c r="B951" s="2">
        <v>0</v>
      </c>
      <c r="C951" s="2">
        <v>0</v>
      </c>
      <c r="D951" s="22">
        <v>107</v>
      </c>
      <c r="G951" s="1">
        <v>10</v>
      </c>
      <c r="H951" s="2" t="s">
        <v>38</v>
      </c>
      <c r="I951" s="2" t="s">
        <v>1928</v>
      </c>
      <c r="J951" s="2" t="s">
        <v>1932</v>
      </c>
      <c r="K951" s="2" t="s">
        <v>1933</v>
      </c>
      <c r="L951" s="2" t="s">
        <v>42</v>
      </c>
      <c r="M951" s="2">
        <v>10</v>
      </c>
    </row>
    <row r="952" spans="1:13">
      <c r="A952" s="2" t="s">
        <v>1932</v>
      </c>
      <c r="B952" s="2">
        <v>0</v>
      </c>
      <c r="C952" s="2">
        <v>0</v>
      </c>
      <c r="D952" s="22">
        <v>107</v>
      </c>
      <c r="G952" s="1">
        <v>10</v>
      </c>
      <c r="H952" s="2" t="s">
        <v>38</v>
      </c>
      <c r="I952" s="2" t="s">
        <v>1930</v>
      </c>
      <c r="J952" s="2" t="s">
        <v>1934</v>
      </c>
      <c r="K952" s="2" t="s">
        <v>1935</v>
      </c>
      <c r="L952" s="2" t="s">
        <v>42</v>
      </c>
      <c r="M952" s="2">
        <v>10</v>
      </c>
    </row>
    <row r="953" spans="1:13">
      <c r="A953" s="2" t="s">
        <v>1934</v>
      </c>
      <c r="B953" s="2">
        <v>0</v>
      </c>
      <c r="C953" s="2">
        <v>0</v>
      </c>
      <c r="D953" s="22">
        <v>107</v>
      </c>
      <c r="G953" s="1">
        <v>10</v>
      </c>
      <c r="H953" s="2" t="s">
        <v>38</v>
      </c>
      <c r="I953" s="2" t="s">
        <v>1932</v>
      </c>
      <c r="J953" s="2" t="s">
        <v>1936</v>
      </c>
      <c r="K953" s="2" t="s">
        <v>1937</v>
      </c>
      <c r="L953" s="2" t="s">
        <v>42</v>
      </c>
      <c r="M953" s="2">
        <v>10</v>
      </c>
    </row>
    <row r="954" spans="1:13">
      <c r="A954" s="2" t="s">
        <v>1936</v>
      </c>
      <c r="B954" s="2">
        <v>0</v>
      </c>
      <c r="C954" s="2">
        <v>0</v>
      </c>
      <c r="D954" s="22">
        <v>107</v>
      </c>
      <c r="G954" s="1">
        <v>10</v>
      </c>
      <c r="H954" s="2" t="s">
        <v>38</v>
      </c>
      <c r="I954" s="2" t="s">
        <v>1934</v>
      </c>
      <c r="J954" s="2" t="s">
        <v>1938</v>
      </c>
      <c r="K954" s="2" t="s">
        <v>1939</v>
      </c>
      <c r="L954" s="2" t="s">
        <v>42</v>
      </c>
      <c r="M954" s="2">
        <v>10</v>
      </c>
    </row>
    <row r="955" spans="1:13">
      <c r="A955" s="2" t="s">
        <v>1938</v>
      </c>
      <c r="B955" s="2">
        <v>0</v>
      </c>
      <c r="C955" s="2">
        <v>0</v>
      </c>
      <c r="D955" s="22">
        <v>107</v>
      </c>
      <c r="G955" s="1">
        <v>10</v>
      </c>
      <c r="H955" s="2" t="s">
        <v>38</v>
      </c>
      <c r="I955" s="2" t="s">
        <v>1936</v>
      </c>
      <c r="J955" s="2" t="s">
        <v>1940</v>
      </c>
      <c r="K955" s="2" t="s">
        <v>1941</v>
      </c>
      <c r="L955" s="2" t="s">
        <v>42</v>
      </c>
      <c r="M955" s="2">
        <v>10</v>
      </c>
    </row>
    <row r="956" spans="1:13">
      <c r="A956" s="2" t="s">
        <v>1940</v>
      </c>
      <c r="B956" s="2">
        <v>0</v>
      </c>
      <c r="C956" s="2">
        <v>0</v>
      </c>
      <c r="D956" s="22">
        <v>108</v>
      </c>
      <c r="G956" s="1">
        <v>10</v>
      </c>
      <c r="H956" s="2" t="s">
        <v>38</v>
      </c>
      <c r="I956" s="2" t="s">
        <v>1938</v>
      </c>
      <c r="J956" s="2" t="s">
        <v>1942</v>
      </c>
      <c r="K956" s="2" t="s">
        <v>1943</v>
      </c>
      <c r="L956" s="2" t="s">
        <v>42</v>
      </c>
      <c r="M956" s="2">
        <v>10</v>
      </c>
    </row>
    <row r="957" spans="1:13">
      <c r="A957" s="2" t="s">
        <v>1942</v>
      </c>
      <c r="B957" s="2">
        <v>0</v>
      </c>
      <c r="C957" s="2">
        <v>0</v>
      </c>
      <c r="D957" s="22">
        <v>108</v>
      </c>
      <c r="G957" s="1">
        <v>10</v>
      </c>
      <c r="H957" s="2" t="s">
        <v>38</v>
      </c>
      <c r="I957" s="2" t="s">
        <v>1940</v>
      </c>
      <c r="J957" s="2" t="s">
        <v>1944</v>
      </c>
      <c r="K957" s="2" t="s">
        <v>1945</v>
      </c>
      <c r="L957" s="2" t="s">
        <v>42</v>
      </c>
      <c r="M957" s="2">
        <v>10</v>
      </c>
    </row>
    <row r="958" spans="1:13">
      <c r="A958" s="2" t="s">
        <v>1944</v>
      </c>
      <c r="B958" s="2">
        <v>0</v>
      </c>
      <c r="C958" s="2">
        <v>0</v>
      </c>
      <c r="D958" s="22">
        <v>108</v>
      </c>
      <c r="G958" s="1">
        <v>10</v>
      </c>
      <c r="H958" s="2" t="s">
        <v>38</v>
      </c>
      <c r="I958" s="2" t="s">
        <v>1942</v>
      </c>
      <c r="J958" s="2" t="s">
        <v>1946</v>
      </c>
      <c r="K958" s="2" t="s">
        <v>1947</v>
      </c>
      <c r="L958" s="2" t="s">
        <v>42</v>
      </c>
      <c r="M958" s="2">
        <v>10</v>
      </c>
    </row>
    <row r="959" spans="1:13">
      <c r="A959" s="2" t="s">
        <v>1946</v>
      </c>
      <c r="B959" s="2">
        <v>0</v>
      </c>
      <c r="C959" s="2">
        <v>0</v>
      </c>
      <c r="D959" s="22">
        <v>108</v>
      </c>
      <c r="G959" s="1">
        <v>10</v>
      </c>
      <c r="H959" s="2" t="s">
        <v>38</v>
      </c>
      <c r="I959" s="2" t="s">
        <v>1944</v>
      </c>
      <c r="J959" s="2" t="s">
        <v>1948</v>
      </c>
      <c r="K959" s="2" t="s">
        <v>1949</v>
      </c>
      <c r="L959" s="2" t="s">
        <v>42</v>
      </c>
      <c r="M959" s="2">
        <v>10</v>
      </c>
    </row>
    <row r="960" spans="1:13">
      <c r="A960" s="2" t="s">
        <v>1948</v>
      </c>
      <c r="B960" s="2">
        <v>0</v>
      </c>
      <c r="C960" s="2">
        <v>0</v>
      </c>
      <c r="D960" s="22">
        <v>108</v>
      </c>
      <c r="G960" s="1">
        <v>10</v>
      </c>
      <c r="H960" s="2" t="s">
        <v>38</v>
      </c>
      <c r="I960" s="2" t="s">
        <v>1946</v>
      </c>
      <c r="J960" s="2" t="s">
        <v>1950</v>
      </c>
      <c r="K960" s="2" t="s">
        <v>1951</v>
      </c>
      <c r="L960" s="2" t="s">
        <v>42</v>
      </c>
      <c r="M960" s="2">
        <v>10</v>
      </c>
    </row>
    <row r="961" spans="1:13">
      <c r="A961" s="2" t="s">
        <v>1950</v>
      </c>
      <c r="B961" s="2">
        <v>0</v>
      </c>
      <c r="C961" s="2">
        <v>0</v>
      </c>
      <c r="D961" s="22">
        <v>108</v>
      </c>
      <c r="G961" s="1">
        <v>10</v>
      </c>
      <c r="H961" s="2" t="s">
        <v>38</v>
      </c>
      <c r="I961" s="2" t="s">
        <v>1948</v>
      </c>
      <c r="J961" s="2" t="s">
        <v>1952</v>
      </c>
      <c r="K961" s="2" t="s">
        <v>1953</v>
      </c>
      <c r="L961" s="2" t="s">
        <v>42</v>
      </c>
      <c r="M961" s="2">
        <v>10</v>
      </c>
    </row>
    <row r="962" spans="1:13">
      <c r="A962" s="2" t="s">
        <v>1952</v>
      </c>
      <c r="B962" s="2">
        <v>0</v>
      </c>
      <c r="C962" s="2">
        <v>0</v>
      </c>
      <c r="D962" s="22">
        <v>108</v>
      </c>
      <c r="G962" s="1">
        <v>10</v>
      </c>
      <c r="H962" s="2" t="s">
        <v>38</v>
      </c>
      <c r="I962" s="2" t="s">
        <v>1950</v>
      </c>
      <c r="J962" s="2" t="s">
        <v>1954</v>
      </c>
      <c r="K962" s="2" t="s">
        <v>1955</v>
      </c>
      <c r="L962" s="2" t="s">
        <v>42</v>
      </c>
      <c r="M962" s="2">
        <v>10</v>
      </c>
    </row>
    <row r="963" spans="1:13">
      <c r="A963" s="2" t="s">
        <v>1954</v>
      </c>
      <c r="B963" s="2">
        <v>0</v>
      </c>
      <c r="C963" s="2">
        <v>0</v>
      </c>
      <c r="D963" s="22">
        <v>108</v>
      </c>
      <c r="G963" s="1">
        <v>10</v>
      </c>
      <c r="H963" s="2" t="s">
        <v>38</v>
      </c>
      <c r="I963" s="2" t="s">
        <v>1952</v>
      </c>
      <c r="J963" s="2" t="s">
        <v>1956</v>
      </c>
      <c r="K963" s="2" t="s">
        <v>1957</v>
      </c>
      <c r="L963" s="2" t="s">
        <v>42</v>
      </c>
      <c r="M963" s="2">
        <v>10</v>
      </c>
    </row>
    <row r="964" spans="1:13">
      <c r="A964" s="2" t="s">
        <v>1956</v>
      </c>
      <c r="B964" s="2">
        <v>0</v>
      </c>
      <c r="C964" s="2">
        <v>0</v>
      </c>
      <c r="D964" s="22">
        <v>108</v>
      </c>
      <c r="G964" s="1">
        <v>10</v>
      </c>
      <c r="H964" s="2" t="s">
        <v>38</v>
      </c>
      <c r="I964" s="2" t="s">
        <v>1954</v>
      </c>
      <c r="J964" s="2" t="s">
        <v>1958</v>
      </c>
      <c r="K964" s="2" t="s">
        <v>1959</v>
      </c>
      <c r="L964" s="2" t="s">
        <v>42</v>
      </c>
      <c r="M964" s="2">
        <v>10</v>
      </c>
    </row>
    <row r="965" spans="1:13">
      <c r="A965" s="2" t="s">
        <v>1958</v>
      </c>
      <c r="B965" s="2">
        <v>0</v>
      </c>
      <c r="C965" s="2">
        <v>0</v>
      </c>
      <c r="D965" s="22">
        <v>108</v>
      </c>
      <c r="G965" s="1">
        <v>10</v>
      </c>
      <c r="H965" s="2" t="s">
        <v>38</v>
      </c>
      <c r="I965" s="2" t="s">
        <v>1956</v>
      </c>
      <c r="J965" s="2" t="s">
        <v>1960</v>
      </c>
      <c r="K965" s="2" t="s">
        <v>1961</v>
      </c>
      <c r="L965" s="2" t="s">
        <v>42</v>
      </c>
      <c r="M965" s="2">
        <v>10</v>
      </c>
    </row>
    <row r="966" spans="1:13">
      <c r="A966" s="2" t="s">
        <v>1960</v>
      </c>
      <c r="B966" s="2">
        <v>0</v>
      </c>
      <c r="C966" s="2">
        <v>0</v>
      </c>
      <c r="D966" s="22">
        <v>108</v>
      </c>
      <c r="G966" s="1">
        <v>10</v>
      </c>
      <c r="H966" s="2" t="s">
        <v>38</v>
      </c>
      <c r="I966" s="2" t="s">
        <v>1958</v>
      </c>
      <c r="J966" s="2" t="s">
        <v>1962</v>
      </c>
      <c r="K966" s="2" t="s">
        <v>1963</v>
      </c>
      <c r="L966" s="2" t="s">
        <v>42</v>
      </c>
      <c r="M966" s="2">
        <v>10</v>
      </c>
    </row>
    <row r="967" spans="1:13">
      <c r="A967" s="2" t="s">
        <v>1962</v>
      </c>
      <c r="B967" s="2">
        <v>0</v>
      </c>
      <c r="C967" s="2">
        <v>0</v>
      </c>
      <c r="D967" s="22">
        <v>108</v>
      </c>
      <c r="G967" s="1">
        <v>10</v>
      </c>
      <c r="H967" s="2" t="s">
        <v>38</v>
      </c>
      <c r="I967" s="2" t="s">
        <v>1960</v>
      </c>
      <c r="J967" s="2" t="s">
        <v>1964</v>
      </c>
      <c r="K967" s="2" t="s">
        <v>1965</v>
      </c>
      <c r="L967" s="2" t="s">
        <v>42</v>
      </c>
      <c r="M967" s="2">
        <v>10</v>
      </c>
    </row>
    <row r="968" spans="1:13">
      <c r="A968" s="2" t="s">
        <v>1964</v>
      </c>
      <c r="B968" s="2">
        <v>0</v>
      </c>
      <c r="C968" s="2">
        <v>0</v>
      </c>
      <c r="D968" s="22">
        <v>109</v>
      </c>
      <c r="G968" s="1">
        <v>10</v>
      </c>
      <c r="H968" s="2" t="s">
        <v>38</v>
      </c>
      <c r="I968" s="2" t="s">
        <v>1962</v>
      </c>
      <c r="J968" s="2" t="s">
        <v>1966</v>
      </c>
      <c r="K968" s="2" t="s">
        <v>1967</v>
      </c>
      <c r="L968" s="2" t="s">
        <v>42</v>
      </c>
      <c r="M968" s="2">
        <v>10</v>
      </c>
    </row>
    <row r="969" spans="1:13">
      <c r="A969" s="2" t="s">
        <v>1966</v>
      </c>
      <c r="B969" s="2">
        <v>0</v>
      </c>
      <c r="C969" s="2">
        <v>0</v>
      </c>
      <c r="D969" s="22">
        <v>109</v>
      </c>
      <c r="G969" s="1">
        <v>10</v>
      </c>
      <c r="H969" s="2" t="s">
        <v>239</v>
      </c>
      <c r="I969" s="2" t="s">
        <v>1964</v>
      </c>
      <c r="J969" s="2" t="s">
        <v>1968</v>
      </c>
      <c r="K969" s="2" t="s">
        <v>1969</v>
      </c>
      <c r="L969" s="2" t="s">
        <v>42</v>
      </c>
      <c r="M969" s="2">
        <v>10</v>
      </c>
    </row>
    <row r="970" spans="1:13">
      <c r="A970" s="2" t="s">
        <v>1968</v>
      </c>
      <c r="B970" s="2">
        <v>0</v>
      </c>
      <c r="C970" s="2">
        <v>0</v>
      </c>
      <c r="D970" s="22">
        <v>109</v>
      </c>
      <c r="G970" s="1">
        <v>11</v>
      </c>
      <c r="H970" s="2" t="s">
        <v>38</v>
      </c>
      <c r="I970" s="2" t="s">
        <v>1966</v>
      </c>
      <c r="J970" s="2" t="s">
        <v>1970</v>
      </c>
      <c r="K970" s="2" t="s">
        <v>1971</v>
      </c>
      <c r="L970" s="2" t="s">
        <v>42</v>
      </c>
      <c r="M970" s="2">
        <v>10</v>
      </c>
    </row>
    <row r="971" spans="1:13">
      <c r="A971" s="2" t="s">
        <v>1970</v>
      </c>
      <c r="B971" s="2">
        <v>0</v>
      </c>
      <c r="C971" s="2">
        <v>0</v>
      </c>
      <c r="D971" s="22">
        <v>109</v>
      </c>
      <c r="G971" s="1">
        <v>11</v>
      </c>
      <c r="H971" s="2" t="s">
        <v>38</v>
      </c>
      <c r="I971" s="2" t="s">
        <v>1968</v>
      </c>
      <c r="J971" s="2" t="s">
        <v>1972</v>
      </c>
      <c r="K971" s="2" t="s">
        <v>1973</v>
      </c>
      <c r="L971" s="2" t="s">
        <v>42</v>
      </c>
      <c r="M971" s="2">
        <v>10</v>
      </c>
    </row>
    <row r="972" spans="1:13">
      <c r="A972" s="2" t="s">
        <v>1972</v>
      </c>
      <c r="B972" s="2">
        <v>0</v>
      </c>
      <c r="C972" s="2">
        <v>0</v>
      </c>
      <c r="D972" s="22">
        <v>109</v>
      </c>
      <c r="G972" s="1">
        <v>11</v>
      </c>
      <c r="H972" s="2" t="s">
        <v>38</v>
      </c>
      <c r="I972" s="2" t="s">
        <v>1970</v>
      </c>
      <c r="J972" s="2" t="s">
        <v>1974</v>
      </c>
      <c r="K972" s="2" t="s">
        <v>1975</v>
      </c>
      <c r="L972" s="2" t="s">
        <v>42</v>
      </c>
      <c r="M972" s="2">
        <v>10</v>
      </c>
    </row>
    <row r="973" spans="1:13">
      <c r="A973" s="2" t="s">
        <v>1974</v>
      </c>
      <c r="B973" s="2">
        <v>0</v>
      </c>
      <c r="C973" s="2">
        <v>0</v>
      </c>
      <c r="D973" s="22">
        <v>109</v>
      </c>
      <c r="G973" s="1">
        <v>11</v>
      </c>
      <c r="H973" s="2" t="s">
        <v>38</v>
      </c>
      <c r="I973" s="2" t="s">
        <v>1972</v>
      </c>
      <c r="J973" s="2" t="s">
        <v>1976</v>
      </c>
      <c r="K973" s="2" t="s">
        <v>1977</v>
      </c>
      <c r="L973" s="2" t="s">
        <v>42</v>
      </c>
      <c r="M973" s="2">
        <v>10</v>
      </c>
    </row>
    <row r="974" spans="1:13">
      <c r="A974" s="2" t="s">
        <v>1976</v>
      </c>
      <c r="B974" s="2">
        <v>0</v>
      </c>
      <c r="C974" s="2">
        <v>0</v>
      </c>
      <c r="D974" s="22">
        <v>109</v>
      </c>
      <c r="G974" s="1">
        <v>11</v>
      </c>
      <c r="H974" s="2" t="s">
        <v>38</v>
      </c>
      <c r="I974" s="2" t="s">
        <v>1974</v>
      </c>
      <c r="J974" s="2" t="s">
        <v>1978</v>
      </c>
      <c r="K974" s="2" t="s">
        <v>1979</v>
      </c>
      <c r="L974" s="2" t="s">
        <v>42</v>
      </c>
      <c r="M974" s="2">
        <v>10</v>
      </c>
    </row>
    <row r="975" spans="1:13">
      <c r="A975" s="2" t="s">
        <v>1978</v>
      </c>
      <c r="B975" s="2">
        <v>0</v>
      </c>
      <c r="C975" s="2">
        <v>0</v>
      </c>
      <c r="D975" s="22">
        <v>109</v>
      </c>
      <c r="G975" s="1">
        <v>11</v>
      </c>
      <c r="H975" s="2" t="s">
        <v>38</v>
      </c>
      <c r="I975" s="2" t="s">
        <v>1976</v>
      </c>
      <c r="J975" s="2" t="s">
        <v>1980</v>
      </c>
      <c r="K975" s="2" t="s">
        <v>1981</v>
      </c>
      <c r="L975" s="2" t="s">
        <v>42</v>
      </c>
      <c r="M975" s="2">
        <v>10</v>
      </c>
    </row>
    <row r="976" spans="1:13">
      <c r="A976" s="2" t="s">
        <v>1980</v>
      </c>
      <c r="B976" s="2">
        <v>0</v>
      </c>
      <c r="C976" s="2">
        <v>0</v>
      </c>
      <c r="D976" s="22">
        <v>109</v>
      </c>
      <c r="G976" s="1">
        <v>11</v>
      </c>
      <c r="H976" s="2" t="s">
        <v>38</v>
      </c>
      <c r="I976" s="2" t="s">
        <v>1978</v>
      </c>
      <c r="J976" s="2" t="s">
        <v>1982</v>
      </c>
      <c r="K976" s="2" t="s">
        <v>1983</v>
      </c>
      <c r="L976" s="2" t="s">
        <v>42</v>
      </c>
      <c r="M976" s="2">
        <v>10</v>
      </c>
    </row>
    <row r="977" spans="1:13">
      <c r="A977" s="2" t="s">
        <v>1982</v>
      </c>
      <c r="B977" s="2">
        <v>0</v>
      </c>
      <c r="C977" s="2">
        <v>0</v>
      </c>
      <c r="D977" s="22">
        <v>109</v>
      </c>
      <c r="G977" s="1">
        <v>11</v>
      </c>
      <c r="H977" s="2" t="s">
        <v>38</v>
      </c>
      <c r="I977" s="2" t="s">
        <v>1980</v>
      </c>
      <c r="J977" s="2" t="s">
        <v>1984</v>
      </c>
      <c r="K977" s="2" t="s">
        <v>1985</v>
      </c>
      <c r="L977" s="2" t="s">
        <v>42</v>
      </c>
      <c r="M977" s="2">
        <v>10</v>
      </c>
    </row>
    <row r="978" spans="1:13">
      <c r="A978" s="2" t="s">
        <v>1984</v>
      </c>
      <c r="B978" s="2">
        <v>0</v>
      </c>
      <c r="C978" s="2">
        <v>0</v>
      </c>
      <c r="D978" s="22">
        <v>109</v>
      </c>
      <c r="G978" s="1">
        <v>11</v>
      </c>
      <c r="H978" s="2" t="s">
        <v>38</v>
      </c>
      <c r="I978" s="2" t="s">
        <v>1982</v>
      </c>
      <c r="J978" s="2" t="s">
        <v>1986</v>
      </c>
      <c r="K978" s="2" t="s">
        <v>1987</v>
      </c>
      <c r="L978" s="2" t="s">
        <v>42</v>
      </c>
      <c r="M978" s="2">
        <v>10</v>
      </c>
    </row>
    <row r="979" spans="1:13">
      <c r="A979" s="2" t="s">
        <v>1986</v>
      </c>
      <c r="B979" s="2">
        <v>0</v>
      </c>
      <c r="C979" s="2">
        <v>0</v>
      </c>
      <c r="D979" s="22">
        <v>109</v>
      </c>
      <c r="G979" s="1">
        <v>11</v>
      </c>
      <c r="H979" s="2" t="s">
        <v>38</v>
      </c>
      <c r="I979" s="2" t="s">
        <v>1984</v>
      </c>
      <c r="J979" s="2" t="s">
        <v>1988</v>
      </c>
      <c r="K979" s="2" t="s">
        <v>1989</v>
      </c>
      <c r="L979" s="2" t="s">
        <v>42</v>
      </c>
      <c r="M979" s="2">
        <v>10</v>
      </c>
    </row>
    <row r="980" spans="1:13">
      <c r="A980" s="2" t="s">
        <v>1988</v>
      </c>
      <c r="B980" s="2">
        <v>0</v>
      </c>
      <c r="C980" s="2">
        <v>0</v>
      </c>
      <c r="D980" s="22">
        <v>110</v>
      </c>
      <c r="G980" s="1">
        <v>11</v>
      </c>
      <c r="H980" s="2" t="s">
        <v>38</v>
      </c>
      <c r="I980" s="2" t="s">
        <v>1986</v>
      </c>
      <c r="J980" s="2" t="s">
        <v>1990</v>
      </c>
      <c r="K980" s="2" t="s">
        <v>1991</v>
      </c>
      <c r="L980" s="2" t="s">
        <v>42</v>
      </c>
      <c r="M980" s="2">
        <v>10</v>
      </c>
    </row>
    <row r="981" spans="1:13">
      <c r="A981" s="2" t="s">
        <v>1990</v>
      </c>
      <c r="B981" s="2">
        <v>0</v>
      </c>
      <c r="C981" s="2">
        <v>0</v>
      </c>
      <c r="D981" s="22">
        <v>110</v>
      </c>
      <c r="G981" s="1">
        <v>11</v>
      </c>
      <c r="H981" s="2" t="s">
        <v>38</v>
      </c>
      <c r="I981" s="2" t="s">
        <v>1988</v>
      </c>
      <c r="J981" s="2" t="s">
        <v>1992</v>
      </c>
      <c r="K981" s="2" t="s">
        <v>1993</v>
      </c>
      <c r="L981" s="2" t="s">
        <v>42</v>
      </c>
      <c r="M981" s="2">
        <v>10</v>
      </c>
    </row>
    <row r="982" spans="1:13">
      <c r="A982" s="2" t="s">
        <v>1992</v>
      </c>
      <c r="B982" s="2">
        <v>0</v>
      </c>
      <c r="C982" s="2">
        <v>0</v>
      </c>
      <c r="D982" s="22">
        <v>110</v>
      </c>
      <c r="G982" s="1">
        <v>11</v>
      </c>
      <c r="H982" s="2" t="s">
        <v>38</v>
      </c>
      <c r="I982" s="2" t="s">
        <v>1990</v>
      </c>
      <c r="J982" s="2" t="s">
        <v>1994</v>
      </c>
      <c r="K982" s="2" t="s">
        <v>1995</v>
      </c>
      <c r="L982" s="2" t="s">
        <v>42</v>
      </c>
      <c r="M982" s="2">
        <v>10</v>
      </c>
    </row>
    <row r="983" spans="1:13">
      <c r="A983" s="2" t="s">
        <v>1994</v>
      </c>
      <c r="B983" s="2">
        <v>0</v>
      </c>
      <c r="C983" s="2">
        <v>0</v>
      </c>
      <c r="D983" s="22">
        <v>110</v>
      </c>
      <c r="G983" s="1">
        <v>11</v>
      </c>
      <c r="H983" s="2" t="s">
        <v>38</v>
      </c>
      <c r="I983" s="2" t="s">
        <v>1992</v>
      </c>
      <c r="J983" s="2" t="s">
        <v>1996</v>
      </c>
      <c r="K983" s="2" t="s">
        <v>1997</v>
      </c>
      <c r="L983" s="2" t="s">
        <v>42</v>
      </c>
      <c r="M983" s="2">
        <v>10</v>
      </c>
    </row>
    <row r="984" spans="1:13">
      <c r="A984" s="2" t="s">
        <v>1996</v>
      </c>
      <c r="B984" s="2">
        <v>0</v>
      </c>
      <c r="C984" s="2">
        <v>0</v>
      </c>
      <c r="D984" s="22">
        <v>110</v>
      </c>
      <c r="G984" s="1">
        <v>11</v>
      </c>
      <c r="H984" s="2" t="s">
        <v>38</v>
      </c>
      <c r="I984" s="2" t="s">
        <v>1994</v>
      </c>
      <c r="J984" s="2" t="s">
        <v>1998</v>
      </c>
      <c r="K984" s="2" t="s">
        <v>1999</v>
      </c>
      <c r="L984" s="2" t="s">
        <v>42</v>
      </c>
      <c r="M984" s="2">
        <v>10</v>
      </c>
    </row>
    <row r="985" spans="1:13">
      <c r="A985" s="2" t="s">
        <v>1998</v>
      </c>
      <c r="B985" s="2">
        <v>0</v>
      </c>
      <c r="C985" s="2">
        <v>0</v>
      </c>
      <c r="D985" s="22">
        <v>110</v>
      </c>
      <c r="G985" s="1">
        <v>11</v>
      </c>
      <c r="H985" s="2" t="s">
        <v>38</v>
      </c>
      <c r="I985" s="2" t="s">
        <v>1996</v>
      </c>
      <c r="J985" s="2" t="s">
        <v>2000</v>
      </c>
      <c r="K985" s="2" t="s">
        <v>2001</v>
      </c>
      <c r="L985" s="2" t="s">
        <v>42</v>
      </c>
      <c r="M985" s="2">
        <v>10</v>
      </c>
    </row>
    <row r="986" spans="1:13">
      <c r="A986" s="2" t="s">
        <v>2000</v>
      </c>
      <c r="B986" s="2">
        <v>0</v>
      </c>
      <c r="C986" s="2">
        <v>0</v>
      </c>
      <c r="D986" s="22">
        <v>110</v>
      </c>
      <c r="G986" s="1">
        <v>11</v>
      </c>
      <c r="H986" s="2" t="s">
        <v>38</v>
      </c>
      <c r="I986" s="2" t="s">
        <v>1998</v>
      </c>
      <c r="J986" s="2" t="s">
        <v>2002</v>
      </c>
      <c r="K986" s="2" t="s">
        <v>2003</v>
      </c>
      <c r="L986" s="2" t="s">
        <v>42</v>
      </c>
      <c r="M986" s="2">
        <v>10</v>
      </c>
    </row>
    <row r="987" spans="1:13">
      <c r="A987" s="2" t="s">
        <v>2002</v>
      </c>
      <c r="B987" s="2">
        <v>0</v>
      </c>
      <c r="C987" s="2">
        <v>0</v>
      </c>
      <c r="D987" s="22">
        <v>110</v>
      </c>
      <c r="G987" s="1">
        <v>11</v>
      </c>
      <c r="H987" s="2" t="s">
        <v>38</v>
      </c>
      <c r="I987" s="2" t="s">
        <v>2000</v>
      </c>
      <c r="J987" s="2" t="s">
        <v>2004</v>
      </c>
      <c r="K987" s="2" t="s">
        <v>2005</v>
      </c>
      <c r="L987" s="2" t="s">
        <v>42</v>
      </c>
      <c r="M987" s="2">
        <v>10</v>
      </c>
    </row>
    <row r="988" spans="1:13">
      <c r="A988" s="2" t="s">
        <v>2004</v>
      </c>
      <c r="B988" s="2">
        <v>0</v>
      </c>
      <c r="C988" s="2">
        <v>0</v>
      </c>
      <c r="D988" s="22">
        <v>110</v>
      </c>
      <c r="G988" s="1">
        <v>11</v>
      </c>
      <c r="H988" s="2" t="s">
        <v>38</v>
      </c>
      <c r="I988" s="2" t="s">
        <v>2002</v>
      </c>
      <c r="J988" s="2" t="s">
        <v>2006</v>
      </c>
      <c r="K988" s="2" t="s">
        <v>2007</v>
      </c>
      <c r="L988" s="2" t="s">
        <v>42</v>
      </c>
      <c r="M988" s="2">
        <v>10</v>
      </c>
    </row>
    <row r="989" spans="1:13">
      <c r="A989" s="2" t="s">
        <v>2006</v>
      </c>
      <c r="B989" s="2">
        <v>0</v>
      </c>
      <c r="C989" s="2">
        <v>0</v>
      </c>
      <c r="D989" s="22">
        <v>110</v>
      </c>
      <c r="G989" s="1">
        <v>11</v>
      </c>
      <c r="H989" s="2" t="s">
        <v>38</v>
      </c>
      <c r="I989" s="2" t="s">
        <v>2004</v>
      </c>
      <c r="J989" s="2" t="s">
        <v>2008</v>
      </c>
      <c r="K989" s="2" t="s">
        <v>2009</v>
      </c>
      <c r="L989" s="2" t="s">
        <v>42</v>
      </c>
      <c r="M989" s="2">
        <v>10</v>
      </c>
    </row>
    <row r="990" spans="1:13">
      <c r="A990" s="2" t="s">
        <v>2008</v>
      </c>
      <c r="B990" s="2">
        <v>0</v>
      </c>
      <c r="C990" s="2">
        <v>0</v>
      </c>
      <c r="D990" s="22">
        <v>110</v>
      </c>
      <c r="G990" s="1">
        <v>11</v>
      </c>
      <c r="H990" s="2" t="s">
        <v>38</v>
      </c>
      <c r="I990" s="2" t="s">
        <v>2006</v>
      </c>
      <c r="J990" s="2" t="s">
        <v>2010</v>
      </c>
      <c r="K990" s="2" t="s">
        <v>2011</v>
      </c>
      <c r="L990" s="2" t="s">
        <v>42</v>
      </c>
      <c r="M990" s="2">
        <v>10</v>
      </c>
    </row>
    <row r="991" spans="1:13">
      <c r="A991" s="2" t="s">
        <v>2010</v>
      </c>
      <c r="B991" s="2">
        <v>0</v>
      </c>
      <c r="C991" s="2">
        <v>0</v>
      </c>
      <c r="D991" s="22">
        <v>110</v>
      </c>
      <c r="G991" s="1">
        <v>11</v>
      </c>
      <c r="H991" s="2" t="s">
        <v>38</v>
      </c>
      <c r="I991" s="2" t="s">
        <v>2008</v>
      </c>
      <c r="J991" s="2" t="s">
        <v>2012</v>
      </c>
      <c r="K991" s="2" t="s">
        <v>2013</v>
      </c>
      <c r="L991" s="2" t="s">
        <v>42</v>
      </c>
      <c r="M991" s="2">
        <v>10</v>
      </c>
    </row>
    <row r="992" spans="1:13">
      <c r="A992" s="2" t="s">
        <v>2012</v>
      </c>
      <c r="B992" s="2">
        <v>0</v>
      </c>
      <c r="C992" s="2">
        <v>0</v>
      </c>
      <c r="D992" s="22">
        <v>111</v>
      </c>
      <c r="G992" s="1">
        <v>11</v>
      </c>
      <c r="H992" s="2" t="s">
        <v>38</v>
      </c>
      <c r="I992" s="2" t="s">
        <v>2010</v>
      </c>
      <c r="J992" s="2" t="s">
        <v>2014</v>
      </c>
      <c r="K992" s="2" t="s">
        <v>2015</v>
      </c>
      <c r="L992" s="2" t="s">
        <v>42</v>
      </c>
      <c r="M992" s="2">
        <v>10</v>
      </c>
    </row>
    <row r="993" spans="1:13">
      <c r="A993" s="2" t="s">
        <v>2014</v>
      </c>
      <c r="B993" s="2">
        <v>0</v>
      </c>
      <c r="C993" s="2">
        <v>0</v>
      </c>
      <c r="D993" s="22">
        <v>111</v>
      </c>
      <c r="G993" s="1">
        <v>11</v>
      </c>
      <c r="H993" s="2" t="s">
        <v>38</v>
      </c>
      <c r="I993" s="2" t="s">
        <v>2012</v>
      </c>
      <c r="J993" s="2" t="s">
        <v>2016</v>
      </c>
      <c r="K993" s="2" t="s">
        <v>2017</v>
      </c>
      <c r="L993" s="2" t="s">
        <v>42</v>
      </c>
      <c r="M993" s="2">
        <v>10</v>
      </c>
    </row>
    <row r="994" spans="1:13">
      <c r="A994" s="2" t="s">
        <v>2016</v>
      </c>
      <c r="B994" s="2">
        <v>0</v>
      </c>
      <c r="C994" s="2">
        <v>0</v>
      </c>
      <c r="D994" s="22">
        <v>111</v>
      </c>
      <c r="G994" s="1">
        <v>11</v>
      </c>
      <c r="H994" s="2" t="s">
        <v>38</v>
      </c>
      <c r="I994" s="2" t="s">
        <v>2014</v>
      </c>
      <c r="J994" s="2" t="s">
        <v>2018</v>
      </c>
      <c r="K994" s="2" t="s">
        <v>2019</v>
      </c>
      <c r="L994" s="2" t="s">
        <v>42</v>
      </c>
      <c r="M994" s="2">
        <v>10</v>
      </c>
    </row>
    <row r="995" spans="1:13">
      <c r="A995" s="2" t="s">
        <v>2018</v>
      </c>
      <c r="B995" s="2">
        <v>0</v>
      </c>
      <c r="C995" s="2">
        <v>0</v>
      </c>
      <c r="D995" s="22">
        <v>111</v>
      </c>
      <c r="G995" s="1">
        <v>11</v>
      </c>
      <c r="H995" s="2" t="s">
        <v>38</v>
      </c>
      <c r="I995" s="2" t="s">
        <v>2016</v>
      </c>
      <c r="J995" s="2" t="s">
        <v>2020</v>
      </c>
      <c r="K995" s="2" t="s">
        <v>2021</v>
      </c>
      <c r="L995" s="2" t="s">
        <v>42</v>
      </c>
      <c r="M995" s="2">
        <v>10</v>
      </c>
    </row>
    <row r="996" spans="1:13">
      <c r="A996" s="2" t="s">
        <v>2020</v>
      </c>
      <c r="B996" s="2">
        <v>0</v>
      </c>
      <c r="C996" s="2">
        <v>0</v>
      </c>
      <c r="D996" s="22">
        <v>111</v>
      </c>
      <c r="G996" s="1">
        <v>11</v>
      </c>
      <c r="H996" s="2" t="s">
        <v>38</v>
      </c>
      <c r="I996" s="2" t="s">
        <v>2018</v>
      </c>
      <c r="J996" s="2" t="s">
        <v>2022</v>
      </c>
      <c r="K996" s="2" t="s">
        <v>2023</v>
      </c>
      <c r="L996" s="2" t="s">
        <v>42</v>
      </c>
      <c r="M996" s="2">
        <v>10</v>
      </c>
    </row>
    <row r="997" spans="1:13">
      <c r="A997" s="2" t="s">
        <v>2022</v>
      </c>
      <c r="B997" s="2">
        <v>0</v>
      </c>
      <c r="C997" s="2">
        <v>0</v>
      </c>
      <c r="D997" s="22">
        <v>111</v>
      </c>
      <c r="G997" s="1">
        <v>11</v>
      </c>
      <c r="H997" s="2" t="s">
        <v>38</v>
      </c>
      <c r="I997" s="2" t="s">
        <v>2020</v>
      </c>
      <c r="J997" s="2" t="s">
        <v>2024</v>
      </c>
      <c r="K997" s="2" t="s">
        <v>2025</v>
      </c>
      <c r="L997" s="2" t="s">
        <v>42</v>
      </c>
      <c r="M997" s="2">
        <v>10</v>
      </c>
    </row>
    <row r="998" spans="1:13">
      <c r="A998" s="2" t="s">
        <v>2024</v>
      </c>
      <c r="B998" s="2">
        <v>0</v>
      </c>
      <c r="C998" s="2">
        <v>0</v>
      </c>
      <c r="D998" s="22">
        <v>111</v>
      </c>
      <c r="G998" s="1">
        <v>11</v>
      </c>
      <c r="H998" s="2" t="s">
        <v>38</v>
      </c>
      <c r="I998" s="2" t="s">
        <v>2022</v>
      </c>
      <c r="J998" s="2" t="s">
        <v>2026</v>
      </c>
      <c r="K998" s="2" t="s">
        <v>2027</v>
      </c>
      <c r="L998" s="2" t="s">
        <v>42</v>
      </c>
      <c r="M998" s="2">
        <v>10</v>
      </c>
    </row>
    <row r="999" spans="1:13">
      <c r="A999" s="2" t="s">
        <v>2026</v>
      </c>
      <c r="B999" s="2">
        <v>0</v>
      </c>
      <c r="C999" s="2">
        <v>0</v>
      </c>
      <c r="D999" s="22">
        <v>111</v>
      </c>
      <c r="G999" s="1">
        <v>11</v>
      </c>
      <c r="H999" s="2" t="s">
        <v>38</v>
      </c>
      <c r="I999" s="2" t="s">
        <v>2024</v>
      </c>
      <c r="J999" s="2" t="s">
        <v>2028</v>
      </c>
      <c r="K999" s="2" t="s">
        <v>2029</v>
      </c>
      <c r="L999" s="2" t="s">
        <v>42</v>
      </c>
      <c r="M999" s="2">
        <v>10</v>
      </c>
    </row>
    <row r="1000" spans="1:13">
      <c r="A1000" s="2" t="s">
        <v>2028</v>
      </c>
      <c r="B1000" s="2">
        <v>0</v>
      </c>
      <c r="C1000" s="2">
        <v>0</v>
      </c>
      <c r="D1000" s="22">
        <v>111</v>
      </c>
      <c r="G1000" s="1">
        <v>11</v>
      </c>
      <c r="H1000" s="2" t="s">
        <v>38</v>
      </c>
      <c r="I1000" s="2" t="s">
        <v>2026</v>
      </c>
      <c r="J1000" s="2" t="s">
        <v>2030</v>
      </c>
      <c r="K1000" s="2" t="s">
        <v>2031</v>
      </c>
      <c r="L1000" s="2" t="s">
        <v>42</v>
      </c>
      <c r="M1000" s="2">
        <v>10</v>
      </c>
    </row>
    <row r="1001" spans="1:13">
      <c r="A1001" s="2" t="s">
        <v>2030</v>
      </c>
      <c r="B1001" s="2">
        <v>0</v>
      </c>
      <c r="C1001" s="2">
        <v>0</v>
      </c>
      <c r="D1001" s="22">
        <v>111</v>
      </c>
      <c r="G1001" s="1">
        <v>11</v>
      </c>
      <c r="H1001" s="2" t="s">
        <v>38</v>
      </c>
      <c r="I1001" s="2" t="s">
        <v>2028</v>
      </c>
      <c r="J1001" s="2" t="s">
        <v>2032</v>
      </c>
      <c r="K1001" s="2" t="s">
        <v>2033</v>
      </c>
      <c r="L1001" s="2" t="s">
        <v>42</v>
      </c>
      <c r="M1001" s="2">
        <v>10</v>
      </c>
    </row>
    <row r="1002" spans="1:13">
      <c r="A1002" s="2" t="s">
        <v>2032</v>
      </c>
      <c r="B1002" s="2">
        <v>0</v>
      </c>
      <c r="C1002" s="2">
        <v>0</v>
      </c>
      <c r="D1002" s="22">
        <v>111</v>
      </c>
      <c r="G1002" s="1">
        <v>11</v>
      </c>
      <c r="H1002" s="2" t="s">
        <v>38</v>
      </c>
      <c r="I1002" s="2" t="s">
        <v>2030</v>
      </c>
      <c r="J1002" s="2" t="s">
        <v>2034</v>
      </c>
      <c r="K1002" s="2" t="s">
        <v>2035</v>
      </c>
      <c r="L1002" s="2" t="s">
        <v>42</v>
      </c>
      <c r="M1002" s="2">
        <v>10</v>
      </c>
    </row>
    <row r="1003" spans="1:13">
      <c r="A1003" s="2" t="s">
        <v>2034</v>
      </c>
      <c r="B1003" s="2">
        <v>0</v>
      </c>
      <c r="C1003" s="2">
        <v>0</v>
      </c>
      <c r="D1003" s="22">
        <v>111</v>
      </c>
      <c r="G1003" s="1">
        <v>11</v>
      </c>
      <c r="H1003" s="2" t="s">
        <v>38</v>
      </c>
      <c r="I1003" s="2" t="s">
        <v>2032</v>
      </c>
      <c r="J1003" s="2" t="s">
        <v>2036</v>
      </c>
      <c r="K1003" s="2" t="s">
        <v>2037</v>
      </c>
      <c r="L1003" s="2" t="s">
        <v>42</v>
      </c>
      <c r="M1003" s="2">
        <v>10</v>
      </c>
    </row>
    <row r="1004" spans="1:13">
      <c r="A1004" s="2" t="s">
        <v>2036</v>
      </c>
      <c r="B1004" s="2">
        <v>0</v>
      </c>
      <c r="C1004" s="2">
        <v>0</v>
      </c>
      <c r="D1004" s="22">
        <v>112</v>
      </c>
      <c r="G1004" s="1">
        <v>11</v>
      </c>
      <c r="H1004" s="2" t="s">
        <v>38</v>
      </c>
      <c r="I1004" s="2" t="s">
        <v>2034</v>
      </c>
      <c r="J1004" s="2" t="s">
        <v>2038</v>
      </c>
      <c r="K1004" s="2" t="s">
        <v>2039</v>
      </c>
      <c r="L1004" s="2" t="s">
        <v>42</v>
      </c>
      <c r="M1004" s="2">
        <v>10</v>
      </c>
    </row>
    <row r="1005" spans="1:13">
      <c r="A1005" s="2" t="s">
        <v>2038</v>
      </c>
      <c r="B1005" s="2">
        <v>0</v>
      </c>
      <c r="C1005" s="2">
        <v>0</v>
      </c>
      <c r="D1005" s="22">
        <v>112</v>
      </c>
      <c r="G1005" s="1">
        <v>11</v>
      </c>
      <c r="H1005" s="2" t="s">
        <v>38</v>
      </c>
      <c r="I1005" s="2" t="s">
        <v>2036</v>
      </c>
      <c r="J1005" s="2" t="s">
        <v>2040</v>
      </c>
      <c r="K1005" s="2" t="s">
        <v>2041</v>
      </c>
      <c r="L1005" s="2" t="s">
        <v>42</v>
      </c>
      <c r="M1005" s="2">
        <v>11</v>
      </c>
    </row>
    <row r="1006" spans="1:13">
      <c r="A1006" s="2" t="s">
        <v>2040</v>
      </c>
      <c r="B1006" s="2">
        <v>0</v>
      </c>
      <c r="C1006" s="2">
        <v>0</v>
      </c>
      <c r="D1006" s="22">
        <v>112</v>
      </c>
      <c r="G1006" s="1">
        <v>11</v>
      </c>
      <c r="H1006" s="2" t="s">
        <v>38</v>
      </c>
      <c r="I1006" s="2" t="s">
        <v>2038</v>
      </c>
      <c r="J1006" s="2" t="s">
        <v>2042</v>
      </c>
      <c r="K1006" s="2" t="s">
        <v>2043</v>
      </c>
      <c r="L1006" s="2" t="s">
        <v>42</v>
      </c>
      <c r="M1006" s="2">
        <v>11</v>
      </c>
    </row>
    <row r="1007" spans="1:13">
      <c r="A1007" s="2" t="s">
        <v>2042</v>
      </c>
      <c r="B1007" s="2">
        <v>0</v>
      </c>
      <c r="C1007" s="2">
        <v>0</v>
      </c>
      <c r="D1007" s="22">
        <v>112</v>
      </c>
      <c r="G1007" s="1">
        <v>11</v>
      </c>
      <c r="H1007" s="2" t="s">
        <v>38</v>
      </c>
      <c r="I1007" s="2" t="s">
        <v>2040</v>
      </c>
      <c r="J1007" s="2" t="s">
        <v>2044</v>
      </c>
      <c r="K1007" s="2" t="s">
        <v>2045</v>
      </c>
      <c r="L1007" s="2" t="s">
        <v>42</v>
      </c>
      <c r="M1007" s="2">
        <v>11</v>
      </c>
    </row>
    <row r="1008" spans="1:13">
      <c r="A1008" s="2" t="s">
        <v>2044</v>
      </c>
      <c r="B1008" s="2">
        <v>0</v>
      </c>
      <c r="C1008" s="2">
        <v>0</v>
      </c>
      <c r="D1008" s="22">
        <v>112</v>
      </c>
      <c r="G1008" s="1">
        <v>11</v>
      </c>
      <c r="H1008" s="2" t="s">
        <v>38</v>
      </c>
      <c r="I1008" s="2" t="s">
        <v>2042</v>
      </c>
      <c r="J1008" s="2" t="s">
        <v>2046</v>
      </c>
      <c r="K1008" s="2" t="s">
        <v>2047</v>
      </c>
      <c r="L1008" s="2" t="s">
        <v>42</v>
      </c>
      <c r="M1008" s="2">
        <v>11</v>
      </c>
    </row>
    <row r="1009" spans="1:13">
      <c r="A1009" s="2" t="s">
        <v>2046</v>
      </c>
      <c r="B1009" s="2">
        <v>0</v>
      </c>
      <c r="C1009" s="2">
        <v>0</v>
      </c>
      <c r="D1009" s="22">
        <v>112</v>
      </c>
      <c r="G1009" s="1">
        <v>11</v>
      </c>
      <c r="H1009" s="2" t="s">
        <v>38</v>
      </c>
      <c r="I1009" s="2" t="s">
        <v>2044</v>
      </c>
      <c r="J1009" s="2" t="s">
        <v>2048</v>
      </c>
      <c r="K1009" s="2" t="s">
        <v>2049</v>
      </c>
      <c r="L1009" s="2" t="s">
        <v>42</v>
      </c>
      <c r="M1009" s="2">
        <v>11</v>
      </c>
    </row>
    <row r="1010" spans="1:13">
      <c r="A1010" s="2" t="s">
        <v>2048</v>
      </c>
      <c r="B1010" s="2">
        <v>0</v>
      </c>
      <c r="C1010" s="2">
        <v>0</v>
      </c>
      <c r="D1010" s="22">
        <v>112</v>
      </c>
      <c r="G1010" s="1">
        <v>11</v>
      </c>
      <c r="H1010" s="2" t="s">
        <v>38</v>
      </c>
      <c r="I1010" s="2" t="s">
        <v>2046</v>
      </c>
      <c r="J1010" s="2" t="s">
        <v>2050</v>
      </c>
      <c r="K1010" s="2" t="s">
        <v>2051</v>
      </c>
      <c r="L1010" s="2" t="s">
        <v>42</v>
      </c>
      <c r="M1010" s="2">
        <v>11</v>
      </c>
    </row>
    <row r="1011" spans="1:13">
      <c r="A1011" s="2" t="s">
        <v>2050</v>
      </c>
      <c r="B1011" s="2">
        <v>0</v>
      </c>
      <c r="C1011" s="2">
        <v>0</v>
      </c>
      <c r="D1011" s="22">
        <v>112</v>
      </c>
      <c r="G1011" s="1">
        <v>11</v>
      </c>
      <c r="H1011" s="2" t="s">
        <v>38</v>
      </c>
      <c r="I1011" s="2" t="s">
        <v>2048</v>
      </c>
      <c r="J1011" s="2" t="s">
        <v>2052</v>
      </c>
      <c r="K1011" s="2" t="s">
        <v>2053</v>
      </c>
      <c r="L1011" s="2" t="s">
        <v>42</v>
      </c>
      <c r="M1011" s="2">
        <v>11</v>
      </c>
    </row>
    <row r="1012" spans="1:13">
      <c r="A1012" s="2" t="s">
        <v>2052</v>
      </c>
      <c r="B1012" s="2">
        <v>0</v>
      </c>
      <c r="C1012" s="2">
        <v>0</v>
      </c>
      <c r="D1012" s="22">
        <v>112</v>
      </c>
      <c r="G1012" s="1">
        <v>11</v>
      </c>
      <c r="H1012" s="2" t="s">
        <v>38</v>
      </c>
      <c r="I1012" s="2" t="s">
        <v>2050</v>
      </c>
      <c r="J1012" s="2" t="s">
        <v>2054</v>
      </c>
      <c r="K1012" s="2" t="s">
        <v>2055</v>
      </c>
      <c r="L1012" s="2" t="s">
        <v>42</v>
      </c>
      <c r="M1012" s="2">
        <v>11</v>
      </c>
    </row>
    <row r="1013" spans="1:13">
      <c r="A1013" s="2" t="s">
        <v>2054</v>
      </c>
      <c r="B1013" s="2">
        <v>0</v>
      </c>
      <c r="C1013" s="2">
        <v>0</v>
      </c>
      <c r="D1013" s="22">
        <v>112</v>
      </c>
      <c r="G1013" s="1">
        <v>11</v>
      </c>
      <c r="H1013" s="2" t="s">
        <v>38</v>
      </c>
      <c r="I1013" s="2" t="s">
        <v>2052</v>
      </c>
      <c r="J1013" s="2" t="s">
        <v>2056</v>
      </c>
      <c r="K1013" s="2" t="s">
        <v>2057</v>
      </c>
      <c r="L1013" s="2" t="s">
        <v>42</v>
      </c>
      <c r="M1013" s="2">
        <v>11</v>
      </c>
    </row>
    <row r="1014" spans="1:13">
      <c r="A1014" s="2" t="s">
        <v>2056</v>
      </c>
      <c r="B1014" s="2">
        <v>0</v>
      </c>
      <c r="C1014" s="2">
        <v>0</v>
      </c>
      <c r="D1014" s="22">
        <v>112</v>
      </c>
      <c r="G1014" s="1">
        <v>11</v>
      </c>
      <c r="H1014" s="2" t="s">
        <v>38</v>
      </c>
      <c r="I1014" s="2" t="s">
        <v>2054</v>
      </c>
      <c r="J1014" s="2" t="s">
        <v>2058</v>
      </c>
      <c r="K1014" s="2" t="s">
        <v>2059</v>
      </c>
      <c r="L1014" s="2" t="s">
        <v>42</v>
      </c>
      <c r="M1014" s="2">
        <v>11</v>
      </c>
    </row>
    <row r="1015" spans="1:13">
      <c r="A1015" s="2" t="s">
        <v>2058</v>
      </c>
      <c r="B1015" s="2">
        <v>0</v>
      </c>
      <c r="C1015" s="2">
        <v>0</v>
      </c>
      <c r="D1015" s="22">
        <v>112</v>
      </c>
      <c r="G1015" s="1">
        <v>11</v>
      </c>
      <c r="H1015" s="2" t="s">
        <v>38</v>
      </c>
      <c r="I1015" s="2" t="s">
        <v>2056</v>
      </c>
      <c r="J1015" s="2" t="s">
        <v>2060</v>
      </c>
      <c r="K1015" s="2" t="s">
        <v>2061</v>
      </c>
      <c r="L1015" s="2" t="s">
        <v>42</v>
      </c>
      <c r="M1015" s="2">
        <v>11</v>
      </c>
    </row>
    <row r="1016" spans="1:13">
      <c r="A1016" s="2" t="s">
        <v>2060</v>
      </c>
      <c r="B1016" s="2">
        <v>0</v>
      </c>
      <c r="C1016" s="2">
        <v>0</v>
      </c>
      <c r="D1016" s="22">
        <v>113</v>
      </c>
      <c r="G1016" s="1">
        <v>11</v>
      </c>
      <c r="H1016" s="2" t="s">
        <v>38</v>
      </c>
      <c r="I1016" s="2" t="s">
        <v>2058</v>
      </c>
      <c r="J1016" s="2" t="s">
        <v>2062</v>
      </c>
      <c r="K1016" s="2" t="s">
        <v>2063</v>
      </c>
      <c r="L1016" s="2" t="s">
        <v>42</v>
      </c>
      <c r="M1016" s="2">
        <v>11</v>
      </c>
    </row>
    <row r="1017" spans="1:13">
      <c r="A1017" s="2" t="s">
        <v>2062</v>
      </c>
      <c r="B1017" s="2">
        <v>0</v>
      </c>
      <c r="C1017" s="2">
        <v>0</v>
      </c>
      <c r="D1017" s="22">
        <v>113</v>
      </c>
      <c r="G1017" s="1">
        <v>11</v>
      </c>
      <c r="H1017" s="2" t="s">
        <v>38</v>
      </c>
      <c r="I1017" s="2" t="s">
        <v>2060</v>
      </c>
      <c r="J1017" s="2" t="s">
        <v>2064</v>
      </c>
      <c r="K1017" s="2" t="s">
        <v>2065</v>
      </c>
      <c r="L1017" s="2" t="s">
        <v>42</v>
      </c>
      <c r="M1017" s="2">
        <v>11</v>
      </c>
    </row>
    <row r="1018" spans="1:13">
      <c r="A1018" s="2" t="s">
        <v>2064</v>
      </c>
      <c r="B1018" s="2">
        <v>0</v>
      </c>
      <c r="C1018" s="2">
        <v>0</v>
      </c>
      <c r="D1018" s="22">
        <v>113</v>
      </c>
      <c r="G1018" s="1">
        <v>11</v>
      </c>
      <c r="H1018" s="2" t="s">
        <v>38</v>
      </c>
      <c r="I1018" s="2" t="s">
        <v>2062</v>
      </c>
      <c r="J1018" s="2" t="s">
        <v>2066</v>
      </c>
      <c r="K1018" s="2" t="s">
        <v>2067</v>
      </c>
      <c r="L1018" s="2" t="s">
        <v>42</v>
      </c>
      <c r="M1018" s="2">
        <v>11</v>
      </c>
    </row>
    <row r="1019" spans="1:13">
      <c r="A1019" s="2" t="s">
        <v>2066</v>
      </c>
      <c r="B1019" s="2">
        <v>0</v>
      </c>
      <c r="C1019" s="2">
        <v>0</v>
      </c>
      <c r="D1019" s="22">
        <v>113</v>
      </c>
      <c r="G1019" s="1">
        <v>11</v>
      </c>
      <c r="H1019" s="2" t="s">
        <v>38</v>
      </c>
      <c r="I1019" s="2" t="s">
        <v>2064</v>
      </c>
      <c r="J1019" s="2" t="s">
        <v>2068</v>
      </c>
      <c r="K1019" s="2" t="s">
        <v>2069</v>
      </c>
      <c r="L1019" s="2" t="s">
        <v>42</v>
      </c>
      <c r="M1019" s="2">
        <v>11</v>
      </c>
    </row>
    <row r="1020" spans="1:13">
      <c r="A1020" s="2" t="s">
        <v>2068</v>
      </c>
      <c r="B1020" s="2">
        <v>0</v>
      </c>
      <c r="C1020" s="2">
        <v>0</v>
      </c>
      <c r="D1020" s="22">
        <v>113</v>
      </c>
      <c r="G1020" s="1">
        <v>11</v>
      </c>
      <c r="H1020" s="2" t="s">
        <v>38</v>
      </c>
      <c r="I1020" s="2" t="s">
        <v>2066</v>
      </c>
      <c r="J1020" s="2" t="s">
        <v>2070</v>
      </c>
      <c r="K1020" s="2" t="s">
        <v>2071</v>
      </c>
      <c r="L1020" s="2" t="s">
        <v>42</v>
      </c>
      <c r="M1020" s="2">
        <v>11</v>
      </c>
    </row>
    <row r="1021" spans="1:13">
      <c r="A1021" s="2" t="s">
        <v>2070</v>
      </c>
      <c r="B1021" s="2">
        <v>0</v>
      </c>
      <c r="C1021" s="2">
        <v>0</v>
      </c>
      <c r="D1021" s="22">
        <v>113</v>
      </c>
      <c r="G1021" s="1">
        <v>11</v>
      </c>
      <c r="H1021" s="2" t="s">
        <v>38</v>
      </c>
      <c r="I1021" s="2" t="s">
        <v>2068</v>
      </c>
      <c r="J1021" s="2" t="s">
        <v>2072</v>
      </c>
      <c r="K1021" s="2" t="s">
        <v>2073</v>
      </c>
      <c r="L1021" s="2" t="s">
        <v>42</v>
      </c>
      <c r="M1021" s="2">
        <v>11</v>
      </c>
    </row>
    <row r="1022" spans="1:13">
      <c r="A1022" s="2" t="s">
        <v>2072</v>
      </c>
      <c r="B1022" s="2">
        <v>0</v>
      </c>
      <c r="C1022" s="2">
        <v>0</v>
      </c>
      <c r="D1022" s="22">
        <v>113</v>
      </c>
      <c r="G1022" s="1">
        <v>11</v>
      </c>
      <c r="H1022" s="2" t="s">
        <v>38</v>
      </c>
      <c r="I1022" s="2" t="s">
        <v>2070</v>
      </c>
      <c r="J1022" s="2" t="s">
        <v>2074</v>
      </c>
      <c r="K1022" s="2" t="s">
        <v>2075</v>
      </c>
      <c r="L1022" s="2" t="s">
        <v>42</v>
      </c>
      <c r="M1022" s="2">
        <v>11</v>
      </c>
    </row>
    <row r="1023" spans="1:13">
      <c r="A1023" s="2" t="s">
        <v>2074</v>
      </c>
      <c r="B1023" s="2">
        <v>0</v>
      </c>
      <c r="C1023" s="2">
        <v>0</v>
      </c>
      <c r="D1023" s="22">
        <v>113</v>
      </c>
      <c r="G1023" s="1">
        <v>11</v>
      </c>
      <c r="H1023" s="2" t="s">
        <v>38</v>
      </c>
      <c r="I1023" s="2" t="s">
        <v>2072</v>
      </c>
      <c r="J1023" s="2" t="s">
        <v>2076</v>
      </c>
      <c r="K1023" s="2" t="s">
        <v>2077</v>
      </c>
      <c r="L1023" s="2" t="s">
        <v>42</v>
      </c>
      <c r="M1023" s="2">
        <v>11</v>
      </c>
    </row>
    <row r="1024" spans="1:13">
      <c r="A1024" s="2" t="s">
        <v>2076</v>
      </c>
      <c r="B1024" s="2">
        <v>0</v>
      </c>
      <c r="C1024" s="2">
        <v>0</v>
      </c>
      <c r="D1024" s="22">
        <v>113</v>
      </c>
      <c r="G1024" s="1">
        <v>11</v>
      </c>
      <c r="H1024" s="2" t="s">
        <v>38</v>
      </c>
      <c r="I1024" s="2" t="s">
        <v>2074</v>
      </c>
      <c r="J1024" s="2" t="s">
        <v>2078</v>
      </c>
      <c r="K1024" s="2" t="s">
        <v>2079</v>
      </c>
      <c r="L1024" s="2" t="s">
        <v>42</v>
      </c>
      <c r="M1024" s="2">
        <v>11</v>
      </c>
    </row>
    <row r="1025" spans="1:13">
      <c r="A1025" s="2" t="s">
        <v>2078</v>
      </c>
      <c r="B1025" s="2">
        <v>0</v>
      </c>
      <c r="C1025" s="2">
        <v>0</v>
      </c>
      <c r="D1025" s="22">
        <v>113</v>
      </c>
      <c r="G1025" s="1">
        <v>11</v>
      </c>
      <c r="H1025" s="2" t="s">
        <v>38</v>
      </c>
      <c r="I1025" s="2" t="s">
        <v>2076</v>
      </c>
      <c r="J1025" s="2" t="s">
        <v>2080</v>
      </c>
      <c r="K1025" s="2" t="s">
        <v>2081</v>
      </c>
      <c r="L1025" s="2" t="s">
        <v>42</v>
      </c>
      <c r="M1025" s="2">
        <v>11</v>
      </c>
    </row>
    <row r="1026" spans="1:13">
      <c r="A1026" s="2" t="s">
        <v>2080</v>
      </c>
      <c r="B1026" s="2">
        <v>0</v>
      </c>
      <c r="C1026" s="2">
        <v>0</v>
      </c>
      <c r="D1026" s="22">
        <v>113</v>
      </c>
      <c r="G1026" s="1">
        <v>11</v>
      </c>
      <c r="H1026" s="2" t="s">
        <v>38</v>
      </c>
      <c r="I1026" s="2" t="s">
        <v>2078</v>
      </c>
      <c r="J1026" s="2" t="s">
        <v>2082</v>
      </c>
      <c r="K1026" s="2" t="s">
        <v>2083</v>
      </c>
      <c r="L1026" s="2" t="s">
        <v>42</v>
      </c>
      <c r="M1026" s="2">
        <v>11</v>
      </c>
    </row>
    <row r="1027" spans="1:13">
      <c r="A1027" s="2" t="s">
        <v>2082</v>
      </c>
      <c r="B1027" s="2">
        <v>0</v>
      </c>
      <c r="C1027" s="2">
        <v>0</v>
      </c>
      <c r="D1027" s="22">
        <v>113</v>
      </c>
      <c r="G1027" s="1">
        <v>11</v>
      </c>
      <c r="H1027" s="2" t="s">
        <v>38</v>
      </c>
      <c r="I1027" s="2" t="s">
        <v>2080</v>
      </c>
      <c r="J1027" s="2" t="s">
        <v>2084</v>
      </c>
      <c r="K1027" s="2" t="s">
        <v>2085</v>
      </c>
      <c r="L1027" s="2" t="s">
        <v>42</v>
      </c>
      <c r="M1027" s="2">
        <v>11</v>
      </c>
    </row>
    <row r="1028" spans="1:13">
      <c r="A1028" s="2" t="s">
        <v>2084</v>
      </c>
      <c r="B1028" s="2">
        <v>0</v>
      </c>
      <c r="C1028" s="2">
        <v>0</v>
      </c>
      <c r="D1028" s="22">
        <v>114</v>
      </c>
      <c r="G1028" s="1">
        <v>11</v>
      </c>
      <c r="H1028" s="2" t="s">
        <v>38</v>
      </c>
      <c r="I1028" s="2" t="s">
        <v>2082</v>
      </c>
      <c r="J1028" s="2" t="s">
        <v>2086</v>
      </c>
      <c r="K1028" s="2" t="s">
        <v>2087</v>
      </c>
      <c r="L1028" s="2" t="s">
        <v>42</v>
      </c>
      <c r="M1028" s="2">
        <v>11</v>
      </c>
    </row>
    <row r="1029" spans="1:13">
      <c r="A1029" s="2" t="s">
        <v>2086</v>
      </c>
      <c r="B1029" s="2">
        <v>0</v>
      </c>
      <c r="C1029" s="2">
        <v>0</v>
      </c>
      <c r="D1029" s="22">
        <v>114</v>
      </c>
      <c r="G1029" s="1">
        <v>11</v>
      </c>
      <c r="H1029" s="2" t="s">
        <v>38</v>
      </c>
      <c r="I1029" s="2" t="s">
        <v>2084</v>
      </c>
      <c r="J1029" s="2" t="s">
        <v>2088</v>
      </c>
      <c r="K1029" s="2" t="s">
        <v>2089</v>
      </c>
      <c r="L1029" s="2" t="s">
        <v>42</v>
      </c>
      <c r="M1029" s="2">
        <v>11</v>
      </c>
    </row>
    <row r="1030" spans="1:13">
      <c r="A1030" s="2" t="s">
        <v>2088</v>
      </c>
      <c r="B1030" s="2">
        <v>0</v>
      </c>
      <c r="C1030" s="2">
        <v>0</v>
      </c>
      <c r="D1030" s="22">
        <v>114</v>
      </c>
      <c r="G1030" s="1">
        <v>11</v>
      </c>
      <c r="H1030" s="2" t="s">
        <v>38</v>
      </c>
      <c r="I1030" s="2" t="s">
        <v>2086</v>
      </c>
      <c r="J1030" s="2" t="s">
        <v>2090</v>
      </c>
      <c r="K1030" s="2" t="s">
        <v>2091</v>
      </c>
      <c r="L1030" s="2" t="s">
        <v>42</v>
      </c>
      <c r="M1030" s="2">
        <v>11</v>
      </c>
    </row>
    <row r="1031" spans="1:13">
      <c r="A1031" s="2" t="s">
        <v>2090</v>
      </c>
      <c r="B1031" s="2">
        <v>0</v>
      </c>
      <c r="C1031" s="2">
        <v>0</v>
      </c>
      <c r="D1031" s="22">
        <v>114</v>
      </c>
      <c r="G1031" s="1">
        <v>11</v>
      </c>
      <c r="H1031" s="2" t="s">
        <v>38</v>
      </c>
      <c r="I1031" s="2" t="s">
        <v>2088</v>
      </c>
      <c r="J1031" s="2" t="s">
        <v>2092</v>
      </c>
      <c r="K1031" s="2" t="s">
        <v>2093</v>
      </c>
      <c r="L1031" s="2" t="s">
        <v>42</v>
      </c>
      <c r="M1031" s="2">
        <v>11</v>
      </c>
    </row>
    <row r="1032" spans="1:13">
      <c r="A1032" s="2" t="s">
        <v>2092</v>
      </c>
      <c r="B1032" s="2">
        <v>0</v>
      </c>
      <c r="C1032" s="2">
        <v>0</v>
      </c>
      <c r="D1032" s="22">
        <v>114</v>
      </c>
      <c r="G1032" s="1">
        <v>11</v>
      </c>
      <c r="H1032" s="2" t="s">
        <v>38</v>
      </c>
      <c r="I1032" s="2" t="s">
        <v>2090</v>
      </c>
      <c r="J1032" s="2" t="s">
        <v>2094</v>
      </c>
      <c r="K1032" s="2" t="s">
        <v>2095</v>
      </c>
      <c r="L1032" s="2" t="s">
        <v>42</v>
      </c>
      <c r="M1032" s="2">
        <v>11</v>
      </c>
    </row>
    <row r="1033" spans="1:13">
      <c r="A1033" s="2" t="s">
        <v>2094</v>
      </c>
      <c r="B1033" s="2">
        <v>0</v>
      </c>
      <c r="C1033" s="2">
        <v>0</v>
      </c>
      <c r="D1033" s="22">
        <v>114</v>
      </c>
      <c r="G1033" s="1">
        <v>11</v>
      </c>
      <c r="H1033" s="2" t="s">
        <v>38</v>
      </c>
      <c r="I1033" s="2" t="s">
        <v>2092</v>
      </c>
      <c r="J1033" s="2" t="s">
        <v>2096</v>
      </c>
      <c r="K1033" s="2" t="s">
        <v>2097</v>
      </c>
      <c r="L1033" s="2" t="s">
        <v>42</v>
      </c>
      <c r="M1033" s="2">
        <v>11</v>
      </c>
    </row>
    <row r="1034" spans="1:13">
      <c r="A1034" s="2" t="s">
        <v>2096</v>
      </c>
      <c r="B1034" s="2">
        <v>0</v>
      </c>
      <c r="C1034" s="2">
        <v>0</v>
      </c>
      <c r="D1034" s="22">
        <v>114</v>
      </c>
      <c r="G1034" s="1">
        <v>11</v>
      </c>
      <c r="H1034" s="2" t="s">
        <v>38</v>
      </c>
      <c r="I1034" s="2" t="s">
        <v>2094</v>
      </c>
      <c r="J1034" s="2" t="s">
        <v>2098</v>
      </c>
      <c r="K1034" s="2" t="s">
        <v>2099</v>
      </c>
      <c r="L1034" s="2" t="s">
        <v>42</v>
      </c>
      <c r="M1034" s="2">
        <v>11</v>
      </c>
    </row>
    <row r="1035" spans="1:13">
      <c r="A1035" s="2" t="s">
        <v>2098</v>
      </c>
      <c r="B1035" s="2">
        <v>0</v>
      </c>
      <c r="C1035" s="2">
        <v>0</v>
      </c>
      <c r="D1035" s="22">
        <v>114</v>
      </c>
      <c r="G1035" s="1">
        <v>11</v>
      </c>
      <c r="H1035" s="2" t="s">
        <v>38</v>
      </c>
      <c r="I1035" s="2" t="s">
        <v>2096</v>
      </c>
      <c r="J1035" s="2" t="s">
        <v>2100</v>
      </c>
      <c r="K1035" s="2" t="s">
        <v>2101</v>
      </c>
      <c r="L1035" s="2" t="s">
        <v>42</v>
      </c>
      <c r="M1035" s="2">
        <v>11</v>
      </c>
    </row>
    <row r="1036" spans="1:13">
      <c r="A1036" s="2" t="s">
        <v>2100</v>
      </c>
      <c r="B1036" s="2">
        <v>0</v>
      </c>
      <c r="C1036" s="2">
        <v>0</v>
      </c>
      <c r="D1036" s="22">
        <v>114</v>
      </c>
      <c r="G1036" s="1">
        <v>11</v>
      </c>
      <c r="H1036" s="2" t="s">
        <v>38</v>
      </c>
      <c r="I1036" s="2" t="s">
        <v>2098</v>
      </c>
      <c r="J1036" s="2" t="s">
        <v>2102</v>
      </c>
      <c r="K1036" s="2" t="s">
        <v>2103</v>
      </c>
      <c r="L1036" s="2" t="s">
        <v>42</v>
      </c>
      <c r="M1036" s="2">
        <v>11</v>
      </c>
    </row>
    <row r="1037" spans="1:13">
      <c r="A1037" s="2" t="s">
        <v>2102</v>
      </c>
      <c r="B1037" s="2">
        <v>0</v>
      </c>
      <c r="C1037" s="2">
        <v>0</v>
      </c>
      <c r="D1037" s="22">
        <v>114</v>
      </c>
      <c r="G1037" s="1">
        <v>11</v>
      </c>
      <c r="H1037" s="2" t="s">
        <v>38</v>
      </c>
      <c r="I1037" s="2" t="s">
        <v>2100</v>
      </c>
      <c r="J1037" s="2" t="s">
        <v>2104</v>
      </c>
      <c r="K1037" s="2" t="s">
        <v>2105</v>
      </c>
      <c r="L1037" s="2" t="s">
        <v>42</v>
      </c>
      <c r="M1037" s="2">
        <v>11</v>
      </c>
    </row>
    <row r="1038" spans="1:13">
      <c r="A1038" s="2" t="s">
        <v>2104</v>
      </c>
      <c r="B1038" s="2">
        <v>0</v>
      </c>
      <c r="C1038" s="2">
        <v>0</v>
      </c>
      <c r="D1038" s="22">
        <v>114</v>
      </c>
      <c r="G1038" s="1">
        <v>11</v>
      </c>
      <c r="H1038" s="2" t="s">
        <v>38</v>
      </c>
      <c r="I1038" s="2" t="s">
        <v>2102</v>
      </c>
      <c r="J1038" s="2" t="s">
        <v>2106</v>
      </c>
      <c r="K1038" s="2" t="s">
        <v>2107</v>
      </c>
      <c r="L1038" s="2" t="s">
        <v>42</v>
      </c>
      <c r="M1038" s="2">
        <v>11</v>
      </c>
    </row>
    <row r="1039" spans="1:13">
      <c r="A1039" s="2" t="s">
        <v>2106</v>
      </c>
      <c r="B1039" s="2">
        <v>0</v>
      </c>
      <c r="C1039" s="2">
        <v>0</v>
      </c>
      <c r="D1039" s="22">
        <v>114</v>
      </c>
      <c r="G1039" s="1">
        <v>11</v>
      </c>
      <c r="H1039" s="2" t="s">
        <v>38</v>
      </c>
      <c r="I1039" s="2" t="s">
        <v>2104</v>
      </c>
      <c r="J1039" s="2" t="s">
        <v>2108</v>
      </c>
      <c r="K1039" s="2" t="s">
        <v>2109</v>
      </c>
      <c r="L1039" s="2" t="s">
        <v>42</v>
      </c>
      <c r="M1039" s="2">
        <v>11</v>
      </c>
    </row>
    <row r="1040" spans="1:13">
      <c r="A1040" s="2" t="s">
        <v>2108</v>
      </c>
      <c r="B1040" s="2">
        <v>0</v>
      </c>
      <c r="C1040" s="2">
        <v>0</v>
      </c>
      <c r="D1040" s="22">
        <v>115</v>
      </c>
      <c r="G1040" s="1">
        <v>11</v>
      </c>
      <c r="H1040" s="2" t="s">
        <v>38</v>
      </c>
      <c r="I1040" s="2" t="s">
        <v>2106</v>
      </c>
      <c r="J1040" s="2" t="s">
        <v>2110</v>
      </c>
      <c r="K1040" s="2" t="s">
        <v>2111</v>
      </c>
      <c r="L1040" s="2" t="s">
        <v>42</v>
      </c>
      <c r="M1040" s="2">
        <v>11</v>
      </c>
    </row>
    <row r="1041" spans="1:13">
      <c r="A1041" s="2" t="s">
        <v>2110</v>
      </c>
      <c r="B1041" s="2">
        <v>0</v>
      </c>
      <c r="C1041" s="2">
        <v>0</v>
      </c>
      <c r="D1041" s="22">
        <v>115</v>
      </c>
      <c r="G1041" s="1">
        <v>11</v>
      </c>
      <c r="H1041" s="2" t="s">
        <v>38</v>
      </c>
      <c r="I1041" s="2" t="s">
        <v>2108</v>
      </c>
      <c r="J1041" s="2" t="s">
        <v>2112</v>
      </c>
      <c r="K1041" s="2" t="s">
        <v>2113</v>
      </c>
      <c r="L1041" s="2" t="s">
        <v>42</v>
      </c>
      <c r="M1041" s="2">
        <v>11</v>
      </c>
    </row>
    <row r="1042" spans="1:13">
      <c r="A1042" s="2" t="s">
        <v>2112</v>
      </c>
      <c r="B1042" s="2">
        <v>0</v>
      </c>
      <c r="C1042" s="2">
        <v>0</v>
      </c>
      <c r="D1042" s="22">
        <v>115</v>
      </c>
      <c r="G1042" s="1">
        <v>11</v>
      </c>
      <c r="H1042" s="2" t="s">
        <v>38</v>
      </c>
      <c r="I1042" s="2" t="s">
        <v>2110</v>
      </c>
      <c r="J1042" s="2" t="s">
        <v>2114</v>
      </c>
      <c r="K1042" s="2" t="s">
        <v>2115</v>
      </c>
      <c r="L1042" s="2" t="s">
        <v>42</v>
      </c>
      <c r="M1042" s="2">
        <v>11</v>
      </c>
    </row>
    <row r="1043" spans="1:13">
      <c r="A1043" s="2" t="s">
        <v>2114</v>
      </c>
      <c r="B1043" s="2">
        <v>0</v>
      </c>
      <c r="C1043" s="2">
        <v>0</v>
      </c>
      <c r="D1043" s="22">
        <v>115</v>
      </c>
      <c r="G1043" s="1">
        <v>11</v>
      </c>
      <c r="H1043" s="2" t="s">
        <v>38</v>
      </c>
      <c r="I1043" s="2" t="s">
        <v>2112</v>
      </c>
      <c r="J1043" s="2" t="s">
        <v>2116</v>
      </c>
      <c r="K1043" s="2" t="s">
        <v>2117</v>
      </c>
      <c r="L1043" s="2" t="s">
        <v>42</v>
      </c>
      <c r="M1043" s="2">
        <v>11</v>
      </c>
    </row>
    <row r="1044" spans="1:13">
      <c r="A1044" s="2" t="s">
        <v>2116</v>
      </c>
      <c r="B1044" s="2">
        <v>0</v>
      </c>
      <c r="C1044" s="2">
        <v>0</v>
      </c>
      <c r="D1044" s="22">
        <v>115</v>
      </c>
      <c r="G1044" s="1">
        <v>11</v>
      </c>
      <c r="H1044" s="2" t="s">
        <v>38</v>
      </c>
      <c r="I1044" s="2" t="s">
        <v>2114</v>
      </c>
      <c r="J1044" s="2" t="s">
        <v>2118</v>
      </c>
      <c r="K1044" s="2" t="s">
        <v>2119</v>
      </c>
      <c r="L1044" s="2" t="s">
        <v>42</v>
      </c>
      <c r="M1044" s="2">
        <v>11</v>
      </c>
    </row>
    <row r="1045" spans="1:13">
      <c r="A1045" s="2" t="s">
        <v>2118</v>
      </c>
      <c r="B1045" s="2">
        <v>0</v>
      </c>
      <c r="C1045" s="2">
        <v>0</v>
      </c>
      <c r="D1045" s="22">
        <v>115</v>
      </c>
      <c r="G1045" s="1">
        <v>11</v>
      </c>
      <c r="H1045" s="2" t="s">
        <v>38</v>
      </c>
      <c r="I1045" s="2" t="s">
        <v>2116</v>
      </c>
      <c r="J1045" s="2" t="s">
        <v>2120</v>
      </c>
      <c r="K1045" s="2" t="s">
        <v>2121</v>
      </c>
      <c r="L1045" s="2" t="s">
        <v>42</v>
      </c>
      <c r="M1045" s="2">
        <v>11</v>
      </c>
    </row>
    <row r="1046" spans="1:13">
      <c r="A1046" s="2" t="s">
        <v>2120</v>
      </c>
      <c r="B1046" s="2">
        <v>0</v>
      </c>
      <c r="C1046" s="2">
        <v>0</v>
      </c>
      <c r="D1046" s="22">
        <v>115</v>
      </c>
      <c r="G1046" s="1">
        <v>11</v>
      </c>
      <c r="H1046" s="2" t="s">
        <v>38</v>
      </c>
      <c r="I1046" s="2" t="s">
        <v>2118</v>
      </c>
      <c r="J1046" s="2" t="s">
        <v>2122</v>
      </c>
      <c r="K1046" s="2" t="s">
        <v>2123</v>
      </c>
      <c r="L1046" s="2" t="s">
        <v>42</v>
      </c>
      <c r="M1046" s="2">
        <v>11</v>
      </c>
    </row>
    <row r="1047" spans="1:13">
      <c r="A1047" s="2" t="s">
        <v>2122</v>
      </c>
      <c r="B1047" s="2">
        <v>0</v>
      </c>
      <c r="C1047" s="2">
        <v>0</v>
      </c>
      <c r="D1047" s="22">
        <v>115</v>
      </c>
      <c r="G1047" s="1">
        <v>11</v>
      </c>
      <c r="H1047" s="2" t="s">
        <v>38</v>
      </c>
      <c r="I1047" s="2" t="s">
        <v>2120</v>
      </c>
      <c r="J1047" s="2" t="s">
        <v>2124</v>
      </c>
      <c r="K1047" s="2" t="s">
        <v>2125</v>
      </c>
      <c r="L1047" s="2" t="s">
        <v>42</v>
      </c>
      <c r="M1047" s="2">
        <v>11</v>
      </c>
    </row>
    <row r="1048" spans="1:13">
      <c r="A1048" s="2" t="s">
        <v>2124</v>
      </c>
      <c r="B1048" s="2">
        <v>0</v>
      </c>
      <c r="C1048" s="2">
        <v>0</v>
      </c>
      <c r="D1048" s="22">
        <v>115</v>
      </c>
      <c r="G1048" s="1">
        <v>11</v>
      </c>
      <c r="H1048" s="2" t="s">
        <v>38</v>
      </c>
      <c r="I1048" s="2" t="s">
        <v>2122</v>
      </c>
      <c r="J1048" s="2" t="s">
        <v>2126</v>
      </c>
      <c r="K1048" s="2" t="s">
        <v>2127</v>
      </c>
      <c r="L1048" s="2" t="s">
        <v>42</v>
      </c>
      <c r="M1048" s="2">
        <v>11</v>
      </c>
    </row>
    <row r="1049" spans="1:13">
      <c r="A1049" s="2" t="s">
        <v>2126</v>
      </c>
      <c r="B1049" s="2">
        <v>0</v>
      </c>
      <c r="C1049" s="2">
        <v>0</v>
      </c>
      <c r="D1049" s="22">
        <v>115</v>
      </c>
      <c r="G1049" s="1">
        <v>11</v>
      </c>
      <c r="H1049" s="2" t="s">
        <v>38</v>
      </c>
      <c r="I1049" s="2" t="s">
        <v>2124</v>
      </c>
      <c r="J1049" s="2" t="s">
        <v>2128</v>
      </c>
      <c r="K1049" s="2" t="s">
        <v>2129</v>
      </c>
      <c r="L1049" s="2" t="s">
        <v>42</v>
      </c>
      <c r="M1049" s="2">
        <v>11</v>
      </c>
    </row>
    <row r="1050" spans="1:13">
      <c r="A1050" s="2" t="s">
        <v>2128</v>
      </c>
      <c r="B1050" s="2">
        <v>0</v>
      </c>
      <c r="C1050" s="2">
        <v>0</v>
      </c>
      <c r="D1050" s="22">
        <v>115</v>
      </c>
      <c r="G1050" s="1">
        <v>11</v>
      </c>
      <c r="H1050" s="2" t="s">
        <v>38</v>
      </c>
      <c r="I1050" s="2" t="s">
        <v>2126</v>
      </c>
      <c r="J1050" s="2" t="s">
        <v>2130</v>
      </c>
      <c r="K1050" s="2" t="s">
        <v>2131</v>
      </c>
      <c r="L1050" s="2" t="s">
        <v>42</v>
      </c>
      <c r="M1050" s="2">
        <v>11</v>
      </c>
    </row>
    <row r="1051" spans="1:13">
      <c r="A1051" s="2" t="s">
        <v>2130</v>
      </c>
      <c r="B1051" s="2">
        <v>0</v>
      </c>
      <c r="C1051" s="2">
        <v>0</v>
      </c>
      <c r="D1051" s="22">
        <v>115</v>
      </c>
      <c r="G1051" s="1">
        <v>11</v>
      </c>
      <c r="H1051" s="2" t="s">
        <v>38</v>
      </c>
      <c r="I1051" s="2" t="s">
        <v>2128</v>
      </c>
      <c r="J1051" s="2" t="s">
        <v>2132</v>
      </c>
      <c r="K1051" s="2" t="s">
        <v>2133</v>
      </c>
      <c r="L1051" s="2" t="s">
        <v>42</v>
      </c>
      <c r="M1051" s="2">
        <v>11</v>
      </c>
    </row>
    <row r="1052" spans="1:13">
      <c r="A1052" s="2" t="s">
        <v>2132</v>
      </c>
      <c r="B1052" s="2">
        <v>0</v>
      </c>
      <c r="C1052" s="2">
        <v>0</v>
      </c>
      <c r="D1052" s="22">
        <v>116</v>
      </c>
      <c r="G1052" s="1">
        <v>11</v>
      </c>
      <c r="H1052" s="2" t="s">
        <v>38</v>
      </c>
      <c r="I1052" s="2" t="s">
        <v>2130</v>
      </c>
      <c r="J1052" s="2" t="s">
        <v>2134</v>
      </c>
      <c r="K1052" s="2" t="s">
        <v>2135</v>
      </c>
      <c r="L1052" s="2" t="s">
        <v>42</v>
      </c>
      <c r="M1052" s="2">
        <v>11</v>
      </c>
    </row>
    <row r="1053" spans="1:13">
      <c r="A1053" s="2" t="s">
        <v>2134</v>
      </c>
      <c r="B1053" s="2">
        <v>0</v>
      </c>
      <c r="C1053" s="2">
        <v>0</v>
      </c>
      <c r="D1053" s="22">
        <v>116</v>
      </c>
      <c r="G1053" s="1">
        <v>11</v>
      </c>
      <c r="H1053" s="2" t="s">
        <v>38</v>
      </c>
      <c r="I1053" s="2" t="s">
        <v>2132</v>
      </c>
      <c r="J1053" s="2" t="s">
        <v>2136</v>
      </c>
      <c r="K1053" s="2" t="s">
        <v>2137</v>
      </c>
      <c r="L1053" s="2" t="s">
        <v>42</v>
      </c>
      <c r="M1053" s="2">
        <v>11</v>
      </c>
    </row>
    <row r="1054" spans="1:13">
      <c r="A1054" s="2" t="s">
        <v>2136</v>
      </c>
      <c r="B1054" s="2">
        <v>0</v>
      </c>
      <c r="C1054" s="2">
        <v>0</v>
      </c>
      <c r="D1054" s="22">
        <v>116</v>
      </c>
      <c r="G1054" s="1">
        <v>11</v>
      </c>
      <c r="H1054" s="2" t="s">
        <v>38</v>
      </c>
      <c r="I1054" s="2" t="s">
        <v>2134</v>
      </c>
      <c r="J1054" s="2" t="s">
        <v>2138</v>
      </c>
      <c r="K1054" s="2" t="s">
        <v>2139</v>
      </c>
      <c r="L1054" s="2" t="s">
        <v>42</v>
      </c>
      <c r="M1054" s="2">
        <v>11</v>
      </c>
    </row>
    <row r="1055" spans="1:13">
      <c r="A1055" s="2" t="s">
        <v>2138</v>
      </c>
      <c r="B1055" s="2">
        <v>0</v>
      </c>
      <c r="C1055" s="2">
        <v>0</v>
      </c>
      <c r="D1055" s="22">
        <v>116</v>
      </c>
      <c r="G1055" s="1">
        <v>11</v>
      </c>
      <c r="H1055" s="2" t="s">
        <v>38</v>
      </c>
      <c r="I1055" s="2" t="s">
        <v>2136</v>
      </c>
      <c r="J1055" s="2" t="s">
        <v>2140</v>
      </c>
      <c r="K1055" s="2" t="s">
        <v>2141</v>
      </c>
      <c r="L1055" s="2" t="s">
        <v>42</v>
      </c>
      <c r="M1055" s="2">
        <v>11</v>
      </c>
    </row>
    <row r="1056" spans="1:13">
      <c r="A1056" s="2" t="s">
        <v>2140</v>
      </c>
      <c r="B1056" s="2">
        <v>0</v>
      </c>
      <c r="C1056" s="2">
        <v>0</v>
      </c>
      <c r="D1056" s="22">
        <v>116</v>
      </c>
      <c r="G1056" s="1">
        <v>11</v>
      </c>
      <c r="H1056" s="2" t="s">
        <v>38</v>
      </c>
      <c r="I1056" s="2" t="s">
        <v>2138</v>
      </c>
      <c r="J1056" s="2" t="s">
        <v>2142</v>
      </c>
      <c r="K1056" s="2" t="s">
        <v>2143</v>
      </c>
      <c r="L1056" s="2" t="s">
        <v>42</v>
      </c>
      <c r="M1056" s="2">
        <v>11</v>
      </c>
    </row>
    <row r="1057" spans="1:13">
      <c r="A1057" s="2" t="s">
        <v>2142</v>
      </c>
      <c r="B1057" s="2">
        <v>0</v>
      </c>
      <c r="C1057" s="2">
        <v>0</v>
      </c>
      <c r="D1057" s="22">
        <v>116</v>
      </c>
      <c r="G1057" s="1">
        <v>11</v>
      </c>
      <c r="H1057" s="2" t="s">
        <v>38</v>
      </c>
      <c r="I1057" s="2" t="s">
        <v>2140</v>
      </c>
      <c r="J1057" s="2" t="s">
        <v>2144</v>
      </c>
      <c r="K1057" s="2" t="s">
        <v>2145</v>
      </c>
      <c r="L1057" s="2" t="s">
        <v>42</v>
      </c>
      <c r="M1057" s="2">
        <v>11</v>
      </c>
    </row>
    <row r="1058" spans="1:13">
      <c r="A1058" s="2" t="s">
        <v>2144</v>
      </c>
      <c r="B1058" s="2">
        <v>0</v>
      </c>
      <c r="C1058" s="2">
        <v>0</v>
      </c>
      <c r="D1058" s="22">
        <v>116</v>
      </c>
      <c r="G1058" s="1">
        <v>11</v>
      </c>
      <c r="H1058" s="2" t="s">
        <v>38</v>
      </c>
      <c r="I1058" s="2" t="s">
        <v>2142</v>
      </c>
      <c r="J1058" s="2" t="s">
        <v>2146</v>
      </c>
      <c r="K1058" s="2" t="s">
        <v>2147</v>
      </c>
      <c r="L1058" s="2" t="s">
        <v>42</v>
      </c>
      <c r="M1058" s="2">
        <v>11</v>
      </c>
    </row>
    <row r="1059" spans="1:13">
      <c r="A1059" s="2" t="s">
        <v>2146</v>
      </c>
      <c r="B1059" s="2">
        <v>0</v>
      </c>
      <c r="C1059" s="2">
        <v>0</v>
      </c>
      <c r="D1059" s="22">
        <v>116</v>
      </c>
      <c r="G1059" s="1">
        <v>11</v>
      </c>
      <c r="H1059" s="2" t="s">
        <v>38</v>
      </c>
      <c r="I1059" s="2" t="s">
        <v>2144</v>
      </c>
      <c r="J1059" s="2" t="s">
        <v>2148</v>
      </c>
      <c r="K1059" s="2" t="s">
        <v>2149</v>
      </c>
      <c r="L1059" s="2" t="s">
        <v>42</v>
      </c>
      <c r="M1059" s="2">
        <v>11</v>
      </c>
    </row>
    <row r="1060" spans="1:13">
      <c r="A1060" s="2" t="s">
        <v>2148</v>
      </c>
      <c r="B1060" s="2">
        <v>0</v>
      </c>
      <c r="C1060" s="2">
        <v>0</v>
      </c>
      <c r="D1060" s="22">
        <v>116</v>
      </c>
      <c r="G1060" s="1">
        <v>11</v>
      </c>
      <c r="H1060" s="2" t="s">
        <v>38</v>
      </c>
      <c r="I1060" s="2" t="s">
        <v>2146</v>
      </c>
      <c r="J1060" s="2" t="s">
        <v>2150</v>
      </c>
      <c r="K1060" s="2" t="s">
        <v>2151</v>
      </c>
      <c r="L1060" s="2" t="s">
        <v>42</v>
      </c>
      <c r="M1060" s="2">
        <v>11</v>
      </c>
    </row>
    <row r="1061" spans="1:13">
      <c r="A1061" s="2" t="s">
        <v>2150</v>
      </c>
      <c r="B1061" s="2">
        <v>0</v>
      </c>
      <c r="C1061" s="2">
        <v>0</v>
      </c>
      <c r="D1061" s="22">
        <v>116</v>
      </c>
      <c r="G1061" s="1">
        <v>11</v>
      </c>
      <c r="H1061" s="2" t="s">
        <v>38</v>
      </c>
      <c r="I1061" s="2" t="s">
        <v>2148</v>
      </c>
      <c r="J1061" s="2" t="s">
        <v>2152</v>
      </c>
      <c r="K1061" s="2" t="s">
        <v>2153</v>
      </c>
      <c r="L1061" s="2" t="s">
        <v>42</v>
      </c>
      <c r="M1061" s="2">
        <v>11</v>
      </c>
    </row>
    <row r="1062" spans="1:13">
      <c r="A1062" s="2" t="s">
        <v>2152</v>
      </c>
      <c r="B1062" s="2">
        <v>0</v>
      </c>
      <c r="C1062" s="2">
        <v>0</v>
      </c>
      <c r="D1062" s="22">
        <v>116</v>
      </c>
      <c r="G1062" s="1">
        <v>11</v>
      </c>
      <c r="H1062" s="2" t="s">
        <v>38</v>
      </c>
      <c r="I1062" s="2" t="s">
        <v>2150</v>
      </c>
      <c r="J1062" s="2" t="s">
        <v>2154</v>
      </c>
      <c r="K1062" s="2" t="s">
        <v>2155</v>
      </c>
      <c r="L1062" s="2" t="s">
        <v>42</v>
      </c>
      <c r="M1062" s="2">
        <v>11</v>
      </c>
    </row>
    <row r="1063" spans="1:13">
      <c r="A1063" s="2" t="s">
        <v>2154</v>
      </c>
      <c r="B1063" s="2">
        <v>0</v>
      </c>
      <c r="C1063" s="2">
        <v>0</v>
      </c>
      <c r="D1063" s="22">
        <v>116</v>
      </c>
      <c r="G1063" s="1">
        <v>11</v>
      </c>
      <c r="H1063" s="2" t="s">
        <v>38</v>
      </c>
      <c r="I1063" s="2" t="s">
        <v>2152</v>
      </c>
      <c r="J1063" s="2" t="s">
        <v>2156</v>
      </c>
      <c r="K1063" s="2" t="s">
        <v>2157</v>
      </c>
      <c r="L1063" s="2" t="s">
        <v>42</v>
      </c>
      <c r="M1063" s="2">
        <v>11</v>
      </c>
    </row>
    <row r="1064" spans="1:13">
      <c r="A1064" s="2" t="s">
        <v>2156</v>
      </c>
      <c r="B1064" s="2">
        <v>0</v>
      </c>
      <c r="C1064" s="2">
        <v>0</v>
      </c>
      <c r="D1064" s="22">
        <v>117</v>
      </c>
      <c r="G1064" s="1">
        <v>11</v>
      </c>
      <c r="H1064" s="2" t="s">
        <v>38</v>
      </c>
      <c r="I1064" s="2" t="s">
        <v>2154</v>
      </c>
      <c r="J1064" s="2" t="s">
        <v>2158</v>
      </c>
      <c r="K1064" s="2" t="s">
        <v>2159</v>
      </c>
      <c r="L1064" s="2" t="s">
        <v>42</v>
      </c>
      <c r="M1064" s="2">
        <v>11</v>
      </c>
    </row>
    <row r="1065" spans="1:13">
      <c r="A1065" s="2" t="s">
        <v>2158</v>
      </c>
      <c r="B1065" s="2">
        <v>0</v>
      </c>
      <c r="C1065" s="2">
        <v>0</v>
      </c>
      <c r="D1065" s="22">
        <v>117</v>
      </c>
      <c r="G1065" s="1">
        <v>11</v>
      </c>
      <c r="H1065" s="2" t="s">
        <v>38</v>
      </c>
      <c r="I1065" s="2" t="s">
        <v>2156</v>
      </c>
      <c r="J1065" s="2" t="s">
        <v>2160</v>
      </c>
      <c r="K1065" s="2" t="s">
        <v>2161</v>
      </c>
      <c r="L1065" s="2" t="s">
        <v>42</v>
      </c>
      <c r="M1065" s="2">
        <v>11</v>
      </c>
    </row>
    <row r="1066" spans="1:13">
      <c r="A1066" s="2" t="s">
        <v>2160</v>
      </c>
      <c r="B1066" s="2">
        <v>0</v>
      </c>
      <c r="C1066" s="2">
        <v>0</v>
      </c>
      <c r="D1066" s="22">
        <v>117</v>
      </c>
      <c r="G1066" s="1">
        <v>11</v>
      </c>
      <c r="H1066" s="2" t="s">
        <v>38</v>
      </c>
      <c r="I1066" s="2" t="s">
        <v>2158</v>
      </c>
      <c r="J1066" s="2" t="s">
        <v>2162</v>
      </c>
      <c r="K1066" s="2" t="s">
        <v>2163</v>
      </c>
      <c r="L1066" s="2" t="s">
        <v>42</v>
      </c>
      <c r="M1066" s="2">
        <v>11</v>
      </c>
    </row>
    <row r="1067" spans="1:13">
      <c r="A1067" s="2" t="s">
        <v>2162</v>
      </c>
      <c r="B1067" s="2">
        <v>0</v>
      </c>
      <c r="C1067" s="2">
        <v>0</v>
      </c>
      <c r="D1067" s="22">
        <v>117</v>
      </c>
      <c r="G1067" s="1">
        <v>11</v>
      </c>
      <c r="H1067" s="2" t="s">
        <v>38</v>
      </c>
      <c r="I1067" s="2" t="s">
        <v>2160</v>
      </c>
      <c r="J1067" s="2" t="s">
        <v>2164</v>
      </c>
      <c r="K1067" s="2" t="s">
        <v>2165</v>
      </c>
      <c r="L1067" s="2" t="s">
        <v>42</v>
      </c>
      <c r="M1067" s="2">
        <v>11</v>
      </c>
    </row>
    <row r="1068" spans="1:13">
      <c r="A1068" s="2" t="s">
        <v>2164</v>
      </c>
      <c r="B1068" s="2">
        <v>0</v>
      </c>
      <c r="C1068" s="2">
        <v>0</v>
      </c>
      <c r="D1068" s="22">
        <v>117</v>
      </c>
      <c r="G1068" s="1">
        <v>11</v>
      </c>
      <c r="H1068" s="2" t="s">
        <v>38</v>
      </c>
      <c r="I1068" s="2" t="s">
        <v>2162</v>
      </c>
      <c r="J1068" s="2" t="s">
        <v>2166</v>
      </c>
      <c r="K1068" s="2" t="s">
        <v>2167</v>
      </c>
      <c r="L1068" s="2" t="s">
        <v>42</v>
      </c>
      <c r="M1068" s="2">
        <v>11</v>
      </c>
    </row>
    <row r="1069" spans="1:13">
      <c r="A1069" s="2" t="s">
        <v>2166</v>
      </c>
      <c r="B1069" s="2">
        <v>0</v>
      </c>
      <c r="C1069" s="2">
        <v>0</v>
      </c>
      <c r="D1069" s="22">
        <v>117</v>
      </c>
      <c r="G1069" s="1">
        <v>11</v>
      </c>
      <c r="H1069" s="2" t="s">
        <v>239</v>
      </c>
      <c r="I1069" s="2" t="s">
        <v>2164</v>
      </c>
      <c r="J1069" s="2" t="s">
        <v>2168</v>
      </c>
      <c r="K1069" s="2" t="s">
        <v>2169</v>
      </c>
      <c r="L1069" s="2" t="s">
        <v>42</v>
      </c>
      <c r="M1069" s="2">
        <v>11</v>
      </c>
    </row>
    <row r="1070" spans="1:13">
      <c r="A1070" s="2" t="s">
        <v>2168</v>
      </c>
      <c r="B1070" s="2">
        <v>0</v>
      </c>
      <c r="C1070" s="2">
        <v>0</v>
      </c>
      <c r="D1070" s="22">
        <v>117</v>
      </c>
      <c r="G1070" s="1">
        <v>12</v>
      </c>
      <c r="H1070" s="2" t="s">
        <v>38</v>
      </c>
      <c r="I1070" s="2" t="s">
        <v>2166</v>
      </c>
      <c r="J1070" s="2" t="s">
        <v>2170</v>
      </c>
      <c r="K1070" s="2" t="s">
        <v>2171</v>
      </c>
      <c r="L1070" s="2" t="s">
        <v>42</v>
      </c>
      <c r="M1070" s="2">
        <v>11</v>
      </c>
    </row>
    <row r="1071" spans="1:13">
      <c r="A1071" s="2" t="s">
        <v>2170</v>
      </c>
      <c r="B1071" s="2">
        <v>0</v>
      </c>
      <c r="C1071" s="2">
        <v>0</v>
      </c>
      <c r="D1071" s="22">
        <v>117</v>
      </c>
      <c r="G1071" s="1">
        <v>12</v>
      </c>
      <c r="H1071" s="2" t="s">
        <v>38</v>
      </c>
      <c r="I1071" s="2" t="s">
        <v>2168</v>
      </c>
      <c r="J1071" s="2" t="s">
        <v>2172</v>
      </c>
      <c r="K1071" s="2" t="s">
        <v>2173</v>
      </c>
      <c r="L1071" s="2" t="s">
        <v>42</v>
      </c>
      <c r="M1071" s="2">
        <v>11</v>
      </c>
    </row>
    <row r="1072" spans="1:13">
      <c r="A1072" s="2" t="s">
        <v>2172</v>
      </c>
      <c r="B1072" s="2">
        <v>0</v>
      </c>
      <c r="C1072" s="2">
        <v>0</v>
      </c>
      <c r="D1072" s="22">
        <v>117</v>
      </c>
      <c r="G1072" s="1">
        <v>12</v>
      </c>
      <c r="H1072" s="2" t="s">
        <v>38</v>
      </c>
      <c r="I1072" s="2" t="s">
        <v>2170</v>
      </c>
      <c r="J1072" s="2" t="s">
        <v>2174</v>
      </c>
      <c r="K1072" s="2" t="s">
        <v>2175</v>
      </c>
      <c r="L1072" s="2" t="s">
        <v>42</v>
      </c>
      <c r="M1072" s="2">
        <v>11</v>
      </c>
    </row>
    <row r="1073" spans="1:13">
      <c r="A1073" s="2" t="s">
        <v>2174</v>
      </c>
      <c r="B1073" s="2">
        <v>0</v>
      </c>
      <c r="C1073" s="2">
        <v>0</v>
      </c>
      <c r="D1073" s="22">
        <v>117</v>
      </c>
      <c r="G1073" s="1">
        <v>12</v>
      </c>
      <c r="H1073" s="2" t="s">
        <v>38</v>
      </c>
      <c r="I1073" s="2" t="s">
        <v>2172</v>
      </c>
      <c r="J1073" s="2" t="s">
        <v>2176</v>
      </c>
      <c r="K1073" s="2" t="s">
        <v>2177</v>
      </c>
      <c r="L1073" s="2" t="s">
        <v>42</v>
      </c>
      <c r="M1073" s="2">
        <v>11</v>
      </c>
    </row>
    <row r="1074" spans="1:13">
      <c r="A1074" s="2" t="s">
        <v>2176</v>
      </c>
      <c r="B1074" s="2">
        <v>0</v>
      </c>
      <c r="C1074" s="2">
        <v>0</v>
      </c>
      <c r="D1074" s="22">
        <v>117</v>
      </c>
      <c r="G1074" s="1">
        <v>12</v>
      </c>
      <c r="H1074" s="2" t="s">
        <v>38</v>
      </c>
      <c r="I1074" s="2" t="s">
        <v>2174</v>
      </c>
      <c r="J1074" s="2" t="s">
        <v>2178</v>
      </c>
      <c r="K1074" s="2" t="s">
        <v>2179</v>
      </c>
      <c r="L1074" s="2" t="s">
        <v>42</v>
      </c>
      <c r="M1074" s="2">
        <v>11</v>
      </c>
    </row>
    <row r="1075" spans="1:13">
      <c r="A1075" s="2" t="s">
        <v>2178</v>
      </c>
      <c r="B1075" s="2">
        <v>0</v>
      </c>
      <c r="C1075" s="2">
        <v>0</v>
      </c>
      <c r="D1075" s="22">
        <v>117</v>
      </c>
      <c r="G1075" s="1">
        <v>12</v>
      </c>
      <c r="H1075" s="2" t="s">
        <v>38</v>
      </c>
      <c r="I1075" s="2" t="s">
        <v>2176</v>
      </c>
      <c r="J1075" s="2" t="s">
        <v>2180</v>
      </c>
      <c r="K1075" s="2" t="s">
        <v>2181</v>
      </c>
      <c r="L1075" s="2" t="s">
        <v>42</v>
      </c>
      <c r="M1075" s="2">
        <v>11</v>
      </c>
    </row>
    <row r="1076" spans="1:13">
      <c r="A1076" s="2" t="s">
        <v>2180</v>
      </c>
      <c r="B1076" s="2">
        <v>0</v>
      </c>
      <c r="C1076" s="2">
        <v>0</v>
      </c>
      <c r="D1076" s="22">
        <v>118</v>
      </c>
      <c r="G1076" s="1">
        <v>12</v>
      </c>
      <c r="H1076" s="2" t="s">
        <v>38</v>
      </c>
      <c r="I1076" s="2" t="s">
        <v>2178</v>
      </c>
      <c r="J1076" s="2" t="s">
        <v>2182</v>
      </c>
      <c r="K1076" s="2" t="s">
        <v>2183</v>
      </c>
      <c r="L1076" s="2" t="s">
        <v>42</v>
      </c>
      <c r="M1076" s="2">
        <v>11</v>
      </c>
    </row>
    <row r="1077" spans="1:13">
      <c r="A1077" s="2" t="s">
        <v>2182</v>
      </c>
      <c r="B1077" s="2">
        <v>0</v>
      </c>
      <c r="C1077" s="2">
        <v>0</v>
      </c>
      <c r="D1077" s="22">
        <v>118</v>
      </c>
      <c r="G1077" s="1">
        <v>12</v>
      </c>
      <c r="H1077" s="2" t="s">
        <v>38</v>
      </c>
      <c r="I1077" s="2" t="s">
        <v>2180</v>
      </c>
      <c r="J1077" s="2" t="s">
        <v>2184</v>
      </c>
      <c r="K1077" s="2" t="s">
        <v>2185</v>
      </c>
      <c r="L1077" s="2" t="s">
        <v>42</v>
      </c>
      <c r="M1077" s="2">
        <v>11</v>
      </c>
    </row>
    <row r="1078" spans="1:13">
      <c r="A1078" s="2" t="s">
        <v>2184</v>
      </c>
      <c r="B1078" s="2">
        <v>0</v>
      </c>
      <c r="C1078" s="2">
        <v>0</v>
      </c>
      <c r="D1078" s="22">
        <v>118</v>
      </c>
      <c r="G1078" s="1">
        <v>12</v>
      </c>
      <c r="H1078" s="2" t="s">
        <v>38</v>
      </c>
      <c r="I1078" s="2" t="s">
        <v>2182</v>
      </c>
      <c r="J1078" s="2" t="s">
        <v>2186</v>
      </c>
      <c r="K1078" s="2" t="s">
        <v>2187</v>
      </c>
      <c r="L1078" s="2" t="s">
        <v>42</v>
      </c>
      <c r="M1078" s="2">
        <v>11</v>
      </c>
    </row>
    <row r="1079" spans="1:13">
      <c r="A1079" s="2" t="s">
        <v>2186</v>
      </c>
      <c r="B1079" s="2">
        <v>0</v>
      </c>
      <c r="C1079" s="2">
        <v>0</v>
      </c>
      <c r="D1079" s="22">
        <v>118</v>
      </c>
      <c r="G1079" s="1">
        <v>12</v>
      </c>
      <c r="H1079" s="2" t="s">
        <v>38</v>
      </c>
      <c r="I1079" s="2" t="s">
        <v>2184</v>
      </c>
      <c r="J1079" s="2" t="s">
        <v>2188</v>
      </c>
      <c r="K1079" s="2" t="s">
        <v>2189</v>
      </c>
      <c r="L1079" s="2" t="s">
        <v>42</v>
      </c>
      <c r="M1079" s="2">
        <v>11</v>
      </c>
    </row>
    <row r="1080" spans="1:13">
      <c r="A1080" s="2" t="s">
        <v>2188</v>
      </c>
      <c r="B1080" s="2">
        <v>0</v>
      </c>
      <c r="C1080" s="2">
        <v>0</v>
      </c>
      <c r="D1080" s="22">
        <v>118</v>
      </c>
      <c r="G1080" s="1">
        <v>12</v>
      </c>
      <c r="H1080" s="2" t="s">
        <v>38</v>
      </c>
      <c r="I1080" s="2" t="s">
        <v>2186</v>
      </c>
      <c r="J1080" s="2" t="s">
        <v>2190</v>
      </c>
      <c r="K1080" s="2" t="s">
        <v>2191</v>
      </c>
      <c r="L1080" s="2" t="s">
        <v>42</v>
      </c>
      <c r="M1080" s="2">
        <v>11</v>
      </c>
    </row>
    <row r="1081" spans="1:13">
      <c r="A1081" s="2" t="s">
        <v>2190</v>
      </c>
      <c r="B1081" s="2">
        <v>0</v>
      </c>
      <c r="C1081" s="2">
        <v>0</v>
      </c>
      <c r="D1081" s="22">
        <v>118</v>
      </c>
      <c r="G1081" s="1">
        <v>12</v>
      </c>
      <c r="H1081" s="2" t="s">
        <v>38</v>
      </c>
      <c r="I1081" s="2" t="s">
        <v>2188</v>
      </c>
      <c r="J1081" s="2" t="s">
        <v>2192</v>
      </c>
      <c r="K1081" s="2" t="s">
        <v>2193</v>
      </c>
      <c r="L1081" s="2" t="s">
        <v>42</v>
      </c>
      <c r="M1081" s="2">
        <v>11</v>
      </c>
    </row>
    <row r="1082" spans="1:13">
      <c r="A1082" s="2" t="s">
        <v>2192</v>
      </c>
      <c r="B1082" s="2">
        <v>0</v>
      </c>
      <c r="C1082" s="2">
        <v>0</v>
      </c>
      <c r="D1082" s="22">
        <v>118</v>
      </c>
      <c r="G1082" s="1">
        <v>12</v>
      </c>
      <c r="H1082" s="2" t="s">
        <v>38</v>
      </c>
      <c r="I1082" s="2" t="s">
        <v>2190</v>
      </c>
      <c r="J1082" s="2" t="s">
        <v>2194</v>
      </c>
      <c r="K1082" s="2" t="s">
        <v>2195</v>
      </c>
      <c r="L1082" s="2" t="s">
        <v>42</v>
      </c>
      <c r="M1082" s="2">
        <v>11</v>
      </c>
    </row>
    <row r="1083" spans="1:13">
      <c r="A1083" s="2" t="s">
        <v>2194</v>
      </c>
      <c r="B1083" s="2">
        <v>0</v>
      </c>
      <c r="C1083" s="2">
        <v>0</v>
      </c>
      <c r="D1083" s="22">
        <v>118</v>
      </c>
      <c r="G1083" s="1">
        <v>12</v>
      </c>
      <c r="H1083" s="2" t="s">
        <v>38</v>
      </c>
      <c r="I1083" s="2" t="s">
        <v>2192</v>
      </c>
      <c r="J1083" s="2" t="s">
        <v>2196</v>
      </c>
      <c r="K1083" s="2" t="s">
        <v>2197</v>
      </c>
      <c r="L1083" s="2" t="s">
        <v>42</v>
      </c>
      <c r="M1083" s="2">
        <v>11</v>
      </c>
    </row>
    <row r="1084" spans="1:13">
      <c r="A1084" s="2" t="s">
        <v>2196</v>
      </c>
      <c r="B1084" s="2">
        <v>0</v>
      </c>
      <c r="C1084" s="2">
        <v>0</v>
      </c>
      <c r="D1084" s="22">
        <v>118</v>
      </c>
      <c r="G1084" s="1">
        <v>12</v>
      </c>
      <c r="H1084" s="2" t="s">
        <v>38</v>
      </c>
      <c r="I1084" s="2" t="s">
        <v>2194</v>
      </c>
      <c r="J1084" s="2" t="s">
        <v>2198</v>
      </c>
      <c r="K1084" s="2" t="s">
        <v>2199</v>
      </c>
      <c r="L1084" s="2" t="s">
        <v>42</v>
      </c>
      <c r="M1084" s="2">
        <v>11</v>
      </c>
    </row>
    <row r="1085" spans="1:13">
      <c r="A1085" s="2" t="s">
        <v>2198</v>
      </c>
      <c r="B1085" s="2">
        <v>0</v>
      </c>
      <c r="C1085" s="2">
        <v>0</v>
      </c>
      <c r="D1085" s="22">
        <v>118</v>
      </c>
      <c r="G1085" s="1">
        <v>12</v>
      </c>
      <c r="H1085" s="2" t="s">
        <v>38</v>
      </c>
      <c r="I1085" s="2" t="s">
        <v>2196</v>
      </c>
      <c r="J1085" s="2" t="s">
        <v>2200</v>
      </c>
      <c r="K1085" s="2" t="s">
        <v>2201</v>
      </c>
      <c r="L1085" s="2" t="s">
        <v>42</v>
      </c>
      <c r="M1085" s="2">
        <v>11</v>
      </c>
    </row>
    <row r="1086" spans="1:13">
      <c r="A1086" s="2" t="s">
        <v>2200</v>
      </c>
      <c r="B1086" s="2">
        <v>0</v>
      </c>
      <c r="C1086" s="2">
        <v>0</v>
      </c>
      <c r="D1086" s="22">
        <v>118</v>
      </c>
      <c r="G1086" s="1">
        <v>12</v>
      </c>
      <c r="H1086" s="2" t="s">
        <v>38</v>
      </c>
      <c r="I1086" s="2" t="s">
        <v>2198</v>
      </c>
      <c r="J1086" s="2" t="s">
        <v>2202</v>
      </c>
      <c r="K1086" s="2" t="s">
        <v>2203</v>
      </c>
      <c r="L1086" s="2" t="s">
        <v>42</v>
      </c>
      <c r="M1086" s="2">
        <v>11</v>
      </c>
    </row>
    <row r="1087" spans="1:13">
      <c r="A1087" s="2" t="s">
        <v>2202</v>
      </c>
      <c r="B1087" s="2">
        <v>0</v>
      </c>
      <c r="C1087" s="2">
        <v>0</v>
      </c>
      <c r="D1087" s="22">
        <v>118</v>
      </c>
      <c r="G1087" s="1">
        <v>12</v>
      </c>
      <c r="H1087" s="2" t="s">
        <v>38</v>
      </c>
      <c r="I1087" s="2" t="s">
        <v>2200</v>
      </c>
      <c r="J1087" s="2" t="s">
        <v>2204</v>
      </c>
      <c r="K1087" s="2" t="s">
        <v>2205</v>
      </c>
      <c r="L1087" s="2" t="s">
        <v>42</v>
      </c>
      <c r="M1087" s="2">
        <v>11</v>
      </c>
    </row>
    <row r="1088" spans="1:13">
      <c r="A1088" s="2" t="s">
        <v>2204</v>
      </c>
      <c r="B1088" s="2">
        <v>0</v>
      </c>
      <c r="C1088" s="2">
        <v>0</v>
      </c>
      <c r="D1088" s="22">
        <v>119</v>
      </c>
      <c r="G1088" s="1">
        <v>12</v>
      </c>
      <c r="H1088" s="2" t="s">
        <v>38</v>
      </c>
      <c r="I1088" s="2" t="s">
        <v>2202</v>
      </c>
      <c r="J1088" s="2" t="s">
        <v>2206</v>
      </c>
      <c r="K1088" s="2" t="s">
        <v>2207</v>
      </c>
      <c r="L1088" s="2" t="s">
        <v>42</v>
      </c>
      <c r="M1088" s="2">
        <v>11</v>
      </c>
    </row>
    <row r="1089" spans="1:13">
      <c r="A1089" s="2" t="s">
        <v>2206</v>
      </c>
      <c r="B1089" s="2">
        <v>0</v>
      </c>
      <c r="C1089" s="2">
        <v>0</v>
      </c>
      <c r="D1089" s="22">
        <v>119</v>
      </c>
      <c r="G1089" s="1">
        <v>12</v>
      </c>
      <c r="H1089" s="2" t="s">
        <v>38</v>
      </c>
      <c r="I1089" s="2" t="s">
        <v>2204</v>
      </c>
      <c r="J1089" s="2" t="s">
        <v>2208</v>
      </c>
      <c r="K1089" s="2" t="s">
        <v>2209</v>
      </c>
      <c r="L1089" s="2" t="s">
        <v>42</v>
      </c>
      <c r="M1089" s="2">
        <v>11</v>
      </c>
    </row>
    <row r="1090" spans="1:13">
      <c r="A1090" s="2" t="s">
        <v>2208</v>
      </c>
      <c r="B1090" s="2">
        <v>0</v>
      </c>
      <c r="C1090" s="2">
        <v>0</v>
      </c>
      <c r="D1090" s="22">
        <v>119</v>
      </c>
      <c r="G1090" s="1">
        <v>12</v>
      </c>
      <c r="H1090" s="2" t="s">
        <v>38</v>
      </c>
      <c r="I1090" s="2" t="s">
        <v>2206</v>
      </c>
      <c r="J1090" s="2" t="s">
        <v>2210</v>
      </c>
      <c r="K1090" s="2" t="s">
        <v>2211</v>
      </c>
      <c r="L1090" s="2" t="s">
        <v>42</v>
      </c>
      <c r="M1090" s="2">
        <v>11</v>
      </c>
    </row>
    <row r="1091" spans="1:13">
      <c r="A1091" s="2" t="s">
        <v>2210</v>
      </c>
      <c r="B1091" s="2">
        <v>0</v>
      </c>
      <c r="C1091" s="2">
        <v>0</v>
      </c>
      <c r="D1091" s="22">
        <v>119</v>
      </c>
      <c r="G1091" s="1">
        <v>12</v>
      </c>
      <c r="H1091" s="2" t="s">
        <v>38</v>
      </c>
      <c r="I1091" s="2" t="s">
        <v>2208</v>
      </c>
      <c r="J1091" s="2" t="s">
        <v>2212</v>
      </c>
      <c r="K1091" s="2" t="s">
        <v>2213</v>
      </c>
      <c r="L1091" s="2" t="s">
        <v>42</v>
      </c>
      <c r="M1091" s="2">
        <v>11</v>
      </c>
    </row>
    <row r="1092" spans="1:13">
      <c r="A1092" s="2" t="s">
        <v>2212</v>
      </c>
      <c r="B1092" s="2">
        <v>0</v>
      </c>
      <c r="C1092" s="2">
        <v>0</v>
      </c>
      <c r="D1092" s="22">
        <v>119</v>
      </c>
      <c r="G1092" s="1">
        <v>12</v>
      </c>
      <c r="H1092" s="2" t="s">
        <v>38</v>
      </c>
      <c r="I1092" s="2" t="s">
        <v>2210</v>
      </c>
      <c r="J1092" s="2" t="s">
        <v>2214</v>
      </c>
      <c r="K1092" s="2" t="s">
        <v>2215</v>
      </c>
      <c r="L1092" s="2" t="s">
        <v>42</v>
      </c>
      <c r="M1092" s="2">
        <v>11</v>
      </c>
    </row>
    <row r="1093" spans="1:13">
      <c r="A1093" s="2" t="s">
        <v>2214</v>
      </c>
      <c r="B1093" s="2">
        <v>0</v>
      </c>
      <c r="C1093" s="2">
        <v>0</v>
      </c>
      <c r="D1093" s="22">
        <v>119</v>
      </c>
      <c r="G1093" s="1">
        <v>12</v>
      </c>
      <c r="H1093" s="2" t="s">
        <v>38</v>
      </c>
      <c r="I1093" s="2" t="s">
        <v>2212</v>
      </c>
      <c r="J1093" s="2" t="s">
        <v>2216</v>
      </c>
      <c r="K1093" s="2" t="s">
        <v>2217</v>
      </c>
      <c r="L1093" s="2" t="s">
        <v>42</v>
      </c>
      <c r="M1093" s="2">
        <v>11</v>
      </c>
    </row>
    <row r="1094" spans="1:13">
      <c r="A1094" s="2" t="s">
        <v>2216</v>
      </c>
      <c r="B1094" s="2">
        <v>0</v>
      </c>
      <c r="C1094" s="2">
        <v>0</v>
      </c>
      <c r="D1094" s="22">
        <v>119</v>
      </c>
      <c r="G1094" s="1">
        <v>12</v>
      </c>
      <c r="H1094" s="2" t="s">
        <v>38</v>
      </c>
      <c r="I1094" s="2" t="s">
        <v>2214</v>
      </c>
      <c r="J1094" s="2" t="s">
        <v>2218</v>
      </c>
      <c r="K1094" s="2" t="s">
        <v>2219</v>
      </c>
      <c r="L1094" s="2" t="s">
        <v>42</v>
      </c>
      <c r="M1094" s="2">
        <v>11</v>
      </c>
    </row>
    <row r="1095" spans="1:13">
      <c r="A1095" s="2" t="s">
        <v>2218</v>
      </c>
      <c r="B1095" s="2">
        <v>0</v>
      </c>
      <c r="C1095" s="2">
        <v>0</v>
      </c>
      <c r="D1095" s="22">
        <v>119</v>
      </c>
      <c r="G1095" s="1">
        <v>12</v>
      </c>
      <c r="H1095" s="2" t="s">
        <v>38</v>
      </c>
      <c r="I1095" s="2" t="s">
        <v>2216</v>
      </c>
      <c r="J1095" s="2" t="s">
        <v>2220</v>
      </c>
      <c r="K1095" s="2" t="s">
        <v>2221</v>
      </c>
      <c r="L1095" s="2" t="s">
        <v>42</v>
      </c>
      <c r="M1095" s="2">
        <v>11</v>
      </c>
    </row>
    <row r="1096" spans="1:13">
      <c r="A1096" s="2" t="s">
        <v>2220</v>
      </c>
      <c r="B1096" s="2">
        <v>0</v>
      </c>
      <c r="C1096" s="2">
        <v>0</v>
      </c>
      <c r="D1096" s="22">
        <v>119</v>
      </c>
      <c r="G1096" s="1">
        <v>12</v>
      </c>
      <c r="H1096" s="2" t="s">
        <v>38</v>
      </c>
      <c r="I1096" s="2" t="s">
        <v>2218</v>
      </c>
      <c r="J1096" s="2" t="s">
        <v>2222</v>
      </c>
      <c r="K1096" s="2" t="s">
        <v>2223</v>
      </c>
      <c r="L1096" s="2" t="s">
        <v>42</v>
      </c>
      <c r="M1096" s="2">
        <v>11</v>
      </c>
    </row>
    <row r="1097" spans="1:13">
      <c r="A1097" s="2" t="s">
        <v>2222</v>
      </c>
      <c r="B1097" s="2">
        <v>0</v>
      </c>
      <c r="C1097" s="2">
        <v>0</v>
      </c>
      <c r="D1097" s="22">
        <v>119</v>
      </c>
      <c r="G1097" s="1">
        <v>12</v>
      </c>
      <c r="H1097" s="2" t="s">
        <v>38</v>
      </c>
      <c r="I1097" s="2" t="s">
        <v>2220</v>
      </c>
      <c r="J1097" s="2" t="s">
        <v>2224</v>
      </c>
      <c r="K1097" s="2" t="s">
        <v>2225</v>
      </c>
      <c r="L1097" s="2" t="s">
        <v>42</v>
      </c>
      <c r="M1097" s="2">
        <v>11</v>
      </c>
    </row>
    <row r="1098" spans="1:13">
      <c r="A1098" s="2" t="s">
        <v>2224</v>
      </c>
      <c r="B1098" s="2">
        <v>0</v>
      </c>
      <c r="C1098" s="2">
        <v>0</v>
      </c>
      <c r="D1098" s="22">
        <v>119</v>
      </c>
      <c r="G1098" s="1">
        <v>12</v>
      </c>
      <c r="H1098" s="2" t="s">
        <v>38</v>
      </c>
      <c r="I1098" s="2" t="s">
        <v>2222</v>
      </c>
      <c r="J1098" s="2" t="s">
        <v>2226</v>
      </c>
      <c r="K1098" s="2" t="s">
        <v>2227</v>
      </c>
      <c r="L1098" s="2" t="s">
        <v>42</v>
      </c>
      <c r="M1098" s="2">
        <v>11</v>
      </c>
    </row>
    <row r="1099" spans="1:13">
      <c r="A1099" s="2" t="s">
        <v>2226</v>
      </c>
      <c r="B1099" s="2">
        <v>0</v>
      </c>
      <c r="C1099" s="2">
        <v>0</v>
      </c>
      <c r="D1099" s="22">
        <v>119</v>
      </c>
      <c r="G1099" s="1">
        <v>12</v>
      </c>
      <c r="H1099" s="2" t="s">
        <v>38</v>
      </c>
      <c r="I1099" s="2" t="s">
        <v>2224</v>
      </c>
      <c r="J1099" s="2" t="s">
        <v>2228</v>
      </c>
      <c r="K1099" s="2" t="s">
        <v>2229</v>
      </c>
      <c r="L1099" s="2" t="s">
        <v>42</v>
      </c>
      <c r="M1099" s="2">
        <v>11</v>
      </c>
    </row>
    <row r="1100" spans="1:13">
      <c r="A1100" s="2" t="s">
        <v>2228</v>
      </c>
      <c r="B1100" s="2">
        <v>0</v>
      </c>
      <c r="C1100" s="2">
        <v>0</v>
      </c>
      <c r="D1100" s="22">
        <v>120</v>
      </c>
      <c r="G1100" s="1">
        <v>12</v>
      </c>
      <c r="H1100" s="2" t="s">
        <v>38</v>
      </c>
      <c r="I1100" s="2" t="s">
        <v>2226</v>
      </c>
      <c r="J1100" s="2" t="s">
        <v>2230</v>
      </c>
      <c r="K1100" s="2" t="s">
        <v>2231</v>
      </c>
      <c r="L1100" s="2" t="s">
        <v>42</v>
      </c>
      <c r="M1100" s="2">
        <v>11</v>
      </c>
    </row>
    <row r="1101" spans="1:13">
      <c r="A1101" s="2" t="s">
        <v>2230</v>
      </c>
      <c r="B1101" s="2">
        <v>0</v>
      </c>
      <c r="C1101" s="2">
        <v>0</v>
      </c>
      <c r="D1101" s="22">
        <v>120</v>
      </c>
      <c r="G1101" s="1">
        <v>12</v>
      </c>
      <c r="H1101" s="2" t="s">
        <v>38</v>
      </c>
      <c r="I1101" s="2" t="s">
        <v>2228</v>
      </c>
      <c r="J1101" s="2" t="s">
        <v>2232</v>
      </c>
      <c r="K1101" s="2" t="s">
        <v>2233</v>
      </c>
      <c r="L1101" s="2" t="s">
        <v>42</v>
      </c>
      <c r="M1101" s="2">
        <v>11</v>
      </c>
    </row>
    <row r="1102" spans="1:13">
      <c r="A1102" s="2" t="s">
        <v>2232</v>
      </c>
      <c r="B1102" s="2">
        <v>0</v>
      </c>
      <c r="C1102" s="2">
        <v>0</v>
      </c>
      <c r="D1102" s="22">
        <v>120</v>
      </c>
      <c r="G1102" s="1">
        <v>12</v>
      </c>
      <c r="H1102" s="2" t="s">
        <v>38</v>
      </c>
      <c r="I1102" s="2" t="s">
        <v>2230</v>
      </c>
      <c r="J1102" s="2" t="s">
        <v>2234</v>
      </c>
      <c r="K1102" s="2" t="s">
        <v>2235</v>
      </c>
      <c r="L1102" s="2" t="s">
        <v>42</v>
      </c>
      <c r="M1102" s="2">
        <v>11</v>
      </c>
    </row>
    <row r="1103" spans="1:13">
      <c r="A1103" s="2" t="s">
        <v>2234</v>
      </c>
      <c r="B1103" s="2">
        <v>0</v>
      </c>
      <c r="C1103" s="2">
        <v>0</v>
      </c>
      <c r="D1103" s="22">
        <v>120</v>
      </c>
      <c r="G1103" s="1">
        <v>12</v>
      </c>
      <c r="H1103" s="2" t="s">
        <v>38</v>
      </c>
      <c r="I1103" s="2" t="s">
        <v>2232</v>
      </c>
      <c r="J1103" s="2" t="s">
        <v>2236</v>
      </c>
      <c r="K1103" s="2" t="s">
        <v>2237</v>
      </c>
      <c r="L1103" s="2" t="s">
        <v>42</v>
      </c>
      <c r="M1103" s="2">
        <v>11</v>
      </c>
    </row>
    <row r="1104" spans="1:13">
      <c r="A1104" s="2" t="s">
        <v>2236</v>
      </c>
      <c r="B1104" s="2">
        <v>0</v>
      </c>
      <c r="C1104" s="2">
        <v>0</v>
      </c>
      <c r="D1104" s="22">
        <v>120</v>
      </c>
      <c r="G1104" s="1">
        <v>12</v>
      </c>
      <c r="H1104" s="2" t="s">
        <v>38</v>
      </c>
      <c r="I1104" s="2" t="s">
        <v>2234</v>
      </c>
      <c r="J1104" s="2" t="s">
        <v>2238</v>
      </c>
      <c r="K1104" s="2" t="s">
        <v>2239</v>
      </c>
      <c r="L1104" s="2" t="s">
        <v>42</v>
      </c>
      <c r="M1104" s="2">
        <v>11</v>
      </c>
    </row>
    <row r="1105" spans="1:13">
      <c r="A1105" s="2" t="s">
        <v>2238</v>
      </c>
      <c r="B1105" s="2">
        <v>0</v>
      </c>
      <c r="C1105" s="2">
        <v>0</v>
      </c>
      <c r="D1105" s="22">
        <v>120</v>
      </c>
      <c r="G1105" s="1">
        <v>12</v>
      </c>
      <c r="H1105" s="2" t="s">
        <v>38</v>
      </c>
      <c r="I1105" s="2" t="s">
        <v>2236</v>
      </c>
      <c r="J1105" s="2" t="s">
        <v>2240</v>
      </c>
      <c r="K1105" s="2" t="s">
        <v>2241</v>
      </c>
      <c r="L1105" s="2" t="s">
        <v>42</v>
      </c>
      <c r="M1105" s="2">
        <v>11</v>
      </c>
    </row>
    <row r="1106" spans="1:13">
      <c r="A1106" s="2" t="s">
        <v>2240</v>
      </c>
      <c r="B1106" s="2">
        <v>0</v>
      </c>
      <c r="C1106" s="2">
        <v>0</v>
      </c>
      <c r="D1106" s="22">
        <v>120</v>
      </c>
      <c r="G1106" s="1">
        <v>12</v>
      </c>
      <c r="H1106" s="2" t="s">
        <v>38</v>
      </c>
      <c r="I1106" s="2" t="s">
        <v>2238</v>
      </c>
      <c r="J1106" s="2" t="s">
        <v>2242</v>
      </c>
      <c r="K1106" s="2" t="s">
        <v>2243</v>
      </c>
      <c r="L1106" s="2" t="s">
        <v>42</v>
      </c>
      <c r="M1106" s="2">
        <v>11</v>
      </c>
    </row>
    <row r="1107" spans="1:13">
      <c r="A1107" s="2" t="s">
        <v>2242</v>
      </c>
      <c r="B1107" s="2">
        <v>0</v>
      </c>
      <c r="C1107" s="2">
        <v>0</v>
      </c>
      <c r="D1107" s="22">
        <v>120</v>
      </c>
      <c r="G1107" s="1">
        <v>12</v>
      </c>
      <c r="H1107" s="2" t="s">
        <v>38</v>
      </c>
      <c r="I1107" s="2" t="s">
        <v>2240</v>
      </c>
      <c r="J1107" s="2" t="s">
        <v>2244</v>
      </c>
      <c r="K1107" s="2" t="s">
        <v>2245</v>
      </c>
      <c r="L1107" s="2" t="s">
        <v>42</v>
      </c>
      <c r="M1107" s="2">
        <v>11</v>
      </c>
    </row>
    <row r="1108" spans="1:13">
      <c r="A1108" s="2" t="s">
        <v>2244</v>
      </c>
      <c r="B1108" s="2">
        <v>0</v>
      </c>
      <c r="C1108" s="2">
        <v>0</v>
      </c>
      <c r="D1108" s="22">
        <v>120</v>
      </c>
      <c r="G1108" s="1">
        <v>12</v>
      </c>
      <c r="H1108" s="2" t="s">
        <v>38</v>
      </c>
      <c r="I1108" s="2" t="s">
        <v>2242</v>
      </c>
      <c r="J1108" s="2" t="s">
        <v>2246</v>
      </c>
      <c r="K1108" s="2" t="s">
        <v>2247</v>
      </c>
      <c r="L1108" s="2" t="s">
        <v>42</v>
      </c>
      <c r="M1108" s="2">
        <v>11</v>
      </c>
    </row>
    <row r="1109" spans="1:13">
      <c r="A1109" s="2" t="s">
        <v>2246</v>
      </c>
      <c r="B1109" s="2">
        <v>0</v>
      </c>
      <c r="C1109" s="2">
        <v>0</v>
      </c>
      <c r="D1109" s="22">
        <v>120</v>
      </c>
      <c r="G1109" s="1">
        <v>12</v>
      </c>
      <c r="H1109" s="2" t="s">
        <v>38</v>
      </c>
      <c r="I1109" s="2" t="s">
        <v>2244</v>
      </c>
      <c r="J1109" s="2" t="s">
        <v>2248</v>
      </c>
      <c r="K1109" s="2" t="s">
        <v>2249</v>
      </c>
      <c r="L1109" s="2" t="s">
        <v>42</v>
      </c>
      <c r="M1109" s="2">
        <v>11</v>
      </c>
    </row>
    <row r="1110" spans="1:13">
      <c r="A1110" s="2" t="s">
        <v>2248</v>
      </c>
      <c r="B1110" s="2">
        <v>0</v>
      </c>
      <c r="C1110" s="2">
        <v>0</v>
      </c>
      <c r="D1110" s="22">
        <v>121</v>
      </c>
      <c r="G1110" s="1">
        <v>12</v>
      </c>
      <c r="H1110" s="2" t="s">
        <v>38</v>
      </c>
      <c r="I1110" s="2" t="s">
        <v>2246</v>
      </c>
      <c r="J1110" s="2" t="s">
        <v>2250</v>
      </c>
      <c r="K1110" s="2" t="s">
        <v>2251</v>
      </c>
      <c r="L1110" s="2" t="s">
        <v>42</v>
      </c>
      <c r="M1110" s="2">
        <v>11</v>
      </c>
    </row>
    <row r="1111" spans="1:13">
      <c r="A1111" s="2" t="s">
        <v>2250</v>
      </c>
      <c r="B1111" s="2">
        <v>0</v>
      </c>
      <c r="C1111" s="2">
        <v>0</v>
      </c>
      <c r="D1111" s="22">
        <v>121</v>
      </c>
      <c r="G1111" s="1">
        <v>12</v>
      </c>
      <c r="H1111" s="2" t="s">
        <v>38</v>
      </c>
      <c r="I1111" s="2" t="s">
        <v>2248</v>
      </c>
      <c r="J1111" s="2" t="s">
        <v>2252</v>
      </c>
      <c r="K1111" s="2" t="s">
        <v>2253</v>
      </c>
      <c r="L1111" s="2" t="s">
        <v>42</v>
      </c>
      <c r="M1111" s="2">
        <v>11</v>
      </c>
    </row>
    <row r="1112" spans="1:13">
      <c r="A1112" s="2" t="s">
        <v>2252</v>
      </c>
      <c r="B1112" s="2">
        <v>0</v>
      </c>
      <c r="C1112" s="2">
        <v>0</v>
      </c>
      <c r="D1112" s="22">
        <v>121</v>
      </c>
      <c r="G1112" s="1">
        <v>12</v>
      </c>
      <c r="H1112" s="2" t="s">
        <v>38</v>
      </c>
      <c r="I1112" s="2" t="s">
        <v>2250</v>
      </c>
      <c r="J1112" s="2" t="s">
        <v>2254</v>
      </c>
      <c r="K1112" s="2" t="s">
        <v>2255</v>
      </c>
      <c r="L1112" s="2" t="s">
        <v>42</v>
      </c>
      <c r="M1112" s="2">
        <v>11</v>
      </c>
    </row>
    <row r="1113" spans="1:13">
      <c r="A1113" s="2" t="s">
        <v>2254</v>
      </c>
      <c r="B1113" s="2">
        <v>0</v>
      </c>
      <c r="C1113" s="2">
        <v>0</v>
      </c>
      <c r="D1113" s="22">
        <v>121</v>
      </c>
      <c r="G1113" s="1">
        <v>12</v>
      </c>
      <c r="H1113" s="2" t="s">
        <v>38</v>
      </c>
      <c r="I1113" s="2" t="s">
        <v>2252</v>
      </c>
      <c r="J1113" s="2" t="s">
        <v>2256</v>
      </c>
      <c r="K1113" s="2" t="s">
        <v>2257</v>
      </c>
      <c r="L1113" s="2" t="s">
        <v>42</v>
      </c>
      <c r="M1113" s="2">
        <v>11</v>
      </c>
    </row>
    <row r="1114" spans="1:13">
      <c r="A1114" s="2" t="s">
        <v>2256</v>
      </c>
      <c r="B1114" s="2">
        <v>0</v>
      </c>
      <c r="C1114" s="2">
        <v>0</v>
      </c>
      <c r="D1114" s="22">
        <v>121</v>
      </c>
      <c r="G1114" s="1">
        <v>12</v>
      </c>
      <c r="H1114" s="2" t="s">
        <v>38</v>
      </c>
      <c r="I1114" s="2" t="s">
        <v>2254</v>
      </c>
      <c r="J1114" s="2" t="s">
        <v>2258</v>
      </c>
      <c r="K1114" s="2" t="s">
        <v>2259</v>
      </c>
      <c r="L1114" s="2" t="s">
        <v>42</v>
      </c>
      <c r="M1114" s="2">
        <v>11</v>
      </c>
    </row>
    <row r="1115" spans="1:13">
      <c r="A1115" s="2" t="s">
        <v>2258</v>
      </c>
      <c r="B1115" s="2">
        <v>0</v>
      </c>
      <c r="C1115" s="2">
        <v>0</v>
      </c>
      <c r="D1115" s="22">
        <v>121</v>
      </c>
      <c r="G1115" s="1">
        <v>12</v>
      </c>
      <c r="H1115" s="2" t="s">
        <v>38</v>
      </c>
      <c r="I1115" s="2" t="s">
        <v>2256</v>
      </c>
      <c r="J1115" s="2" t="s">
        <v>2260</v>
      </c>
      <c r="K1115" s="2" t="s">
        <v>2261</v>
      </c>
      <c r="L1115" s="2" t="s">
        <v>42</v>
      </c>
      <c r="M1115" s="2">
        <v>12</v>
      </c>
    </row>
    <row r="1116" spans="1:13">
      <c r="A1116" s="2" t="s">
        <v>2260</v>
      </c>
      <c r="B1116" s="2">
        <v>0</v>
      </c>
      <c r="C1116" s="2">
        <v>0</v>
      </c>
      <c r="D1116" s="22">
        <v>121</v>
      </c>
      <c r="G1116" s="1">
        <v>12</v>
      </c>
      <c r="H1116" s="2" t="s">
        <v>38</v>
      </c>
      <c r="I1116" s="2" t="s">
        <v>2258</v>
      </c>
      <c r="J1116" s="2" t="s">
        <v>2262</v>
      </c>
      <c r="K1116" s="2" t="s">
        <v>2263</v>
      </c>
      <c r="L1116" s="2" t="s">
        <v>42</v>
      </c>
      <c r="M1116" s="2">
        <v>12</v>
      </c>
    </row>
    <row r="1117" spans="1:13">
      <c r="A1117" s="2" t="s">
        <v>2262</v>
      </c>
      <c r="B1117" s="2">
        <v>0</v>
      </c>
      <c r="C1117" s="2">
        <v>0</v>
      </c>
      <c r="D1117" s="22">
        <v>121</v>
      </c>
      <c r="G1117" s="1">
        <v>12</v>
      </c>
      <c r="H1117" s="2" t="s">
        <v>38</v>
      </c>
      <c r="I1117" s="2" t="s">
        <v>2260</v>
      </c>
      <c r="J1117" s="2" t="s">
        <v>2264</v>
      </c>
      <c r="K1117" s="2" t="s">
        <v>2265</v>
      </c>
      <c r="L1117" s="2" t="s">
        <v>42</v>
      </c>
      <c r="M1117" s="2">
        <v>12</v>
      </c>
    </row>
    <row r="1118" spans="1:13">
      <c r="A1118" s="2" t="s">
        <v>2264</v>
      </c>
      <c r="B1118" s="2">
        <v>0</v>
      </c>
      <c r="C1118" s="2">
        <v>0</v>
      </c>
      <c r="D1118" s="22">
        <v>121</v>
      </c>
      <c r="G1118" s="1">
        <v>12</v>
      </c>
      <c r="H1118" s="2" t="s">
        <v>38</v>
      </c>
      <c r="I1118" s="2" t="s">
        <v>2262</v>
      </c>
      <c r="J1118" s="2" t="s">
        <v>2266</v>
      </c>
      <c r="K1118" s="2" t="s">
        <v>2267</v>
      </c>
      <c r="L1118" s="2" t="s">
        <v>42</v>
      </c>
      <c r="M1118" s="2">
        <v>12</v>
      </c>
    </row>
    <row r="1119" spans="1:13">
      <c r="A1119" s="2" t="s">
        <v>2266</v>
      </c>
      <c r="B1119" s="2">
        <v>0</v>
      </c>
      <c r="C1119" s="2">
        <v>0</v>
      </c>
      <c r="D1119" s="22">
        <v>121</v>
      </c>
      <c r="G1119" s="1">
        <v>12</v>
      </c>
      <c r="H1119" s="2" t="s">
        <v>38</v>
      </c>
      <c r="I1119" s="2" t="s">
        <v>2264</v>
      </c>
      <c r="J1119" s="2" t="s">
        <v>2268</v>
      </c>
      <c r="K1119" s="2" t="s">
        <v>2269</v>
      </c>
      <c r="L1119" s="2" t="s">
        <v>42</v>
      </c>
      <c r="M1119" s="2">
        <v>12</v>
      </c>
    </row>
    <row r="1120" spans="1:13">
      <c r="A1120" s="2" t="s">
        <v>2268</v>
      </c>
      <c r="B1120" s="2">
        <v>0</v>
      </c>
      <c r="C1120" s="2">
        <v>0</v>
      </c>
      <c r="D1120" s="22">
        <v>122</v>
      </c>
      <c r="G1120" s="1">
        <v>12</v>
      </c>
      <c r="H1120" s="2" t="s">
        <v>38</v>
      </c>
      <c r="I1120" s="2" t="s">
        <v>2266</v>
      </c>
      <c r="J1120" s="2" t="s">
        <v>2270</v>
      </c>
      <c r="K1120" s="2" t="s">
        <v>2271</v>
      </c>
      <c r="L1120" s="2" t="s">
        <v>42</v>
      </c>
      <c r="M1120" s="2">
        <v>12</v>
      </c>
    </row>
    <row r="1121" spans="1:13">
      <c r="A1121" s="2" t="s">
        <v>2270</v>
      </c>
      <c r="B1121" s="2">
        <v>0</v>
      </c>
      <c r="C1121" s="2">
        <v>0</v>
      </c>
      <c r="D1121" s="22">
        <v>122</v>
      </c>
      <c r="G1121" s="1">
        <v>12</v>
      </c>
      <c r="H1121" s="2" t="s">
        <v>38</v>
      </c>
      <c r="I1121" s="2" t="s">
        <v>2268</v>
      </c>
      <c r="J1121" s="2" t="s">
        <v>2272</v>
      </c>
      <c r="K1121" s="2" t="s">
        <v>2273</v>
      </c>
      <c r="L1121" s="2" t="s">
        <v>42</v>
      </c>
      <c r="M1121" s="2">
        <v>12</v>
      </c>
    </row>
    <row r="1122" spans="1:13">
      <c r="A1122" s="2" t="s">
        <v>2272</v>
      </c>
      <c r="B1122" s="2">
        <v>0</v>
      </c>
      <c r="C1122" s="2">
        <v>0</v>
      </c>
      <c r="D1122" s="22">
        <v>122</v>
      </c>
      <c r="G1122" s="1">
        <v>12</v>
      </c>
      <c r="H1122" s="2" t="s">
        <v>38</v>
      </c>
      <c r="I1122" s="2" t="s">
        <v>2270</v>
      </c>
      <c r="J1122" s="2" t="s">
        <v>2274</v>
      </c>
      <c r="K1122" s="2" t="s">
        <v>2275</v>
      </c>
      <c r="L1122" s="2" t="s">
        <v>42</v>
      </c>
      <c r="M1122" s="2">
        <v>12</v>
      </c>
    </row>
    <row r="1123" spans="1:13">
      <c r="A1123" s="2" t="s">
        <v>2274</v>
      </c>
      <c r="B1123" s="2">
        <v>0</v>
      </c>
      <c r="C1123" s="2">
        <v>0</v>
      </c>
      <c r="D1123" s="22">
        <v>122</v>
      </c>
      <c r="G1123" s="1">
        <v>12</v>
      </c>
      <c r="H1123" s="2" t="s">
        <v>38</v>
      </c>
      <c r="I1123" s="2" t="s">
        <v>2272</v>
      </c>
      <c r="J1123" s="2" t="s">
        <v>2276</v>
      </c>
      <c r="K1123" s="2" t="s">
        <v>2277</v>
      </c>
      <c r="L1123" s="2" t="s">
        <v>42</v>
      </c>
      <c r="M1123" s="2">
        <v>12</v>
      </c>
    </row>
    <row r="1124" spans="1:13">
      <c r="A1124" s="2" t="s">
        <v>2276</v>
      </c>
      <c r="B1124" s="2">
        <v>0</v>
      </c>
      <c r="C1124" s="2">
        <v>0</v>
      </c>
      <c r="D1124" s="22">
        <v>122</v>
      </c>
      <c r="G1124" s="1">
        <v>12</v>
      </c>
      <c r="H1124" s="2" t="s">
        <v>38</v>
      </c>
      <c r="I1124" s="2" t="s">
        <v>2274</v>
      </c>
      <c r="J1124" s="2" t="s">
        <v>2278</v>
      </c>
      <c r="K1124" s="2" t="s">
        <v>2279</v>
      </c>
      <c r="L1124" s="2" t="s">
        <v>42</v>
      </c>
      <c r="M1124" s="2">
        <v>12</v>
      </c>
    </row>
    <row r="1125" spans="1:13">
      <c r="A1125" s="2" t="s">
        <v>2278</v>
      </c>
      <c r="B1125" s="2">
        <v>0</v>
      </c>
      <c r="C1125" s="2">
        <v>0</v>
      </c>
      <c r="D1125" s="22">
        <v>122</v>
      </c>
      <c r="G1125" s="1">
        <v>12</v>
      </c>
      <c r="H1125" s="2" t="s">
        <v>38</v>
      </c>
      <c r="I1125" s="2" t="s">
        <v>2276</v>
      </c>
      <c r="J1125" s="2" t="s">
        <v>2280</v>
      </c>
      <c r="K1125" s="2" t="s">
        <v>2281</v>
      </c>
      <c r="L1125" s="2" t="s">
        <v>42</v>
      </c>
      <c r="M1125" s="2">
        <v>12</v>
      </c>
    </row>
    <row r="1126" spans="1:13">
      <c r="A1126" s="2" t="s">
        <v>2280</v>
      </c>
      <c r="B1126" s="2">
        <v>0</v>
      </c>
      <c r="C1126" s="2">
        <v>0</v>
      </c>
      <c r="D1126" s="22">
        <v>122</v>
      </c>
      <c r="G1126" s="1">
        <v>12</v>
      </c>
      <c r="H1126" s="2" t="s">
        <v>38</v>
      </c>
      <c r="I1126" s="2" t="s">
        <v>2278</v>
      </c>
      <c r="J1126" s="2" t="s">
        <v>2282</v>
      </c>
      <c r="K1126" s="2" t="s">
        <v>2283</v>
      </c>
      <c r="L1126" s="2" t="s">
        <v>42</v>
      </c>
      <c r="M1126" s="2">
        <v>12</v>
      </c>
    </row>
    <row r="1127" spans="1:13">
      <c r="A1127" s="2" t="s">
        <v>2282</v>
      </c>
      <c r="B1127" s="2">
        <v>0</v>
      </c>
      <c r="C1127" s="2">
        <v>0</v>
      </c>
      <c r="D1127" s="22">
        <v>122</v>
      </c>
      <c r="G1127" s="1">
        <v>12</v>
      </c>
      <c r="H1127" s="2" t="s">
        <v>38</v>
      </c>
      <c r="I1127" s="2" t="s">
        <v>2280</v>
      </c>
      <c r="J1127" s="2" t="s">
        <v>2284</v>
      </c>
      <c r="K1127" s="2" t="s">
        <v>2285</v>
      </c>
      <c r="L1127" s="2" t="s">
        <v>42</v>
      </c>
      <c r="M1127" s="2">
        <v>12</v>
      </c>
    </row>
    <row r="1128" spans="1:13">
      <c r="A1128" s="2" t="s">
        <v>2284</v>
      </c>
      <c r="B1128" s="2">
        <v>0</v>
      </c>
      <c r="C1128" s="2">
        <v>0</v>
      </c>
      <c r="D1128" s="22">
        <v>122</v>
      </c>
      <c r="G1128" s="1">
        <v>12</v>
      </c>
      <c r="H1128" s="2" t="s">
        <v>38</v>
      </c>
      <c r="I1128" s="2" t="s">
        <v>2282</v>
      </c>
      <c r="J1128" s="2" t="s">
        <v>2286</v>
      </c>
      <c r="K1128" s="2" t="s">
        <v>2287</v>
      </c>
      <c r="L1128" s="2" t="s">
        <v>42</v>
      </c>
      <c r="M1128" s="2">
        <v>12</v>
      </c>
    </row>
    <row r="1129" spans="1:13">
      <c r="A1129" s="2" t="s">
        <v>2286</v>
      </c>
      <c r="B1129" s="2">
        <v>0</v>
      </c>
      <c r="C1129" s="2">
        <v>0</v>
      </c>
      <c r="D1129" s="22">
        <v>122</v>
      </c>
      <c r="G1129" s="1">
        <v>12</v>
      </c>
      <c r="H1129" s="2" t="s">
        <v>38</v>
      </c>
      <c r="I1129" s="2" t="s">
        <v>2284</v>
      </c>
      <c r="J1129" s="2" t="s">
        <v>2288</v>
      </c>
      <c r="K1129" s="2" t="s">
        <v>2289</v>
      </c>
      <c r="L1129" s="2" t="s">
        <v>42</v>
      </c>
      <c r="M1129" s="2">
        <v>12</v>
      </c>
    </row>
    <row r="1130" spans="1:13">
      <c r="A1130" s="2" t="s">
        <v>2288</v>
      </c>
      <c r="B1130" s="2">
        <v>0</v>
      </c>
      <c r="C1130" s="2">
        <v>0</v>
      </c>
      <c r="D1130" s="22">
        <v>123</v>
      </c>
      <c r="G1130" s="1">
        <v>12</v>
      </c>
      <c r="H1130" s="2" t="s">
        <v>38</v>
      </c>
      <c r="I1130" s="2" t="s">
        <v>2286</v>
      </c>
      <c r="J1130" s="2" t="s">
        <v>2290</v>
      </c>
      <c r="K1130" s="2" t="s">
        <v>2291</v>
      </c>
      <c r="L1130" s="2" t="s">
        <v>42</v>
      </c>
      <c r="M1130" s="2">
        <v>12</v>
      </c>
    </row>
    <row r="1131" spans="1:13">
      <c r="A1131" s="2" t="s">
        <v>2290</v>
      </c>
      <c r="B1131" s="2">
        <v>0</v>
      </c>
      <c r="C1131" s="2">
        <v>0</v>
      </c>
      <c r="D1131" s="22">
        <v>123</v>
      </c>
      <c r="G1131" s="1">
        <v>12</v>
      </c>
      <c r="H1131" s="2" t="s">
        <v>38</v>
      </c>
      <c r="I1131" s="2" t="s">
        <v>2288</v>
      </c>
      <c r="J1131" s="2" t="s">
        <v>2292</v>
      </c>
      <c r="K1131" s="2" t="s">
        <v>2293</v>
      </c>
      <c r="L1131" s="2" t="s">
        <v>42</v>
      </c>
      <c r="M1131" s="2">
        <v>12</v>
      </c>
    </row>
    <row r="1132" spans="1:13">
      <c r="A1132" s="2" t="s">
        <v>2292</v>
      </c>
      <c r="B1132" s="2">
        <v>0</v>
      </c>
      <c r="C1132" s="2">
        <v>0</v>
      </c>
      <c r="D1132" s="22">
        <v>123</v>
      </c>
      <c r="G1132" s="1">
        <v>12</v>
      </c>
      <c r="H1132" s="2" t="s">
        <v>38</v>
      </c>
      <c r="I1132" s="2" t="s">
        <v>2290</v>
      </c>
      <c r="J1132" s="2" t="s">
        <v>2294</v>
      </c>
      <c r="K1132" s="2" t="s">
        <v>2295</v>
      </c>
      <c r="L1132" s="2" t="s">
        <v>42</v>
      </c>
      <c r="M1132" s="2">
        <v>12</v>
      </c>
    </row>
    <row r="1133" spans="1:13">
      <c r="A1133" s="2" t="s">
        <v>2294</v>
      </c>
      <c r="B1133" s="2">
        <v>0</v>
      </c>
      <c r="C1133" s="2">
        <v>0</v>
      </c>
      <c r="D1133" s="22">
        <v>123</v>
      </c>
      <c r="G1133" s="1">
        <v>12</v>
      </c>
      <c r="H1133" s="2" t="s">
        <v>38</v>
      </c>
      <c r="I1133" s="2" t="s">
        <v>2292</v>
      </c>
      <c r="J1133" s="2" t="s">
        <v>2296</v>
      </c>
      <c r="K1133" s="2" t="s">
        <v>2297</v>
      </c>
      <c r="L1133" s="2" t="s">
        <v>42</v>
      </c>
      <c r="M1133" s="2">
        <v>12</v>
      </c>
    </row>
    <row r="1134" spans="1:13">
      <c r="A1134" s="2" t="s">
        <v>2296</v>
      </c>
      <c r="B1134" s="2">
        <v>0</v>
      </c>
      <c r="C1134" s="2">
        <v>0</v>
      </c>
      <c r="D1134" s="22">
        <v>123</v>
      </c>
      <c r="G1134" s="1">
        <v>12</v>
      </c>
      <c r="H1134" s="2" t="s">
        <v>38</v>
      </c>
      <c r="I1134" s="2" t="s">
        <v>2294</v>
      </c>
      <c r="J1134" s="2" t="s">
        <v>2298</v>
      </c>
      <c r="K1134" s="2" t="s">
        <v>2299</v>
      </c>
      <c r="L1134" s="2" t="s">
        <v>42</v>
      </c>
      <c r="M1134" s="2">
        <v>12</v>
      </c>
    </row>
    <row r="1135" spans="1:13">
      <c r="A1135" s="2" t="s">
        <v>2298</v>
      </c>
      <c r="B1135" s="2">
        <v>0</v>
      </c>
      <c r="C1135" s="2">
        <v>0</v>
      </c>
      <c r="D1135" s="22">
        <v>123</v>
      </c>
      <c r="G1135" s="1">
        <v>12</v>
      </c>
      <c r="H1135" s="2" t="s">
        <v>38</v>
      </c>
      <c r="I1135" s="2" t="s">
        <v>2296</v>
      </c>
      <c r="J1135" s="2" t="s">
        <v>2300</v>
      </c>
      <c r="K1135" s="2" t="s">
        <v>2301</v>
      </c>
      <c r="L1135" s="2" t="s">
        <v>42</v>
      </c>
      <c r="M1135" s="2">
        <v>12</v>
      </c>
    </row>
    <row r="1136" spans="1:13">
      <c r="A1136" s="2" t="s">
        <v>2300</v>
      </c>
      <c r="B1136" s="2">
        <v>0</v>
      </c>
      <c r="C1136" s="2">
        <v>0</v>
      </c>
      <c r="D1136" s="22">
        <v>123</v>
      </c>
      <c r="G1136" s="1">
        <v>12</v>
      </c>
      <c r="H1136" s="2" t="s">
        <v>38</v>
      </c>
      <c r="I1136" s="2" t="s">
        <v>2298</v>
      </c>
      <c r="J1136" s="2" t="s">
        <v>2302</v>
      </c>
      <c r="K1136" s="2" t="s">
        <v>2303</v>
      </c>
      <c r="L1136" s="2" t="s">
        <v>42</v>
      </c>
      <c r="M1136" s="2">
        <v>12</v>
      </c>
    </row>
    <row r="1137" spans="1:13">
      <c r="A1137" s="2" t="s">
        <v>2302</v>
      </c>
      <c r="B1137" s="2">
        <v>0</v>
      </c>
      <c r="C1137" s="2">
        <v>0</v>
      </c>
      <c r="D1137" s="22">
        <v>123</v>
      </c>
      <c r="G1137" s="1">
        <v>12</v>
      </c>
      <c r="H1137" s="2" t="s">
        <v>38</v>
      </c>
      <c r="I1137" s="2" t="s">
        <v>2300</v>
      </c>
      <c r="J1137" s="2" t="s">
        <v>2304</v>
      </c>
      <c r="K1137" s="2" t="s">
        <v>2305</v>
      </c>
      <c r="L1137" s="2" t="s">
        <v>42</v>
      </c>
      <c r="M1137" s="2">
        <v>12</v>
      </c>
    </row>
    <row r="1138" spans="1:13">
      <c r="A1138" s="2" t="s">
        <v>2304</v>
      </c>
      <c r="B1138" s="2">
        <v>0</v>
      </c>
      <c r="C1138" s="2">
        <v>0</v>
      </c>
      <c r="D1138" s="22">
        <v>123</v>
      </c>
      <c r="G1138" s="1">
        <v>12</v>
      </c>
      <c r="H1138" s="2" t="s">
        <v>38</v>
      </c>
      <c r="I1138" s="2" t="s">
        <v>2302</v>
      </c>
      <c r="J1138" s="2" t="s">
        <v>2306</v>
      </c>
      <c r="K1138" s="2" t="s">
        <v>2307</v>
      </c>
      <c r="L1138" s="2" t="s">
        <v>42</v>
      </c>
      <c r="M1138" s="2">
        <v>12</v>
      </c>
    </row>
    <row r="1139" spans="1:13">
      <c r="A1139" s="2" t="s">
        <v>2306</v>
      </c>
      <c r="B1139" s="2">
        <v>0</v>
      </c>
      <c r="C1139" s="2">
        <v>0</v>
      </c>
      <c r="D1139" s="22">
        <v>123</v>
      </c>
      <c r="G1139" s="1">
        <v>12</v>
      </c>
      <c r="H1139" s="2" t="s">
        <v>38</v>
      </c>
      <c r="I1139" s="2" t="s">
        <v>2304</v>
      </c>
      <c r="J1139" s="2" t="s">
        <v>2308</v>
      </c>
      <c r="K1139" s="2" t="s">
        <v>2309</v>
      </c>
      <c r="L1139" s="2" t="s">
        <v>42</v>
      </c>
      <c r="M1139" s="2">
        <v>12</v>
      </c>
    </row>
    <row r="1140" spans="1:13">
      <c r="A1140" s="2" t="s">
        <v>2308</v>
      </c>
      <c r="B1140" s="2">
        <v>0</v>
      </c>
      <c r="C1140" s="2">
        <v>0</v>
      </c>
      <c r="D1140" s="22">
        <v>124</v>
      </c>
      <c r="G1140" s="1">
        <v>12</v>
      </c>
      <c r="H1140" s="2" t="s">
        <v>38</v>
      </c>
      <c r="I1140" s="2" t="s">
        <v>2306</v>
      </c>
      <c r="J1140" s="2" t="s">
        <v>2310</v>
      </c>
      <c r="K1140" s="2" t="s">
        <v>2311</v>
      </c>
      <c r="L1140" s="2" t="s">
        <v>42</v>
      </c>
      <c r="M1140" s="2">
        <v>12</v>
      </c>
    </row>
    <row r="1141" spans="1:13">
      <c r="A1141" s="2" t="s">
        <v>2310</v>
      </c>
      <c r="B1141" s="2">
        <v>0</v>
      </c>
      <c r="C1141" s="2">
        <v>0</v>
      </c>
      <c r="D1141" s="22">
        <v>124</v>
      </c>
      <c r="G1141" s="1">
        <v>12</v>
      </c>
      <c r="H1141" s="2" t="s">
        <v>38</v>
      </c>
      <c r="I1141" s="2" t="s">
        <v>2308</v>
      </c>
      <c r="J1141" s="2" t="s">
        <v>2312</v>
      </c>
      <c r="K1141" s="2" t="s">
        <v>2313</v>
      </c>
      <c r="L1141" s="2" t="s">
        <v>42</v>
      </c>
      <c r="M1141" s="2">
        <v>12</v>
      </c>
    </row>
    <row r="1142" spans="1:13">
      <c r="A1142" s="2" t="s">
        <v>2312</v>
      </c>
      <c r="B1142" s="2">
        <v>0</v>
      </c>
      <c r="C1142" s="2">
        <v>0</v>
      </c>
      <c r="D1142" s="22">
        <v>124</v>
      </c>
      <c r="G1142" s="1">
        <v>12</v>
      </c>
      <c r="H1142" s="2" t="s">
        <v>38</v>
      </c>
      <c r="I1142" s="2" t="s">
        <v>2310</v>
      </c>
      <c r="J1142" s="2" t="s">
        <v>2314</v>
      </c>
      <c r="K1142" s="2" t="s">
        <v>2315</v>
      </c>
      <c r="L1142" s="2" t="s">
        <v>42</v>
      </c>
      <c r="M1142" s="2">
        <v>12</v>
      </c>
    </row>
    <row r="1143" spans="1:13">
      <c r="A1143" s="2" t="s">
        <v>2314</v>
      </c>
      <c r="B1143" s="2">
        <v>0</v>
      </c>
      <c r="C1143" s="2">
        <v>0</v>
      </c>
      <c r="D1143" s="22">
        <v>124</v>
      </c>
      <c r="G1143" s="1">
        <v>12</v>
      </c>
      <c r="H1143" s="2" t="s">
        <v>38</v>
      </c>
      <c r="I1143" s="2" t="s">
        <v>2312</v>
      </c>
      <c r="J1143" s="2" t="s">
        <v>2316</v>
      </c>
      <c r="K1143" s="2" t="s">
        <v>2317</v>
      </c>
      <c r="L1143" s="2" t="s">
        <v>42</v>
      </c>
      <c r="M1143" s="2">
        <v>12</v>
      </c>
    </row>
    <row r="1144" spans="1:13">
      <c r="A1144" s="2" t="s">
        <v>2316</v>
      </c>
      <c r="B1144" s="2">
        <v>0</v>
      </c>
      <c r="C1144" s="2">
        <v>0</v>
      </c>
      <c r="D1144" s="22">
        <v>124</v>
      </c>
      <c r="G1144" s="1">
        <v>12</v>
      </c>
      <c r="H1144" s="2" t="s">
        <v>38</v>
      </c>
      <c r="I1144" s="2" t="s">
        <v>2314</v>
      </c>
      <c r="J1144" s="2" t="s">
        <v>2318</v>
      </c>
      <c r="K1144" s="2" t="s">
        <v>2319</v>
      </c>
      <c r="L1144" s="2" t="s">
        <v>42</v>
      </c>
      <c r="M1144" s="2">
        <v>12</v>
      </c>
    </row>
    <row r="1145" spans="1:13">
      <c r="A1145" s="2" t="s">
        <v>2318</v>
      </c>
      <c r="B1145" s="2">
        <v>0</v>
      </c>
      <c r="C1145" s="2">
        <v>0</v>
      </c>
      <c r="D1145" s="22">
        <v>124</v>
      </c>
      <c r="G1145" s="1">
        <v>12</v>
      </c>
      <c r="H1145" s="2" t="s">
        <v>38</v>
      </c>
      <c r="I1145" s="2" t="s">
        <v>2316</v>
      </c>
      <c r="J1145" s="2" t="s">
        <v>2320</v>
      </c>
      <c r="K1145" s="2" t="s">
        <v>2321</v>
      </c>
      <c r="L1145" s="2" t="s">
        <v>42</v>
      </c>
      <c r="M1145" s="2">
        <v>12</v>
      </c>
    </row>
    <row r="1146" spans="1:13">
      <c r="A1146" s="2" t="s">
        <v>2320</v>
      </c>
      <c r="B1146" s="2">
        <v>0</v>
      </c>
      <c r="C1146" s="2">
        <v>0</v>
      </c>
      <c r="D1146" s="22">
        <v>124</v>
      </c>
      <c r="G1146" s="1">
        <v>12</v>
      </c>
      <c r="H1146" s="2" t="s">
        <v>38</v>
      </c>
      <c r="I1146" s="2" t="s">
        <v>2318</v>
      </c>
      <c r="J1146" s="2" t="s">
        <v>2322</v>
      </c>
      <c r="K1146" s="2" t="s">
        <v>2323</v>
      </c>
      <c r="L1146" s="2" t="s">
        <v>42</v>
      </c>
      <c r="M1146" s="2">
        <v>12</v>
      </c>
    </row>
    <row r="1147" spans="1:13">
      <c r="A1147" s="2" t="s">
        <v>2322</v>
      </c>
      <c r="B1147" s="2">
        <v>0</v>
      </c>
      <c r="C1147" s="2">
        <v>0</v>
      </c>
      <c r="D1147" s="22">
        <v>124</v>
      </c>
      <c r="G1147" s="1">
        <v>12</v>
      </c>
      <c r="H1147" s="2" t="s">
        <v>38</v>
      </c>
      <c r="I1147" s="2" t="s">
        <v>2320</v>
      </c>
      <c r="J1147" s="2" t="s">
        <v>2324</v>
      </c>
      <c r="K1147" s="2" t="s">
        <v>2325</v>
      </c>
      <c r="L1147" s="2" t="s">
        <v>42</v>
      </c>
      <c r="M1147" s="2">
        <v>12</v>
      </c>
    </row>
    <row r="1148" spans="1:13">
      <c r="A1148" s="2" t="s">
        <v>2324</v>
      </c>
      <c r="B1148" s="2">
        <v>0</v>
      </c>
      <c r="C1148" s="2">
        <v>0</v>
      </c>
      <c r="D1148" s="22">
        <v>124</v>
      </c>
      <c r="G1148" s="1">
        <v>12</v>
      </c>
      <c r="H1148" s="2" t="s">
        <v>38</v>
      </c>
      <c r="I1148" s="2" t="s">
        <v>2322</v>
      </c>
      <c r="J1148" s="2" t="s">
        <v>2326</v>
      </c>
      <c r="K1148" s="2" t="s">
        <v>2327</v>
      </c>
      <c r="L1148" s="2" t="s">
        <v>42</v>
      </c>
      <c r="M1148" s="2">
        <v>12</v>
      </c>
    </row>
    <row r="1149" spans="1:13">
      <c r="A1149" s="2" t="s">
        <v>2326</v>
      </c>
      <c r="B1149" s="2">
        <v>0</v>
      </c>
      <c r="C1149" s="2">
        <v>0</v>
      </c>
      <c r="D1149" s="22">
        <v>124</v>
      </c>
      <c r="G1149" s="1">
        <v>12</v>
      </c>
      <c r="H1149" s="2" t="s">
        <v>38</v>
      </c>
      <c r="I1149" s="2" t="s">
        <v>2324</v>
      </c>
      <c r="J1149" s="2" t="s">
        <v>2328</v>
      </c>
      <c r="K1149" s="2" t="s">
        <v>2329</v>
      </c>
      <c r="L1149" s="2" t="s">
        <v>42</v>
      </c>
      <c r="M1149" s="2">
        <v>12</v>
      </c>
    </row>
    <row r="1150" spans="1:13">
      <c r="A1150" s="2" t="s">
        <v>2328</v>
      </c>
      <c r="B1150" s="2">
        <v>0</v>
      </c>
      <c r="C1150" s="2">
        <v>0</v>
      </c>
      <c r="D1150" s="22">
        <v>125</v>
      </c>
      <c r="G1150" s="1">
        <v>12</v>
      </c>
      <c r="H1150" s="2" t="s">
        <v>38</v>
      </c>
      <c r="I1150" s="2" t="s">
        <v>2326</v>
      </c>
      <c r="J1150" s="2" t="s">
        <v>2330</v>
      </c>
      <c r="K1150" s="2" t="s">
        <v>2331</v>
      </c>
      <c r="L1150" s="2" t="s">
        <v>42</v>
      </c>
      <c r="M1150" s="2">
        <v>12</v>
      </c>
    </row>
    <row r="1151" spans="1:13">
      <c r="A1151" s="2" t="s">
        <v>2330</v>
      </c>
      <c r="B1151" s="2">
        <v>0</v>
      </c>
      <c r="C1151" s="2">
        <v>0</v>
      </c>
      <c r="D1151" s="22">
        <v>125</v>
      </c>
      <c r="G1151" s="1">
        <v>12</v>
      </c>
      <c r="H1151" s="2" t="s">
        <v>38</v>
      </c>
      <c r="I1151" s="2" t="s">
        <v>2328</v>
      </c>
      <c r="J1151" s="2" t="s">
        <v>2332</v>
      </c>
      <c r="K1151" s="2" t="s">
        <v>2333</v>
      </c>
      <c r="L1151" s="2" t="s">
        <v>42</v>
      </c>
      <c r="M1151" s="2">
        <v>12</v>
      </c>
    </row>
    <row r="1152" spans="1:13">
      <c r="A1152" s="2" t="s">
        <v>2332</v>
      </c>
      <c r="B1152" s="2">
        <v>0</v>
      </c>
      <c r="C1152" s="2">
        <v>0</v>
      </c>
      <c r="D1152" s="22">
        <v>125</v>
      </c>
      <c r="G1152" s="1">
        <v>12</v>
      </c>
      <c r="H1152" s="2" t="s">
        <v>38</v>
      </c>
      <c r="I1152" s="2" t="s">
        <v>2330</v>
      </c>
      <c r="J1152" s="2" t="s">
        <v>2334</v>
      </c>
      <c r="K1152" s="2" t="s">
        <v>2335</v>
      </c>
      <c r="L1152" s="2" t="s">
        <v>42</v>
      </c>
      <c r="M1152" s="2">
        <v>12</v>
      </c>
    </row>
    <row r="1153" spans="1:13">
      <c r="A1153" s="2" t="s">
        <v>2334</v>
      </c>
      <c r="B1153" s="2">
        <v>0</v>
      </c>
      <c r="C1153" s="2">
        <v>0</v>
      </c>
      <c r="D1153" s="22">
        <v>125</v>
      </c>
      <c r="G1153" s="1">
        <v>12</v>
      </c>
      <c r="H1153" s="2" t="s">
        <v>38</v>
      </c>
      <c r="I1153" s="2" t="s">
        <v>2332</v>
      </c>
      <c r="J1153" s="2" t="s">
        <v>2336</v>
      </c>
      <c r="K1153" s="2" t="s">
        <v>2337</v>
      </c>
      <c r="L1153" s="2" t="s">
        <v>42</v>
      </c>
      <c r="M1153" s="2">
        <v>12</v>
      </c>
    </row>
    <row r="1154" spans="1:13">
      <c r="A1154" s="2" t="s">
        <v>2336</v>
      </c>
      <c r="B1154" s="2">
        <v>0</v>
      </c>
      <c r="C1154" s="2">
        <v>0</v>
      </c>
      <c r="D1154" s="22">
        <v>125</v>
      </c>
      <c r="G1154" s="1">
        <v>12</v>
      </c>
      <c r="H1154" s="2" t="s">
        <v>38</v>
      </c>
      <c r="I1154" s="2" t="s">
        <v>2334</v>
      </c>
      <c r="J1154" s="2" t="s">
        <v>2338</v>
      </c>
      <c r="K1154" s="2" t="s">
        <v>2339</v>
      </c>
      <c r="L1154" s="2" t="s">
        <v>42</v>
      </c>
      <c r="M1154" s="2">
        <v>12</v>
      </c>
    </row>
    <row r="1155" spans="1:13">
      <c r="A1155" s="2" t="s">
        <v>2338</v>
      </c>
      <c r="B1155" s="2">
        <v>0</v>
      </c>
      <c r="C1155" s="2">
        <v>0</v>
      </c>
      <c r="D1155" s="22">
        <v>125</v>
      </c>
      <c r="G1155" s="1">
        <v>12</v>
      </c>
      <c r="H1155" s="2" t="s">
        <v>38</v>
      </c>
      <c r="I1155" s="2" t="s">
        <v>2336</v>
      </c>
      <c r="J1155" s="2" t="s">
        <v>2340</v>
      </c>
      <c r="K1155" s="2" t="s">
        <v>2341</v>
      </c>
      <c r="L1155" s="2" t="s">
        <v>42</v>
      </c>
      <c r="M1155" s="2">
        <v>12</v>
      </c>
    </row>
    <row r="1156" spans="1:13">
      <c r="A1156" s="2" t="s">
        <v>2340</v>
      </c>
      <c r="B1156" s="2">
        <v>0</v>
      </c>
      <c r="C1156" s="2">
        <v>0</v>
      </c>
      <c r="D1156" s="22">
        <v>125</v>
      </c>
      <c r="G1156" s="1">
        <v>12</v>
      </c>
      <c r="H1156" s="2" t="s">
        <v>38</v>
      </c>
      <c r="I1156" s="2" t="s">
        <v>2338</v>
      </c>
      <c r="J1156" s="2" t="s">
        <v>2342</v>
      </c>
      <c r="K1156" s="2" t="s">
        <v>2343</v>
      </c>
      <c r="L1156" s="2" t="s">
        <v>42</v>
      </c>
      <c r="M1156" s="2">
        <v>12</v>
      </c>
    </row>
    <row r="1157" spans="1:13">
      <c r="A1157" s="2" t="s">
        <v>2342</v>
      </c>
      <c r="B1157" s="2">
        <v>0</v>
      </c>
      <c r="C1157" s="2">
        <v>0</v>
      </c>
      <c r="D1157" s="22">
        <v>125</v>
      </c>
      <c r="G1157" s="1">
        <v>12</v>
      </c>
      <c r="H1157" s="2" t="s">
        <v>38</v>
      </c>
      <c r="I1157" s="2" t="s">
        <v>2340</v>
      </c>
      <c r="J1157" s="2" t="s">
        <v>2344</v>
      </c>
      <c r="K1157" s="2" t="s">
        <v>2345</v>
      </c>
      <c r="L1157" s="2" t="s">
        <v>42</v>
      </c>
      <c r="M1157" s="2">
        <v>12</v>
      </c>
    </row>
    <row r="1158" spans="1:13">
      <c r="A1158" s="2" t="s">
        <v>2344</v>
      </c>
      <c r="B1158" s="2">
        <v>0</v>
      </c>
      <c r="C1158" s="2">
        <v>0</v>
      </c>
      <c r="D1158" s="22">
        <v>125</v>
      </c>
      <c r="G1158" s="1">
        <v>12</v>
      </c>
      <c r="H1158" s="2" t="s">
        <v>38</v>
      </c>
      <c r="I1158" s="2" t="s">
        <v>2342</v>
      </c>
      <c r="J1158" s="2" t="s">
        <v>2346</v>
      </c>
      <c r="K1158" s="2" t="s">
        <v>2347</v>
      </c>
      <c r="L1158" s="2" t="s">
        <v>42</v>
      </c>
      <c r="M1158" s="2">
        <v>12</v>
      </c>
    </row>
    <row r="1159" spans="1:13">
      <c r="A1159" s="2" t="s">
        <v>2346</v>
      </c>
      <c r="B1159" s="2">
        <v>0</v>
      </c>
      <c r="C1159" s="2">
        <v>0</v>
      </c>
      <c r="D1159" s="22">
        <v>125</v>
      </c>
      <c r="G1159" s="1">
        <v>12</v>
      </c>
      <c r="H1159" s="2" t="s">
        <v>38</v>
      </c>
      <c r="I1159" s="2" t="s">
        <v>2344</v>
      </c>
      <c r="J1159" s="2" t="s">
        <v>2348</v>
      </c>
      <c r="K1159" s="2" t="s">
        <v>2349</v>
      </c>
      <c r="L1159" s="2" t="s">
        <v>42</v>
      </c>
      <c r="M1159" s="2">
        <v>12</v>
      </c>
    </row>
    <row r="1160" spans="1:13">
      <c r="A1160" s="2" t="s">
        <v>2348</v>
      </c>
      <c r="B1160" s="2">
        <v>0</v>
      </c>
      <c r="C1160" s="2">
        <v>0</v>
      </c>
      <c r="D1160" s="22">
        <v>126</v>
      </c>
      <c r="G1160" s="1">
        <v>12</v>
      </c>
      <c r="H1160" s="2" t="s">
        <v>38</v>
      </c>
      <c r="I1160" s="2" t="s">
        <v>2346</v>
      </c>
      <c r="J1160" s="2" t="s">
        <v>2350</v>
      </c>
      <c r="K1160" s="2" t="s">
        <v>2351</v>
      </c>
      <c r="L1160" s="2" t="s">
        <v>42</v>
      </c>
      <c r="M1160" s="2">
        <v>12</v>
      </c>
    </row>
    <row r="1161" spans="1:13">
      <c r="A1161" s="2" t="s">
        <v>2350</v>
      </c>
      <c r="B1161" s="2">
        <v>0</v>
      </c>
      <c r="C1161" s="2">
        <v>0</v>
      </c>
      <c r="D1161" s="22">
        <v>126</v>
      </c>
      <c r="G1161" s="1">
        <v>12</v>
      </c>
      <c r="H1161" s="2" t="s">
        <v>38</v>
      </c>
      <c r="I1161" s="2" t="s">
        <v>2348</v>
      </c>
      <c r="J1161" s="2" t="s">
        <v>2352</v>
      </c>
      <c r="K1161" s="2" t="s">
        <v>2353</v>
      </c>
      <c r="L1161" s="2" t="s">
        <v>42</v>
      </c>
      <c r="M1161" s="2">
        <v>12</v>
      </c>
    </row>
    <row r="1162" spans="1:13">
      <c r="A1162" s="2" t="s">
        <v>2352</v>
      </c>
      <c r="B1162" s="2">
        <v>0</v>
      </c>
      <c r="C1162" s="2">
        <v>0</v>
      </c>
      <c r="D1162" s="22">
        <v>126</v>
      </c>
      <c r="G1162" s="1">
        <v>12</v>
      </c>
      <c r="H1162" s="2" t="s">
        <v>38</v>
      </c>
      <c r="I1162" s="2" t="s">
        <v>2350</v>
      </c>
      <c r="J1162" s="2" t="s">
        <v>2354</v>
      </c>
      <c r="K1162" s="2" t="s">
        <v>2355</v>
      </c>
      <c r="L1162" s="2" t="s">
        <v>42</v>
      </c>
      <c r="M1162" s="2">
        <v>12</v>
      </c>
    </row>
    <row r="1163" spans="1:13">
      <c r="A1163" s="2" t="s">
        <v>2354</v>
      </c>
      <c r="B1163" s="2">
        <v>0</v>
      </c>
      <c r="C1163" s="2">
        <v>0</v>
      </c>
      <c r="D1163" s="22">
        <v>126</v>
      </c>
      <c r="G1163" s="1">
        <v>12</v>
      </c>
      <c r="H1163" s="2" t="s">
        <v>38</v>
      </c>
      <c r="I1163" s="2" t="s">
        <v>2352</v>
      </c>
      <c r="J1163" s="2" t="s">
        <v>2356</v>
      </c>
      <c r="K1163" s="2" t="s">
        <v>2357</v>
      </c>
      <c r="L1163" s="2" t="s">
        <v>42</v>
      </c>
      <c r="M1163" s="2">
        <v>12</v>
      </c>
    </row>
    <row r="1164" spans="1:13">
      <c r="A1164" s="2" t="s">
        <v>2356</v>
      </c>
      <c r="B1164" s="2">
        <v>0</v>
      </c>
      <c r="C1164" s="2">
        <v>0</v>
      </c>
      <c r="D1164" s="22">
        <v>126</v>
      </c>
      <c r="G1164" s="1">
        <v>12</v>
      </c>
      <c r="H1164" s="2" t="s">
        <v>38</v>
      </c>
      <c r="I1164" s="2" t="s">
        <v>2354</v>
      </c>
      <c r="J1164" s="2" t="s">
        <v>2358</v>
      </c>
      <c r="K1164" s="2" t="s">
        <v>2359</v>
      </c>
      <c r="L1164" s="2" t="s">
        <v>42</v>
      </c>
      <c r="M1164" s="2">
        <v>12</v>
      </c>
    </row>
    <row r="1165" spans="1:13">
      <c r="A1165" s="2" t="s">
        <v>2358</v>
      </c>
      <c r="B1165" s="2">
        <v>0</v>
      </c>
      <c r="C1165" s="2">
        <v>0</v>
      </c>
      <c r="D1165" s="22">
        <v>126</v>
      </c>
      <c r="G1165" s="1">
        <v>12</v>
      </c>
      <c r="H1165" s="2" t="s">
        <v>38</v>
      </c>
      <c r="I1165" s="2" t="s">
        <v>2356</v>
      </c>
      <c r="J1165" s="2" t="s">
        <v>2360</v>
      </c>
      <c r="K1165" s="2" t="s">
        <v>2361</v>
      </c>
      <c r="L1165" s="2" t="s">
        <v>42</v>
      </c>
      <c r="M1165" s="2">
        <v>12</v>
      </c>
    </row>
    <row r="1166" spans="1:13">
      <c r="A1166" s="2" t="s">
        <v>2360</v>
      </c>
      <c r="B1166" s="2">
        <v>0</v>
      </c>
      <c r="C1166" s="2">
        <v>0</v>
      </c>
      <c r="D1166" s="22">
        <v>126</v>
      </c>
      <c r="G1166" s="1">
        <v>12</v>
      </c>
      <c r="H1166" s="2" t="s">
        <v>38</v>
      </c>
      <c r="I1166" s="2" t="s">
        <v>2358</v>
      </c>
      <c r="J1166" s="2" t="s">
        <v>2362</v>
      </c>
      <c r="K1166" s="2" t="s">
        <v>2363</v>
      </c>
      <c r="L1166" s="2" t="s">
        <v>42</v>
      </c>
      <c r="M1166" s="2">
        <v>12</v>
      </c>
    </row>
    <row r="1167" spans="1:13">
      <c r="A1167" s="2" t="s">
        <v>2362</v>
      </c>
      <c r="B1167" s="2">
        <v>0</v>
      </c>
      <c r="C1167" s="2">
        <v>0</v>
      </c>
      <c r="D1167" s="22">
        <v>126</v>
      </c>
      <c r="G1167" s="1">
        <v>12</v>
      </c>
      <c r="H1167" s="2" t="s">
        <v>38</v>
      </c>
      <c r="I1167" s="2" t="s">
        <v>2360</v>
      </c>
      <c r="J1167" s="2" t="s">
        <v>2364</v>
      </c>
      <c r="K1167" s="2" t="s">
        <v>2365</v>
      </c>
      <c r="L1167" s="2" t="s">
        <v>42</v>
      </c>
      <c r="M1167" s="2">
        <v>12</v>
      </c>
    </row>
    <row r="1168" spans="1:13">
      <c r="A1168" s="2" t="s">
        <v>2364</v>
      </c>
      <c r="B1168" s="2">
        <v>0</v>
      </c>
      <c r="C1168" s="2">
        <v>0</v>
      </c>
      <c r="D1168" s="22">
        <v>126</v>
      </c>
      <c r="G1168" s="1">
        <v>12</v>
      </c>
      <c r="H1168" s="2" t="s">
        <v>38</v>
      </c>
      <c r="I1168" s="2" t="s">
        <v>2362</v>
      </c>
      <c r="J1168" s="2" t="s">
        <v>2366</v>
      </c>
      <c r="K1168" s="2" t="s">
        <v>2367</v>
      </c>
      <c r="L1168" s="2" t="s">
        <v>42</v>
      </c>
      <c r="M1168" s="2">
        <v>12</v>
      </c>
    </row>
    <row r="1169" spans="1:13">
      <c r="A1169" s="2" t="s">
        <v>2366</v>
      </c>
      <c r="B1169" s="2">
        <v>0</v>
      </c>
      <c r="C1169" s="2">
        <v>0</v>
      </c>
      <c r="D1169" s="22">
        <v>126</v>
      </c>
      <c r="G1169" s="1">
        <v>12</v>
      </c>
      <c r="H1169" s="2" t="s">
        <v>239</v>
      </c>
      <c r="I1169" s="2" t="s">
        <v>2364</v>
      </c>
      <c r="J1169" s="2" t="s">
        <v>2368</v>
      </c>
      <c r="K1169" s="2" t="s">
        <v>2369</v>
      </c>
      <c r="L1169" s="2" t="s">
        <v>42</v>
      </c>
      <c r="M1169" s="2">
        <v>12</v>
      </c>
    </row>
    <row r="1170" spans="1:13">
      <c r="A1170" s="2" t="s">
        <v>2368</v>
      </c>
      <c r="B1170" s="2">
        <v>0</v>
      </c>
      <c r="C1170" s="2">
        <v>0</v>
      </c>
      <c r="D1170" s="22">
        <v>127</v>
      </c>
      <c r="G1170" s="1">
        <v>13</v>
      </c>
      <c r="H1170" s="2" t="s">
        <v>38</v>
      </c>
      <c r="I1170" s="2" t="s">
        <v>2366</v>
      </c>
      <c r="J1170" s="2" t="s">
        <v>2370</v>
      </c>
      <c r="K1170" s="2" t="s">
        <v>2371</v>
      </c>
      <c r="L1170" s="2" t="s">
        <v>42</v>
      </c>
      <c r="M1170" s="2">
        <v>12</v>
      </c>
    </row>
    <row r="1171" spans="1:13">
      <c r="A1171" s="2" t="s">
        <v>2370</v>
      </c>
      <c r="B1171" s="2">
        <v>0</v>
      </c>
      <c r="C1171" s="2">
        <v>0</v>
      </c>
      <c r="D1171" s="22">
        <v>127</v>
      </c>
      <c r="G1171" s="1">
        <v>13</v>
      </c>
      <c r="H1171" s="2" t="s">
        <v>38</v>
      </c>
      <c r="I1171" s="2" t="s">
        <v>2368</v>
      </c>
      <c r="J1171" s="2" t="s">
        <v>2372</v>
      </c>
      <c r="K1171" s="2" t="s">
        <v>2373</v>
      </c>
      <c r="L1171" s="2" t="s">
        <v>42</v>
      </c>
      <c r="M1171" s="2">
        <v>12</v>
      </c>
    </row>
    <row r="1172" spans="1:13">
      <c r="A1172" s="2" t="s">
        <v>2372</v>
      </c>
      <c r="B1172" s="2">
        <v>0</v>
      </c>
      <c r="C1172" s="2">
        <v>0</v>
      </c>
      <c r="D1172" s="22">
        <v>127</v>
      </c>
      <c r="G1172" s="1">
        <v>13</v>
      </c>
      <c r="H1172" s="2" t="s">
        <v>38</v>
      </c>
      <c r="I1172" s="2" t="s">
        <v>2370</v>
      </c>
      <c r="J1172" s="2" t="s">
        <v>2374</v>
      </c>
      <c r="K1172" s="2" t="s">
        <v>2375</v>
      </c>
      <c r="L1172" s="2" t="s">
        <v>42</v>
      </c>
      <c r="M1172" s="2">
        <v>12</v>
      </c>
    </row>
    <row r="1173" spans="1:13">
      <c r="A1173" s="2" t="s">
        <v>2374</v>
      </c>
      <c r="B1173" s="2">
        <v>0</v>
      </c>
      <c r="C1173" s="2">
        <v>0</v>
      </c>
      <c r="D1173" s="22">
        <v>127</v>
      </c>
      <c r="G1173" s="1">
        <v>13</v>
      </c>
      <c r="H1173" s="2" t="s">
        <v>38</v>
      </c>
      <c r="I1173" s="2" t="s">
        <v>2372</v>
      </c>
      <c r="J1173" s="2" t="s">
        <v>2376</v>
      </c>
      <c r="K1173" s="2" t="s">
        <v>2377</v>
      </c>
      <c r="L1173" s="2" t="s">
        <v>42</v>
      </c>
      <c r="M1173" s="2">
        <v>12</v>
      </c>
    </row>
    <row r="1174" spans="1:13">
      <c r="A1174" s="2" t="s">
        <v>2376</v>
      </c>
      <c r="B1174" s="2">
        <v>0</v>
      </c>
      <c r="C1174" s="2">
        <v>0</v>
      </c>
      <c r="D1174" s="22">
        <v>127</v>
      </c>
      <c r="G1174" s="1">
        <v>13</v>
      </c>
      <c r="H1174" s="2" t="s">
        <v>38</v>
      </c>
      <c r="I1174" s="2" t="s">
        <v>2374</v>
      </c>
      <c r="J1174" s="2" t="s">
        <v>2378</v>
      </c>
      <c r="K1174" s="2" t="s">
        <v>2379</v>
      </c>
      <c r="L1174" s="2" t="s">
        <v>42</v>
      </c>
      <c r="M1174" s="2">
        <v>12</v>
      </c>
    </row>
    <row r="1175" spans="1:13">
      <c r="A1175" s="2" t="s">
        <v>2378</v>
      </c>
      <c r="B1175" s="2">
        <v>0</v>
      </c>
      <c r="C1175" s="2">
        <v>0</v>
      </c>
      <c r="D1175" s="22">
        <v>127</v>
      </c>
      <c r="G1175" s="1">
        <v>13</v>
      </c>
      <c r="H1175" s="2" t="s">
        <v>38</v>
      </c>
      <c r="I1175" s="2" t="s">
        <v>2376</v>
      </c>
      <c r="J1175" s="2" t="s">
        <v>2380</v>
      </c>
      <c r="K1175" s="2" t="s">
        <v>2381</v>
      </c>
      <c r="L1175" s="2" t="s">
        <v>42</v>
      </c>
      <c r="M1175" s="2">
        <v>12</v>
      </c>
    </row>
    <row r="1176" spans="1:13">
      <c r="A1176" s="2" t="s">
        <v>2380</v>
      </c>
      <c r="B1176" s="2">
        <v>0</v>
      </c>
      <c r="C1176" s="2">
        <v>0</v>
      </c>
      <c r="D1176" s="22">
        <v>127</v>
      </c>
      <c r="G1176" s="1">
        <v>13</v>
      </c>
      <c r="H1176" s="2" t="s">
        <v>38</v>
      </c>
      <c r="I1176" s="2" t="s">
        <v>2378</v>
      </c>
      <c r="J1176" s="2" t="s">
        <v>2382</v>
      </c>
      <c r="K1176" s="2" t="s">
        <v>2383</v>
      </c>
      <c r="L1176" s="2" t="s">
        <v>42</v>
      </c>
      <c r="M1176" s="2">
        <v>12</v>
      </c>
    </row>
    <row r="1177" spans="1:13">
      <c r="A1177" s="2" t="s">
        <v>2382</v>
      </c>
      <c r="B1177" s="2">
        <v>0</v>
      </c>
      <c r="C1177" s="2">
        <v>0</v>
      </c>
      <c r="D1177" s="22">
        <v>127</v>
      </c>
      <c r="G1177" s="1">
        <v>13</v>
      </c>
      <c r="H1177" s="2" t="s">
        <v>38</v>
      </c>
      <c r="I1177" s="2" t="s">
        <v>2380</v>
      </c>
      <c r="J1177" s="2" t="s">
        <v>2384</v>
      </c>
      <c r="K1177" s="2" t="s">
        <v>2385</v>
      </c>
      <c r="L1177" s="2" t="s">
        <v>42</v>
      </c>
      <c r="M1177" s="2">
        <v>12</v>
      </c>
    </row>
    <row r="1178" spans="1:13">
      <c r="A1178" s="2" t="s">
        <v>2384</v>
      </c>
      <c r="B1178" s="2">
        <v>0</v>
      </c>
      <c r="C1178" s="2">
        <v>0</v>
      </c>
      <c r="D1178" s="22">
        <v>127</v>
      </c>
      <c r="G1178" s="1">
        <v>13</v>
      </c>
      <c r="H1178" s="2" t="s">
        <v>38</v>
      </c>
      <c r="I1178" s="2" t="s">
        <v>2382</v>
      </c>
      <c r="J1178" s="2" t="s">
        <v>2386</v>
      </c>
      <c r="K1178" s="2" t="s">
        <v>2387</v>
      </c>
      <c r="L1178" s="2" t="s">
        <v>42</v>
      </c>
      <c r="M1178" s="2">
        <v>12</v>
      </c>
    </row>
    <row r="1179" spans="1:13">
      <c r="A1179" s="2" t="s">
        <v>2386</v>
      </c>
      <c r="B1179" s="2">
        <v>0</v>
      </c>
      <c r="C1179" s="2">
        <v>0</v>
      </c>
      <c r="D1179" s="22">
        <v>127</v>
      </c>
      <c r="G1179" s="1">
        <v>13</v>
      </c>
      <c r="H1179" s="2" t="s">
        <v>38</v>
      </c>
      <c r="I1179" s="2" t="s">
        <v>2384</v>
      </c>
      <c r="J1179" s="2" t="s">
        <v>2388</v>
      </c>
      <c r="K1179" s="2" t="s">
        <v>2389</v>
      </c>
      <c r="L1179" s="2" t="s">
        <v>42</v>
      </c>
      <c r="M1179" s="2">
        <v>12</v>
      </c>
    </row>
    <row r="1180" spans="1:13">
      <c r="A1180" s="2" t="s">
        <v>2388</v>
      </c>
      <c r="B1180" s="2">
        <v>0</v>
      </c>
      <c r="C1180" s="2">
        <v>0</v>
      </c>
      <c r="D1180" s="22">
        <v>128</v>
      </c>
      <c r="G1180" s="1">
        <v>13</v>
      </c>
      <c r="H1180" s="2" t="s">
        <v>38</v>
      </c>
      <c r="I1180" s="2" t="s">
        <v>2386</v>
      </c>
      <c r="J1180" s="2" t="s">
        <v>2390</v>
      </c>
      <c r="K1180" s="2" t="s">
        <v>2391</v>
      </c>
      <c r="L1180" s="2" t="s">
        <v>42</v>
      </c>
      <c r="M1180" s="2">
        <v>12</v>
      </c>
    </row>
    <row r="1181" spans="1:13">
      <c r="A1181" s="2" t="s">
        <v>2390</v>
      </c>
      <c r="B1181" s="2">
        <v>0</v>
      </c>
      <c r="C1181" s="2">
        <v>0</v>
      </c>
      <c r="D1181" s="22">
        <v>128</v>
      </c>
      <c r="G1181" s="1">
        <v>13</v>
      </c>
      <c r="H1181" s="2" t="s">
        <v>38</v>
      </c>
      <c r="I1181" s="2" t="s">
        <v>2388</v>
      </c>
      <c r="J1181" s="2" t="s">
        <v>2392</v>
      </c>
      <c r="K1181" s="2" t="s">
        <v>2393</v>
      </c>
      <c r="L1181" s="2" t="s">
        <v>42</v>
      </c>
      <c r="M1181" s="2">
        <v>12</v>
      </c>
    </row>
    <row r="1182" spans="1:13">
      <c r="A1182" s="2" t="s">
        <v>2392</v>
      </c>
      <c r="B1182" s="2">
        <v>0</v>
      </c>
      <c r="C1182" s="2">
        <v>0</v>
      </c>
      <c r="D1182" s="22">
        <v>128</v>
      </c>
      <c r="G1182" s="1">
        <v>13</v>
      </c>
      <c r="H1182" s="2" t="s">
        <v>38</v>
      </c>
      <c r="I1182" s="2" t="s">
        <v>2390</v>
      </c>
      <c r="J1182" s="2" t="s">
        <v>2394</v>
      </c>
      <c r="K1182" s="2" t="s">
        <v>2395</v>
      </c>
      <c r="L1182" s="2" t="s">
        <v>42</v>
      </c>
      <c r="M1182" s="2">
        <v>12</v>
      </c>
    </row>
    <row r="1183" spans="1:13">
      <c r="A1183" s="2" t="s">
        <v>2394</v>
      </c>
      <c r="B1183" s="2">
        <v>0</v>
      </c>
      <c r="C1183" s="2">
        <v>0</v>
      </c>
      <c r="D1183" s="22">
        <v>128</v>
      </c>
      <c r="G1183" s="1">
        <v>13</v>
      </c>
      <c r="H1183" s="2" t="s">
        <v>38</v>
      </c>
      <c r="I1183" s="2" t="s">
        <v>2392</v>
      </c>
      <c r="J1183" s="2" t="s">
        <v>2396</v>
      </c>
      <c r="K1183" s="2" t="s">
        <v>2397</v>
      </c>
      <c r="L1183" s="2" t="s">
        <v>42</v>
      </c>
      <c r="M1183" s="2">
        <v>12</v>
      </c>
    </row>
    <row r="1184" spans="1:13">
      <c r="A1184" s="2" t="s">
        <v>2396</v>
      </c>
      <c r="B1184" s="2">
        <v>0</v>
      </c>
      <c r="C1184" s="2">
        <v>0</v>
      </c>
      <c r="D1184" s="22">
        <v>128</v>
      </c>
      <c r="G1184" s="1">
        <v>13</v>
      </c>
      <c r="H1184" s="2" t="s">
        <v>38</v>
      </c>
      <c r="I1184" s="2" t="s">
        <v>2394</v>
      </c>
      <c r="J1184" s="2" t="s">
        <v>2398</v>
      </c>
      <c r="K1184" s="2" t="s">
        <v>2399</v>
      </c>
      <c r="L1184" s="2" t="s">
        <v>42</v>
      </c>
      <c r="M1184" s="2">
        <v>12</v>
      </c>
    </row>
    <row r="1185" spans="1:13">
      <c r="A1185" s="2" t="s">
        <v>2398</v>
      </c>
      <c r="B1185" s="2">
        <v>0</v>
      </c>
      <c r="C1185" s="2">
        <v>0</v>
      </c>
      <c r="D1185" s="22">
        <v>128</v>
      </c>
      <c r="G1185" s="1">
        <v>13</v>
      </c>
      <c r="H1185" s="2" t="s">
        <v>38</v>
      </c>
      <c r="I1185" s="2" t="s">
        <v>2396</v>
      </c>
      <c r="J1185" s="2" t="s">
        <v>2400</v>
      </c>
      <c r="K1185" s="2" t="s">
        <v>2401</v>
      </c>
      <c r="L1185" s="2" t="s">
        <v>42</v>
      </c>
      <c r="M1185" s="2">
        <v>12</v>
      </c>
    </row>
    <row r="1186" spans="1:13">
      <c r="A1186" s="2" t="s">
        <v>2400</v>
      </c>
      <c r="B1186" s="2">
        <v>0</v>
      </c>
      <c r="C1186" s="2">
        <v>0</v>
      </c>
      <c r="D1186" s="22">
        <v>128</v>
      </c>
      <c r="G1186" s="1">
        <v>13</v>
      </c>
      <c r="H1186" s="2" t="s">
        <v>38</v>
      </c>
      <c r="I1186" s="2" t="s">
        <v>2398</v>
      </c>
      <c r="J1186" s="2" t="s">
        <v>2402</v>
      </c>
      <c r="K1186" s="2" t="s">
        <v>2403</v>
      </c>
      <c r="L1186" s="2" t="s">
        <v>42</v>
      </c>
      <c r="M1186" s="2">
        <v>12</v>
      </c>
    </row>
    <row r="1187" spans="1:13">
      <c r="A1187" s="2" t="s">
        <v>2402</v>
      </c>
      <c r="B1187" s="2">
        <v>0</v>
      </c>
      <c r="C1187" s="2">
        <v>0</v>
      </c>
      <c r="D1187" s="22">
        <v>128</v>
      </c>
      <c r="G1187" s="1">
        <v>13</v>
      </c>
      <c r="H1187" s="2" t="s">
        <v>38</v>
      </c>
      <c r="I1187" s="2" t="s">
        <v>2400</v>
      </c>
      <c r="J1187" s="2" t="s">
        <v>2404</v>
      </c>
      <c r="K1187" s="2" t="s">
        <v>2405</v>
      </c>
      <c r="L1187" s="2" t="s">
        <v>42</v>
      </c>
      <c r="M1187" s="2">
        <v>12</v>
      </c>
    </row>
    <row r="1188" spans="1:13">
      <c r="A1188" s="2" t="s">
        <v>2404</v>
      </c>
      <c r="B1188" s="2">
        <v>0</v>
      </c>
      <c r="C1188" s="2">
        <v>0</v>
      </c>
      <c r="D1188" s="22">
        <v>128</v>
      </c>
      <c r="G1188" s="1">
        <v>13</v>
      </c>
      <c r="H1188" s="2" t="s">
        <v>38</v>
      </c>
      <c r="I1188" s="2" t="s">
        <v>2402</v>
      </c>
      <c r="J1188" s="2" t="s">
        <v>2406</v>
      </c>
      <c r="K1188" s="2" t="s">
        <v>2407</v>
      </c>
      <c r="L1188" s="2" t="s">
        <v>42</v>
      </c>
      <c r="M1188" s="2">
        <v>12</v>
      </c>
    </row>
    <row r="1189" spans="1:13">
      <c r="A1189" s="2" t="s">
        <v>2406</v>
      </c>
      <c r="B1189" s="2">
        <v>0</v>
      </c>
      <c r="C1189" s="2">
        <v>0</v>
      </c>
      <c r="D1189" s="22">
        <v>128</v>
      </c>
      <c r="G1189" s="1">
        <v>13</v>
      </c>
      <c r="H1189" s="2" t="s">
        <v>38</v>
      </c>
      <c r="I1189" s="2" t="s">
        <v>2404</v>
      </c>
      <c r="J1189" s="2" t="s">
        <v>2408</v>
      </c>
      <c r="K1189" s="2" t="s">
        <v>2409</v>
      </c>
      <c r="L1189" s="2" t="s">
        <v>42</v>
      </c>
      <c r="M1189" s="2">
        <v>12</v>
      </c>
    </row>
    <row r="1190" spans="1:13">
      <c r="A1190" s="2" t="s">
        <v>2408</v>
      </c>
      <c r="B1190" s="2">
        <v>0</v>
      </c>
      <c r="C1190" s="2">
        <v>0</v>
      </c>
      <c r="D1190" s="22">
        <v>129</v>
      </c>
      <c r="G1190" s="1">
        <v>13</v>
      </c>
      <c r="H1190" s="2" t="s">
        <v>38</v>
      </c>
      <c r="I1190" s="2" t="s">
        <v>2406</v>
      </c>
      <c r="J1190" s="2" t="s">
        <v>2410</v>
      </c>
      <c r="K1190" s="2" t="s">
        <v>2411</v>
      </c>
      <c r="L1190" s="2" t="s">
        <v>42</v>
      </c>
      <c r="M1190" s="2">
        <v>12</v>
      </c>
    </row>
    <row r="1191" spans="1:13">
      <c r="A1191" s="2" t="s">
        <v>2410</v>
      </c>
      <c r="B1191" s="2">
        <v>0</v>
      </c>
      <c r="C1191" s="2">
        <v>0</v>
      </c>
      <c r="D1191" s="22">
        <v>129</v>
      </c>
      <c r="G1191" s="1">
        <v>13</v>
      </c>
      <c r="H1191" s="2" t="s">
        <v>38</v>
      </c>
      <c r="I1191" s="2" t="s">
        <v>2408</v>
      </c>
      <c r="J1191" s="2" t="s">
        <v>2412</v>
      </c>
      <c r="K1191" s="2" t="s">
        <v>2413</v>
      </c>
      <c r="L1191" s="2" t="s">
        <v>42</v>
      </c>
      <c r="M1191" s="2">
        <v>12</v>
      </c>
    </row>
    <row r="1192" spans="1:13">
      <c r="A1192" s="2" t="s">
        <v>2412</v>
      </c>
      <c r="B1192" s="2">
        <v>0</v>
      </c>
      <c r="C1192" s="2">
        <v>0</v>
      </c>
      <c r="D1192" s="22">
        <v>129</v>
      </c>
      <c r="G1192" s="1">
        <v>13</v>
      </c>
      <c r="H1192" s="2" t="s">
        <v>38</v>
      </c>
      <c r="I1192" s="2" t="s">
        <v>2410</v>
      </c>
      <c r="J1192" s="2" t="s">
        <v>2414</v>
      </c>
      <c r="K1192" s="2" t="s">
        <v>2415</v>
      </c>
      <c r="L1192" s="2" t="s">
        <v>42</v>
      </c>
      <c r="M1192" s="2">
        <v>12</v>
      </c>
    </row>
    <row r="1193" spans="1:13">
      <c r="A1193" s="2" t="s">
        <v>2414</v>
      </c>
      <c r="B1193" s="2">
        <v>0</v>
      </c>
      <c r="C1193" s="2">
        <v>0</v>
      </c>
      <c r="D1193" s="22">
        <v>129</v>
      </c>
      <c r="G1193" s="1">
        <v>13</v>
      </c>
      <c r="H1193" s="2" t="s">
        <v>38</v>
      </c>
      <c r="I1193" s="2" t="s">
        <v>2412</v>
      </c>
      <c r="J1193" s="2" t="s">
        <v>2416</v>
      </c>
      <c r="K1193" s="2" t="s">
        <v>2417</v>
      </c>
      <c r="L1193" s="2" t="s">
        <v>42</v>
      </c>
      <c r="M1193" s="2">
        <v>12</v>
      </c>
    </row>
    <row r="1194" spans="1:13">
      <c r="A1194" s="2" t="s">
        <v>2416</v>
      </c>
      <c r="B1194" s="2">
        <v>0</v>
      </c>
      <c r="C1194" s="2">
        <v>0</v>
      </c>
      <c r="D1194" s="22">
        <v>129</v>
      </c>
      <c r="G1194" s="1">
        <v>13</v>
      </c>
      <c r="H1194" s="2" t="s">
        <v>38</v>
      </c>
      <c r="I1194" s="2" t="s">
        <v>2414</v>
      </c>
      <c r="J1194" s="2" t="s">
        <v>2418</v>
      </c>
      <c r="K1194" s="2" t="s">
        <v>2419</v>
      </c>
      <c r="L1194" s="2" t="s">
        <v>42</v>
      </c>
      <c r="M1194" s="2">
        <v>12</v>
      </c>
    </row>
    <row r="1195" spans="1:13">
      <c r="A1195" s="2" t="s">
        <v>2418</v>
      </c>
      <c r="B1195" s="2">
        <v>0</v>
      </c>
      <c r="C1195" s="2">
        <v>0</v>
      </c>
      <c r="D1195" s="22">
        <v>129</v>
      </c>
      <c r="G1195" s="1">
        <v>13</v>
      </c>
      <c r="H1195" s="2" t="s">
        <v>38</v>
      </c>
      <c r="I1195" s="2" t="s">
        <v>2416</v>
      </c>
      <c r="J1195" s="2" t="s">
        <v>2420</v>
      </c>
      <c r="K1195" s="2" t="s">
        <v>2421</v>
      </c>
      <c r="L1195" s="2" t="s">
        <v>42</v>
      </c>
      <c r="M1195" s="2">
        <v>12</v>
      </c>
    </row>
    <row r="1196" spans="1:13">
      <c r="A1196" s="2" t="s">
        <v>2420</v>
      </c>
      <c r="B1196" s="2">
        <v>0</v>
      </c>
      <c r="C1196" s="2">
        <v>0</v>
      </c>
      <c r="D1196" s="22">
        <v>129</v>
      </c>
      <c r="G1196" s="1">
        <v>13</v>
      </c>
      <c r="H1196" s="2" t="s">
        <v>38</v>
      </c>
      <c r="I1196" s="2" t="s">
        <v>2418</v>
      </c>
      <c r="J1196" s="2" t="s">
        <v>2422</v>
      </c>
      <c r="K1196" s="2" t="s">
        <v>2423</v>
      </c>
      <c r="L1196" s="2" t="s">
        <v>42</v>
      </c>
      <c r="M1196" s="2">
        <v>12</v>
      </c>
    </row>
    <row r="1197" spans="1:13">
      <c r="A1197" s="2" t="s">
        <v>2422</v>
      </c>
      <c r="B1197" s="2">
        <v>0</v>
      </c>
      <c r="C1197" s="2">
        <v>0</v>
      </c>
      <c r="D1197" s="22">
        <v>129</v>
      </c>
      <c r="G1197" s="1">
        <v>13</v>
      </c>
      <c r="H1197" s="2" t="s">
        <v>38</v>
      </c>
      <c r="I1197" s="2" t="s">
        <v>2420</v>
      </c>
      <c r="J1197" s="2" t="s">
        <v>2424</v>
      </c>
      <c r="K1197" s="2" t="s">
        <v>2425</v>
      </c>
      <c r="L1197" s="2" t="s">
        <v>42</v>
      </c>
      <c r="M1197" s="2">
        <v>12</v>
      </c>
    </row>
    <row r="1198" spans="1:13">
      <c r="A1198" s="2" t="s">
        <v>2424</v>
      </c>
      <c r="B1198" s="2">
        <v>0</v>
      </c>
      <c r="C1198" s="2">
        <v>0</v>
      </c>
      <c r="D1198" s="22">
        <v>129</v>
      </c>
      <c r="G1198" s="1">
        <v>13</v>
      </c>
      <c r="H1198" s="2" t="s">
        <v>38</v>
      </c>
      <c r="I1198" s="2" t="s">
        <v>2422</v>
      </c>
      <c r="J1198" s="2" t="s">
        <v>2426</v>
      </c>
      <c r="K1198" s="2" t="s">
        <v>2427</v>
      </c>
      <c r="L1198" s="2" t="s">
        <v>42</v>
      </c>
      <c r="M1198" s="2">
        <v>12</v>
      </c>
    </row>
    <row r="1199" spans="1:13">
      <c r="A1199" s="2" t="s">
        <v>2426</v>
      </c>
      <c r="B1199" s="2">
        <v>0</v>
      </c>
      <c r="C1199" s="2">
        <v>0</v>
      </c>
      <c r="D1199" s="22">
        <v>129</v>
      </c>
      <c r="G1199" s="1">
        <v>13</v>
      </c>
      <c r="H1199" s="2" t="s">
        <v>38</v>
      </c>
      <c r="I1199" s="2" t="s">
        <v>2424</v>
      </c>
      <c r="J1199" s="2" t="s">
        <v>2428</v>
      </c>
      <c r="K1199" s="2" t="s">
        <v>2429</v>
      </c>
      <c r="L1199" s="2" t="s">
        <v>42</v>
      </c>
      <c r="M1199" s="2">
        <v>12</v>
      </c>
    </row>
    <row r="1200" spans="1:13">
      <c r="A1200" s="2" t="s">
        <v>2428</v>
      </c>
      <c r="B1200" s="2">
        <v>0</v>
      </c>
      <c r="C1200" s="2">
        <v>0</v>
      </c>
      <c r="D1200" s="22">
        <v>130</v>
      </c>
      <c r="G1200" s="1">
        <v>13</v>
      </c>
      <c r="H1200" s="2" t="s">
        <v>38</v>
      </c>
      <c r="I1200" s="2" t="s">
        <v>2426</v>
      </c>
      <c r="J1200" s="2" t="s">
        <v>2430</v>
      </c>
      <c r="K1200" s="2" t="s">
        <v>2431</v>
      </c>
      <c r="L1200" s="2" t="s">
        <v>42</v>
      </c>
      <c r="M1200" s="2">
        <v>12</v>
      </c>
    </row>
    <row r="1201" spans="1:13">
      <c r="A1201" s="2" t="s">
        <v>2430</v>
      </c>
      <c r="B1201" s="2">
        <v>0</v>
      </c>
      <c r="C1201" s="2">
        <v>0</v>
      </c>
      <c r="D1201" s="22">
        <v>130</v>
      </c>
      <c r="G1201" s="1">
        <v>13</v>
      </c>
      <c r="H1201" s="2" t="s">
        <v>38</v>
      </c>
      <c r="I1201" s="2" t="s">
        <v>2428</v>
      </c>
      <c r="J1201" s="2" t="s">
        <v>2432</v>
      </c>
      <c r="K1201" s="2" t="s">
        <v>2433</v>
      </c>
      <c r="L1201" s="2" t="s">
        <v>42</v>
      </c>
      <c r="M1201" s="2">
        <v>12</v>
      </c>
    </row>
    <row r="1202" spans="1:13">
      <c r="A1202" s="2" t="s">
        <v>2432</v>
      </c>
      <c r="B1202" s="2">
        <v>0</v>
      </c>
      <c r="C1202" s="2">
        <v>0</v>
      </c>
      <c r="D1202" s="22">
        <v>130</v>
      </c>
      <c r="G1202" s="1">
        <v>13</v>
      </c>
      <c r="H1202" s="2" t="s">
        <v>38</v>
      </c>
      <c r="I1202" s="2" t="s">
        <v>2430</v>
      </c>
      <c r="J1202" s="2" t="s">
        <v>2434</v>
      </c>
      <c r="K1202" s="2" t="s">
        <v>2435</v>
      </c>
      <c r="L1202" s="2" t="s">
        <v>42</v>
      </c>
      <c r="M1202" s="2">
        <v>12</v>
      </c>
    </row>
    <row r="1203" spans="1:13">
      <c r="A1203" s="2" t="s">
        <v>2434</v>
      </c>
      <c r="B1203" s="2">
        <v>0</v>
      </c>
      <c r="C1203" s="2">
        <v>0</v>
      </c>
      <c r="D1203" s="22">
        <v>130</v>
      </c>
      <c r="G1203" s="1">
        <v>13</v>
      </c>
      <c r="H1203" s="2" t="s">
        <v>38</v>
      </c>
      <c r="I1203" s="2" t="s">
        <v>2432</v>
      </c>
      <c r="J1203" s="2" t="s">
        <v>2436</v>
      </c>
      <c r="K1203" s="2" t="s">
        <v>2437</v>
      </c>
      <c r="L1203" s="2" t="s">
        <v>42</v>
      </c>
      <c r="M1203" s="2">
        <v>12</v>
      </c>
    </row>
    <row r="1204" spans="1:13">
      <c r="A1204" s="2" t="s">
        <v>2436</v>
      </c>
      <c r="B1204" s="2">
        <v>0</v>
      </c>
      <c r="C1204" s="2">
        <v>0</v>
      </c>
      <c r="D1204" s="22">
        <v>130</v>
      </c>
      <c r="G1204" s="1">
        <v>13</v>
      </c>
      <c r="H1204" s="2" t="s">
        <v>38</v>
      </c>
      <c r="I1204" s="2" t="s">
        <v>2434</v>
      </c>
      <c r="J1204" s="2" t="s">
        <v>2438</v>
      </c>
      <c r="K1204" s="2" t="s">
        <v>2439</v>
      </c>
      <c r="L1204" s="2" t="s">
        <v>42</v>
      </c>
      <c r="M1204" s="2">
        <v>12</v>
      </c>
    </row>
    <row r="1205" spans="1:13">
      <c r="A1205" s="2" t="s">
        <v>2438</v>
      </c>
      <c r="B1205" s="2">
        <v>0</v>
      </c>
      <c r="C1205" s="2">
        <v>0</v>
      </c>
      <c r="D1205" s="22">
        <v>130</v>
      </c>
      <c r="G1205" s="1">
        <v>13</v>
      </c>
      <c r="H1205" s="2" t="s">
        <v>38</v>
      </c>
      <c r="I1205" s="2" t="s">
        <v>2436</v>
      </c>
      <c r="J1205" s="2" t="s">
        <v>2440</v>
      </c>
      <c r="K1205" s="2" t="s">
        <v>2441</v>
      </c>
      <c r="L1205" s="2" t="s">
        <v>42</v>
      </c>
      <c r="M1205" s="2">
        <v>13</v>
      </c>
    </row>
    <row r="1206" spans="1:13">
      <c r="A1206" s="2" t="s">
        <v>2440</v>
      </c>
      <c r="B1206" s="2">
        <v>0</v>
      </c>
      <c r="C1206" s="2">
        <v>0</v>
      </c>
      <c r="D1206" s="22">
        <v>130</v>
      </c>
      <c r="G1206" s="1">
        <v>13</v>
      </c>
      <c r="H1206" s="2" t="s">
        <v>38</v>
      </c>
      <c r="I1206" s="2" t="s">
        <v>2438</v>
      </c>
      <c r="J1206" s="2" t="s">
        <v>2442</v>
      </c>
      <c r="K1206" s="2" t="s">
        <v>2443</v>
      </c>
      <c r="L1206" s="2" t="s">
        <v>42</v>
      </c>
      <c r="M1206" s="2">
        <v>13</v>
      </c>
    </row>
    <row r="1207" spans="1:13">
      <c r="A1207" s="2" t="s">
        <v>2442</v>
      </c>
      <c r="B1207" s="2">
        <v>0</v>
      </c>
      <c r="C1207" s="2">
        <v>0</v>
      </c>
      <c r="D1207" s="22">
        <v>130</v>
      </c>
      <c r="G1207" s="1">
        <v>13</v>
      </c>
      <c r="H1207" s="2" t="s">
        <v>38</v>
      </c>
      <c r="I1207" s="2" t="s">
        <v>2440</v>
      </c>
      <c r="J1207" s="2" t="s">
        <v>2444</v>
      </c>
      <c r="K1207" s="2" t="s">
        <v>2445</v>
      </c>
      <c r="L1207" s="2" t="s">
        <v>42</v>
      </c>
      <c r="M1207" s="2">
        <v>13</v>
      </c>
    </row>
    <row r="1208" spans="1:13">
      <c r="A1208" s="2" t="s">
        <v>2444</v>
      </c>
      <c r="B1208" s="2">
        <v>0</v>
      </c>
      <c r="C1208" s="2">
        <v>0</v>
      </c>
      <c r="D1208" s="22">
        <v>130</v>
      </c>
      <c r="G1208" s="1">
        <v>13</v>
      </c>
      <c r="H1208" s="2" t="s">
        <v>38</v>
      </c>
      <c r="I1208" s="2" t="s">
        <v>2442</v>
      </c>
      <c r="J1208" s="2" t="s">
        <v>2446</v>
      </c>
      <c r="K1208" s="2" t="s">
        <v>2447</v>
      </c>
      <c r="L1208" s="2" t="s">
        <v>42</v>
      </c>
      <c r="M1208" s="2">
        <v>13</v>
      </c>
    </row>
    <row r="1209" spans="1:13">
      <c r="A1209" s="2" t="s">
        <v>2446</v>
      </c>
      <c r="B1209" s="2">
        <v>0</v>
      </c>
      <c r="C1209" s="2">
        <v>0</v>
      </c>
      <c r="D1209" s="22">
        <v>130</v>
      </c>
      <c r="G1209" s="1">
        <v>13</v>
      </c>
      <c r="H1209" s="2" t="s">
        <v>38</v>
      </c>
      <c r="I1209" s="2" t="s">
        <v>2444</v>
      </c>
      <c r="J1209" s="2" t="s">
        <v>2448</v>
      </c>
      <c r="K1209" s="2" t="s">
        <v>2449</v>
      </c>
      <c r="L1209" s="2" t="s">
        <v>42</v>
      </c>
      <c r="M1209" s="2">
        <v>13</v>
      </c>
    </row>
    <row r="1210" spans="1:13">
      <c r="A1210" s="2" t="s">
        <v>2448</v>
      </c>
      <c r="B1210" s="2">
        <v>0</v>
      </c>
      <c r="C1210" s="2">
        <v>0</v>
      </c>
      <c r="D1210" s="22">
        <v>131</v>
      </c>
      <c r="G1210" s="1">
        <v>13</v>
      </c>
      <c r="H1210" s="2" t="s">
        <v>38</v>
      </c>
      <c r="I1210" s="2" t="s">
        <v>2446</v>
      </c>
      <c r="J1210" s="2" t="s">
        <v>2450</v>
      </c>
      <c r="K1210" s="2" t="s">
        <v>2451</v>
      </c>
      <c r="L1210" s="2" t="s">
        <v>42</v>
      </c>
      <c r="M1210" s="2">
        <v>13</v>
      </c>
    </row>
    <row r="1211" spans="1:13">
      <c r="A1211" s="2" t="s">
        <v>2450</v>
      </c>
      <c r="B1211" s="2">
        <v>0</v>
      </c>
      <c r="C1211" s="2">
        <v>0</v>
      </c>
      <c r="D1211" s="22">
        <v>131</v>
      </c>
      <c r="G1211" s="1">
        <v>13</v>
      </c>
      <c r="H1211" s="2" t="s">
        <v>38</v>
      </c>
      <c r="I1211" s="2" t="s">
        <v>2448</v>
      </c>
      <c r="J1211" s="2" t="s">
        <v>2452</v>
      </c>
      <c r="K1211" s="2" t="s">
        <v>2453</v>
      </c>
      <c r="L1211" s="2" t="s">
        <v>42</v>
      </c>
      <c r="M1211" s="2">
        <v>13</v>
      </c>
    </row>
    <row r="1212" spans="1:13">
      <c r="A1212" s="2" t="s">
        <v>2452</v>
      </c>
      <c r="B1212" s="2">
        <v>0</v>
      </c>
      <c r="C1212" s="2">
        <v>0</v>
      </c>
      <c r="D1212" s="22">
        <v>131</v>
      </c>
      <c r="G1212" s="1">
        <v>13</v>
      </c>
      <c r="H1212" s="2" t="s">
        <v>38</v>
      </c>
      <c r="I1212" s="2" t="s">
        <v>2450</v>
      </c>
      <c r="J1212" s="2" t="s">
        <v>2454</v>
      </c>
      <c r="K1212" s="2" t="s">
        <v>2455</v>
      </c>
      <c r="L1212" s="2" t="s">
        <v>42</v>
      </c>
      <c r="M1212" s="2">
        <v>13</v>
      </c>
    </row>
    <row r="1213" spans="1:13">
      <c r="A1213" s="2" t="s">
        <v>2454</v>
      </c>
      <c r="B1213" s="2">
        <v>0</v>
      </c>
      <c r="C1213" s="2">
        <v>0</v>
      </c>
      <c r="D1213" s="22">
        <v>131</v>
      </c>
      <c r="G1213" s="1">
        <v>13</v>
      </c>
      <c r="H1213" s="2" t="s">
        <v>38</v>
      </c>
      <c r="I1213" s="2" t="s">
        <v>2452</v>
      </c>
      <c r="J1213" s="2" t="s">
        <v>2456</v>
      </c>
      <c r="K1213" s="2" t="s">
        <v>2457</v>
      </c>
      <c r="L1213" s="2" t="s">
        <v>42</v>
      </c>
      <c r="M1213" s="2">
        <v>13</v>
      </c>
    </row>
    <row r="1214" spans="1:13">
      <c r="A1214" s="2" t="s">
        <v>2456</v>
      </c>
      <c r="B1214" s="2">
        <v>0</v>
      </c>
      <c r="C1214" s="2">
        <v>0</v>
      </c>
      <c r="D1214" s="22">
        <v>131</v>
      </c>
      <c r="G1214" s="1">
        <v>13</v>
      </c>
      <c r="H1214" s="2" t="s">
        <v>38</v>
      </c>
      <c r="I1214" s="2" t="s">
        <v>2454</v>
      </c>
      <c r="J1214" s="2" t="s">
        <v>2458</v>
      </c>
      <c r="K1214" s="2" t="s">
        <v>2459</v>
      </c>
      <c r="L1214" s="2" t="s">
        <v>42</v>
      </c>
      <c r="M1214" s="2">
        <v>13</v>
      </c>
    </row>
    <row r="1215" spans="1:13">
      <c r="A1215" s="2" t="s">
        <v>2458</v>
      </c>
      <c r="B1215" s="2">
        <v>0</v>
      </c>
      <c r="C1215" s="2">
        <v>0</v>
      </c>
      <c r="D1215" s="22">
        <v>131</v>
      </c>
      <c r="G1215" s="1">
        <v>13</v>
      </c>
      <c r="H1215" s="2" t="s">
        <v>38</v>
      </c>
      <c r="I1215" s="2" t="s">
        <v>2456</v>
      </c>
      <c r="J1215" s="2" t="s">
        <v>2460</v>
      </c>
      <c r="K1215" s="2" t="s">
        <v>2461</v>
      </c>
      <c r="L1215" s="2" t="s">
        <v>42</v>
      </c>
      <c r="M1215" s="2">
        <v>13</v>
      </c>
    </row>
    <row r="1216" spans="1:13">
      <c r="A1216" s="2" t="s">
        <v>2460</v>
      </c>
      <c r="B1216" s="2">
        <v>0</v>
      </c>
      <c r="C1216" s="2">
        <v>0</v>
      </c>
      <c r="D1216" s="22">
        <v>131</v>
      </c>
      <c r="G1216" s="1">
        <v>13</v>
      </c>
      <c r="H1216" s="2" t="s">
        <v>38</v>
      </c>
      <c r="I1216" s="2" t="s">
        <v>2458</v>
      </c>
      <c r="J1216" s="2" t="s">
        <v>2462</v>
      </c>
      <c r="K1216" s="2" t="s">
        <v>2463</v>
      </c>
      <c r="L1216" s="2" t="s">
        <v>42</v>
      </c>
      <c r="M1216" s="2">
        <v>13</v>
      </c>
    </row>
    <row r="1217" spans="1:13">
      <c r="A1217" s="2" t="s">
        <v>2462</v>
      </c>
      <c r="B1217" s="2">
        <v>0</v>
      </c>
      <c r="C1217" s="2">
        <v>0</v>
      </c>
      <c r="D1217" s="22">
        <v>131</v>
      </c>
      <c r="G1217" s="1">
        <v>13</v>
      </c>
      <c r="H1217" s="2" t="s">
        <v>38</v>
      </c>
      <c r="I1217" s="2" t="s">
        <v>2460</v>
      </c>
      <c r="J1217" s="2" t="s">
        <v>2464</v>
      </c>
      <c r="K1217" s="2" t="s">
        <v>2465</v>
      </c>
      <c r="L1217" s="2" t="s">
        <v>42</v>
      </c>
      <c r="M1217" s="2">
        <v>13</v>
      </c>
    </row>
    <row r="1218" spans="1:13">
      <c r="A1218" s="2" t="s">
        <v>2464</v>
      </c>
      <c r="B1218" s="2">
        <v>0</v>
      </c>
      <c r="C1218" s="2">
        <v>0</v>
      </c>
      <c r="D1218" s="22">
        <v>131</v>
      </c>
      <c r="G1218" s="1">
        <v>13</v>
      </c>
      <c r="H1218" s="2" t="s">
        <v>38</v>
      </c>
      <c r="I1218" s="2" t="s">
        <v>2462</v>
      </c>
      <c r="J1218" s="2" t="s">
        <v>2466</v>
      </c>
      <c r="K1218" s="2" t="s">
        <v>2467</v>
      </c>
      <c r="L1218" s="2" t="s">
        <v>42</v>
      </c>
      <c r="M1218" s="2">
        <v>13</v>
      </c>
    </row>
    <row r="1219" spans="1:13">
      <c r="A1219" s="2" t="s">
        <v>2466</v>
      </c>
      <c r="B1219" s="2">
        <v>0</v>
      </c>
      <c r="C1219" s="2">
        <v>0</v>
      </c>
      <c r="D1219" s="22">
        <v>131</v>
      </c>
      <c r="G1219" s="1">
        <v>13</v>
      </c>
      <c r="H1219" s="2" t="s">
        <v>38</v>
      </c>
      <c r="I1219" s="2" t="s">
        <v>2464</v>
      </c>
      <c r="J1219" s="2" t="s">
        <v>2468</v>
      </c>
      <c r="K1219" s="2" t="s">
        <v>2469</v>
      </c>
      <c r="L1219" s="2" t="s">
        <v>42</v>
      </c>
      <c r="M1219" s="2">
        <v>13</v>
      </c>
    </row>
    <row r="1220" spans="1:13">
      <c r="A1220" s="2" t="s">
        <v>2468</v>
      </c>
      <c r="B1220" s="2">
        <v>0</v>
      </c>
      <c r="C1220" s="2">
        <v>0</v>
      </c>
      <c r="D1220" s="22">
        <v>132</v>
      </c>
      <c r="G1220" s="1">
        <v>13</v>
      </c>
      <c r="H1220" s="2" t="s">
        <v>38</v>
      </c>
      <c r="I1220" s="2" t="s">
        <v>2466</v>
      </c>
      <c r="J1220" s="2" t="s">
        <v>2470</v>
      </c>
      <c r="K1220" s="2" t="s">
        <v>2471</v>
      </c>
      <c r="L1220" s="2" t="s">
        <v>42</v>
      </c>
      <c r="M1220" s="2">
        <v>13</v>
      </c>
    </row>
    <row r="1221" spans="1:13">
      <c r="A1221" s="2" t="s">
        <v>2470</v>
      </c>
      <c r="B1221" s="2">
        <v>0</v>
      </c>
      <c r="C1221" s="2">
        <v>0</v>
      </c>
      <c r="D1221" s="22">
        <v>132</v>
      </c>
      <c r="G1221" s="1">
        <v>13</v>
      </c>
      <c r="H1221" s="2" t="s">
        <v>38</v>
      </c>
      <c r="I1221" s="2" t="s">
        <v>2468</v>
      </c>
      <c r="J1221" s="2" t="s">
        <v>2472</v>
      </c>
      <c r="K1221" s="2" t="s">
        <v>2473</v>
      </c>
      <c r="L1221" s="2" t="s">
        <v>42</v>
      </c>
      <c r="M1221" s="2">
        <v>13</v>
      </c>
    </row>
    <row r="1222" spans="1:13">
      <c r="A1222" s="2" t="s">
        <v>2472</v>
      </c>
      <c r="B1222" s="2">
        <v>0</v>
      </c>
      <c r="C1222" s="2">
        <v>0</v>
      </c>
      <c r="D1222" s="22">
        <v>132</v>
      </c>
      <c r="G1222" s="1">
        <v>13</v>
      </c>
      <c r="H1222" s="2" t="s">
        <v>38</v>
      </c>
      <c r="I1222" s="2" t="s">
        <v>2470</v>
      </c>
      <c r="J1222" s="2" t="s">
        <v>2474</v>
      </c>
      <c r="K1222" s="2" t="s">
        <v>2475</v>
      </c>
      <c r="L1222" s="2" t="s">
        <v>42</v>
      </c>
      <c r="M1222" s="2">
        <v>13</v>
      </c>
    </row>
    <row r="1223" spans="1:13">
      <c r="A1223" s="2" t="s">
        <v>2474</v>
      </c>
      <c r="B1223" s="2">
        <v>0</v>
      </c>
      <c r="C1223" s="2">
        <v>0</v>
      </c>
      <c r="D1223" s="22">
        <v>132</v>
      </c>
      <c r="G1223" s="1">
        <v>13</v>
      </c>
      <c r="H1223" s="2" t="s">
        <v>38</v>
      </c>
      <c r="I1223" s="2" t="s">
        <v>2472</v>
      </c>
      <c r="J1223" s="2" t="s">
        <v>2476</v>
      </c>
      <c r="K1223" s="2" t="s">
        <v>2477</v>
      </c>
      <c r="L1223" s="2" t="s">
        <v>42</v>
      </c>
      <c r="M1223" s="2">
        <v>13</v>
      </c>
    </row>
    <row r="1224" spans="1:13">
      <c r="A1224" s="2" t="s">
        <v>2476</v>
      </c>
      <c r="B1224" s="2">
        <v>0</v>
      </c>
      <c r="C1224" s="2">
        <v>0</v>
      </c>
      <c r="D1224" s="22">
        <v>132</v>
      </c>
      <c r="G1224" s="1">
        <v>13</v>
      </c>
      <c r="H1224" s="2" t="s">
        <v>38</v>
      </c>
      <c r="I1224" s="2" t="s">
        <v>2474</v>
      </c>
      <c r="J1224" s="2" t="s">
        <v>2478</v>
      </c>
      <c r="K1224" s="2" t="s">
        <v>2479</v>
      </c>
      <c r="L1224" s="2" t="s">
        <v>42</v>
      </c>
      <c r="M1224" s="2">
        <v>13</v>
      </c>
    </row>
    <row r="1225" spans="1:13">
      <c r="A1225" s="2" t="s">
        <v>2478</v>
      </c>
      <c r="B1225" s="2">
        <v>0</v>
      </c>
      <c r="C1225" s="2">
        <v>0</v>
      </c>
      <c r="D1225" s="22">
        <v>132</v>
      </c>
      <c r="G1225" s="1">
        <v>13</v>
      </c>
      <c r="H1225" s="2" t="s">
        <v>38</v>
      </c>
      <c r="I1225" s="2" t="s">
        <v>2476</v>
      </c>
      <c r="J1225" s="2" t="s">
        <v>2480</v>
      </c>
      <c r="K1225" s="2" t="s">
        <v>2481</v>
      </c>
      <c r="L1225" s="2" t="s">
        <v>42</v>
      </c>
      <c r="M1225" s="2">
        <v>13</v>
      </c>
    </row>
    <row r="1226" spans="1:13">
      <c r="A1226" s="2" t="s">
        <v>2480</v>
      </c>
      <c r="B1226" s="2">
        <v>0</v>
      </c>
      <c r="C1226" s="2">
        <v>0</v>
      </c>
      <c r="D1226" s="22">
        <v>132</v>
      </c>
      <c r="G1226" s="1">
        <v>13</v>
      </c>
      <c r="H1226" s="2" t="s">
        <v>38</v>
      </c>
      <c r="I1226" s="2" t="s">
        <v>2478</v>
      </c>
      <c r="J1226" s="2" t="s">
        <v>2482</v>
      </c>
      <c r="K1226" s="2" t="s">
        <v>2483</v>
      </c>
      <c r="L1226" s="2" t="s">
        <v>42</v>
      </c>
      <c r="M1226" s="2">
        <v>13</v>
      </c>
    </row>
    <row r="1227" spans="1:13">
      <c r="A1227" s="2" t="s">
        <v>2482</v>
      </c>
      <c r="B1227" s="2">
        <v>0</v>
      </c>
      <c r="C1227" s="2">
        <v>0</v>
      </c>
      <c r="D1227" s="22">
        <v>132</v>
      </c>
      <c r="G1227" s="1">
        <v>13</v>
      </c>
      <c r="H1227" s="2" t="s">
        <v>38</v>
      </c>
      <c r="I1227" s="2" t="s">
        <v>2480</v>
      </c>
      <c r="J1227" s="2" t="s">
        <v>2484</v>
      </c>
      <c r="K1227" s="2" t="s">
        <v>2485</v>
      </c>
      <c r="L1227" s="2" t="s">
        <v>42</v>
      </c>
      <c r="M1227" s="2">
        <v>13</v>
      </c>
    </row>
    <row r="1228" spans="1:13">
      <c r="A1228" s="2" t="s">
        <v>2484</v>
      </c>
      <c r="B1228" s="2">
        <v>0</v>
      </c>
      <c r="C1228" s="2">
        <v>0</v>
      </c>
      <c r="D1228" s="22">
        <v>132</v>
      </c>
      <c r="G1228" s="1">
        <v>13</v>
      </c>
      <c r="H1228" s="2" t="s">
        <v>38</v>
      </c>
      <c r="I1228" s="2" t="s">
        <v>2482</v>
      </c>
      <c r="J1228" s="2" t="s">
        <v>2486</v>
      </c>
      <c r="K1228" s="2" t="s">
        <v>2487</v>
      </c>
      <c r="L1228" s="2" t="s">
        <v>42</v>
      </c>
      <c r="M1228" s="2">
        <v>13</v>
      </c>
    </row>
    <row r="1229" spans="1:13">
      <c r="A1229" s="2" t="s">
        <v>2486</v>
      </c>
      <c r="B1229" s="2">
        <v>0</v>
      </c>
      <c r="C1229" s="2">
        <v>0</v>
      </c>
      <c r="D1229" s="22">
        <v>132</v>
      </c>
      <c r="G1229" s="1">
        <v>13</v>
      </c>
      <c r="H1229" s="2" t="s">
        <v>38</v>
      </c>
      <c r="I1229" s="2" t="s">
        <v>2484</v>
      </c>
      <c r="J1229" s="2" t="s">
        <v>2488</v>
      </c>
      <c r="K1229" s="2" t="s">
        <v>2489</v>
      </c>
      <c r="L1229" s="2" t="s">
        <v>42</v>
      </c>
      <c r="M1229" s="2">
        <v>13</v>
      </c>
    </row>
    <row r="1230" spans="1:13">
      <c r="A1230" s="2" t="s">
        <v>2488</v>
      </c>
      <c r="B1230" s="2">
        <v>0</v>
      </c>
      <c r="C1230" s="2">
        <v>0</v>
      </c>
      <c r="D1230" s="22">
        <v>133</v>
      </c>
      <c r="G1230" s="1">
        <v>13</v>
      </c>
      <c r="H1230" s="2" t="s">
        <v>38</v>
      </c>
      <c r="I1230" s="2" t="s">
        <v>2486</v>
      </c>
      <c r="J1230" s="2" t="s">
        <v>2490</v>
      </c>
      <c r="K1230" s="2" t="s">
        <v>2491</v>
      </c>
      <c r="L1230" s="2" t="s">
        <v>42</v>
      </c>
      <c r="M1230" s="2">
        <v>13</v>
      </c>
    </row>
    <row r="1231" spans="1:13">
      <c r="A1231" s="2" t="s">
        <v>2490</v>
      </c>
      <c r="B1231" s="2">
        <v>0</v>
      </c>
      <c r="C1231" s="2">
        <v>0</v>
      </c>
      <c r="D1231" s="22">
        <v>133</v>
      </c>
      <c r="G1231" s="1">
        <v>13</v>
      </c>
      <c r="H1231" s="2" t="s">
        <v>38</v>
      </c>
      <c r="I1231" s="2" t="s">
        <v>2488</v>
      </c>
      <c r="J1231" s="2" t="s">
        <v>2492</v>
      </c>
      <c r="K1231" s="2" t="s">
        <v>2493</v>
      </c>
      <c r="L1231" s="2" t="s">
        <v>42</v>
      </c>
      <c r="M1231" s="2">
        <v>13</v>
      </c>
    </row>
    <row r="1232" spans="1:13">
      <c r="A1232" s="2" t="s">
        <v>2492</v>
      </c>
      <c r="B1232" s="2">
        <v>0</v>
      </c>
      <c r="C1232" s="2">
        <v>0</v>
      </c>
      <c r="D1232" s="22">
        <v>133</v>
      </c>
      <c r="G1232" s="1">
        <v>13</v>
      </c>
      <c r="H1232" s="2" t="s">
        <v>38</v>
      </c>
      <c r="I1232" s="2" t="s">
        <v>2490</v>
      </c>
      <c r="J1232" s="2" t="s">
        <v>2494</v>
      </c>
      <c r="K1232" s="2" t="s">
        <v>2495</v>
      </c>
      <c r="L1232" s="2" t="s">
        <v>42</v>
      </c>
      <c r="M1232" s="2">
        <v>13</v>
      </c>
    </row>
    <row r="1233" spans="1:13">
      <c r="A1233" s="2" t="s">
        <v>2494</v>
      </c>
      <c r="B1233" s="2">
        <v>0</v>
      </c>
      <c r="C1233" s="2">
        <v>0</v>
      </c>
      <c r="D1233" s="22">
        <v>133</v>
      </c>
      <c r="G1233" s="1">
        <v>13</v>
      </c>
      <c r="H1233" s="2" t="s">
        <v>38</v>
      </c>
      <c r="I1233" s="2" t="s">
        <v>2492</v>
      </c>
      <c r="J1233" s="2" t="s">
        <v>2496</v>
      </c>
      <c r="K1233" s="2" t="s">
        <v>2497</v>
      </c>
      <c r="L1233" s="2" t="s">
        <v>42</v>
      </c>
      <c r="M1233" s="2">
        <v>13</v>
      </c>
    </row>
    <row r="1234" spans="1:13">
      <c r="A1234" s="2" t="s">
        <v>2496</v>
      </c>
      <c r="B1234" s="2">
        <v>0</v>
      </c>
      <c r="C1234" s="2">
        <v>0</v>
      </c>
      <c r="D1234" s="22">
        <v>133</v>
      </c>
      <c r="G1234" s="1">
        <v>13</v>
      </c>
      <c r="H1234" s="2" t="s">
        <v>38</v>
      </c>
      <c r="I1234" s="2" t="s">
        <v>2494</v>
      </c>
      <c r="J1234" s="2" t="s">
        <v>2498</v>
      </c>
      <c r="K1234" s="2" t="s">
        <v>2499</v>
      </c>
      <c r="L1234" s="2" t="s">
        <v>42</v>
      </c>
      <c r="M1234" s="2">
        <v>13</v>
      </c>
    </row>
    <row r="1235" spans="1:13">
      <c r="A1235" s="2" t="s">
        <v>2498</v>
      </c>
      <c r="B1235" s="2">
        <v>0</v>
      </c>
      <c r="C1235" s="2">
        <v>0</v>
      </c>
      <c r="D1235" s="22">
        <v>133</v>
      </c>
      <c r="G1235" s="1">
        <v>13</v>
      </c>
      <c r="H1235" s="2" t="s">
        <v>38</v>
      </c>
      <c r="I1235" s="2" t="s">
        <v>2496</v>
      </c>
      <c r="J1235" s="2" t="s">
        <v>2500</v>
      </c>
      <c r="K1235" s="2" t="s">
        <v>2501</v>
      </c>
      <c r="L1235" s="2" t="s">
        <v>42</v>
      </c>
      <c r="M1235" s="2">
        <v>13</v>
      </c>
    </row>
    <row r="1236" spans="1:13">
      <c r="A1236" s="2" t="s">
        <v>2500</v>
      </c>
      <c r="B1236" s="2">
        <v>0</v>
      </c>
      <c r="C1236" s="2">
        <v>0</v>
      </c>
      <c r="D1236" s="22">
        <v>133</v>
      </c>
      <c r="G1236" s="1">
        <v>13</v>
      </c>
      <c r="H1236" s="2" t="s">
        <v>38</v>
      </c>
      <c r="I1236" s="2" t="s">
        <v>2498</v>
      </c>
      <c r="J1236" s="2" t="s">
        <v>2502</v>
      </c>
      <c r="K1236" s="2" t="s">
        <v>2503</v>
      </c>
      <c r="L1236" s="2" t="s">
        <v>42</v>
      </c>
      <c r="M1236" s="2">
        <v>13</v>
      </c>
    </row>
    <row r="1237" spans="1:13">
      <c r="A1237" s="2" t="s">
        <v>2502</v>
      </c>
      <c r="B1237" s="2">
        <v>0</v>
      </c>
      <c r="C1237" s="2">
        <v>0</v>
      </c>
      <c r="D1237" s="22">
        <v>133</v>
      </c>
      <c r="G1237" s="1">
        <v>13</v>
      </c>
      <c r="H1237" s="2" t="s">
        <v>38</v>
      </c>
      <c r="I1237" s="2" t="s">
        <v>2500</v>
      </c>
      <c r="J1237" s="2" t="s">
        <v>2504</v>
      </c>
      <c r="K1237" s="2" t="s">
        <v>2505</v>
      </c>
      <c r="L1237" s="2" t="s">
        <v>42</v>
      </c>
      <c r="M1237" s="2">
        <v>13</v>
      </c>
    </row>
    <row r="1238" spans="1:13">
      <c r="A1238" s="2" t="s">
        <v>2504</v>
      </c>
      <c r="B1238" s="2">
        <v>0</v>
      </c>
      <c r="C1238" s="2">
        <v>0</v>
      </c>
      <c r="D1238" s="22">
        <v>133</v>
      </c>
      <c r="G1238" s="1">
        <v>13</v>
      </c>
      <c r="H1238" s="2" t="s">
        <v>38</v>
      </c>
      <c r="I1238" s="2" t="s">
        <v>2502</v>
      </c>
      <c r="J1238" s="2" t="s">
        <v>2506</v>
      </c>
      <c r="K1238" s="2" t="s">
        <v>2507</v>
      </c>
      <c r="L1238" s="2" t="s">
        <v>42</v>
      </c>
      <c r="M1238" s="2">
        <v>13</v>
      </c>
    </row>
    <row r="1239" spans="1:13">
      <c r="A1239" s="2" t="s">
        <v>2506</v>
      </c>
      <c r="B1239" s="2">
        <v>0</v>
      </c>
      <c r="C1239" s="2">
        <v>0</v>
      </c>
      <c r="D1239" s="22">
        <v>133</v>
      </c>
      <c r="G1239" s="1">
        <v>13</v>
      </c>
      <c r="H1239" s="2" t="s">
        <v>38</v>
      </c>
      <c r="I1239" s="2" t="s">
        <v>2504</v>
      </c>
      <c r="J1239" s="2" t="s">
        <v>2508</v>
      </c>
      <c r="K1239" s="2" t="s">
        <v>2509</v>
      </c>
      <c r="L1239" s="2" t="s">
        <v>42</v>
      </c>
      <c r="M1239" s="2">
        <v>13</v>
      </c>
    </row>
    <row r="1240" spans="1:13">
      <c r="A1240" s="2" t="s">
        <v>2508</v>
      </c>
      <c r="B1240" s="2">
        <v>0</v>
      </c>
      <c r="C1240" s="2">
        <v>0</v>
      </c>
      <c r="D1240" s="22">
        <v>134</v>
      </c>
      <c r="G1240" s="1">
        <v>13</v>
      </c>
      <c r="H1240" s="2" t="s">
        <v>38</v>
      </c>
      <c r="I1240" s="2" t="s">
        <v>2506</v>
      </c>
      <c r="J1240" s="2" t="s">
        <v>2510</v>
      </c>
      <c r="K1240" s="2" t="s">
        <v>2511</v>
      </c>
      <c r="L1240" s="2" t="s">
        <v>42</v>
      </c>
      <c r="M1240" s="2">
        <v>13</v>
      </c>
    </row>
    <row r="1241" spans="1:13">
      <c r="A1241" s="2" t="s">
        <v>2510</v>
      </c>
      <c r="B1241" s="2">
        <v>0</v>
      </c>
      <c r="C1241" s="2">
        <v>0</v>
      </c>
      <c r="D1241" s="22">
        <v>134</v>
      </c>
      <c r="G1241" s="1">
        <v>13</v>
      </c>
      <c r="H1241" s="2" t="s">
        <v>38</v>
      </c>
      <c r="I1241" s="2" t="s">
        <v>2508</v>
      </c>
      <c r="J1241" s="2" t="s">
        <v>2512</v>
      </c>
      <c r="K1241" s="2" t="s">
        <v>2513</v>
      </c>
      <c r="L1241" s="2" t="s">
        <v>42</v>
      </c>
      <c r="M1241" s="2">
        <v>13</v>
      </c>
    </row>
    <row r="1242" spans="1:13">
      <c r="A1242" s="2" t="s">
        <v>2512</v>
      </c>
      <c r="B1242" s="2">
        <v>0</v>
      </c>
      <c r="C1242" s="2">
        <v>0</v>
      </c>
      <c r="D1242" s="22">
        <v>134</v>
      </c>
      <c r="G1242" s="1">
        <v>13</v>
      </c>
      <c r="H1242" s="2" t="s">
        <v>38</v>
      </c>
      <c r="I1242" s="2" t="s">
        <v>2510</v>
      </c>
      <c r="J1242" s="2" t="s">
        <v>2514</v>
      </c>
      <c r="K1242" s="2" t="s">
        <v>2515</v>
      </c>
      <c r="L1242" s="2" t="s">
        <v>42</v>
      </c>
      <c r="M1242" s="2">
        <v>13</v>
      </c>
    </row>
    <row r="1243" spans="1:13">
      <c r="A1243" s="2" t="s">
        <v>2514</v>
      </c>
      <c r="B1243" s="2">
        <v>0</v>
      </c>
      <c r="C1243" s="2">
        <v>0</v>
      </c>
      <c r="D1243" s="22">
        <v>134</v>
      </c>
      <c r="G1243" s="1">
        <v>13</v>
      </c>
      <c r="H1243" s="2" t="s">
        <v>38</v>
      </c>
      <c r="I1243" s="2" t="s">
        <v>2512</v>
      </c>
      <c r="J1243" s="2" t="s">
        <v>2516</v>
      </c>
      <c r="K1243" s="2" t="s">
        <v>2517</v>
      </c>
      <c r="L1243" s="2" t="s">
        <v>42</v>
      </c>
      <c r="M1243" s="2">
        <v>13</v>
      </c>
    </row>
    <row r="1244" spans="1:13">
      <c r="A1244" s="2" t="s">
        <v>2516</v>
      </c>
      <c r="B1244" s="2">
        <v>0</v>
      </c>
      <c r="C1244" s="2">
        <v>0</v>
      </c>
      <c r="D1244" s="22">
        <v>134</v>
      </c>
      <c r="G1244" s="1">
        <v>13</v>
      </c>
      <c r="H1244" s="2" t="s">
        <v>38</v>
      </c>
      <c r="I1244" s="2" t="s">
        <v>2514</v>
      </c>
      <c r="J1244" s="2" t="s">
        <v>2518</v>
      </c>
      <c r="K1244" s="2" t="s">
        <v>2519</v>
      </c>
      <c r="L1244" s="2" t="s">
        <v>42</v>
      </c>
      <c r="M1244" s="2">
        <v>13</v>
      </c>
    </row>
    <row r="1245" spans="1:13">
      <c r="A1245" s="2" t="s">
        <v>2518</v>
      </c>
      <c r="B1245" s="2">
        <v>0</v>
      </c>
      <c r="C1245" s="2">
        <v>0</v>
      </c>
      <c r="D1245" s="22">
        <v>134</v>
      </c>
      <c r="G1245" s="1">
        <v>13</v>
      </c>
      <c r="H1245" s="2" t="s">
        <v>38</v>
      </c>
      <c r="I1245" s="2" t="s">
        <v>2516</v>
      </c>
      <c r="J1245" s="2" t="s">
        <v>2520</v>
      </c>
      <c r="K1245" s="2" t="s">
        <v>2521</v>
      </c>
      <c r="L1245" s="2" t="s">
        <v>42</v>
      </c>
      <c r="M1245" s="2">
        <v>13</v>
      </c>
    </row>
    <row r="1246" spans="1:13">
      <c r="A1246" s="2" t="s">
        <v>2520</v>
      </c>
      <c r="B1246" s="2">
        <v>0</v>
      </c>
      <c r="C1246" s="2">
        <v>0</v>
      </c>
      <c r="D1246" s="22">
        <v>134</v>
      </c>
      <c r="G1246" s="1">
        <v>13</v>
      </c>
      <c r="H1246" s="2" t="s">
        <v>38</v>
      </c>
      <c r="I1246" s="2" t="s">
        <v>2518</v>
      </c>
      <c r="J1246" s="2" t="s">
        <v>2522</v>
      </c>
      <c r="K1246" s="2" t="s">
        <v>2523</v>
      </c>
      <c r="L1246" s="2" t="s">
        <v>42</v>
      </c>
      <c r="M1246" s="2">
        <v>13</v>
      </c>
    </row>
    <row r="1247" spans="1:13">
      <c r="A1247" s="2" t="s">
        <v>2522</v>
      </c>
      <c r="B1247" s="2">
        <v>0</v>
      </c>
      <c r="C1247" s="2">
        <v>0</v>
      </c>
      <c r="D1247" s="22">
        <v>134</v>
      </c>
      <c r="G1247" s="1">
        <v>13</v>
      </c>
      <c r="H1247" s="2" t="s">
        <v>38</v>
      </c>
      <c r="I1247" s="2" t="s">
        <v>2520</v>
      </c>
      <c r="J1247" s="2" t="s">
        <v>2524</v>
      </c>
      <c r="K1247" s="2" t="s">
        <v>2525</v>
      </c>
      <c r="L1247" s="2" t="s">
        <v>42</v>
      </c>
      <c r="M1247" s="2">
        <v>13</v>
      </c>
    </row>
    <row r="1248" spans="1:13">
      <c r="A1248" s="2" t="s">
        <v>2524</v>
      </c>
      <c r="B1248" s="2">
        <v>0</v>
      </c>
      <c r="C1248" s="2">
        <v>0</v>
      </c>
      <c r="D1248" s="22">
        <v>134</v>
      </c>
      <c r="G1248" s="1">
        <v>13</v>
      </c>
      <c r="H1248" s="2" t="s">
        <v>38</v>
      </c>
      <c r="I1248" s="2" t="s">
        <v>2522</v>
      </c>
      <c r="J1248" s="2" t="s">
        <v>2526</v>
      </c>
      <c r="K1248" s="2" t="s">
        <v>2527</v>
      </c>
      <c r="L1248" s="2" t="s">
        <v>42</v>
      </c>
      <c r="M1248" s="2">
        <v>13</v>
      </c>
    </row>
    <row r="1249" spans="1:13">
      <c r="A1249" s="2" t="s">
        <v>2526</v>
      </c>
      <c r="B1249" s="2">
        <v>0</v>
      </c>
      <c r="C1249" s="2">
        <v>0</v>
      </c>
      <c r="D1249" s="22">
        <v>134</v>
      </c>
      <c r="G1249" s="1">
        <v>13</v>
      </c>
      <c r="H1249" s="2" t="s">
        <v>38</v>
      </c>
      <c r="I1249" s="2" t="s">
        <v>2524</v>
      </c>
      <c r="J1249" s="2" t="s">
        <v>2528</v>
      </c>
      <c r="K1249" s="2" t="s">
        <v>2529</v>
      </c>
      <c r="L1249" s="2" t="s">
        <v>42</v>
      </c>
      <c r="M1249" s="2">
        <v>13</v>
      </c>
    </row>
    <row r="1250" spans="1:13">
      <c r="A1250" s="2" t="s">
        <v>2528</v>
      </c>
      <c r="B1250" s="2">
        <v>0</v>
      </c>
      <c r="C1250" s="2">
        <v>0</v>
      </c>
      <c r="D1250" s="22">
        <v>135</v>
      </c>
      <c r="G1250" s="1">
        <v>13</v>
      </c>
      <c r="H1250" s="2" t="s">
        <v>38</v>
      </c>
      <c r="I1250" s="2" t="s">
        <v>2526</v>
      </c>
      <c r="J1250" s="2" t="s">
        <v>2530</v>
      </c>
      <c r="K1250" s="2" t="s">
        <v>2531</v>
      </c>
      <c r="L1250" s="2" t="s">
        <v>42</v>
      </c>
      <c r="M1250" s="2">
        <v>13</v>
      </c>
    </row>
    <row r="1251" spans="1:13">
      <c r="A1251" s="2" t="s">
        <v>2530</v>
      </c>
      <c r="B1251" s="2">
        <v>0</v>
      </c>
      <c r="C1251" s="2">
        <v>0</v>
      </c>
      <c r="D1251" s="22">
        <v>135</v>
      </c>
      <c r="G1251" s="1">
        <v>13</v>
      </c>
      <c r="H1251" s="2" t="s">
        <v>38</v>
      </c>
      <c r="I1251" s="2" t="s">
        <v>2528</v>
      </c>
      <c r="J1251" s="2" t="s">
        <v>2532</v>
      </c>
      <c r="K1251" s="2" t="s">
        <v>2533</v>
      </c>
      <c r="L1251" s="2" t="s">
        <v>42</v>
      </c>
      <c r="M1251" s="2">
        <v>13</v>
      </c>
    </row>
    <row r="1252" spans="1:13">
      <c r="A1252" s="2" t="s">
        <v>2532</v>
      </c>
      <c r="B1252" s="2">
        <v>0</v>
      </c>
      <c r="C1252" s="2">
        <v>0</v>
      </c>
      <c r="D1252" s="22">
        <v>135</v>
      </c>
      <c r="G1252" s="1">
        <v>13</v>
      </c>
      <c r="H1252" s="2" t="s">
        <v>38</v>
      </c>
      <c r="I1252" s="2" t="s">
        <v>2530</v>
      </c>
      <c r="J1252" s="2" t="s">
        <v>2534</v>
      </c>
      <c r="K1252" s="2" t="s">
        <v>2535</v>
      </c>
      <c r="L1252" s="2" t="s">
        <v>42</v>
      </c>
      <c r="M1252" s="2">
        <v>13</v>
      </c>
    </row>
    <row r="1253" spans="1:13">
      <c r="A1253" s="2" t="s">
        <v>2534</v>
      </c>
      <c r="B1253" s="2">
        <v>0</v>
      </c>
      <c r="C1253" s="2">
        <v>0</v>
      </c>
      <c r="D1253" s="22">
        <v>135</v>
      </c>
      <c r="G1253" s="1">
        <v>13</v>
      </c>
      <c r="H1253" s="2" t="s">
        <v>38</v>
      </c>
      <c r="I1253" s="2" t="s">
        <v>2532</v>
      </c>
      <c r="J1253" s="2" t="s">
        <v>2536</v>
      </c>
      <c r="K1253" s="2" t="s">
        <v>2537</v>
      </c>
      <c r="L1253" s="2" t="s">
        <v>42</v>
      </c>
      <c r="M1253" s="2">
        <v>13</v>
      </c>
    </row>
    <row r="1254" spans="1:13">
      <c r="A1254" s="2" t="s">
        <v>2536</v>
      </c>
      <c r="B1254" s="2">
        <v>0</v>
      </c>
      <c r="C1254" s="2">
        <v>0</v>
      </c>
      <c r="D1254" s="22">
        <v>135</v>
      </c>
      <c r="G1254" s="1">
        <v>13</v>
      </c>
      <c r="H1254" s="2" t="s">
        <v>38</v>
      </c>
      <c r="I1254" s="2" t="s">
        <v>2534</v>
      </c>
      <c r="J1254" s="2" t="s">
        <v>2538</v>
      </c>
      <c r="K1254" s="2" t="s">
        <v>2539</v>
      </c>
      <c r="L1254" s="2" t="s">
        <v>42</v>
      </c>
      <c r="M1254" s="2">
        <v>13</v>
      </c>
    </row>
    <row r="1255" spans="1:13">
      <c r="A1255" s="2" t="s">
        <v>2538</v>
      </c>
      <c r="B1255" s="2">
        <v>0</v>
      </c>
      <c r="C1255" s="2">
        <v>0</v>
      </c>
      <c r="D1255" s="22">
        <v>135</v>
      </c>
      <c r="G1255" s="1">
        <v>13</v>
      </c>
      <c r="H1255" s="2" t="s">
        <v>38</v>
      </c>
      <c r="I1255" s="2" t="s">
        <v>2536</v>
      </c>
      <c r="J1255" s="2" t="s">
        <v>2540</v>
      </c>
      <c r="K1255" s="2" t="s">
        <v>2541</v>
      </c>
      <c r="L1255" s="2" t="s">
        <v>42</v>
      </c>
      <c r="M1255" s="2">
        <v>13</v>
      </c>
    </row>
    <row r="1256" spans="1:13">
      <c r="A1256" s="2" t="s">
        <v>2540</v>
      </c>
      <c r="B1256" s="2">
        <v>0</v>
      </c>
      <c r="C1256" s="2">
        <v>0</v>
      </c>
      <c r="D1256" s="22">
        <v>135</v>
      </c>
      <c r="G1256" s="1">
        <v>13</v>
      </c>
      <c r="H1256" s="2" t="s">
        <v>38</v>
      </c>
      <c r="I1256" s="2" t="s">
        <v>2538</v>
      </c>
      <c r="J1256" s="2" t="s">
        <v>2542</v>
      </c>
      <c r="K1256" s="2" t="s">
        <v>2543</v>
      </c>
      <c r="L1256" s="2" t="s">
        <v>42</v>
      </c>
      <c r="M1256" s="2">
        <v>13</v>
      </c>
    </row>
    <row r="1257" spans="1:13">
      <c r="A1257" s="2" t="s">
        <v>2542</v>
      </c>
      <c r="B1257" s="2">
        <v>0</v>
      </c>
      <c r="C1257" s="2">
        <v>0</v>
      </c>
      <c r="D1257" s="22">
        <v>135</v>
      </c>
      <c r="G1257" s="1">
        <v>13</v>
      </c>
      <c r="H1257" s="2" t="s">
        <v>38</v>
      </c>
      <c r="I1257" s="2" t="s">
        <v>2540</v>
      </c>
      <c r="J1257" s="2" t="s">
        <v>2544</v>
      </c>
      <c r="K1257" s="2" t="s">
        <v>2545</v>
      </c>
      <c r="L1257" s="2" t="s">
        <v>42</v>
      </c>
      <c r="M1257" s="2">
        <v>13</v>
      </c>
    </row>
    <row r="1258" spans="1:13">
      <c r="A1258" s="2" t="s">
        <v>2544</v>
      </c>
      <c r="B1258" s="2">
        <v>0</v>
      </c>
      <c r="C1258" s="2">
        <v>0</v>
      </c>
      <c r="D1258" s="22">
        <v>136</v>
      </c>
      <c r="G1258" s="1">
        <v>13</v>
      </c>
      <c r="H1258" s="2" t="s">
        <v>38</v>
      </c>
      <c r="I1258" s="2" t="s">
        <v>2542</v>
      </c>
      <c r="J1258" s="2" t="s">
        <v>2546</v>
      </c>
      <c r="K1258" s="2" t="s">
        <v>2547</v>
      </c>
      <c r="L1258" s="2" t="s">
        <v>42</v>
      </c>
      <c r="M1258" s="2">
        <v>13</v>
      </c>
    </row>
    <row r="1259" spans="1:13">
      <c r="A1259" s="2" t="s">
        <v>2546</v>
      </c>
      <c r="B1259" s="2">
        <v>0</v>
      </c>
      <c r="C1259" s="2">
        <v>0</v>
      </c>
      <c r="D1259" s="22">
        <v>136</v>
      </c>
      <c r="G1259" s="1">
        <v>13</v>
      </c>
      <c r="H1259" s="2" t="s">
        <v>38</v>
      </c>
      <c r="I1259" s="2" t="s">
        <v>2544</v>
      </c>
      <c r="J1259" s="2" t="s">
        <v>2548</v>
      </c>
      <c r="K1259" s="2" t="s">
        <v>2549</v>
      </c>
      <c r="L1259" s="2" t="s">
        <v>42</v>
      </c>
      <c r="M1259" s="2">
        <v>13</v>
      </c>
    </row>
    <row r="1260" spans="1:13">
      <c r="A1260" s="2" t="s">
        <v>2548</v>
      </c>
      <c r="B1260" s="2">
        <v>0</v>
      </c>
      <c r="C1260" s="2">
        <v>0</v>
      </c>
      <c r="D1260" s="22">
        <v>136</v>
      </c>
      <c r="G1260" s="1">
        <v>13</v>
      </c>
      <c r="H1260" s="2" t="s">
        <v>38</v>
      </c>
      <c r="I1260" s="2" t="s">
        <v>2546</v>
      </c>
      <c r="J1260" s="2" t="s">
        <v>2550</v>
      </c>
      <c r="K1260" s="2" t="s">
        <v>2551</v>
      </c>
      <c r="L1260" s="2" t="s">
        <v>42</v>
      </c>
      <c r="M1260" s="2">
        <v>13</v>
      </c>
    </row>
    <row r="1261" spans="1:13">
      <c r="A1261" s="2" t="s">
        <v>2550</v>
      </c>
      <c r="B1261" s="2">
        <v>0</v>
      </c>
      <c r="C1261" s="2">
        <v>0</v>
      </c>
      <c r="D1261" s="22">
        <v>136</v>
      </c>
      <c r="G1261" s="1">
        <v>13</v>
      </c>
      <c r="H1261" s="2" t="s">
        <v>38</v>
      </c>
      <c r="I1261" s="2" t="s">
        <v>2548</v>
      </c>
      <c r="J1261" s="2" t="s">
        <v>2552</v>
      </c>
      <c r="K1261" s="2" t="s">
        <v>2553</v>
      </c>
      <c r="L1261" s="2" t="s">
        <v>42</v>
      </c>
      <c r="M1261" s="2">
        <v>13</v>
      </c>
    </row>
    <row r="1262" spans="1:13">
      <c r="A1262" s="2" t="s">
        <v>2552</v>
      </c>
      <c r="B1262" s="2">
        <v>0</v>
      </c>
      <c r="C1262" s="2">
        <v>0</v>
      </c>
      <c r="D1262" s="22">
        <v>136</v>
      </c>
      <c r="G1262" s="1">
        <v>13</v>
      </c>
      <c r="H1262" s="2" t="s">
        <v>38</v>
      </c>
      <c r="I1262" s="2" t="s">
        <v>2550</v>
      </c>
      <c r="J1262" s="2" t="s">
        <v>2554</v>
      </c>
      <c r="K1262" s="2" t="s">
        <v>2555</v>
      </c>
      <c r="L1262" s="2" t="s">
        <v>42</v>
      </c>
      <c r="M1262" s="2">
        <v>13</v>
      </c>
    </row>
    <row r="1263" spans="1:13">
      <c r="A1263" s="2" t="s">
        <v>2554</v>
      </c>
      <c r="B1263" s="2">
        <v>0</v>
      </c>
      <c r="C1263" s="2">
        <v>0</v>
      </c>
      <c r="D1263" s="22">
        <v>136</v>
      </c>
      <c r="G1263" s="1">
        <v>13</v>
      </c>
      <c r="H1263" s="2" t="s">
        <v>38</v>
      </c>
      <c r="I1263" s="2" t="s">
        <v>2552</v>
      </c>
      <c r="J1263" s="2" t="s">
        <v>2556</v>
      </c>
      <c r="K1263" s="2" t="s">
        <v>2557</v>
      </c>
      <c r="L1263" s="2" t="s">
        <v>42</v>
      </c>
      <c r="M1263" s="2">
        <v>13</v>
      </c>
    </row>
    <row r="1264" spans="1:13">
      <c r="A1264" s="2" t="s">
        <v>2556</v>
      </c>
      <c r="B1264" s="2">
        <v>0</v>
      </c>
      <c r="C1264" s="2">
        <v>0</v>
      </c>
      <c r="D1264" s="22">
        <v>136</v>
      </c>
      <c r="G1264" s="1">
        <v>13</v>
      </c>
      <c r="H1264" s="2" t="s">
        <v>38</v>
      </c>
      <c r="I1264" s="2" t="s">
        <v>2554</v>
      </c>
      <c r="J1264" s="2" t="s">
        <v>2558</v>
      </c>
      <c r="K1264" s="2" t="s">
        <v>2559</v>
      </c>
      <c r="L1264" s="2" t="s">
        <v>42</v>
      </c>
      <c r="M1264" s="2">
        <v>13</v>
      </c>
    </row>
    <row r="1265" spans="1:13">
      <c r="A1265" s="2" t="s">
        <v>2558</v>
      </c>
      <c r="B1265" s="2">
        <v>0</v>
      </c>
      <c r="C1265" s="2">
        <v>0</v>
      </c>
      <c r="D1265" s="22">
        <v>136</v>
      </c>
      <c r="G1265" s="1">
        <v>13</v>
      </c>
      <c r="H1265" s="2" t="s">
        <v>38</v>
      </c>
      <c r="I1265" s="2" t="s">
        <v>2556</v>
      </c>
      <c r="J1265" s="2" t="s">
        <v>2560</v>
      </c>
      <c r="K1265" s="2" t="s">
        <v>2561</v>
      </c>
      <c r="L1265" s="2" t="s">
        <v>42</v>
      </c>
      <c r="M1265" s="2">
        <v>13</v>
      </c>
    </row>
    <row r="1266" spans="1:13">
      <c r="A1266" s="2" t="s">
        <v>2560</v>
      </c>
      <c r="B1266" s="2">
        <v>0</v>
      </c>
      <c r="C1266" s="2">
        <v>0</v>
      </c>
      <c r="D1266" s="22">
        <v>137</v>
      </c>
      <c r="G1266" s="1">
        <v>13</v>
      </c>
      <c r="H1266" s="2" t="s">
        <v>38</v>
      </c>
      <c r="I1266" s="2" t="s">
        <v>2558</v>
      </c>
      <c r="J1266" s="2" t="s">
        <v>2562</v>
      </c>
      <c r="K1266" s="2" t="s">
        <v>2563</v>
      </c>
      <c r="L1266" s="2" t="s">
        <v>42</v>
      </c>
      <c r="M1266" s="2">
        <v>13</v>
      </c>
    </row>
    <row r="1267" spans="1:13">
      <c r="A1267" s="2" t="s">
        <v>2562</v>
      </c>
      <c r="B1267" s="2">
        <v>0</v>
      </c>
      <c r="C1267" s="2">
        <v>0</v>
      </c>
      <c r="D1267" s="22">
        <v>137</v>
      </c>
      <c r="G1267" s="1">
        <v>13</v>
      </c>
      <c r="H1267" s="2" t="s">
        <v>38</v>
      </c>
      <c r="I1267" s="2" t="s">
        <v>2560</v>
      </c>
      <c r="J1267" s="2" t="s">
        <v>2564</v>
      </c>
      <c r="K1267" s="2" t="s">
        <v>2565</v>
      </c>
      <c r="L1267" s="2" t="s">
        <v>42</v>
      </c>
      <c r="M1267" s="2">
        <v>13</v>
      </c>
    </row>
    <row r="1268" spans="1:13">
      <c r="A1268" s="2" t="s">
        <v>2564</v>
      </c>
      <c r="B1268" s="2">
        <v>0</v>
      </c>
      <c r="C1268" s="2">
        <v>0</v>
      </c>
      <c r="D1268" s="22">
        <v>137</v>
      </c>
      <c r="G1268" s="1">
        <v>13</v>
      </c>
      <c r="H1268" s="2" t="s">
        <v>38</v>
      </c>
      <c r="I1268" s="2" t="s">
        <v>2562</v>
      </c>
      <c r="J1268" s="2" t="s">
        <v>2566</v>
      </c>
      <c r="K1268" s="2" t="s">
        <v>2567</v>
      </c>
      <c r="L1268" s="2" t="s">
        <v>42</v>
      </c>
      <c r="M1268" s="2">
        <v>13</v>
      </c>
    </row>
    <row r="1269" spans="1:13">
      <c r="A1269" s="2" t="s">
        <v>2566</v>
      </c>
      <c r="B1269" s="2">
        <v>0</v>
      </c>
      <c r="C1269" s="2">
        <v>0</v>
      </c>
      <c r="D1269" s="22">
        <v>137</v>
      </c>
      <c r="G1269" s="1">
        <v>13</v>
      </c>
      <c r="H1269" s="2" t="s">
        <v>239</v>
      </c>
      <c r="I1269" s="2" t="s">
        <v>2564</v>
      </c>
      <c r="J1269" s="2" t="s">
        <v>2568</v>
      </c>
      <c r="K1269" s="2" t="s">
        <v>2569</v>
      </c>
      <c r="L1269" s="2" t="s">
        <v>42</v>
      </c>
      <c r="M1269" s="2">
        <v>13</v>
      </c>
    </row>
    <row r="1270" spans="1:13">
      <c r="A1270" s="2" t="s">
        <v>2568</v>
      </c>
      <c r="B1270" s="2">
        <v>0</v>
      </c>
      <c r="C1270" s="2">
        <v>0</v>
      </c>
      <c r="D1270" s="22">
        <v>137</v>
      </c>
      <c r="G1270" s="1">
        <v>14</v>
      </c>
      <c r="H1270" s="2" t="s">
        <v>38</v>
      </c>
      <c r="I1270" s="2" t="s">
        <v>2566</v>
      </c>
      <c r="J1270" s="2" t="s">
        <v>2570</v>
      </c>
      <c r="K1270" s="2" t="s">
        <v>2571</v>
      </c>
      <c r="L1270" s="2" t="s">
        <v>42</v>
      </c>
      <c r="M1270" s="2">
        <v>13</v>
      </c>
    </row>
    <row r="1271" spans="1:13">
      <c r="A1271" s="2" t="s">
        <v>2570</v>
      </c>
      <c r="B1271" s="2">
        <v>0</v>
      </c>
      <c r="C1271" s="2">
        <v>0</v>
      </c>
      <c r="D1271" s="22">
        <v>137</v>
      </c>
      <c r="G1271" s="1">
        <v>14</v>
      </c>
      <c r="H1271" s="2" t="s">
        <v>38</v>
      </c>
      <c r="I1271" s="2" t="s">
        <v>2568</v>
      </c>
      <c r="J1271" s="2" t="s">
        <v>2572</v>
      </c>
      <c r="K1271" s="2" t="s">
        <v>2573</v>
      </c>
      <c r="L1271" s="2" t="s">
        <v>42</v>
      </c>
      <c r="M1271" s="2">
        <v>13</v>
      </c>
    </row>
    <row r="1272" spans="1:13">
      <c r="A1272" s="2" t="s">
        <v>2572</v>
      </c>
      <c r="B1272" s="2">
        <v>0</v>
      </c>
      <c r="C1272" s="2">
        <v>0</v>
      </c>
      <c r="D1272" s="22">
        <v>137</v>
      </c>
      <c r="G1272" s="1">
        <v>14</v>
      </c>
      <c r="H1272" s="2" t="s">
        <v>38</v>
      </c>
      <c r="I1272" s="2" t="s">
        <v>2570</v>
      </c>
      <c r="J1272" s="2" t="s">
        <v>2574</v>
      </c>
      <c r="K1272" s="2" t="s">
        <v>2575</v>
      </c>
      <c r="L1272" s="2" t="s">
        <v>42</v>
      </c>
      <c r="M1272" s="2">
        <v>13</v>
      </c>
    </row>
    <row r="1273" spans="1:13">
      <c r="A1273" s="2" t="s">
        <v>2574</v>
      </c>
      <c r="B1273" s="2">
        <v>0</v>
      </c>
      <c r="C1273" s="2">
        <v>0</v>
      </c>
      <c r="D1273" s="22">
        <v>137</v>
      </c>
      <c r="G1273" s="1">
        <v>14</v>
      </c>
      <c r="H1273" s="2" t="s">
        <v>38</v>
      </c>
      <c r="I1273" s="2" t="s">
        <v>2572</v>
      </c>
      <c r="J1273" s="2" t="s">
        <v>2576</v>
      </c>
      <c r="K1273" s="2" t="s">
        <v>2577</v>
      </c>
      <c r="L1273" s="2" t="s">
        <v>42</v>
      </c>
      <c r="M1273" s="2">
        <v>13</v>
      </c>
    </row>
    <row r="1274" spans="1:13">
      <c r="A1274" s="2" t="s">
        <v>2576</v>
      </c>
      <c r="B1274" s="2">
        <v>0</v>
      </c>
      <c r="C1274" s="2">
        <v>0</v>
      </c>
      <c r="D1274" s="22">
        <v>138</v>
      </c>
      <c r="G1274" s="1">
        <v>14</v>
      </c>
      <c r="H1274" s="2" t="s">
        <v>38</v>
      </c>
      <c r="I1274" s="2" t="s">
        <v>2574</v>
      </c>
      <c r="J1274" s="2" t="s">
        <v>2578</v>
      </c>
      <c r="K1274" s="2" t="s">
        <v>2579</v>
      </c>
      <c r="L1274" s="2" t="s">
        <v>42</v>
      </c>
      <c r="M1274" s="2">
        <v>13</v>
      </c>
    </row>
    <row r="1275" spans="1:13">
      <c r="A1275" s="2" t="s">
        <v>2578</v>
      </c>
      <c r="B1275" s="2">
        <v>0</v>
      </c>
      <c r="C1275" s="2">
        <v>0</v>
      </c>
      <c r="D1275" s="22">
        <v>138</v>
      </c>
      <c r="G1275" s="1">
        <v>14</v>
      </c>
      <c r="H1275" s="2" t="s">
        <v>38</v>
      </c>
      <c r="I1275" s="2" t="s">
        <v>2576</v>
      </c>
      <c r="J1275" s="2" t="s">
        <v>2580</v>
      </c>
      <c r="K1275" s="2" t="s">
        <v>2581</v>
      </c>
      <c r="L1275" s="2" t="s">
        <v>42</v>
      </c>
      <c r="M1275" s="2">
        <v>13</v>
      </c>
    </row>
    <row r="1276" spans="1:13">
      <c r="A1276" s="2" t="s">
        <v>2580</v>
      </c>
      <c r="B1276" s="2">
        <v>0</v>
      </c>
      <c r="C1276" s="2">
        <v>0</v>
      </c>
      <c r="D1276" s="22">
        <v>138</v>
      </c>
      <c r="G1276" s="1">
        <v>14</v>
      </c>
      <c r="H1276" s="2" t="s">
        <v>38</v>
      </c>
      <c r="I1276" s="2" t="s">
        <v>2578</v>
      </c>
      <c r="J1276" s="2" t="s">
        <v>2582</v>
      </c>
      <c r="K1276" s="2" t="s">
        <v>2583</v>
      </c>
      <c r="L1276" s="2" t="s">
        <v>42</v>
      </c>
      <c r="M1276" s="2">
        <v>13</v>
      </c>
    </row>
    <row r="1277" spans="1:13">
      <c r="A1277" s="2" t="s">
        <v>2582</v>
      </c>
      <c r="B1277" s="2">
        <v>0</v>
      </c>
      <c r="C1277" s="2">
        <v>0</v>
      </c>
      <c r="D1277" s="22">
        <v>138</v>
      </c>
      <c r="G1277" s="1">
        <v>14</v>
      </c>
      <c r="H1277" s="2" t="s">
        <v>38</v>
      </c>
      <c r="I1277" s="2" t="s">
        <v>2580</v>
      </c>
      <c r="J1277" s="2" t="s">
        <v>2584</v>
      </c>
      <c r="K1277" s="2" t="s">
        <v>2585</v>
      </c>
      <c r="L1277" s="2" t="s">
        <v>42</v>
      </c>
      <c r="M1277" s="2">
        <v>13</v>
      </c>
    </row>
    <row r="1278" spans="1:13">
      <c r="A1278" s="2" t="s">
        <v>2584</v>
      </c>
      <c r="B1278" s="2">
        <v>0</v>
      </c>
      <c r="C1278" s="2">
        <v>0</v>
      </c>
      <c r="D1278" s="22">
        <v>138</v>
      </c>
      <c r="G1278" s="1">
        <v>14</v>
      </c>
      <c r="H1278" s="2" t="s">
        <v>38</v>
      </c>
      <c r="I1278" s="2" t="s">
        <v>2582</v>
      </c>
      <c r="J1278" s="2" t="s">
        <v>2586</v>
      </c>
      <c r="K1278" s="2" t="s">
        <v>2587</v>
      </c>
      <c r="L1278" s="2" t="s">
        <v>42</v>
      </c>
      <c r="M1278" s="2">
        <v>13</v>
      </c>
    </row>
    <row r="1279" spans="1:13">
      <c r="A1279" s="2" t="s">
        <v>2586</v>
      </c>
      <c r="B1279" s="2">
        <v>0</v>
      </c>
      <c r="C1279" s="2">
        <v>0</v>
      </c>
      <c r="D1279" s="22">
        <v>138</v>
      </c>
      <c r="G1279" s="1">
        <v>14</v>
      </c>
      <c r="H1279" s="2" t="s">
        <v>38</v>
      </c>
      <c r="I1279" s="2" t="s">
        <v>2584</v>
      </c>
      <c r="J1279" s="2" t="s">
        <v>2588</v>
      </c>
      <c r="K1279" s="2" t="s">
        <v>2589</v>
      </c>
      <c r="L1279" s="2" t="s">
        <v>42</v>
      </c>
      <c r="M1279" s="2">
        <v>13</v>
      </c>
    </row>
    <row r="1280" spans="1:13">
      <c r="A1280" s="2" t="s">
        <v>2588</v>
      </c>
      <c r="B1280" s="2">
        <v>0</v>
      </c>
      <c r="C1280" s="2">
        <v>0</v>
      </c>
      <c r="D1280" s="22">
        <v>138</v>
      </c>
      <c r="G1280" s="1">
        <v>14</v>
      </c>
      <c r="H1280" s="2" t="s">
        <v>38</v>
      </c>
      <c r="I1280" s="2" t="s">
        <v>2586</v>
      </c>
      <c r="J1280" s="2" t="s">
        <v>2590</v>
      </c>
      <c r="K1280" s="2" t="s">
        <v>2591</v>
      </c>
      <c r="L1280" s="2" t="s">
        <v>42</v>
      </c>
      <c r="M1280" s="2">
        <v>13</v>
      </c>
    </row>
    <row r="1281" spans="1:13">
      <c r="A1281" s="2" t="s">
        <v>2590</v>
      </c>
      <c r="B1281" s="2">
        <v>0</v>
      </c>
      <c r="C1281" s="2">
        <v>0</v>
      </c>
      <c r="D1281" s="22">
        <v>138</v>
      </c>
      <c r="G1281" s="1">
        <v>14</v>
      </c>
      <c r="H1281" s="2" t="s">
        <v>38</v>
      </c>
      <c r="I1281" s="2" t="s">
        <v>2588</v>
      </c>
      <c r="J1281" s="2" t="s">
        <v>2592</v>
      </c>
      <c r="K1281" s="2" t="s">
        <v>2593</v>
      </c>
      <c r="L1281" s="2" t="s">
        <v>42</v>
      </c>
      <c r="M1281" s="2">
        <v>13</v>
      </c>
    </row>
    <row r="1282" spans="1:13">
      <c r="A1282" s="2" t="s">
        <v>2592</v>
      </c>
      <c r="B1282" s="2">
        <v>0</v>
      </c>
      <c r="C1282" s="2">
        <v>0</v>
      </c>
      <c r="D1282" s="22">
        <v>139</v>
      </c>
      <c r="G1282" s="1">
        <v>14</v>
      </c>
      <c r="H1282" s="2" t="s">
        <v>38</v>
      </c>
      <c r="I1282" s="2" t="s">
        <v>2590</v>
      </c>
      <c r="J1282" s="2" t="s">
        <v>2594</v>
      </c>
      <c r="K1282" s="2" t="s">
        <v>2595</v>
      </c>
      <c r="L1282" s="2" t="s">
        <v>42</v>
      </c>
      <c r="M1282" s="2">
        <v>13</v>
      </c>
    </row>
    <row r="1283" spans="1:13">
      <c r="A1283" s="2" t="s">
        <v>2594</v>
      </c>
      <c r="B1283" s="2">
        <v>0</v>
      </c>
      <c r="C1283" s="2">
        <v>0</v>
      </c>
      <c r="D1283" s="22">
        <v>139</v>
      </c>
      <c r="G1283" s="1">
        <v>14</v>
      </c>
      <c r="H1283" s="2" t="s">
        <v>38</v>
      </c>
      <c r="I1283" s="2" t="s">
        <v>2592</v>
      </c>
      <c r="J1283" s="2" t="s">
        <v>2596</v>
      </c>
      <c r="K1283" s="2" t="s">
        <v>2597</v>
      </c>
      <c r="L1283" s="2" t="s">
        <v>42</v>
      </c>
      <c r="M1283" s="2">
        <v>13</v>
      </c>
    </row>
    <row r="1284" spans="1:13">
      <c r="A1284" s="2" t="s">
        <v>2596</v>
      </c>
      <c r="B1284" s="2">
        <v>0</v>
      </c>
      <c r="C1284" s="2">
        <v>0</v>
      </c>
      <c r="D1284" s="22">
        <v>139</v>
      </c>
      <c r="G1284" s="1">
        <v>14</v>
      </c>
      <c r="H1284" s="2" t="s">
        <v>38</v>
      </c>
      <c r="I1284" s="2" t="s">
        <v>2594</v>
      </c>
      <c r="J1284" s="2" t="s">
        <v>2598</v>
      </c>
      <c r="K1284" s="2" t="s">
        <v>2599</v>
      </c>
      <c r="L1284" s="2" t="s">
        <v>42</v>
      </c>
      <c r="M1284" s="2">
        <v>13</v>
      </c>
    </row>
    <row r="1285" spans="1:13">
      <c r="A1285" s="2" t="s">
        <v>2598</v>
      </c>
      <c r="B1285" s="2">
        <v>0</v>
      </c>
      <c r="C1285" s="2">
        <v>0</v>
      </c>
      <c r="D1285" s="22">
        <v>139</v>
      </c>
      <c r="G1285" s="1">
        <v>14</v>
      </c>
      <c r="H1285" s="2" t="s">
        <v>38</v>
      </c>
      <c r="I1285" s="2" t="s">
        <v>2596</v>
      </c>
      <c r="J1285" s="2" t="s">
        <v>2600</v>
      </c>
      <c r="K1285" s="2" t="s">
        <v>2601</v>
      </c>
      <c r="L1285" s="2" t="s">
        <v>42</v>
      </c>
      <c r="M1285" s="2">
        <v>13</v>
      </c>
    </row>
    <row r="1286" spans="1:13">
      <c r="A1286" s="2" t="s">
        <v>2600</v>
      </c>
      <c r="B1286" s="2">
        <v>0</v>
      </c>
      <c r="C1286" s="2">
        <v>0</v>
      </c>
      <c r="D1286" s="22">
        <v>139</v>
      </c>
      <c r="G1286" s="1">
        <v>14</v>
      </c>
      <c r="H1286" s="2" t="s">
        <v>38</v>
      </c>
      <c r="I1286" s="2" t="s">
        <v>2598</v>
      </c>
      <c r="J1286" s="2" t="s">
        <v>2602</v>
      </c>
      <c r="K1286" s="2" t="s">
        <v>2603</v>
      </c>
      <c r="L1286" s="2" t="s">
        <v>42</v>
      </c>
      <c r="M1286" s="2">
        <v>13</v>
      </c>
    </row>
    <row r="1287" spans="1:13">
      <c r="A1287" s="2" t="s">
        <v>2602</v>
      </c>
      <c r="B1287" s="2">
        <v>0</v>
      </c>
      <c r="C1287" s="2">
        <v>0</v>
      </c>
      <c r="D1287" s="22">
        <v>139</v>
      </c>
      <c r="G1287" s="1">
        <v>14</v>
      </c>
      <c r="H1287" s="2" t="s">
        <v>38</v>
      </c>
      <c r="I1287" s="2" t="s">
        <v>2600</v>
      </c>
      <c r="J1287" s="2" t="s">
        <v>2604</v>
      </c>
      <c r="K1287" s="2" t="s">
        <v>2605</v>
      </c>
      <c r="L1287" s="2" t="s">
        <v>42</v>
      </c>
      <c r="M1287" s="2">
        <v>13</v>
      </c>
    </row>
    <row r="1288" spans="1:13">
      <c r="A1288" s="2" t="s">
        <v>2604</v>
      </c>
      <c r="B1288" s="2">
        <v>0</v>
      </c>
      <c r="C1288" s="2">
        <v>0</v>
      </c>
      <c r="D1288" s="22">
        <v>139</v>
      </c>
      <c r="G1288" s="1">
        <v>14</v>
      </c>
      <c r="H1288" s="2" t="s">
        <v>38</v>
      </c>
      <c r="I1288" s="2" t="s">
        <v>2602</v>
      </c>
      <c r="J1288" s="2" t="s">
        <v>2606</v>
      </c>
      <c r="K1288" s="2" t="s">
        <v>2607</v>
      </c>
      <c r="L1288" s="2" t="s">
        <v>42</v>
      </c>
      <c r="M1288" s="2">
        <v>13</v>
      </c>
    </row>
    <row r="1289" spans="1:13">
      <c r="A1289" s="2" t="s">
        <v>2606</v>
      </c>
      <c r="B1289" s="2">
        <v>0</v>
      </c>
      <c r="C1289" s="2">
        <v>0</v>
      </c>
      <c r="D1289" s="22">
        <v>139</v>
      </c>
      <c r="G1289" s="1">
        <v>14</v>
      </c>
      <c r="H1289" s="2" t="s">
        <v>38</v>
      </c>
      <c r="I1289" s="2" t="s">
        <v>2604</v>
      </c>
      <c r="J1289" s="2" t="s">
        <v>2608</v>
      </c>
      <c r="K1289" s="2" t="s">
        <v>2609</v>
      </c>
      <c r="L1289" s="2" t="s">
        <v>42</v>
      </c>
      <c r="M1289" s="2">
        <v>13</v>
      </c>
    </row>
    <row r="1290" spans="1:13">
      <c r="A1290" s="2" t="s">
        <v>2608</v>
      </c>
      <c r="B1290" s="2">
        <v>0</v>
      </c>
      <c r="C1290" s="2">
        <v>0</v>
      </c>
      <c r="D1290" s="22">
        <v>140</v>
      </c>
      <c r="G1290" s="1">
        <v>14</v>
      </c>
      <c r="H1290" s="2" t="s">
        <v>38</v>
      </c>
      <c r="I1290" s="2" t="s">
        <v>2606</v>
      </c>
      <c r="J1290" s="2" t="s">
        <v>2610</v>
      </c>
      <c r="K1290" s="2" t="s">
        <v>2611</v>
      </c>
      <c r="L1290" s="2" t="s">
        <v>42</v>
      </c>
      <c r="M1290" s="2">
        <v>13</v>
      </c>
    </row>
    <row r="1291" spans="1:13">
      <c r="A1291" s="2" t="s">
        <v>2610</v>
      </c>
      <c r="B1291" s="2">
        <v>0</v>
      </c>
      <c r="C1291" s="2">
        <v>0</v>
      </c>
      <c r="D1291" s="22">
        <v>140</v>
      </c>
      <c r="G1291" s="1">
        <v>14</v>
      </c>
      <c r="H1291" s="2" t="s">
        <v>38</v>
      </c>
      <c r="I1291" s="2" t="s">
        <v>2608</v>
      </c>
      <c r="J1291" s="2" t="s">
        <v>2612</v>
      </c>
      <c r="K1291" s="2" t="s">
        <v>2613</v>
      </c>
      <c r="L1291" s="2" t="s">
        <v>42</v>
      </c>
      <c r="M1291" s="2">
        <v>13</v>
      </c>
    </row>
    <row r="1292" spans="1:13">
      <c r="A1292" s="2" t="s">
        <v>2612</v>
      </c>
      <c r="B1292" s="2">
        <v>0</v>
      </c>
      <c r="C1292" s="2">
        <v>0</v>
      </c>
      <c r="D1292" s="22">
        <v>140</v>
      </c>
      <c r="G1292" s="1">
        <v>14</v>
      </c>
      <c r="H1292" s="2" t="s">
        <v>38</v>
      </c>
      <c r="I1292" s="2" t="s">
        <v>2610</v>
      </c>
      <c r="J1292" s="2" t="s">
        <v>2614</v>
      </c>
      <c r="K1292" s="2" t="s">
        <v>2615</v>
      </c>
      <c r="L1292" s="2" t="s">
        <v>42</v>
      </c>
      <c r="M1292" s="2">
        <v>13</v>
      </c>
    </row>
    <row r="1293" spans="1:13">
      <c r="A1293" s="2" t="s">
        <v>2614</v>
      </c>
      <c r="B1293" s="2">
        <v>0</v>
      </c>
      <c r="C1293" s="2">
        <v>0</v>
      </c>
      <c r="D1293" s="22">
        <v>140</v>
      </c>
      <c r="G1293" s="1">
        <v>14</v>
      </c>
      <c r="H1293" s="2" t="s">
        <v>38</v>
      </c>
      <c r="I1293" s="2" t="s">
        <v>2612</v>
      </c>
      <c r="J1293" s="2" t="s">
        <v>2616</v>
      </c>
      <c r="K1293" s="2" t="s">
        <v>2617</v>
      </c>
      <c r="L1293" s="2" t="s">
        <v>42</v>
      </c>
      <c r="M1293" s="2">
        <v>13</v>
      </c>
    </row>
    <row r="1294" spans="1:13">
      <c r="A1294" s="2" t="s">
        <v>2616</v>
      </c>
      <c r="B1294" s="2">
        <v>0</v>
      </c>
      <c r="C1294" s="2">
        <v>0</v>
      </c>
      <c r="D1294" s="22">
        <v>140</v>
      </c>
      <c r="G1294" s="1">
        <v>14</v>
      </c>
      <c r="H1294" s="2" t="s">
        <v>38</v>
      </c>
      <c r="I1294" s="2" t="s">
        <v>2614</v>
      </c>
      <c r="J1294" s="2" t="s">
        <v>2618</v>
      </c>
      <c r="K1294" s="2" t="s">
        <v>2619</v>
      </c>
      <c r="L1294" s="2" t="s">
        <v>42</v>
      </c>
      <c r="M1294" s="2">
        <v>13</v>
      </c>
    </row>
    <row r="1295" spans="1:13">
      <c r="A1295" s="2" t="s">
        <v>2618</v>
      </c>
      <c r="B1295" s="2">
        <v>0</v>
      </c>
      <c r="C1295" s="2">
        <v>0</v>
      </c>
      <c r="D1295" s="22">
        <v>140</v>
      </c>
      <c r="G1295" s="1">
        <v>14</v>
      </c>
      <c r="H1295" s="2" t="s">
        <v>38</v>
      </c>
      <c r="I1295" s="2" t="s">
        <v>2616</v>
      </c>
      <c r="J1295" s="2" t="s">
        <v>2620</v>
      </c>
      <c r="K1295" s="2" t="s">
        <v>2621</v>
      </c>
      <c r="L1295" s="2" t="s">
        <v>42</v>
      </c>
      <c r="M1295" s="2">
        <v>13</v>
      </c>
    </row>
    <row r="1296" spans="1:13">
      <c r="A1296" s="2" t="s">
        <v>2620</v>
      </c>
      <c r="B1296" s="2">
        <v>0</v>
      </c>
      <c r="C1296" s="2">
        <v>0</v>
      </c>
      <c r="D1296" s="22">
        <v>140</v>
      </c>
      <c r="G1296" s="1">
        <v>14</v>
      </c>
      <c r="H1296" s="2" t="s">
        <v>38</v>
      </c>
      <c r="I1296" s="2" t="s">
        <v>2618</v>
      </c>
      <c r="J1296" s="2" t="s">
        <v>2622</v>
      </c>
      <c r="K1296" s="2" t="s">
        <v>2623</v>
      </c>
      <c r="L1296" s="2" t="s">
        <v>42</v>
      </c>
      <c r="M1296" s="2">
        <v>13</v>
      </c>
    </row>
    <row r="1297" spans="1:13">
      <c r="A1297" s="2" t="s">
        <v>2622</v>
      </c>
      <c r="B1297" s="2">
        <v>0</v>
      </c>
      <c r="C1297" s="2">
        <v>0</v>
      </c>
      <c r="D1297" s="22">
        <v>140</v>
      </c>
      <c r="G1297" s="1">
        <v>14</v>
      </c>
      <c r="H1297" s="2" t="s">
        <v>38</v>
      </c>
      <c r="I1297" s="2" t="s">
        <v>2620</v>
      </c>
      <c r="J1297" s="2" t="s">
        <v>2624</v>
      </c>
      <c r="K1297" s="2" t="s">
        <v>2625</v>
      </c>
      <c r="L1297" s="2" t="s">
        <v>42</v>
      </c>
      <c r="M1297" s="2">
        <v>13</v>
      </c>
    </row>
    <row r="1298" spans="1:13">
      <c r="A1298" s="2" t="s">
        <v>2624</v>
      </c>
      <c r="B1298" s="2">
        <v>0</v>
      </c>
      <c r="C1298" s="2">
        <v>0</v>
      </c>
      <c r="D1298" s="22">
        <v>141</v>
      </c>
      <c r="G1298" s="1">
        <v>14</v>
      </c>
      <c r="H1298" s="2" t="s">
        <v>38</v>
      </c>
      <c r="I1298" s="2" t="s">
        <v>2622</v>
      </c>
      <c r="J1298" s="2" t="s">
        <v>2626</v>
      </c>
      <c r="K1298" s="2" t="s">
        <v>2627</v>
      </c>
      <c r="L1298" s="2" t="s">
        <v>42</v>
      </c>
      <c r="M1298" s="2">
        <v>13</v>
      </c>
    </row>
    <row r="1299" spans="1:13">
      <c r="A1299" s="2" t="s">
        <v>2626</v>
      </c>
      <c r="B1299" s="2">
        <v>0</v>
      </c>
      <c r="C1299" s="2">
        <v>0</v>
      </c>
      <c r="D1299" s="22">
        <v>141</v>
      </c>
      <c r="G1299" s="1">
        <v>14</v>
      </c>
      <c r="H1299" s="2" t="s">
        <v>38</v>
      </c>
      <c r="I1299" s="2" t="s">
        <v>2624</v>
      </c>
      <c r="J1299" s="2" t="s">
        <v>2628</v>
      </c>
      <c r="K1299" s="2" t="s">
        <v>2629</v>
      </c>
      <c r="L1299" s="2" t="s">
        <v>42</v>
      </c>
      <c r="M1299" s="2">
        <v>13</v>
      </c>
    </row>
    <row r="1300" spans="1:13">
      <c r="A1300" s="2" t="s">
        <v>2628</v>
      </c>
      <c r="B1300" s="2">
        <v>0</v>
      </c>
      <c r="C1300" s="2">
        <v>0</v>
      </c>
      <c r="D1300" s="22">
        <v>141</v>
      </c>
      <c r="G1300" s="1">
        <v>14</v>
      </c>
      <c r="H1300" s="2" t="s">
        <v>38</v>
      </c>
      <c r="I1300" s="2" t="s">
        <v>2626</v>
      </c>
      <c r="J1300" s="2" t="s">
        <v>2630</v>
      </c>
      <c r="K1300" s="2" t="s">
        <v>2631</v>
      </c>
      <c r="L1300" s="2" t="s">
        <v>42</v>
      </c>
      <c r="M1300" s="2">
        <v>13</v>
      </c>
    </row>
    <row r="1301" spans="1:13">
      <c r="A1301" s="2" t="s">
        <v>2630</v>
      </c>
      <c r="B1301" s="2">
        <v>0</v>
      </c>
      <c r="C1301" s="2">
        <v>0</v>
      </c>
      <c r="D1301" s="22">
        <v>141</v>
      </c>
      <c r="G1301" s="1">
        <v>14</v>
      </c>
      <c r="H1301" s="2" t="s">
        <v>38</v>
      </c>
      <c r="I1301" s="2" t="s">
        <v>2628</v>
      </c>
      <c r="J1301" s="2" t="s">
        <v>2632</v>
      </c>
      <c r="K1301" s="2" t="s">
        <v>2633</v>
      </c>
      <c r="L1301" s="2" t="s">
        <v>42</v>
      </c>
      <c r="M1301" s="2">
        <v>13</v>
      </c>
    </row>
    <row r="1302" spans="1:13">
      <c r="A1302" s="2" t="s">
        <v>2632</v>
      </c>
      <c r="B1302" s="2">
        <v>0</v>
      </c>
      <c r="C1302" s="2">
        <v>0</v>
      </c>
      <c r="D1302" s="22">
        <v>141</v>
      </c>
      <c r="G1302" s="1">
        <v>14</v>
      </c>
      <c r="H1302" s="2" t="s">
        <v>38</v>
      </c>
      <c r="I1302" s="2" t="s">
        <v>2630</v>
      </c>
      <c r="J1302" s="2" t="s">
        <v>2634</v>
      </c>
      <c r="K1302" s="2" t="s">
        <v>2635</v>
      </c>
      <c r="L1302" s="2" t="s">
        <v>42</v>
      </c>
      <c r="M1302" s="2">
        <v>13</v>
      </c>
    </row>
    <row r="1303" spans="1:13">
      <c r="A1303" s="2" t="s">
        <v>2634</v>
      </c>
      <c r="B1303" s="2">
        <v>0</v>
      </c>
      <c r="C1303" s="2">
        <v>0</v>
      </c>
      <c r="D1303" s="22">
        <v>141</v>
      </c>
      <c r="G1303" s="1">
        <v>14</v>
      </c>
      <c r="H1303" s="2" t="s">
        <v>38</v>
      </c>
      <c r="I1303" s="2" t="s">
        <v>2632</v>
      </c>
      <c r="J1303" s="2" t="s">
        <v>2636</v>
      </c>
      <c r="K1303" s="2" t="s">
        <v>2637</v>
      </c>
      <c r="L1303" s="2" t="s">
        <v>42</v>
      </c>
      <c r="M1303" s="2">
        <v>13</v>
      </c>
    </row>
    <row r="1304" spans="1:13">
      <c r="A1304" s="2" t="s">
        <v>2636</v>
      </c>
      <c r="B1304" s="2">
        <v>0</v>
      </c>
      <c r="C1304" s="2">
        <v>0</v>
      </c>
      <c r="D1304" s="22">
        <v>141</v>
      </c>
      <c r="G1304" s="1">
        <v>14</v>
      </c>
      <c r="H1304" s="2" t="s">
        <v>38</v>
      </c>
      <c r="I1304" s="2" t="s">
        <v>2634</v>
      </c>
      <c r="J1304" s="2" t="s">
        <v>2638</v>
      </c>
      <c r="K1304" s="2" t="s">
        <v>2639</v>
      </c>
      <c r="L1304" s="2" t="s">
        <v>42</v>
      </c>
      <c r="M1304" s="2">
        <v>13</v>
      </c>
    </row>
    <row r="1305" spans="1:13">
      <c r="A1305" s="2" t="s">
        <v>2638</v>
      </c>
      <c r="B1305" s="2">
        <v>0</v>
      </c>
      <c r="C1305" s="2">
        <v>0</v>
      </c>
      <c r="D1305" s="22">
        <v>141</v>
      </c>
      <c r="G1305" s="1">
        <v>14</v>
      </c>
      <c r="H1305" s="2" t="s">
        <v>38</v>
      </c>
      <c r="I1305" s="2" t="s">
        <v>2636</v>
      </c>
      <c r="J1305" s="2" t="s">
        <v>2640</v>
      </c>
      <c r="K1305" s="2" t="s">
        <v>2641</v>
      </c>
      <c r="L1305" s="2" t="s">
        <v>42</v>
      </c>
      <c r="M1305" s="2">
        <v>14</v>
      </c>
    </row>
    <row r="1306" spans="1:13">
      <c r="A1306" s="2" t="s">
        <v>2640</v>
      </c>
      <c r="B1306" s="2">
        <v>0</v>
      </c>
      <c r="C1306" s="2">
        <v>0</v>
      </c>
      <c r="D1306" s="22">
        <v>142</v>
      </c>
      <c r="G1306" s="1">
        <v>14</v>
      </c>
      <c r="H1306" s="2" t="s">
        <v>38</v>
      </c>
      <c r="I1306" s="2" t="s">
        <v>2638</v>
      </c>
      <c r="J1306" s="2" t="s">
        <v>2642</v>
      </c>
      <c r="K1306" s="2" t="s">
        <v>2643</v>
      </c>
      <c r="L1306" s="2" t="s">
        <v>42</v>
      </c>
      <c r="M1306" s="2">
        <v>14</v>
      </c>
    </row>
    <row r="1307" spans="1:13">
      <c r="A1307" s="2" t="s">
        <v>2642</v>
      </c>
      <c r="B1307" s="2">
        <v>0</v>
      </c>
      <c r="C1307" s="2">
        <v>0</v>
      </c>
      <c r="D1307" s="22">
        <v>142</v>
      </c>
      <c r="G1307" s="1">
        <v>14</v>
      </c>
      <c r="H1307" s="2" t="s">
        <v>38</v>
      </c>
      <c r="I1307" s="2" t="s">
        <v>2640</v>
      </c>
      <c r="J1307" s="2" t="s">
        <v>2644</v>
      </c>
      <c r="K1307" s="2" t="s">
        <v>2645</v>
      </c>
      <c r="L1307" s="2" t="s">
        <v>42</v>
      </c>
      <c r="M1307" s="2">
        <v>14</v>
      </c>
    </row>
    <row r="1308" spans="1:13">
      <c r="A1308" s="2" t="s">
        <v>2644</v>
      </c>
      <c r="B1308" s="2">
        <v>0</v>
      </c>
      <c r="C1308" s="2">
        <v>0</v>
      </c>
      <c r="D1308" s="22">
        <v>142</v>
      </c>
      <c r="G1308" s="1">
        <v>14</v>
      </c>
      <c r="H1308" s="2" t="s">
        <v>38</v>
      </c>
      <c r="I1308" s="2" t="s">
        <v>2642</v>
      </c>
      <c r="J1308" s="2" t="s">
        <v>2646</v>
      </c>
      <c r="K1308" s="2" t="s">
        <v>2647</v>
      </c>
      <c r="L1308" s="2" t="s">
        <v>42</v>
      </c>
      <c r="M1308" s="2">
        <v>14</v>
      </c>
    </row>
    <row r="1309" spans="1:13">
      <c r="A1309" s="2" t="s">
        <v>2646</v>
      </c>
      <c r="B1309" s="2">
        <v>0</v>
      </c>
      <c r="C1309" s="2">
        <v>0</v>
      </c>
      <c r="D1309" s="22">
        <v>142</v>
      </c>
      <c r="G1309" s="1">
        <v>14</v>
      </c>
      <c r="H1309" s="2" t="s">
        <v>38</v>
      </c>
      <c r="I1309" s="2" t="s">
        <v>2644</v>
      </c>
      <c r="J1309" s="2" t="s">
        <v>2648</v>
      </c>
      <c r="K1309" s="2" t="s">
        <v>2649</v>
      </c>
      <c r="L1309" s="2" t="s">
        <v>42</v>
      </c>
      <c r="M1309" s="2">
        <v>14</v>
      </c>
    </row>
    <row r="1310" spans="1:13">
      <c r="A1310" s="2" t="s">
        <v>2648</v>
      </c>
      <c r="B1310" s="2">
        <v>0</v>
      </c>
      <c r="C1310" s="2">
        <v>0</v>
      </c>
      <c r="D1310" s="22">
        <v>142</v>
      </c>
      <c r="G1310" s="1">
        <v>14</v>
      </c>
      <c r="H1310" s="2" t="s">
        <v>38</v>
      </c>
      <c r="I1310" s="2" t="s">
        <v>2646</v>
      </c>
      <c r="J1310" s="2" t="s">
        <v>2650</v>
      </c>
      <c r="K1310" s="2" t="s">
        <v>2651</v>
      </c>
      <c r="L1310" s="2" t="s">
        <v>42</v>
      </c>
      <c r="M1310" s="2">
        <v>14</v>
      </c>
    </row>
    <row r="1311" spans="1:13">
      <c r="A1311" s="2" t="s">
        <v>2650</v>
      </c>
      <c r="B1311" s="2">
        <v>0</v>
      </c>
      <c r="C1311" s="2">
        <v>0</v>
      </c>
      <c r="D1311" s="22">
        <v>142</v>
      </c>
      <c r="G1311" s="1">
        <v>14</v>
      </c>
      <c r="H1311" s="2" t="s">
        <v>38</v>
      </c>
      <c r="I1311" s="2" t="s">
        <v>2648</v>
      </c>
      <c r="J1311" s="2" t="s">
        <v>2652</v>
      </c>
      <c r="K1311" s="2" t="s">
        <v>2653</v>
      </c>
      <c r="L1311" s="2" t="s">
        <v>42</v>
      </c>
      <c r="M1311" s="2">
        <v>14</v>
      </c>
    </row>
    <row r="1312" spans="1:13">
      <c r="A1312" s="2" t="s">
        <v>2652</v>
      </c>
      <c r="B1312" s="2">
        <v>0</v>
      </c>
      <c r="C1312" s="2">
        <v>0</v>
      </c>
      <c r="D1312" s="22">
        <v>142</v>
      </c>
      <c r="G1312" s="1">
        <v>14</v>
      </c>
      <c r="H1312" s="2" t="s">
        <v>38</v>
      </c>
      <c r="I1312" s="2" t="s">
        <v>2650</v>
      </c>
      <c r="J1312" s="2" t="s">
        <v>2654</v>
      </c>
      <c r="K1312" s="2" t="s">
        <v>2655</v>
      </c>
      <c r="L1312" s="2" t="s">
        <v>42</v>
      </c>
      <c r="M1312" s="2">
        <v>14</v>
      </c>
    </row>
    <row r="1313" spans="1:13">
      <c r="A1313" s="2" t="s">
        <v>2654</v>
      </c>
      <c r="B1313" s="2">
        <v>0</v>
      </c>
      <c r="C1313" s="2">
        <v>0</v>
      </c>
      <c r="D1313" s="22">
        <v>142</v>
      </c>
      <c r="G1313" s="1">
        <v>14</v>
      </c>
      <c r="H1313" s="2" t="s">
        <v>38</v>
      </c>
      <c r="I1313" s="2" t="s">
        <v>2652</v>
      </c>
      <c r="J1313" s="2" t="s">
        <v>2656</v>
      </c>
      <c r="K1313" s="2" t="s">
        <v>2657</v>
      </c>
      <c r="L1313" s="2" t="s">
        <v>42</v>
      </c>
      <c r="M1313" s="2">
        <v>14</v>
      </c>
    </row>
    <row r="1314" spans="1:13">
      <c r="A1314" s="2" t="s">
        <v>2656</v>
      </c>
      <c r="B1314" s="2">
        <v>0</v>
      </c>
      <c r="C1314" s="2">
        <v>0</v>
      </c>
      <c r="D1314" s="22">
        <v>143</v>
      </c>
      <c r="G1314" s="1">
        <v>14</v>
      </c>
      <c r="H1314" s="2" t="s">
        <v>38</v>
      </c>
      <c r="I1314" s="2" t="s">
        <v>2654</v>
      </c>
      <c r="J1314" s="2" t="s">
        <v>2658</v>
      </c>
      <c r="K1314" s="2" t="s">
        <v>2659</v>
      </c>
      <c r="L1314" s="2" t="s">
        <v>42</v>
      </c>
      <c r="M1314" s="2">
        <v>14</v>
      </c>
    </row>
    <row r="1315" spans="1:13">
      <c r="A1315" s="2" t="s">
        <v>2658</v>
      </c>
      <c r="B1315" s="2">
        <v>0</v>
      </c>
      <c r="C1315" s="2">
        <v>0</v>
      </c>
      <c r="D1315" s="22">
        <v>143</v>
      </c>
      <c r="G1315" s="1">
        <v>14</v>
      </c>
      <c r="H1315" s="2" t="s">
        <v>38</v>
      </c>
      <c r="I1315" s="2" t="s">
        <v>2656</v>
      </c>
      <c r="J1315" s="2" t="s">
        <v>2660</v>
      </c>
      <c r="K1315" s="2" t="s">
        <v>2661</v>
      </c>
      <c r="L1315" s="2" t="s">
        <v>42</v>
      </c>
      <c r="M1315" s="2">
        <v>14</v>
      </c>
    </row>
    <row r="1316" spans="1:13">
      <c r="A1316" s="2" t="s">
        <v>2660</v>
      </c>
      <c r="B1316" s="2">
        <v>0</v>
      </c>
      <c r="C1316" s="2">
        <v>0</v>
      </c>
      <c r="D1316" s="22">
        <v>143</v>
      </c>
      <c r="G1316" s="1">
        <v>14</v>
      </c>
      <c r="H1316" s="2" t="s">
        <v>38</v>
      </c>
      <c r="I1316" s="2" t="s">
        <v>2658</v>
      </c>
      <c r="J1316" s="2" t="s">
        <v>2662</v>
      </c>
      <c r="K1316" s="2" t="s">
        <v>2663</v>
      </c>
      <c r="L1316" s="2" t="s">
        <v>42</v>
      </c>
      <c r="M1316" s="2">
        <v>14</v>
      </c>
    </row>
    <row r="1317" spans="1:13">
      <c r="A1317" s="2" t="s">
        <v>2662</v>
      </c>
      <c r="B1317" s="2">
        <v>0</v>
      </c>
      <c r="C1317" s="2">
        <v>0</v>
      </c>
      <c r="D1317" s="22">
        <v>143</v>
      </c>
      <c r="G1317" s="1">
        <v>14</v>
      </c>
      <c r="H1317" s="2" t="s">
        <v>38</v>
      </c>
      <c r="I1317" s="2" t="s">
        <v>2660</v>
      </c>
      <c r="J1317" s="2" t="s">
        <v>2664</v>
      </c>
      <c r="K1317" s="2" t="s">
        <v>2665</v>
      </c>
      <c r="L1317" s="2" t="s">
        <v>42</v>
      </c>
      <c r="M1317" s="2">
        <v>14</v>
      </c>
    </row>
    <row r="1318" spans="1:13">
      <c r="A1318" s="2" t="s">
        <v>2664</v>
      </c>
      <c r="B1318" s="2">
        <v>0</v>
      </c>
      <c r="C1318" s="2">
        <v>0</v>
      </c>
      <c r="D1318" s="22">
        <v>143</v>
      </c>
      <c r="G1318" s="1">
        <v>14</v>
      </c>
      <c r="H1318" s="2" t="s">
        <v>38</v>
      </c>
      <c r="I1318" s="2" t="s">
        <v>2662</v>
      </c>
      <c r="J1318" s="2" t="s">
        <v>2666</v>
      </c>
      <c r="K1318" s="2" t="s">
        <v>2667</v>
      </c>
      <c r="L1318" s="2" t="s">
        <v>42</v>
      </c>
      <c r="M1318" s="2">
        <v>14</v>
      </c>
    </row>
    <row r="1319" spans="1:13">
      <c r="A1319" s="2" t="s">
        <v>2666</v>
      </c>
      <c r="B1319" s="2">
        <v>0</v>
      </c>
      <c r="C1319" s="2">
        <v>0</v>
      </c>
      <c r="D1319" s="22">
        <v>143</v>
      </c>
      <c r="G1319" s="1">
        <v>14</v>
      </c>
      <c r="H1319" s="2" t="s">
        <v>38</v>
      </c>
      <c r="I1319" s="2" t="s">
        <v>2664</v>
      </c>
      <c r="J1319" s="2" t="s">
        <v>2668</v>
      </c>
      <c r="K1319" s="2" t="s">
        <v>2669</v>
      </c>
      <c r="L1319" s="2" t="s">
        <v>42</v>
      </c>
      <c r="M1319" s="2">
        <v>14</v>
      </c>
    </row>
    <row r="1320" spans="1:13">
      <c r="A1320" s="2" t="s">
        <v>2668</v>
      </c>
      <c r="B1320" s="2">
        <v>0</v>
      </c>
      <c r="C1320" s="2">
        <v>0</v>
      </c>
      <c r="D1320" s="22">
        <v>143</v>
      </c>
      <c r="G1320" s="1">
        <v>14</v>
      </c>
      <c r="H1320" s="2" t="s">
        <v>38</v>
      </c>
      <c r="I1320" s="2" t="s">
        <v>2666</v>
      </c>
      <c r="J1320" s="2" t="s">
        <v>2670</v>
      </c>
      <c r="K1320" s="2" t="s">
        <v>2671</v>
      </c>
      <c r="L1320" s="2" t="s">
        <v>42</v>
      </c>
      <c r="M1320" s="2">
        <v>14</v>
      </c>
    </row>
    <row r="1321" spans="1:13">
      <c r="A1321" s="2" t="s">
        <v>2670</v>
      </c>
      <c r="B1321" s="2">
        <v>0</v>
      </c>
      <c r="C1321" s="2">
        <v>0</v>
      </c>
      <c r="D1321" s="22">
        <v>143</v>
      </c>
      <c r="G1321" s="1">
        <v>14</v>
      </c>
      <c r="H1321" s="2" t="s">
        <v>38</v>
      </c>
      <c r="I1321" s="2" t="s">
        <v>2668</v>
      </c>
      <c r="J1321" s="2" t="s">
        <v>2672</v>
      </c>
      <c r="K1321" s="2" t="s">
        <v>2673</v>
      </c>
      <c r="L1321" s="2" t="s">
        <v>42</v>
      </c>
      <c r="M1321" s="2">
        <v>14</v>
      </c>
    </row>
    <row r="1322" spans="1:13">
      <c r="A1322" s="2" t="s">
        <v>2672</v>
      </c>
      <c r="B1322" s="2">
        <v>0</v>
      </c>
      <c r="C1322" s="2">
        <v>0</v>
      </c>
      <c r="D1322" s="22">
        <v>144</v>
      </c>
      <c r="G1322" s="1">
        <v>14</v>
      </c>
      <c r="H1322" s="2" t="s">
        <v>38</v>
      </c>
      <c r="I1322" s="2" t="s">
        <v>2670</v>
      </c>
      <c r="J1322" s="2" t="s">
        <v>2674</v>
      </c>
      <c r="K1322" s="2" t="s">
        <v>2675</v>
      </c>
      <c r="L1322" s="2" t="s">
        <v>42</v>
      </c>
      <c r="M1322" s="2">
        <v>14</v>
      </c>
    </row>
    <row r="1323" spans="1:13">
      <c r="A1323" s="2" t="s">
        <v>2674</v>
      </c>
      <c r="B1323" s="2">
        <v>0</v>
      </c>
      <c r="C1323" s="2">
        <v>0</v>
      </c>
      <c r="D1323" s="22">
        <v>144</v>
      </c>
      <c r="G1323" s="1">
        <v>14</v>
      </c>
      <c r="H1323" s="2" t="s">
        <v>38</v>
      </c>
      <c r="I1323" s="2" t="s">
        <v>2672</v>
      </c>
      <c r="J1323" s="2" t="s">
        <v>2676</v>
      </c>
      <c r="K1323" s="2" t="s">
        <v>2677</v>
      </c>
      <c r="L1323" s="2" t="s">
        <v>42</v>
      </c>
      <c r="M1323" s="2">
        <v>14</v>
      </c>
    </row>
    <row r="1324" spans="1:13">
      <c r="A1324" s="2" t="s">
        <v>2676</v>
      </c>
      <c r="B1324" s="2">
        <v>0</v>
      </c>
      <c r="C1324" s="2">
        <v>0</v>
      </c>
      <c r="D1324" s="22">
        <v>144</v>
      </c>
      <c r="G1324" s="1">
        <v>14</v>
      </c>
      <c r="H1324" s="2" t="s">
        <v>38</v>
      </c>
      <c r="I1324" s="2" t="s">
        <v>2674</v>
      </c>
      <c r="J1324" s="2" t="s">
        <v>2678</v>
      </c>
      <c r="K1324" s="2" t="s">
        <v>2679</v>
      </c>
      <c r="L1324" s="2" t="s">
        <v>42</v>
      </c>
      <c r="M1324" s="2">
        <v>14</v>
      </c>
    </row>
    <row r="1325" spans="1:13">
      <c r="A1325" s="2" t="s">
        <v>2678</v>
      </c>
      <c r="B1325" s="2">
        <v>0</v>
      </c>
      <c r="C1325" s="2">
        <v>0</v>
      </c>
      <c r="D1325" s="22">
        <v>144</v>
      </c>
      <c r="G1325" s="1">
        <v>14</v>
      </c>
      <c r="H1325" s="2" t="s">
        <v>38</v>
      </c>
      <c r="I1325" s="2" t="s">
        <v>2676</v>
      </c>
      <c r="J1325" s="2" t="s">
        <v>2680</v>
      </c>
      <c r="K1325" s="2" t="s">
        <v>2681</v>
      </c>
      <c r="L1325" s="2" t="s">
        <v>42</v>
      </c>
      <c r="M1325" s="2">
        <v>14</v>
      </c>
    </row>
    <row r="1326" spans="1:13">
      <c r="A1326" s="2" t="s">
        <v>2680</v>
      </c>
      <c r="B1326" s="2">
        <v>0</v>
      </c>
      <c r="C1326" s="2">
        <v>0</v>
      </c>
      <c r="D1326" s="22">
        <v>144</v>
      </c>
      <c r="G1326" s="1">
        <v>14</v>
      </c>
      <c r="H1326" s="2" t="s">
        <v>38</v>
      </c>
      <c r="I1326" s="2" t="s">
        <v>2678</v>
      </c>
      <c r="J1326" s="2" t="s">
        <v>2682</v>
      </c>
      <c r="K1326" s="2" t="s">
        <v>2683</v>
      </c>
      <c r="L1326" s="2" t="s">
        <v>42</v>
      </c>
      <c r="M1326" s="2">
        <v>14</v>
      </c>
    </row>
    <row r="1327" spans="1:13">
      <c r="A1327" s="2" t="s">
        <v>2682</v>
      </c>
      <c r="B1327" s="2">
        <v>0</v>
      </c>
      <c r="C1327" s="2">
        <v>0</v>
      </c>
      <c r="D1327" s="22">
        <v>144</v>
      </c>
      <c r="G1327" s="1">
        <v>14</v>
      </c>
      <c r="H1327" s="2" t="s">
        <v>38</v>
      </c>
      <c r="I1327" s="2" t="s">
        <v>2680</v>
      </c>
      <c r="J1327" s="2" t="s">
        <v>2684</v>
      </c>
      <c r="K1327" s="2" t="s">
        <v>2685</v>
      </c>
      <c r="L1327" s="2" t="s">
        <v>42</v>
      </c>
      <c r="M1327" s="2">
        <v>14</v>
      </c>
    </row>
    <row r="1328" spans="1:13">
      <c r="A1328" s="2" t="s">
        <v>2684</v>
      </c>
      <c r="B1328" s="2">
        <v>0</v>
      </c>
      <c r="C1328" s="2">
        <v>0</v>
      </c>
      <c r="D1328" s="22">
        <v>144</v>
      </c>
      <c r="G1328" s="1">
        <v>14</v>
      </c>
      <c r="H1328" s="2" t="s">
        <v>38</v>
      </c>
      <c r="I1328" s="2" t="s">
        <v>2682</v>
      </c>
      <c r="J1328" s="2" t="s">
        <v>2686</v>
      </c>
      <c r="K1328" s="2" t="s">
        <v>2687</v>
      </c>
      <c r="L1328" s="2" t="s">
        <v>42</v>
      </c>
      <c r="M1328" s="2">
        <v>14</v>
      </c>
    </row>
    <row r="1329" spans="1:13">
      <c r="A1329" s="2" t="s">
        <v>2686</v>
      </c>
      <c r="B1329" s="2">
        <v>0</v>
      </c>
      <c r="C1329" s="2">
        <v>0</v>
      </c>
      <c r="D1329" s="22">
        <v>144</v>
      </c>
      <c r="G1329" s="1">
        <v>14</v>
      </c>
      <c r="H1329" s="2" t="s">
        <v>38</v>
      </c>
      <c r="I1329" s="2" t="s">
        <v>2684</v>
      </c>
      <c r="J1329" s="2" t="s">
        <v>2688</v>
      </c>
      <c r="K1329" s="2" t="s">
        <v>2689</v>
      </c>
      <c r="L1329" s="2" t="s">
        <v>42</v>
      </c>
      <c r="M1329" s="2">
        <v>14</v>
      </c>
    </row>
    <row r="1330" spans="1:13">
      <c r="A1330" s="2" t="s">
        <v>2688</v>
      </c>
      <c r="B1330" s="2">
        <v>0</v>
      </c>
      <c r="C1330" s="2">
        <v>0</v>
      </c>
      <c r="D1330" s="22">
        <v>145</v>
      </c>
      <c r="G1330" s="1">
        <v>14</v>
      </c>
      <c r="H1330" s="2" t="s">
        <v>38</v>
      </c>
      <c r="I1330" s="2" t="s">
        <v>2686</v>
      </c>
      <c r="J1330" s="2" t="s">
        <v>2690</v>
      </c>
      <c r="K1330" s="2" t="s">
        <v>2691</v>
      </c>
      <c r="L1330" s="2" t="s">
        <v>42</v>
      </c>
      <c r="M1330" s="2">
        <v>14</v>
      </c>
    </row>
    <row r="1331" spans="1:13">
      <c r="A1331" s="2" t="s">
        <v>2690</v>
      </c>
      <c r="B1331" s="2">
        <v>0</v>
      </c>
      <c r="C1331" s="2">
        <v>0</v>
      </c>
      <c r="D1331" s="22">
        <v>145</v>
      </c>
      <c r="G1331" s="1">
        <v>14</v>
      </c>
      <c r="H1331" s="2" t="s">
        <v>38</v>
      </c>
      <c r="I1331" s="2" t="s">
        <v>2688</v>
      </c>
      <c r="J1331" s="2" t="s">
        <v>2692</v>
      </c>
      <c r="K1331" s="2" t="s">
        <v>2693</v>
      </c>
      <c r="L1331" s="2" t="s">
        <v>42</v>
      </c>
      <c r="M1331" s="2">
        <v>14</v>
      </c>
    </row>
    <row r="1332" spans="1:13">
      <c r="A1332" s="2" t="s">
        <v>2692</v>
      </c>
      <c r="B1332" s="2">
        <v>0</v>
      </c>
      <c r="C1332" s="2">
        <v>0</v>
      </c>
      <c r="D1332" s="22">
        <v>145</v>
      </c>
      <c r="G1332" s="1">
        <v>14</v>
      </c>
      <c r="H1332" s="2" t="s">
        <v>38</v>
      </c>
      <c r="I1332" s="2" t="s">
        <v>2690</v>
      </c>
      <c r="J1332" s="2" t="s">
        <v>2694</v>
      </c>
      <c r="K1332" s="2" t="s">
        <v>2695</v>
      </c>
      <c r="L1332" s="2" t="s">
        <v>42</v>
      </c>
      <c r="M1332" s="2">
        <v>14</v>
      </c>
    </row>
    <row r="1333" spans="1:13">
      <c r="A1333" s="2" t="s">
        <v>2694</v>
      </c>
      <c r="B1333" s="2">
        <v>0</v>
      </c>
      <c r="C1333" s="2">
        <v>0</v>
      </c>
      <c r="D1333" s="22">
        <v>145</v>
      </c>
      <c r="G1333" s="1">
        <v>14</v>
      </c>
      <c r="H1333" s="2" t="s">
        <v>38</v>
      </c>
      <c r="I1333" s="2" t="s">
        <v>2692</v>
      </c>
      <c r="J1333" s="2" t="s">
        <v>2696</v>
      </c>
      <c r="K1333" s="2" t="s">
        <v>2697</v>
      </c>
      <c r="L1333" s="2" t="s">
        <v>42</v>
      </c>
      <c r="M1333" s="2">
        <v>14</v>
      </c>
    </row>
    <row r="1334" spans="1:13">
      <c r="A1334" s="2" t="s">
        <v>2696</v>
      </c>
      <c r="B1334" s="2">
        <v>0</v>
      </c>
      <c r="C1334" s="2">
        <v>0</v>
      </c>
      <c r="D1334" s="22">
        <v>145</v>
      </c>
      <c r="G1334" s="1">
        <v>14</v>
      </c>
      <c r="H1334" s="2" t="s">
        <v>38</v>
      </c>
      <c r="I1334" s="2" t="s">
        <v>2694</v>
      </c>
      <c r="J1334" s="2" t="s">
        <v>2698</v>
      </c>
      <c r="K1334" s="2" t="s">
        <v>2699</v>
      </c>
      <c r="L1334" s="2" t="s">
        <v>42</v>
      </c>
      <c r="M1334" s="2">
        <v>14</v>
      </c>
    </row>
    <row r="1335" spans="1:13">
      <c r="A1335" s="2" t="s">
        <v>2698</v>
      </c>
      <c r="B1335" s="2">
        <v>0</v>
      </c>
      <c r="C1335" s="2">
        <v>0</v>
      </c>
      <c r="D1335" s="22">
        <v>145</v>
      </c>
      <c r="G1335" s="1">
        <v>14</v>
      </c>
      <c r="H1335" s="2" t="s">
        <v>38</v>
      </c>
      <c r="I1335" s="2" t="s">
        <v>2696</v>
      </c>
      <c r="J1335" s="2" t="s">
        <v>2700</v>
      </c>
      <c r="K1335" s="2" t="s">
        <v>2701</v>
      </c>
      <c r="L1335" s="2" t="s">
        <v>42</v>
      </c>
      <c r="M1335" s="2">
        <v>14</v>
      </c>
    </row>
    <row r="1336" spans="1:13">
      <c r="A1336" s="2" t="s">
        <v>2700</v>
      </c>
      <c r="B1336" s="2">
        <v>0</v>
      </c>
      <c r="C1336" s="2">
        <v>0</v>
      </c>
      <c r="D1336" s="22">
        <v>145</v>
      </c>
      <c r="G1336" s="1">
        <v>14</v>
      </c>
      <c r="H1336" s="2" t="s">
        <v>38</v>
      </c>
      <c r="I1336" s="2" t="s">
        <v>2698</v>
      </c>
      <c r="J1336" s="2" t="s">
        <v>2702</v>
      </c>
      <c r="K1336" s="2" t="s">
        <v>2703</v>
      </c>
      <c r="L1336" s="2" t="s">
        <v>42</v>
      </c>
      <c r="M1336" s="2">
        <v>14</v>
      </c>
    </row>
    <row r="1337" spans="1:13">
      <c r="A1337" s="2" t="s">
        <v>2702</v>
      </c>
      <c r="B1337" s="2">
        <v>0</v>
      </c>
      <c r="C1337" s="2">
        <v>0</v>
      </c>
      <c r="D1337" s="22">
        <v>145</v>
      </c>
      <c r="G1337" s="1">
        <v>14</v>
      </c>
      <c r="H1337" s="2" t="s">
        <v>38</v>
      </c>
      <c r="I1337" s="2" t="s">
        <v>2700</v>
      </c>
      <c r="J1337" s="2" t="s">
        <v>2704</v>
      </c>
      <c r="K1337" s="2" t="s">
        <v>2705</v>
      </c>
      <c r="L1337" s="2" t="s">
        <v>42</v>
      </c>
      <c r="M1337" s="2">
        <v>14</v>
      </c>
    </row>
    <row r="1338" spans="1:13">
      <c r="A1338" s="2" t="s">
        <v>2704</v>
      </c>
      <c r="B1338" s="2">
        <v>0</v>
      </c>
      <c r="C1338" s="2">
        <v>0</v>
      </c>
      <c r="D1338" s="22">
        <v>146</v>
      </c>
      <c r="G1338" s="1">
        <v>14</v>
      </c>
      <c r="H1338" s="2" t="s">
        <v>38</v>
      </c>
      <c r="I1338" s="2" t="s">
        <v>2702</v>
      </c>
      <c r="J1338" s="2" t="s">
        <v>2706</v>
      </c>
      <c r="K1338" s="2" t="s">
        <v>2707</v>
      </c>
      <c r="L1338" s="2" t="s">
        <v>42</v>
      </c>
      <c r="M1338" s="2">
        <v>14</v>
      </c>
    </row>
    <row r="1339" spans="1:13">
      <c r="A1339" s="2" t="s">
        <v>2706</v>
      </c>
      <c r="B1339" s="2">
        <v>0</v>
      </c>
      <c r="C1339" s="2">
        <v>0</v>
      </c>
      <c r="D1339" s="22">
        <v>146</v>
      </c>
      <c r="G1339" s="1">
        <v>14</v>
      </c>
      <c r="H1339" s="2" t="s">
        <v>38</v>
      </c>
      <c r="I1339" s="2" t="s">
        <v>2704</v>
      </c>
      <c r="J1339" s="2" t="s">
        <v>2708</v>
      </c>
      <c r="K1339" s="2" t="s">
        <v>2709</v>
      </c>
      <c r="L1339" s="2" t="s">
        <v>42</v>
      </c>
      <c r="M1339" s="2">
        <v>14</v>
      </c>
    </row>
    <row r="1340" spans="1:13">
      <c r="A1340" s="2" t="s">
        <v>2708</v>
      </c>
      <c r="B1340" s="2">
        <v>0</v>
      </c>
      <c r="C1340" s="2">
        <v>0</v>
      </c>
      <c r="D1340" s="22">
        <v>146</v>
      </c>
      <c r="G1340" s="1">
        <v>14</v>
      </c>
      <c r="H1340" s="2" t="s">
        <v>38</v>
      </c>
      <c r="I1340" s="2" t="s">
        <v>2706</v>
      </c>
      <c r="J1340" s="2" t="s">
        <v>2710</v>
      </c>
      <c r="K1340" s="2" t="s">
        <v>2711</v>
      </c>
      <c r="L1340" s="2" t="s">
        <v>42</v>
      </c>
      <c r="M1340" s="2">
        <v>14</v>
      </c>
    </row>
    <row r="1341" spans="1:13">
      <c r="A1341" s="2" t="s">
        <v>2710</v>
      </c>
      <c r="B1341" s="2">
        <v>0</v>
      </c>
      <c r="C1341" s="2">
        <v>0</v>
      </c>
      <c r="D1341" s="22">
        <v>146</v>
      </c>
      <c r="G1341" s="1">
        <v>14</v>
      </c>
      <c r="H1341" s="2" t="s">
        <v>38</v>
      </c>
      <c r="I1341" s="2" t="s">
        <v>2708</v>
      </c>
      <c r="J1341" s="2" t="s">
        <v>2712</v>
      </c>
      <c r="K1341" s="2" t="s">
        <v>2713</v>
      </c>
      <c r="L1341" s="2" t="s">
        <v>42</v>
      </c>
      <c r="M1341" s="2">
        <v>14</v>
      </c>
    </row>
    <row r="1342" spans="1:13">
      <c r="A1342" s="2" t="s">
        <v>2712</v>
      </c>
      <c r="B1342" s="2">
        <v>0</v>
      </c>
      <c r="C1342" s="2">
        <v>0</v>
      </c>
      <c r="D1342" s="22">
        <v>146</v>
      </c>
      <c r="G1342" s="1">
        <v>14</v>
      </c>
      <c r="H1342" s="2" t="s">
        <v>38</v>
      </c>
      <c r="I1342" s="2" t="s">
        <v>2710</v>
      </c>
      <c r="J1342" s="2" t="s">
        <v>2714</v>
      </c>
      <c r="K1342" s="2" t="s">
        <v>2715</v>
      </c>
      <c r="L1342" s="2" t="s">
        <v>42</v>
      </c>
      <c r="M1342" s="2">
        <v>14</v>
      </c>
    </row>
    <row r="1343" spans="1:13">
      <c r="A1343" s="2" t="s">
        <v>2714</v>
      </c>
      <c r="B1343" s="2">
        <v>0</v>
      </c>
      <c r="C1343" s="2">
        <v>0</v>
      </c>
      <c r="D1343" s="22">
        <v>146</v>
      </c>
      <c r="G1343" s="1">
        <v>14</v>
      </c>
      <c r="H1343" s="2" t="s">
        <v>38</v>
      </c>
      <c r="I1343" s="2" t="s">
        <v>2712</v>
      </c>
      <c r="J1343" s="2" t="s">
        <v>2716</v>
      </c>
      <c r="K1343" s="2" t="s">
        <v>2717</v>
      </c>
      <c r="L1343" s="2" t="s">
        <v>42</v>
      </c>
      <c r="M1343" s="2">
        <v>14</v>
      </c>
    </row>
    <row r="1344" spans="1:13">
      <c r="A1344" s="2" t="s">
        <v>2716</v>
      </c>
      <c r="B1344" s="2">
        <v>0</v>
      </c>
      <c r="C1344" s="2">
        <v>0</v>
      </c>
      <c r="D1344" s="22">
        <v>146</v>
      </c>
      <c r="G1344" s="1">
        <v>14</v>
      </c>
      <c r="H1344" s="2" t="s">
        <v>38</v>
      </c>
      <c r="I1344" s="2" t="s">
        <v>2714</v>
      </c>
      <c r="J1344" s="2" t="s">
        <v>2718</v>
      </c>
      <c r="K1344" s="2" t="s">
        <v>2719</v>
      </c>
      <c r="L1344" s="2" t="s">
        <v>42</v>
      </c>
      <c r="M1344" s="2">
        <v>14</v>
      </c>
    </row>
    <row r="1345" spans="1:13">
      <c r="A1345" s="2" t="s">
        <v>2718</v>
      </c>
      <c r="B1345" s="2">
        <v>0</v>
      </c>
      <c r="C1345" s="2">
        <v>0</v>
      </c>
      <c r="D1345" s="22">
        <v>146</v>
      </c>
      <c r="G1345" s="1">
        <v>14</v>
      </c>
      <c r="H1345" s="2" t="s">
        <v>38</v>
      </c>
      <c r="I1345" s="2" t="s">
        <v>2716</v>
      </c>
      <c r="J1345" s="2" t="s">
        <v>2720</v>
      </c>
      <c r="K1345" s="2" t="s">
        <v>2721</v>
      </c>
      <c r="L1345" s="2" t="s">
        <v>42</v>
      </c>
      <c r="M1345" s="2">
        <v>14</v>
      </c>
    </row>
    <row r="1346" spans="1:13">
      <c r="A1346" s="2" t="s">
        <v>2720</v>
      </c>
      <c r="B1346" s="2">
        <v>0</v>
      </c>
      <c r="C1346" s="2">
        <v>0</v>
      </c>
      <c r="D1346" s="22">
        <v>147</v>
      </c>
      <c r="G1346" s="1">
        <v>14</v>
      </c>
      <c r="H1346" s="2" t="s">
        <v>38</v>
      </c>
      <c r="I1346" s="2" t="s">
        <v>2718</v>
      </c>
      <c r="J1346" s="2" t="s">
        <v>2722</v>
      </c>
      <c r="K1346" s="2" t="s">
        <v>2723</v>
      </c>
      <c r="L1346" s="2" t="s">
        <v>42</v>
      </c>
      <c r="M1346" s="2">
        <v>14</v>
      </c>
    </row>
    <row r="1347" spans="1:13">
      <c r="A1347" s="2" t="s">
        <v>2722</v>
      </c>
      <c r="B1347" s="2">
        <v>0</v>
      </c>
      <c r="C1347" s="2">
        <v>0</v>
      </c>
      <c r="D1347" s="22">
        <v>147</v>
      </c>
      <c r="G1347" s="1">
        <v>14</v>
      </c>
      <c r="H1347" s="2" t="s">
        <v>38</v>
      </c>
      <c r="I1347" s="2" t="s">
        <v>2720</v>
      </c>
      <c r="J1347" s="2" t="s">
        <v>2724</v>
      </c>
      <c r="K1347" s="2" t="s">
        <v>2725</v>
      </c>
      <c r="L1347" s="2" t="s">
        <v>42</v>
      </c>
      <c r="M1347" s="2">
        <v>14</v>
      </c>
    </row>
    <row r="1348" spans="1:13">
      <c r="A1348" s="2" t="s">
        <v>2724</v>
      </c>
      <c r="B1348" s="2">
        <v>0</v>
      </c>
      <c r="C1348" s="2">
        <v>0</v>
      </c>
      <c r="D1348" s="22">
        <v>147</v>
      </c>
      <c r="G1348" s="1">
        <v>14</v>
      </c>
      <c r="H1348" s="2" t="s">
        <v>38</v>
      </c>
      <c r="I1348" s="2" t="s">
        <v>2722</v>
      </c>
      <c r="J1348" s="2" t="s">
        <v>2726</v>
      </c>
      <c r="K1348" s="2" t="s">
        <v>2727</v>
      </c>
      <c r="L1348" s="2" t="s">
        <v>42</v>
      </c>
      <c r="M1348" s="2">
        <v>14</v>
      </c>
    </row>
    <row r="1349" spans="1:13">
      <c r="A1349" s="2" t="s">
        <v>2726</v>
      </c>
      <c r="B1349" s="2">
        <v>0</v>
      </c>
      <c r="C1349" s="2">
        <v>0</v>
      </c>
      <c r="D1349" s="22">
        <v>147</v>
      </c>
      <c r="G1349" s="1">
        <v>14</v>
      </c>
      <c r="H1349" s="2" t="s">
        <v>38</v>
      </c>
      <c r="I1349" s="2" t="s">
        <v>2724</v>
      </c>
      <c r="J1349" s="2" t="s">
        <v>2728</v>
      </c>
      <c r="K1349" s="2" t="s">
        <v>2729</v>
      </c>
      <c r="L1349" s="2" t="s">
        <v>42</v>
      </c>
      <c r="M1349" s="2">
        <v>14</v>
      </c>
    </row>
    <row r="1350" spans="1:13">
      <c r="A1350" s="2" t="s">
        <v>2728</v>
      </c>
      <c r="B1350" s="2">
        <v>0</v>
      </c>
      <c r="C1350" s="2">
        <v>0</v>
      </c>
      <c r="D1350" s="22">
        <v>147</v>
      </c>
      <c r="G1350" s="1">
        <v>14</v>
      </c>
      <c r="H1350" s="2" t="s">
        <v>38</v>
      </c>
      <c r="I1350" s="2" t="s">
        <v>2726</v>
      </c>
      <c r="J1350" s="2" t="s">
        <v>2730</v>
      </c>
      <c r="K1350" s="2" t="s">
        <v>2731</v>
      </c>
      <c r="L1350" s="2" t="s">
        <v>42</v>
      </c>
      <c r="M1350" s="2">
        <v>14</v>
      </c>
    </row>
    <row r="1351" spans="1:13">
      <c r="A1351" s="2" t="s">
        <v>2730</v>
      </c>
      <c r="B1351" s="2">
        <v>0</v>
      </c>
      <c r="C1351" s="2">
        <v>0</v>
      </c>
      <c r="D1351" s="22">
        <v>147</v>
      </c>
      <c r="G1351" s="1">
        <v>14</v>
      </c>
      <c r="H1351" s="2" t="s">
        <v>38</v>
      </c>
      <c r="I1351" s="2" t="s">
        <v>2728</v>
      </c>
      <c r="J1351" s="2" t="s">
        <v>2732</v>
      </c>
      <c r="K1351" s="2" t="s">
        <v>2733</v>
      </c>
      <c r="L1351" s="2" t="s">
        <v>42</v>
      </c>
      <c r="M1351" s="2">
        <v>14</v>
      </c>
    </row>
    <row r="1352" spans="1:13">
      <c r="A1352" s="2" t="s">
        <v>2732</v>
      </c>
      <c r="B1352" s="2">
        <v>0</v>
      </c>
      <c r="C1352" s="2">
        <v>0</v>
      </c>
      <c r="D1352" s="22">
        <v>147</v>
      </c>
      <c r="G1352" s="1">
        <v>14</v>
      </c>
      <c r="H1352" s="2" t="s">
        <v>38</v>
      </c>
      <c r="I1352" s="2" t="s">
        <v>2730</v>
      </c>
      <c r="J1352" s="2" t="s">
        <v>2734</v>
      </c>
      <c r="K1352" s="2" t="s">
        <v>2735</v>
      </c>
      <c r="L1352" s="2" t="s">
        <v>42</v>
      </c>
      <c r="M1352" s="2">
        <v>14</v>
      </c>
    </row>
    <row r="1353" spans="1:13">
      <c r="A1353" s="2" t="s">
        <v>2734</v>
      </c>
      <c r="B1353" s="2">
        <v>0</v>
      </c>
      <c r="C1353" s="2">
        <v>0</v>
      </c>
      <c r="D1353" s="22">
        <v>147</v>
      </c>
      <c r="G1353" s="1">
        <v>14</v>
      </c>
      <c r="H1353" s="2" t="s">
        <v>38</v>
      </c>
      <c r="I1353" s="2" t="s">
        <v>2732</v>
      </c>
      <c r="J1353" s="2" t="s">
        <v>2736</v>
      </c>
      <c r="K1353" s="2" t="s">
        <v>2737</v>
      </c>
      <c r="L1353" s="2" t="s">
        <v>42</v>
      </c>
      <c r="M1353" s="2">
        <v>14</v>
      </c>
    </row>
    <row r="1354" spans="1:13">
      <c r="A1354" s="2" t="s">
        <v>2736</v>
      </c>
      <c r="B1354" s="2">
        <v>0</v>
      </c>
      <c r="C1354" s="2">
        <v>0</v>
      </c>
      <c r="D1354" s="22">
        <v>148</v>
      </c>
      <c r="G1354" s="1">
        <v>14</v>
      </c>
      <c r="H1354" s="2" t="s">
        <v>38</v>
      </c>
      <c r="I1354" s="2" t="s">
        <v>2734</v>
      </c>
      <c r="J1354" s="2" t="s">
        <v>2738</v>
      </c>
      <c r="K1354" s="2" t="s">
        <v>2739</v>
      </c>
      <c r="L1354" s="2" t="s">
        <v>42</v>
      </c>
      <c r="M1354" s="2">
        <v>14</v>
      </c>
    </row>
    <row r="1355" spans="1:13">
      <c r="A1355" s="2" t="s">
        <v>2738</v>
      </c>
      <c r="B1355" s="2">
        <v>0</v>
      </c>
      <c r="C1355" s="2">
        <v>0</v>
      </c>
      <c r="D1355" s="22">
        <v>148</v>
      </c>
      <c r="G1355" s="1">
        <v>14</v>
      </c>
      <c r="H1355" s="2" t="s">
        <v>38</v>
      </c>
      <c r="I1355" s="2" t="s">
        <v>2736</v>
      </c>
      <c r="J1355" s="2" t="s">
        <v>2740</v>
      </c>
      <c r="K1355" s="2" t="s">
        <v>2741</v>
      </c>
      <c r="L1355" s="2" t="s">
        <v>42</v>
      </c>
      <c r="M1355" s="2">
        <v>14</v>
      </c>
    </row>
    <row r="1356" spans="1:13">
      <c r="A1356" s="2" t="s">
        <v>2740</v>
      </c>
      <c r="B1356" s="2">
        <v>0</v>
      </c>
      <c r="C1356" s="2">
        <v>0</v>
      </c>
      <c r="D1356" s="22">
        <v>148</v>
      </c>
      <c r="G1356" s="1">
        <v>14</v>
      </c>
      <c r="H1356" s="2" t="s">
        <v>38</v>
      </c>
      <c r="I1356" s="2" t="s">
        <v>2738</v>
      </c>
      <c r="J1356" s="2" t="s">
        <v>2742</v>
      </c>
      <c r="K1356" s="2" t="s">
        <v>2743</v>
      </c>
      <c r="L1356" s="2" t="s">
        <v>42</v>
      </c>
      <c r="M1356" s="2">
        <v>14</v>
      </c>
    </row>
    <row r="1357" spans="1:13">
      <c r="A1357" s="2" t="s">
        <v>2742</v>
      </c>
      <c r="B1357" s="2">
        <v>0</v>
      </c>
      <c r="C1357" s="2">
        <v>0</v>
      </c>
      <c r="D1357" s="22">
        <v>148</v>
      </c>
      <c r="G1357" s="1">
        <v>14</v>
      </c>
      <c r="H1357" s="2" t="s">
        <v>38</v>
      </c>
      <c r="I1357" s="2" t="s">
        <v>2740</v>
      </c>
      <c r="J1357" s="2" t="s">
        <v>2744</v>
      </c>
      <c r="K1357" s="2" t="s">
        <v>2745</v>
      </c>
      <c r="L1357" s="2" t="s">
        <v>42</v>
      </c>
      <c r="M1357" s="2">
        <v>14</v>
      </c>
    </row>
    <row r="1358" spans="1:13">
      <c r="A1358" s="2" t="s">
        <v>2744</v>
      </c>
      <c r="B1358" s="2">
        <v>0</v>
      </c>
      <c r="C1358" s="2">
        <v>0</v>
      </c>
      <c r="D1358" s="22">
        <v>148</v>
      </c>
      <c r="G1358" s="1">
        <v>14</v>
      </c>
      <c r="H1358" s="2" t="s">
        <v>38</v>
      </c>
      <c r="I1358" s="2" t="s">
        <v>2742</v>
      </c>
      <c r="J1358" s="2" t="s">
        <v>2746</v>
      </c>
      <c r="K1358" s="2" t="s">
        <v>2747</v>
      </c>
      <c r="L1358" s="2" t="s">
        <v>42</v>
      </c>
      <c r="M1358" s="2">
        <v>14</v>
      </c>
    </row>
    <row r="1359" spans="1:13">
      <c r="A1359" s="2" t="s">
        <v>2746</v>
      </c>
      <c r="B1359" s="2">
        <v>0</v>
      </c>
      <c r="C1359" s="2">
        <v>0</v>
      </c>
      <c r="D1359" s="22">
        <v>148</v>
      </c>
      <c r="G1359" s="1">
        <v>14</v>
      </c>
      <c r="H1359" s="2" t="s">
        <v>38</v>
      </c>
      <c r="I1359" s="2" t="s">
        <v>2744</v>
      </c>
      <c r="J1359" s="2" t="s">
        <v>2748</v>
      </c>
      <c r="K1359" s="2" t="s">
        <v>2749</v>
      </c>
      <c r="L1359" s="2" t="s">
        <v>42</v>
      </c>
      <c r="M1359" s="2">
        <v>14</v>
      </c>
    </row>
    <row r="1360" spans="1:13">
      <c r="A1360" s="2" t="s">
        <v>2748</v>
      </c>
      <c r="B1360" s="2">
        <v>0</v>
      </c>
      <c r="C1360" s="2">
        <v>0</v>
      </c>
      <c r="D1360" s="22">
        <v>148</v>
      </c>
      <c r="G1360" s="1">
        <v>14</v>
      </c>
      <c r="H1360" s="2" t="s">
        <v>38</v>
      </c>
      <c r="I1360" s="2" t="s">
        <v>2746</v>
      </c>
      <c r="J1360" s="2" t="s">
        <v>2750</v>
      </c>
      <c r="K1360" s="2" t="s">
        <v>2751</v>
      </c>
      <c r="L1360" s="2" t="s">
        <v>42</v>
      </c>
      <c r="M1360" s="2">
        <v>14</v>
      </c>
    </row>
    <row r="1361" spans="1:13">
      <c r="A1361" s="2" t="s">
        <v>2750</v>
      </c>
      <c r="B1361" s="2">
        <v>0</v>
      </c>
      <c r="C1361" s="2">
        <v>0</v>
      </c>
      <c r="D1361" s="22">
        <v>148</v>
      </c>
      <c r="G1361" s="1">
        <v>14</v>
      </c>
      <c r="H1361" s="2" t="s">
        <v>38</v>
      </c>
      <c r="I1361" s="2" t="s">
        <v>2748</v>
      </c>
      <c r="J1361" s="2" t="s">
        <v>2752</v>
      </c>
      <c r="K1361" s="2" t="s">
        <v>2753</v>
      </c>
      <c r="L1361" s="2" t="s">
        <v>42</v>
      </c>
      <c r="M1361" s="2">
        <v>14</v>
      </c>
    </row>
    <row r="1362" spans="1:13">
      <c r="A1362" s="2" t="s">
        <v>2752</v>
      </c>
      <c r="B1362" s="2">
        <v>0</v>
      </c>
      <c r="C1362" s="2">
        <v>0</v>
      </c>
      <c r="D1362" s="22">
        <v>149</v>
      </c>
      <c r="G1362" s="1">
        <v>14</v>
      </c>
      <c r="H1362" s="2" t="s">
        <v>38</v>
      </c>
      <c r="I1362" s="2" t="s">
        <v>2750</v>
      </c>
      <c r="J1362" s="2" t="s">
        <v>2754</v>
      </c>
      <c r="K1362" s="2" t="s">
        <v>2755</v>
      </c>
      <c r="L1362" s="2" t="s">
        <v>42</v>
      </c>
      <c r="M1362" s="2">
        <v>14</v>
      </c>
    </row>
    <row r="1363" spans="1:13">
      <c r="A1363" s="2" t="s">
        <v>2754</v>
      </c>
      <c r="B1363" s="2">
        <v>0</v>
      </c>
      <c r="C1363" s="2">
        <v>0</v>
      </c>
      <c r="D1363" s="22">
        <v>149</v>
      </c>
      <c r="G1363" s="1">
        <v>14</v>
      </c>
      <c r="H1363" s="2" t="s">
        <v>38</v>
      </c>
      <c r="I1363" s="2" t="s">
        <v>2752</v>
      </c>
      <c r="J1363" s="2" t="s">
        <v>2756</v>
      </c>
      <c r="K1363" s="2" t="s">
        <v>2757</v>
      </c>
      <c r="L1363" s="2" t="s">
        <v>42</v>
      </c>
      <c r="M1363" s="2">
        <v>14</v>
      </c>
    </row>
    <row r="1364" spans="1:13">
      <c r="A1364" s="2" t="s">
        <v>2756</v>
      </c>
      <c r="B1364" s="2">
        <v>0</v>
      </c>
      <c r="C1364" s="2">
        <v>0</v>
      </c>
      <c r="D1364" s="22">
        <v>149</v>
      </c>
      <c r="G1364" s="1">
        <v>14</v>
      </c>
      <c r="H1364" s="2" t="s">
        <v>38</v>
      </c>
      <c r="I1364" s="2" t="s">
        <v>2754</v>
      </c>
      <c r="J1364" s="2" t="s">
        <v>2758</v>
      </c>
      <c r="K1364" s="2" t="s">
        <v>2759</v>
      </c>
      <c r="L1364" s="2" t="s">
        <v>42</v>
      </c>
      <c r="M1364" s="2">
        <v>14</v>
      </c>
    </row>
    <row r="1365" spans="1:13">
      <c r="A1365" s="2" t="s">
        <v>2758</v>
      </c>
      <c r="B1365" s="2">
        <v>0</v>
      </c>
      <c r="C1365" s="2">
        <v>0</v>
      </c>
      <c r="D1365" s="22">
        <v>149</v>
      </c>
      <c r="G1365" s="1">
        <v>14</v>
      </c>
      <c r="H1365" s="2" t="s">
        <v>38</v>
      </c>
      <c r="I1365" s="2" t="s">
        <v>2756</v>
      </c>
      <c r="J1365" s="2" t="s">
        <v>2760</v>
      </c>
      <c r="K1365" s="2" t="s">
        <v>2761</v>
      </c>
      <c r="L1365" s="2" t="s">
        <v>42</v>
      </c>
      <c r="M1365" s="2">
        <v>14</v>
      </c>
    </row>
    <row r="1366" spans="1:13">
      <c r="A1366" s="2" t="s">
        <v>2760</v>
      </c>
      <c r="B1366" s="2">
        <v>0</v>
      </c>
      <c r="C1366" s="2">
        <v>0</v>
      </c>
      <c r="D1366" s="22">
        <v>149</v>
      </c>
      <c r="G1366" s="1">
        <v>14</v>
      </c>
      <c r="H1366" s="2" t="s">
        <v>38</v>
      </c>
      <c r="I1366" s="2" t="s">
        <v>2758</v>
      </c>
      <c r="J1366" s="2" t="s">
        <v>2762</v>
      </c>
      <c r="K1366" s="2" t="s">
        <v>2763</v>
      </c>
      <c r="L1366" s="2" t="s">
        <v>42</v>
      </c>
      <c r="M1366" s="2">
        <v>14</v>
      </c>
    </row>
    <row r="1367" spans="1:13">
      <c r="A1367" s="2" t="s">
        <v>2762</v>
      </c>
      <c r="B1367" s="2">
        <v>0</v>
      </c>
      <c r="C1367" s="2">
        <v>0</v>
      </c>
      <c r="D1367" s="22">
        <v>149</v>
      </c>
      <c r="G1367" s="1">
        <v>14</v>
      </c>
      <c r="H1367" s="2" t="s">
        <v>38</v>
      </c>
      <c r="I1367" s="2" t="s">
        <v>2760</v>
      </c>
      <c r="J1367" s="2" t="s">
        <v>2764</v>
      </c>
      <c r="K1367" s="2" t="s">
        <v>2765</v>
      </c>
      <c r="L1367" s="2" t="s">
        <v>42</v>
      </c>
      <c r="M1367" s="2">
        <v>14</v>
      </c>
    </row>
    <row r="1368" spans="1:13">
      <c r="A1368" s="2" t="s">
        <v>2764</v>
      </c>
      <c r="B1368" s="2">
        <v>0</v>
      </c>
      <c r="C1368" s="2">
        <v>0</v>
      </c>
      <c r="D1368" s="22">
        <v>149</v>
      </c>
      <c r="G1368" s="1">
        <v>14</v>
      </c>
      <c r="H1368" s="2" t="s">
        <v>38</v>
      </c>
      <c r="I1368" s="2" t="s">
        <v>2762</v>
      </c>
      <c r="J1368" s="2" t="s">
        <v>2766</v>
      </c>
      <c r="K1368" s="2" t="s">
        <v>2767</v>
      </c>
      <c r="L1368" s="2" t="s">
        <v>42</v>
      </c>
      <c r="M1368" s="2">
        <v>14</v>
      </c>
    </row>
    <row r="1369" spans="1:13">
      <c r="A1369" s="2" t="s">
        <v>2766</v>
      </c>
      <c r="B1369" s="2">
        <v>0</v>
      </c>
      <c r="C1369" s="2">
        <v>0</v>
      </c>
      <c r="D1369" s="22">
        <v>149</v>
      </c>
      <c r="G1369" s="1">
        <v>14</v>
      </c>
      <c r="H1369" s="2" t="s">
        <v>239</v>
      </c>
      <c r="I1369" s="2" t="s">
        <v>2764</v>
      </c>
      <c r="J1369" s="2" t="s">
        <v>2768</v>
      </c>
      <c r="K1369" s="2" t="s">
        <v>2769</v>
      </c>
      <c r="L1369" s="2" t="s">
        <v>42</v>
      </c>
      <c r="M1369" s="2">
        <v>14</v>
      </c>
    </row>
    <row r="1370" spans="1:13">
      <c r="A1370" s="2" t="s">
        <v>2768</v>
      </c>
      <c r="B1370" s="2">
        <v>0</v>
      </c>
      <c r="C1370" s="2">
        <v>0</v>
      </c>
      <c r="D1370" s="22">
        <v>150</v>
      </c>
      <c r="G1370" s="1">
        <v>15</v>
      </c>
      <c r="H1370" s="2" t="s">
        <v>38</v>
      </c>
      <c r="I1370" s="2" t="s">
        <v>2766</v>
      </c>
      <c r="J1370" s="2" t="s">
        <v>2770</v>
      </c>
      <c r="K1370" s="2" t="s">
        <v>2771</v>
      </c>
      <c r="L1370" s="2" t="s">
        <v>42</v>
      </c>
      <c r="M1370" s="2">
        <v>14</v>
      </c>
    </row>
    <row r="1371" spans="1:13">
      <c r="A1371" s="2" t="s">
        <v>2770</v>
      </c>
      <c r="B1371" s="2">
        <v>0</v>
      </c>
      <c r="C1371" s="2">
        <v>0</v>
      </c>
      <c r="D1371" s="22">
        <v>150</v>
      </c>
      <c r="G1371" s="1">
        <v>15</v>
      </c>
      <c r="H1371" s="2" t="s">
        <v>38</v>
      </c>
      <c r="I1371" s="2" t="s">
        <v>2768</v>
      </c>
      <c r="J1371" s="2" t="s">
        <v>2772</v>
      </c>
      <c r="K1371" s="2" t="s">
        <v>2773</v>
      </c>
      <c r="L1371" s="2" t="s">
        <v>42</v>
      </c>
      <c r="M1371" s="2">
        <v>14</v>
      </c>
    </row>
    <row r="1372" spans="1:13">
      <c r="A1372" s="2" t="s">
        <v>2772</v>
      </c>
      <c r="B1372" s="2">
        <v>0</v>
      </c>
      <c r="C1372" s="2">
        <v>0</v>
      </c>
      <c r="D1372" s="22">
        <v>150</v>
      </c>
      <c r="G1372" s="1">
        <v>15</v>
      </c>
      <c r="H1372" s="2" t="s">
        <v>38</v>
      </c>
      <c r="I1372" s="2" t="s">
        <v>2770</v>
      </c>
      <c r="J1372" s="2" t="s">
        <v>2774</v>
      </c>
      <c r="K1372" s="2" t="s">
        <v>2775</v>
      </c>
      <c r="L1372" s="2" t="s">
        <v>42</v>
      </c>
      <c r="M1372" s="2">
        <v>14</v>
      </c>
    </row>
    <row r="1373" spans="1:13">
      <c r="A1373" s="2" t="s">
        <v>2774</v>
      </c>
      <c r="B1373" s="2">
        <v>0</v>
      </c>
      <c r="C1373" s="2">
        <v>0</v>
      </c>
      <c r="D1373" s="22">
        <v>150</v>
      </c>
      <c r="G1373" s="1">
        <v>15</v>
      </c>
      <c r="H1373" s="2" t="s">
        <v>38</v>
      </c>
      <c r="I1373" s="2" t="s">
        <v>2772</v>
      </c>
      <c r="J1373" s="2" t="s">
        <v>2776</v>
      </c>
      <c r="K1373" s="2" t="s">
        <v>2777</v>
      </c>
      <c r="L1373" s="2" t="s">
        <v>42</v>
      </c>
      <c r="M1373" s="2">
        <v>14</v>
      </c>
    </row>
    <row r="1374" spans="1:13">
      <c r="A1374" s="2" t="s">
        <v>2776</v>
      </c>
      <c r="B1374" s="2">
        <v>0</v>
      </c>
      <c r="C1374" s="2">
        <v>0</v>
      </c>
      <c r="D1374" s="22">
        <v>150</v>
      </c>
      <c r="G1374" s="1">
        <v>15</v>
      </c>
      <c r="H1374" s="2" t="s">
        <v>38</v>
      </c>
      <c r="I1374" s="2" t="s">
        <v>2774</v>
      </c>
      <c r="J1374" s="2" t="s">
        <v>2778</v>
      </c>
      <c r="K1374" s="2" t="s">
        <v>2779</v>
      </c>
      <c r="L1374" s="2" t="s">
        <v>42</v>
      </c>
      <c r="M1374" s="2">
        <v>14</v>
      </c>
    </row>
    <row r="1375" spans="1:13">
      <c r="A1375" s="2" t="s">
        <v>2778</v>
      </c>
      <c r="B1375" s="2">
        <v>0</v>
      </c>
      <c r="C1375" s="2">
        <v>0</v>
      </c>
      <c r="D1375" s="22">
        <v>150</v>
      </c>
      <c r="G1375" s="1">
        <v>15</v>
      </c>
      <c r="H1375" s="2" t="s">
        <v>38</v>
      </c>
      <c r="I1375" s="2" t="s">
        <v>2776</v>
      </c>
      <c r="J1375" s="2" t="s">
        <v>2780</v>
      </c>
      <c r="K1375" s="2" t="s">
        <v>2781</v>
      </c>
      <c r="L1375" s="2" t="s">
        <v>42</v>
      </c>
      <c r="M1375" s="2">
        <v>14</v>
      </c>
    </row>
    <row r="1376" spans="1:13">
      <c r="A1376" s="2" t="s">
        <v>2780</v>
      </c>
      <c r="B1376" s="2">
        <v>0</v>
      </c>
      <c r="C1376" s="2">
        <v>0</v>
      </c>
      <c r="D1376" s="22">
        <v>151</v>
      </c>
      <c r="G1376" s="1">
        <v>15</v>
      </c>
      <c r="H1376" s="2" t="s">
        <v>38</v>
      </c>
      <c r="I1376" s="2" t="s">
        <v>2778</v>
      </c>
      <c r="J1376" s="2" t="s">
        <v>2782</v>
      </c>
      <c r="K1376" s="2" t="s">
        <v>2783</v>
      </c>
      <c r="L1376" s="2" t="s">
        <v>42</v>
      </c>
      <c r="M1376" s="2">
        <v>14</v>
      </c>
    </row>
    <row r="1377" spans="1:13">
      <c r="A1377" s="2" t="s">
        <v>2782</v>
      </c>
      <c r="B1377" s="2">
        <v>0</v>
      </c>
      <c r="C1377" s="2">
        <v>0</v>
      </c>
      <c r="D1377" s="22">
        <v>151</v>
      </c>
      <c r="G1377" s="1">
        <v>15</v>
      </c>
      <c r="H1377" s="2" t="s">
        <v>38</v>
      </c>
      <c r="I1377" s="2" t="s">
        <v>2780</v>
      </c>
      <c r="J1377" s="2" t="s">
        <v>2784</v>
      </c>
      <c r="K1377" s="2" t="s">
        <v>2785</v>
      </c>
      <c r="L1377" s="2" t="s">
        <v>42</v>
      </c>
      <c r="M1377" s="2">
        <v>14</v>
      </c>
    </row>
    <row r="1378" spans="1:13">
      <c r="A1378" s="2" t="s">
        <v>2784</v>
      </c>
      <c r="B1378" s="2">
        <v>0</v>
      </c>
      <c r="C1378" s="2">
        <v>0</v>
      </c>
      <c r="D1378" s="22">
        <v>151</v>
      </c>
      <c r="G1378" s="1">
        <v>15</v>
      </c>
      <c r="H1378" s="2" t="s">
        <v>38</v>
      </c>
      <c r="I1378" s="2" t="s">
        <v>2782</v>
      </c>
      <c r="J1378" s="2" t="s">
        <v>2786</v>
      </c>
      <c r="K1378" s="2" t="s">
        <v>2787</v>
      </c>
      <c r="L1378" s="2" t="s">
        <v>42</v>
      </c>
      <c r="M1378" s="2">
        <v>14</v>
      </c>
    </row>
    <row r="1379" spans="1:13">
      <c r="A1379" s="2" t="s">
        <v>2786</v>
      </c>
      <c r="B1379" s="2">
        <v>0</v>
      </c>
      <c r="C1379" s="2">
        <v>0</v>
      </c>
      <c r="D1379" s="22">
        <v>151</v>
      </c>
      <c r="G1379" s="1">
        <v>15</v>
      </c>
      <c r="H1379" s="2" t="s">
        <v>38</v>
      </c>
      <c r="I1379" s="2" t="s">
        <v>2784</v>
      </c>
      <c r="J1379" s="2" t="s">
        <v>2788</v>
      </c>
      <c r="K1379" s="2" t="s">
        <v>2789</v>
      </c>
      <c r="L1379" s="2" t="s">
        <v>42</v>
      </c>
      <c r="M1379" s="2">
        <v>14</v>
      </c>
    </row>
    <row r="1380" spans="1:13">
      <c r="A1380" s="2" t="s">
        <v>2788</v>
      </c>
      <c r="B1380" s="2">
        <v>0</v>
      </c>
      <c r="C1380" s="2">
        <v>0</v>
      </c>
      <c r="D1380" s="22">
        <v>151</v>
      </c>
      <c r="G1380" s="1">
        <v>15</v>
      </c>
      <c r="H1380" s="2" t="s">
        <v>38</v>
      </c>
      <c r="I1380" s="2" t="s">
        <v>2786</v>
      </c>
      <c r="J1380" s="2" t="s">
        <v>2790</v>
      </c>
      <c r="K1380" s="2" t="s">
        <v>2791</v>
      </c>
      <c r="L1380" s="2" t="s">
        <v>42</v>
      </c>
      <c r="M1380" s="2">
        <v>14</v>
      </c>
    </row>
    <row r="1381" spans="1:13">
      <c r="A1381" s="2" t="s">
        <v>2790</v>
      </c>
      <c r="B1381" s="2">
        <v>0</v>
      </c>
      <c r="C1381" s="2">
        <v>0</v>
      </c>
      <c r="D1381" s="22">
        <v>151</v>
      </c>
      <c r="G1381" s="1">
        <v>15</v>
      </c>
      <c r="H1381" s="2" t="s">
        <v>38</v>
      </c>
      <c r="I1381" s="2" t="s">
        <v>2788</v>
      </c>
      <c r="J1381" s="2" t="s">
        <v>2792</v>
      </c>
      <c r="K1381" s="2" t="s">
        <v>2793</v>
      </c>
      <c r="L1381" s="2" t="s">
        <v>42</v>
      </c>
      <c r="M1381" s="2">
        <v>14</v>
      </c>
    </row>
    <row r="1382" spans="1:13">
      <c r="A1382" s="2" t="s">
        <v>2792</v>
      </c>
      <c r="B1382" s="2">
        <v>0</v>
      </c>
      <c r="C1382" s="2">
        <v>0</v>
      </c>
      <c r="D1382" s="22">
        <v>152</v>
      </c>
      <c r="G1382" s="1">
        <v>15</v>
      </c>
      <c r="H1382" s="2" t="s">
        <v>38</v>
      </c>
      <c r="I1382" s="2" t="s">
        <v>2790</v>
      </c>
      <c r="J1382" s="2" t="s">
        <v>2794</v>
      </c>
      <c r="K1382" s="2" t="s">
        <v>2795</v>
      </c>
      <c r="L1382" s="2" t="s">
        <v>42</v>
      </c>
      <c r="M1382" s="2">
        <v>14</v>
      </c>
    </row>
    <row r="1383" spans="1:13">
      <c r="A1383" s="2" t="s">
        <v>2794</v>
      </c>
      <c r="B1383" s="2">
        <v>0</v>
      </c>
      <c r="C1383" s="2">
        <v>0</v>
      </c>
      <c r="D1383" s="22">
        <v>152</v>
      </c>
      <c r="G1383" s="1">
        <v>15</v>
      </c>
      <c r="H1383" s="2" t="s">
        <v>38</v>
      </c>
      <c r="I1383" s="2" t="s">
        <v>2792</v>
      </c>
      <c r="J1383" s="2" t="s">
        <v>2796</v>
      </c>
      <c r="K1383" s="2" t="s">
        <v>2797</v>
      </c>
      <c r="L1383" s="2" t="s">
        <v>42</v>
      </c>
      <c r="M1383" s="2">
        <v>14</v>
      </c>
    </row>
    <row r="1384" spans="1:13">
      <c r="A1384" s="2" t="s">
        <v>2796</v>
      </c>
      <c r="B1384" s="2">
        <v>0</v>
      </c>
      <c r="C1384" s="2">
        <v>0</v>
      </c>
      <c r="D1384" s="22">
        <v>152</v>
      </c>
      <c r="G1384" s="1">
        <v>15</v>
      </c>
      <c r="H1384" s="2" t="s">
        <v>38</v>
      </c>
      <c r="I1384" s="2" t="s">
        <v>2794</v>
      </c>
      <c r="J1384" s="2" t="s">
        <v>2798</v>
      </c>
      <c r="K1384" s="2" t="s">
        <v>2799</v>
      </c>
      <c r="L1384" s="2" t="s">
        <v>42</v>
      </c>
      <c r="M1384" s="2">
        <v>14</v>
      </c>
    </row>
    <row r="1385" spans="1:13">
      <c r="A1385" s="2" t="s">
        <v>2798</v>
      </c>
      <c r="B1385" s="2">
        <v>0</v>
      </c>
      <c r="C1385" s="2">
        <v>0</v>
      </c>
      <c r="D1385" s="22">
        <v>152</v>
      </c>
      <c r="G1385" s="1">
        <v>15</v>
      </c>
      <c r="H1385" s="2" t="s">
        <v>38</v>
      </c>
      <c r="I1385" s="2" t="s">
        <v>2796</v>
      </c>
      <c r="J1385" s="2" t="s">
        <v>2800</v>
      </c>
      <c r="K1385" s="2" t="s">
        <v>2801</v>
      </c>
      <c r="L1385" s="2" t="s">
        <v>42</v>
      </c>
      <c r="M1385" s="2">
        <v>14</v>
      </c>
    </row>
    <row r="1386" spans="1:13">
      <c r="A1386" s="2" t="s">
        <v>2800</v>
      </c>
      <c r="B1386" s="2">
        <v>0</v>
      </c>
      <c r="C1386" s="2">
        <v>0</v>
      </c>
      <c r="D1386" s="22">
        <v>152</v>
      </c>
      <c r="G1386" s="1">
        <v>15</v>
      </c>
      <c r="H1386" s="2" t="s">
        <v>38</v>
      </c>
      <c r="I1386" s="2" t="s">
        <v>2798</v>
      </c>
      <c r="J1386" s="2" t="s">
        <v>2802</v>
      </c>
      <c r="K1386" s="2" t="s">
        <v>2803</v>
      </c>
      <c r="L1386" s="2" t="s">
        <v>42</v>
      </c>
      <c r="M1386" s="2">
        <v>14</v>
      </c>
    </row>
    <row r="1387" spans="1:13">
      <c r="A1387" s="2" t="s">
        <v>2802</v>
      </c>
      <c r="B1387" s="2">
        <v>0</v>
      </c>
      <c r="C1387" s="2">
        <v>0</v>
      </c>
      <c r="D1387" s="22">
        <v>152</v>
      </c>
      <c r="G1387" s="1">
        <v>15</v>
      </c>
      <c r="H1387" s="2" t="s">
        <v>38</v>
      </c>
      <c r="I1387" s="2" t="s">
        <v>2800</v>
      </c>
      <c r="J1387" s="2" t="s">
        <v>2804</v>
      </c>
      <c r="K1387" s="2" t="s">
        <v>2805</v>
      </c>
      <c r="L1387" s="2" t="s">
        <v>42</v>
      </c>
      <c r="M1387" s="2">
        <v>14</v>
      </c>
    </row>
    <row r="1388" spans="1:13">
      <c r="A1388" s="2" t="s">
        <v>2804</v>
      </c>
      <c r="B1388" s="2">
        <v>0</v>
      </c>
      <c r="C1388" s="2">
        <v>0</v>
      </c>
      <c r="D1388" s="22">
        <v>153</v>
      </c>
      <c r="G1388" s="1">
        <v>15</v>
      </c>
      <c r="H1388" s="2" t="s">
        <v>38</v>
      </c>
      <c r="I1388" s="2" t="s">
        <v>2802</v>
      </c>
      <c r="J1388" s="2" t="s">
        <v>2806</v>
      </c>
      <c r="K1388" s="2" t="s">
        <v>2807</v>
      </c>
      <c r="L1388" s="2" t="s">
        <v>42</v>
      </c>
      <c r="M1388" s="2">
        <v>14</v>
      </c>
    </row>
    <row r="1389" spans="1:13">
      <c r="A1389" s="2" t="s">
        <v>2806</v>
      </c>
      <c r="B1389" s="2">
        <v>0</v>
      </c>
      <c r="C1389" s="2">
        <v>0</v>
      </c>
      <c r="D1389" s="22">
        <v>153</v>
      </c>
      <c r="G1389" s="1">
        <v>15</v>
      </c>
      <c r="H1389" s="2" t="s">
        <v>38</v>
      </c>
      <c r="I1389" s="2" t="s">
        <v>2804</v>
      </c>
      <c r="J1389" s="2" t="s">
        <v>2808</v>
      </c>
      <c r="K1389" s="2" t="s">
        <v>2809</v>
      </c>
      <c r="L1389" s="2" t="s">
        <v>42</v>
      </c>
      <c r="M1389" s="2">
        <v>14</v>
      </c>
    </row>
    <row r="1390" spans="1:13">
      <c r="A1390" s="2" t="s">
        <v>2808</v>
      </c>
      <c r="B1390" s="2">
        <v>0</v>
      </c>
      <c r="C1390" s="2">
        <v>0</v>
      </c>
      <c r="D1390" s="22">
        <v>153</v>
      </c>
      <c r="G1390" s="1">
        <v>15</v>
      </c>
      <c r="H1390" s="2" t="s">
        <v>38</v>
      </c>
      <c r="I1390" s="2" t="s">
        <v>2806</v>
      </c>
      <c r="J1390" s="2" t="s">
        <v>2810</v>
      </c>
      <c r="K1390" s="2" t="s">
        <v>2811</v>
      </c>
      <c r="L1390" s="2" t="s">
        <v>42</v>
      </c>
      <c r="M1390" s="2">
        <v>14</v>
      </c>
    </row>
    <row r="1391" spans="1:13">
      <c r="A1391" s="2" t="s">
        <v>2810</v>
      </c>
      <c r="B1391" s="2">
        <v>0</v>
      </c>
      <c r="C1391" s="2">
        <v>0</v>
      </c>
      <c r="D1391" s="22">
        <v>153</v>
      </c>
      <c r="G1391" s="1">
        <v>15</v>
      </c>
      <c r="H1391" s="2" t="s">
        <v>38</v>
      </c>
      <c r="I1391" s="2" t="s">
        <v>2808</v>
      </c>
      <c r="J1391" s="2" t="s">
        <v>2812</v>
      </c>
      <c r="K1391" s="2" t="s">
        <v>2813</v>
      </c>
      <c r="L1391" s="2" t="s">
        <v>42</v>
      </c>
      <c r="M1391" s="2">
        <v>14</v>
      </c>
    </row>
    <row r="1392" spans="1:13">
      <c r="A1392" s="2" t="s">
        <v>2812</v>
      </c>
      <c r="B1392" s="2">
        <v>0</v>
      </c>
      <c r="C1392" s="2">
        <v>0</v>
      </c>
      <c r="D1392" s="22">
        <v>153</v>
      </c>
      <c r="G1392" s="1">
        <v>15</v>
      </c>
      <c r="H1392" s="2" t="s">
        <v>38</v>
      </c>
      <c r="I1392" s="2" t="s">
        <v>2810</v>
      </c>
      <c r="J1392" s="2" t="s">
        <v>2814</v>
      </c>
      <c r="K1392" s="2" t="s">
        <v>2815</v>
      </c>
      <c r="L1392" s="2" t="s">
        <v>42</v>
      </c>
      <c r="M1392" s="2">
        <v>14</v>
      </c>
    </row>
    <row r="1393" spans="1:13">
      <c r="A1393" s="2" t="s">
        <v>2814</v>
      </c>
      <c r="B1393" s="2">
        <v>0</v>
      </c>
      <c r="C1393" s="2">
        <v>0</v>
      </c>
      <c r="D1393" s="22">
        <v>153</v>
      </c>
      <c r="G1393" s="1">
        <v>15</v>
      </c>
      <c r="H1393" s="2" t="s">
        <v>38</v>
      </c>
      <c r="I1393" s="2" t="s">
        <v>2812</v>
      </c>
      <c r="J1393" s="2" t="s">
        <v>2816</v>
      </c>
      <c r="K1393" s="2" t="s">
        <v>2817</v>
      </c>
      <c r="L1393" s="2" t="s">
        <v>42</v>
      </c>
      <c r="M1393" s="2">
        <v>14</v>
      </c>
    </row>
    <row r="1394" spans="1:13">
      <c r="A1394" s="2" t="s">
        <v>2816</v>
      </c>
      <c r="B1394" s="2">
        <v>0</v>
      </c>
      <c r="C1394" s="2">
        <v>0</v>
      </c>
      <c r="D1394" s="22">
        <v>154</v>
      </c>
      <c r="G1394" s="1">
        <v>15</v>
      </c>
      <c r="H1394" s="2" t="s">
        <v>38</v>
      </c>
      <c r="I1394" s="2" t="s">
        <v>2814</v>
      </c>
      <c r="J1394" s="2" t="s">
        <v>2818</v>
      </c>
      <c r="K1394" s="2" t="s">
        <v>2819</v>
      </c>
      <c r="L1394" s="2" t="s">
        <v>42</v>
      </c>
      <c r="M1394" s="2">
        <v>14</v>
      </c>
    </row>
    <row r="1395" spans="1:13">
      <c r="A1395" s="2" t="s">
        <v>2818</v>
      </c>
      <c r="B1395" s="2">
        <v>0</v>
      </c>
      <c r="C1395" s="2">
        <v>0</v>
      </c>
      <c r="D1395" s="22">
        <v>154</v>
      </c>
      <c r="G1395" s="1">
        <v>15</v>
      </c>
      <c r="H1395" s="2" t="s">
        <v>38</v>
      </c>
      <c r="I1395" s="2" t="s">
        <v>2816</v>
      </c>
      <c r="J1395" s="2" t="s">
        <v>2820</v>
      </c>
      <c r="K1395" s="2" t="s">
        <v>2821</v>
      </c>
      <c r="L1395" s="2" t="s">
        <v>42</v>
      </c>
      <c r="M1395" s="2">
        <v>14</v>
      </c>
    </row>
    <row r="1396" spans="1:13">
      <c r="A1396" s="2" t="s">
        <v>2820</v>
      </c>
      <c r="B1396" s="2">
        <v>0</v>
      </c>
      <c r="C1396" s="2">
        <v>0</v>
      </c>
      <c r="D1396" s="22">
        <v>154</v>
      </c>
      <c r="G1396" s="1">
        <v>15</v>
      </c>
      <c r="H1396" s="2" t="s">
        <v>38</v>
      </c>
      <c r="I1396" s="2" t="s">
        <v>2818</v>
      </c>
      <c r="J1396" s="2" t="s">
        <v>2822</v>
      </c>
      <c r="K1396" s="2" t="s">
        <v>2823</v>
      </c>
      <c r="L1396" s="2" t="s">
        <v>42</v>
      </c>
      <c r="M1396" s="2">
        <v>14</v>
      </c>
    </row>
    <row r="1397" spans="1:13">
      <c r="A1397" s="2" t="s">
        <v>2822</v>
      </c>
      <c r="B1397" s="2">
        <v>0</v>
      </c>
      <c r="C1397" s="2">
        <v>0</v>
      </c>
      <c r="D1397" s="22">
        <v>154</v>
      </c>
      <c r="G1397" s="1">
        <v>15</v>
      </c>
      <c r="H1397" s="2" t="s">
        <v>38</v>
      </c>
      <c r="I1397" s="2" t="s">
        <v>2820</v>
      </c>
      <c r="J1397" s="2" t="s">
        <v>2824</v>
      </c>
      <c r="K1397" s="2" t="s">
        <v>2825</v>
      </c>
      <c r="L1397" s="2" t="s">
        <v>42</v>
      </c>
      <c r="M1397" s="2">
        <v>14</v>
      </c>
    </row>
    <row r="1398" spans="1:13">
      <c r="A1398" s="2" t="s">
        <v>2824</v>
      </c>
      <c r="B1398" s="2">
        <v>0</v>
      </c>
      <c r="C1398" s="2">
        <v>0</v>
      </c>
      <c r="D1398" s="22">
        <v>154</v>
      </c>
      <c r="G1398" s="1">
        <v>15</v>
      </c>
      <c r="H1398" s="2" t="s">
        <v>38</v>
      </c>
      <c r="I1398" s="2" t="s">
        <v>2822</v>
      </c>
      <c r="J1398" s="2" t="s">
        <v>2826</v>
      </c>
      <c r="K1398" s="2" t="s">
        <v>2827</v>
      </c>
      <c r="L1398" s="2" t="s">
        <v>42</v>
      </c>
      <c r="M1398" s="2">
        <v>14</v>
      </c>
    </row>
    <row r="1399" spans="1:13">
      <c r="A1399" s="2" t="s">
        <v>2826</v>
      </c>
      <c r="B1399" s="2">
        <v>0</v>
      </c>
      <c r="C1399" s="2">
        <v>0</v>
      </c>
      <c r="D1399" s="22">
        <v>154</v>
      </c>
      <c r="G1399" s="1">
        <v>15</v>
      </c>
      <c r="H1399" s="2" t="s">
        <v>38</v>
      </c>
      <c r="I1399" s="2" t="s">
        <v>2824</v>
      </c>
      <c r="J1399" s="2" t="s">
        <v>2828</v>
      </c>
      <c r="K1399" s="2" t="s">
        <v>2829</v>
      </c>
      <c r="L1399" s="2" t="s">
        <v>42</v>
      </c>
      <c r="M1399" s="2">
        <v>14</v>
      </c>
    </row>
    <row r="1400" spans="1:13">
      <c r="A1400" s="2" t="s">
        <v>2828</v>
      </c>
      <c r="B1400" s="2">
        <v>0</v>
      </c>
      <c r="C1400" s="2">
        <v>0</v>
      </c>
      <c r="D1400" s="22">
        <v>155</v>
      </c>
      <c r="G1400" s="1">
        <v>15</v>
      </c>
      <c r="H1400" s="2" t="s">
        <v>38</v>
      </c>
      <c r="I1400" s="2" t="s">
        <v>2826</v>
      </c>
      <c r="J1400" s="2" t="s">
        <v>2830</v>
      </c>
      <c r="K1400" s="2" t="s">
        <v>2831</v>
      </c>
      <c r="L1400" s="2" t="s">
        <v>42</v>
      </c>
      <c r="M1400" s="2">
        <v>14</v>
      </c>
    </row>
    <row r="1401" spans="1:13">
      <c r="A1401" s="2" t="s">
        <v>2830</v>
      </c>
      <c r="B1401" s="2">
        <v>0</v>
      </c>
      <c r="C1401" s="2">
        <v>0</v>
      </c>
      <c r="D1401" s="22">
        <v>155</v>
      </c>
      <c r="G1401" s="1">
        <v>15</v>
      </c>
      <c r="H1401" s="2" t="s">
        <v>38</v>
      </c>
      <c r="I1401" s="2" t="s">
        <v>2828</v>
      </c>
      <c r="J1401" s="2" t="s">
        <v>2832</v>
      </c>
      <c r="K1401" s="2" t="s">
        <v>2833</v>
      </c>
      <c r="L1401" s="2" t="s">
        <v>42</v>
      </c>
      <c r="M1401" s="2">
        <v>14</v>
      </c>
    </row>
    <row r="1402" spans="1:13">
      <c r="A1402" s="2" t="s">
        <v>2832</v>
      </c>
      <c r="B1402" s="2">
        <v>0</v>
      </c>
      <c r="C1402" s="2">
        <v>0</v>
      </c>
      <c r="D1402" s="22">
        <v>155</v>
      </c>
      <c r="G1402" s="1">
        <v>15</v>
      </c>
      <c r="H1402" s="2" t="s">
        <v>38</v>
      </c>
      <c r="I1402" s="2" t="s">
        <v>2830</v>
      </c>
      <c r="J1402" s="2" t="s">
        <v>2834</v>
      </c>
      <c r="K1402" s="2" t="s">
        <v>2835</v>
      </c>
      <c r="L1402" s="2" t="s">
        <v>42</v>
      </c>
      <c r="M1402" s="2">
        <v>14</v>
      </c>
    </row>
    <row r="1403" spans="1:13">
      <c r="A1403" s="2" t="s">
        <v>2834</v>
      </c>
      <c r="B1403" s="2">
        <v>0</v>
      </c>
      <c r="C1403" s="2">
        <v>0</v>
      </c>
      <c r="D1403" s="22">
        <v>155</v>
      </c>
      <c r="G1403" s="1">
        <v>15</v>
      </c>
      <c r="H1403" s="2" t="s">
        <v>38</v>
      </c>
      <c r="I1403" s="2" t="s">
        <v>2832</v>
      </c>
      <c r="J1403" s="2" t="s">
        <v>2836</v>
      </c>
      <c r="K1403" s="2" t="s">
        <v>2837</v>
      </c>
      <c r="L1403" s="2" t="s">
        <v>42</v>
      </c>
      <c r="M1403" s="2">
        <v>14</v>
      </c>
    </row>
    <row r="1404" spans="1:13">
      <c r="A1404" s="2" t="s">
        <v>2836</v>
      </c>
      <c r="B1404" s="2">
        <v>0</v>
      </c>
      <c r="C1404" s="2">
        <v>0</v>
      </c>
      <c r="D1404" s="22">
        <v>155</v>
      </c>
      <c r="G1404" s="1">
        <v>15</v>
      </c>
      <c r="H1404" s="2" t="s">
        <v>38</v>
      </c>
      <c r="I1404" s="2" t="s">
        <v>2834</v>
      </c>
      <c r="J1404" s="2" t="s">
        <v>2838</v>
      </c>
      <c r="K1404" s="2" t="s">
        <v>2839</v>
      </c>
      <c r="L1404" s="2" t="s">
        <v>42</v>
      </c>
      <c r="M1404" s="2">
        <v>14</v>
      </c>
    </row>
    <row r="1405" spans="1:13">
      <c r="A1405" s="2" t="s">
        <v>2838</v>
      </c>
      <c r="B1405" s="2">
        <v>0</v>
      </c>
      <c r="C1405" s="2">
        <v>0</v>
      </c>
      <c r="D1405" s="22">
        <v>155</v>
      </c>
      <c r="G1405" s="1">
        <v>15</v>
      </c>
      <c r="H1405" s="2" t="s">
        <v>38</v>
      </c>
      <c r="I1405" s="2" t="s">
        <v>2836</v>
      </c>
      <c r="J1405" s="2" t="s">
        <v>2840</v>
      </c>
      <c r="K1405" s="2" t="s">
        <v>2841</v>
      </c>
      <c r="L1405" s="2" t="s">
        <v>42</v>
      </c>
      <c r="M1405" s="2">
        <v>14</v>
      </c>
    </row>
    <row r="1406" spans="1:13">
      <c r="A1406" s="2" t="s">
        <v>2840</v>
      </c>
      <c r="B1406" s="2">
        <v>0</v>
      </c>
      <c r="C1406" s="2">
        <v>0</v>
      </c>
      <c r="D1406" s="22">
        <v>156</v>
      </c>
      <c r="G1406" s="1">
        <v>15</v>
      </c>
      <c r="H1406" s="2" t="s">
        <v>38</v>
      </c>
      <c r="I1406" s="2" t="s">
        <v>2838</v>
      </c>
      <c r="J1406" s="2" t="s">
        <v>2842</v>
      </c>
      <c r="K1406" s="2" t="s">
        <v>2843</v>
      </c>
      <c r="L1406" s="2" t="s">
        <v>42</v>
      </c>
      <c r="M1406" s="2">
        <v>14</v>
      </c>
    </row>
    <row r="1407" spans="1:13">
      <c r="A1407" s="2" t="s">
        <v>2842</v>
      </c>
      <c r="B1407" s="2">
        <v>0</v>
      </c>
      <c r="C1407" s="2">
        <v>0</v>
      </c>
      <c r="D1407" s="22">
        <v>156</v>
      </c>
      <c r="G1407" s="1">
        <v>15</v>
      </c>
      <c r="H1407" s="2" t="s">
        <v>38</v>
      </c>
      <c r="I1407" s="2" t="s">
        <v>2840</v>
      </c>
      <c r="J1407" s="2" t="s">
        <v>2844</v>
      </c>
      <c r="K1407" s="2" t="s">
        <v>2845</v>
      </c>
      <c r="L1407" s="2" t="s">
        <v>42</v>
      </c>
      <c r="M1407" s="2">
        <v>14</v>
      </c>
    </row>
    <row r="1408" spans="1:13">
      <c r="A1408" s="2" t="s">
        <v>2844</v>
      </c>
      <c r="B1408" s="2">
        <v>0</v>
      </c>
      <c r="C1408" s="2">
        <v>0</v>
      </c>
      <c r="D1408" s="22">
        <v>156</v>
      </c>
      <c r="G1408" s="1">
        <v>15</v>
      </c>
      <c r="H1408" s="2" t="s">
        <v>38</v>
      </c>
      <c r="I1408" s="2" t="s">
        <v>2842</v>
      </c>
      <c r="J1408" s="2" t="s">
        <v>2846</v>
      </c>
      <c r="K1408" s="2" t="s">
        <v>2847</v>
      </c>
      <c r="L1408" s="2" t="s">
        <v>42</v>
      </c>
      <c r="M1408" s="2">
        <v>14</v>
      </c>
    </row>
    <row r="1409" spans="1:13">
      <c r="A1409" s="2" t="s">
        <v>2846</v>
      </c>
      <c r="B1409" s="2">
        <v>0</v>
      </c>
      <c r="C1409" s="2">
        <v>0</v>
      </c>
      <c r="D1409" s="22">
        <v>156</v>
      </c>
      <c r="G1409" s="1">
        <v>15</v>
      </c>
      <c r="H1409" s="2" t="s">
        <v>38</v>
      </c>
      <c r="I1409" s="2" t="s">
        <v>2844</v>
      </c>
      <c r="J1409" s="2" t="s">
        <v>2848</v>
      </c>
      <c r="K1409" s="2" t="s">
        <v>2849</v>
      </c>
      <c r="L1409" s="2" t="s">
        <v>42</v>
      </c>
      <c r="M1409" s="2">
        <v>14</v>
      </c>
    </row>
    <row r="1410" spans="1:13">
      <c r="A1410" s="2" t="s">
        <v>2848</v>
      </c>
      <c r="B1410" s="2">
        <v>0</v>
      </c>
      <c r="C1410" s="2">
        <v>0</v>
      </c>
      <c r="D1410" s="22">
        <v>156</v>
      </c>
      <c r="G1410" s="1">
        <v>15</v>
      </c>
      <c r="H1410" s="2" t="s">
        <v>38</v>
      </c>
      <c r="I1410" s="2" t="s">
        <v>2846</v>
      </c>
      <c r="J1410" s="2" t="s">
        <v>2850</v>
      </c>
      <c r="K1410" s="2" t="s">
        <v>2851</v>
      </c>
      <c r="L1410" s="2" t="s">
        <v>42</v>
      </c>
      <c r="M1410" s="2">
        <v>14</v>
      </c>
    </row>
    <row r="1411" spans="1:13">
      <c r="A1411" s="2" t="s">
        <v>2850</v>
      </c>
      <c r="B1411" s="2">
        <v>0</v>
      </c>
      <c r="C1411" s="2">
        <v>0</v>
      </c>
      <c r="D1411" s="22">
        <v>156</v>
      </c>
      <c r="G1411" s="1">
        <v>15</v>
      </c>
      <c r="H1411" s="2" t="s">
        <v>38</v>
      </c>
      <c r="I1411" s="2" t="s">
        <v>2848</v>
      </c>
      <c r="J1411" s="2" t="s">
        <v>2852</v>
      </c>
      <c r="K1411" s="2" t="s">
        <v>2853</v>
      </c>
      <c r="L1411" s="2" t="s">
        <v>42</v>
      </c>
      <c r="M1411" s="2">
        <v>14</v>
      </c>
    </row>
    <row r="1412" spans="1:13">
      <c r="A1412" s="2" t="s">
        <v>2852</v>
      </c>
      <c r="B1412" s="2">
        <v>0</v>
      </c>
      <c r="C1412" s="2">
        <v>0</v>
      </c>
      <c r="D1412" s="22">
        <v>157</v>
      </c>
      <c r="G1412" s="1">
        <v>15</v>
      </c>
      <c r="H1412" s="2" t="s">
        <v>38</v>
      </c>
      <c r="I1412" s="2" t="s">
        <v>2850</v>
      </c>
      <c r="J1412" s="2" t="s">
        <v>2854</v>
      </c>
      <c r="K1412" s="2" t="s">
        <v>2855</v>
      </c>
      <c r="L1412" s="2" t="s">
        <v>42</v>
      </c>
      <c r="M1412" s="2">
        <v>14</v>
      </c>
    </row>
    <row r="1413" spans="1:13">
      <c r="A1413" s="2" t="s">
        <v>2854</v>
      </c>
      <c r="B1413" s="2">
        <v>0</v>
      </c>
      <c r="C1413" s="2">
        <v>0</v>
      </c>
      <c r="D1413" s="22">
        <v>157</v>
      </c>
      <c r="G1413" s="1">
        <v>15</v>
      </c>
      <c r="H1413" s="2" t="s">
        <v>38</v>
      </c>
      <c r="I1413" s="2" t="s">
        <v>2852</v>
      </c>
      <c r="J1413" s="2" t="s">
        <v>2856</v>
      </c>
      <c r="K1413" s="2" t="s">
        <v>2857</v>
      </c>
      <c r="L1413" s="2" t="s">
        <v>42</v>
      </c>
      <c r="M1413" s="2">
        <v>14</v>
      </c>
    </row>
    <row r="1414" spans="1:13">
      <c r="A1414" s="2" t="s">
        <v>2856</v>
      </c>
      <c r="B1414" s="2">
        <v>0</v>
      </c>
      <c r="C1414" s="2">
        <v>0</v>
      </c>
      <c r="D1414" s="22">
        <v>157</v>
      </c>
      <c r="G1414" s="1">
        <v>15</v>
      </c>
      <c r="H1414" s="2" t="s">
        <v>38</v>
      </c>
      <c r="I1414" s="2" t="s">
        <v>2854</v>
      </c>
      <c r="J1414" s="2" t="s">
        <v>2858</v>
      </c>
      <c r="K1414" s="2" t="s">
        <v>2859</v>
      </c>
      <c r="L1414" s="2" t="s">
        <v>42</v>
      </c>
      <c r="M1414" s="2">
        <v>14</v>
      </c>
    </row>
    <row r="1415" spans="1:13">
      <c r="A1415" s="2" t="s">
        <v>2858</v>
      </c>
      <c r="B1415" s="2">
        <v>0</v>
      </c>
      <c r="C1415" s="2">
        <v>0</v>
      </c>
      <c r="D1415" s="22">
        <v>157</v>
      </c>
      <c r="G1415" s="1">
        <v>15</v>
      </c>
      <c r="H1415" s="2" t="s">
        <v>38</v>
      </c>
      <c r="I1415" s="2" t="s">
        <v>2856</v>
      </c>
      <c r="J1415" s="2" t="s">
        <v>2860</v>
      </c>
      <c r="K1415" s="2" t="s">
        <v>2861</v>
      </c>
      <c r="L1415" s="2" t="s">
        <v>42</v>
      </c>
      <c r="M1415" s="2">
        <v>14</v>
      </c>
    </row>
    <row r="1416" spans="1:13">
      <c r="A1416" s="2" t="s">
        <v>2860</v>
      </c>
      <c r="B1416" s="2">
        <v>0</v>
      </c>
      <c r="C1416" s="2">
        <v>0</v>
      </c>
      <c r="D1416" s="22">
        <v>157</v>
      </c>
      <c r="G1416" s="1">
        <v>15</v>
      </c>
      <c r="H1416" s="2" t="s">
        <v>38</v>
      </c>
      <c r="I1416" s="2" t="s">
        <v>2858</v>
      </c>
      <c r="J1416" s="2" t="s">
        <v>2862</v>
      </c>
      <c r="K1416" s="2" t="s">
        <v>2863</v>
      </c>
      <c r="L1416" s="2" t="s">
        <v>42</v>
      </c>
      <c r="M1416" s="2">
        <v>14</v>
      </c>
    </row>
    <row r="1417" spans="1:13">
      <c r="A1417" s="2" t="s">
        <v>2862</v>
      </c>
      <c r="B1417" s="2">
        <v>0</v>
      </c>
      <c r="C1417" s="2">
        <v>0</v>
      </c>
      <c r="D1417" s="22">
        <v>157</v>
      </c>
      <c r="G1417" s="1">
        <v>15</v>
      </c>
      <c r="H1417" s="2" t="s">
        <v>38</v>
      </c>
      <c r="I1417" s="2" t="s">
        <v>2860</v>
      </c>
      <c r="J1417" s="2" t="s">
        <v>2864</v>
      </c>
      <c r="K1417" s="2" t="s">
        <v>2865</v>
      </c>
      <c r="L1417" s="2" t="s">
        <v>42</v>
      </c>
      <c r="M1417" s="2">
        <v>14</v>
      </c>
    </row>
    <row r="1418" spans="1:13">
      <c r="A1418" s="2" t="s">
        <v>2864</v>
      </c>
      <c r="B1418" s="2">
        <v>0</v>
      </c>
      <c r="C1418" s="2">
        <v>0</v>
      </c>
      <c r="D1418" s="22">
        <v>158</v>
      </c>
      <c r="G1418" s="1">
        <v>15</v>
      </c>
      <c r="H1418" s="2" t="s">
        <v>38</v>
      </c>
      <c r="I1418" s="2" t="s">
        <v>2862</v>
      </c>
      <c r="J1418" s="2" t="s">
        <v>2866</v>
      </c>
      <c r="K1418" s="2" t="s">
        <v>2867</v>
      </c>
      <c r="L1418" s="2" t="s">
        <v>42</v>
      </c>
      <c r="M1418" s="2">
        <v>14</v>
      </c>
    </row>
    <row r="1419" spans="1:13">
      <c r="A1419" s="2" t="s">
        <v>2866</v>
      </c>
      <c r="B1419" s="2">
        <v>0</v>
      </c>
      <c r="C1419" s="2">
        <v>0</v>
      </c>
      <c r="D1419" s="22">
        <v>158</v>
      </c>
      <c r="G1419" s="1">
        <v>15</v>
      </c>
      <c r="H1419" s="2" t="s">
        <v>38</v>
      </c>
      <c r="I1419" s="2" t="s">
        <v>2864</v>
      </c>
      <c r="J1419" s="2" t="s">
        <v>2868</v>
      </c>
      <c r="K1419" s="2" t="s">
        <v>2869</v>
      </c>
      <c r="L1419" s="2" t="s">
        <v>42</v>
      </c>
      <c r="M1419" s="2">
        <v>14</v>
      </c>
    </row>
    <row r="1420" spans="1:13">
      <c r="A1420" s="2" t="s">
        <v>2868</v>
      </c>
      <c r="B1420" s="2">
        <v>0</v>
      </c>
      <c r="C1420" s="2">
        <v>0</v>
      </c>
      <c r="D1420" s="22">
        <v>158</v>
      </c>
      <c r="G1420" s="1">
        <v>15</v>
      </c>
      <c r="H1420" s="2" t="s">
        <v>38</v>
      </c>
      <c r="I1420" s="2" t="s">
        <v>2866</v>
      </c>
      <c r="J1420" s="2" t="s">
        <v>2870</v>
      </c>
      <c r="K1420" s="2" t="s">
        <v>2871</v>
      </c>
      <c r="L1420" s="2" t="s">
        <v>42</v>
      </c>
      <c r="M1420" s="2">
        <v>14</v>
      </c>
    </row>
    <row r="1421" spans="1:13">
      <c r="A1421" s="2" t="s">
        <v>2870</v>
      </c>
      <c r="B1421" s="2">
        <v>0</v>
      </c>
      <c r="C1421" s="2">
        <v>0</v>
      </c>
      <c r="D1421" s="22">
        <v>158</v>
      </c>
      <c r="G1421" s="1">
        <v>15</v>
      </c>
      <c r="H1421" s="2" t="s">
        <v>38</v>
      </c>
      <c r="I1421" s="2" t="s">
        <v>2868</v>
      </c>
      <c r="J1421" s="2" t="s">
        <v>2872</v>
      </c>
      <c r="K1421" s="2" t="s">
        <v>2873</v>
      </c>
      <c r="L1421" s="2" t="s">
        <v>42</v>
      </c>
      <c r="M1421" s="2">
        <v>14</v>
      </c>
    </row>
    <row r="1422" spans="1:13">
      <c r="A1422" s="2" t="s">
        <v>2872</v>
      </c>
      <c r="B1422" s="2">
        <v>0</v>
      </c>
      <c r="C1422" s="2">
        <v>0</v>
      </c>
      <c r="D1422" s="22">
        <v>158</v>
      </c>
      <c r="G1422" s="1">
        <v>15</v>
      </c>
      <c r="H1422" s="2" t="s">
        <v>38</v>
      </c>
      <c r="I1422" s="2" t="s">
        <v>2870</v>
      </c>
      <c r="J1422" s="2" t="s">
        <v>2874</v>
      </c>
      <c r="K1422" s="2" t="s">
        <v>2875</v>
      </c>
      <c r="L1422" s="2" t="s">
        <v>42</v>
      </c>
      <c r="M1422" s="2">
        <v>14</v>
      </c>
    </row>
    <row r="1423" spans="1:13">
      <c r="A1423" s="2" t="s">
        <v>2874</v>
      </c>
      <c r="B1423" s="2">
        <v>0</v>
      </c>
      <c r="C1423" s="2">
        <v>0</v>
      </c>
      <c r="D1423" s="22">
        <v>158</v>
      </c>
      <c r="G1423" s="1">
        <v>15</v>
      </c>
      <c r="H1423" s="2" t="s">
        <v>38</v>
      </c>
      <c r="I1423" s="2" t="s">
        <v>2872</v>
      </c>
      <c r="J1423" s="2" t="s">
        <v>2876</v>
      </c>
      <c r="K1423" s="2" t="s">
        <v>2877</v>
      </c>
      <c r="L1423" s="2" t="s">
        <v>42</v>
      </c>
      <c r="M1423" s="2">
        <v>14</v>
      </c>
    </row>
    <row r="1424" spans="1:13">
      <c r="A1424" s="2" t="s">
        <v>2876</v>
      </c>
      <c r="B1424" s="2">
        <v>0</v>
      </c>
      <c r="C1424" s="2">
        <v>0</v>
      </c>
      <c r="D1424" s="22">
        <v>159</v>
      </c>
      <c r="G1424" s="1">
        <v>15</v>
      </c>
      <c r="H1424" s="2" t="s">
        <v>38</v>
      </c>
      <c r="I1424" s="2" t="s">
        <v>2874</v>
      </c>
      <c r="J1424" s="2" t="s">
        <v>2878</v>
      </c>
      <c r="K1424" s="2" t="s">
        <v>2879</v>
      </c>
      <c r="L1424" s="2" t="s">
        <v>42</v>
      </c>
      <c r="M1424" s="2">
        <v>14</v>
      </c>
    </row>
    <row r="1425" spans="1:13">
      <c r="A1425" s="2" t="s">
        <v>2878</v>
      </c>
      <c r="B1425" s="2">
        <v>0</v>
      </c>
      <c r="C1425" s="2">
        <v>0</v>
      </c>
      <c r="D1425" s="22">
        <v>159</v>
      </c>
      <c r="G1425" s="1">
        <v>15</v>
      </c>
      <c r="H1425" s="2" t="s">
        <v>38</v>
      </c>
      <c r="I1425" s="2" t="s">
        <v>2876</v>
      </c>
      <c r="J1425" s="2" t="s">
        <v>2880</v>
      </c>
      <c r="K1425" s="2" t="s">
        <v>2881</v>
      </c>
      <c r="L1425" s="2" t="s">
        <v>42</v>
      </c>
      <c r="M1425" s="2">
        <v>14</v>
      </c>
    </row>
    <row r="1426" spans="1:13">
      <c r="A1426" s="2" t="s">
        <v>2880</v>
      </c>
      <c r="B1426" s="2">
        <v>0</v>
      </c>
      <c r="C1426" s="2">
        <v>0</v>
      </c>
      <c r="D1426" s="22">
        <v>159</v>
      </c>
      <c r="G1426" s="1">
        <v>15</v>
      </c>
      <c r="H1426" s="2" t="s">
        <v>38</v>
      </c>
      <c r="I1426" s="2" t="s">
        <v>2878</v>
      </c>
      <c r="J1426" s="2" t="s">
        <v>2882</v>
      </c>
      <c r="K1426" s="2" t="s">
        <v>2883</v>
      </c>
      <c r="L1426" s="2" t="s">
        <v>42</v>
      </c>
      <c r="M1426" s="2">
        <v>14</v>
      </c>
    </row>
    <row r="1427" spans="1:13">
      <c r="A1427" s="2" t="s">
        <v>2882</v>
      </c>
      <c r="B1427" s="2">
        <v>0</v>
      </c>
      <c r="C1427" s="2">
        <v>0</v>
      </c>
      <c r="D1427" s="22">
        <v>159</v>
      </c>
      <c r="G1427" s="1">
        <v>15</v>
      </c>
      <c r="H1427" s="2" t="s">
        <v>38</v>
      </c>
      <c r="I1427" s="2" t="s">
        <v>2880</v>
      </c>
      <c r="J1427" s="2" t="s">
        <v>2884</v>
      </c>
      <c r="K1427" s="2" t="s">
        <v>2885</v>
      </c>
      <c r="L1427" s="2" t="s">
        <v>42</v>
      </c>
      <c r="M1427" s="2">
        <v>14</v>
      </c>
    </row>
    <row r="1428" spans="1:13">
      <c r="A1428" s="2" t="s">
        <v>2884</v>
      </c>
      <c r="B1428" s="2">
        <v>0</v>
      </c>
      <c r="C1428" s="2">
        <v>0</v>
      </c>
      <c r="D1428" s="22">
        <v>159</v>
      </c>
      <c r="G1428" s="1">
        <v>15</v>
      </c>
      <c r="H1428" s="2" t="s">
        <v>38</v>
      </c>
      <c r="I1428" s="2" t="s">
        <v>2882</v>
      </c>
      <c r="J1428" s="2" t="s">
        <v>2886</v>
      </c>
      <c r="K1428" s="2" t="s">
        <v>2887</v>
      </c>
      <c r="L1428" s="2" t="s">
        <v>42</v>
      </c>
      <c r="M1428" s="2">
        <v>14</v>
      </c>
    </row>
    <row r="1429" spans="1:13">
      <c r="A1429" s="2" t="s">
        <v>2886</v>
      </c>
      <c r="B1429" s="2">
        <v>0</v>
      </c>
      <c r="C1429" s="2">
        <v>0</v>
      </c>
      <c r="D1429" s="22">
        <v>159</v>
      </c>
      <c r="G1429" s="1">
        <v>15</v>
      </c>
      <c r="H1429" s="2" t="s">
        <v>38</v>
      </c>
      <c r="I1429" s="2" t="s">
        <v>2884</v>
      </c>
      <c r="J1429" s="2" t="s">
        <v>2888</v>
      </c>
      <c r="K1429" s="2" t="s">
        <v>2889</v>
      </c>
      <c r="L1429" s="2" t="s">
        <v>42</v>
      </c>
      <c r="M1429" s="2">
        <v>14</v>
      </c>
    </row>
    <row r="1430" spans="1:13">
      <c r="A1430" s="2" t="s">
        <v>2888</v>
      </c>
      <c r="B1430" s="2">
        <v>0</v>
      </c>
      <c r="C1430" s="2">
        <v>0</v>
      </c>
      <c r="D1430" s="22">
        <v>160</v>
      </c>
      <c r="G1430" s="1">
        <v>15</v>
      </c>
      <c r="H1430" s="2" t="s">
        <v>38</v>
      </c>
      <c r="I1430" s="2" t="s">
        <v>2886</v>
      </c>
      <c r="J1430" s="2" t="s">
        <v>2890</v>
      </c>
      <c r="K1430" s="2" t="s">
        <v>2891</v>
      </c>
      <c r="L1430" s="2" t="s">
        <v>42</v>
      </c>
      <c r="M1430" s="2">
        <v>14</v>
      </c>
    </row>
    <row r="1431" spans="1:13">
      <c r="A1431" s="2" t="s">
        <v>2890</v>
      </c>
      <c r="B1431" s="2">
        <v>0</v>
      </c>
      <c r="C1431" s="2">
        <v>0</v>
      </c>
      <c r="D1431" s="22">
        <v>160</v>
      </c>
      <c r="G1431" s="1">
        <v>15</v>
      </c>
      <c r="H1431" s="2" t="s">
        <v>38</v>
      </c>
      <c r="I1431" s="2" t="s">
        <v>2888</v>
      </c>
      <c r="J1431" s="2" t="s">
        <v>2892</v>
      </c>
      <c r="K1431" s="2" t="s">
        <v>2893</v>
      </c>
      <c r="L1431" s="2" t="s">
        <v>42</v>
      </c>
      <c r="M1431" s="2">
        <v>14</v>
      </c>
    </row>
    <row r="1432" spans="1:13">
      <c r="A1432" s="2" t="s">
        <v>2892</v>
      </c>
      <c r="B1432" s="2">
        <v>0</v>
      </c>
      <c r="C1432" s="2">
        <v>0</v>
      </c>
      <c r="D1432" s="22">
        <v>160</v>
      </c>
      <c r="G1432" s="1">
        <v>15</v>
      </c>
      <c r="H1432" s="2" t="s">
        <v>38</v>
      </c>
      <c r="I1432" s="2" t="s">
        <v>2890</v>
      </c>
      <c r="J1432" s="2" t="s">
        <v>2894</v>
      </c>
      <c r="K1432" s="2" t="s">
        <v>2895</v>
      </c>
      <c r="L1432" s="2" t="s">
        <v>42</v>
      </c>
      <c r="M1432" s="2">
        <v>14</v>
      </c>
    </row>
    <row r="1433" spans="1:13">
      <c r="A1433" s="2" t="s">
        <v>2894</v>
      </c>
      <c r="B1433" s="2">
        <v>0</v>
      </c>
      <c r="C1433" s="2">
        <v>0</v>
      </c>
      <c r="D1433" s="22">
        <v>160</v>
      </c>
      <c r="G1433" s="1">
        <v>15</v>
      </c>
      <c r="H1433" s="2" t="s">
        <v>38</v>
      </c>
      <c r="I1433" s="2" t="s">
        <v>2892</v>
      </c>
      <c r="J1433" s="2" t="s">
        <v>2896</v>
      </c>
      <c r="K1433" s="2" t="s">
        <v>2897</v>
      </c>
      <c r="L1433" s="2" t="s">
        <v>42</v>
      </c>
      <c r="M1433" s="2">
        <v>14</v>
      </c>
    </row>
    <row r="1434" spans="1:13">
      <c r="A1434" s="2" t="s">
        <v>2896</v>
      </c>
      <c r="B1434" s="2">
        <v>0</v>
      </c>
      <c r="C1434" s="2">
        <v>0</v>
      </c>
      <c r="D1434" s="22">
        <v>160</v>
      </c>
      <c r="G1434" s="1">
        <v>15</v>
      </c>
      <c r="H1434" s="2" t="s">
        <v>38</v>
      </c>
      <c r="I1434" s="2" t="s">
        <v>2894</v>
      </c>
      <c r="J1434" s="2" t="s">
        <v>2898</v>
      </c>
      <c r="K1434" s="2" t="s">
        <v>2899</v>
      </c>
      <c r="L1434" s="2" t="s">
        <v>42</v>
      </c>
      <c r="M1434" s="2">
        <v>14</v>
      </c>
    </row>
    <row r="1435" spans="1:13">
      <c r="A1435" s="2" t="s">
        <v>2898</v>
      </c>
      <c r="B1435" s="2">
        <v>0</v>
      </c>
      <c r="C1435" s="2">
        <v>0</v>
      </c>
      <c r="D1435" s="22">
        <v>160</v>
      </c>
      <c r="G1435" s="1">
        <v>15</v>
      </c>
      <c r="H1435" s="2" t="s">
        <v>38</v>
      </c>
      <c r="I1435" s="2" t="s">
        <v>2896</v>
      </c>
      <c r="J1435" s="2" t="s">
        <v>2900</v>
      </c>
      <c r="K1435" s="2" t="s">
        <v>2901</v>
      </c>
      <c r="L1435" s="2" t="s">
        <v>42</v>
      </c>
      <c r="M1435" s="2">
        <v>14</v>
      </c>
    </row>
    <row r="1436" spans="1:13">
      <c r="A1436" s="2" t="s">
        <v>2900</v>
      </c>
      <c r="B1436" s="2">
        <v>0</v>
      </c>
      <c r="C1436" s="2">
        <v>0</v>
      </c>
      <c r="D1436" s="22">
        <v>161</v>
      </c>
      <c r="G1436" s="1">
        <v>15</v>
      </c>
      <c r="H1436" s="2" t="s">
        <v>38</v>
      </c>
      <c r="I1436" s="2" t="s">
        <v>2898</v>
      </c>
      <c r="J1436" s="2" t="s">
        <v>2902</v>
      </c>
      <c r="K1436" s="2" t="s">
        <v>2903</v>
      </c>
      <c r="L1436" s="2" t="s">
        <v>42</v>
      </c>
      <c r="M1436" s="2">
        <v>14</v>
      </c>
    </row>
    <row r="1437" spans="1:13">
      <c r="A1437" s="2" t="s">
        <v>2902</v>
      </c>
      <c r="B1437" s="2">
        <v>0</v>
      </c>
      <c r="C1437" s="2">
        <v>0</v>
      </c>
      <c r="D1437" s="22">
        <v>161</v>
      </c>
      <c r="G1437" s="1">
        <v>15</v>
      </c>
      <c r="H1437" s="2" t="s">
        <v>38</v>
      </c>
      <c r="I1437" s="2" t="s">
        <v>2900</v>
      </c>
      <c r="J1437" s="2" t="s">
        <v>2904</v>
      </c>
      <c r="K1437" s="2" t="s">
        <v>2905</v>
      </c>
      <c r="L1437" s="2" t="s">
        <v>42</v>
      </c>
      <c r="M1437" s="2">
        <v>14</v>
      </c>
    </row>
    <row r="1438" spans="1:13">
      <c r="A1438" s="2" t="s">
        <v>2904</v>
      </c>
      <c r="B1438" s="2">
        <v>0</v>
      </c>
      <c r="C1438" s="2">
        <v>0</v>
      </c>
      <c r="D1438" s="22">
        <v>161</v>
      </c>
      <c r="G1438" s="1">
        <v>15</v>
      </c>
      <c r="H1438" s="2" t="s">
        <v>38</v>
      </c>
      <c r="I1438" s="2" t="s">
        <v>2902</v>
      </c>
      <c r="J1438" s="2" t="s">
        <v>2906</v>
      </c>
      <c r="K1438" s="2" t="s">
        <v>2907</v>
      </c>
      <c r="L1438" s="2" t="s">
        <v>42</v>
      </c>
      <c r="M1438" s="2">
        <v>14</v>
      </c>
    </row>
    <row r="1439" spans="1:13">
      <c r="A1439" s="2" t="s">
        <v>2906</v>
      </c>
      <c r="B1439" s="2">
        <v>0</v>
      </c>
      <c r="C1439" s="2">
        <v>0</v>
      </c>
      <c r="D1439" s="22">
        <v>161</v>
      </c>
      <c r="G1439" s="1">
        <v>15</v>
      </c>
      <c r="H1439" s="2" t="s">
        <v>38</v>
      </c>
      <c r="I1439" s="2" t="s">
        <v>2904</v>
      </c>
      <c r="J1439" s="2" t="s">
        <v>2908</v>
      </c>
      <c r="K1439" s="2" t="s">
        <v>2909</v>
      </c>
      <c r="L1439" s="2" t="s">
        <v>42</v>
      </c>
      <c r="M1439" s="2">
        <v>14</v>
      </c>
    </row>
    <row r="1440" spans="1:13">
      <c r="A1440" s="2" t="s">
        <v>2908</v>
      </c>
      <c r="B1440" s="2">
        <v>0</v>
      </c>
      <c r="C1440" s="2">
        <v>0</v>
      </c>
      <c r="D1440" s="22">
        <v>161</v>
      </c>
      <c r="G1440" s="1">
        <v>15</v>
      </c>
      <c r="H1440" s="2" t="s">
        <v>38</v>
      </c>
      <c r="I1440" s="2" t="s">
        <v>2906</v>
      </c>
      <c r="J1440" s="2" t="s">
        <v>2910</v>
      </c>
      <c r="K1440" s="2" t="s">
        <v>2911</v>
      </c>
      <c r="L1440" s="2" t="s">
        <v>42</v>
      </c>
      <c r="M1440" s="2">
        <v>14</v>
      </c>
    </row>
    <row r="1441" spans="1:13">
      <c r="A1441" s="2" t="s">
        <v>2910</v>
      </c>
      <c r="B1441" s="2">
        <v>0</v>
      </c>
      <c r="C1441" s="2">
        <v>0</v>
      </c>
      <c r="D1441" s="22">
        <v>161</v>
      </c>
      <c r="G1441" s="1">
        <v>15</v>
      </c>
      <c r="H1441" s="2" t="s">
        <v>38</v>
      </c>
      <c r="I1441" s="2" t="s">
        <v>2908</v>
      </c>
      <c r="J1441" s="2" t="s">
        <v>2912</v>
      </c>
      <c r="K1441" s="2" t="s">
        <v>2913</v>
      </c>
      <c r="L1441" s="2" t="s">
        <v>42</v>
      </c>
      <c r="M1441" s="2">
        <v>14</v>
      </c>
    </row>
    <row r="1442" spans="1:13">
      <c r="A1442" s="2" t="s">
        <v>2912</v>
      </c>
      <c r="B1442" s="2">
        <v>0</v>
      </c>
      <c r="C1442" s="2">
        <v>0</v>
      </c>
      <c r="D1442" s="22">
        <v>162</v>
      </c>
      <c r="G1442" s="1">
        <v>15</v>
      </c>
      <c r="H1442" s="2" t="s">
        <v>38</v>
      </c>
      <c r="I1442" s="2" t="s">
        <v>2910</v>
      </c>
      <c r="J1442" s="2" t="s">
        <v>2914</v>
      </c>
      <c r="K1442" s="2" t="s">
        <v>2915</v>
      </c>
      <c r="L1442" s="2" t="s">
        <v>42</v>
      </c>
      <c r="M1442" s="2">
        <v>14</v>
      </c>
    </row>
    <row r="1443" spans="1:13">
      <c r="A1443" s="2" t="s">
        <v>2914</v>
      </c>
      <c r="B1443" s="2">
        <v>0</v>
      </c>
      <c r="C1443" s="2">
        <v>0</v>
      </c>
      <c r="D1443" s="22">
        <v>162</v>
      </c>
      <c r="G1443" s="1">
        <v>15</v>
      </c>
      <c r="H1443" s="2" t="s">
        <v>38</v>
      </c>
      <c r="I1443" s="2" t="s">
        <v>2912</v>
      </c>
      <c r="J1443" s="2" t="s">
        <v>2916</v>
      </c>
      <c r="K1443" s="2" t="s">
        <v>2917</v>
      </c>
      <c r="L1443" s="2" t="s">
        <v>42</v>
      </c>
      <c r="M1443" s="2">
        <v>14</v>
      </c>
    </row>
    <row r="1444" spans="1:13">
      <c r="A1444" s="2" t="s">
        <v>2916</v>
      </c>
      <c r="B1444" s="2">
        <v>0</v>
      </c>
      <c r="C1444" s="2">
        <v>0</v>
      </c>
      <c r="D1444" s="22">
        <v>162</v>
      </c>
      <c r="G1444" s="1">
        <v>15</v>
      </c>
      <c r="H1444" s="2" t="s">
        <v>38</v>
      </c>
      <c r="I1444" s="2" t="s">
        <v>2914</v>
      </c>
      <c r="J1444" s="2" t="s">
        <v>2918</v>
      </c>
      <c r="K1444" s="2" t="s">
        <v>2919</v>
      </c>
      <c r="L1444" s="2" t="s">
        <v>42</v>
      </c>
      <c r="M1444" s="2">
        <v>14</v>
      </c>
    </row>
    <row r="1445" spans="1:13">
      <c r="A1445" s="2" t="s">
        <v>2918</v>
      </c>
      <c r="B1445" s="2">
        <v>0</v>
      </c>
      <c r="C1445" s="2">
        <v>0</v>
      </c>
      <c r="D1445" s="22">
        <v>162</v>
      </c>
      <c r="G1445" s="1">
        <v>15</v>
      </c>
      <c r="H1445" s="2" t="s">
        <v>38</v>
      </c>
      <c r="I1445" s="2" t="s">
        <v>2916</v>
      </c>
      <c r="J1445" s="2" t="s">
        <v>2920</v>
      </c>
      <c r="K1445" s="2" t="s">
        <v>2921</v>
      </c>
      <c r="L1445" s="2" t="s">
        <v>42</v>
      </c>
      <c r="M1445" s="2">
        <v>14</v>
      </c>
    </row>
    <row r="1446" spans="1:13">
      <c r="A1446" s="2" t="s">
        <v>2920</v>
      </c>
      <c r="B1446" s="2">
        <v>0</v>
      </c>
      <c r="C1446" s="2">
        <v>0</v>
      </c>
      <c r="D1446" s="22">
        <v>162</v>
      </c>
      <c r="G1446" s="1">
        <v>15</v>
      </c>
      <c r="H1446" s="2" t="s">
        <v>38</v>
      </c>
      <c r="I1446" s="2" t="s">
        <v>2918</v>
      </c>
      <c r="J1446" s="2" t="s">
        <v>2922</v>
      </c>
      <c r="K1446" s="2" t="s">
        <v>2923</v>
      </c>
      <c r="L1446" s="2" t="s">
        <v>42</v>
      </c>
      <c r="M1446" s="2">
        <v>14</v>
      </c>
    </row>
    <row r="1447" spans="1:13">
      <c r="A1447" s="2" t="s">
        <v>2922</v>
      </c>
      <c r="B1447" s="2">
        <v>0</v>
      </c>
      <c r="C1447" s="2">
        <v>0</v>
      </c>
      <c r="D1447" s="22">
        <v>162</v>
      </c>
      <c r="G1447" s="1">
        <v>15</v>
      </c>
      <c r="H1447" s="2" t="s">
        <v>38</v>
      </c>
      <c r="I1447" s="2" t="s">
        <v>2920</v>
      </c>
      <c r="J1447" s="2" t="s">
        <v>2924</v>
      </c>
      <c r="K1447" s="2" t="s">
        <v>2925</v>
      </c>
      <c r="L1447" s="2" t="s">
        <v>42</v>
      </c>
      <c r="M1447" s="2">
        <v>14</v>
      </c>
    </row>
    <row r="1448" spans="1:13">
      <c r="A1448" s="2" t="s">
        <v>2924</v>
      </c>
      <c r="B1448" s="2">
        <v>0</v>
      </c>
      <c r="C1448" s="2">
        <v>0</v>
      </c>
      <c r="D1448" s="22">
        <v>163</v>
      </c>
      <c r="G1448" s="1">
        <v>15</v>
      </c>
      <c r="H1448" s="2" t="s">
        <v>38</v>
      </c>
      <c r="I1448" s="2" t="s">
        <v>2922</v>
      </c>
      <c r="J1448" s="2" t="s">
        <v>2926</v>
      </c>
      <c r="K1448" s="2" t="s">
        <v>2927</v>
      </c>
      <c r="L1448" s="2" t="s">
        <v>42</v>
      </c>
      <c r="M1448" s="2">
        <v>14</v>
      </c>
    </row>
    <row r="1449" spans="1:13">
      <c r="A1449" s="2" t="s">
        <v>2926</v>
      </c>
      <c r="B1449" s="2">
        <v>0</v>
      </c>
      <c r="C1449" s="2">
        <v>0</v>
      </c>
      <c r="D1449" s="22">
        <v>163</v>
      </c>
      <c r="G1449" s="1">
        <v>15</v>
      </c>
      <c r="H1449" s="2" t="s">
        <v>38</v>
      </c>
      <c r="I1449" s="2" t="s">
        <v>2924</v>
      </c>
      <c r="J1449" s="2" t="s">
        <v>2928</v>
      </c>
      <c r="K1449" s="2" t="s">
        <v>2929</v>
      </c>
      <c r="L1449" s="2" t="s">
        <v>42</v>
      </c>
      <c r="M1449" s="2">
        <v>14</v>
      </c>
    </row>
    <row r="1450" spans="1:13">
      <c r="A1450" s="2" t="s">
        <v>2928</v>
      </c>
      <c r="B1450" s="2">
        <v>0</v>
      </c>
      <c r="C1450" s="2">
        <v>0</v>
      </c>
      <c r="D1450" s="22">
        <v>163</v>
      </c>
      <c r="G1450" s="1">
        <v>15</v>
      </c>
      <c r="H1450" s="2" t="s">
        <v>38</v>
      </c>
      <c r="I1450" s="2" t="s">
        <v>2926</v>
      </c>
      <c r="J1450" s="2" t="s">
        <v>2930</v>
      </c>
      <c r="K1450" s="2" t="s">
        <v>2931</v>
      </c>
      <c r="L1450" s="2" t="s">
        <v>42</v>
      </c>
      <c r="M1450" s="2">
        <v>14</v>
      </c>
    </row>
    <row r="1451" spans="1:13">
      <c r="A1451" s="2" t="s">
        <v>2930</v>
      </c>
      <c r="B1451" s="2">
        <v>0</v>
      </c>
      <c r="C1451" s="2">
        <v>0</v>
      </c>
      <c r="D1451" s="22">
        <v>163</v>
      </c>
      <c r="G1451" s="1">
        <v>15</v>
      </c>
      <c r="H1451" s="2" t="s">
        <v>38</v>
      </c>
      <c r="I1451" s="2" t="s">
        <v>2928</v>
      </c>
      <c r="J1451" s="2" t="s">
        <v>2932</v>
      </c>
      <c r="K1451" s="2" t="s">
        <v>2933</v>
      </c>
      <c r="L1451" s="2" t="s">
        <v>42</v>
      </c>
      <c r="M1451" s="2">
        <v>14</v>
      </c>
    </row>
    <row r="1452" spans="1:13">
      <c r="A1452" s="2" t="s">
        <v>2932</v>
      </c>
      <c r="B1452" s="2">
        <v>0</v>
      </c>
      <c r="C1452" s="2">
        <v>0</v>
      </c>
      <c r="D1452" s="22">
        <v>163</v>
      </c>
      <c r="G1452" s="1">
        <v>15</v>
      </c>
      <c r="H1452" s="2" t="s">
        <v>38</v>
      </c>
      <c r="I1452" s="2" t="s">
        <v>2930</v>
      </c>
      <c r="J1452" s="2" t="s">
        <v>2934</v>
      </c>
      <c r="K1452" s="2" t="s">
        <v>2935</v>
      </c>
      <c r="L1452" s="2" t="s">
        <v>42</v>
      </c>
      <c r="M1452" s="2">
        <v>14</v>
      </c>
    </row>
    <row r="1453" spans="1:13">
      <c r="A1453" s="2" t="s">
        <v>2934</v>
      </c>
      <c r="B1453" s="2">
        <v>0</v>
      </c>
      <c r="C1453" s="2">
        <v>0</v>
      </c>
      <c r="D1453" s="22">
        <v>163</v>
      </c>
      <c r="G1453" s="1">
        <v>15</v>
      </c>
      <c r="H1453" s="2" t="s">
        <v>38</v>
      </c>
      <c r="I1453" s="2" t="s">
        <v>2932</v>
      </c>
      <c r="J1453" s="2" t="s">
        <v>2936</v>
      </c>
      <c r="K1453" s="2" t="s">
        <v>2937</v>
      </c>
      <c r="L1453" s="2" t="s">
        <v>42</v>
      </c>
      <c r="M1453" s="2">
        <v>14</v>
      </c>
    </row>
    <row r="1454" spans="1:13">
      <c r="A1454" s="2" t="s">
        <v>2936</v>
      </c>
      <c r="B1454" s="2">
        <v>0</v>
      </c>
      <c r="C1454" s="2">
        <v>0</v>
      </c>
      <c r="D1454" s="22">
        <v>164</v>
      </c>
      <c r="G1454" s="1">
        <v>15</v>
      </c>
      <c r="H1454" s="2" t="s">
        <v>38</v>
      </c>
      <c r="I1454" s="2" t="s">
        <v>2934</v>
      </c>
      <c r="J1454" s="2" t="s">
        <v>2938</v>
      </c>
      <c r="K1454" s="2" t="s">
        <v>2939</v>
      </c>
      <c r="L1454" s="2" t="s">
        <v>42</v>
      </c>
      <c r="M1454" s="2">
        <v>14</v>
      </c>
    </row>
    <row r="1455" spans="1:13">
      <c r="A1455" s="2" t="s">
        <v>2938</v>
      </c>
      <c r="B1455" s="2">
        <v>0</v>
      </c>
      <c r="C1455" s="2">
        <v>0</v>
      </c>
      <c r="D1455" s="22">
        <v>164</v>
      </c>
      <c r="G1455" s="1">
        <v>15</v>
      </c>
      <c r="H1455" s="2" t="s">
        <v>38</v>
      </c>
      <c r="I1455" s="2" t="s">
        <v>2936</v>
      </c>
      <c r="J1455" s="2" t="s">
        <v>2940</v>
      </c>
      <c r="K1455" s="2" t="s">
        <v>2941</v>
      </c>
      <c r="L1455" s="2" t="s">
        <v>42</v>
      </c>
      <c r="M1455" s="2">
        <v>14</v>
      </c>
    </row>
    <row r="1456" spans="1:13">
      <c r="A1456" s="2" t="s">
        <v>2940</v>
      </c>
      <c r="B1456" s="2">
        <v>0</v>
      </c>
      <c r="C1456" s="2">
        <v>0</v>
      </c>
      <c r="D1456" s="22">
        <v>164</v>
      </c>
      <c r="G1456" s="1">
        <v>15</v>
      </c>
      <c r="H1456" s="2" t="s">
        <v>38</v>
      </c>
      <c r="I1456" s="2" t="s">
        <v>2938</v>
      </c>
      <c r="J1456" s="2" t="s">
        <v>2942</v>
      </c>
      <c r="K1456" s="2" t="s">
        <v>2943</v>
      </c>
      <c r="L1456" s="2" t="s">
        <v>42</v>
      </c>
      <c r="M1456" s="2">
        <v>14</v>
      </c>
    </row>
    <row r="1457" spans="1:13">
      <c r="A1457" s="2" t="s">
        <v>2942</v>
      </c>
      <c r="B1457" s="2">
        <v>0</v>
      </c>
      <c r="C1457" s="2">
        <v>0</v>
      </c>
      <c r="D1457" s="22">
        <v>164</v>
      </c>
      <c r="G1457" s="1">
        <v>15</v>
      </c>
      <c r="H1457" s="2" t="s">
        <v>38</v>
      </c>
      <c r="I1457" s="2" t="s">
        <v>2940</v>
      </c>
      <c r="J1457" s="2" t="s">
        <v>2944</v>
      </c>
      <c r="K1457" s="2" t="s">
        <v>2945</v>
      </c>
      <c r="L1457" s="2" t="s">
        <v>42</v>
      </c>
      <c r="M1457" s="2">
        <v>14</v>
      </c>
    </row>
    <row r="1458" spans="1:13">
      <c r="A1458" s="2" t="s">
        <v>2944</v>
      </c>
      <c r="B1458" s="2">
        <v>0</v>
      </c>
      <c r="C1458" s="2">
        <v>0</v>
      </c>
      <c r="D1458" s="22">
        <v>164</v>
      </c>
      <c r="G1458" s="1">
        <v>15</v>
      </c>
      <c r="H1458" s="2" t="s">
        <v>38</v>
      </c>
      <c r="I1458" s="2" t="s">
        <v>2942</v>
      </c>
      <c r="J1458" s="2" t="s">
        <v>2946</v>
      </c>
      <c r="K1458" s="2" t="s">
        <v>2947</v>
      </c>
      <c r="L1458" s="2" t="s">
        <v>42</v>
      </c>
      <c r="M1458" s="2">
        <v>14</v>
      </c>
    </row>
    <row r="1459" spans="1:13">
      <c r="A1459" s="2" t="s">
        <v>2946</v>
      </c>
      <c r="B1459" s="2">
        <v>0</v>
      </c>
      <c r="C1459" s="2">
        <v>0</v>
      </c>
      <c r="D1459" s="22">
        <v>164</v>
      </c>
      <c r="G1459" s="1">
        <v>15</v>
      </c>
      <c r="H1459" s="2" t="s">
        <v>38</v>
      </c>
      <c r="I1459" s="2" t="s">
        <v>2944</v>
      </c>
      <c r="J1459" s="2" t="s">
        <v>2948</v>
      </c>
      <c r="K1459" s="2" t="s">
        <v>2949</v>
      </c>
      <c r="L1459" s="2" t="s">
        <v>42</v>
      </c>
      <c r="M1459" s="2">
        <v>14</v>
      </c>
    </row>
    <row r="1460" spans="1:13">
      <c r="A1460" s="2" t="s">
        <v>2948</v>
      </c>
      <c r="B1460" s="2">
        <v>0</v>
      </c>
      <c r="C1460" s="2">
        <v>0</v>
      </c>
      <c r="D1460" s="22">
        <v>165</v>
      </c>
      <c r="G1460" s="1">
        <v>15</v>
      </c>
      <c r="H1460" s="2" t="s">
        <v>38</v>
      </c>
      <c r="I1460" s="2" t="s">
        <v>2946</v>
      </c>
      <c r="J1460" s="2" t="s">
        <v>2950</v>
      </c>
      <c r="K1460" s="2" t="s">
        <v>2951</v>
      </c>
      <c r="L1460" s="2" t="s">
        <v>42</v>
      </c>
      <c r="M1460" s="2">
        <v>14</v>
      </c>
    </row>
    <row r="1461" spans="1:13">
      <c r="A1461" s="2" t="s">
        <v>2950</v>
      </c>
      <c r="B1461" s="2">
        <v>0</v>
      </c>
      <c r="C1461" s="2">
        <v>0</v>
      </c>
      <c r="D1461" s="22">
        <v>165</v>
      </c>
      <c r="G1461" s="1">
        <v>15</v>
      </c>
      <c r="H1461" s="2" t="s">
        <v>38</v>
      </c>
      <c r="I1461" s="2" t="s">
        <v>2948</v>
      </c>
      <c r="J1461" s="2" t="s">
        <v>2952</v>
      </c>
      <c r="K1461" s="2" t="s">
        <v>2953</v>
      </c>
      <c r="L1461" s="2" t="s">
        <v>42</v>
      </c>
      <c r="M1461" s="2">
        <v>14</v>
      </c>
    </row>
    <row r="1462" spans="1:13">
      <c r="A1462" s="2" t="s">
        <v>2952</v>
      </c>
      <c r="B1462" s="2">
        <v>0</v>
      </c>
      <c r="C1462" s="2">
        <v>0</v>
      </c>
      <c r="D1462" s="22">
        <v>165</v>
      </c>
      <c r="G1462" s="1">
        <v>15</v>
      </c>
      <c r="H1462" s="2" t="s">
        <v>38</v>
      </c>
      <c r="I1462" s="2" t="s">
        <v>2950</v>
      </c>
      <c r="J1462" s="2" t="s">
        <v>2954</v>
      </c>
      <c r="K1462" s="2" t="s">
        <v>2955</v>
      </c>
      <c r="L1462" s="2" t="s">
        <v>42</v>
      </c>
      <c r="M1462" s="2">
        <v>14</v>
      </c>
    </row>
    <row r="1463" spans="1:13">
      <c r="A1463" s="2" t="s">
        <v>2954</v>
      </c>
      <c r="B1463" s="2">
        <v>0</v>
      </c>
      <c r="C1463" s="2">
        <v>0</v>
      </c>
      <c r="D1463" s="22">
        <v>165</v>
      </c>
      <c r="G1463" s="1">
        <v>15</v>
      </c>
      <c r="H1463" s="2" t="s">
        <v>38</v>
      </c>
      <c r="I1463" s="2" t="s">
        <v>2952</v>
      </c>
      <c r="J1463" s="2" t="s">
        <v>2956</v>
      </c>
      <c r="K1463" s="2" t="s">
        <v>2957</v>
      </c>
      <c r="L1463" s="2" t="s">
        <v>42</v>
      </c>
      <c r="M1463" s="2">
        <v>14</v>
      </c>
    </row>
    <row r="1464" spans="1:13">
      <c r="A1464" s="2" t="s">
        <v>2956</v>
      </c>
      <c r="B1464" s="2">
        <v>0</v>
      </c>
      <c r="C1464" s="2">
        <v>0</v>
      </c>
      <c r="D1464" s="22">
        <v>165</v>
      </c>
      <c r="G1464" s="1">
        <v>15</v>
      </c>
      <c r="H1464" s="2" t="s">
        <v>38</v>
      </c>
      <c r="I1464" s="2" t="s">
        <v>2954</v>
      </c>
      <c r="J1464" s="2" t="s">
        <v>2958</v>
      </c>
      <c r="K1464" s="2" t="s">
        <v>2959</v>
      </c>
      <c r="L1464" s="2" t="s">
        <v>42</v>
      </c>
      <c r="M1464" s="2">
        <v>14</v>
      </c>
    </row>
    <row r="1465" spans="1:13">
      <c r="A1465" s="2" t="s">
        <v>2958</v>
      </c>
      <c r="B1465" s="2">
        <v>0</v>
      </c>
      <c r="C1465" s="2">
        <v>0</v>
      </c>
      <c r="D1465" s="22">
        <v>165</v>
      </c>
      <c r="G1465" s="1">
        <v>15</v>
      </c>
      <c r="H1465" s="2" t="s">
        <v>38</v>
      </c>
      <c r="I1465" s="2" t="s">
        <v>2956</v>
      </c>
      <c r="J1465" s="2" t="s">
        <v>2960</v>
      </c>
      <c r="K1465" s="2" t="s">
        <v>2961</v>
      </c>
      <c r="L1465" s="2" t="s">
        <v>42</v>
      </c>
      <c r="M1465" s="2">
        <v>14</v>
      </c>
    </row>
    <row r="1466" spans="1:13">
      <c r="A1466" s="2" t="s">
        <v>2960</v>
      </c>
      <c r="B1466" s="2">
        <v>0</v>
      </c>
      <c r="C1466" s="2">
        <v>0</v>
      </c>
      <c r="D1466" s="22">
        <v>166</v>
      </c>
      <c r="G1466" s="1">
        <v>15</v>
      </c>
      <c r="H1466" s="2" t="s">
        <v>38</v>
      </c>
      <c r="I1466" s="2" t="s">
        <v>2958</v>
      </c>
      <c r="J1466" s="2" t="s">
        <v>2962</v>
      </c>
      <c r="K1466" s="2" t="s">
        <v>2963</v>
      </c>
      <c r="L1466" s="2" t="s">
        <v>42</v>
      </c>
      <c r="M1466" s="2">
        <v>14</v>
      </c>
    </row>
    <row r="1467" spans="1:13">
      <c r="A1467" s="2" t="s">
        <v>2962</v>
      </c>
      <c r="B1467" s="2">
        <v>0</v>
      </c>
      <c r="C1467" s="2">
        <v>0</v>
      </c>
      <c r="D1467" s="22">
        <v>166</v>
      </c>
      <c r="G1467" s="1">
        <v>15</v>
      </c>
      <c r="H1467" s="2" t="s">
        <v>38</v>
      </c>
      <c r="I1467" s="2" t="s">
        <v>2960</v>
      </c>
      <c r="J1467" s="2" t="s">
        <v>2964</v>
      </c>
      <c r="K1467" s="2" t="s">
        <v>2965</v>
      </c>
      <c r="L1467" s="2" t="s">
        <v>42</v>
      </c>
      <c r="M1467" s="2">
        <v>14</v>
      </c>
    </row>
    <row r="1468" spans="1:13">
      <c r="A1468" s="2" t="s">
        <v>2964</v>
      </c>
      <c r="B1468" s="2">
        <v>0</v>
      </c>
      <c r="C1468" s="2">
        <v>0</v>
      </c>
      <c r="D1468" s="22">
        <v>166</v>
      </c>
      <c r="G1468" s="1">
        <v>15</v>
      </c>
      <c r="H1468" s="2" t="s">
        <v>38</v>
      </c>
      <c r="I1468" s="2" t="s">
        <v>2962</v>
      </c>
      <c r="J1468" s="2" t="s">
        <v>2966</v>
      </c>
      <c r="K1468" s="2" t="s">
        <v>2967</v>
      </c>
      <c r="L1468" s="2" t="s">
        <v>42</v>
      </c>
      <c r="M1468" s="2">
        <v>14</v>
      </c>
    </row>
    <row r="1469" spans="1:13">
      <c r="A1469" s="2" t="s">
        <v>2966</v>
      </c>
      <c r="B1469" s="2">
        <v>0</v>
      </c>
      <c r="C1469" s="2">
        <v>0</v>
      </c>
      <c r="D1469" s="22">
        <v>166</v>
      </c>
      <c r="G1469" s="1">
        <v>15</v>
      </c>
      <c r="H1469" s="2" t="s">
        <v>239</v>
      </c>
      <c r="I1469" s="2" t="s">
        <v>2964</v>
      </c>
      <c r="J1469" s="2" t="s">
        <v>2968</v>
      </c>
      <c r="K1469" s="2" t="s">
        <v>2969</v>
      </c>
      <c r="L1469" s="2" t="s">
        <v>42</v>
      </c>
      <c r="M1469" s="2">
        <v>14</v>
      </c>
    </row>
    <row r="1470" spans="1:13">
      <c r="A1470" s="2" t="s">
        <v>2968</v>
      </c>
      <c r="B1470" s="2">
        <v>0</v>
      </c>
      <c r="C1470" s="2">
        <v>0</v>
      </c>
      <c r="D1470" s="22">
        <v>166</v>
      </c>
      <c r="G1470" s="1">
        <v>16</v>
      </c>
      <c r="H1470" s="2" t="s">
        <v>38</v>
      </c>
      <c r="I1470" s="2" t="s">
        <v>2966</v>
      </c>
      <c r="J1470" s="2" t="s">
        <v>2970</v>
      </c>
      <c r="K1470" s="2" t="s">
        <v>2971</v>
      </c>
      <c r="L1470" s="2" t="s">
        <v>42</v>
      </c>
      <c r="M1470" s="2">
        <v>14</v>
      </c>
    </row>
    <row r="1471" spans="1:13">
      <c r="A1471" s="2" t="s">
        <v>2970</v>
      </c>
      <c r="B1471" s="2">
        <v>0</v>
      </c>
      <c r="C1471" s="2">
        <v>0</v>
      </c>
      <c r="D1471" s="22">
        <v>166</v>
      </c>
      <c r="G1471" s="1">
        <v>16</v>
      </c>
      <c r="H1471" s="2" t="s">
        <v>38</v>
      </c>
      <c r="I1471" s="2" t="s">
        <v>2968</v>
      </c>
      <c r="J1471" s="2" t="s">
        <v>2972</v>
      </c>
      <c r="K1471" s="2" t="s">
        <v>2973</v>
      </c>
      <c r="L1471" s="2" t="s">
        <v>42</v>
      </c>
      <c r="M1471" s="2">
        <v>14</v>
      </c>
    </row>
    <row r="1472" spans="1:13">
      <c r="A1472" s="2" t="s">
        <v>2972</v>
      </c>
      <c r="B1472" s="2">
        <v>0</v>
      </c>
      <c r="C1472" s="2">
        <v>0</v>
      </c>
      <c r="D1472" s="22">
        <v>167</v>
      </c>
      <c r="G1472" s="1">
        <v>16</v>
      </c>
      <c r="H1472" s="2" t="s">
        <v>38</v>
      </c>
      <c r="I1472" s="2" t="s">
        <v>2970</v>
      </c>
      <c r="J1472" s="2" t="s">
        <v>2974</v>
      </c>
      <c r="K1472" s="2" t="s">
        <v>2975</v>
      </c>
      <c r="L1472" s="2" t="s">
        <v>42</v>
      </c>
      <c r="M1472" s="2">
        <v>14</v>
      </c>
    </row>
    <row r="1473" spans="1:13">
      <c r="A1473" s="2" t="s">
        <v>2974</v>
      </c>
      <c r="B1473" s="2">
        <v>0</v>
      </c>
      <c r="C1473" s="2">
        <v>0</v>
      </c>
      <c r="D1473" s="22">
        <v>167</v>
      </c>
      <c r="G1473" s="1">
        <v>16</v>
      </c>
      <c r="H1473" s="2" t="s">
        <v>38</v>
      </c>
      <c r="I1473" s="2" t="s">
        <v>2972</v>
      </c>
      <c r="J1473" s="2" t="s">
        <v>2976</v>
      </c>
      <c r="K1473" s="2" t="s">
        <v>2977</v>
      </c>
      <c r="L1473" s="2" t="s">
        <v>42</v>
      </c>
      <c r="M1473" s="2">
        <v>14</v>
      </c>
    </row>
    <row r="1474" spans="1:13">
      <c r="A1474" s="2" t="s">
        <v>2976</v>
      </c>
      <c r="B1474" s="2">
        <v>0</v>
      </c>
      <c r="C1474" s="2">
        <v>0</v>
      </c>
      <c r="D1474" s="22">
        <v>167</v>
      </c>
      <c r="G1474" s="1">
        <v>16</v>
      </c>
      <c r="H1474" s="2" t="s">
        <v>38</v>
      </c>
      <c r="I1474" s="2" t="s">
        <v>2974</v>
      </c>
      <c r="J1474" s="2" t="s">
        <v>2978</v>
      </c>
      <c r="K1474" s="2" t="s">
        <v>2979</v>
      </c>
      <c r="L1474" s="2" t="s">
        <v>42</v>
      </c>
      <c r="M1474" s="2">
        <v>14</v>
      </c>
    </row>
    <row r="1475" spans="1:13">
      <c r="A1475" s="2" t="s">
        <v>2978</v>
      </c>
      <c r="B1475" s="2">
        <v>0</v>
      </c>
      <c r="C1475" s="2">
        <v>0</v>
      </c>
      <c r="D1475" s="22">
        <v>167</v>
      </c>
      <c r="G1475" s="1">
        <v>16</v>
      </c>
      <c r="H1475" s="2" t="s">
        <v>38</v>
      </c>
      <c r="I1475" s="2" t="s">
        <v>2976</v>
      </c>
      <c r="J1475" s="2" t="s">
        <v>2980</v>
      </c>
      <c r="K1475" s="2" t="s">
        <v>2981</v>
      </c>
      <c r="L1475" s="2" t="s">
        <v>42</v>
      </c>
      <c r="M1475" s="2">
        <v>14</v>
      </c>
    </row>
    <row r="1476" spans="1:13">
      <c r="A1476" s="2" t="s">
        <v>2980</v>
      </c>
      <c r="B1476" s="2">
        <v>0</v>
      </c>
      <c r="C1476" s="2">
        <v>0</v>
      </c>
      <c r="D1476" s="22">
        <v>167</v>
      </c>
      <c r="G1476" s="1">
        <v>16</v>
      </c>
      <c r="H1476" s="2" t="s">
        <v>38</v>
      </c>
      <c r="I1476" s="2" t="s">
        <v>2978</v>
      </c>
      <c r="J1476" s="2" t="s">
        <v>2982</v>
      </c>
      <c r="K1476" s="2" t="s">
        <v>2983</v>
      </c>
      <c r="L1476" s="2" t="s">
        <v>42</v>
      </c>
      <c r="M1476" s="2">
        <v>14</v>
      </c>
    </row>
    <row r="1477" spans="1:13">
      <c r="A1477" s="2" t="s">
        <v>2982</v>
      </c>
      <c r="B1477" s="2">
        <v>0</v>
      </c>
      <c r="C1477" s="2">
        <v>0</v>
      </c>
      <c r="D1477" s="22">
        <v>167</v>
      </c>
      <c r="G1477" s="1">
        <v>16</v>
      </c>
      <c r="H1477" s="2" t="s">
        <v>38</v>
      </c>
      <c r="I1477" s="2" t="s">
        <v>2980</v>
      </c>
      <c r="J1477" s="2" t="s">
        <v>2984</v>
      </c>
      <c r="K1477" s="2" t="s">
        <v>2985</v>
      </c>
      <c r="L1477" s="2" t="s">
        <v>42</v>
      </c>
      <c r="M1477" s="2">
        <v>14</v>
      </c>
    </row>
    <row r="1478" spans="1:13">
      <c r="A1478" s="2" t="s">
        <v>2984</v>
      </c>
      <c r="B1478" s="2">
        <v>0</v>
      </c>
      <c r="C1478" s="2">
        <v>0</v>
      </c>
      <c r="D1478" s="22">
        <v>168</v>
      </c>
      <c r="G1478" s="1">
        <v>16</v>
      </c>
      <c r="H1478" s="2" t="s">
        <v>38</v>
      </c>
      <c r="I1478" s="2" t="s">
        <v>2982</v>
      </c>
      <c r="J1478" s="2" t="s">
        <v>2986</v>
      </c>
      <c r="K1478" s="2" t="s">
        <v>2987</v>
      </c>
      <c r="L1478" s="2" t="s">
        <v>42</v>
      </c>
      <c r="M1478" s="2">
        <v>14</v>
      </c>
    </row>
    <row r="1479" spans="1:13">
      <c r="A1479" s="2" t="s">
        <v>2986</v>
      </c>
      <c r="B1479" s="2">
        <v>0</v>
      </c>
      <c r="C1479" s="2">
        <v>0</v>
      </c>
      <c r="D1479" s="22">
        <v>168</v>
      </c>
      <c r="G1479" s="1">
        <v>16</v>
      </c>
      <c r="H1479" s="2" t="s">
        <v>38</v>
      </c>
      <c r="I1479" s="2" t="s">
        <v>2984</v>
      </c>
      <c r="J1479" s="2" t="s">
        <v>2988</v>
      </c>
      <c r="K1479" s="2" t="s">
        <v>2989</v>
      </c>
      <c r="L1479" s="2" t="s">
        <v>42</v>
      </c>
      <c r="M1479" s="2">
        <v>14</v>
      </c>
    </row>
    <row r="1480" spans="1:13">
      <c r="A1480" s="2" t="s">
        <v>2988</v>
      </c>
      <c r="B1480" s="2">
        <v>0</v>
      </c>
      <c r="C1480" s="2">
        <v>0</v>
      </c>
      <c r="D1480" s="22">
        <v>168</v>
      </c>
      <c r="G1480" s="1">
        <v>16</v>
      </c>
      <c r="H1480" s="2" t="s">
        <v>38</v>
      </c>
      <c r="I1480" s="2" t="s">
        <v>2986</v>
      </c>
      <c r="J1480" s="2" t="s">
        <v>2990</v>
      </c>
      <c r="K1480" s="2" t="s">
        <v>2991</v>
      </c>
      <c r="L1480" s="2" t="s">
        <v>42</v>
      </c>
      <c r="M1480" s="2">
        <v>14</v>
      </c>
    </row>
    <row r="1481" spans="1:13">
      <c r="A1481" s="2" t="s">
        <v>2990</v>
      </c>
      <c r="B1481" s="2">
        <v>0</v>
      </c>
      <c r="C1481" s="2">
        <v>0</v>
      </c>
      <c r="D1481" s="22">
        <v>168</v>
      </c>
      <c r="G1481" s="1">
        <v>16</v>
      </c>
      <c r="H1481" s="2" t="s">
        <v>38</v>
      </c>
      <c r="I1481" s="2" t="s">
        <v>2988</v>
      </c>
      <c r="J1481" s="2" t="s">
        <v>2992</v>
      </c>
      <c r="K1481" s="2" t="s">
        <v>2993</v>
      </c>
      <c r="L1481" s="2" t="s">
        <v>42</v>
      </c>
      <c r="M1481" s="2">
        <v>14</v>
      </c>
    </row>
    <row r="1482" spans="1:13">
      <c r="A1482" s="2" t="s">
        <v>2992</v>
      </c>
      <c r="B1482" s="2">
        <v>0</v>
      </c>
      <c r="C1482" s="2">
        <v>0</v>
      </c>
      <c r="D1482" s="22">
        <v>168</v>
      </c>
      <c r="G1482" s="1">
        <v>16</v>
      </c>
      <c r="H1482" s="2" t="s">
        <v>38</v>
      </c>
      <c r="I1482" s="2" t="s">
        <v>2990</v>
      </c>
      <c r="J1482" s="2" t="s">
        <v>2994</v>
      </c>
      <c r="K1482" s="2" t="s">
        <v>2995</v>
      </c>
      <c r="L1482" s="2" t="s">
        <v>42</v>
      </c>
      <c r="M1482" s="2">
        <v>14</v>
      </c>
    </row>
    <row r="1483" spans="1:13">
      <c r="A1483" s="2" t="s">
        <v>2994</v>
      </c>
      <c r="B1483" s="2">
        <v>0</v>
      </c>
      <c r="C1483" s="2">
        <v>0</v>
      </c>
      <c r="D1483" s="22">
        <v>168</v>
      </c>
      <c r="G1483" s="1">
        <v>16</v>
      </c>
      <c r="H1483" s="2" t="s">
        <v>38</v>
      </c>
      <c r="I1483" s="2" t="s">
        <v>2992</v>
      </c>
      <c r="J1483" s="2" t="s">
        <v>2996</v>
      </c>
      <c r="K1483" s="2" t="s">
        <v>2997</v>
      </c>
      <c r="L1483" s="2" t="s">
        <v>42</v>
      </c>
      <c r="M1483" s="2">
        <v>14</v>
      </c>
    </row>
    <row r="1484" spans="1:13">
      <c r="A1484" s="2" t="s">
        <v>2996</v>
      </c>
      <c r="B1484" s="2">
        <v>0</v>
      </c>
      <c r="C1484" s="2">
        <v>0</v>
      </c>
      <c r="D1484" s="22">
        <v>169</v>
      </c>
      <c r="G1484" s="1">
        <v>16</v>
      </c>
      <c r="H1484" s="2" t="s">
        <v>38</v>
      </c>
      <c r="I1484" s="2" t="s">
        <v>2994</v>
      </c>
      <c r="J1484" s="2" t="s">
        <v>2998</v>
      </c>
      <c r="K1484" s="2" t="s">
        <v>2999</v>
      </c>
      <c r="L1484" s="2" t="s">
        <v>42</v>
      </c>
      <c r="M1484" s="2">
        <v>14</v>
      </c>
    </row>
    <row r="1485" spans="1:13">
      <c r="A1485" s="2" t="s">
        <v>2998</v>
      </c>
      <c r="B1485" s="2">
        <v>0</v>
      </c>
      <c r="C1485" s="2">
        <v>0</v>
      </c>
      <c r="D1485" s="22">
        <v>169</v>
      </c>
      <c r="G1485" s="1">
        <v>16</v>
      </c>
      <c r="H1485" s="2" t="s">
        <v>38</v>
      </c>
      <c r="I1485" s="2" t="s">
        <v>2996</v>
      </c>
      <c r="J1485" s="2" t="s">
        <v>3000</v>
      </c>
      <c r="K1485" s="2" t="s">
        <v>3001</v>
      </c>
      <c r="L1485" s="2" t="s">
        <v>42</v>
      </c>
      <c r="M1485" s="2">
        <v>14</v>
      </c>
    </row>
    <row r="1486" spans="1:13">
      <c r="A1486" s="2" t="s">
        <v>3000</v>
      </c>
      <c r="B1486" s="2">
        <v>0</v>
      </c>
      <c r="C1486" s="2">
        <v>0</v>
      </c>
      <c r="D1486" s="22">
        <v>169</v>
      </c>
      <c r="G1486" s="1">
        <v>16</v>
      </c>
      <c r="H1486" s="2" t="s">
        <v>38</v>
      </c>
      <c r="I1486" s="2" t="s">
        <v>2998</v>
      </c>
      <c r="J1486" s="2" t="s">
        <v>3002</v>
      </c>
      <c r="K1486" s="2" t="s">
        <v>3003</v>
      </c>
      <c r="L1486" s="2" t="s">
        <v>42</v>
      </c>
      <c r="M1486" s="2">
        <v>14</v>
      </c>
    </row>
    <row r="1487" spans="1:13">
      <c r="A1487" s="2" t="s">
        <v>3002</v>
      </c>
      <c r="B1487" s="2">
        <v>0</v>
      </c>
      <c r="C1487" s="2">
        <v>0</v>
      </c>
      <c r="D1487" s="22">
        <v>169</v>
      </c>
      <c r="G1487" s="1">
        <v>16</v>
      </c>
      <c r="H1487" s="2" t="s">
        <v>38</v>
      </c>
      <c r="I1487" s="2" t="s">
        <v>3000</v>
      </c>
      <c r="J1487" s="2" t="s">
        <v>3004</v>
      </c>
      <c r="K1487" s="2" t="s">
        <v>3005</v>
      </c>
      <c r="L1487" s="2" t="s">
        <v>42</v>
      </c>
      <c r="M1487" s="2">
        <v>14</v>
      </c>
    </row>
    <row r="1488" spans="1:13">
      <c r="A1488" s="2" t="s">
        <v>3004</v>
      </c>
      <c r="B1488" s="2">
        <v>0</v>
      </c>
      <c r="C1488" s="2">
        <v>0</v>
      </c>
      <c r="D1488" s="22">
        <v>169</v>
      </c>
      <c r="G1488" s="1">
        <v>16</v>
      </c>
      <c r="H1488" s="2" t="s">
        <v>38</v>
      </c>
      <c r="I1488" s="2" t="s">
        <v>3002</v>
      </c>
      <c r="J1488" s="2" t="s">
        <v>3006</v>
      </c>
      <c r="K1488" s="2" t="s">
        <v>3007</v>
      </c>
      <c r="L1488" s="2" t="s">
        <v>42</v>
      </c>
      <c r="M1488" s="2">
        <v>14</v>
      </c>
    </row>
    <row r="1489" spans="1:13">
      <c r="A1489" s="2" t="s">
        <v>3006</v>
      </c>
      <c r="B1489" s="2">
        <v>0</v>
      </c>
      <c r="C1489" s="2">
        <v>0</v>
      </c>
      <c r="D1489" s="22">
        <v>169</v>
      </c>
      <c r="G1489" s="1">
        <v>16</v>
      </c>
      <c r="H1489" s="2" t="s">
        <v>38</v>
      </c>
      <c r="I1489" s="2" t="s">
        <v>3004</v>
      </c>
      <c r="J1489" s="2" t="s">
        <v>3008</v>
      </c>
      <c r="K1489" s="2" t="s">
        <v>3009</v>
      </c>
      <c r="L1489" s="2" t="s">
        <v>42</v>
      </c>
      <c r="M1489" s="2">
        <v>14</v>
      </c>
    </row>
    <row r="1490" spans="1:13">
      <c r="A1490" s="2" t="s">
        <v>3008</v>
      </c>
      <c r="B1490" s="2">
        <v>0</v>
      </c>
      <c r="C1490" s="2">
        <v>0</v>
      </c>
      <c r="D1490" s="22">
        <v>170</v>
      </c>
      <c r="G1490" s="1">
        <v>16</v>
      </c>
      <c r="H1490" s="2" t="s">
        <v>38</v>
      </c>
      <c r="I1490" s="2" t="s">
        <v>3006</v>
      </c>
      <c r="J1490" s="2" t="s">
        <v>3010</v>
      </c>
      <c r="K1490" s="2" t="s">
        <v>3011</v>
      </c>
      <c r="L1490" s="2" t="s">
        <v>42</v>
      </c>
      <c r="M1490" s="2">
        <v>14</v>
      </c>
    </row>
    <row r="1491" spans="1:13">
      <c r="A1491" s="2" t="s">
        <v>3010</v>
      </c>
      <c r="B1491" s="2">
        <v>0</v>
      </c>
      <c r="C1491" s="2">
        <v>0</v>
      </c>
      <c r="D1491" s="22">
        <v>170</v>
      </c>
      <c r="G1491" s="1">
        <v>16</v>
      </c>
      <c r="H1491" s="2" t="s">
        <v>38</v>
      </c>
      <c r="I1491" s="2" t="s">
        <v>3008</v>
      </c>
      <c r="J1491" s="2" t="s">
        <v>3012</v>
      </c>
      <c r="K1491" s="2" t="s">
        <v>3013</v>
      </c>
      <c r="L1491" s="2" t="s">
        <v>42</v>
      </c>
      <c r="M1491" s="2">
        <v>14</v>
      </c>
    </row>
    <row r="1492" spans="1:13">
      <c r="A1492" s="2" t="s">
        <v>3012</v>
      </c>
      <c r="B1492" s="2">
        <v>0</v>
      </c>
      <c r="C1492" s="2">
        <v>0</v>
      </c>
      <c r="D1492" s="22">
        <v>170</v>
      </c>
      <c r="G1492" s="1">
        <v>16</v>
      </c>
      <c r="H1492" s="2" t="s">
        <v>38</v>
      </c>
      <c r="I1492" s="2" t="s">
        <v>3010</v>
      </c>
      <c r="J1492" s="2" t="s">
        <v>3014</v>
      </c>
      <c r="K1492" s="2" t="s">
        <v>3015</v>
      </c>
      <c r="L1492" s="2" t="s">
        <v>42</v>
      </c>
      <c r="M1492" s="2">
        <v>14</v>
      </c>
    </row>
    <row r="1493" spans="1:13">
      <c r="A1493" s="2" t="s">
        <v>3014</v>
      </c>
      <c r="B1493" s="2">
        <v>0</v>
      </c>
      <c r="C1493" s="2">
        <v>0</v>
      </c>
      <c r="D1493" s="22">
        <v>170</v>
      </c>
      <c r="G1493" s="1">
        <v>16</v>
      </c>
      <c r="H1493" s="2" t="s">
        <v>38</v>
      </c>
      <c r="I1493" s="2" t="s">
        <v>3012</v>
      </c>
      <c r="J1493" s="2" t="s">
        <v>3016</v>
      </c>
      <c r="K1493" s="2" t="s">
        <v>3017</v>
      </c>
      <c r="L1493" s="2" t="s">
        <v>42</v>
      </c>
      <c r="M1493" s="2">
        <v>14</v>
      </c>
    </row>
    <row r="1494" spans="1:13">
      <c r="A1494" s="2" t="s">
        <v>3016</v>
      </c>
      <c r="B1494" s="2">
        <v>0</v>
      </c>
      <c r="C1494" s="2">
        <v>0</v>
      </c>
      <c r="D1494" s="22">
        <v>170</v>
      </c>
      <c r="G1494" s="1">
        <v>16</v>
      </c>
      <c r="H1494" s="2" t="s">
        <v>38</v>
      </c>
      <c r="I1494" s="2" t="s">
        <v>3014</v>
      </c>
      <c r="J1494" s="2" t="s">
        <v>3018</v>
      </c>
      <c r="K1494" s="2" t="s">
        <v>3019</v>
      </c>
      <c r="L1494" s="2" t="s">
        <v>42</v>
      </c>
      <c r="M1494" s="2">
        <v>14</v>
      </c>
    </row>
    <row r="1495" spans="1:13">
      <c r="A1495" s="2" t="s">
        <v>3018</v>
      </c>
      <c r="B1495" s="2">
        <v>0</v>
      </c>
      <c r="C1495" s="2">
        <v>0</v>
      </c>
      <c r="D1495" s="22">
        <v>170</v>
      </c>
      <c r="G1495" s="1">
        <v>16</v>
      </c>
      <c r="H1495" s="2" t="s">
        <v>38</v>
      </c>
      <c r="I1495" s="2" t="s">
        <v>3016</v>
      </c>
      <c r="J1495" s="2" t="s">
        <v>3020</v>
      </c>
      <c r="K1495" s="2" t="s">
        <v>3021</v>
      </c>
      <c r="L1495" s="2" t="s">
        <v>42</v>
      </c>
      <c r="M1495" s="2">
        <v>14</v>
      </c>
    </row>
    <row r="1496" spans="1:13">
      <c r="A1496" s="2" t="s">
        <v>3020</v>
      </c>
      <c r="B1496" s="2">
        <v>0</v>
      </c>
      <c r="C1496" s="2">
        <v>0</v>
      </c>
      <c r="D1496" s="22">
        <v>171</v>
      </c>
      <c r="G1496" s="1">
        <v>16</v>
      </c>
      <c r="H1496" s="2" t="s">
        <v>38</v>
      </c>
      <c r="I1496" s="2" t="s">
        <v>3018</v>
      </c>
      <c r="J1496" s="2" t="s">
        <v>3022</v>
      </c>
      <c r="K1496" s="2" t="s">
        <v>3023</v>
      </c>
      <c r="L1496" s="2" t="s">
        <v>42</v>
      </c>
      <c r="M1496" s="2">
        <v>14</v>
      </c>
    </row>
    <row r="1497" spans="1:13">
      <c r="A1497" s="2" t="s">
        <v>3022</v>
      </c>
      <c r="B1497" s="2">
        <v>0</v>
      </c>
      <c r="C1497" s="2">
        <v>0</v>
      </c>
      <c r="D1497" s="22">
        <v>171</v>
      </c>
      <c r="G1497" s="1">
        <v>16</v>
      </c>
      <c r="H1497" s="2" t="s">
        <v>38</v>
      </c>
      <c r="I1497" s="2" t="s">
        <v>3020</v>
      </c>
      <c r="J1497" s="2" t="s">
        <v>3024</v>
      </c>
      <c r="K1497" s="2" t="s">
        <v>3025</v>
      </c>
      <c r="L1497" s="2" t="s">
        <v>42</v>
      </c>
      <c r="M1497" s="2">
        <v>14</v>
      </c>
    </row>
    <row r="1498" spans="1:13">
      <c r="A1498" s="2" t="s">
        <v>3024</v>
      </c>
      <c r="B1498" s="2">
        <v>0</v>
      </c>
      <c r="C1498" s="2">
        <v>0</v>
      </c>
      <c r="D1498" s="22">
        <v>171</v>
      </c>
      <c r="G1498" s="1">
        <v>16</v>
      </c>
      <c r="H1498" s="2" t="s">
        <v>38</v>
      </c>
      <c r="I1498" s="2" t="s">
        <v>3022</v>
      </c>
      <c r="J1498" s="2" t="s">
        <v>3026</v>
      </c>
      <c r="K1498" s="2" t="s">
        <v>3027</v>
      </c>
      <c r="L1498" s="2" t="s">
        <v>42</v>
      </c>
      <c r="M1498" s="2">
        <v>14</v>
      </c>
    </row>
    <row r="1499" spans="1:13">
      <c r="A1499" s="2" t="s">
        <v>3026</v>
      </c>
      <c r="B1499" s="2">
        <v>0</v>
      </c>
      <c r="C1499" s="2">
        <v>0</v>
      </c>
      <c r="D1499" s="22">
        <v>171</v>
      </c>
      <c r="G1499" s="1">
        <v>16</v>
      </c>
      <c r="H1499" s="2" t="s">
        <v>38</v>
      </c>
      <c r="I1499" s="2" t="s">
        <v>3024</v>
      </c>
      <c r="J1499" s="2" t="s">
        <v>3028</v>
      </c>
      <c r="K1499" s="2" t="s">
        <v>3029</v>
      </c>
      <c r="L1499" s="2" t="s">
        <v>42</v>
      </c>
      <c r="M1499" s="2">
        <v>14</v>
      </c>
    </row>
    <row r="1500" spans="1:13">
      <c r="A1500" s="2" t="s">
        <v>3028</v>
      </c>
      <c r="B1500" s="2">
        <v>0</v>
      </c>
      <c r="C1500" s="2">
        <v>0</v>
      </c>
      <c r="D1500" s="22">
        <v>171</v>
      </c>
      <c r="G1500" s="1">
        <v>16</v>
      </c>
      <c r="H1500" s="2" t="s">
        <v>38</v>
      </c>
      <c r="I1500" s="2" t="s">
        <v>3026</v>
      </c>
      <c r="J1500" s="2" t="s">
        <v>3030</v>
      </c>
      <c r="K1500" s="2" t="s">
        <v>3031</v>
      </c>
      <c r="L1500" s="2" t="s">
        <v>42</v>
      </c>
      <c r="M1500" s="2">
        <v>14</v>
      </c>
    </row>
    <row r="1501" spans="1:13">
      <c r="A1501" s="2" t="s">
        <v>3030</v>
      </c>
      <c r="B1501" s="2">
        <v>0</v>
      </c>
      <c r="C1501" s="2">
        <v>0</v>
      </c>
      <c r="D1501" s="22">
        <v>171</v>
      </c>
      <c r="G1501" s="1">
        <v>16</v>
      </c>
      <c r="H1501" s="2" t="s">
        <v>38</v>
      </c>
      <c r="I1501" s="2" t="s">
        <v>3028</v>
      </c>
      <c r="J1501" s="2" t="s">
        <v>3032</v>
      </c>
      <c r="K1501" s="2" t="s">
        <v>3033</v>
      </c>
      <c r="L1501" s="2" t="s">
        <v>42</v>
      </c>
      <c r="M1501" s="2">
        <v>14</v>
      </c>
    </row>
    <row r="1502" spans="1:13">
      <c r="A1502" s="2" t="s">
        <v>3032</v>
      </c>
      <c r="B1502" s="2">
        <v>0</v>
      </c>
      <c r="C1502" s="2">
        <v>0</v>
      </c>
      <c r="D1502" s="22">
        <v>172</v>
      </c>
      <c r="G1502" s="1">
        <v>16</v>
      </c>
      <c r="H1502" s="2" t="s">
        <v>38</v>
      </c>
      <c r="I1502" s="2" t="s">
        <v>3030</v>
      </c>
      <c r="J1502" s="2" t="s">
        <v>3034</v>
      </c>
      <c r="K1502" s="2" t="s">
        <v>3035</v>
      </c>
      <c r="L1502" s="2" t="s">
        <v>42</v>
      </c>
      <c r="M1502" s="2">
        <v>14</v>
      </c>
    </row>
    <row r="1503" spans="1:13">
      <c r="A1503" s="2" t="s">
        <v>3034</v>
      </c>
      <c r="B1503" s="2">
        <v>0</v>
      </c>
      <c r="C1503" s="2">
        <v>0</v>
      </c>
      <c r="D1503" s="22">
        <v>172</v>
      </c>
      <c r="G1503" s="1">
        <v>16</v>
      </c>
      <c r="H1503" s="2" t="s">
        <v>38</v>
      </c>
      <c r="I1503" s="2" t="s">
        <v>3032</v>
      </c>
      <c r="J1503" s="2" t="s">
        <v>3036</v>
      </c>
      <c r="K1503" s="2" t="s">
        <v>3037</v>
      </c>
      <c r="L1503" s="2" t="s">
        <v>42</v>
      </c>
      <c r="M1503" s="2">
        <v>14</v>
      </c>
    </row>
    <row r="1504" spans="1:13">
      <c r="A1504" s="2" t="s">
        <v>3036</v>
      </c>
      <c r="B1504" s="2">
        <v>0</v>
      </c>
      <c r="C1504" s="2">
        <v>0</v>
      </c>
      <c r="D1504" s="22">
        <v>172</v>
      </c>
      <c r="G1504" s="1">
        <v>16</v>
      </c>
      <c r="H1504" s="2" t="s">
        <v>38</v>
      </c>
      <c r="I1504" s="2" t="s">
        <v>3034</v>
      </c>
      <c r="J1504" s="2" t="s">
        <v>3038</v>
      </c>
      <c r="K1504" s="2" t="s">
        <v>3039</v>
      </c>
      <c r="L1504" s="2" t="s">
        <v>42</v>
      </c>
      <c r="M1504" s="2">
        <v>14</v>
      </c>
    </row>
    <row r="1505" spans="1:13">
      <c r="A1505" s="2" t="s">
        <v>3038</v>
      </c>
      <c r="B1505" s="2">
        <v>0</v>
      </c>
      <c r="C1505" s="2">
        <v>0</v>
      </c>
      <c r="D1505" s="22">
        <v>172</v>
      </c>
      <c r="G1505" s="1">
        <v>16</v>
      </c>
      <c r="H1505" s="2" t="s">
        <v>38</v>
      </c>
      <c r="I1505" s="2" t="s">
        <v>3036</v>
      </c>
      <c r="J1505" s="2" t="s">
        <v>3040</v>
      </c>
      <c r="K1505" s="2" t="s">
        <v>3041</v>
      </c>
      <c r="L1505" s="2" t="s">
        <v>42</v>
      </c>
      <c r="M1505" s="2">
        <v>14</v>
      </c>
    </row>
    <row r="1506" spans="1:13">
      <c r="A1506" s="2" t="s">
        <v>3040</v>
      </c>
      <c r="B1506" s="2">
        <v>0</v>
      </c>
      <c r="C1506" s="2">
        <v>0</v>
      </c>
      <c r="D1506" s="22">
        <v>172</v>
      </c>
      <c r="G1506" s="1">
        <v>16</v>
      </c>
      <c r="H1506" s="2" t="s">
        <v>38</v>
      </c>
      <c r="I1506" s="2" t="s">
        <v>3038</v>
      </c>
      <c r="J1506" s="2" t="s">
        <v>3042</v>
      </c>
      <c r="K1506" s="2" t="s">
        <v>3043</v>
      </c>
      <c r="L1506" s="2" t="s">
        <v>42</v>
      </c>
      <c r="M1506" s="2">
        <v>14</v>
      </c>
    </row>
    <row r="1507" spans="1:13">
      <c r="A1507" s="2" t="s">
        <v>3042</v>
      </c>
      <c r="B1507" s="2">
        <v>0</v>
      </c>
      <c r="C1507" s="2">
        <v>0</v>
      </c>
      <c r="D1507" s="22">
        <v>172</v>
      </c>
      <c r="G1507" s="1">
        <v>16</v>
      </c>
      <c r="H1507" s="2" t="s">
        <v>38</v>
      </c>
      <c r="I1507" s="2" t="s">
        <v>3040</v>
      </c>
      <c r="J1507" s="2" t="s">
        <v>3044</v>
      </c>
      <c r="K1507" s="2" t="s">
        <v>3045</v>
      </c>
      <c r="L1507" s="2" t="s">
        <v>42</v>
      </c>
      <c r="M1507" s="2">
        <v>14</v>
      </c>
    </row>
    <row r="1508" spans="1:13">
      <c r="A1508" s="2" t="s">
        <v>3044</v>
      </c>
      <c r="B1508" s="2">
        <v>0</v>
      </c>
      <c r="C1508" s="2">
        <v>0</v>
      </c>
      <c r="D1508" s="22">
        <v>173</v>
      </c>
      <c r="G1508" s="1">
        <v>16</v>
      </c>
      <c r="H1508" s="2" t="s">
        <v>38</v>
      </c>
      <c r="I1508" s="2" t="s">
        <v>3042</v>
      </c>
      <c r="J1508" s="2" t="s">
        <v>3046</v>
      </c>
      <c r="K1508" s="2" t="s">
        <v>3047</v>
      </c>
      <c r="L1508" s="2" t="s">
        <v>42</v>
      </c>
      <c r="M1508" s="2">
        <v>14</v>
      </c>
    </row>
    <row r="1509" spans="1:13">
      <c r="A1509" s="2" t="s">
        <v>3046</v>
      </c>
      <c r="B1509" s="2">
        <v>0</v>
      </c>
      <c r="C1509" s="2">
        <v>0</v>
      </c>
      <c r="D1509" s="22">
        <v>173</v>
      </c>
      <c r="G1509" s="1">
        <v>16</v>
      </c>
      <c r="H1509" s="2" t="s">
        <v>38</v>
      </c>
      <c r="I1509" s="2" t="s">
        <v>3044</v>
      </c>
      <c r="J1509" s="2" t="s">
        <v>3048</v>
      </c>
      <c r="K1509" s="2" t="s">
        <v>3049</v>
      </c>
      <c r="L1509" s="2" t="s">
        <v>42</v>
      </c>
      <c r="M1509" s="2">
        <v>14</v>
      </c>
    </row>
    <row r="1510" spans="1:13">
      <c r="A1510" s="2" t="s">
        <v>3048</v>
      </c>
      <c r="B1510" s="2">
        <v>0</v>
      </c>
      <c r="C1510" s="2">
        <v>0</v>
      </c>
      <c r="D1510" s="22">
        <v>173</v>
      </c>
      <c r="G1510" s="1">
        <v>16</v>
      </c>
      <c r="H1510" s="2" t="s">
        <v>38</v>
      </c>
      <c r="I1510" s="2" t="s">
        <v>3046</v>
      </c>
      <c r="J1510" s="2" t="s">
        <v>3050</v>
      </c>
      <c r="K1510" s="2" t="s">
        <v>3051</v>
      </c>
      <c r="L1510" s="2" t="s">
        <v>42</v>
      </c>
      <c r="M1510" s="2">
        <v>14</v>
      </c>
    </row>
    <row r="1511" spans="1:13">
      <c r="A1511" s="2" t="s">
        <v>3050</v>
      </c>
      <c r="B1511" s="2">
        <v>0</v>
      </c>
      <c r="C1511" s="2">
        <v>0</v>
      </c>
      <c r="D1511" s="22">
        <v>173</v>
      </c>
      <c r="G1511" s="1">
        <v>16</v>
      </c>
      <c r="H1511" s="2" t="s">
        <v>38</v>
      </c>
      <c r="I1511" s="2" t="s">
        <v>3048</v>
      </c>
      <c r="J1511" s="2" t="s">
        <v>3052</v>
      </c>
      <c r="K1511" s="2" t="s">
        <v>3053</v>
      </c>
      <c r="L1511" s="2" t="s">
        <v>42</v>
      </c>
      <c r="M1511" s="2">
        <v>14</v>
      </c>
    </row>
    <row r="1512" spans="1:13">
      <c r="A1512" s="2" t="s">
        <v>3052</v>
      </c>
      <c r="B1512" s="2">
        <v>0</v>
      </c>
      <c r="C1512" s="2">
        <v>0</v>
      </c>
      <c r="D1512" s="22">
        <v>173</v>
      </c>
      <c r="G1512" s="1">
        <v>16</v>
      </c>
      <c r="H1512" s="2" t="s">
        <v>38</v>
      </c>
      <c r="I1512" s="2" t="s">
        <v>3050</v>
      </c>
      <c r="J1512" s="2" t="s">
        <v>3054</v>
      </c>
      <c r="K1512" s="2" t="s">
        <v>3055</v>
      </c>
      <c r="L1512" s="2" t="s">
        <v>42</v>
      </c>
      <c r="M1512" s="2">
        <v>14</v>
      </c>
    </row>
    <row r="1513" spans="1:13">
      <c r="A1513" s="2" t="s">
        <v>3054</v>
      </c>
      <c r="B1513" s="2">
        <v>0</v>
      </c>
      <c r="C1513" s="2">
        <v>0</v>
      </c>
      <c r="D1513" s="22">
        <v>173</v>
      </c>
      <c r="G1513" s="1">
        <v>16</v>
      </c>
      <c r="H1513" s="2" t="s">
        <v>38</v>
      </c>
      <c r="I1513" s="2" t="s">
        <v>3052</v>
      </c>
      <c r="J1513" s="2" t="s">
        <v>3056</v>
      </c>
      <c r="K1513" s="2" t="s">
        <v>3057</v>
      </c>
      <c r="L1513" s="2" t="s">
        <v>42</v>
      </c>
      <c r="M1513" s="2">
        <v>14</v>
      </c>
    </row>
    <row r="1514" spans="1:13">
      <c r="A1514" s="2" t="s">
        <v>3056</v>
      </c>
      <c r="B1514" s="2">
        <v>0</v>
      </c>
      <c r="C1514" s="2">
        <v>0</v>
      </c>
      <c r="D1514" s="22">
        <v>174</v>
      </c>
      <c r="G1514" s="1">
        <v>16</v>
      </c>
      <c r="H1514" s="2" t="s">
        <v>38</v>
      </c>
      <c r="I1514" s="2" t="s">
        <v>3054</v>
      </c>
      <c r="J1514" s="2" t="s">
        <v>3058</v>
      </c>
      <c r="K1514" s="2" t="s">
        <v>3059</v>
      </c>
      <c r="L1514" s="2" t="s">
        <v>42</v>
      </c>
      <c r="M1514" s="2">
        <v>14</v>
      </c>
    </row>
    <row r="1515" spans="1:13">
      <c r="A1515" s="2" t="s">
        <v>3058</v>
      </c>
      <c r="B1515" s="2">
        <v>0</v>
      </c>
      <c r="C1515" s="2">
        <v>0</v>
      </c>
      <c r="D1515" s="22">
        <v>174</v>
      </c>
      <c r="G1515" s="1">
        <v>16</v>
      </c>
      <c r="H1515" s="2" t="s">
        <v>38</v>
      </c>
      <c r="I1515" s="2" t="s">
        <v>3056</v>
      </c>
      <c r="J1515" s="2" t="s">
        <v>3060</v>
      </c>
      <c r="K1515" s="2" t="s">
        <v>3061</v>
      </c>
      <c r="L1515" s="2" t="s">
        <v>42</v>
      </c>
      <c r="M1515" s="2">
        <v>14</v>
      </c>
    </row>
    <row r="1516" spans="1:13">
      <c r="A1516" s="2" t="s">
        <v>3060</v>
      </c>
      <c r="B1516" s="2">
        <v>0</v>
      </c>
      <c r="C1516" s="2">
        <v>0</v>
      </c>
      <c r="D1516" s="22">
        <v>174</v>
      </c>
      <c r="G1516" s="1">
        <v>16</v>
      </c>
      <c r="H1516" s="2" t="s">
        <v>38</v>
      </c>
      <c r="I1516" s="2" t="s">
        <v>3058</v>
      </c>
      <c r="J1516" s="2" t="s">
        <v>3062</v>
      </c>
      <c r="K1516" s="2" t="s">
        <v>3063</v>
      </c>
      <c r="L1516" s="2" t="s">
        <v>42</v>
      </c>
      <c r="M1516" s="2">
        <v>14</v>
      </c>
    </row>
    <row r="1517" spans="1:13">
      <c r="A1517" s="2" t="s">
        <v>3062</v>
      </c>
      <c r="B1517" s="2">
        <v>0</v>
      </c>
      <c r="C1517" s="2">
        <v>0</v>
      </c>
      <c r="D1517" s="22">
        <v>174</v>
      </c>
      <c r="G1517" s="1">
        <v>16</v>
      </c>
      <c r="H1517" s="2" t="s">
        <v>38</v>
      </c>
      <c r="I1517" s="2" t="s">
        <v>3060</v>
      </c>
      <c r="J1517" s="2" t="s">
        <v>3064</v>
      </c>
      <c r="K1517" s="2" t="s">
        <v>3065</v>
      </c>
      <c r="L1517" s="2" t="s">
        <v>42</v>
      </c>
      <c r="M1517" s="2">
        <v>14</v>
      </c>
    </row>
    <row r="1518" spans="1:13">
      <c r="A1518" s="2" t="s">
        <v>3064</v>
      </c>
      <c r="B1518" s="2">
        <v>0</v>
      </c>
      <c r="C1518" s="2">
        <v>0</v>
      </c>
      <c r="D1518" s="22">
        <v>174</v>
      </c>
      <c r="G1518" s="1">
        <v>16</v>
      </c>
      <c r="H1518" s="2" t="s">
        <v>38</v>
      </c>
      <c r="I1518" s="2" t="s">
        <v>3062</v>
      </c>
      <c r="J1518" s="2" t="s">
        <v>3066</v>
      </c>
      <c r="K1518" s="2" t="s">
        <v>3067</v>
      </c>
      <c r="L1518" s="2" t="s">
        <v>42</v>
      </c>
      <c r="M1518" s="2">
        <v>14</v>
      </c>
    </row>
    <row r="1519" spans="1:13">
      <c r="A1519" s="2" t="s">
        <v>3066</v>
      </c>
      <c r="B1519" s="2">
        <v>0</v>
      </c>
      <c r="C1519" s="2">
        <v>0</v>
      </c>
      <c r="D1519" s="22">
        <v>174</v>
      </c>
      <c r="G1519" s="1">
        <v>16</v>
      </c>
      <c r="H1519" s="2" t="s">
        <v>38</v>
      </c>
      <c r="I1519" s="2" t="s">
        <v>3064</v>
      </c>
      <c r="J1519" s="2" t="s">
        <v>3068</v>
      </c>
      <c r="K1519" s="2" t="s">
        <v>3069</v>
      </c>
      <c r="L1519" s="2" t="s">
        <v>42</v>
      </c>
      <c r="M1519" s="2">
        <v>14</v>
      </c>
    </row>
    <row r="1520" spans="1:13">
      <c r="A1520" s="2" t="s">
        <v>3068</v>
      </c>
      <c r="B1520" s="2">
        <v>0</v>
      </c>
      <c r="C1520" s="2">
        <v>0</v>
      </c>
      <c r="D1520" s="22">
        <v>175</v>
      </c>
      <c r="G1520" s="1">
        <v>16</v>
      </c>
      <c r="H1520" s="2" t="s">
        <v>38</v>
      </c>
      <c r="I1520" s="2" t="s">
        <v>3066</v>
      </c>
      <c r="J1520" s="2" t="s">
        <v>3070</v>
      </c>
      <c r="K1520" s="2" t="s">
        <v>3071</v>
      </c>
      <c r="L1520" s="2" t="s">
        <v>42</v>
      </c>
      <c r="M1520" s="2">
        <v>14</v>
      </c>
    </row>
    <row r="1521" spans="1:13">
      <c r="A1521" s="2" t="s">
        <v>3070</v>
      </c>
      <c r="B1521" s="2">
        <v>0</v>
      </c>
      <c r="C1521" s="2">
        <v>0</v>
      </c>
      <c r="D1521" s="22">
        <v>175</v>
      </c>
      <c r="G1521" s="1">
        <v>16</v>
      </c>
      <c r="H1521" s="2" t="s">
        <v>38</v>
      </c>
      <c r="I1521" s="2" t="s">
        <v>3068</v>
      </c>
      <c r="J1521" s="2" t="s">
        <v>3072</v>
      </c>
      <c r="K1521" s="2" t="s">
        <v>3073</v>
      </c>
      <c r="L1521" s="2" t="s">
        <v>42</v>
      </c>
      <c r="M1521" s="2">
        <v>14</v>
      </c>
    </row>
    <row r="1522" spans="1:13">
      <c r="A1522" s="2" t="s">
        <v>3072</v>
      </c>
      <c r="B1522" s="2">
        <v>0</v>
      </c>
      <c r="C1522" s="2">
        <v>0</v>
      </c>
      <c r="D1522" s="22">
        <v>175</v>
      </c>
      <c r="G1522" s="1">
        <v>16</v>
      </c>
      <c r="H1522" s="2" t="s">
        <v>38</v>
      </c>
      <c r="I1522" s="2" t="s">
        <v>3070</v>
      </c>
      <c r="J1522" s="2" t="s">
        <v>3074</v>
      </c>
      <c r="K1522" s="2" t="s">
        <v>3075</v>
      </c>
      <c r="L1522" s="2" t="s">
        <v>42</v>
      </c>
      <c r="M1522" s="2">
        <v>14</v>
      </c>
    </row>
    <row r="1523" spans="1:13">
      <c r="A1523" s="2" t="s">
        <v>3074</v>
      </c>
      <c r="B1523" s="2">
        <v>0</v>
      </c>
      <c r="C1523" s="2">
        <v>0</v>
      </c>
      <c r="D1523" s="22">
        <v>175</v>
      </c>
      <c r="G1523" s="1">
        <v>16</v>
      </c>
      <c r="H1523" s="2" t="s">
        <v>38</v>
      </c>
      <c r="I1523" s="2" t="s">
        <v>3072</v>
      </c>
      <c r="J1523" s="2" t="s">
        <v>3076</v>
      </c>
      <c r="K1523" s="2" t="s">
        <v>3077</v>
      </c>
      <c r="L1523" s="2" t="s">
        <v>42</v>
      </c>
      <c r="M1523" s="2">
        <v>14</v>
      </c>
    </row>
    <row r="1524" spans="1:13">
      <c r="A1524" s="2" t="s">
        <v>3076</v>
      </c>
      <c r="B1524" s="2">
        <v>0</v>
      </c>
      <c r="C1524" s="2">
        <v>0</v>
      </c>
      <c r="D1524" s="22">
        <v>175</v>
      </c>
      <c r="G1524" s="1">
        <v>16</v>
      </c>
      <c r="H1524" s="2" t="s">
        <v>38</v>
      </c>
      <c r="I1524" s="2" t="s">
        <v>3074</v>
      </c>
      <c r="J1524" s="2" t="s">
        <v>3078</v>
      </c>
      <c r="K1524" s="2" t="s">
        <v>3079</v>
      </c>
      <c r="L1524" s="2" t="s">
        <v>42</v>
      </c>
      <c r="M1524" s="2">
        <v>14</v>
      </c>
    </row>
    <row r="1525" spans="1:13">
      <c r="A1525" s="2" t="s">
        <v>3078</v>
      </c>
      <c r="B1525" s="2">
        <v>0</v>
      </c>
      <c r="C1525" s="2">
        <v>0</v>
      </c>
      <c r="D1525" s="22">
        <v>175</v>
      </c>
      <c r="G1525" s="1">
        <v>16</v>
      </c>
      <c r="H1525" s="2" t="s">
        <v>38</v>
      </c>
      <c r="I1525" s="2" t="s">
        <v>3076</v>
      </c>
      <c r="J1525" s="2" t="s">
        <v>3080</v>
      </c>
      <c r="K1525" s="2" t="s">
        <v>3081</v>
      </c>
      <c r="L1525" s="2" t="s">
        <v>42</v>
      </c>
      <c r="M1525" s="2">
        <v>14</v>
      </c>
    </row>
    <row r="1526" spans="1:13">
      <c r="A1526" s="2" t="s">
        <v>3080</v>
      </c>
      <c r="B1526" s="2">
        <v>0</v>
      </c>
      <c r="C1526" s="2">
        <v>0</v>
      </c>
      <c r="D1526" s="22">
        <v>176</v>
      </c>
      <c r="G1526" s="1">
        <v>16</v>
      </c>
      <c r="H1526" s="2" t="s">
        <v>38</v>
      </c>
      <c r="I1526" s="2" t="s">
        <v>3078</v>
      </c>
      <c r="J1526" s="2" t="s">
        <v>3082</v>
      </c>
      <c r="K1526" s="2" t="s">
        <v>3083</v>
      </c>
      <c r="L1526" s="2" t="s">
        <v>42</v>
      </c>
      <c r="M1526" s="2">
        <v>14</v>
      </c>
    </row>
    <row r="1527" spans="1:13">
      <c r="A1527" s="2" t="s">
        <v>3082</v>
      </c>
      <c r="B1527" s="2">
        <v>0</v>
      </c>
      <c r="C1527" s="2">
        <v>0</v>
      </c>
      <c r="D1527" s="22">
        <v>176</v>
      </c>
      <c r="G1527" s="1">
        <v>16</v>
      </c>
      <c r="H1527" s="2" t="s">
        <v>38</v>
      </c>
      <c r="I1527" s="2" t="s">
        <v>3080</v>
      </c>
      <c r="J1527" s="2" t="s">
        <v>3084</v>
      </c>
      <c r="K1527" s="2" t="s">
        <v>3085</v>
      </c>
      <c r="L1527" s="2" t="s">
        <v>42</v>
      </c>
      <c r="M1527" s="2">
        <v>14</v>
      </c>
    </row>
    <row r="1528" spans="1:13">
      <c r="A1528" s="2" t="s">
        <v>3084</v>
      </c>
      <c r="B1528" s="2">
        <v>0</v>
      </c>
      <c r="C1528" s="2">
        <v>0</v>
      </c>
      <c r="D1528" s="22">
        <v>176</v>
      </c>
      <c r="G1528" s="1">
        <v>16</v>
      </c>
      <c r="H1528" s="2" t="s">
        <v>38</v>
      </c>
      <c r="I1528" s="2" t="s">
        <v>3082</v>
      </c>
      <c r="J1528" s="2" t="s">
        <v>3086</v>
      </c>
      <c r="K1528" s="2" t="s">
        <v>3087</v>
      </c>
      <c r="L1528" s="2" t="s">
        <v>42</v>
      </c>
      <c r="M1528" s="2">
        <v>14</v>
      </c>
    </row>
    <row r="1529" spans="1:13">
      <c r="A1529" s="2" t="s">
        <v>3086</v>
      </c>
      <c r="B1529" s="2">
        <v>0</v>
      </c>
      <c r="C1529" s="2">
        <v>0</v>
      </c>
      <c r="D1529" s="22">
        <v>176</v>
      </c>
      <c r="G1529" s="1">
        <v>16</v>
      </c>
      <c r="H1529" s="2" t="s">
        <v>38</v>
      </c>
      <c r="I1529" s="2" t="s">
        <v>3084</v>
      </c>
      <c r="J1529" s="2" t="s">
        <v>3088</v>
      </c>
      <c r="K1529" s="2" t="s">
        <v>3089</v>
      </c>
      <c r="L1529" s="2" t="s">
        <v>42</v>
      </c>
      <c r="M1529" s="2">
        <v>14</v>
      </c>
    </row>
    <row r="1530" spans="1:13">
      <c r="A1530" s="2" t="s">
        <v>3088</v>
      </c>
      <c r="B1530" s="2">
        <v>0</v>
      </c>
      <c r="C1530" s="2">
        <v>0</v>
      </c>
      <c r="D1530" s="22">
        <v>176</v>
      </c>
      <c r="G1530" s="1">
        <v>16</v>
      </c>
      <c r="H1530" s="2" t="s">
        <v>38</v>
      </c>
      <c r="I1530" s="2" t="s">
        <v>3086</v>
      </c>
      <c r="J1530" s="2" t="s">
        <v>3090</v>
      </c>
      <c r="K1530" s="2" t="s">
        <v>3091</v>
      </c>
      <c r="L1530" s="2" t="s">
        <v>42</v>
      </c>
      <c r="M1530" s="2">
        <v>14</v>
      </c>
    </row>
    <row r="1531" spans="1:13">
      <c r="A1531" s="2" t="s">
        <v>3090</v>
      </c>
      <c r="B1531" s="2">
        <v>0</v>
      </c>
      <c r="C1531" s="2">
        <v>0</v>
      </c>
      <c r="D1531" s="22">
        <v>176</v>
      </c>
      <c r="G1531" s="1">
        <v>16</v>
      </c>
      <c r="H1531" s="2" t="s">
        <v>38</v>
      </c>
      <c r="I1531" s="2" t="s">
        <v>3088</v>
      </c>
      <c r="J1531" s="2" t="s">
        <v>3092</v>
      </c>
      <c r="K1531" s="2" t="s">
        <v>3093</v>
      </c>
      <c r="L1531" s="2" t="s">
        <v>42</v>
      </c>
      <c r="M1531" s="2">
        <v>14</v>
      </c>
    </row>
    <row r="1532" spans="1:13">
      <c r="A1532" s="2" t="s">
        <v>3092</v>
      </c>
      <c r="B1532" s="2">
        <v>0</v>
      </c>
      <c r="C1532" s="2">
        <v>0</v>
      </c>
      <c r="D1532" s="22">
        <v>177</v>
      </c>
      <c r="G1532" s="1">
        <v>16</v>
      </c>
      <c r="H1532" s="2" t="s">
        <v>38</v>
      </c>
      <c r="I1532" s="2" t="s">
        <v>3090</v>
      </c>
      <c r="J1532" s="2" t="s">
        <v>3094</v>
      </c>
      <c r="K1532" s="2" t="s">
        <v>3095</v>
      </c>
      <c r="L1532" s="2" t="s">
        <v>42</v>
      </c>
      <c r="M1532" s="2">
        <v>14</v>
      </c>
    </row>
    <row r="1533" spans="1:13">
      <c r="A1533" s="2" t="s">
        <v>3094</v>
      </c>
      <c r="B1533" s="2">
        <v>0</v>
      </c>
      <c r="C1533" s="2">
        <v>0</v>
      </c>
      <c r="D1533" s="22">
        <v>177</v>
      </c>
      <c r="G1533" s="1">
        <v>16</v>
      </c>
      <c r="H1533" s="2" t="s">
        <v>38</v>
      </c>
      <c r="I1533" s="2" t="s">
        <v>3092</v>
      </c>
      <c r="J1533" s="2" t="s">
        <v>3096</v>
      </c>
      <c r="K1533" s="2" t="s">
        <v>3097</v>
      </c>
      <c r="L1533" s="2" t="s">
        <v>42</v>
      </c>
      <c r="M1533" s="2">
        <v>14</v>
      </c>
    </row>
    <row r="1534" spans="1:13">
      <c r="A1534" s="2" t="s">
        <v>3096</v>
      </c>
      <c r="B1534" s="2">
        <v>0</v>
      </c>
      <c r="C1534" s="2">
        <v>0</v>
      </c>
      <c r="D1534" s="22">
        <v>177</v>
      </c>
      <c r="G1534" s="1">
        <v>16</v>
      </c>
      <c r="H1534" s="2" t="s">
        <v>38</v>
      </c>
      <c r="I1534" s="2" t="s">
        <v>3094</v>
      </c>
      <c r="J1534" s="2" t="s">
        <v>3098</v>
      </c>
      <c r="K1534" s="2" t="s">
        <v>3099</v>
      </c>
      <c r="L1534" s="2" t="s">
        <v>42</v>
      </c>
      <c r="M1534" s="2">
        <v>14</v>
      </c>
    </row>
    <row r="1535" spans="1:13">
      <c r="A1535" s="2" t="s">
        <v>3098</v>
      </c>
      <c r="B1535" s="2">
        <v>0</v>
      </c>
      <c r="C1535" s="2">
        <v>0</v>
      </c>
      <c r="D1535" s="22">
        <v>177</v>
      </c>
      <c r="G1535" s="1">
        <v>16</v>
      </c>
      <c r="H1535" s="2" t="s">
        <v>38</v>
      </c>
      <c r="I1535" s="2" t="s">
        <v>3096</v>
      </c>
      <c r="J1535" s="2" t="s">
        <v>3100</v>
      </c>
      <c r="K1535" s="2" t="s">
        <v>3101</v>
      </c>
      <c r="L1535" s="2" t="s">
        <v>42</v>
      </c>
      <c r="M1535" s="2">
        <v>14</v>
      </c>
    </row>
    <row r="1536" spans="1:13">
      <c r="A1536" s="2" t="s">
        <v>3100</v>
      </c>
      <c r="B1536" s="2">
        <v>0</v>
      </c>
      <c r="C1536" s="2">
        <v>0</v>
      </c>
      <c r="D1536" s="22">
        <v>177</v>
      </c>
      <c r="G1536" s="1">
        <v>16</v>
      </c>
      <c r="H1536" s="2" t="s">
        <v>38</v>
      </c>
      <c r="I1536" s="2" t="s">
        <v>3098</v>
      </c>
      <c r="J1536" s="2" t="s">
        <v>3102</v>
      </c>
      <c r="K1536" s="2" t="s">
        <v>3103</v>
      </c>
      <c r="L1536" s="2" t="s">
        <v>42</v>
      </c>
      <c r="M1536" s="2">
        <v>14</v>
      </c>
    </row>
    <row r="1537" spans="1:13">
      <c r="A1537" s="2" t="s">
        <v>3102</v>
      </c>
      <c r="B1537" s="2">
        <v>0</v>
      </c>
      <c r="C1537" s="2">
        <v>0</v>
      </c>
      <c r="D1537" s="22">
        <v>177</v>
      </c>
      <c r="G1537" s="1">
        <v>16</v>
      </c>
      <c r="H1537" s="2" t="s">
        <v>38</v>
      </c>
      <c r="I1537" s="2" t="s">
        <v>3100</v>
      </c>
      <c r="J1537" s="2" t="s">
        <v>3104</v>
      </c>
      <c r="K1537" s="2" t="s">
        <v>3105</v>
      </c>
      <c r="L1537" s="2" t="s">
        <v>42</v>
      </c>
      <c r="M1537" s="2">
        <v>14</v>
      </c>
    </row>
    <row r="1538" spans="1:13">
      <c r="A1538" s="2" t="s">
        <v>3104</v>
      </c>
      <c r="B1538" s="2">
        <v>0</v>
      </c>
      <c r="C1538" s="2">
        <v>0</v>
      </c>
      <c r="D1538" s="22">
        <v>178</v>
      </c>
      <c r="G1538" s="1">
        <v>16</v>
      </c>
      <c r="H1538" s="2" t="s">
        <v>38</v>
      </c>
      <c r="I1538" s="2" t="s">
        <v>3102</v>
      </c>
      <c r="J1538" s="2" t="s">
        <v>3106</v>
      </c>
      <c r="K1538" s="2" t="s">
        <v>3107</v>
      </c>
      <c r="L1538" s="2" t="s">
        <v>42</v>
      </c>
      <c r="M1538" s="2">
        <v>14</v>
      </c>
    </row>
    <row r="1539" spans="1:13">
      <c r="A1539" s="2" t="s">
        <v>3106</v>
      </c>
      <c r="B1539" s="2">
        <v>0</v>
      </c>
      <c r="C1539" s="2">
        <v>0</v>
      </c>
      <c r="D1539" s="22">
        <v>178</v>
      </c>
      <c r="G1539" s="1">
        <v>16</v>
      </c>
      <c r="H1539" s="2" t="s">
        <v>38</v>
      </c>
      <c r="I1539" s="2" t="s">
        <v>3104</v>
      </c>
      <c r="J1539" s="2" t="s">
        <v>3108</v>
      </c>
      <c r="K1539" s="2" t="s">
        <v>3109</v>
      </c>
      <c r="L1539" s="2" t="s">
        <v>42</v>
      </c>
      <c r="M1539" s="2">
        <v>14</v>
      </c>
    </row>
    <row r="1540" spans="1:13">
      <c r="A1540" s="2" t="s">
        <v>3108</v>
      </c>
      <c r="B1540" s="2">
        <v>0</v>
      </c>
      <c r="C1540" s="2">
        <v>0</v>
      </c>
      <c r="D1540" s="22">
        <v>178</v>
      </c>
      <c r="G1540" s="1">
        <v>16</v>
      </c>
      <c r="H1540" s="2" t="s">
        <v>38</v>
      </c>
      <c r="I1540" s="2" t="s">
        <v>3106</v>
      </c>
      <c r="J1540" s="2" t="s">
        <v>3110</v>
      </c>
      <c r="K1540" s="2" t="s">
        <v>3111</v>
      </c>
      <c r="L1540" s="2" t="s">
        <v>42</v>
      </c>
      <c r="M1540" s="2">
        <v>14</v>
      </c>
    </row>
    <row r="1541" spans="1:13">
      <c r="A1541" s="2" t="s">
        <v>3110</v>
      </c>
      <c r="B1541" s="2">
        <v>0</v>
      </c>
      <c r="C1541" s="2">
        <v>0</v>
      </c>
      <c r="D1541" s="22">
        <v>178</v>
      </c>
      <c r="G1541" s="1">
        <v>16</v>
      </c>
      <c r="H1541" s="2" t="s">
        <v>38</v>
      </c>
      <c r="I1541" s="2" t="s">
        <v>3108</v>
      </c>
      <c r="J1541" s="2" t="s">
        <v>3112</v>
      </c>
      <c r="K1541" s="2" t="s">
        <v>3113</v>
      </c>
      <c r="L1541" s="2" t="s">
        <v>42</v>
      </c>
      <c r="M1541" s="2">
        <v>14</v>
      </c>
    </row>
    <row r="1542" spans="1:13">
      <c r="A1542" s="2" t="s">
        <v>3112</v>
      </c>
      <c r="B1542" s="2">
        <v>0</v>
      </c>
      <c r="C1542" s="2">
        <v>0</v>
      </c>
      <c r="D1542" s="22">
        <v>178</v>
      </c>
      <c r="G1542" s="1">
        <v>16</v>
      </c>
      <c r="H1542" s="2" t="s">
        <v>38</v>
      </c>
      <c r="I1542" s="2" t="s">
        <v>3110</v>
      </c>
      <c r="J1542" s="2" t="s">
        <v>3114</v>
      </c>
      <c r="K1542" s="2" t="s">
        <v>3115</v>
      </c>
      <c r="L1542" s="2" t="s">
        <v>42</v>
      </c>
      <c r="M1542" s="2">
        <v>14</v>
      </c>
    </row>
    <row r="1543" spans="1:13">
      <c r="A1543" s="2" t="s">
        <v>3114</v>
      </c>
      <c r="B1543" s="2">
        <v>0</v>
      </c>
      <c r="C1543" s="2">
        <v>0</v>
      </c>
      <c r="D1543" s="22">
        <v>178</v>
      </c>
      <c r="G1543" s="1">
        <v>16</v>
      </c>
      <c r="H1543" s="2" t="s">
        <v>38</v>
      </c>
      <c r="I1543" s="2" t="s">
        <v>3112</v>
      </c>
      <c r="J1543" s="2" t="s">
        <v>3116</v>
      </c>
      <c r="K1543" s="2" t="s">
        <v>3117</v>
      </c>
      <c r="L1543" s="2" t="s">
        <v>42</v>
      </c>
      <c r="M1543" s="2">
        <v>14</v>
      </c>
    </row>
    <row r="1544" spans="1:13">
      <c r="A1544" s="2" t="s">
        <v>3116</v>
      </c>
      <c r="B1544" s="2">
        <v>0</v>
      </c>
      <c r="C1544" s="2">
        <v>0</v>
      </c>
      <c r="D1544" s="22">
        <v>179</v>
      </c>
      <c r="G1544" s="1">
        <v>16</v>
      </c>
      <c r="H1544" s="2" t="s">
        <v>38</v>
      </c>
      <c r="I1544" s="2" t="s">
        <v>3114</v>
      </c>
      <c r="J1544" s="2" t="s">
        <v>3118</v>
      </c>
      <c r="K1544" s="2" t="s">
        <v>3119</v>
      </c>
      <c r="L1544" s="2" t="s">
        <v>42</v>
      </c>
      <c r="M1544" s="2">
        <v>14</v>
      </c>
    </row>
    <row r="1545" spans="1:13">
      <c r="A1545" s="2" t="s">
        <v>3118</v>
      </c>
      <c r="B1545" s="2">
        <v>0</v>
      </c>
      <c r="C1545" s="2">
        <v>0</v>
      </c>
      <c r="D1545" s="22">
        <v>179</v>
      </c>
      <c r="G1545" s="1">
        <v>16</v>
      </c>
      <c r="H1545" s="2" t="s">
        <v>38</v>
      </c>
      <c r="I1545" s="2" t="s">
        <v>3116</v>
      </c>
      <c r="J1545" s="2" t="s">
        <v>3120</v>
      </c>
      <c r="K1545" s="2" t="s">
        <v>3121</v>
      </c>
      <c r="L1545" s="2" t="s">
        <v>42</v>
      </c>
      <c r="M1545" s="2">
        <v>14</v>
      </c>
    </row>
    <row r="1546" spans="1:13">
      <c r="A1546" s="2" t="s">
        <v>3120</v>
      </c>
      <c r="B1546" s="2">
        <v>0</v>
      </c>
      <c r="C1546" s="2">
        <v>0</v>
      </c>
      <c r="D1546" s="22">
        <v>179</v>
      </c>
      <c r="G1546" s="1">
        <v>16</v>
      </c>
      <c r="H1546" s="2" t="s">
        <v>38</v>
      </c>
      <c r="I1546" s="2" t="s">
        <v>3118</v>
      </c>
      <c r="J1546" s="2" t="s">
        <v>3122</v>
      </c>
      <c r="K1546" s="2" t="s">
        <v>3123</v>
      </c>
      <c r="L1546" s="2" t="s">
        <v>42</v>
      </c>
      <c r="M1546" s="2">
        <v>14</v>
      </c>
    </row>
    <row r="1547" spans="1:13">
      <c r="A1547" s="2" t="s">
        <v>3122</v>
      </c>
      <c r="B1547" s="2">
        <v>0</v>
      </c>
      <c r="C1547" s="2">
        <v>0</v>
      </c>
      <c r="D1547" s="22">
        <v>179</v>
      </c>
      <c r="G1547" s="1">
        <v>16</v>
      </c>
      <c r="H1547" s="2" t="s">
        <v>38</v>
      </c>
      <c r="I1547" s="2" t="s">
        <v>3120</v>
      </c>
      <c r="J1547" s="2" t="s">
        <v>3124</v>
      </c>
      <c r="K1547" s="2" t="s">
        <v>3125</v>
      </c>
      <c r="L1547" s="2" t="s">
        <v>42</v>
      </c>
      <c r="M1547" s="2">
        <v>14</v>
      </c>
    </row>
    <row r="1548" spans="1:13">
      <c r="A1548" s="2" t="s">
        <v>3124</v>
      </c>
      <c r="B1548" s="2">
        <v>0</v>
      </c>
      <c r="C1548" s="2">
        <v>0</v>
      </c>
      <c r="D1548" s="22">
        <v>179</v>
      </c>
      <c r="G1548" s="1">
        <v>16</v>
      </c>
      <c r="H1548" s="2" t="s">
        <v>38</v>
      </c>
      <c r="I1548" s="2" t="s">
        <v>3122</v>
      </c>
      <c r="J1548" s="2" t="s">
        <v>3126</v>
      </c>
      <c r="K1548" s="2" t="s">
        <v>3127</v>
      </c>
      <c r="L1548" s="2" t="s">
        <v>42</v>
      </c>
      <c r="M1548" s="2">
        <v>14</v>
      </c>
    </row>
    <row r="1549" spans="1:13">
      <c r="A1549" s="2" t="s">
        <v>3126</v>
      </c>
      <c r="B1549" s="2">
        <v>0</v>
      </c>
      <c r="C1549" s="2">
        <v>0</v>
      </c>
      <c r="D1549" s="22">
        <v>179</v>
      </c>
      <c r="G1549" s="1">
        <v>16</v>
      </c>
      <c r="H1549" s="2" t="s">
        <v>38</v>
      </c>
      <c r="I1549" s="2" t="s">
        <v>3124</v>
      </c>
      <c r="J1549" s="2" t="s">
        <v>3128</v>
      </c>
      <c r="K1549" s="2" t="s">
        <v>3129</v>
      </c>
      <c r="L1549" s="2" t="s">
        <v>42</v>
      </c>
      <c r="M1549" s="2">
        <v>14</v>
      </c>
    </row>
    <row r="1550" spans="1:13">
      <c r="A1550" s="2" t="s">
        <v>3128</v>
      </c>
      <c r="B1550" s="2">
        <v>0</v>
      </c>
      <c r="C1550" s="2">
        <v>0</v>
      </c>
      <c r="D1550" s="22">
        <v>180</v>
      </c>
      <c r="G1550" s="1">
        <v>16</v>
      </c>
      <c r="H1550" s="2" t="s">
        <v>38</v>
      </c>
      <c r="I1550" s="2" t="s">
        <v>3126</v>
      </c>
      <c r="J1550" s="2" t="s">
        <v>3130</v>
      </c>
      <c r="K1550" s="2" t="s">
        <v>3131</v>
      </c>
      <c r="L1550" s="2" t="s">
        <v>42</v>
      </c>
      <c r="M1550" s="2">
        <v>14</v>
      </c>
    </row>
    <row r="1551" spans="1:13">
      <c r="A1551" s="2" t="s">
        <v>3130</v>
      </c>
      <c r="B1551" s="2">
        <v>0</v>
      </c>
      <c r="C1551" s="2">
        <v>0</v>
      </c>
      <c r="D1551" s="22">
        <v>180</v>
      </c>
      <c r="G1551" s="1">
        <v>16</v>
      </c>
      <c r="H1551" s="2" t="s">
        <v>38</v>
      </c>
      <c r="I1551" s="2" t="s">
        <v>3128</v>
      </c>
      <c r="J1551" s="2" t="s">
        <v>3132</v>
      </c>
      <c r="K1551" s="2" t="s">
        <v>3133</v>
      </c>
      <c r="L1551" s="2" t="s">
        <v>42</v>
      </c>
      <c r="M1551" s="2">
        <v>14</v>
      </c>
    </row>
    <row r="1552" spans="1:13">
      <c r="A1552" s="2" t="s">
        <v>3132</v>
      </c>
      <c r="B1552" s="2">
        <v>0</v>
      </c>
      <c r="C1552" s="2">
        <v>0</v>
      </c>
      <c r="D1552" s="22">
        <v>180</v>
      </c>
      <c r="G1552" s="1">
        <v>16</v>
      </c>
      <c r="H1552" s="2" t="s">
        <v>38</v>
      </c>
      <c r="I1552" s="2" t="s">
        <v>3130</v>
      </c>
      <c r="J1552" s="2" t="s">
        <v>3134</v>
      </c>
      <c r="K1552" s="2" t="s">
        <v>3135</v>
      </c>
      <c r="L1552" s="2" t="s">
        <v>42</v>
      </c>
      <c r="M1552" s="2">
        <v>14</v>
      </c>
    </row>
    <row r="1553" spans="1:13">
      <c r="A1553" s="2" t="s">
        <v>3134</v>
      </c>
      <c r="B1553" s="2">
        <v>0</v>
      </c>
      <c r="C1553" s="2">
        <v>0</v>
      </c>
      <c r="D1553" s="22">
        <v>180</v>
      </c>
      <c r="G1553" s="1">
        <v>16</v>
      </c>
      <c r="H1553" s="2" t="s">
        <v>38</v>
      </c>
      <c r="I1553" s="2" t="s">
        <v>3132</v>
      </c>
      <c r="J1553" s="2" t="s">
        <v>3136</v>
      </c>
      <c r="K1553" s="2" t="s">
        <v>3137</v>
      </c>
      <c r="L1553" s="2" t="s">
        <v>42</v>
      </c>
      <c r="M1553" s="2">
        <v>14</v>
      </c>
    </row>
    <row r="1554" spans="1:13">
      <c r="A1554" s="2" t="s">
        <v>3136</v>
      </c>
      <c r="B1554" s="2">
        <v>0</v>
      </c>
      <c r="C1554" s="2">
        <v>0</v>
      </c>
      <c r="D1554" s="22">
        <v>180</v>
      </c>
      <c r="G1554" s="1">
        <v>16</v>
      </c>
      <c r="H1554" s="2" t="s">
        <v>38</v>
      </c>
      <c r="I1554" s="2" t="s">
        <v>3134</v>
      </c>
      <c r="J1554" s="2" t="s">
        <v>3138</v>
      </c>
      <c r="K1554" s="2" t="s">
        <v>3139</v>
      </c>
      <c r="L1554" s="2" t="s">
        <v>42</v>
      </c>
      <c r="M1554" s="2">
        <v>14</v>
      </c>
    </row>
    <row r="1555" spans="1:13">
      <c r="A1555" s="2" t="s">
        <v>3138</v>
      </c>
      <c r="B1555" s="2">
        <v>0</v>
      </c>
      <c r="C1555" s="2">
        <v>0</v>
      </c>
      <c r="D1555" s="22">
        <v>180</v>
      </c>
      <c r="G1555" s="1">
        <v>16</v>
      </c>
      <c r="H1555" s="2" t="s">
        <v>38</v>
      </c>
      <c r="I1555" s="2" t="s">
        <v>3136</v>
      </c>
      <c r="J1555" s="2" t="s">
        <v>3140</v>
      </c>
      <c r="K1555" s="2" t="s">
        <v>3141</v>
      </c>
      <c r="L1555" s="2" t="s">
        <v>42</v>
      </c>
      <c r="M1555" s="2">
        <v>14</v>
      </c>
    </row>
    <row r="1556" spans="1:13">
      <c r="A1556" s="2" t="s">
        <v>3140</v>
      </c>
      <c r="B1556" s="2">
        <v>0</v>
      </c>
      <c r="C1556" s="2">
        <v>0</v>
      </c>
      <c r="D1556" s="22">
        <v>181</v>
      </c>
      <c r="G1556" s="1">
        <v>16</v>
      </c>
      <c r="H1556" s="2" t="s">
        <v>38</v>
      </c>
      <c r="I1556" s="2" t="s">
        <v>3138</v>
      </c>
      <c r="J1556" s="2" t="s">
        <v>3142</v>
      </c>
      <c r="K1556" s="2" t="s">
        <v>3143</v>
      </c>
      <c r="L1556" s="2" t="s">
        <v>42</v>
      </c>
      <c r="M1556" s="2">
        <v>14</v>
      </c>
    </row>
    <row r="1557" spans="1:13">
      <c r="A1557" s="2" t="s">
        <v>3142</v>
      </c>
      <c r="B1557" s="2">
        <v>0</v>
      </c>
      <c r="C1557" s="2">
        <v>0</v>
      </c>
      <c r="D1557" s="22">
        <v>181</v>
      </c>
      <c r="G1557" s="1">
        <v>16</v>
      </c>
      <c r="H1557" s="2" t="s">
        <v>38</v>
      </c>
      <c r="I1557" s="2" t="s">
        <v>3140</v>
      </c>
      <c r="J1557" s="2" t="s">
        <v>3144</v>
      </c>
      <c r="K1557" s="2" t="s">
        <v>3145</v>
      </c>
      <c r="L1557" s="2" t="s">
        <v>42</v>
      </c>
      <c r="M1557" s="2">
        <v>14</v>
      </c>
    </row>
    <row r="1558" spans="1:13">
      <c r="A1558" s="2" t="s">
        <v>3144</v>
      </c>
      <c r="B1558" s="2">
        <v>0</v>
      </c>
      <c r="C1558" s="2">
        <v>0</v>
      </c>
      <c r="D1558" s="22">
        <v>181</v>
      </c>
      <c r="G1558" s="1">
        <v>16</v>
      </c>
      <c r="H1558" s="2" t="s">
        <v>38</v>
      </c>
      <c r="I1558" s="2" t="s">
        <v>3142</v>
      </c>
      <c r="J1558" s="2" t="s">
        <v>3146</v>
      </c>
      <c r="K1558" s="2" t="s">
        <v>3147</v>
      </c>
      <c r="L1558" s="2" t="s">
        <v>42</v>
      </c>
      <c r="M1558" s="2">
        <v>14</v>
      </c>
    </row>
    <row r="1559" spans="1:13">
      <c r="A1559" s="2" t="s">
        <v>3146</v>
      </c>
      <c r="B1559" s="2">
        <v>0</v>
      </c>
      <c r="C1559" s="2">
        <v>0</v>
      </c>
      <c r="D1559" s="22">
        <v>181</v>
      </c>
      <c r="G1559" s="1">
        <v>16</v>
      </c>
      <c r="H1559" s="2" t="s">
        <v>38</v>
      </c>
      <c r="I1559" s="2" t="s">
        <v>3144</v>
      </c>
      <c r="J1559" s="2" t="s">
        <v>3148</v>
      </c>
      <c r="K1559" s="2" t="s">
        <v>3149</v>
      </c>
      <c r="L1559" s="2" t="s">
        <v>42</v>
      </c>
      <c r="M1559" s="2">
        <v>14</v>
      </c>
    </row>
    <row r="1560" spans="1:13">
      <c r="A1560" s="2" t="s">
        <v>3148</v>
      </c>
      <c r="B1560" s="2">
        <v>0</v>
      </c>
      <c r="C1560" s="2">
        <v>0</v>
      </c>
      <c r="D1560" s="22">
        <v>181</v>
      </c>
      <c r="G1560" s="1">
        <v>16</v>
      </c>
      <c r="H1560" s="2" t="s">
        <v>38</v>
      </c>
      <c r="I1560" s="2" t="s">
        <v>3146</v>
      </c>
      <c r="J1560" s="2" t="s">
        <v>3150</v>
      </c>
      <c r="K1560" s="2" t="s">
        <v>3151</v>
      </c>
      <c r="L1560" s="2" t="s">
        <v>42</v>
      </c>
      <c r="M1560" s="2">
        <v>14</v>
      </c>
    </row>
    <row r="1561" spans="1:13">
      <c r="A1561" s="2" t="s">
        <v>3150</v>
      </c>
      <c r="B1561" s="2">
        <v>0</v>
      </c>
      <c r="C1561" s="2">
        <v>0</v>
      </c>
      <c r="D1561" s="22">
        <v>181</v>
      </c>
      <c r="G1561" s="1">
        <v>16</v>
      </c>
      <c r="H1561" s="2" t="s">
        <v>38</v>
      </c>
      <c r="I1561" s="2" t="s">
        <v>3148</v>
      </c>
      <c r="J1561" s="2" t="s">
        <v>3152</v>
      </c>
      <c r="K1561" s="2" t="s">
        <v>3153</v>
      </c>
      <c r="L1561" s="2" t="s">
        <v>42</v>
      </c>
      <c r="M1561" s="2">
        <v>14</v>
      </c>
    </row>
    <row r="1562" spans="1:13">
      <c r="A1562" s="2" t="s">
        <v>3152</v>
      </c>
      <c r="B1562" s="2">
        <v>0</v>
      </c>
      <c r="C1562" s="2">
        <v>0</v>
      </c>
      <c r="D1562" s="22">
        <v>182</v>
      </c>
      <c r="G1562" s="1">
        <v>16</v>
      </c>
      <c r="H1562" s="2" t="s">
        <v>38</v>
      </c>
      <c r="I1562" s="2" t="s">
        <v>3150</v>
      </c>
      <c r="J1562" s="2" t="s">
        <v>3154</v>
      </c>
      <c r="K1562" s="2" t="s">
        <v>3155</v>
      </c>
      <c r="L1562" s="2" t="s">
        <v>42</v>
      </c>
      <c r="M1562" s="2">
        <v>14</v>
      </c>
    </row>
    <row r="1563" spans="1:13">
      <c r="A1563" s="2" t="s">
        <v>3154</v>
      </c>
      <c r="B1563" s="2">
        <v>0</v>
      </c>
      <c r="C1563" s="2">
        <v>0</v>
      </c>
      <c r="D1563" s="22">
        <v>182</v>
      </c>
      <c r="G1563" s="1">
        <v>16</v>
      </c>
      <c r="H1563" s="2" t="s">
        <v>38</v>
      </c>
      <c r="I1563" s="2" t="s">
        <v>3152</v>
      </c>
      <c r="J1563" s="2" t="s">
        <v>3156</v>
      </c>
      <c r="K1563" s="2" t="s">
        <v>3157</v>
      </c>
      <c r="L1563" s="2" t="s">
        <v>42</v>
      </c>
      <c r="M1563" s="2">
        <v>14</v>
      </c>
    </row>
    <row r="1564" spans="1:13">
      <c r="A1564" s="2" t="s">
        <v>3156</v>
      </c>
      <c r="B1564" s="2">
        <v>0</v>
      </c>
      <c r="C1564" s="2">
        <v>0</v>
      </c>
      <c r="D1564" s="22">
        <v>182</v>
      </c>
      <c r="G1564" s="1">
        <v>16</v>
      </c>
      <c r="H1564" s="2" t="s">
        <v>38</v>
      </c>
      <c r="I1564" s="2" t="s">
        <v>3154</v>
      </c>
      <c r="J1564" s="2" t="s">
        <v>3158</v>
      </c>
      <c r="K1564" s="2" t="s">
        <v>3159</v>
      </c>
      <c r="L1564" s="2" t="s">
        <v>42</v>
      </c>
      <c r="M1564" s="2">
        <v>14</v>
      </c>
    </row>
    <row r="1565" spans="1:13">
      <c r="A1565" s="2" t="s">
        <v>3158</v>
      </c>
      <c r="B1565" s="2">
        <v>0</v>
      </c>
      <c r="C1565" s="2">
        <v>0</v>
      </c>
      <c r="D1565" s="22">
        <v>182</v>
      </c>
      <c r="G1565" s="1">
        <v>16</v>
      </c>
      <c r="H1565" s="2" t="s">
        <v>38</v>
      </c>
      <c r="I1565" s="2" t="s">
        <v>3156</v>
      </c>
      <c r="J1565" s="2" t="s">
        <v>3160</v>
      </c>
      <c r="K1565" s="2" t="s">
        <v>3161</v>
      </c>
      <c r="L1565" s="2" t="s">
        <v>42</v>
      </c>
      <c r="M1565" s="2">
        <v>14</v>
      </c>
    </row>
    <row r="1566" spans="1:13">
      <c r="A1566" s="2" t="s">
        <v>3160</v>
      </c>
      <c r="B1566" s="2">
        <v>0</v>
      </c>
      <c r="C1566" s="2">
        <v>0</v>
      </c>
      <c r="D1566" s="22">
        <v>182</v>
      </c>
      <c r="G1566" s="1">
        <v>16</v>
      </c>
      <c r="H1566" s="2" t="s">
        <v>38</v>
      </c>
      <c r="I1566" s="2" t="s">
        <v>3158</v>
      </c>
      <c r="J1566" s="2" t="s">
        <v>3162</v>
      </c>
      <c r="K1566" s="2" t="s">
        <v>3163</v>
      </c>
      <c r="L1566" s="2" t="s">
        <v>42</v>
      </c>
      <c r="M1566" s="2">
        <v>14</v>
      </c>
    </row>
    <row r="1567" spans="1:13">
      <c r="A1567" s="2" t="s">
        <v>3162</v>
      </c>
      <c r="B1567" s="2">
        <v>0</v>
      </c>
      <c r="C1567" s="2">
        <v>0</v>
      </c>
      <c r="D1567" s="22">
        <v>182</v>
      </c>
      <c r="G1567" s="1">
        <v>16</v>
      </c>
      <c r="H1567" s="2" t="s">
        <v>38</v>
      </c>
      <c r="I1567" s="2" t="s">
        <v>3160</v>
      </c>
      <c r="J1567" s="2" t="s">
        <v>3164</v>
      </c>
      <c r="K1567" s="2" t="s">
        <v>3165</v>
      </c>
      <c r="L1567" s="2" t="s">
        <v>42</v>
      </c>
      <c r="M1567" s="2">
        <v>14</v>
      </c>
    </row>
    <row r="1568" spans="1:13">
      <c r="A1568" s="2" t="s">
        <v>3164</v>
      </c>
      <c r="B1568" s="2">
        <v>0</v>
      </c>
      <c r="C1568" s="2">
        <v>0</v>
      </c>
      <c r="D1568" s="22">
        <v>183</v>
      </c>
      <c r="G1568" s="1">
        <v>16</v>
      </c>
      <c r="H1568" s="2" t="s">
        <v>38</v>
      </c>
      <c r="I1568" s="2" t="s">
        <v>3162</v>
      </c>
      <c r="J1568" s="2" t="s">
        <v>3166</v>
      </c>
      <c r="K1568" s="2" t="s">
        <v>3167</v>
      </c>
      <c r="L1568" s="2" t="s">
        <v>42</v>
      </c>
      <c r="M1568" s="2">
        <v>14</v>
      </c>
    </row>
    <row r="1569" spans="1:13">
      <c r="A1569" s="2" t="s">
        <v>3166</v>
      </c>
      <c r="B1569" s="2">
        <v>0</v>
      </c>
      <c r="C1569" s="2">
        <v>0</v>
      </c>
      <c r="D1569" s="22">
        <v>183</v>
      </c>
      <c r="G1569" s="1">
        <v>16</v>
      </c>
      <c r="H1569" s="2" t="s">
        <v>239</v>
      </c>
      <c r="I1569" s="2" t="s">
        <v>3164</v>
      </c>
      <c r="J1569" s="2" t="s">
        <v>3168</v>
      </c>
      <c r="K1569" s="2" t="s">
        <v>3169</v>
      </c>
      <c r="L1569" s="2" t="s">
        <v>42</v>
      </c>
      <c r="M1569" s="2">
        <v>14</v>
      </c>
    </row>
    <row r="1570" spans="1:13">
      <c r="A1570" s="2" t="s">
        <v>3168</v>
      </c>
      <c r="B1570" s="2">
        <v>0</v>
      </c>
      <c r="C1570" s="2">
        <v>0</v>
      </c>
      <c r="D1570" s="22">
        <v>183</v>
      </c>
      <c r="G1570" s="1">
        <v>17</v>
      </c>
      <c r="H1570" s="2" t="s">
        <v>38</v>
      </c>
      <c r="I1570" s="2" t="s">
        <v>3166</v>
      </c>
      <c r="J1570" s="2" t="s">
        <v>3170</v>
      </c>
      <c r="K1570" s="2" t="s">
        <v>3171</v>
      </c>
      <c r="L1570" s="2" t="s">
        <v>42</v>
      </c>
      <c r="M1570" s="2">
        <v>14</v>
      </c>
    </row>
    <row r="1571" spans="1:13">
      <c r="A1571" s="2" t="s">
        <v>3170</v>
      </c>
      <c r="B1571" s="2">
        <v>0</v>
      </c>
      <c r="C1571" s="2">
        <v>0</v>
      </c>
      <c r="D1571" s="22">
        <v>183</v>
      </c>
      <c r="G1571" s="1">
        <v>17</v>
      </c>
      <c r="H1571" s="2" t="s">
        <v>38</v>
      </c>
      <c r="I1571" s="2" t="s">
        <v>3168</v>
      </c>
      <c r="J1571" s="2" t="s">
        <v>3172</v>
      </c>
      <c r="K1571" s="2" t="s">
        <v>3173</v>
      </c>
      <c r="L1571" s="2" t="s">
        <v>42</v>
      </c>
      <c r="M1571" s="2">
        <v>14</v>
      </c>
    </row>
    <row r="1572" spans="1:13">
      <c r="A1572" s="2" t="s">
        <v>3172</v>
      </c>
      <c r="B1572" s="2">
        <v>0</v>
      </c>
      <c r="C1572" s="2">
        <v>0</v>
      </c>
      <c r="D1572" s="22">
        <v>183</v>
      </c>
      <c r="G1572" s="1">
        <v>17</v>
      </c>
      <c r="H1572" s="2" t="s">
        <v>38</v>
      </c>
      <c r="I1572" s="2" t="s">
        <v>3170</v>
      </c>
      <c r="J1572" s="2" t="s">
        <v>3174</v>
      </c>
      <c r="K1572" s="2" t="s">
        <v>3175</v>
      </c>
      <c r="L1572" s="2" t="s">
        <v>42</v>
      </c>
      <c r="M1572" s="2">
        <v>14</v>
      </c>
    </row>
    <row r="1573" spans="1:13">
      <c r="A1573" s="2" t="s">
        <v>3174</v>
      </c>
      <c r="B1573" s="2">
        <v>0</v>
      </c>
      <c r="C1573" s="2">
        <v>0</v>
      </c>
      <c r="D1573" s="22">
        <v>183</v>
      </c>
      <c r="G1573" s="1">
        <v>17</v>
      </c>
      <c r="H1573" s="2" t="s">
        <v>38</v>
      </c>
      <c r="I1573" s="2" t="s">
        <v>3172</v>
      </c>
      <c r="J1573" s="2" t="s">
        <v>3176</v>
      </c>
      <c r="K1573" s="2" t="s">
        <v>3177</v>
      </c>
      <c r="L1573" s="2" t="s">
        <v>42</v>
      </c>
      <c r="M1573" s="2">
        <v>14</v>
      </c>
    </row>
    <row r="1574" spans="1:13">
      <c r="A1574" s="2" t="s">
        <v>3176</v>
      </c>
      <c r="B1574" s="2">
        <v>0</v>
      </c>
      <c r="C1574" s="2">
        <v>0</v>
      </c>
      <c r="D1574" s="22">
        <v>184</v>
      </c>
      <c r="G1574" s="1">
        <v>17</v>
      </c>
      <c r="H1574" s="2" t="s">
        <v>38</v>
      </c>
      <c r="I1574" s="2" t="s">
        <v>3174</v>
      </c>
      <c r="J1574" s="2" t="s">
        <v>3178</v>
      </c>
      <c r="K1574" s="2" t="s">
        <v>3179</v>
      </c>
      <c r="L1574" s="2" t="s">
        <v>42</v>
      </c>
      <c r="M1574" s="2">
        <v>14</v>
      </c>
    </row>
    <row r="1575" spans="1:13">
      <c r="A1575" s="2" t="s">
        <v>3178</v>
      </c>
      <c r="B1575" s="2">
        <v>0</v>
      </c>
      <c r="C1575" s="2">
        <v>0</v>
      </c>
      <c r="D1575" s="22">
        <v>184</v>
      </c>
      <c r="G1575" s="1">
        <v>17</v>
      </c>
      <c r="H1575" s="2" t="s">
        <v>38</v>
      </c>
      <c r="I1575" s="2" t="s">
        <v>3176</v>
      </c>
      <c r="J1575" s="2" t="s">
        <v>3180</v>
      </c>
      <c r="K1575" s="2" t="s">
        <v>3181</v>
      </c>
      <c r="L1575" s="2" t="s">
        <v>42</v>
      </c>
      <c r="M1575" s="2">
        <v>14</v>
      </c>
    </row>
    <row r="1576" spans="1:13">
      <c r="A1576" s="2" t="s">
        <v>3180</v>
      </c>
      <c r="B1576" s="2">
        <v>0</v>
      </c>
      <c r="C1576" s="2">
        <v>0</v>
      </c>
      <c r="D1576" s="22">
        <v>184</v>
      </c>
      <c r="G1576" s="1">
        <v>17</v>
      </c>
      <c r="H1576" s="2" t="s">
        <v>38</v>
      </c>
      <c r="I1576" s="2" t="s">
        <v>3178</v>
      </c>
      <c r="J1576" s="2" t="s">
        <v>3182</v>
      </c>
      <c r="K1576" s="2" t="s">
        <v>3183</v>
      </c>
      <c r="L1576" s="2" t="s">
        <v>42</v>
      </c>
      <c r="M1576" s="2">
        <v>14</v>
      </c>
    </row>
    <row r="1577" spans="1:13">
      <c r="A1577" s="2" t="s">
        <v>3182</v>
      </c>
      <c r="B1577" s="2">
        <v>0</v>
      </c>
      <c r="C1577" s="2">
        <v>0</v>
      </c>
      <c r="D1577" s="22">
        <v>184</v>
      </c>
      <c r="G1577" s="1">
        <v>17</v>
      </c>
      <c r="H1577" s="2" t="s">
        <v>38</v>
      </c>
      <c r="I1577" s="2" t="s">
        <v>3180</v>
      </c>
      <c r="J1577" s="2" t="s">
        <v>3184</v>
      </c>
      <c r="K1577" s="2" t="s">
        <v>3185</v>
      </c>
      <c r="L1577" s="2" t="s">
        <v>42</v>
      </c>
      <c r="M1577" s="2">
        <v>14</v>
      </c>
    </row>
    <row r="1578" spans="1:13">
      <c r="A1578" s="2" t="s">
        <v>3184</v>
      </c>
      <c r="B1578" s="2">
        <v>0</v>
      </c>
      <c r="C1578" s="2">
        <v>0</v>
      </c>
      <c r="D1578" s="22">
        <v>184</v>
      </c>
      <c r="G1578" s="1">
        <v>17</v>
      </c>
      <c r="H1578" s="2" t="s">
        <v>38</v>
      </c>
      <c r="I1578" s="2" t="s">
        <v>3182</v>
      </c>
      <c r="J1578" s="2" t="s">
        <v>3186</v>
      </c>
      <c r="K1578" s="2" t="s">
        <v>3187</v>
      </c>
      <c r="L1578" s="2" t="s">
        <v>42</v>
      </c>
      <c r="M1578" s="2">
        <v>14</v>
      </c>
    </row>
    <row r="1579" spans="1:13">
      <c r="A1579" s="2" t="s">
        <v>3186</v>
      </c>
      <c r="B1579" s="2">
        <v>0</v>
      </c>
      <c r="C1579" s="2">
        <v>0</v>
      </c>
      <c r="D1579" s="22">
        <v>184</v>
      </c>
      <c r="G1579" s="1">
        <v>17</v>
      </c>
      <c r="H1579" s="2" t="s">
        <v>38</v>
      </c>
      <c r="I1579" s="2" t="s">
        <v>3184</v>
      </c>
      <c r="J1579" s="2" t="s">
        <v>3188</v>
      </c>
      <c r="K1579" s="2" t="s">
        <v>3189</v>
      </c>
      <c r="L1579" s="2" t="s">
        <v>42</v>
      </c>
      <c r="M1579" s="2">
        <v>14</v>
      </c>
    </row>
    <row r="1580" spans="1:13">
      <c r="A1580" s="2" t="s">
        <v>3188</v>
      </c>
      <c r="B1580" s="2">
        <v>0</v>
      </c>
      <c r="C1580" s="2">
        <v>0</v>
      </c>
      <c r="D1580" s="22">
        <v>185</v>
      </c>
      <c r="G1580" s="1">
        <v>17</v>
      </c>
      <c r="H1580" s="2" t="s">
        <v>38</v>
      </c>
      <c r="I1580" s="2" t="s">
        <v>3186</v>
      </c>
      <c r="J1580" s="2" t="s">
        <v>3190</v>
      </c>
      <c r="K1580" s="2" t="s">
        <v>3191</v>
      </c>
      <c r="L1580" s="2" t="s">
        <v>42</v>
      </c>
      <c r="M1580" s="2">
        <v>14</v>
      </c>
    </row>
    <row r="1581" spans="1:13">
      <c r="A1581" s="2" t="s">
        <v>3190</v>
      </c>
      <c r="B1581" s="2">
        <v>0</v>
      </c>
      <c r="C1581" s="2">
        <v>0</v>
      </c>
      <c r="D1581" s="22">
        <v>185</v>
      </c>
      <c r="G1581" s="1">
        <v>17</v>
      </c>
      <c r="H1581" s="2" t="s">
        <v>38</v>
      </c>
      <c r="I1581" s="2" t="s">
        <v>3188</v>
      </c>
      <c r="J1581" s="2" t="s">
        <v>3192</v>
      </c>
      <c r="K1581" s="2" t="s">
        <v>3193</v>
      </c>
      <c r="L1581" s="2" t="s">
        <v>42</v>
      </c>
      <c r="M1581" s="2">
        <v>14</v>
      </c>
    </row>
    <row r="1582" spans="1:13">
      <c r="A1582" s="2" t="s">
        <v>3192</v>
      </c>
      <c r="B1582" s="2">
        <v>0</v>
      </c>
      <c r="C1582" s="2">
        <v>0</v>
      </c>
      <c r="D1582" s="22">
        <v>185</v>
      </c>
      <c r="G1582" s="1">
        <v>17</v>
      </c>
      <c r="H1582" s="2" t="s">
        <v>38</v>
      </c>
      <c r="I1582" s="2" t="s">
        <v>3190</v>
      </c>
      <c r="J1582" s="2" t="s">
        <v>3194</v>
      </c>
      <c r="K1582" s="2" t="s">
        <v>3195</v>
      </c>
      <c r="L1582" s="2" t="s">
        <v>42</v>
      </c>
      <c r="M1582" s="2">
        <v>14</v>
      </c>
    </row>
    <row r="1583" spans="1:13">
      <c r="A1583" s="2" t="s">
        <v>3194</v>
      </c>
      <c r="B1583" s="2">
        <v>0</v>
      </c>
      <c r="C1583" s="2">
        <v>0</v>
      </c>
      <c r="D1583" s="22">
        <v>185</v>
      </c>
      <c r="G1583" s="1">
        <v>17</v>
      </c>
      <c r="H1583" s="2" t="s">
        <v>38</v>
      </c>
      <c r="I1583" s="2" t="s">
        <v>3192</v>
      </c>
      <c r="J1583" s="2" t="s">
        <v>3196</v>
      </c>
      <c r="K1583" s="2" t="s">
        <v>3197</v>
      </c>
      <c r="L1583" s="2" t="s">
        <v>42</v>
      </c>
      <c r="M1583" s="2">
        <v>14</v>
      </c>
    </row>
    <row r="1584" spans="1:13">
      <c r="A1584" s="2" t="s">
        <v>3196</v>
      </c>
      <c r="B1584" s="2">
        <v>0</v>
      </c>
      <c r="C1584" s="2">
        <v>0</v>
      </c>
      <c r="D1584" s="22">
        <v>185</v>
      </c>
      <c r="G1584" s="1">
        <v>17</v>
      </c>
      <c r="H1584" s="2" t="s">
        <v>38</v>
      </c>
      <c r="I1584" s="2" t="s">
        <v>3194</v>
      </c>
      <c r="J1584" s="2" t="s">
        <v>3198</v>
      </c>
      <c r="K1584" s="2" t="s">
        <v>3199</v>
      </c>
      <c r="L1584" s="2" t="s">
        <v>42</v>
      </c>
      <c r="M1584" s="2">
        <v>14</v>
      </c>
    </row>
    <row r="1585" spans="1:13">
      <c r="A1585" s="2" t="s">
        <v>3198</v>
      </c>
      <c r="B1585" s="2">
        <v>0</v>
      </c>
      <c r="C1585" s="2">
        <v>0</v>
      </c>
      <c r="D1585" s="22">
        <v>185</v>
      </c>
      <c r="G1585" s="1">
        <v>17</v>
      </c>
      <c r="H1585" s="2" t="s">
        <v>38</v>
      </c>
      <c r="I1585" s="2" t="s">
        <v>3196</v>
      </c>
      <c r="J1585" s="2" t="s">
        <v>3200</v>
      </c>
      <c r="K1585" s="2" t="s">
        <v>3201</v>
      </c>
      <c r="L1585" s="2" t="s">
        <v>42</v>
      </c>
      <c r="M1585" s="2">
        <v>14</v>
      </c>
    </row>
    <row r="1586" spans="1:13">
      <c r="A1586" s="2" t="s">
        <v>3200</v>
      </c>
      <c r="B1586" s="2">
        <v>0</v>
      </c>
      <c r="C1586" s="2">
        <v>0</v>
      </c>
      <c r="D1586" s="22">
        <v>186</v>
      </c>
      <c r="G1586" s="1">
        <v>17</v>
      </c>
      <c r="H1586" s="2" t="s">
        <v>38</v>
      </c>
      <c r="I1586" s="2" t="s">
        <v>3198</v>
      </c>
      <c r="J1586" s="2" t="s">
        <v>3202</v>
      </c>
      <c r="K1586" s="2" t="s">
        <v>3203</v>
      </c>
      <c r="L1586" s="2" t="s">
        <v>42</v>
      </c>
      <c r="M1586" s="2">
        <v>14</v>
      </c>
    </row>
    <row r="1587" spans="1:13">
      <c r="A1587" s="2" t="s">
        <v>3202</v>
      </c>
      <c r="B1587" s="2">
        <v>0</v>
      </c>
      <c r="C1587" s="2">
        <v>0</v>
      </c>
      <c r="D1587" s="22">
        <v>186</v>
      </c>
      <c r="G1587" s="1">
        <v>17</v>
      </c>
      <c r="H1587" s="2" t="s">
        <v>38</v>
      </c>
      <c r="I1587" s="2" t="s">
        <v>3200</v>
      </c>
      <c r="J1587" s="2" t="s">
        <v>3204</v>
      </c>
      <c r="K1587" s="2" t="s">
        <v>3205</v>
      </c>
      <c r="L1587" s="2" t="s">
        <v>42</v>
      </c>
      <c r="M1587" s="2">
        <v>14</v>
      </c>
    </row>
    <row r="1588" spans="1:13">
      <c r="A1588" s="2" t="s">
        <v>3204</v>
      </c>
      <c r="B1588" s="2">
        <v>0</v>
      </c>
      <c r="C1588" s="2">
        <v>0</v>
      </c>
      <c r="D1588" s="22">
        <v>186</v>
      </c>
      <c r="G1588" s="1">
        <v>17</v>
      </c>
      <c r="H1588" s="2" t="s">
        <v>38</v>
      </c>
      <c r="I1588" s="2" t="s">
        <v>3202</v>
      </c>
      <c r="J1588" s="2" t="s">
        <v>3206</v>
      </c>
      <c r="K1588" s="2" t="s">
        <v>3207</v>
      </c>
      <c r="L1588" s="2" t="s">
        <v>42</v>
      </c>
      <c r="M1588" s="2">
        <v>14</v>
      </c>
    </row>
    <row r="1589" spans="1:13">
      <c r="A1589" s="2" t="s">
        <v>3206</v>
      </c>
      <c r="B1589" s="2">
        <v>0</v>
      </c>
      <c r="C1589" s="2">
        <v>0</v>
      </c>
      <c r="D1589" s="22">
        <v>186</v>
      </c>
      <c r="G1589" s="1">
        <v>17</v>
      </c>
      <c r="H1589" s="2" t="s">
        <v>38</v>
      </c>
      <c r="I1589" s="2" t="s">
        <v>3204</v>
      </c>
      <c r="J1589" s="2" t="s">
        <v>3208</v>
      </c>
      <c r="K1589" s="2" t="s">
        <v>3209</v>
      </c>
      <c r="L1589" s="2" t="s">
        <v>42</v>
      </c>
      <c r="M1589" s="2">
        <v>14</v>
      </c>
    </row>
    <row r="1590" spans="1:13">
      <c r="A1590" s="2" t="s">
        <v>3208</v>
      </c>
      <c r="B1590" s="2">
        <v>0</v>
      </c>
      <c r="C1590" s="2">
        <v>0</v>
      </c>
      <c r="D1590" s="22">
        <v>186</v>
      </c>
      <c r="G1590" s="1">
        <v>17</v>
      </c>
      <c r="H1590" s="2" t="s">
        <v>38</v>
      </c>
      <c r="I1590" s="2" t="s">
        <v>3206</v>
      </c>
      <c r="J1590" s="2" t="s">
        <v>3210</v>
      </c>
      <c r="K1590" s="2" t="s">
        <v>3211</v>
      </c>
      <c r="L1590" s="2" t="s">
        <v>42</v>
      </c>
      <c r="M1590" s="2">
        <v>14</v>
      </c>
    </row>
    <row r="1591" spans="1:13">
      <c r="A1591" s="2" t="s">
        <v>3210</v>
      </c>
      <c r="B1591" s="2">
        <v>0</v>
      </c>
      <c r="C1591" s="2">
        <v>0</v>
      </c>
      <c r="D1591" s="22">
        <v>186</v>
      </c>
      <c r="G1591" s="1">
        <v>17</v>
      </c>
      <c r="H1591" s="2" t="s">
        <v>38</v>
      </c>
      <c r="I1591" s="2" t="s">
        <v>3208</v>
      </c>
      <c r="J1591" s="2" t="s">
        <v>3212</v>
      </c>
      <c r="K1591" s="2" t="s">
        <v>3213</v>
      </c>
      <c r="L1591" s="2" t="s">
        <v>42</v>
      </c>
      <c r="M1591" s="2">
        <v>14</v>
      </c>
    </row>
    <row r="1592" spans="1:13">
      <c r="A1592" s="2" t="s">
        <v>3212</v>
      </c>
      <c r="B1592" s="2">
        <v>0</v>
      </c>
      <c r="C1592" s="2">
        <v>0</v>
      </c>
      <c r="D1592" s="22">
        <v>187</v>
      </c>
      <c r="G1592" s="1">
        <v>17</v>
      </c>
      <c r="H1592" s="2" t="s">
        <v>38</v>
      </c>
      <c r="I1592" s="2" t="s">
        <v>3210</v>
      </c>
      <c r="J1592" s="2" t="s">
        <v>3214</v>
      </c>
      <c r="K1592" s="2" t="s">
        <v>3215</v>
      </c>
      <c r="L1592" s="2" t="s">
        <v>42</v>
      </c>
      <c r="M1592" s="2">
        <v>14</v>
      </c>
    </row>
    <row r="1593" spans="1:13">
      <c r="A1593" s="2" t="s">
        <v>3214</v>
      </c>
      <c r="B1593" s="2">
        <v>0</v>
      </c>
      <c r="C1593" s="2">
        <v>0</v>
      </c>
      <c r="D1593" s="22">
        <v>187</v>
      </c>
      <c r="G1593" s="1">
        <v>17</v>
      </c>
      <c r="H1593" s="2" t="s">
        <v>38</v>
      </c>
      <c r="I1593" s="2" t="s">
        <v>3212</v>
      </c>
      <c r="J1593" s="2" t="s">
        <v>3216</v>
      </c>
      <c r="K1593" s="2" t="s">
        <v>3217</v>
      </c>
      <c r="L1593" s="2" t="s">
        <v>42</v>
      </c>
      <c r="M1593" s="2">
        <v>14</v>
      </c>
    </row>
    <row r="1594" spans="1:13">
      <c r="A1594" s="2" t="s">
        <v>3216</v>
      </c>
      <c r="B1594" s="2">
        <v>0</v>
      </c>
      <c r="C1594" s="2">
        <v>0</v>
      </c>
      <c r="D1594" s="22">
        <v>187</v>
      </c>
      <c r="G1594" s="1">
        <v>17</v>
      </c>
      <c r="H1594" s="2" t="s">
        <v>38</v>
      </c>
      <c r="I1594" s="2" t="s">
        <v>3214</v>
      </c>
      <c r="J1594" s="2" t="s">
        <v>3218</v>
      </c>
      <c r="K1594" s="2" t="s">
        <v>3219</v>
      </c>
      <c r="L1594" s="2" t="s">
        <v>42</v>
      </c>
      <c r="M1594" s="2">
        <v>14</v>
      </c>
    </row>
    <row r="1595" spans="1:13">
      <c r="A1595" s="2" t="s">
        <v>3218</v>
      </c>
      <c r="B1595" s="2">
        <v>0</v>
      </c>
      <c r="C1595" s="2">
        <v>0</v>
      </c>
      <c r="D1595" s="22">
        <v>187</v>
      </c>
      <c r="G1595" s="1">
        <v>17</v>
      </c>
      <c r="H1595" s="2" t="s">
        <v>38</v>
      </c>
      <c r="I1595" s="2" t="s">
        <v>3216</v>
      </c>
      <c r="J1595" s="2" t="s">
        <v>3220</v>
      </c>
      <c r="K1595" s="2" t="s">
        <v>3221</v>
      </c>
      <c r="L1595" s="2" t="s">
        <v>42</v>
      </c>
      <c r="M1595" s="2">
        <v>14</v>
      </c>
    </row>
    <row r="1596" spans="1:13">
      <c r="A1596" s="2" t="s">
        <v>3220</v>
      </c>
      <c r="B1596" s="2">
        <v>0</v>
      </c>
      <c r="C1596" s="2">
        <v>0</v>
      </c>
      <c r="D1596" s="22">
        <v>187</v>
      </c>
      <c r="G1596" s="1">
        <v>17</v>
      </c>
      <c r="H1596" s="2" t="s">
        <v>38</v>
      </c>
      <c r="I1596" s="2" t="s">
        <v>3218</v>
      </c>
      <c r="J1596" s="2" t="s">
        <v>3222</v>
      </c>
      <c r="K1596" s="2" t="s">
        <v>3223</v>
      </c>
      <c r="L1596" s="2" t="s">
        <v>42</v>
      </c>
      <c r="M1596" s="2">
        <v>14</v>
      </c>
    </row>
    <row r="1597" spans="1:13">
      <c r="A1597" s="2" t="s">
        <v>3222</v>
      </c>
      <c r="B1597" s="2">
        <v>0</v>
      </c>
      <c r="C1597" s="2">
        <v>0</v>
      </c>
      <c r="D1597" s="22">
        <v>187</v>
      </c>
      <c r="G1597" s="1">
        <v>17</v>
      </c>
      <c r="H1597" s="2" t="s">
        <v>38</v>
      </c>
      <c r="I1597" s="2" t="s">
        <v>3220</v>
      </c>
      <c r="J1597" s="2" t="s">
        <v>3224</v>
      </c>
      <c r="K1597" s="2" t="s">
        <v>3225</v>
      </c>
      <c r="L1597" s="2" t="s">
        <v>42</v>
      </c>
      <c r="M1597" s="2">
        <v>14</v>
      </c>
    </row>
    <row r="1598" spans="1:13">
      <c r="A1598" s="2" t="s">
        <v>3224</v>
      </c>
      <c r="B1598" s="2">
        <v>0</v>
      </c>
      <c r="C1598" s="2">
        <v>0</v>
      </c>
      <c r="D1598" s="22">
        <v>188</v>
      </c>
      <c r="G1598" s="1">
        <v>17</v>
      </c>
      <c r="H1598" s="2" t="s">
        <v>38</v>
      </c>
      <c r="I1598" s="2" t="s">
        <v>3222</v>
      </c>
      <c r="J1598" s="2" t="s">
        <v>3226</v>
      </c>
      <c r="K1598" s="2" t="s">
        <v>3227</v>
      </c>
      <c r="L1598" s="2" t="s">
        <v>42</v>
      </c>
      <c r="M1598" s="2">
        <v>14</v>
      </c>
    </row>
    <row r="1599" spans="1:13">
      <c r="A1599" s="2" t="s">
        <v>3226</v>
      </c>
      <c r="B1599" s="2">
        <v>0</v>
      </c>
      <c r="C1599" s="2">
        <v>0</v>
      </c>
      <c r="D1599" s="22">
        <v>188</v>
      </c>
      <c r="G1599" s="1">
        <v>17</v>
      </c>
      <c r="H1599" s="2" t="s">
        <v>38</v>
      </c>
      <c r="I1599" s="2" t="s">
        <v>3224</v>
      </c>
      <c r="J1599" s="2" t="s">
        <v>3228</v>
      </c>
      <c r="K1599" s="2" t="s">
        <v>3229</v>
      </c>
      <c r="L1599" s="2" t="s">
        <v>42</v>
      </c>
      <c r="M1599" s="2">
        <v>14</v>
      </c>
    </row>
    <row r="1600" spans="1:13">
      <c r="A1600" s="2" t="s">
        <v>3228</v>
      </c>
      <c r="B1600" s="2">
        <v>0</v>
      </c>
      <c r="C1600" s="2">
        <v>0</v>
      </c>
      <c r="D1600" s="22">
        <v>188</v>
      </c>
      <c r="G1600" s="1">
        <v>17</v>
      </c>
      <c r="H1600" s="2" t="s">
        <v>38</v>
      </c>
      <c r="I1600" s="2" t="s">
        <v>3226</v>
      </c>
      <c r="J1600" s="2" t="s">
        <v>3230</v>
      </c>
      <c r="K1600" s="2" t="s">
        <v>3231</v>
      </c>
      <c r="L1600" s="2" t="s">
        <v>42</v>
      </c>
      <c r="M1600" s="2">
        <v>14</v>
      </c>
    </row>
    <row r="1601" spans="1:13">
      <c r="A1601" s="2" t="s">
        <v>3230</v>
      </c>
      <c r="B1601" s="2">
        <v>0</v>
      </c>
      <c r="C1601" s="2">
        <v>0</v>
      </c>
      <c r="D1601" s="22">
        <v>188</v>
      </c>
      <c r="G1601" s="1">
        <v>17</v>
      </c>
      <c r="H1601" s="2" t="s">
        <v>38</v>
      </c>
      <c r="I1601" s="2" t="s">
        <v>3228</v>
      </c>
      <c r="J1601" s="2" t="s">
        <v>3232</v>
      </c>
      <c r="K1601" s="2" t="s">
        <v>3233</v>
      </c>
      <c r="L1601" s="2" t="s">
        <v>42</v>
      </c>
      <c r="M1601" s="2">
        <v>14</v>
      </c>
    </row>
    <row r="1602" spans="1:13">
      <c r="A1602" s="2" t="s">
        <v>3232</v>
      </c>
      <c r="B1602" s="2">
        <v>0</v>
      </c>
      <c r="C1602" s="2">
        <v>0</v>
      </c>
      <c r="D1602" s="22">
        <v>188</v>
      </c>
      <c r="G1602" s="1">
        <v>17</v>
      </c>
      <c r="H1602" s="2" t="s">
        <v>38</v>
      </c>
      <c r="I1602" s="2" t="s">
        <v>3230</v>
      </c>
      <c r="J1602" s="2" t="s">
        <v>3234</v>
      </c>
      <c r="K1602" s="2" t="s">
        <v>3235</v>
      </c>
      <c r="L1602" s="2" t="s">
        <v>42</v>
      </c>
      <c r="M1602" s="2">
        <v>14</v>
      </c>
    </row>
    <row r="1603" spans="1:13">
      <c r="A1603" s="2" t="s">
        <v>3234</v>
      </c>
      <c r="B1603" s="2">
        <v>0</v>
      </c>
      <c r="C1603" s="2">
        <v>0</v>
      </c>
      <c r="D1603" s="22">
        <v>188</v>
      </c>
      <c r="G1603" s="1">
        <v>17</v>
      </c>
      <c r="H1603" s="2" t="s">
        <v>38</v>
      </c>
      <c r="I1603" s="2" t="s">
        <v>3232</v>
      </c>
      <c r="J1603" s="2" t="s">
        <v>3236</v>
      </c>
      <c r="K1603" s="2" t="s">
        <v>3237</v>
      </c>
      <c r="L1603" s="2" t="s">
        <v>42</v>
      </c>
      <c r="M1603" s="2">
        <v>14</v>
      </c>
    </row>
    <row r="1604" spans="1:13">
      <c r="A1604" s="2" t="s">
        <v>3236</v>
      </c>
      <c r="B1604" s="2">
        <v>0</v>
      </c>
      <c r="C1604" s="2">
        <v>0</v>
      </c>
      <c r="D1604" s="22">
        <v>189</v>
      </c>
      <c r="G1604" s="1">
        <v>17</v>
      </c>
      <c r="H1604" s="2" t="s">
        <v>38</v>
      </c>
      <c r="I1604" s="2" t="s">
        <v>3234</v>
      </c>
      <c r="J1604" s="2" t="s">
        <v>3238</v>
      </c>
      <c r="K1604" s="2" t="s">
        <v>3239</v>
      </c>
      <c r="L1604" s="2" t="s">
        <v>42</v>
      </c>
      <c r="M1604" s="2">
        <v>14</v>
      </c>
    </row>
    <row r="1605" spans="1:13">
      <c r="A1605" s="2" t="s">
        <v>3238</v>
      </c>
      <c r="B1605" s="2">
        <v>0</v>
      </c>
      <c r="C1605" s="2">
        <v>0</v>
      </c>
      <c r="D1605" s="22">
        <v>189</v>
      </c>
      <c r="G1605" s="1">
        <v>17</v>
      </c>
      <c r="H1605" s="2" t="s">
        <v>38</v>
      </c>
      <c r="I1605" s="2" t="s">
        <v>3236</v>
      </c>
      <c r="J1605" s="2" t="s">
        <v>3240</v>
      </c>
      <c r="K1605" s="2" t="s">
        <v>3241</v>
      </c>
      <c r="L1605" s="2" t="s">
        <v>42</v>
      </c>
      <c r="M1605" s="2">
        <v>14</v>
      </c>
    </row>
    <row r="1606" spans="1:13">
      <c r="A1606" s="2" t="s">
        <v>3240</v>
      </c>
      <c r="B1606" s="2">
        <v>0</v>
      </c>
      <c r="C1606" s="2">
        <v>0</v>
      </c>
      <c r="D1606" s="22">
        <v>189</v>
      </c>
      <c r="G1606" s="1">
        <v>17</v>
      </c>
      <c r="H1606" s="2" t="s">
        <v>38</v>
      </c>
      <c r="I1606" s="2" t="s">
        <v>3238</v>
      </c>
      <c r="J1606" s="2" t="s">
        <v>3242</v>
      </c>
      <c r="K1606" s="2" t="s">
        <v>3243</v>
      </c>
      <c r="L1606" s="2" t="s">
        <v>42</v>
      </c>
      <c r="M1606" s="2">
        <v>14</v>
      </c>
    </row>
    <row r="1607" spans="1:13">
      <c r="A1607" s="2" t="s">
        <v>3242</v>
      </c>
      <c r="B1607" s="2">
        <v>0</v>
      </c>
      <c r="C1607" s="2">
        <v>0</v>
      </c>
      <c r="D1607" s="22">
        <v>189</v>
      </c>
      <c r="G1607" s="1">
        <v>17</v>
      </c>
      <c r="H1607" s="2" t="s">
        <v>38</v>
      </c>
      <c r="I1607" s="2" t="s">
        <v>3240</v>
      </c>
      <c r="J1607" s="2" t="s">
        <v>3244</v>
      </c>
      <c r="K1607" s="2" t="s">
        <v>3245</v>
      </c>
      <c r="L1607" s="2" t="s">
        <v>42</v>
      </c>
      <c r="M1607" s="2">
        <v>14</v>
      </c>
    </row>
    <row r="1608" spans="1:13">
      <c r="A1608" s="2" t="s">
        <v>3244</v>
      </c>
      <c r="B1608" s="2">
        <v>0</v>
      </c>
      <c r="C1608" s="2">
        <v>0</v>
      </c>
      <c r="D1608" s="22">
        <v>189</v>
      </c>
      <c r="G1608" s="1">
        <v>17</v>
      </c>
      <c r="H1608" s="2" t="s">
        <v>38</v>
      </c>
      <c r="I1608" s="2" t="s">
        <v>3242</v>
      </c>
      <c r="J1608" s="2" t="s">
        <v>3246</v>
      </c>
      <c r="K1608" s="2" t="s">
        <v>3247</v>
      </c>
      <c r="L1608" s="2" t="s">
        <v>42</v>
      </c>
      <c r="M1608" s="2">
        <v>14</v>
      </c>
    </row>
    <row r="1609" spans="1:13">
      <c r="A1609" s="2" t="s">
        <v>3246</v>
      </c>
      <c r="B1609" s="2">
        <v>0</v>
      </c>
      <c r="C1609" s="2">
        <v>0</v>
      </c>
      <c r="D1609" s="22">
        <v>189</v>
      </c>
      <c r="G1609" s="1">
        <v>17</v>
      </c>
      <c r="H1609" s="2" t="s">
        <v>38</v>
      </c>
      <c r="I1609" s="2" t="s">
        <v>3244</v>
      </c>
      <c r="J1609" s="2" t="s">
        <v>3248</v>
      </c>
      <c r="K1609" s="2" t="s">
        <v>3249</v>
      </c>
      <c r="L1609" s="2" t="s">
        <v>42</v>
      </c>
      <c r="M1609" s="2">
        <v>14</v>
      </c>
    </row>
    <row r="1610" spans="1:13">
      <c r="A1610" s="2" t="s">
        <v>3248</v>
      </c>
      <c r="B1610" s="2">
        <v>0</v>
      </c>
      <c r="C1610" s="2">
        <v>0</v>
      </c>
      <c r="D1610" s="22">
        <v>190</v>
      </c>
      <c r="G1610" s="1">
        <v>17</v>
      </c>
      <c r="H1610" s="2" t="s">
        <v>38</v>
      </c>
      <c r="I1610" s="2" t="s">
        <v>3246</v>
      </c>
      <c r="J1610" s="2" t="s">
        <v>3250</v>
      </c>
      <c r="K1610" s="2" t="s">
        <v>3251</v>
      </c>
      <c r="L1610" s="2" t="s">
        <v>42</v>
      </c>
      <c r="M1610" s="2">
        <v>14</v>
      </c>
    </row>
    <row r="1611" spans="1:13">
      <c r="A1611" s="2" t="s">
        <v>3250</v>
      </c>
      <c r="B1611" s="2">
        <v>0</v>
      </c>
      <c r="C1611" s="2">
        <v>0</v>
      </c>
      <c r="D1611" s="22">
        <v>190</v>
      </c>
      <c r="G1611" s="1">
        <v>17</v>
      </c>
      <c r="H1611" s="2" t="s">
        <v>38</v>
      </c>
      <c r="I1611" s="2" t="s">
        <v>3248</v>
      </c>
      <c r="J1611" s="2" t="s">
        <v>3252</v>
      </c>
      <c r="K1611" s="2" t="s">
        <v>3253</v>
      </c>
      <c r="L1611" s="2" t="s">
        <v>42</v>
      </c>
      <c r="M1611" s="2">
        <v>14</v>
      </c>
    </row>
    <row r="1612" spans="1:13">
      <c r="A1612" s="2" t="s">
        <v>3252</v>
      </c>
      <c r="B1612" s="2">
        <v>0</v>
      </c>
      <c r="C1612" s="2">
        <v>0</v>
      </c>
      <c r="D1612" s="22">
        <v>190</v>
      </c>
      <c r="G1612" s="1">
        <v>17</v>
      </c>
      <c r="H1612" s="2" t="s">
        <v>38</v>
      </c>
      <c r="I1612" s="2" t="s">
        <v>3250</v>
      </c>
      <c r="J1612" s="2" t="s">
        <v>3254</v>
      </c>
      <c r="K1612" s="2" t="s">
        <v>3255</v>
      </c>
      <c r="L1612" s="2" t="s">
        <v>42</v>
      </c>
      <c r="M1612" s="2">
        <v>14</v>
      </c>
    </row>
    <row r="1613" spans="1:13">
      <c r="A1613" s="2" t="s">
        <v>3254</v>
      </c>
      <c r="B1613" s="2">
        <v>0</v>
      </c>
      <c r="C1613" s="2">
        <v>0</v>
      </c>
      <c r="D1613" s="22">
        <v>190</v>
      </c>
      <c r="G1613" s="1">
        <v>17</v>
      </c>
      <c r="H1613" s="2" t="s">
        <v>38</v>
      </c>
      <c r="I1613" s="2" t="s">
        <v>3252</v>
      </c>
      <c r="J1613" s="2" t="s">
        <v>3256</v>
      </c>
      <c r="K1613" s="2" t="s">
        <v>3257</v>
      </c>
      <c r="L1613" s="2" t="s">
        <v>42</v>
      </c>
      <c r="M1613" s="2">
        <v>14</v>
      </c>
    </row>
    <row r="1614" spans="1:13">
      <c r="A1614" s="2" t="s">
        <v>3256</v>
      </c>
      <c r="B1614" s="2">
        <v>0</v>
      </c>
      <c r="C1614" s="2">
        <v>0</v>
      </c>
      <c r="D1614" s="22">
        <v>190</v>
      </c>
      <c r="G1614" s="1">
        <v>17</v>
      </c>
      <c r="H1614" s="2" t="s">
        <v>38</v>
      </c>
      <c r="I1614" s="2" t="s">
        <v>3254</v>
      </c>
      <c r="J1614" s="2" t="s">
        <v>3258</v>
      </c>
      <c r="K1614" s="2" t="s">
        <v>3259</v>
      </c>
      <c r="L1614" s="2" t="s">
        <v>42</v>
      </c>
      <c r="M1614" s="2">
        <v>14</v>
      </c>
    </row>
    <row r="1615" spans="1:13">
      <c r="A1615" s="2" t="s">
        <v>3258</v>
      </c>
      <c r="B1615" s="2">
        <v>0</v>
      </c>
      <c r="C1615" s="2">
        <v>0</v>
      </c>
      <c r="D1615" s="22">
        <v>190</v>
      </c>
      <c r="G1615" s="1">
        <v>17</v>
      </c>
      <c r="H1615" s="2" t="s">
        <v>38</v>
      </c>
      <c r="I1615" s="2" t="s">
        <v>3256</v>
      </c>
      <c r="J1615" s="2" t="s">
        <v>3260</v>
      </c>
      <c r="K1615" s="2" t="s">
        <v>3261</v>
      </c>
      <c r="L1615" s="2" t="s">
        <v>42</v>
      </c>
      <c r="M1615" s="2">
        <v>14</v>
      </c>
    </row>
    <row r="1616" spans="1:13">
      <c r="A1616" s="2" t="s">
        <v>3260</v>
      </c>
      <c r="B1616" s="2">
        <v>0</v>
      </c>
      <c r="C1616" s="2">
        <v>0</v>
      </c>
      <c r="D1616" s="22">
        <v>191</v>
      </c>
      <c r="G1616" s="1">
        <v>17</v>
      </c>
      <c r="H1616" s="2" t="s">
        <v>38</v>
      </c>
      <c r="I1616" s="2" t="s">
        <v>3258</v>
      </c>
      <c r="J1616" s="2" t="s">
        <v>3262</v>
      </c>
      <c r="K1616" s="2" t="s">
        <v>3263</v>
      </c>
      <c r="L1616" s="2" t="s">
        <v>42</v>
      </c>
      <c r="M1616" s="2">
        <v>14</v>
      </c>
    </row>
    <row r="1617" spans="1:13">
      <c r="A1617" s="2" t="s">
        <v>3262</v>
      </c>
      <c r="B1617" s="2">
        <v>0</v>
      </c>
      <c r="C1617" s="2">
        <v>0</v>
      </c>
      <c r="D1617" s="22">
        <v>191</v>
      </c>
      <c r="G1617" s="1">
        <v>17</v>
      </c>
      <c r="H1617" s="2" t="s">
        <v>38</v>
      </c>
      <c r="I1617" s="2" t="s">
        <v>3260</v>
      </c>
      <c r="J1617" s="2" t="s">
        <v>3264</v>
      </c>
      <c r="K1617" s="2" t="s">
        <v>3265</v>
      </c>
      <c r="L1617" s="2" t="s">
        <v>42</v>
      </c>
      <c r="M1617" s="2">
        <v>14</v>
      </c>
    </row>
    <row r="1618" spans="1:13">
      <c r="A1618" s="2" t="s">
        <v>3264</v>
      </c>
      <c r="B1618" s="2">
        <v>0</v>
      </c>
      <c r="C1618" s="2">
        <v>0</v>
      </c>
      <c r="D1618" s="22">
        <v>191</v>
      </c>
      <c r="G1618" s="1">
        <v>17</v>
      </c>
      <c r="H1618" s="2" t="s">
        <v>38</v>
      </c>
      <c r="I1618" s="2" t="s">
        <v>3262</v>
      </c>
      <c r="J1618" s="2" t="s">
        <v>3266</v>
      </c>
      <c r="K1618" s="2" t="s">
        <v>3267</v>
      </c>
      <c r="L1618" s="2" t="s">
        <v>42</v>
      </c>
      <c r="M1618" s="2">
        <v>14</v>
      </c>
    </row>
    <row r="1619" spans="1:13">
      <c r="A1619" s="2" t="s">
        <v>3266</v>
      </c>
      <c r="B1619" s="2">
        <v>0</v>
      </c>
      <c r="C1619" s="2">
        <v>0</v>
      </c>
      <c r="D1619" s="22">
        <v>191</v>
      </c>
      <c r="G1619" s="1">
        <v>17</v>
      </c>
      <c r="H1619" s="2" t="s">
        <v>38</v>
      </c>
      <c r="I1619" s="2" t="s">
        <v>3264</v>
      </c>
      <c r="J1619" s="2" t="s">
        <v>3268</v>
      </c>
      <c r="K1619" s="2" t="s">
        <v>3269</v>
      </c>
      <c r="L1619" s="2" t="s">
        <v>42</v>
      </c>
      <c r="M1619" s="2">
        <v>14</v>
      </c>
    </row>
    <row r="1620" spans="1:13">
      <c r="A1620" s="2" t="s">
        <v>3268</v>
      </c>
      <c r="B1620" s="2">
        <v>0</v>
      </c>
      <c r="C1620" s="2">
        <v>0</v>
      </c>
      <c r="D1620" s="22">
        <v>191</v>
      </c>
      <c r="G1620" s="1">
        <v>17</v>
      </c>
      <c r="H1620" s="2" t="s">
        <v>38</v>
      </c>
      <c r="I1620" s="2" t="s">
        <v>3266</v>
      </c>
      <c r="J1620" s="2" t="s">
        <v>3270</v>
      </c>
      <c r="K1620" s="2" t="s">
        <v>3271</v>
      </c>
      <c r="L1620" s="2" t="s">
        <v>42</v>
      </c>
      <c r="M1620" s="2">
        <v>14</v>
      </c>
    </row>
    <row r="1621" spans="1:13">
      <c r="A1621" s="2" t="s">
        <v>3270</v>
      </c>
      <c r="B1621" s="2">
        <v>0</v>
      </c>
      <c r="C1621" s="2">
        <v>0</v>
      </c>
      <c r="D1621" s="22">
        <v>191</v>
      </c>
      <c r="G1621" s="1">
        <v>17</v>
      </c>
      <c r="H1621" s="2" t="s">
        <v>38</v>
      </c>
      <c r="I1621" s="2" t="s">
        <v>3268</v>
      </c>
      <c r="J1621" s="2" t="s">
        <v>3272</v>
      </c>
      <c r="K1621" s="2" t="s">
        <v>3273</v>
      </c>
      <c r="L1621" s="2" t="s">
        <v>42</v>
      </c>
      <c r="M1621" s="2">
        <v>14</v>
      </c>
    </row>
    <row r="1622" spans="1:13">
      <c r="A1622" s="2" t="s">
        <v>3272</v>
      </c>
      <c r="B1622" s="2">
        <v>0</v>
      </c>
      <c r="C1622" s="2">
        <v>0</v>
      </c>
      <c r="D1622" s="22">
        <v>192</v>
      </c>
      <c r="G1622" s="1">
        <v>17</v>
      </c>
      <c r="H1622" s="2" t="s">
        <v>38</v>
      </c>
      <c r="I1622" s="2" t="s">
        <v>3270</v>
      </c>
      <c r="J1622" s="2" t="s">
        <v>3274</v>
      </c>
      <c r="K1622" s="2" t="s">
        <v>3275</v>
      </c>
      <c r="L1622" s="2" t="s">
        <v>42</v>
      </c>
      <c r="M1622" s="2">
        <v>14</v>
      </c>
    </row>
    <row r="1623" spans="1:13">
      <c r="A1623" s="2" t="s">
        <v>3274</v>
      </c>
      <c r="B1623" s="2">
        <v>0</v>
      </c>
      <c r="C1623" s="2">
        <v>0</v>
      </c>
      <c r="D1623" s="22">
        <v>192</v>
      </c>
      <c r="G1623" s="1">
        <v>17</v>
      </c>
      <c r="H1623" s="2" t="s">
        <v>38</v>
      </c>
      <c r="I1623" s="2" t="s">
        <v>3272</v>
      </c>
      <c r="J1623" s="2" t="s">
        <v>3276</v>
      </c>
      <c r="K1623" s="2" t="s">
        <v>3277</v>
      </c>
      <c r="L1623" s="2" t="s">
        <v>42</v>
      </c>
      <c r="M1623" s="2">
        <v>14</v>
      </c>
    </row>
    <row r="1624" spans="1:13">
      <c r="A1624" s="2" t="s">
        <v>3276</v>
      </c>
      <c r="B1624" s="2">
        <v>0</v>
      </c>
      <c r="C1624" s="2">
        <v>0</v>
      </c>
      <c r="D1624" s="22">
        <v>192</v>
      </c>
      <c r="G1624" s="1">
        <v>17</v>
      </c>
      <c r="H1624" s="2" t="s">
        <v>38</v>
      </c>
      <c r="I1624" s="2" t="s">
        <v>3274</v>
      </c>
      <c r="J1624" s="2" t="s">
        <v>3278</v>
      </c>
      <c r="K1624" s="2" t="s">
        <v>3279</v>
      </c>
      <c r="L1624" s="2" t="s">
        <v>42</v>
      </c>
      <c r="M1624" s="2">
        <v>14</v>
      </c>
    </row>
    <row r="1625" spans="1:13">
      <c r="A1625" s="2" t="s">
        <v>3278</v>
      </c>
      <c r="B1625" s="2">
        <v>0</v>
      </c>
      <c r="C1625" s="2">
        <v>0</v>
      </c>
      <c r="D1625" s="22">
        <v>192</v>
      </c>
      <c r="G1625" s="1">
        <v>17</v>
      </c>
      <c r="H1625" s="2" t="s">
        <v>38</v>
      </c>
      <c r="I1625" s="2" t="s">
        <v>3276</v>
      </c>
      <c r="J1625" s="2" t="s">
        <v>3280</v>
      </c>
      <c r="K1625" s="2" t="s">
        <v>3281</v>
      </c>
      <c r="L1625" s="2" t="s">
        <v>42</v>
      </c>
      <c r="M1625" s="2">
        <v>14</v>
      </c>
    </row>
    <row r="1626" spans="1:13">
      <c r="A1626" s="2" t="s">
        <v>3280</v>
      </c>
      <c r="B1626" s="2">
        <v>0</v>
      </c>
      <c r="C1626" s="2">
        <v>0</v>
      </c>
      <c r="D1626" s="22">
        <v>192</v>
      </c>
      <c r="G1626" s="1">
        <v>17</v>
      </c>
      <c r="H1626" s="2" t="s">
        <v>38</v>
      </c>
      <c r="I1626" s="2" t="s">
        <v>3278</v>
      </c>
      <c r="J1626" s="2" t="s">
        <v>3282</v>
      </c>
      <c r="K1626" s="2" t="s">
        <v>3283</v>
      </c>
      <c r="L1626" s="2" t="s">
        <v>42</v>
      </c>
      <c r="M1626" s="2">
        <v>14</v>
      </c>
    </row>
    <row r="1627" spans="1:13">
      <c r="A1627" s="2" t="s">
        <v>3282</v>
      </c>
      <c r="B1627" s="2">
        <v>0</v>
      </c>
      <c r="C1627" s="2">
        <v>0</v>
      </c>
      <c r="D1627" s="22">
        <v>192</v>
      </c>
      <c r="G1627" s="1">
        <v>17</v>
      </c>
      <c r="H1627" s="2" t="s">
        <v>38</v>
      </c>
      <c r="I1627" s="2" t="s">
        <v>3280</v>
      </c>
      <c r="J1627" s="2" t="s">
        <v>3284</v>
      </c>
      <c r="K1627" s="2" t="s">
        <v>3285</v>
      </c>
      <c r="L1627" s="2" t="s">
        <v>42</v>
      </c>
      <c r="M1627" s="2">
        <v>14</v>
      </c>
    </row>
    <row r="1628" spans="1:13">
      <c r="A1628" s="2" t="s">
        <v>3284</v>
      </c>
      <c r="B1628" s="2">
        <v>0</v>
      </c>
      <c r="C1628" s="2">
        <v>0</v>
      </c>
      <c r="D1628" s="22">
        <v>193</v>
      </c>
      <c r="G1628" s="1">
        <v>17</v>
      </c>
      <c r="H1628" s="2" t="s">
        <v>38</v>
      </c>
      <c r="I1628" s="2" t="s">
        <v>3282</v>
      </c>
      <c r="J1628" s="2" t="s">
        <v>3286</v>
      </c>
      <c r="K1628" s="2" t="s">
        <v>3287</v>
      </c>
      <c r="L1628" s="2" t="s">
        <v>42</v>
      </c>
      <c r="M1628" s="2">
        <v>14</v>
      </c>
    </row>
    <row r="1629" spans="1:13">
      <c r="A1629" s="2" t="s">
        <v>3286</v>
      </c>
      <c r="B1629" s="2">
        <v>0</v>
      </c>
      <c r="C1629" s="2">
        <v>0</v>
      </c>
      <c r="D1629" s="22">
        <v>193</v>
      </c>
      <c r="G1629" s="1">
        <v>17</v>
      </c>
      <c r="H1629" s="2" t="s">
        <v>38</v>
      </c>
      <c r="I1629" s="2" t="s">
        <v>3284</v>
      </c>
      <c r="J1629" s="2" t="s">
        <v>3288</v>
      </c>
      <c r="K1629" s="2" t="s">
        <v>3289</v>
      </c>
      <c r="L1629" s="2" t="s">
        <v>42</v>
      </c>
      <c r="M1629" s="2">
        <v>14</v>
      </c>
    </row>
    <row r="1630" spans="1:13">
      <c r="A1630" s="2" t="s">
        <v>3288</v>
      </c>
      <c r="B1630" s="2">
        <v>0</v>
      </c>
      <c r="C1630" s="2">
        <v>0</v>
      </c>
      <c r="D1630" s="22">
        <v>193</v>
      </c>
      <c r="G1630" s="1">
        <v>17</v>
      </c>
      <c r="H1630" s="2" t="s">
        <v>38</v>
      </c>
      <c r="I1630" s="2" t="s">
        <v>3286</v>
      </c>
      <c r="J1630" s="2" t="s">
        <v>3290</v>
      </c>
      <c r="K1630" s="2" t="s">
        <v>3291</v>
      </c>
      <c r="L1630" s="2" t="s">
        <v>42</v>
      </c>
      <c r="M1630" s="2">
        <v>14</v>
      </c>
    </row>
    <row r="1631" spans="1:13">
      <c r="A1631" s="2" t="s">
        <v>3290</v>
      </c>
      <c r="B1631" s="2">
        <v>0</v>
      </c>
      <c r="C1631" s="2">
        <v>0</v>
      </c>
      <c r="D1631" s="22">
        <v>193</v>
      </c>
      <c r="G1631" s="1">
        <v>17</v>
      </c>
      <c r="H1631" s="2" t="s">
        <v>38</v>
      </c>
      <c r="I1631" s="2" t="s">
        <v>3288</v>
      </c>
      <c r="J1631" s="2" t="s">
        <v>3292</v>
      </c>
      <c r="K1631" s="2" t="s">
        <v>3293</v>
      </c>
      <c r="L1631" s="2" t="s">
        <v>42</v>
      </c>
      <c r="M1631" s="2">
        <v>14</v>
      </c>
    </row>
    <row r="1632" spans="1:13">
      <c r="A1632" s="2" t="s">
        <v>3292</v>
      </c>
      <c r="B1632" s="2">
        <v>0</v>
      </c>
      <c r="C1632" s="2">
        <v>0</v>
      </c>
      <c r="D1632" s="22">
        <v>193</v>
      </c>
      <c r="G1632" s="1">
        <v>17</v>
      </c>
      <c r="H1632" s="2" t="s">
        <v>38</v>
      </c>
      <c r="I1632" s="2" t="s">
        <v>3290</v>
      </c>
      <c r="J1632" s="2" t="s">
        <v>3294</v>
      </c>
      <c r="K1632" s="2" t="s">
        <v>3295</v>
      </c>
      <c r="L1632" s="2" t="s">
        <v>42</v>
      </c>
      <c r="M1632" s="2">
        <v>14</v>
      </c>
    </row>
    <row r="1633" spans="1:13">
      <c r="A1633" s="2" t="s">
        <v>3294</v>
      </c>
      <c r="B1633" s="2">
        <v>0</v>
      </c>
      <c r="C1633" s="2">
        <v>0</v>
      </c>
      <c r="D1633" s="22">
        <v>193</v>
      </c>
      <c r="G1633" s="1">
        <v>17</v>
      </c>
      <c r="H1633" s="2" t="s">
        <v>38</v>
      </c>
      <c r="I1633" s="2" t="s">
        <v>3292</v>
      </c>
      <c r="J1633" s="2" t="s">
        <v>3296</v>
      </c>
      <c r="K1633" s="2" t="s">
        <v>3297</v>
      </c>
      <c r="L1633" s="2" t="s">
        <v>42</v>
      </c>
      <c r="M1633" s="2">
        <v>14</v>
      </c>
    </row>
    <row r="1634" spans="1:13">
      <c r="A1634" s="2" t="s">
        <v>3296</v>
      </c>
      <c r="B1634" s="2">
        <v>0</v>
      </c>
      <c r="C1634" s="2">
        <v>0</v>
      </c>
      <c r="D1634" s="22">
        <v>194</v>
      </c>
      <c r="G1634" s="1">
        <v>17</v>
      </c>
      <c r="H1634" s="2" t="s">
        <v>38</v>
      </c>
      <c r="I1634" s="2" t="s">
        <v>3294</v>
      </c>
      <c r="J1634" s="2" t="s">
        <v>3298</v>
      </c>
      <c r="K1634" s="2" t="s">
        <v>3299</v>
      </c>
      <c r="L1634" s="2" t="s">
        <v>42</v>
      </c>
      <c r="M1634" s="2">
        <v>14</v>
      </c>
    </row>
    <row r="1635" spans="1:13">
      <c r="A1635" s="2" t="s">
        <v>3298</v>
      </c>
      <c r="B1635" s="2">
        <v>0</v>
      </c>
      <c r="C1635" s="2">
        <v>0</v>
      </c>
      <c r="D1635" s="22">
        <v>194</v>
      </c>
      <c r="G1635" s="1">
        <v>17</v>
      </c>
      <c r="H1635" s="2" t="s">
        <v>38</v>
      </c>
      <c r="I1635" s="2" t="s">
        <v>3296</v>
      </c>
      <c r="J1635" s="2" t="s">
        <v>3300</v>
      </c>
      <c r="K1635" s="2" t="s">
        <v>3301</v>
      </c>
      <c r="L1635" s="2" t="s">
        <v>42</v>
      </c>
      <c r="M1635" s="2">
        <v>14</v>
      </c>
    </row>
    <row r="1636" spans="1:13">
      <c r="A1636" s="2" t="s">
        <v>3300</v>
      </c>
      <c r="B1636" s="2">
        <v>0</v>
      </c>
      <c r="C1636" s="2">
        <v>0</v>
      </c>
      <c r="D1636" s="22">
        <v>194</v>
      </c>
      <c r="G1636" s="1">
        <v>17</v>
      </c>
      <c r="H1636" s="2" t="s">
        <v>38</v>
      </c>
      <c r="I1636" s="2" t="s">
        <v>3298</v>
      </c>
      <c r="J1636" s="2" t="s">
        <v>3302</v>
      </c>
      <c r="K1636" s="2" t="s">
        <v>3303</v>
      </c>
      <c r="L1636" s="2" t="s">
        <v>42</v>
      </c>
      <c r="M1636" s="2">
        <v>14</v>
      </c>
    </row>
    <row r="1637" spans="1:13">
      <c r="A1637" s="2" t="s">
        <v>3302</v>
      </c>
      <c r="B1637" s="2">
        <v>0</v>
      </c>
      <c r="C1637" s="2">
        <v>0</v>
      </c>
      <c r="D1637" s="22">
        <v>194</v>
      </c>
      <c r="G1637" s="1">
        <v>17</v>
      </c>
      <c r="H1637" s="2" t="s">
        <v>38</v>
      </c>
      <c r="I1637" s="2" t="s">
        <v>3300</v>
      </c>
      <c r="J1637" s="2" t="s">
        <v>3304</v>
      </c>
      <c r="K1637" s="2" t="s">
        <v>3305</v>
      </c>
      <c r="L1637" s="2" t="s">
        <v>42</v>
      </c>
      <c r="M1637" s="2">
        <v>14</v>
      </c>
    </row>
    <row r="1638" spans="1:13">
      <c r="A1638" s="2" t="s">
        <v>3304</v>
      </c>
      <c r="B1638" s="2">
        <v>0</v>
      </c>
      <c r="C1638" s="2">
        <v>0</v>
      </c>
      <c r="D1638" s="22">
        <v>194</v>
      </c>
      <c r="G1638" s="1">
        <v>17</v>
      </c>
      <c r="H1638" s="2" t="s">
        <v>38</v>
      </c>
      <c r="I1638" s="2" t="s">
        <v>3302</v>
      </c>
      <c r="J1638" s="2" t="s">
        <v>3306</v>
      </c>
      <c r="K1638" s="2" t="s">
        <v>3307</v>
      </c>
      <c r="L1638" s="2" t="s">
        <v>42</v>
      </c>
      <c r="M1638" s="2">
        <v>14</v>
      </c>
    </row>
    <row r="1639" spans="1:13">
      <c r="A1639" s="2" t="s">
        <v>3306</v>
      </c>
      <c r="B1639" s="2">
        <v>0</v>
      </c>
      <c r="C1639" s="2">
        <v>0</v>
      </c>
      <c r="D1639" s="22">
        <v>194</v>
      </c>
      <c r="G1639" s="1">
        <v>17</v>
      </c>
      <c r="H1639" s="2" t="s">
        <v>38</v>
      </c>
      <c r="I1639" s="2" t="s">
        <v>3304</v>
      </c>
      <c r="J1639" s="2" t="s">
        <v>3308</v>
      </c>
      <c r="K1639" s="2" t="s">
        <v>3309</v>
      </c>
      <c r="L1639" s="2" t="s">
        <v>42</v>
      </c>
      <c r="M1639" s="2">
        <v>14</v>
      </c>
    </row>
    <row r="1640" spans="1:13">
      <c r="A1640" s="2" t="s">
        <v>3308</v>
      </c>
      <c r="B1640" s="2">
        <v>0</v>
      </c>
      <c r="C1640" s="2">
        <v>0</v>
      </c>
      <c r="D1640" s="22">
        <v>195</v>
      </c>
      <c r="G1640" s="1">
        <v>17</v>
      </c>
      <c r="H1640" s="2" t="s">
        <v>38</v>
      </c>
      <c r="I1640" s="2" t="s">
        <v>3306</v>
      </c>
      <c r="J1640" s="2" t="s">
        <v>3310</v>
      </c>
      <c r="K1640" s="2" t="s">
        <v>3311</v>
      </c>
      <c r="L1640" s="2" t="s">
        <v>42</v>
      </c>
      <c r="M1640" s="2">
        <v>14</v>
      </c>
    </row>
    <row r="1641" spans="1:13">
      <c r="A1641" s="2" t="s">
        <v>3310</v>
      </c>
      <c r="B1641" s="2">
        <v>0</v>
      </c>
      <c r="C1641" s="2">
        <v>0</v>
      </c>
      <c r="D1641" s="22">
        <v>195</v>
      </c>
      <c r="G1641" s="1">
        <v>17</v>
      </c>
      <c r="H1641" s="2" t="s">
        <v>38</v>
      </c>
      <c r="I1641" s="2" t="s">
        <v>3308</v>
      </c>
      <c r="J1641" s="2" t="s">
        <v>3312</v>
      </c>
      <c r="K1641" s="2" t="s">
        <v>3313</v>
      </c>
      <c r="L1641" s="2" t="s">
        <v>42</v>
      </c>
      <c r="M1641" s="2">
        <v>14</v>
      </c>
    </row>
    <row r="1642" spans="1:13">
      <c r="A1642" s="2" t="s">
        <v>3312</v>
      </c>
      <c r="B1642" s="2">
        <v>0</v>
      </c>
      <c r="C1642" s="2">
        <v>0</v>
      </c>
      <c r="D1642" s="22">
        <v>195</v>
      </c>
      <c r="G1642" s="1">
        <v>17</v>
      </c>
      <c r="H1642" s="2" t="s">
        <v>38</v>
      </c>
      <c r="I1642" s="2" t="s">
        <v>3310</v>
      </c>
      <c r="J1642" s="2" t="s">
        <v>3314</v>
      </c>
      <c r="K1642" s="2" t="s">
        <v>3315</v>
      </c>
      <c r="L1642" s="2" t="s">
        <v>42</v>
      </c>
      <c r="M1642" s="2">
        <v>14</v>
      </c>
    </row>
    <row r="1643" spans="1:13">
      <c r="A1643" s="2" t="s">
        <v>3314</v>
      </c>
      <c r="B1643" s="2">
        <v>0</v>
      </c>
      <c r="C1643" s="2">
        <v>0</v>
      </c>
      <c r="D1643" s="22">
        <v>195</v>
      </c>
      <c r="G1643" s="1">
        <v>17</v>
      </c>
      <c r="H1643" s="2" t="s">
        <v>38</v>
      </c>
      <c r="I1643" s="2" t="s">
        <v>3312</v>
      </c>
      <c r="J1643" s="2" t="s">
        <v>3316</v>
      </c>
      <c r="K1643" s="2" t="s">
        <v>3317</v>
      </c>
      <c r="L1643" s="2" t="s">
        <v>42</v>
      </c>
      <c r="M1643" s="2">
        <v>14</v>
      </c>
    </row>
    <row r="1644" spans="1:13">
      <c r="A1644" s="2" t="s">
        <v>3316</v>
      </c>
      <c r="B1644" s="2">
        <v>0</v>
      </c>
      <c r="C1644" s="2">
        <v>0</v>
      </c>
      <c r="D1644" s="22">
        <v>195</v>
      </c>
      <c r="G1644" s="1">
        <v>17</v>
      </c>
      <c r="H1644" s="2" t="s">
        <v>38</v>
      </c>
      <c r="I1644" s="2" t="s">
        <v>3314</v>
      </c>
      <c r="J1644" s="2" t="s">
        <v>3318</v>
      </c>
      <c r="K1644" s="2" t="s">
        <v>3319</v>
      </c>
      <c r="L1644" s="2" t="s">
        <v>42</v>
      </c>
      <c r="M1644" s="2">
        <v>14</v>
      </c>
    </row>
    <row r="1645" spans="1:13">
      <c r="A1645" s="2" t="s">
        <v>3318</v>
      </c>
      <c r="B1645" s="2">
        <v>0</v>
      </c>
      <c r="C1645" s="2">
        <v>0</v>
      </c>
      <c r="D1645" s="22">
        <v>195</v>
      </c>
      <c r="G1645" s="1">
        <v>17</v>
      </c>
      <c r="H1645" s="2" t="s">
        <v>38</v>
      </c>
      <c r="I1645" s="2" t="s">
        <v>3316</v>
      </c>
      <c r="J1645" s="2" t="s">
        <v>3320</v>
      </c>
      <c r="K1645" s="2" t="s">
        <v>3321</v>
      </c>
      <c r="L1645" s="2" t="s">
        <v>42</v>
      </c>
      <c r="M1645" s="2">
        <v>14</v>
      </c>
    </row>
    <row r="1646" spans="1:13">
      <c r="A1646" s="2" t="s">
        <v>3320</v>
      </c>
      <c r="B1646" s="2">
        <v>0</v>
      </c>
      <c r="C1646" s="2">
        <v>0</v>
      </c>
      <c r="D1646" s="22">
        <v>196</v>
      </c>
      <c r="G1646" s="1">
        <v>17</v>
      </c>
      <c r="H1646" s="2" t="s">
        <v>38</v>
      </c>
      <c r="I1646" s="2" t="s">
        <v>3318</v>
      </c>
      <c r="J1646" s="2" t="s">
        <v>3322</v>
      </c>
      <c r="K1646" s="2" t="s">
        <v>3323</v>
      </c>
      <c r="L1646" s="2" t="s">
        <v>42</v>
      </c>
      <c r="M1646" s="2">
        <v>14</v>
      </c>
    </row>
    <row r="1647" spans="1:13">
      <c r="A1647" s="2" t="s">
        <v>3322</v>
      </c>
      <c r="B1647" s="2">
        <v>0</v>
      </c>
      <c r="C1647" s="2">
        <v>0</v>
      </c>
      <c r="D1647" s="22">
        <v>196</v>
      </c>
      <c r="G1647" s="1">
        <v>17</v>
      </c>
      <c r="H1647" s="2" t="s">
        <v>38</v>
      </c>
      <c r="I1647" s="2" t="s">
        <v>3320</v>
      </c>
      <c r="J1647" s="2" t="s">
        <v>3324</v>
      </c>
      <c r="K1647" s="2" t="s">
        <v>3325</v>
      </c>
      <c r="L1647" s="2" t="s">
        <v>42</v>
      </c>
      <c r="M1647" s="2">
        <v>14</v>
      </c>
    </row>
    <row r="1648" spans="1:13">
      <c r="A1648" s="2" t="s">
        <v>3324</v>
      </c>
      <c r="B1648" s="2">
        <v>0</v>
      </c>
      <c r="C1648" s="2">
        <v>0</v>
      </c>
      <c r="D1648" s="22">
        <v>196</v>
      </c>
      <c r="G1648" s="1">
        <v>17</v>
      </c>
      <c r="H1648" s="2" t="s">
        <v>38</v>
      </c>
      <c r="I1648" s="2" t="s">
        <v>3322</v>
      </c>
      <c r="J1648" s="2" t="s">
        <v>3326</v>
      </c>
      <c r="K1648" s="2" t="s">
        <v>3327</v>
      </c>
      <c r="L1648" s="2" t="s">
        <v>42</v>
      </c>
      <c r="M1648" s="2">
        <v>14</v>
      </c>
    </row>
    <row r="1649" spans="1:13">
      <c r="A1649" s="2" t="s">
        <v>3326</v>
      </c>
      <c r="B1649" s="2">
        <v>0</v>
      </c>
      <c r="C1649" s="2">
        <v>0</v>
      </c>
      <c r="D1649" s="22">
        <v>196</v>
      </c>
      <c r="G1649" s="1">
        <v>17</v>
      </c>
      <c r="H1649" s="2" t="s">
        <v>38</v>
      </c>
      <c r="I1649" s="2" t="s">
        <v>3324</v>
      </c>
      <c r="J1649" s="2" t="s">
        <v>3328</v>
      </c>
      <c r="K1649" s="2" t="s">
        <v>3329</v>
      </c>
      <c r="L1649" s="2" t="s">
        <v>42</v>
      </c>
      <c r="M1649" s="2">
        <v>14</v>
      </c>
    </row>
    <row r="1650" spans="1:13">
      <c r="A1650" s="2" t="s">
        <v>3328</v>
      </c>
      <c r="B1650" s="2">
        <v>0</v>
      </c>
      <c r="C1650" s="2">
        <v>0</v>
      </c>
      <c r="D1650" s="22">
        <v>196</v>
      </c>
      <c r="G1650" s="1">
        <v>17</v>
      </c>
      <c r="H1650" s="2" t="s">
        <v>38</v>
      </c>
      <c r="I1650" s="2" t="s">
        <v>3326</v>
      </c>
      <c r="J1650" s="2" t="s">
        <v>3330</v>
      </c>
      <c r="K1650" s="2" t="s">
        <v>3331</v>
      </c>
      <c r="L1650" s="2" t="s">
        <v>42</v>
      </c>
      <c r="M1650" s="2">
        <v>14</v>
      </c>
    </row>
    <row r="1651" spans="1:13">
      <c r="A1651" s="2" t="s">
        <v>3330</v>
      </c>
      <c r="B1651" s="2">
        <v>0</v>
      </c>
      <c r="C1651" s="2">
        <v>0</v>
      </c>
      <c r="D1651" s="22">
        <v>196</v>
      </c>
      <c r="G1651" s="1">
        <v>17</v>
      </c>
      <c r="H1651" s="2" t="s">
        <v>38</v>
      </c>
      <c r="I1651" s="2" t="s">
        <v>3328</v>
      </c>
      <c r="J1651" s="2" t="s">
        <v>3332</v>
      </c>
      <c r="K1651" s="2" t="s">
        <v>3333</v>
      </c>
      <c r="L1651" s="2" t="s">
        <v>42</v>
      </c>
      <c r="M1651" s="2">
        <v>14</v>
      </c>
    </row>
    <row r="1652" spans="1:13">
      <c r="A1652" s="2" t="s">
        <v>3332</v>
      </c>
      <c r="B1652" s="2">
        <v>0</v>
      </c>
      <c r="C1652" s="2">
        <v>0</v>
      </c>
      <c r="D1652" s="22">
        <v>197</v>
      </c>
      <c r="G1652" s="1">
        <v>17</v>
      </c>
      <c r="H1652" s="2" t="s">
        <v>38</v>
      </c>
      <c r="I1652" s="2" t="s">
        <v>3330</v>
      </c>
      <c r="J1652" s="2" t="s">
        <v>3334</v>
      </c>
      <c r="K1652" s="2" t="s">
        <v>3335</v>
      </c>
      <c r="L1652" s="2" t="s">
        <v>42</v>
      </c>
      <c r="M1652" s="2">
        <v>14</v>
      </c>
    </row>
    <row r="1653" spans="1:13">
      <c r="A1653" s="2" t="s">
        <v>3334</v>
      </c>
      <c r="B1653" s="2">
        <v>0</v>
      </c>
      <c r="C1653" s="2">
        <v>0</v>
      </c>
      <c r="D1653" s="22">
        <v>197</v>
      </c>
      <c r="G1653" s="1">
        <v>17</v>
      </c>
      <c r="H1653" s="2" t="s">
        <v>38</v>
      </c>
      <c r="I1653" s="2" t="s">
        <v>3332</v>
      </c>
      <c r="J1653" s="2" t="s">
        <v>3336</v>
      </c>
      <c r="K1653" s="2" t="s">
        <v>3337</v>
      </c>
      <c r="L1653" s="2" t="s">
        <v>42</v>
      </c>
      <c r="M1653" s="2">
        <v>14</v>
      </c>
    </row>
    <row r="1654" spans="1:13">
      <c r="A1654" s="2" t="s">
        <v>3336</v>
      </c>
      <c r="B1654" s="2">
        <v>0</v>
      </c>
      <c r="C1654" s="2">
        <v>0</v>
      </c>
      <c r="D1654" s="22">
        <v>197</v>
      </c>
      <c r="G1654" s="1">
        <v>17</v>
      </c>
      <c r="H1654" s="2" t="s">
        <v>38</v>
      </c>
      <c r="I1654" s="2" t="s">
        <v>3334</v>
      </c>
      <c r="J1654" s="2" t="s">
        <v>3338</v>
      </c>
      <c r="K1654" s="2" t="s">
        <v>3339</v>
      </c>
      <c r="L1654" s="2" t="s">
        <v>42</v>
      </c>
      <c r="M1654" s="2">
        <v>14</v>
      </c>
    </row>
    <row r="1655" spans="1:13">
      <c r="A1655" s="2" t="s">
        <v>3338</v>
      </c>
      <c r="B1655" s="2">
        <v>0</v>
      </c>
      <c r="C1655" s="2">
        <v>0</v>
      </c>
      <c r="D1655" s="22">
        <v>197</v>
      </c>
      <c r="G1655" s="1">
        <v>17</v>
      </c>
      <c r="H1655" s="2" t="s">
        <v>38</v>
      </c>
      <c r="I1655" s="2" t="s">
        <v>3336</v>
      </c>
      <c r="J1655" s="2" t="s">
        <v>3340</v>
      </c>
      <c r="K1655" s="2" t="s">
        <v>3341</v>
      </c>
      <c r="L1655" s="2" t="s">
        <v>42</v>
      </c>
      <c r="M1655" s="2">
        <v>14</v>
      </c>
    </row>
    <row r="1656" spans="1:13">
      <c r="A1656" s="2" t="s">
        <v>3340</v>
      </c>
      <c r="B1656" s="2">
        <v>0</v>
      </c>
      <c r="C1656" s="2">
        <v>0</v>
      </c>
      <c r="D1656" s="22">
        <v>197</v>
      </c>
      <c r="G1656" s="1">
        <v>17</v>
      </c>
      <c r="H1656" s="2" t="s">
        <v>38</v>
      </c>
      <c r="I1656" s="2" t="s">
        <v>3338</v>
      </c>
      <c r="J1656" s="2" t="s">
        <v>3342</v>
      </c>
      <c r="K1656" s="2" t="s">
        <v>3343</v>
      </c>
      <c r="L1656" s="2" t="s">
        <v>42</v>
      </c>
      <c r="M1656" s="2">
        <v>14</v>
      </c>
    </row>
    <row r="1657" spans="1:13">
      <c r="A1657" s="2" t="s">
        <v>3342</v>
      </c>
      <c r="B1657" s="2">
        <v>0</v>
      </c>
      <c r="C1657" s="2">
        <v>0</v>
      </c>
      <c r="D1657" s="22">
        <v>197</v>
      </c>
      <c r="G1657" s="1">
        <v>17</v>
      </c>
      <c r="H1657" s="2" t="s">
        <v>38</v>
      </c>
      <c r="I1657" s="2" t="s">
        <v>3340</v>
      </c>
      <c r="J1657" s="2" t="s">
        <v>3344</v>
      </c>
      <c r="K1657" s="2" t="s">
        <v>3345</v>
      </c>
      <c r="L1657" s="2" t="s">
        <v>42</v>
      </c>
      <c r="M1657" s="2">
        <v>14</v>
      </c>
    </row>
    <row r="1658" spans="1:13">
      <c r="A1658" s="2" t="s">
        <v>3344</v>
      </c>
      <c r="B1658" s="2">
        <v>0</v>
      </c>
      <c r="C1658" s="2">
        <v>0</v>
      </c>
      <c r="D1658" s="22">
        <v>198</v>
      </c>
      <c r="G1658" s="1">
        <v>17</v>
      </c>
      <c r="H1658" s="2" t="s">
        <v>38</v>
      </c>
      <c r="I1658" s="2" t="s">
        <v>3342</v>
      </c>
      <c r="J1658" s="2" t="s">
        <v>3346</v>
      </c>
      <c r="K1658" s="2" t="s">
        <v>3347</v>
      </c>
      <c r="L1658" s="2" t="s">
        <v>42</v>
      </c>
      <c r="M1658" s="2">
        <v>14</v>
      </c>
    </row>
    <row r="1659" spans="1:13">
      <c r="A1659" s="2" t="s">
        <v>3346</v>
      </c>
      <c r="B1659" s="2">
        <v>0</v>
      </c>
      <c r="C1659" s="2">
        <v>0</v>
      </c>
      <c r="D1659" s="22">
        <v>198</v>
      </c>
      <c r="G1659" s="1">
        <v>17</v>
      </c>
      <c r="H1659" s="2" t="s">
        <v>38</v>
      </c>
      <c r="I1659" s="2" t="s">
        <v>3344</v>
      </c>
      <c r="J1659" s="2" t="s">
        <v>3348</v>
      </c>
      <c r="K1659" s="2" t="s">
        <v>3349</v>
      </c>
      <c r="L1659" s="2" t="s">
        <v>42</v>
      </c>
      <c r="M1659" s="2">
        <v>14</v>
      </c>
    </row>
    <row r="1660" spans="1:13">
      <c r="A1660" s="2" t="s">
        <v>3348</v>
      </c>
      <c r="B1660" s="2">
        <v>0</v>
      </c>
      <c r="C1660" s="2">
        <v>0</v>
      </c>
      <c r="D1660" s="22">
        <v>198</v>
      </c>
      <c r="G1660" s="1">
        <v>17</v>
      </c>
      <c r="H1660" s="2" t="s">
        <v>38</v>
      </c>
      <c r="I1660" s="2" t="s">
        <v>3346</v>
      </c>
      <c r="J1660" s="2" t="s">
        <v>3350</v>
      </c>
      <c r="K1660" s="2" t="s">
        <v>3351</v>
      </c>
      <c r="L1660" s="2" t="s">
        <v>42</v>
      </c>
      <c r="M1660" s="2">
        <v>14</v>
      </c>
    </row>
    <row r="1661" spans="1:13">
      <c r="A1661" s="2" t="s">
        <v>3350</v>
      </c>
      <c r="B1661" s="2">
        <v>0</v>
      </c>
      <c r="C1661" s="2">
        <v>0</v>
      </c>
      <c r="D1661" s="22">
        <v>198</v>
      </c>
      <c r="G1661" s="1">
        <v>17</v>
      </c>
      <c r="H1661" s="2" t="s">
        <v>38</v>
      </c>
      <c r="I1661" s="2" t="s">
        <v>3348</v>
      </c>
      <c r="J1661" s="2" t="s">
        <v>3352</v>
      </c>
      <c r="K1661" s="2" t="s">
        <v>3353</v>
      </c>
      <c r="L1661" s="2" t="s">
        <v>42</v>
      </c>
      <c r="M1661" s="2">
        <v>14</v>
      </c>
    </row>
    <row r="1662" spans="1:13">
      <c r="A1662" s="2" t="s">
        <v>3352</v>
      </c>
      <c r="B1662" s="2">
        <v>0</v>
      </c>
      <c r="C1662" s="2">
        <v>0</v>
      </c>
      <c r="D1662" s="22">
        <v>198</v>
      </c>
      <c r="G1662" s="1">
        <v>17</v>
      </c>
      <c r="H1662" s="2" t="s">
        <v>38</v>
      </c>
      <c r="I1662" s="2" t="s">
        <v>3350</v>
      </c>
      <c r="J1662" s="2" t="s">
        <v>3354</v>
      </c>
      <c r="K1662" s="2" t="s">
        <v>3355</v>
      </c>
      <c r="L1662" s="2" t="s">
        <v>42</v>
      </c>
      <c r="M1662" s="2">
        <v>14</v>
      </c>
    </row>
    <row r="1663" spans="1:13">
      <c r="A1663" s="2" t="s">
        <v>3354</v>
      </c>
      <c r="B1663" s="2">
        <v>0</v>
      </c>
      <c r="C1663" s="2">
        <v>0</v>
      </c>
      <c r="D1663" s="22">
        <v>198</v>
      </c>
      <c r="G1663" s="1">
        <v>17</v>
      </c>
      <c r="H1663" s="2" t="s">
        <v>38</v>
      </c>
      <c r="I1663" s="2" t="s">
        <v>3352</v>
      </c>
      <c r="J1663" s="2" t="s">
        <v>3356</v>
      </c>
      <c r="K1663" s="2" t="s">
        <v>3357</v>
      </c>
      <c r="L1663" s="2" t="s">
        <v>42</v>
      </c>
      <c r="M1663" s="2">
        <v>14</v>
      </c>
    </row>
    <row r="1664" spans="1:13">
      <c r="A1664" s="2" t="s">
        <v>3356</v>
      </c>
      <c r="B1664" s="2">
        <v>0</v>
      </c>
      <c r="C1664" s="2">
        <v>0</v>
      </c>
      <c r="D1664" s="22">
        <v>199</v>
      </c>
      <c r="G1664" s="1">
        <v>17</v>
      </c>
      <c r="H1664" s="2" t="s">
        <v>38</v>
      </c>
      <c r="I1664" s="2" t="s">
        <v>3354</v>
      </c>
      <c r="J1664" s="2" t="s">
        <v>3358</v>
      </c>
      <c r="K1664" s="2" t="s">
        <v>3359</v>
      </c>
      <c r="L1664" s="2" t="s">
        <v>42</v>
      </c>
      <c r="M1664" s="2">
        <v>14</v>
      </c>
    </row>
    <row r="1665" spans="1:13">
      <c r="A1665" s="2" t="s">
        <v>3358</v>
      </c>
      <c r="B1665" s="2">
        <v>0</v>
      </c>
      <c r="C1665" s="2">
        <v>0</v>
      </c>
      <c r="D1665" s="22">
        <v>199</v>
      </c>
      <c r="G1665" s="1">
        <v>17</v>
      </c>
      <c r="H1665" s="2" t="s">
        <v>38</v>
      </c>
      <c r="I1665" s="2" t="s">
        <v>3356</v>
      </c>
      <c r="J1665" s="2" t="s">
        <v>3360</v>
      </c>
      <c r="K1665" s="2" t="s">
        <v>3361</v>
      </c>
      <c r="L1665" s="2" t="s">
        <v>42</v>
      </c>
      <c r="M1665" s="2">
        <v>14</v>
      </c>
    </row>
    <row r="1666" spans="1:13">
      <c r="A1666" s="2" t="s">
        <v>3360</v>
      </c>
      <c r="B1666" s="2">
        <v>0</v>
      </c>
      <c r="C1666" s="2">
        <v>0</v>
      </c>
      <c r="D1666" s="22">
        <v>199</v>
      </c>
      <c r="G1666" s="1">
        <v>17</v>
      </c>
      <c r="H1666" s="2" t="s">
        <v>38</v>
      </c>
      <c r="I1666" s="2" t="s">
        <v>3358</v>
      </c>
      <c r="J1666" s="2" t="s">
        <v>3362</v>
      </c>
      <c r="K1666" s="2" t="s">
        <v>3363</v>
      </c>
      <c r="L1666" s="2" t="s">
        <v>42</v>
      </c>
      <c r="M1666" s="2">
        <v>14</v>
      </c>
    </row>
    <row r="1667" spans="1:13">
      <c r="A1667" s="2" t="s">
        <v>3362</v>
      </c>
      <c r="B1667" s="2">
        <v>0</v>
      </c>
      <c r="C1667" s="2">
        <v>0</v>
      </c>
      <c r="D1667" s="22">
        <v>199</v>
      </c>
      <c r="G1667" s="1">
        <v>17</v>
      </c>
      <c r="H1667" s="2" t="s">
        <v>38</v>
      </c>
      <c r="I1667" s="2" t="s">
        <v>3360</v>
      </c>
      <c r="J1667" s="2" t="s">
        <v>3364</v>
      </c>
      <c r="K1667" s="2" t="s">
        <v>3365</v>
      </c>
      <c r="L1667" s="2" t="s">
        <v>42</v>
      </c>
      <c r="M1667" s="2">
        <v>14</v>
      </c>
    </row>
    <row r="1668" spans="1:13">
      <c r="A1668" s="2" t="s">
        <v>3364</v>
      </c>
      <c r="B1668" s="2">
        <v>0</v>
      </c>
      <c r="C1668" s="2">
        <v>0</v>
      </c>
      <c r="D1668" s="22">
        <v>199</v>
      </c>
      <c r="G1668" s="1">
        <v>17</v>
      </c>
      <c r="H1668" s="2" t="s">
        <v>38</v>
      </c>
      <c r="I1668" s="2" t="s">
        <v>3362</v>
      </c>
      <c r="J1668" s="2" t="s">
        <v>3366</v>
      </c>
      <c r="K1668" s="2" t="s">
        <v>3367</v>
      </c>
      <c r="L1668" s="2" t="s">
        <v>42</v>
      </c>
      <c r="M1668" s="2">
        <v>14</v>
      </c>
    </row>
    <row r="1669" spans="1:13">
      <c r="A1669" s="2" t="s">
        <v>3366</v>
      </c>
      <c r="B1669" s="2">
        <v>0</v>
      </c>
      <c r="C1669" s="2">
        <v>0</v>
      </c>
      <c r="D1669" s="22">
        <v>199</v>
      </c>
      <c r="G1669" s="1">
        <v>17</v>
      </c>
      <c r="H1669" s="2" t="s">
        <v>239</v>
      </c>
      <c r="I1669" s="2" t="s">
        <v>3364</v>
      </c>
      <c r="J1669" s="2" t="s">
        <v>3368</v>
      </c>
      <c r="K1669" s="2" t="s">
        <v>3369</v>
      </c>
      <c r="L1669" s="2" t="s">
        <v>42</v>
      </c>
      <c r="M1669" s="2">
        <v>14</v>
      </c>
    </row>
    <row r="1670" spans="1:13">
      <c r="A1670" s="2" t="s">
        <v>3368</v>
      </c>
      <c r="B1670" s="2">
        <v>0</v>
      </c>
      <c r="C1670" s="2">
        <v>0</v>
      </c>
      <c r="D1670" s="22">
        <v>200</v>
      </c>
      <c r="G1670" s="1">
        <v>18</v>
      </c>
      <c r="H1670" s="2" t="s">
        <v>38</v>
      </c>
      <c r="I1670" s="2" t="s">
        <v>3366</v>
      </c>
      <c r="J1670" s="2" t="s">
        <v>3370</v>
      </c>
      <c r="K1670" s="2" t="s">
        <v>3371</v>
      </c>
      <c r="L1670" s="2" t="s">
        <v>42</v>
      </c>
      <c r="M1670" s="2">
        <v>14</v>
      </c>
    </row>
    <row r="1671" spans="1:13">
      <c r="A1671" s="2" t="s">
        <v>3370</v>
      </c>
      <c r="B1671" s="2">
        <v>0</v>
      </c>
      <c r="C1671" s="2">
        <v>0</v>
      </c>
      <c r="D1671" s="22">
        <v>200</v>
      </c>
      <c r="G1671" s="1">
        <v>18</v>
      </c>
      <c r="H1671" s="2" t="s">
        <v>38</v>
      </c>
      <c r="I1671" s="2" t="s">
        <v>3368</v>
      </c>
      <c r="J1671" s="2" t="s">
        <v>3372</v>
      </c>
      <c r="K1671" s="2" t="s">
        <v>3373</v>
      </c>
      <c r="L1671" s="2" t="s">
        <v>42</v>
      </c>
      <c r="M1671" s="2">
        <v>14</v>
      </c>
    </row>
    <row r="1672" spans="1:13">
      <c r="A1672" s="2" t="s">
        <v>3372</v>
      </c>
      <c r="B1672" s="2">
        <v>0</v>
      </c>
      <c r="C1672" s="2">
        <v>0</v>
      </c>
      <c r="D1672" s="22">
        <v>200</v>
      </c>
      <c r="G1672" s="1">
        <v>18</v>
      </c>
      <c r="H1672" s="2" t="s">
        <v>38</v>
      </c>
      <c r="I1672" s="2" t="s">
        <v>3370</v>
      </c>
      <c r="J1672" s="2" t="s">
        <v>3374</v>
      </c>
      <c r="K1672" s="2" t="s">
        <v>3375</v>
      </c>
      <c r="L1672" s="2" t="s">
        <v>42</v>
      </c>
      <c r="M1672" s="2">
        <v>14</v>
      </c>
    </row>
    <row r="1673" spans="1:13">
      <c r="A1673" s="2" t="s">
        <v>3374</v>
      </c>
      <c r="B1673" s="2">
        <v>0</v>
      </c>
      <c r="C1673" s="2">
        <v>0</v>
      </c>
      <c r="D1673" s="22">
        <v>200</v>
      </c>
      <c r="G1673" s="1">
        <v>18</v>
      </c>
      <c r="H1673" s="2" t="s">
        <v>38</v>
      </c>
      <c r="I1673" s="2" t="s">
        <v>3372</v>
      </c>
      <c r="J1673" s="2" t="s">
        <v>3376</v>
      </c>
      <c r="K1673" s="2" t="s">
        <v>3377</v>
      </c>
      <c r="L1673" s="2" t="s">
        <v>42</v>
      </c>
      <c r="M1673" s="2">
        <v>14</v>
      </c>
    </row>
    <row r="1674" spans="1:13">
      <c r="A1674" s="2" t="s">
        <v>3376</v>
      </c>
      <c r="B1674" s="2">
        <v>0</v>
      </c>
      <c r="C1674" s="2">
        <v>0</v>
      </c>
      <c r="D1674" s="22">
        <v>200</v>
      </c>
      <c r="G1674" s="1">
        <v>18</v>
      </c>
      <c r="H1674" s="2" t="s">
        <v>38</v>
      </c>
      <c r="I1674" s="2" t="s">
        <v>3374</v>
      </c>
      <c r="J1674" s="2" t="s">
        <v>3378</v>
      </c>
      <c r="K1674" s="2" t="s">
        <v>3379</v>
      </c>
      <c r="L1674" s="2" t="s">
        <v>42</v>
      </c>
      <c r="M1674" s="2">
        <v>14</v>
      </c>
    </row>
    <row r="1675" spans="1:13">
      <c r="A1675" s="2" t="s">
        <v>3378</v>
      </c>
      <c r="B1675" s="2">
        <v>0</v>
      </c>
      <c r="C1675" s="2">
        <v>0</v>
      </c>
      <c r="D1675" s="22">
        <v>200</v>
      </c>
      <c r="G1675" s="1">
        <v>18</v>
      </c>
      <c r="H1675" s="2" t="s">
        <v>38</v>
      </c>
      <c r="I1675" s="2" t="s">
        <v>3376</v>
      </c>
      <c r="J1675" s="2" t="s">
        <v>3380</v>
      </c>
      <c r="K1675" s="2" t="s">
        <v>3381</v>
      </c>
      <c r="L1675" s="2" t="s">
        <v>42</v>
      </c>
      <c r="M1675" s="2">
        <v>14</v>
      </c>
    </row>
    <row r="1676" spans="1:13">
      <c r="A1676" s="2" t="s">
        <v>3380</v>
      </c>
      <c r="B1676" s="2">
        <v>0</v>
      </c>
      <c r="C1676" s="2">
        <v>0</v>
      </c>
      <c r="D1676" s="22">
        <v>201</v>
      </c>
      <c r="G1676" s="1">
        <v>18</v>
      </c>
      <c r="H1676" s="2" t="s">
        <v>38</v>
      </c>
      <c r="I1676" s="2" t="s">
        <v>3378</v>
      </c>
      <c r="J1676" s="2" t="s">
        <v>3382</v>
      </c>
      <c r="K1676" s="2" t="s">
        <v>3383</v>
      </c>
      <c r="L1676" s="2" t="s">
        <v>42</v>
      </c>
      <c r="M1676" s="2">
        <v>14</v>
      </c>
    </row>
    <row r="1677" spans="1:13">
      <c r="A1677" s="2" t="s">
        <v>3382</v>
      </c>
      <c r="B1677" s="2">
        <v>0</v>
      </c>
      <c r="C1677" s="2">
        <v>0</v>
      </c>
      <c r="D1677" s="22">
        <v>201</v>
      </c>
      <c r="G1677" s="1">
        <v>18</v>
      </c>
      <c r="H1677" s="2" t="s">
        <v>38</v>
      </c>
      <c r="I1677" s="2" t="s">
        <v>3380</v>
      </c>
      <c r="J1677" s="2" t="s">
        <v>3384</v>
      </c>
      <c r="K1677" s="2" t="s">
        <v>3385</v>
      </c>
      <c r="L1677" s="2" t="s">
        <v>42</v>
      </c>
      <c r="M1677" s="2">
        <v>14</v>
      </c>
    </row>
    <row r="1678" spans="1:13">
      <c r="A1678" s="2" t="s">
        <v>3384</v>
      </c>
      <c r="B1678" s="2">
        <v>0</v>
      </c>
      <c r="C1678" s="2">
        <v>0</v>
      </c>
      <c r="D1678" s="22">
        <v>201</v>
      </c>
      <c r="G1678" s="1">
        <v>18</v>
      </c>
      <c r="H1678" s="2" t="s">
        <v>38</v>
      </c>
      <c r="I1678" s="2" t="s">
        <v>3382</v>
      </c>
      <c r="J1678" s="2" t="s">
        <v>3386</v>
      </c>
      <c r="K1678" s="2" t="s">
        <v>3387</v>
      </c>
      <c r="L1678" s="2" t="s">
        <v>42</v>
      </c>
      <c r="M1678" s="2">
        <v>14</v>
      </c>
    </row>
    <row r="1679" spans="1:13">
      <c r="A1679" s="2" t="s">
        <v>3386</v>
      </c>
      <c r="B1679" s="2">
        <v>0</v>
      </c>
      <c r="C1679" s="2">
        <v>0</v>
      </c>
      <c r="D1679" s="22">
        <v>201</v>
      </c>
      <c r="G1679" s="1">
        <v>18</v>
      </c>
      <c r="H1679" s="2" t="s">
        <v>38</v>
      </c>
      <c r="I1679" s="2" t="s">
        <v>3384</v>
      </c>
      <c r="J1679" s="2" t="s">
        <v>3388</v>
      </c>
      <c r="K1679" s="2" t="s">
        <v>3389</v>
      </c>
      <c r="L1679" s="2" t="s">
        <v>42</v>
      </c>
      <c r="M1679" s="2">
        <v>14</v>
      </c>
    </row>
    <row r="1680" spans="1:13">
      <c r="A1680" s="2" t="s">
        <v>3388</v>
      </c>
      <c r="B1680" s="2">
        <v>0</v>
      </c>
      <c r="C1680" s="2">
        <v>0</v>
      </c>
      <c r="D1680" s="22">
        <v>201</v>
      </c>
      <c r="G1680" s="1">
        <v>18</v>
      </c>
      <c r="H1680" s="2" t="s">
        <v>38</v>
      </c>
      <c r="I1680" s="2" t="s">
        <v>3386</v>
      </c>
      <c r="J1680" s="2" t="s">
        <v>3390</v>
      </c>
      <c r="K1680" s="2" t="s">
        <v>3391</v>
      </c>
      <c r="L1680" s="2" t="s">
        <v>42</v>
      </c>
      <c r="M1680" s="2">
        <v>14</v>
      </c>
    </row>
    <row r="1681" spans="1:13">
      <c r="A1681" s="2" t="s">
        <v>3390</v>
      </c>
      <c r="B1681" s="2">
        <v>0</v>
      </c>
      <c r="C1681" s="2">
        <v>0</v>
      </c>
      <c r="D1681" s="22">
        <v>201</v>
      </c>
      <c r="G1681" s="1">
        <v>18</v>
      </c>
      <c r="H1681" s="2" t="s">
        <v>38</v>
      </c>
      <c r="I1681" s="2" t="s">
        <v>3388</v>
      </c>
      <c r="J1681" s="2" t="s">
        <v>3392</v>
      </c>
      <c r="K1681" s="2" t="s">
        <v>3393</v>
      </c>
      <c r="L1681" s="2" t="s">
        <v>42</v>
      </c>
      <c r="M1681" s="2">
        <v>14</v>
      </c>
    </row>
    <row r="1682" spans="1:13">
      <c r="A1682" s="2" t="s">
        <v>3392</v>
      </c>
      <c r="B1682" s="2">
        <v>0</v>
      </c>
      <c r="C1682" s="2">
        <v>0</v>
      </c>
      <c r="D1682" s="22">
        <v>202</v>
      </c>
      <c r="G1682" s="1">
        <v>18</v>
      </c>
      <c r="H1682" s="2" t="s">
        <v>38</v>
      </c>
      <c r="I1682" s="2" t="s">
        <v>3390</v>
      </c>
      <c r="J1682" s="2" t="s">
        <v>3394</v>
      </c>
      <c r="K1682" s="2" t="s">
        <v>3395</v>
      </c>
      <c r="L1682" s="2" t="s">
        <v>42</v>
      </c>
      <c r="M1682" s="2">
        <v>14</v>
      </c>
    </row>
    <row r="1683" spans="1:13">
      <c r="A1683" s="2" t="s">
        <v>3394</v>
      </c>
      <c r="B1683" s="2">
        <v>0</v>
      </c>
      <c r="C1683" s="2">
        <v>0</v>
      </c>
      <c r="D1683" s="22">
        <v>202</v>
      </c>
      <c r="G1683" s="1">
        <v>18</v>
      </c>
      <c r="H1683" s="2" t="s">
        <v>38</v>
      </c>
      <c r="I1683" s="2" t="s">
        <v>3392</v>
      </c>
      <c r="J1683" s="2" t="s">
        <v>3396</v>
      </c>
      <c r="K1683" s="2" t="s">
        <v>3397</v>
      </c>
      <c r="L1683" s="2" t="s">
        <v>42</v>
      </c>
      <c r="M1683" s="2">
        <v>14</v>
      </c>
    </row>
    <row r="1684" spans="1:13">
      <c r="A1684" s="2" t="s">
        <v>3396</v>
      </c>
      <c r="B1684" s="2">
        <v>0</v>
      </c>
      <c r="C1684" s="2">
        <v>0</v>
      </c>
      <c r="D1684" s="22">
        <v>202</v>
      </c>
      <c r="G1684" s="1">
        <v>18</v>
      </c>
      <c r="H1684" s="2" t="s">
        <v>38</v>
      </c>
      <c r="I1684" s="2" t="s">
        <v>3394</v>
      </c>
      <c r="J1684" s="2" t="s">
        <v>3398</v>
      </c>
      <c r="K1684" s="2" t="s">
        <v>3399</v>
      </c>
      <c r="L1684" s="2" t="s">
        <v>42</v>
      </c>
      <c r="M1684" s="2">
        <v>14</v>
      </c>
    </row>
    <row r="1685" spans="1:13">
      <c r="A1685" s="2" t="s">
        <v>3398</v>
      </c>
      <c r="B1685" s="2">
        <v>0</v>
      </c>
      <c r="C1685" s="2">
        <v>0</v>
      </c>
      <c r="D1685" s="22">
        <v>202</v>
      </c>
      <c r="G1685" s="1">
        <v>18</v>
      </c>
      <c r="H1685" s="2" t="s">
        <v>38</v>
      </c>
      <c r="I1685" s="2" t="s">
        <v>3396</v>
      </c>
      <c r="J1685" s="2" t="s">
        <v>3400</v>
      </c>
      <c r="K1685" s="2" t="s">
        <v>3401</v>
      </c>
      <c r="L1685" s="2" t="s">
        <v>42</v>
      </c>
      <c r="M1685" s="2">
        <v>14</v>
      </c>
    </row>
    <row r="1686" spans="1:13">
      <c r="A1686" s="2" t="s">
        <v>3400</v>
      </c>
      <c r="B1686" s="2">
        <v>0</v>
      </c>
      <c r="C1686" s="2">
        <v>0</v>
      </c>
      <c r="D1686" s="22">
        <v>202</v>
      </c>
      <c r="G1686" s="1">
        <v>18</v>
      </c>
      <c r="H1686" s="2" t="s">
        <v>38</v>
      </c>
      <c r="I1686" s="2" t="s">
        <v>3398</v>
      </c>
      <c r="J1686" s="2" t="s">
        <v>3402</v>
      </c>
      <c r="K1686" s="2" t="s">
        <v>3403</v>
      </c>
      <c r="L1686" s="2" t="s">
        <v>42</v>
      </c>
      <c r="M1686" s="2">
        <v>14</v>
      </c>
    </row>
    <row r="1687" spans="1:13">
      <c r="A1687" s="2" t="s">
        <v>3402</v>
      </c>
      <c r="B1687" s="2">
        <v>0</v>
      </c>
      <c r="C1687" s="2">
        <v>0</v>
      </c>
      <c r="D1687" s="22">
        <v>202</v>
      </c>
      <c r="G1687" s="1">
        <v>18</v>
      </c>
      <c r="H1687" s="2" t="s">
        <v>38</v>
      </c>
      <c r="I1687" s="2" t="s">
        <v>3400</v>
      </c>
      <c r="J1687" s="2" t="s">
        <v>3404</v>
      </c>
      <c r="K1687" s="2" t="s">
        <v>3405</v>
      </c>
      <c r="L1687" s="2" t="s">
        <v>42</v>
      </c>
      <c r="M1687" s="2">
        <v>14</v>
      </c>
    </row>
    <row r="1688" spans="1:13">
      <c r="A1688" s="2" t="s">
        <v>3404</v>
      </c>
      <c r="B1688" s="2">
        <v>0</v>
      </c>
      <c r="C1688" s="2">
        <v>0</v>
      </c>
      <c r="D1688" s="22">
        <v>203</v>
      </c>
      <c r="G1688" s="1">
        <v>18</v>
      </c>
      <c r="H1688" s="2" t="s">
        <v>38</v>
      </c>
      <c r="I1688" s="2" t="s">
        <v>3402</v>
      </c>
      <c r="J1688" s="2" t="s">
        <v>3406</v>
      </c>
      <c r="K1688" s="2" t="s">
        <v>3407</v>
      </c>
      <c r="L1688" s="2" t="s">
        <v>42</v>
      </c>
      <c r="M1688" s="2">
        <v>14</v>
      </c>
    </row>
    <row r="1689" spans="1:13">
      <c r="A1689" s="2" t="s">
        <v>3406</v>
      </c>
      <c r="B1689" s="2">
        <v>0</v>
      </c>
      <c r="C1689" s="2">
        <v>0</v>
      </c>
      <c r="D1689" s="22">
        <v>203</v>
      </c>
      <c r="G1689" s="1">
        <v>18</v>
      </c>
      <c r="H1689" s="2" t="s">
        <v>38</v>
      </c>
      <c r="I1689" s="2" t="s">
        <v>3404</v>
      </c>
      <c r="J1689" s="2" t="s">
        <v>3408</v>
      </c>
      <c r="K1689" s="2" t="s">
        <v>3409</v>
      </c>
      <c r="L1689" s="2" t="s">
        <v>42</v>
      </c>
      <c r="M1689" s="2">
        <v>14</v>
      </c>
    </row>
    <row r="1690" spans="1:13">
      <c r="A1690" s="2" t="s">
        <v>3408</v>
      </c>
      <c r="B1690" s="2">
        <v>0</v>
      </c>
      <c r="C1690" s="2">
        <v>0</v>
      </c>
      <c r="D1690" s="22">
        <v>203</v>
      </c>
      <c r="G1690" s="1">
        <v>18</v>
      </c>
      <c r="H1690" s="2" t="s">
        <v>38</v>
      </c>
      <c r="I1690" s="2" t="s">
        <v>3406</v>
      </c>
      <c r="J1690" s="2" t="s">
        <v>3410</v>
      </c>
      <c r="K1690" s="2" t="s">
        <v>3411</v>
      </c>
      <c r="L1690" s="2" t="s">
        <v>42</v>
      </c>
      <c r="M1690" s="2">
        <v>14</v>
      </c>
    </row>
    <row r="1691" spans="1:13">
      <c r="A1691" s="2" t="s">
        <v>3410</v>
      </c>
      <c r="B1691" s="2">
        <v>0</v>
      </c>
      <c r="C1691" s="2">
        <v>0</v>
      </c>
      <c r="D1691" s="22">
        <v>203</v>
      </c>
      <c r="G1691" s="1">
        <v>18</v>
      </c>
      <c r="H1691" s="2" t="s">
        <v>38</v>
      </c>
      <c r="I1691" s="2" t="s">
        <v>3408</v>
      </c>
      <c r="J1691" s="2" t="s">
        <v>3412</v>
      </c>
      <c r="K1691" s="2" t="s">
        <v>3413</v>
      </c>
      <c r="L1691" s="2" t="s">
        <v>42</v>
      </c>
      <c r="M1691" s="2">
        <v>14</v>
      </c>
    </row>
    <row r="1692" spans="1:13">
      <c r="A1692" s="2" t="s">
        <v>3412</v>
      </c>
      <c r="B1692" s="2">
        <v>0</v>
      </c>
      <c r="C1692" s="2">
        <v>0</v>
      </c>
      <c r="D1692" s="22">
        <v>203</v>
      </c>
      <c r="G1692" s="1">
        <v>18</v>
      </c>
      <c r="H1692" s="2" t="s">
        <v>38</v>
      </c>
      <c r="I1692" s="2" t="s">
        <v>3410</v>
      </c>
      <c r="J1692" s="2" t="s">
        <v>3414</v>
      </c>
      <c r="K1692" s="2" t="s">
        <v>3415</v>
      </c>
      <c r="L1692" s="2" t="s">
        <v>42</v>
      </c>
      <c r="M1692" s="2">
        <v>14</v>
      </c>
    </row>
    <row r="1693" spans="1:13">
      <c r="A1693" s="2" t="s">
        <v>3414</v>
      </c>
      <c r="B1693" s="2">
        <v>0</v>
      </c>
      <c r="C1693" s="2">
        <v>0</v>
      </c>
      <c r="D1693" s="22">
        <v>203</v>
      </c>
      <c r="G1693" s="1">
        <v>18</v>
      </c>
      <c r="H1693" s="2" t="s">
        <v>38</v>
      </c>
      <c r="I1693" s="2" t="s">
        <v>3412</v>
      </c>
      <c r="J1693" s="2" t="s">
        <v>3416</v>
      </c>
      <c r="K1693" s="2" t="s">
        <v>3417</v>
      </c>
      <c r="L1693" s="2" t="s">
        <v>42</v>
      </c>
      <c r="M1693" s="2">
        <v>14</v>
      </c>
    </row>
    <row r="1694" spans="1:13">
      <c r="A1694" s="2" t="s">
        <v>3416</v>
      </c>
      <c r="B1694" s="2">
        <v>0</v>
      </c>
      <c r="C1694" s="2">
        <v>0</v>
      </c>
      <c r="D1694" s="22">
        <v>204</v>
      </c>
      <c r="G1694" s="1">
        <v>18</v>
      </c>
      <c r="H1694" s="2" t="s">
        <v>38</v>
      </c>
      <c r="I1694" s="2" t="s">
        <v>3414</v>
      </c>
      <c r="J1694" s="2" t="s">
        <v>3418</v>
      </c>
      <c r="K1694" s="2" t="s">
        <v>3419</v>
      </c>
      <c r="L1694" s="2" t="s">
        <v>42</v>
      </c>
      <c r="M1694" s="2">
        <v>14</v>
      </c>
    </row>
    <row r="1695" spans="1:13">
      <c r="A1695" s="2" t="s">
        <v>3418</v>
      </c>
      <c r="B1695" s="2">
        <v>0</v>
      </c>
      <c r="C1695" s="2">
        <v>0</v>
      </c>
      <c r="D1695" s="22">
        <v>204</v>
      </c>
      <c r="G1695" s="1">
        <v>18</v>
      </c>
      <c r="H1695" s="2" t="s">
        <v>38</v>
      </c>
      <c r="I1695" s="2" t="s">
        <v>3416</v>
      </c>
      <c r="J1695" s="2" t="s">
        <v>3420</v>
      </c>
      <c r="K1695" s="2" t="s">
        <v>3421</v>
      </c>
      <c r="L1695" s="2" t="s">
        <v>42</v>
      </c>
      <c r="M1695" s="2">
        <v>14</v>
      </c>
    </row>
    <row r="1696" spans="1:13">
      <c r="A1696" s="2" t="s">
        <v>3420</v>
      </c>
      <c r="B1696" s="2">
        <v>0</v>
      </c>
      <c r="C1696" s="2">
        <v>0</v>
      </c>
      <c r="D1696" s="22">
        <v>204</v>
      </c>
      <c r="G1696" s="1">
        <v>18</v>
      </c>
      <c r="H1696" s="2" t="s">
        <v>38</v>
      </c>
      <c r="I1696" s="2" t="s">
        <v>3418</v>
      </c>
      <c r="J1696" s="2" t="s">
        <v>3422</v>
      </c>
      <c r="K1696" s="2" t="s">
        <v>3423</v>
      </c>
      <c r="L1696" s="2" t="s">
        <v>42</v>
      </c>
      <c r="M1696" s="2">
        <v>14</v>
      </c>
    </row>
    <row r="1697" spans="1:13">
      <c r="A1697" s="2" t="s">
        <v>3422</v>
      </c>
      <c r="B1697" s="2">
        <v>0</v>
      </c>
      <c r="C1697" s="2">
        <v>0</v>
      </c>
      <c r="D1697" s="22">
        <v>204</v>
      </c>
      <c r="G1697" s="1">
        <v>18</v>
      </c>
      <c r="H1697" s="2" t="s">
        <v>38</v>
      </c>
      <c r="I1697" s="2" t="s">
        <v>3420</v>
      </c>
      <c r="J1697" s="2" t="s">
        <v>3424</v>
      </c>
      <c r="K1697" s="2" t="s">
        <v>3425</v>
      </c>
      <c r="L1697" s="2" t="s">
        <v>42</v>
      </c>
      <c r="M1697" s="2">
        <v>14</v>
      </c>
    </row>
    <row r="1698" spans="1:13">
      <c r="A1698" s="2" t="s">
        <v>3424</v>
      </c>
      <c r="B1698" s="2">
        <v>0</v>
      </c>
      <c r="C1698" s="2">
        <v>0</v>
      </c>
      <c r="D1698" s="22">
        <v>204</v>
      </c>
      <c r="G1698" s="1">
        <v>18</v>
      </c>
      <c r="H1698" s="2" t="s">
        <v>38</v>
      </c>
      <c r="I1698" s="2" t="s">
        <v>3422</v>
      </c>
      <c r="J1698" s="2" t="s">
        <v>3426</v>
      </c>
      <c r="K1698" s="2" t="s">
        <v>3427</v>
      </c>
      <c r="L1698" s="2" t="s">
        <v>42</v>
      </c>
      <c r="M1698" s="2">
        <v>14</v>
      </c>
    </row>
    <row r="1699" spans="1:13">
      <c r="A1699" s="2" t="s">
        <v>3426</v>
      </c>
      <c r="B1699" s="2">
        <v>0</v>
      </c>
      <c r="C1699" s="2">
        <v>0</v>
      </c>
      <c r="D1699" s="22">
        <v>204</v>
      </c>
      <c r="G1699" s="1">
        <v>18</v>
      </c>
      <c r="H1699" s="2" t="s">
        <v>38</v>
      </c>
      <c r="I1699" s="2" t="s">
        <v>3424</v>
      </c>
      <c r="J1699" s="2" t="s">
        <v>3428</v>
      </c>
      <c r="K1699" s="2" t="s">
        <v>3429</v>
      </c>
      <c r="L1699" s="2" t="s">
        <v>42</v>
      </c>
      <c r="M1699" s="2">
        <v>14</v>
      </c>
    </row>
    <row r="1700" spans="1:13">
      <c r="A1700" s="2" t="s">
        <v>3428</v>
      </c>
      <c r="B1700" s="2">
        <v>0</v>
      </c>
      <c r="C1700" s="2">
        <v>0</v>
      </c>
      <c r="D1700" s="22">
        <v>205</v>
      </c>
      <c r="G1700" s="1">
        <v>18</v>
      </c>
      <c r="H1700" s="2" t="s">
        <v>38</v>
      </c>
      <c r="I1700" s="2" t="s">
        <v>3426</v>
      </c>
      <c r="J1700" s="2" t="s">
        <v>3430</v>
      </c>
      <c r="K1700" s="2" t="s">
        <v>3431</v>
      </c>
      <c r="L1700" s="2" t="s">
        <v>42</v>
      </c>
      <c r="M1700" s="2">
        <v>14</v>
      </c>
    </row>
    <row r="1701" spans="1:13">
      <c r="A1701" s="2" t="s">
        <v>3430</v>
      </c>
      <c r="B1701" s="2">
        <v>0</v>
      </c>
      <c r="C1701" s="2">
        <v>0</v>
      </c>
      <c r="D1701" s="22">
        <v>205</v>
      </c>
      <c r="G1701" s="1">
        <v>18</v>
      </c>
      <c r="H1701" s="2" t="s">
        <v>38</v>
      </c>
      <c r="I1701" s="2" t="s">
        <v>3428</v>
      </c>
      <c r="J1701" s="2" t="s">
        <v>3432</v>
      </c>
      <c r="K1701" s="2" t="s">
        <v>3433</v>
      </c>
      <c r="L1701" s="2" t="s">
        <v>42</v>
      </c>
      <c r="M1701" s="2">
        <v>14</v>
      </c>
    </row>
    <row r="1702" spans="1:13">
      <c r="A1702" s="2" t="s">
        <v>3432</v>
      </c>
      <c r="B1702" s="2">
        <v>0</v>
      </c>
      <c r="C1702" s="2">
        <v>0</v>
      </c>
      <c r="D1702" s="22">
        <v>205</v>
      </c>
      <c r="G1702" s="1">
        <v>18</v>
      </c>
      <c r="H1702" s="2" t="s">
        <v>38</v>
      </c>
      <c r="I1702" s="2" t="s">
        <v>3430</v>
      </c>
      <c r="J1702" s="2" t="s">
        <v>3434</v>
      </c>
      <c r="K1702" s="2" t="s">
        <v>3435</v>
      </c>
      <c r="L1702" s="2" t="s">
        <v>42</v>
      </c>
      <c r="M1702" s="2">
        <v>14</v>
      </c>
    </row>
    <row r="1703" spans="1:13">
      <c r="A1703" s="2" t="s">
        <v>3434</v>
      </c>
      <c r="B1703" s="2">
        <v>0</v>
      </c>
      <c r="C1703" s="2">
        <v>0</v>
      </c>
      <c r="D1703" s="22">
        <v>205</v>
      </c>
      <c r="G1703" s="1">
        <v>18</v>
      </c>
      <c r="H1703" s="2" t="s">
        <v>38</v>
      </c>
      <c r="I1703" s="2" t="s">
        <v>3432</v>
      </c>
      <c r="J1703" s="2" t="s">
        <v>3436</v>
      </c>
      <c r="K1703" s="2" t="s">
        <v>3437</v>
      </c>
      <c r="L1703" s="2" t="s">
        <v>42</v>
      </c>
      <c r="M1703" s="2">
        <v>14</v>
      </c>
    </row>
    <row r="1704" spans="1:13">
      <c r="A1704" s="2" t="s">
        <v>3436</v>
      </c>
      <c r="B1704" s="2">
        <v>0</v>
      </c>
      <c r="C1704" s="2">
        <v>0</v>
      </c>
      <c r="D1704" s="22">
        <v>205</v>
      </c>
      <c r="G1704" s="1">
        <v>18</v>
      </c>
      <c r="H1704" s="2" t="s">
        <v>38</v>
      </c>
      <c r="I1704" s="2" t="s">
        <v>3434</v>
      </c>
      <c r="J1704" s="2" t="s">
        <v>3438</v>
      </c>
      <c r="K1704" s="2" t="s">
        <v>3439</v>
      </c>
      <c r="L1704" s="2" t="s">
        <v>42</v>
      </c>
      <c r="M1704" s="2">
        <v>14</v>
      </c>
    </row>
    <row r="1705" spans="1:13">
      <c r="A1705" s="2" t="s">
        <v>3438</v>
      </c>
      <c r="B1705" s="2">
        <v>0</v>
      </c>
      <c r="C1705" s="2">
        <v>0</v>
      </c>
      <c r="D1705" s="22">
        <v>205</v>
      </c>
      <c r="G1705" s="1">
        <v>18</v>
      </c>
      <c r="H1705" s="2" t="s">
        <v>38</v>
      </c>
      <c r="I1705" s="2" t="s">
        <v>3436</v>
      </c>
      <c r="J1705" s="2" t="s">
        <v>3440</v>
      </c>
      <c r="K1705" s="2" t="s">
        <v>3441</v>
      </c>
      <c r="L1705" s="2" t="s">
        <v>42</v>
      </c>
      <c r="M1705" s="2">
        <v>14</v>
      </c>
    </row>
    <row r="1706" spans="1:13">
      <c r="A1706" s="2" t="s">
        <v>3440</v>
      </c>
      <c r="B1706" s="2">
        <v>0</v>
      </c>
      <c r="C1706" s="2">
        <v>0</v>
      </c>
      <c r="D1706" s="22">
        <v>206</v>
      </c>
      <c r="G1706" s="1">
        <v>18</v>
      </c>
      <c r="H1706" s="2" t="s">
        <v>38</v>
      </c>
      <c r="I1706" s="2" t="s">
        <v>3438</v>
      </c>
      <c r="J1706" s="2" t="s">
        <v>3442</v>
      </c>
      <c r="K1706" s="2" t="s">
        <v>3443</v>
      </c>
      <c r="L1706" s="2" t="s">
        <v>42</v>
      </c>
      <c r="M1706" s="2">
        <v>14</v>
      </c>
    </row>
    <row r="1707" spans="1:13">
      <c r="A1707" s="2" t="s">
        <v>3442</v>
      </c>
      <c r="B1707" s="2">
        <v>0</v>
      </c>
      <c r="C1707" s="2">
        <v>0</v>
      </c>
      <c r="D1707" s="22">
        <v>206</v>
      </c>
      <c r="G1707" s="1">
        <v>18</v>
      </c>
      <c r="H1707" s="2" t="s">
        <v>38</v>
      </c>
      <c r="I1707" s="2" t="s">
        <v>3440</v>
      </c>
      <c r="J1707" s="2" t="s">
        <v>3444</v>
      </c>
      <c r="K1707" s="2" t="s">
        <v>3445</v>
      </c>
      <c r="L1707" s="2" t="s">
        <v>42</v>
      </c>
      <c r="M1707" s="2">
        <v>14</v>
      </c>
    </row>
    <row r="1708" spans="1:13">
      <c r="A1708" s="2" t="s">
        <v>3444</v>
      </c>
      <c r="B1708" s="2">
        <v>0</v>
      </c>
      <c r="C1708" s="2">
        <v>0</v>
      </c>
      <c r="D1708" s="22">
        <v>206</v>
      </c>
      <c r="G1708" s="1">
        <v>18</v>
      </c>
      <c r="H1708" s="2" t="s">
        <v>38</v>
      </c>
      <c r="I1708" s="2" t="s">
        <v>3442</v>
      </c>
      <c r="J1708" s="2" t="s">
        <v>3446</v>
      </c>
      <c r="K1708" s="2" t="s">
        <v>3447</v>
      </c>
      <c r="L1708" s="2" t="s">
        <v>42</v>
      </c>
      <c r="M1708" s="2">
        <v>14</v>
      </c>
    </row>
    <row r="1709" spans="1:13">
      <c r="A1709" s="2" t="s">
        <v>3446</v>
      </c>
      <c r="B1709" s="2">
        <v>0</v>
      </c>
      <c r="C1709" s="2">
        <v>0</v>
      </c>
      <c r="D1709" s="22">
        <v>206</v>
      </c>
      <c r="G1709" s="1">
        <v>18</v>
      </c>
      <c r="H1709" s="2" t="s">
        <v>38</v>
      </c>
      <c r="I1709" s="2" t="s">
        <v>3444</v>
      </c>
      <c r="J1709" s="2" t="s">
        <v>3448</v>
      </c>
      <c r="K1709" s="2" t="s">
        <v>3449</v>
      </c>
      <c r="L1709" s="2" t="s">
        <v>42</v>
      </c>
      <c r="M1709" s="2">
        <v>14</v>
      </c>
    </row>
    <row r="1710" spans="1:13">
      <c r="A1710" s="2" t="s">
        <v>3448</v>
      </c>
      <c r="B1710" s="2">
        <v>0</v>
      </c>
      <c r="C1710" s="2">
        <v>0</v>
      </c>
      <c r="D1710" s="22">
        <v>206</v>
      </c>
      <c r="G1710" s="1">
        <v>18</v>
      </c>
      <c r="H1710" s="2" t="s">
        <v>38</v>
      </c>
      <c r="I1710" s="2" t="s">
        <v>3446</v>
      </c>
      <c r="J1710" s="2" t="s">
        <v>3450</v>
      </c>
      <c r="K1710" s="2" t="s">
        <v>3451</v>
      </c>
      <c r="L1710" s="2" t="s">
        <v>42</v>
      </c>
      <c r="M1710" s="2">
        <v>14</v>
      </c>
    </row>
    <row r="1711" spans="1:13">
      <c r="A1711" s="2" t="s">
        <v>3450</v>
      </c>
      <c r="B1711" s="2">
        <v>0</v>
      </c>
      <c r="C1711" s="2">
        <v>0</v>
      </c>
      <c r="D1711" s="22">
        <v>206</v>
      </c>
      <c r="G1711" s="1">
        <v>18</v>
      </c>
      <c r="H1711" s="2" t="s">
        <v>38</v>
      </c>
      <c r="I1711" s="2" t="s">
        <v>3448</v>
      </c>
      <c r="J1711" s="2" t="s">
        <v>3452</v>
      </c>
      <c r="K1711" s="2" t="s">
        <v>3453</v>
      </c>
      <c r="L1711" s="2" t="s">
        <v>42</v>
      </c>
      <c r="M1711" s="2">
        <v>14</v>
      </c>
    </row>
    <row r="1712" spans="1:13">
      <c r="A1712" s="2" t="s">
        <v>3452</v>
      </c>
      <c r="B1712" s="2">
        <v>0</v>
      </c>
      <c r="C1712" s="2">
        <v>0</v>
      </c>
      <c r="D1712" s="22">
        <v>207</v>
      </c>
      <c r="G1712" s="1">
        <v>18</v>
      </c>
      <c r="H1712" s="2" t="s">
        <v>38</v>
      </c>
      <c r="I1712" s="2" t="s">
        <v>3450</v>
      </c>
      <c r="J1712" s="2" t="s">
        <v>3454</v>
      </c>
      <c r="K1712" s="2" t="s">
        <v>3455</v>
      </c>
      <c r="L1712" s="2" t="s">
        <v>42</v>
      </c>
      <c r="M1712" s="2">
        <v>14</v>
      </c>
    </row>
    <row r="1713" spans="1:13">
      <c r="A1713" s="2" t="s">
        <v>3454</v>
      </c>
      <c r="B1713" s="2">
        <v>0</v>
      </c>
      <c r="C1713" s="2">
        <v>0</v>
      </c>
      <c r="D1713" s="22">
        <v>207</v>
      </c>
      <c r="G1713" s="1">
        <v>18</v>
      </c>
      <c r="H1713" s="2" t="s">
        <v>38</v>
      </c>
      <c r="I1713" s="2" t="s">
        <v>3452</v>
      </c>
      <c r="J1713" s="2" t="s">
        <v>3456</v>
      </c>
      <c r="K1713" s="2" t="s">
        <v>3457</v>
      </c>
      <c r="L1713" s="2" t="s">
        <v>42</v>
      </c>
      <c r="M1713" s="2">
        <v>14</v>
      </c>
    </row>
    <row r="1714" spans="1:13">
      <c r="A1714" s="2" t="s">
        <v>3456</v>
      </c>
      <c r="B1714" s="2">
        <v>0</v>
      </c>
      <c r="C1714" s="2">
        <v>0</v>
      </c>
      <c r="D1714" s="22">
        <v>207</v>
      </c>
      <c r="G1714" s="1">
        <v>18</v>
      </c>
      <c r="H1714" s="2" t="s">
        <v>38</v>
      </c>
      <c r="I1714" s="2" t="s">
        <v>3454</v>
      </c>
      <c r="J1714" s="2" t="s">
        <v>3458</v>
      </c>
      <c r="K1714" s="2" t="s">
        <v>3459</v>
      </c>
      <c r="L1714" s="2" t="s">
        <v>42</v>
      </c>
      <c r="M1714" s="2">
        <v>14</v>
      </c>
    </row>
    <row r="1715" spans="1:13">
      <c r="A1715" s="2" t="s">
        <v>3458</v>
      </c>
      <c r="B1715" s="2">
        <v>0</v>
      </c>
      <c r="C1715" s="2">
        <v>0</v>
      </c>
      <c r="D1715" s="22">
        <v>207</v>
      </c>
      <c r="G1715" s="1">
        <v>18</v>
      </c>
      <c r="H1715" s="2" t="s">
        <v>38</v>
      </c>
      <c r="I1715" s="2" t="s">
        <v>3456</v>
      </c>
      <c r="J1715" s="2" t="s">
        <v>3460</v>
      </c>
      <c r="K1715" s="2" t="s">
        <v>3461</v>
      </c>
      <c r="L1715" s="2" t="s">
        <v>42</v>
      </c>
      <c r="M1715" s="2">
        <v>14</v>
      </c>
    </row>
    <row r="1716" spans="1:13">
      <c r="A1716" s="2" t="s">
        <v>3460</v>
      </c>
      <c r="B1716" s="2">
        <v>0</v>
      </c>
      <c r="C1716" s="2">
        <v>0</v>
      </c>
      <c r="D1716" s="22">
        <v>207</v>
      </c>
      <c r="G1716" s="1">
        <v>18</v>
      </c>
      <c r="H1716" s="2" t="s">
        <v>38</v>
      </c>
      <c r="I1716" s="2" t="s">
        <v>3458</v>
      </c>
      <c r="J1716" s="2" t="s">
        <v>3462</v>
      </c>
      <c r="K1716" s="2" t="s">
        <v>3463</v>
      </c>
      <c r="L1716" s="2" t="s">
        <v>42</v>
      </c>
      <c r="M1716" s="2">
        <v>14</v>
      </c>
    </row>
    <row r="1717" spans="1:13">
      <c r="A1717" s="2" t="s">
        <v>3462</v>
      </c>
      <c r="B1717" s="2">
        <v>0</v>
      </c>
      <c r="C1717" s="2">
        <v>0</v>
      </c>
      <c r="D1717" s="22">
        <v>207</v>
      </c>
      <c r="G1717" s="1">
        <v>18</v>
      </c>
      <c r="H1717" s="2" t="s">
        <v>38</v>
      </c>
      <c r="I1717" s="2" t="s">
        <v>3460</v>
      </c>
      <c r="J1717" s="2" t="s">
        <v>3464</v>
      </c>
      <c r="K1717" s="2" t="s">
        <v>3465</v>
      </c>
      <c r="L1717" s="2" t="s">
        <v>42</v>
      </c>
      <c r="M1717" s="2">
        <v>14</v>
      </c>
    </row>
    <row r="1718" spans="1:13">
      <c r="A1718" s="2" t="s">
        <v>3464</v>
      </c>
      <c r="B1718" s="2">
        <v>0</v>
      </c>
      <c r="C1718" s="2">
        <v>0</v>
      </c>
      <c r="D1718" s="22">
        <v>208</v>
      </c>
      <c r="G1718" s="1">
        <v>18</v>
      </c>
      <c r="H1718" s="2" t="s">
        <v>38</v>
      </c>
      <c r="I1718" s="2" t="s">
        <v>3462</v>
      </c>
      <c r="J1718" s="2" t="s">
        <v>3466</v>
      </c>
      <c r="K1718" s="2" t="s">
        <v>3467</v>
      </c>
      <c r="L1718" s="2" t="s">
        <v>42</v>
      </c>
      <c r="M1718" s="2">
        <v>14</v>
      </c>
    </row>
    <row r="1719" spans="1:13">
      <c r="A1719" s="2" t="s">
        <v>3466</v>
      </c>
      <c r="B1719" s="2">
        <v>0</v>
      </c>
      <c r="C1719" s="2">
        <v>0</v>
      </c>
      <c r="D1719" s="22">
        <v>208</v>
      </c>
      <c r="G1719" s="1">
        <v>18</v>
      </c>
      <c r="H1719" s="2" t="s">
        <v>38</v>
      </c>
      <c r="I1719" s="2" t="s">
        <v>3464</v>
      </c>
      <c r="J1719" s="2" t="s">
        <v>3468</v>
      </c>
      <c r="K1719" s="2" t="s">
        <v>3469</v>
      </c>
      <c r="L1719" s="2" t="s">
        <v>42</v>
      </c>
      <c r="M1719" s="2">
        <v>14</v>
      </c>
    </row>
    <row r="1720" spans="1:13">
      <c r="A1720" s="2" t="s">
        <v>3468</v>
      </c>
      <c r="B1720" s="2">
        <v>0</v>
      </c>
      <c r="C1720" s="2">
        <v>0</v>
      </c>
      <c r="D1720" s="22">
        <v>208</v>
      </c>
      <c r="G1720" s="1">
        <v>18</v>
      </c>
      <c r="H1720" s="2" t="s">
        <v>38</v>
      </c>
      <c r="I1720" s="2" t="s">
        <v>3466</v>
      </c>
      <c r="J1720" s="2" t="s">
        <v>3470</v>
      </c>
      <c r="K1720" s="2" t="s">
        <v>3471</v>
      </c>
      <c r="L1720" s="2" t="s">
        <v>42</v>
      </c>
      <c r="M1720" s="2">
        <v>14</v>
      </c>
    </row>
    <row r="1721" spans="1:13">
      <c r="A1721" s="2" t="s">
        <v>3470</v>
      </c>
      <c r="B1721" s="2">
        <v>0</v>
      </c>
      <c r="C1721" s="2">
        <v>0</v>
      </c>
      <c r="D1721" s="22">
        <v>208</v>
      </c>
      <c r="G1721" s="1">
        <v>18</v>
      </c>
      <c r="H1721" s="2" t="s">
        <v>38</v>
      </c>
      <c r="I1721" s="2" t="s">
        <v>3468</v>
      </c>
      <c r="J1721" s="2" t="s">
        <v>3472</v>
      </c>
      <c r="K1721" s="2" t="s">
        <v>3473</v>
      </c>
      <c r="L1721" s="2" t="s">
        <v>42</v>
      </c>
      <c r="M1721" s="2">
        <v>14</v>
      </c>
    </row>
    <row r="1722" spans="1:13">
      <c r="A1722" s="2" t="s">
        <v>3472</v>
      </c>
      <c r="B1722" s="2">
        <v>0</v>
      </c>
      <c r="C1722" s="2">
        <v>0</v>
      </c>
      <c r="D1722" s="22">
        <v>208</v>
      </c>
      <c r="G1722" s="1">
        <v>18</v>
      </c>
      <c r="H1722" s="2" t="s">
        <v>38</v>
      </c>
      <c r="I1722" s="2" t="s">
        <v>3470</v>
      </c>
      <c r="J1722" s="2" t="s">
        <v>3474</v>
      </c>
      <c r="K1722" s="2" t="s">
        <v>3475</v>
      </c>
      <c r="L1722" s="2" t="s">
        <v>42</v>
      </c>
      <c r="M1722" s="2">
        <v>14</v>
      </c>
    </row>
    <row r="1723" spans="1:13">
      <c r="A1723" s="2" t="s">
        <v>3474</v>
      </c>
      <c r="B1723" s="2">
        <v>0</v>
      </c>
      <c r="C1723" s="2">
        <v>0</v>
      </c>
      <c r="D1723" s="22">
        <v>208</v>
      </c>
      <c r="G1723" s="1">
        <v>18</v>
      </c>
      <c r="H1723" s="2" t="s">
        <v>38</v>
      </c>
      <c r="I1723" s="2" t="s">
        <v>3472</v>
      </c>
      <c r="J1723" s="2" t="s">
        <v>3476</v>
      </c>
      <c r="K1723" s="2" t="s">
        <v>3477</v>
      </c>
      <c r="L1723" s="2" t="s">
        <v>42</v>
      </c>
      <c r="M1723" s="2">
        <v>14</v>
      </c>
    </row>
    <row r="1724" spans="1:13">
      <c r="A1724" s="2" t="s">
        <v>3476</v>
      </c>
      <c r="B1724" s="2">
        <v>0</v>
      </c>
      <c r="C1724" s="2">
        <v>0</v>
      </c>
      <c r="D1724" s="22">
        <v>209</v>
      </c>
      <c r="G1724" s="1">
        <v>18</v>
      </c>
      <c r="H1724" s="2" t="s">
        <v>38</v>
      </c>
      <c r="I1724" s="2" t="s">
        <v>3474</v>
      </c>
      <c r="J1724" s="2" t="s">
        <v>3478</v>
      </c>
      <c r="K1724" s="2" t="s">
        <v>3479</v>
      </c>
      <c r="L1724" s="2" t="s">
        <v>42</v>
      </c>
      <c r="M1724" s="2">
        <v>14</v>
      </c>
    </row>
    <row r="1725" spans="1:13">
      <c r="A1725" s="2" t="s">
        <v>3478</v>
      </c>
      <c r="B1725" s="2">
        <v>0</v>
      </c>
      <c r="C1725" s="2">
        <v>0</v>
      </c>
      <c r="D1725" s="22">
        <v>209</v>
      </c>
      <c r="G1725" s="1">
        <v>18</v>
      </c>
      <c r="H1725" s="2" t="s">
        <v>38</v>
      </c>
      <c r="I1725" s="2" t="s">
        <v>3476</v>
      </c>
      <c r="J1725" s="2" t="s">
        <v>3480</v>
      </c>
      <c r="K1725" s="2" t="s">
        <v>3481</v>
      </c>
      <c r="L1725" s="2" t="s">
        <v>42</v>
      </c>
      <c r="M1725" s="2">
        <v>14</v>
      </c>
    </row>
    <row r="1726" spans="1:13">
      <c r="A1726" s="2" t="s">
        <v>3480</v>
      </c>
      <c r="B1726" s="2">
        <v>0</v>
      </c>
      <c r="C1726" s="2">
        <v>0</v>
      </c>
      <c r="D1726" s="22">
        <v>209</v>
      </c>
      <c r="G1726" s="1">
        <v>18</v>
      </c>
      <c r="H1726" s="2" t="s">
        <v>38</v>
      </c>
      <c r="I1726" s="2" t="s">
        <v>3478</v>
      </c>
      <c r="J1726" s="2" t="s">
        <v>3482</v>
      </c>
      <c r="K1726" s="2" t="s">
        <v>3483</v>
      </c>
      <c r="L1726" s="2" t="s">
        <v>42</v>
      </c>
      <c r="M1726" s="2">
        <v>14</v>
      </c>
    </row>
    <row r="1727" spans="1:13">
      <c r="A1727" s="2" t="s">
        <v>3482</v>
      </c>
      <c r="B1727" s="2">
        <v>0</v>
      </c>
      <c r="C1727" s="2">
        <v>0</v>
      </c>
      <c r="D1727" s="22">
        <v>209</v>
      </c>
      <c r="G1727" s="1">
        <v>18</v>
      </c>
      <c r="H1727" s="2" t="s">
        <v>38</v>
      </c>
      <c r="I1727" s="2" t="s">
        <v>3480</v>
      </c>
      <c r="J1727" s="2" t="s">
        <v>3484</v>
      </c>
      <c r="K1727" s="2" t="s">
        <v>3485</v>
      </c>
      <c r="L1727" s="2" t="s">
        <v>42</v>
      </c>
      <c r="M1727" s="2">
        <v>14</v>
      </c>
    </row>
    <row r="1728" spans="1:13">
      <c r="A1728" s="2" t="s">
        <v>3484</v>
      </c>
      <c r="B1728" s="2">
        <v>0</v>
      </c>
      <c r="C1728" s="2">
        <v>0</v>
      </c>
      <c r="D1728" s="22">
        <v>209</v>
      </c>
      <c r="G1728" s="1">
        <v>18</v>
      </c>
      <c r="H1728" s="2" t="s">
        <v>38</v>
      </c>
      <c r="I1728" s="2" t="s">
        <v>3482</v>
      </c>
      <c r="J1728" s="2" t="s">
        <v>3486</v>
      </c>
      <c r="K1728" s="2" t="s">
        <v>3487</v>
      </c>
      <c r="L1728" s="2" t="s">
        <v>42</v>
      </c>
      <c r="M1728" s="2">
        <v>14</v>
      </c>
    </row>
    <row r="1729" spans="1:13">
      <c r="A1729" s="2" t="s">
        <v>3486</v>
      </c>
      <c r="B1729" s="2">
        <v>0</v>
      </c>
      <c r="C1729" s="2">
        <v>0</v>
      </c>
      <c r="D1729" s="22">
        <v>209</v>
      </c>
      <c r="G1729" s="1">
        <v>18</v>
      </c>
      <c r="H1729" s="2" t="s">
        <v>38</v>
      </c>
      <c r="I1729" s="2" t="s">
        <v>3484</v>
      </c>
      <c r="J1729" s="2" t="s">
        <v>3488</v>
      </c>
      <c r="K1729" s="2" t="s">
        <v>3489</v>
      </c>
      <c r="L1729" s="2" t="s">
        <v>42</v>
      </c>
      <c r="M1729" s="2">
        <v>14</v>
      </c>
    </row>
    <row r="1730" spans="1:13">
      <c r="A1730" s="2" t="s">
        <v>3488</v>
      </c>
      <c r="B1730" s="2">
        <v>0</v>
      </c>
      <c r="C1730" s="2">
        <v>0</v>
      </c>
      <c r="D1730" s="22">
        <v>210</v>
      </c>
      <c r="G1730" s="1">
        <v>18</v>
      </c>
      <c r="H1730" s="2" t="s">
        <v>38</v>
      </c>
      <c r="I1730" s="2" t="s">
        <v>3486</v>
      </c>
      <c r="J1730" s="2" t="s">
        <v>3490</v>
      </c>
      <c r="K1730" s="2" t="s">
        <v>3491</v>
      </c>
      <c r="L1730" s="2" t="s">
        <v>42</v>
      </c>
      <c r="M1730" s="2">
        <v>14</v>
      </c>
    </row>
    <row r="1731" spans="1:13">
      <c r="A1731" s="2" t="s">
        <v>3490</v>
      </c>
      <c r="B1731" s="2">
        <v>0</v>
      </c>
      <c r="C1731" s="2">
        <v>0</v>
      </c>
      <c r="D1731" s="22">
        <v>210</v>
      </c>
      <c r="G1731" s="1">
        <v>18</v>
      </c>
      <c r="H1731" s="2" t="s">
        <v>38</v>
      </c>
      <c r="I1731" s="2" t="s">
        <v>3488</v>
      </c>
      <c r="J1731" s="2" t="s">
        <v>3492</v>
      </c>
      <c r="K1731" s="2" t="s">
        <v>3493</v>
      </c>
      <c r="L1731" s="2" t="s">
        <v>42</v>
      </c>
      <c r="M1731" s="2">
        <v>14</v>
      </c>
    </row>
    <row r="1732" spans="1:13">
      <c r="A1732" s="2" t="s">
        <v>3492</v>
      </c>
      <c r="B1732" s="2">
        <v>0</v>
      </c>
      <c r="C1732" s="2">
        <v>0</v>
      </c>
      <c r="D1732" s="22">
        <v>210</v>
      </c>
      <c r="G1732" s="1">
        <v>18</v>
      </c>
      <c r="H1732" s="2" t="s">
        <v>38</v>
      </c>
      <c r="I1732" s="2" t="s">
        <v>3490</v>
      </c>
      <c r="J1732" s="2" t="s">
        <v>3494</v>
      </c>
      <c r="K1732" s="2" t="s">
        <v>3495</v>
      </c>
      <c r="L1732" s="2" t="s">
        <v>42</v>
      </c>
      <c r="M1732" s="2">
        <v>14</v>
      </c>
    </row>
    <row r="1733" spans="1:13">
      <c r="A1733" s="2" t="s">
        <v>3494</v>
      </c>
      <c r="B1733" s="2">
        <v>0</v>
      </c>
      <c r="C1733" s="2">
        <v>0</v>
      </c>
      <c r="D1733" s="22">
        <v>210</v>
      </c>
      <c r="G1733" s="1">
        <v>18</v>
      </c>
      <c r="H1733" s="2" t="s">
        <v>38</v>
      </c>
      <c r="I1733" s="2" t="s">
        <v>3492</v>
      </c>
      <c r="J1733" s="2" t="s">
        <v>3496</v>
      </c>
      <c r="K1733" s="2" t="s">
        <v>3497</v>
      </c>
      <c r="L1733" s="2" t="s">
        <v>42</v>
      </c>
      <c r="M1733" s="2">
        <v>14</v>
      </c>
    </row>
    <row r="1734" spans="1:13">
      <c r="A1734" s="2" t="s">
        <v>3496</v>
      </c>
      <c r="B1734" s="2">
        <v>0</v>
      </c>
      <c r="C1734" s="2">
        <v>0</v>
      </c>
      <c r="D1734" s="22">
        <v>210</v>
      </c>
      <c r="G1734" s="1">
        <v>18</v>
      </c>
      <c r="H1734" s="2" t="s">
        <v>38</v>
      </c>
      <c r="I1734" s="2" t="s">
        <v>3494</v>
      </c>
      <c r="J1734" s="2" t="s">
        <v>3498</v>
      </c>
      <c r="K1734" s="2" t="s">
        <v>3499</v>
      </c>
      <c r="L1734" s="2" t="s">
        <v>42</v>
      </c>
      <c r="M1734" s="2">
        <v>14</v>
      </c>
    </row>
    <row r="1735" spans="1:13">
      <c r="A1735" s="2" t="s">
        <v>3498</v>
      </c>
      <c r="B1735" s="2">
        <v>0</v>
      </c>
      <c r="C1735" s="2">
        <v>0</v>
      </c>
      <c r="D1735" s="22">
        <v>210</v>
      </c>
      <c r="G1735" s="1">
        <v>18</v>
      </c>
      <c r="H1735" s="2" t="s">
        <v>38</v>
      </c>
      <c r="I1735" s="2" t="s">
        <v>3496</v>
      </c>
      <c r="J1735" s="2" t="s">
        <v>3500</v>
      </c>
      <c r="K1735" s="2" t="s">
        <v>3501</v>
      </c>
      <c r="L1735" s="2" t="s">
        <v>42</v>
      </c>
      <c r="M1735" s="2">
        <v>14</v>
      </c>
    </row>
    <row r="1736" spans="1:13">
      <c r="A1736" s="2" t="s">
        <v>3500</v>
      </c>
      <c r="B1736" s="2">
        <v>0</v>
      </c>
      <c r="C1736" s="2">
        <v>0</v>
      </c>
      <c r="D1736" s="22">
        <v>211</v>
      </c>
      <c r="G1736" s="1">
        <v>18</v>
      </c>
      <c r="H1736" s="2" t="s">
        <v>38</v>
      </c>
      <c r="I1736" s="2" t="s">
        <v>3498</v>
      </c>
      <c r="J1736" s="2" t="s">
        <v>3502</v>
      </c>
      <c r="K1736" s="2" t="s">
        <v>3503</v>
      </c>
      <c r="L1736" s="2" t="s">
        <v>42</v>
      </c>
      <c r="M1736" s="2">
        <v>14</v>
      </c>
    </row>
    <row r="1737" spans="1:13">
      <c r="A1737" s="2" t="s">
        <v>3502</v>
      </c>
      <c r="B1737" s="2">
        <v>0</v>
      </c>
      <c r="C1737" s="2">
        <v>0</v>
      </c>
      <c r="D1737" s="22">
        <v>211</v>
      </c>
      <c r="G1737" s="1">
        <v>18</v>
      </c>
      <c r="H1737" s="2" t="s">
        <v>38</v>
      </c>
      <c r="I1737" s="2" t="s">
        <v>3500</v>
      </c>
      <c r="J1737" s="2" t="s">
        <v>3504</v>
      </c>
      <c r="K1737" s="2" t="s">
        <v>3505</v>
      </c>
      <c r="L1737" s="2" t="s">
        <v>42</v>
      </c>
      <c r="M1737" s="2">
        <v>14</v>
      </c>
    </row>
    <row r="1738" spans="1:13">
      <c r="A1738" s="2" t="s">
        <v>3504</v>
      </c>
      <c r="B1738" s="2">
        <v>0</v>
      </c>
      <c r="C1738" s="2">
        <v>0</v>
      </c>
      <c r="D1738" s="22">
        <v>211</v>
      </c>
      <c r="G1738" s="1">
        <v>18</v>
      </c>
      <c r="H1738" s="2" t="s">
        <v>38</v>
      </c>
      <c r="I1738" s="2" t="s">
        <v>3502</v>
      </c>
      <c r="J1738" s="2" t="s">
        <v>3506</v>
      </c>
      <c r="K1738" s="2" t="s">
        <v>3507</v>
      </c>
      <c r="L1738" s="2" t="s">
        <v>42</v>
      </c>
      <c r="M1738" s="2">
        <v>14</v>
      </c>
    </row>
    <row r="1739" spans="1:13">
      <c r="A1739" s="2" t="s">
        <v>3506</v>
      </c>
      <c r="B1739" s="2">
        <v>0</v>
      </c>
      <c r="C1739" s="2">
        <v>0</v>
      </c>
      <c r="D1739" s="22">
        <v>211</v>
      </c>
      <c r="G1739" s="1">
        <v>18</v>
      </c>
      <c r="H1739" s="2" t="s">
        <v>38</v>
      </c>
      <c r="I1739" s="2" t="s">
        <v>3504</v>
      </c>
      <c r="J1739" s="2" t="s">
        <v>3508</v>
      </c>
      <c r="K1739" s="2" t="s">
        <v>3509</v>
      </c>
      <c r="L1739" s="2" t="s">
        <v>42</v>
      </c>
      <c r="M1739" s="2">
        <v>14</v>
      </c>
    </row>
    <row r="1740" spans="1:13">
      <c r="A1740" s="2" t="s">
        <v>3508</v>
      </c>
      <c r="B1740" s="2">
        <v>0</v>
      </c>
      <c r="C1740" s="2">
        <v>0</v>
      </c>
      <c r="D1740" s="22">
        <v>211</v>
      </c>
      <c r="G1740" s="1">
        <v>18</v>
      </c>
      <c r="H1740" s="2" t="s">
        <v>38</v>
      </c>
      <c r="I1740" s="2" t="s">
        <v>3506</v>
      </c>
      <c r="J1740" s="2" t="s">
        <v>3510</v>
      </c>
      <c r="K1740" s="2" t="s">
        <v>3511</v>
      </c>
      <c r="L1740" s="2" t="s">
        <v>42</v>
      </c>
      <c r="M1740" s="2">
        <v>14</v>
      </c>
    </row>
    <row r="1741" spans="1:13">
      <c r="A1741" s="2" t="s">
        <v>3510</v>
      </c>
      <c r="B1741" s="2">
        <v>0</v>
      </c>
      <c r="C1741" s="2">
        <v>0</v>
      </c>
      <c r="D1741" s="22">
        <v>211</v>
      </c>
      <c r="G1741" s="1">
        <v>18</v>
      </c>
      <c r="H1741" s="2" t="s">
        <v>38</v>
      </c>
      <c r="I1741" s="2" t="s">
        <v>3508</v>
      </c>
      <c r="J1741" s="2" t="s">
        <v>3512</v>
      </c>
      <c r="K1741" s="2" t="s">
        <v>3513</v>
      </c>
      <c r="L1741" s="2" t="s">
        <v>42</v>
      </c>
      <c r="M1741" s="2">
        <v>14</v>
      </c>
    </row>
    <row r="1742" spans="1:13">
      <c r="A1742" s="2" t="s">
        <v>3512</v>
      </c>
      <c r="B1742" s="2">
        <v>0</v>
      </c>
      <c r="C1742" s="2">
        <v>0</v>
      </c>
      <c r="D1742" s="22">
        <v>212</v>
      </c>
      <c r="G1742" s="1">
        <v>18</v>
      </c>
      <c r="H1742" s="2" t="s">
        <v>38</v>
      </c>
      <c r="I1742" s="2" t="s">
        <v>3510</v>
      </c>
      <c r="J1742" s="2" t="s">
        <v>3514</v>
      </c>
      <c r="K1742" s="2" t="s">
        <v>3515</v>
      </c>
      <c r="L1742" s="2" t="s">
        <v>42</v>
      </c>
      <c r="M1742" s="2">
        <v>14</v>
      </c>
    </row>
    <row r="1743" spans="1:13">
      <c r="A1743" s="2" t="s">
        <v>3514</v>
      </c>
      <c r="B1743" s="2">
        <v>0</v>
      </c>
      <c r="C1743" s="2">
        <v>0</v>
      </c>
      <c r="D1743" s="22">
        <v>212</v>
      </c>
      <c r="G1743" s="1">
        <v>18</v>
      </c>
      <c r="H1743" s="2" t="s">
        <v>38</v>
      </c>
      <c r="I1743" s="2" t="s">
        <v>3512</v>
      </c>
      <c r="J1743" s="2" t="s">
        <v>3516</v>
      </c>
      <c r="K1743" s="2" t="s">
        <v>3517</v>
      </c>
      <c r="L1743" s="2" t="s">
        <v>42</v>
      </c>
      <c r="M1743" s="2">
        <v>14</v>
      </c>
    </row>
    <row r="1744" spans="1:13">
      <c r="A1744" s="2" t="s">
        <v>3516</v>
      </c>
      <c r="B1744" s="2">
        <v>0</v>
      </c>
      <c r="C1744" s="2">
        <v>0</v>
      </c>
      <c r="D1744" s="22">
        <v>212</v>
      </c>
      <c r="G1744" s="1">
        <v>18</v>
      </c>
      <c r="H1744" s="2" t="s">
        <v>38</v>
      </c>
      <c r="I1744" s="2" t="s">
        <v>3514</v>
      </c>
      <c r="J1744" s="2" t="s">
        <v>3518</v>
      </c>
      <c r="K1744" s="2" t="s">
        <v>3519</v>
      </c>
      <c r="L1744" s="2" t="s">
        <v>42</v>
      </c>
      <c r="M1744" s="2">
        <v>14</v>
      </c>
    </row>
    <row r="1745" spans="1:13">
      <c r="A1745" s="2" t="s">
        <v>3518</v>
      </c>
      <c r="B1745" s="2">
        <v>0</v>
      </c>
      <c r="C1745" s="2">
        <v>0</v>
      </c>
      <c r="D1745" s="22">
        <v>212</v>
      </c>
      <c r="G1745" s="1">
        <v>18</v>
      </c>
      <c r="H1745" s="2" t="s">
        <v>38</v>
      </c>
      <c r="I1745" s="2" t="s">
        <v>3516</v>
      </c>
      <c r="J1745" s="2" t="s">
        <v>3520</v>
      </c>
      <c r="K1745" s="2" t="s">
        <v>3521</v>
      </c>
      <c r="L1745" s="2" t="s">
        <v>42</v>
      </c>
      <c r="M1745" s="2">
        <v>14</v>
      </c>
    </row>
    <row r="1746" spans="1:13">
      <c r="A1746" s="2" t="s">
        <v>3520</v>
      </c>
      <c r="B1746" s="2">
        <v>0</v>
      </c>
      <c r="C1746" s="2">
        <v>0</v>
      </c>
      <c r="D1746" s="22">
        <v>212</v>
      </c>
      <c r="G1746" s="1">
        <v>18</v>
      </c>
      <c r="H1746" s="2" t="s">
        <v>38</v>
      </c>
      <c r="I1746" s="2" t="s">
        <v>3518</v>
      </c>
      <c r="J1746" s="2" t="s">
        <v>3522</v>
      </c>
      <c r="K1746" s="2" t="s">
        <v>3523</v>
      </c>
      <c r="L1746" s="2" t="s">
        <v>42</v>
      </c>
      <c r="M1746" s="2">
        <v>14</v>
      </c>
    </row>
    <row r="1747" spans="1:13">
      <c r="A1747" s="2" t="s">
        <v>3522</v>
      </c>
      <c r="B1747" s="2">
        <v>0</v>
      </c>
      <c r="C1747" s="2">
        <v>0</v>
      </c>
      <c r="D1747" s="22">
        <v>212</v>
      </c>
      <c r="G1747" s="1">
        <v>18</v>
      </c>
      <c r="H1747" s="2" t="s">
        <v>38</v>
      </c>
      <c r="I1747" s="2" t="s">
        <v>3520</v>
      </c>
      <c r="J1747" s="2" t="s">
        <v>3524</v>
      </c>
      <c r="K1747" s="2" t="s">
        <v>3525</v>
      </c>
      <c r="L1747" s="2" t="s">
        <v>42</v>
      </c>
      <c r="M1747" s="2">
        <v>14</v>
      </c>
    </row>
    <row r="1748" spans="1:13">
      <c r="A1748" s="2" t="s">
        <v>3524</v>
      </c>
      <c r="B1748" s="2">
        <v>0</v>
      </c>
      <c r="C1748" s="2">
        <v>0</v>
      </c>
      <c r="D1748" s="22">
        <v>213</v>
      </c>
      <c r="G1748" s="1">
        <v>18</v>
      </c>
      <c r="H1748" s="2" t="s">
        <v>38</v>
      </c>
      <c r="I1748" s="2" t="s">
        <v>3522</v>
      </c>
      <c r="J1748" s="2" t="s">
        <v>3526</v>
      </c>
      <c r="K1748" s="2" t="s">
        <v>3527</v>
      </c>
      <c r="L1748" s="2" t="s">
        <v>42</v>
      </c>
      <c r="M1748" s="2">
        <v>14</v>
      </c>
    </row>
    <row r="1749" spans="1:13">
      <c r="A1749" s="2" t="s">
        <v>3526</v>
      </c>
      <c r="B1749" s="2">
        <v>0</v>
      </c>
      <c r="C1749" s="2">
        <v>0</v>
      </c>
      <c r="D1749" s="22">
        <v>213</v>
      </c>
      <c r="G1749" s="1">
        <v>18</v>
      </c>
      <c r="H1749" s="2" t="s">
        <v>38</v>
      </c>
      <c r="I1749" s="2" t="s">
        <v>3524</v>
      </c>
      <c r="J1749" s="2" t="s">
        <v>3528</v>
      </c>
      <c r="K1749" s="2" t="s">
        <v>3529</v>
      </c>
      <c r="L1749" s="2" t="s">
        <v>42</v>
      </c>
      <c r="M1749" s="2">
        <v>14</v>
      </c>
    </row>
    <row r="1750" spans="1:13">
      <c r="A1750" s="2" t="s">
        <v>3528</v>
      </c>
      <c r="B1750" s="2">
        <v>0</v>
      </c>
      <c r="C1750" s="2">
        <v>0</v>
      </c>
      <c r="D1750" s="22">
        <v>213</v>
      </c>
      <c r="G1750" s="1">
        <v>18</v>
      </c>
      <c r="H1750" s="2" t="s">
        <v>38</v>
      </c>
      <c r="I1750" s="2" t="s">
        <v>3526</v>
      </c>
      <c r="J1750" s="2" t="s">
        <v>3530</v>
      </c>
      <c r="K1750" s="2" t="s">
        <v>3531</v>
      </c>
      <c r="L1750" s="2" t="s">
        <v>42</v>
      </c>
      <c r="M1750" s="2">
        <v>14</v>
      </c>
    </row>
    <row r="1751" spans="1:13">
      <c r="A1751" s="2" t="s">
        <v>3530</v>
      </c>
      <c r="B1751" s="2">
        <v>0</v>
      </c>
      <c r="C1751" s="2">
        <v>0</v>
      </c>
      <c r="D1751" s="22">
        <v>213</v>
      </c>
      <c r="G1751" s="1">
        <v>18</v>
      </c>
      <c r="H1751" s="2" t="s">
        <v>38</v>
      </c>
      <c r="I1751" s="2" t="s">
        <v>3528</v>
      </c>
      <c r="J1751" s="2" t="s">
        <v>3532</v>
      </c>
      <c r="K1751" s="2" t="s">
        <v>3533</v>
      </c>
      <c r="L1751" s="2" t="s">
        <v>42</v>
      </c>
      <c r="M1751" s="2">
        <v>14</v>
      </c>
    </row>
    <row r="1752" spans="1:13">
      <c r="A1752" s="2" t="s">
        <v>3532</v>
      </c>
      <c r="B1752" s="2">
        <v>0</v>
      </c>
      <c r="C1752" s="2">
        <v>0</v>
      </c>
      <c r="D1752" s="22">
        <v>213</v>
      </c>
      <c r="G1752" s="1">
        <v>18</v>
      </c>
      <c r="H1752" s="2" t="s">
        <v>38</v>
      </c>
      <c r="I1752" s="2" t="s">
        <v>3530</v>
      </c>
      <c r="J1752" s="2" t="s">
        <v>3534</v>
      </c>
      <c r="K1752" s="2" t="s">
        <v>3535</v>
      </c>
      <c r="L1752" s="2" t="s">
        <v>42</v>
      </c>
      <c r="M1752" s="2">
        <v>14</v>
      </c>
    </row>
    <row r="1753" spans="1:13">
      <c r="A1753" s="2" t="s">
        <v>3534</v>
      </c>
      <c r="B1753" s="2">
        <v>0</v>
      </c>
      <c r="C1753" s="2">
        <v>0</v>
      </c>
      <c r="D1753" s="22">
        <v>213</v>
      </c>
      <c r="G1753" s="1">
        <v>18</v>
      </c>
      <c r="H1753" s="2" t="s">
        <v>38</v>
      </c>
      <c r="I1753" s="2" t="s">
        <v>3532</v>
      </c>
      <c r="J1753" s="2" t="s">
        <v>3536</v>
      </c>
      <c r="K1753" s="2" t="s">
        <v>3537</v>
      </c>
      <c r="L1753" s="2" t="s">
        <v>42</v>
      </c>
      <c r="M1753" s="2">
        <v>14</v>
      </c>
    </row>
    <row r="1754" spans="1:13">
      <c r="A1754" s="2" t="s">
        <v>3536</v>
      </c>
      <c r="B1754" s="2">
        <v>0</v>
      </c>
      <c r="C1754" s="2">
        <v>0</v>
      </c>
      <c r="D1754" s="22">
        <v>214</v>
      </c>
      <c r="G1754" s="1">
        <v>18</v>
      </c>
      <c r="H1754" s="2" t="s">
        <v>38</v>
      </c>
      <c r="I1754" s="2" t="s">
        <v>3534</v>
      </c>
      <c r="J1754" s="2" t="s">
        <v>3538</v>
      </c>
      <c r="K1754" s="2" t="s">
        <v>3539</v>
      </c>
      <c r="L1754" s="2" t="s">
        <v>42</v>
      </c>
      <c r="M1754" s="2">
        <v>14</v>
      </c>
    </row>
    <row r="1755" spans="1:13">
      <c r="A1755" s="2" t="s">
        <v>3538</v>
      </c>
      <c r="B1755" s="2">
        <v>0</v>
      </c>
      <c r="C1755" s="2">
        <v>0</v>
      </c>
      <c r="D1755" s="22">
        <v>214</v>
      </c>
      <c r="G1755" s="1">
        <v>18</v>
      </c>
      <c r="H1755" s="2" t="s">
        <v>38</v>
      </c>
      <c r="I1755" s="2" t="s">
        <v>3536</v>
      </c>
      <c r="J1755" s="2" t="s">
        <v>3540</v>
      </c>
      <c r="K1755" s="2" t="s">
        <v>3541</v>
      </c>
      <c r="L1755" s="2" t="s">
        <v>42</v>
      </c>
      <c r="M1755" s="2">
        <v>14</v>
      </c>
    </row>
    <row r="1756" spans="1:13">
      <c r="A1756" s="2" t="s">
        <v>3540</v>
      </c>
      <c r="B1756" s="2">
        <v>0</v>
      </c>
      <c r="C1756" s="2">
        <v>0</v>
      </c>
      <c r="D1756" s="22">
        <v>214</v>
      </c>
      <c r="G1756" s="1">
        <v>18</v>
      </c>
      <c r="H1756" s="2" t="s">
        <v>38</v>
      </c>
      <c r="I1756" s="2" t="s">
        <v>3538</v>
      </c>
      <c r="J1756" s="2" t="s">
        <v>3542</v>
      </c>
      <c r="K1756" s="2" t="s">
        <v>3543</v>
      </c>
      <c r="L1756" s="2" t="s">
        <v>42</v>
      </c>
      <c r="M1756" s="2">
        <v>14</v>
      </c>
    </row>
    <row r="1757" spans="1:13">
      <c r="A1757" s="2" t="s">
        <v>3542</v>
      </c>
      <c r="B1757" s="2">
        <v>0</v>
      </c>
      <c r="C1757" s="2">
        <v>0</v>
      </c>
      <c r="D1757" s="22">
        <v>214</v>
      </c>
      <c r="G1757" s="1">
        <v>18</v>
      </c>
      <c r="H1757" s="2" t="s">
        <v>38</v>
      </c>
      <c r="I1757" s="2" t="s">
        <v>3540</v>
      </c>
      <c r="J1757" s="2" t="s">
        <v>3544</v>
      </c>
      <c r="K1757" s="2" t="s">
        <v>3545</v>
      </c>
      <c r="L1757" s="2" t="s">
        <v>42</v>
      </c>
      <c r="M1757" s="2">
        <v>14</v>
      </c>
    </row>
    <row r="1758" spans="1:13">
      <c r="A1758" s="2" t="s">
        <v>3544</v>
      </c>
      <c r="B1758" s="2">
        <v>0</v>
      </c>
      <c r="C1758" s="2">
        <v>0</v>
      </c>
      <c r="D1758" s="22">
        <v>214</v>
      </c>
      <c r="G1758" s="1">
        <v>18</v>
      </c>
      <c r="H1758" s="2" t="s">
        <v>38</v>
      </c>
      <c r="I1758" s="2" t="s">
        <v>3542</v>
      </c>
      <c r="J1758" s="2" t="s">
        <v>3546</v>
      </c>
      <c r="K1758" s="2" t="s">
        <v>3547</v>
      </c>
      <c r="L1758" s="2" t="s">
        <v>42</v>
      </c>
      <c r="M1758" s="2">
        <v>14</v>
      </c>
    </row>
    <row r="1759" spans="1:13">
      <c r="A1759" s="2" t="s">
        <v>3546</v>
      </c>
      <c r="B1759" s="2">
        <v>0</v>
      </c>
      <c r="C1759" s="2">
        <v>0</v>
      </c>
      <c r="D1759" s="22">
        <v>214</v>
      </c>
      <c r="G1759" s="1">
        <v>18</v>
      </c>
      <c r="H1759" s="2" t="s">
        <v>38</v>
      </c>
      <c r="I1759" s="2" t="s">
        <v>3544</v>
      </c>
      <c r="J1759" s="2" t="s">
        <v>3548</v>
      </c>
      <c r="K1759" s="2" t="s">
        <v>3549</v>
      </c>
      <c r="L1759" s="2" t="s">
        <v>42</v>
      </c>
      <c r="M1759" s="2">
        <v>14</v>
      </c>
    </row>
    <row r="1760" spans="1:13">
      <c r="A1760" s="2" t="s">
        <v>3548</v>
      </c>
      <c r="B1760" s="2">
        <v>0</v>
      </c>
      <c r="C1760" s="2">
        <v>0</v>
      </c>
      <c r="D1760" s="22">
        <v>215</v>
      </c>
      <c r="G1760" s="1">
        <v>18</v>
      </c>
      <c r="H1760" s="2" t="s">
        <v>38</v>
      </c>
      <c r="I1760" s="2" t="s">
        <v>3546</v>
      </c>
      <c r="J1760" s="2" t="s">
        <v>3550</v>
      </c>
      <c r="K1760" s="2" t="s">
        <v>3551</v>
      </c>
      <c r="L1760" s="2" t="s">
        <v>42</v>
      </c>
      <c r="M1760" s="2">
        <v>14</v>
      </c>
    </row>
    <row r="1761" spans="1:13">
      <c r="A1761" s="2" t="s">
        <v>3550</v>
      </c>
      <c r="B1761" s="2">
        <v>0</v>
      </c>
      <c r="C1761" s="2">
        <v>0</v>
      </c>
      <c r="D1761" s="22">
        <v>215</v>
      </c>
      <c r="G1761" s="1">
        <v>18</v>
      </c>
      <c r="H1761" s="2" t="s">
        <v>38</v>
      </c>
      <c r="I1761" s="2" t="s">
        <v>3548</v>
      </c>
      <c r="J1761" s="2" t="s">
        <v>3552</v>
      </c>
      <c r="K1761" s="2" t="s">
        <v>3553</v>
      </c>
      <c r="L1761" s="2" t="s">
        <v>42</v>
      </c>
      <c r="M1761" s="2">
        <v>14</v>
      </c>
    </row>
    <row r="1762" spans="1:13">
      <c r="A1762" s="2" t="s">
        <v>3552</v>
      </c>
      <c r="B1762" s="2">
        <v>0</v>
      </c>
      <c r="C1762" s="2">
        <v>0</v>
      </c>
      <c r="D1762" s="22">
        <v>215</v>
      </c>
      <c r="G1762" s="1">
        <v>18</v>
      </c>
      <c r="H1762" s="2" t="s">
        <v>38</v>
      </c>
      <c r="I1762" s="2" t="s">
        <v>3550</v>
      </c>
      <c r="J1762" s="2" t="s">
        <v>3554</v>
      </c>
      <c r="K1762" s="2" t="s">
        <v>3555</v>
      </c>
      <c r="L1762" s="2" t="s">
        <v>42</v>
      </c>
      <c r="M1762" s="2">
        <v>14</v>
      </c>
    </row>
    <row r="1763" spans="1:13">
      <c r="A1763" s="2" t="s">
        <v>3554</v>
      </c>
      <c r="B1763" s="2">
        <v>0</v>
      </c>
      <c r="C1763" s="2">
        <v>0</v>
      </c>
      <c r="D1763" s="22">
        <v>215</v>
      </c>
      <c r="G1763" s="1">
        <v>18</v>
      </c>
      <c r="H1763" s="2" t="s">
        <v>38</v>
      </c>
      <c r="I1763" s="2" t="s">
        <v>3552</v>
      </c>
      <c r="J1763" s="2" t="s">
        <v>3556</v>
      </c>
      <c r="K1763" s="2" t="s">
        <v>3557</v>
      </c>
      <c r="L1763" s="2" t="s">
        <v>42</v>
      </c>
      <c r="M1763" s="2">
        <v>14</v>
      </c>
    </row>
    <row r="1764" spans="1:13">
      <c r="A1764" s="2" t="s">
        <v>3556</v>
      </c>
      <c r="B1764" s="2">
        <v>0</v>
      </c>
      <c r="C1764" s="2">
        <v>0</v>
      </c>
      <c r="D1764" s="22">
        <v>215</v>
      </c>
      <c r="G1764" s="1">
        <v>18</v>
      </c>
      <c r="H1764" s="2" t="s">
        <v>38</v>
      </c>
      <c r="I1764" s="2" t="s">
        <v>3554</v>
      </c>
      <c r="J1764" s="2" t="s">
        <v>3558</v>
      </c>
      <c r="K1764" s="2" t="s">
        <v>3559</v>
      </c>
      <c r="L1764" s="2" t="s">
        <v>42</v>
      </c>
      <c r="M1764" s="2">
        <v>14</v>
      </c>
    </row>
    <row r="1765" spans="1:13">
      <c r="A1765" s="2" t="s">
        <v>3558</v>
      </c>
      <c r="B1765" s="2">
        <v>0</v>
      </c>
      <c r="C1765" s="2">
        <v>0</v>
      </c>
      <c r="D1765" s="22">
        <v>215</v>
      </c>
      <c r="G1765" s="1">
        <v>18</v>
      </c>
      <c r="H1765" s="2" t="s">
        <v>38</v>
      </c>
      <c r="I1765" s="2" t="s">
        <v>3556</v>
      </c>
      <c r="J1765" s="2" t="s">
        <v>3560</v>
      </c>
      <c r="K1765" s="2" t="s">
        <v>3561</v>
      </c>
      <c r="L1765" s="2" t="s">
        <v>42</v>
      </c>
      <c r="M1765" s="2">
        <v>14</v>
      </c>
    </row>
    <row r="1766" spans="1:13">
      <c r="A1766" s="2" t="s">
        <v>3560</v>
      </c>
      <c r="B1766" s="2">
        <v>0</v>
      </c>
      <c r="C1766" s="2">
        <v>0</v>
      </c>
      <c r="D1766" s="22">
        <v>216</v>
      </c>
      <c r="G1766" s="1">
        <v>18</v>
      </c>
      <c r="H1766" s="2" t="s">
        <v>38</v>
      </c>
      <c r="I1766" s="2" t="s">
        <v>3558</v>
      </c>
      <c r="J1766" s="2" t="s">
        <v>3562</v>
      </c>
      <c r="K1766" s="2" t="s">
        <v>3563</v>
      </c>
      <c r="L1766" s="2" t="s">
        <v>42</v>
      </c>
      <c r="M1766" s="2">
        <v>14</v>
      </c>
    </row>
    <row r="1767" spans="1:13">
      <c r="A1767" s="2" t="s">
        <v>3562</v>
      </c>
      <c r="B1767" s="2">
        <v>0</v>
      </c>
      <c r="C1767" s="2">
        <v>0</v>
      </c>
      <c r="D1767" s="22">
        <v>216</v>
      </c>
      <c r="G1767" s="1">
        <v>18</v>
      </c>
      <c r="H1767" s="2" t="s">
        <v>38</v>
      </c>
      <c r="I1767" s="2" t="s">
        <v>3560</v>
      </c>
      <c r="J1767" s="2" t="s">
        <v>3564</v>
      </c>
      <c r="K1767" s="2" t="s">
        <v>3565</v>
      </c>
      <c r="L1767" s="2" t="s">
        <v>42</v>
      </c>
      <c r="M1767" s="2">
        <v>14</v>
      </c>
    </row>
    <row r="1768" spans="1:13">
      <c r="A1768" s="2" t="s">
        <v>3564</v>
      </c>
      <c r="B1768" s="2">
        <v>0</v>
      </c>
      <c r="C1768" s="2">
        <v>0</v>
      </c>
      <c r="D1768" s="22">
        <v>216</v>
      </c>
      <c r="G1768" s="1">
        <v>18</v>
      </c>
      <c r="H1768" s="2" t="s">
        <v>38</v>
      </c>
      <c r="I1768" s="2" t="s">
        <v>3562</v>
      </c>
      <c r="J1768" s="2" t="s">
        <v>3566</v>
      </c>
      <c r="K1768" s="2" t="s">
        <v>3567</v>
      </c>
      <c r="L1768" s="2" t="s">
        <v>42</v>
      </c>
      <c r="M1768" s="2">
        <v>14</v>
      </c>
    </row>
    <row r="1769" spans="1:13">
      <c r="A1769" s="2" t="s">
        <v>3566</v>
      </c>
      <c r="B1769" s="2">
        <v>0</v>
      </c>
      <c r="C1769" s="2">
        <v>0</v>
      </c>
      <c r="D1769" s="22">
        <v>216</v>
      </c>
      <c r="G1769" s="1">
        <v>18</v>
      </c>
      <c r="H1769" s="2" t="s">
        <v>239</v>
      </c>
      <c r="I1769" s="2" t="s">
        <v>3564</v>
      </c>
      <c r="J1769" s="2" t="s">
        <v>3568</v>
      </c>
      <c r="K1769" s="2" t="s">
        <v>3569</v>
      </c>
      <c r="L1769" s="2" t="s">
        <v>42</v>
      </c>
      <c r="M1769" s="2">
        <v>14</v>
      </c>
    </row>
    <row r="1770" spans="1:13">
      <c r="A1770" s="2" t="s">
        <v>3568</v>
      </c>
      <c r="B1770" s="2">
        <v>0</v>
      </c>
      <c r="C1770" s="2">
        <v>0</v>
      </c>
      <c r="D1770" s="22">
        <v>216</v>
      </c>
      <c r="G1770" s="1">
        <v>19</v>
      </c>
      <c r="H1770" s="2" t="s">
        <v>38</v>
      </c>
      <c r="I1770" s="2" t="s">
        <v>3566</v>
      </c>
      <c r="J1770" s="2" t="s">
        <v>3570</v>
      </c>
      <c r="K1770" s="2" t="s">
        <v>3571</v>
      </c>
      <c r="L1770" s="2" t="s">
        <v>42</v>
      </c>
      <c r="M1770" s="2">
        <v>14</v>
      </c>
    </row>
    <row r="1771" spans="1:13">
      <c r="A1771" s="2" t="s">
        <v>3570</v>
      </c>
      <c r="B1771" s="2">
        <v>0</v>
      </c>
      <c r="C1771" s="2">
        <v>0</v>
      </c>
      <c r="D1771" s="22">
        <v>216</v>
      </c>
      <c r="G1771" s="1">
        <v>19</v>
      </c>
      <c r="H1771" s="2" t="s">
        <v>38</v>
      </c>
      <c r="I1771" s="2" t="s">
        <v>3568</v>
      </c>
      <c r="J1771" s="2" t="s">
        <v>3572</v>
      </c>
      <c r="K1771" s="2" t="s">
        <v>3573</v>
      </c>
      <c r="L1771" s="2" t="s">
        <v>42</v>
      </c>
      <c r="M1771" s="2">
        <v>14</v>
      </c>
    </row>
    <row r="1772" spans="1:13">
      <c r="A1772" s="2" t="s">
        <v>3572</v>
      </c>
      <c r="B1772" s="2">
        <v>0</v>
      </c>
      <c r="C1772" s="2">
        <v>0</v>
      </c>
      <c r="D1772" s="22">
        <v>217</v>
      </c>
      <c r="G1772" s="1">
        <v>19</v>
      </c>
      <c r="H1772" s="2" t="s">
        <v>38</v>
      </c>
      <c r="I1772" s="2" t="s">
        <v>3570</v>
      </c>
      <c r="J1772" s="2" t="s">
        <v>3574</v>
      </c>
      <c r="K1772" s="2" t="s">
        <v>3575</v>
      </c>
      <c r="L1772" s="2" t="s">
        <v>42</v>
      </c>
      <c r="M1772" s="2">
        <v>14</v>
      </c>
    </row>
    <row r="1773" spans="1:13">
      <c r="A1773" s="2" t="s">
        <v>3574</v>
      </c>
      <c r="B1773" s="2">
        <v>0</v>
      </c>
      <c r="C1773" s="2">
        <v>0</v>
      </c>
      <c r="D1773" s="22">
        <v>217</v>
      </c>
      <c r="G1773" s="1">
        <v>19</v>
      </c>
      <c r="H1773" s="2" t="s">
        <v>38</v>
      </c>
      <c r="I1773" s="2" t="s">
        <v>3572</v>
      </c>
      <c r="J1773" s="2" t="s">
        <v>3576</v>
      </c>
      <c r="K1773" s="2" t="s">
        <v>3577</v>
      </c>
      <c r="L1773" s="2" t="s">
        <v>42</v>
      </c>
      <c r="M1773" s="2">
        <v>14</v>
      </c>
    </row>
    <row r="1774" spans="1:13">
      <c r="A1774" s="2" t="s">
        <v>3576</v>
      </c>
      <c r="B1774" s="2">
        <v>0</v>
      </c>
      <c r="C1774" s="2">
        <v>0</v>
      </c>
      <c r="D1774" s="22">
        <v>217</v>
      </c>
      <c r="G1774" s="1">
        <v>19</v>
      </c>
      <c r="H1774" s="2" t="s">
        <v>38</v>
      </c>
      <c r="I1774" s="2" t="s">
        <v>3574</v>
      </c>
      <c r="J1774" s="2" t="s">
        <v>3578</v>
      </c>
      <c r="K1774" s="2" t="s">
        <v>3579</v>
      </c>
      <c r="L1774" s="2" t="s">
        <v>42</v>
      </c>
      <c r="M1774" s="2">
        <v>14</v>
      </c>
    </row>
    <row r="1775" spans="1:13">
      <c r="A1775" s="2" t="s">
        <v>3578</v>
      </c>
      <c r="B1775" s="2">
        <v>0</v>
      </c>
      <c r="C1775" s="2">
        <v>0</v>
      </c>
      <c r="D1775" s="22">
        <v>217</v>
      </c>
      <c r="G1775" s="1">
        <v>19</v>
      </c>
      <c r="H1775" s="2" t="s">
        <v>38</v>
      </c>
      <c r="I1775" s="2" t="s">
        <v>3576</v>
      </c>
      <c r="J1775" s="2" t="s">
        <v>3580</v>
      </c>
      <c r="K1775" s="2" t="s">
        <v>3581</v>
      </c>
      <c r="L1775" s="2" t="s">
        <v>42</v>
      </c>
      <c r="M1775" s="2">
        <v>14</v>
      </c>
    </row>
    <row r="1776" spans="1:13">
      <c r="A1776" s="2" t="s">
        <v>3580</v>
      </c>
      <c r="B1776" s="2">
        <v>0</v>
      </c>
      <c r="C1776" s="2">
        <v>0</v>
      </c>
      <c r="D1776" s="22">
        <v>217</v>
      </c>
      <c r="G1776" s="1">
        <v>19</v>
      </c>
      <c r="H1776" s="2" t="s">
        <v>38</v>
      </c>
      <c r="I1776" s="2" t="s">
        <v>3578</v>
      </c>
      <c r="J1776" s="2" t="s">
        <v>3582</v>
      </c>
      <c r="K1776" s="2" t="s">
        <v>3583</v>
      </c>
      <c r="L1776" s="2" t="s">
        <v>42</v>
      </c>
      <c r="M1776" s="2">
        <v>14</v>
      </c>
    </row>
    <row r="1777" spans="1:13">
      <c r="A1777" s="2" t="s">
        <v>3582</v>
      </c>
      <c r="B1777" s="2">
        <v>0</v>
      </c>
      <c r="C1777" s="2">
        <v>0</v>
      </c>
      <c r="D1777" s="22">
        <v>217</v>
      </c>
      <c r="G1777" s="1">
        <v>19</v>
      </c>
      <c r="H1777" s="2" t="s">
        <v>38</v>
      </c>
      <c r="I1777" s="2" t="s">
        <v>3580</v>
      </c>
      <c r="J1777" s="2" t="s">
        <v>3584</v>
      </c>
      <c r="K1777" s="2" t="s">
        <v>3585</v>
      </c>
      <c r="L1777" s="2" t="s">
        <v>42</v>
      </c>
      <c r="M1777" s="2">
        <v>14</v>
      </c>
    </row>
    <row r="1778" spans="1:13">
      <c r="A1778" s="2" t="s">
        <v>3584</v>
      </c>
      <c r="B1778" s="2">
        <v>0</v>
      </c>
      <c r="C1778" s="2">
        <v>0</v>
      </c>
      <c r="D1778" s="22">
        <v>218</v>
      </c>
      <c r="G1778" s="1">
        <v>19</v>
      </c>
      <c r="H1778" s="2" t="s">
        <v>38</v>
      </c>
      <c r="I1778" s="2" t="s">
        <v>3582</v>
      </c>
      <c r="J1778" s="2" t="s">
        <v>3586</v>
      </c>
      <c r="K1778" s="2" t="s">
        <v>3587</v>
      </c>
      <c r="L1778" s="2" t="s">
        <v>42</v>
      </c>
      <c r="M1778" s="2">
        <v>14</v>
      </c>
    </row>
    <row r="1779" spans="1:13">
      <c r="A1779" s="2" t="s">
        <v>3586</v>
      </c>
      <c r="B1779" s="2">
        <v>0</v>
      </c>
      <c r="C1779" s="2">
        <v>0</v>
      </c>
      <c r="D1779" s="22">
        <v>218</v>
      </c>
      <c r="G1779" s="1">
        <v>19</v>
      </c>
      <c r="H1779" s="2" t="s">
        <v>38</v>
      </c>
      <c r="I1779" s="2" t="s">
        <v>3584</v>
      </c>
      <c r="J1779" s="2" t="s">
        <v>3588</v>
      </c>
      <c r="K1779" s="2" t="s">
        <v>3589</v>
      </c>
      <c r="L1779" s="2" t="s">
        <v>42</v>
      </c>
      <c r="M1779" s="2">
        <v>14</v>
      </c>
    </row>
    <row r="1780" spans="1:13">
      <c r="A1780" s="2" t="s">
        <v>3588</v>
      </c>
      <c r="B1780" s="2">
        <v>0</v>
      </c>
      <c r="C1780" s="2">
        <v>0</v>
      </c>
      <c r="D1780" s="22">
        <v>218</v>
      </c>
      <c r="G1780" s="1">
        <v>19</v>
      </c>
      <c r="H1780" s="2" t="s">
        <v>38</v>
      </c>
      <c r="I1780" s="2" t="s">
        <v>3586</v>
      </c>
      <c r="J1780" s="2" t="s">
        <v>3590</v>
      </c>
      <c r="K1780" s="2" t="s">
        <v>3591</v>
      </c>
      <c r="L1780" s="2" t="s">
        <v>42</v>
      </c>
      <c r="M1780" s="2">
        <v>14</v>
      </c>
    </row>
    <row r="1781" spans="1:13">
      <c r="A1781" s="2" t="s">
        <v>3590</v>
      </c>
      <c r="B1781" s="2">
        <v>0</v>
      </c>
      <c r="C1781" s="2">
        <v>0</v>
      </c>
      <c r="D1781" s="22">
        <v>218</v>
      </c>
      <c r="G1781" s="1">
        <v>19</v>
      </c>
      <c r="H1781" s="2" t="s">
        <v>38</v>
      </c>
      <c r="I1781" s="2" t="s">
        <v>3588</v>
      </c>
      <c r="J1781" s="2" t="s">
        <v>3592</v>
      </c>
      <c r="K1781" s="2" t="s">
        <v>3593</v>
      </c>
      <c r="L1781" s="2" t="s">
        <v>42</v>
      </c>
      <c r="M1781" s="2">
        <v>14</v>
      </c>
    </row>
    <row r="1782" spans="1:13">
      <c r="A1782" s="2" t="s">
        <v>3592</v>
      </c>
      <c r="B1782" s="2">
        <v>0</v>
      </c>
      <c r="C1782" s="2">
        <v>0</v>
      </c>
      <c r="D1782" s="22">
        <v>218</v>
      </c>
      <c r="G1782" s="1">
        <v>19</v>
      </c>
      <c r="H1782" s="2" t="s">
        <v>38</v>
      </c>
      <c r="I1782" s="2" t="s">
        <v>3590</v>
      </c>
      <c r="J1782" s="2" t="s">
        <v>3594</v>
      </c>
      <c r="K1782" s="2" t="s">
        <v>3595</v>
      </c>
      <c r="L1782" s="2" t="s">
        <v>42</v>
      </c>
      <c r="M1782" s="2">
        <v>14</v>
      </c>
    </row>
    <row r="1783" spans="1:13">
      <c r="A1783" s="2" t="s">
        <v>3594</v>
      </c>
      <c r="B1783" s="2">
        <v>0</v>
      </c>
      <c r="C1783" s="2">
        <v>0</v>
      </c>
      <c r="D1783" s="22">
        <v>218</v>
      </c>
      <c r="G1783" s="1">
        <v>19</v>
      </c>
      <c r="H1783" s="2" t="s">
        <v>38</v>
      </c>
      <c r="I1783" s="2" t="s">
        <v>3592</v>
      </c>
      <c r="J1783" s="2" t="s">
        <v>3596</v>
      </c>
      <c r="K1783" s="2" t="s">
        <v>3597</v>
      </c>
      <c r="L1783" s="2" t="s">
        <v>42</v>
      </c>
      <c r="M1783" s="2">
        <v>14</v>
      </c>
    </row>
    <row r="1784" spans="1:13">
      <c r="A1784" s="2" t="s">
        <v>3596</v>
      </c>
      <c r="B1784" s="2">
        <v>0</v>
      </c>
      <c r="C1784" s="2">
        <v>0</v>
      </c>
      <c r="D1784" s="22">
        <v>219</v>
      </c>
      <c r="G1784" s="1">
        <v>19</v>
      </c>
      <c r="H1784" s="2" t="s">
        <v>38</v>
      </c>
      <c r="I1784" s="2" t="s">
        <v>3594</v>
      </c>
      <c r="J1784" s="2" t="s">
        <v>3598</v>
      </c>
      <c r="K1784" s="2" t="s">
        <v>3599</v>
      </c>
      <c r="L1784" s="2" t="s">
        <v>42</v>
      </c>
      <c r="M1784" s="2">
        <v>14</v>
      </c>
    </row>
    <row r="1785" spans="1:13">
      <c r="A1785" s="2" t="s">
        <v>3598</v>
      </c>
      <c r="B1785" s="2">
        <v>0</v>
      </c>
      <c r="C1785" s="2">
        <v>0</v>
      </c>
      <c r="D1785" s="22">
        <v>219</v>
      </c>
      <c r="G1785" s="1">
        <v>19</v>
      </c>
      <c r="H1785" s="2" t="s">
        <v>38</v>
      </c>
      <c r="I1785" s="2" t="s">
        <v>3596</v>
      </c>
      <c r="J1785" s="2" t="s">
        <v>3600</v>
      </c>
      <c r="K1785" s="2" t="s">
        <v>3601</v>
      </c>
      <c r="L1785" s="2" t="s">
        <v>42</v>
      </c>
      <c r="M1785" s="2">
        <v>14</v>
      </c>
    </row>
    <row r="1786" spans="1:13">
      <c r="A1786" s="2" t="s">
        <v>3600</v>
      </c>
      <c r="B1786" s="2">
        <v>0</v>
      </c>
      <c r="C1786" s="2">
        <v>0</v>
      </c>
      <c r="D1786" s="22">
        <v>219</v>
      </c>
      <c r="G1786" s="1">
        <v>19</v>
      </c>
      <c r="H1786" s="2" t="s">
        <v>38</v>
      </c>
      <c r="I1786" s="2" t="s">
        <v>3598</v>
      </c>
      <c r="J1786" s="2" t="s">
        <v>3602</v>
      </c>
      <c r="K1786" s="2" t="s">
        <v>3603</v>
      </c>
      <c r="L1786" s="2" t="s">
        <v>42</v>
      </c>
      <c r="M1786" s="2">
        <v>14</v>
      </c>
    </row>
    <row r="1787" spans="1:13">
      <c r="A1787" s="2" t="s">
        <v>3602</v>
      </c>
      <c r="B1787" s="2">
        <v>0</v>
      </c>
      <c r="C1787" s="2">
        <v>0</v>
      </c>
      <c r="D1787" s="22">
        <v>219</v>
      </c>
      <c r="G1787" s="1">
        <v>19</v>
      </c>
      <c r="H1787" s="2" t="s">
        <v>38</v>
      </c>
      <c r="I1787" s="2" t="s">
        <v>3600</v>
      </c>
      <c r="J1787" s="2" t="s">
        <v>3604</v>
      </c>
      <c r="K1787" s="2" t="s">
        <v>3605</v>
      </c>
      <c r="L1787" s="2" t="s">
        <v>42</v>
      </c>
      <c r="M1787" s="2">
        <v>14</v>
      </c>
    </row>
    <row r="1788" spans="1:13">
      <c r="A1788" s="2" t="s">
        <v>3604</v>
      </c>
      <c r="B1788" s="2">
        <v>0</v>
      </c>
      <c r="C1788" s="2">
        <v>0</v>
      </c>
      <c r="D1788" s="22">
        <v>219</v>
      </c>
      <c r="G1788" s="1">
        <v>19</v>
      </c>
      <c r="H1788" s="2" t="s">
        <v>38</v>
      </c>
      <c r="I1788" s="2" t="s">
        <v>3602</v>
      </c>
      <c r="J1788" s="2" t="s">
        <v>3606</v>
      </c>
      <c r="K1788" s="2" t="s">
        <v>3607</v>
      </c>
      <c r="L1788" s="2" t="s">
        <v>42</v>
      </c>
      <c r="M1788" s="2">
        <v>14</v>
      </c>
    </row>
    <row r="1789" spans="1:13">
      <c r="A1789" s="2" t="s">
        <v>3606</v>
      </c>
      <c r="B1789" s="2">
        <v>0</v>
      </c>
      <c r="C1789" s="2">
        <v>0</v>
      </c>
      <c r="D1789" s="22">
        <v>219</v>
      </c>
      <c r="G1789" s="1">
        <v>19</v>
      </c>
      <c r="H1789" s="2" t="s">
        <v>38</v>
      </c>
      <c r="I1789" s="2" t="s">
        <v>3604</v>
      </c>
      <c r="J1789" s="2" t="s">
        <v>3608</v>
      </c>
      <c r="K1789" s="2" t="s">
        <v>3609</v>
      </c>
      <c r="L1789" s="2" t="s">
        <v>42</v>
      </c>
      <c r="M1789" s="2">
        <v>14</v>
      </c>
    </row>
    <row r="1790" spans="1:13">
      <c r="A1790" s="2" t="s">
        <v>3608</v>
      </c>
      <c r="B1790" s="2">
        <v>0</v>
      </c>
      <c r="C1790" s="2">
        <v>0</v>
      </c>
      <c r="D1790" s="22">
        <v>220</v>
      </c>
      <c r="G1790" s="1">
        <v>19</v>
      </c>
      <c r="H1790" s="2" t="s">
        <v>38</v>
      </c>
      <c r="I1790" s="2" t="s">
        <v>3606</v>
      </c>
      <c r="J1790" s="2" t="s">
        <v>3610</v>
      </c>
      <c r="K1790" s="2" t="s">
        <v>3611</v>
      </c>
      <c r="L1790" s="2" t="s">
        <v>42</v>
      </c>
      <c r="M1790" s="2">
        <v>14</v>
      </c>
    </row>
    <row r="1791" spans="1:13">
      <c r="A1791" s="2" t="s">
        <v>3610</v>
      </c>
      <c r="B1791" s="2">
        <v>0</v>
      </c>
      <c r="C1791" s="2">
        <v>0</v>
      </c>
      <c r="D1791" s="22">
        <v>220</v>
      </c>
      <c r="G1791" s="1">
        <v>19</v>
      </c>
      <c r="H1791" s="2" t="s">
        <v>38</v>
      </c>
      <c r="I1791" s="2" t="s">
        <v>3608</v>
      </c>
      <c r="J1791" s="2" t="s">
        <v>3612</v>
      </c>
      <c r="K1791" s="2" t="s">
        <v>3613</v>
      </c>
      <c r="L1791" s="2" t="s">
        <v>42</v>
      </c>
      <c r="M1791" s="2">
        <v>14</v>
      </c>
    </row>
    <row r="1792" spans="1:13">
      <c r="A1792" s="2" t="s">
        <v>3612</v>
      </c>
      <c r="B1792" s="2">
        <v>0</v>
      </c>
      <c r="C1792" s="2">
        <v>0</v>
      </c>
      <c r="D1792" s="22">
        <v>220</v>
      </c>
      <c r="G1792" s="1">
        <v>19</v>
      </c>
      <c r="H1792" s="2" t="s">
        <v>38</v>
      </c>
      <c r="I1792" s="2" t="s">
        <v>3610</v>
      </c>
      <c r="J1792" s="2" t="s">
        <v>3614</v>
      </c>
      <c r="K1792" s="2" t="s">
        <v>3615</v>
      </c>
      <c r="L1792" s="2" t="s">
        <v>42</v>
      </c>
      <c r="M1792" s="2">
        <v>14</v>
      </c>
    </row>
    <row r="1793" spans="1:13">
      <c r="A1793" s="2" t="s">
        <v>3614</v>
      </c>
      <c r="B1793" s="2">
        <v>0</v>
      </c>
      <c r="C1793" s="2">
        <v>0</v>
      </c>
      <c r="D1793" s="22">
        <v>220</v>
      </c>
      <c r="G1793" s="1">
        <v>19</v>
      </c>
      <c r="H1793" s="2" t="s">
        <v>38</v>
      </c>
      <c r="I1793" s="2" t="s">
        <v>3612</v>
      </c>
      <c r="J1793" s="2" t="s">
        <v>3616</v>
      </c>
      <c r="K1793" s="2" t="s">
        <v>3617</v>
      </c>
      <c r="L1793" s="2" t="s">
        <v>42</v>
      </c>
      <c r="M1793" s="2">
        <v>14</v>
      </c>
    </row>
    <row r="1794" spans="1:13">
      <c r="A1794" s="2" t="s">
        <v>3616</v>
      </c>
      <c r="B1794" s="2">
        <v>0</v>
      </c>
      <c r="C1794" s="2">
        <v>0</v>
      </c>
      <c r="D1794" s="22">
        <v>220</v>
      </c>
      <c r="G1794" s="1">
        <v>19</v>
      </c>
      <c r="H1794" s="2" t="s">
        <v>38</v>
      </c>
      <c r="I1794" s="2" t="s">
        <v>3614</v>
      </c>
      <c r="J1794" s="2" t="s">
        <v>3618</v>
      </c>
      <c r="K1794" s="2" t="s">
        <v>3619</v>
      </c>
      <c r="L1794" s="2" t="s">
        <v>42</v>
      </c>
      <c r="M1794" s="2">
        <v>14</v>
      </c>
    </row>
    <row r="1795" spans="1:13">
      <c r="A1795" s="2" t="s">
        <v>3618</v>
      </c>
      <c r="B1795" s="2">
        <v>0</v>
      </c>
      <c r="C1795" s="2">
        <v>0</v>
      </c>
      <c r="D1795" s="22">
        <v>220</v>
      </c>
      <c r="G1795" s="1">
        <v>19</v>
      </c>
      <c r="H1795" s="2" t="s">
        <v>38</v>
      </c>
      <c r="I1795" s="2" t="s">
        <v>3616</v>
      </c>
      <c r="J1795" s="2" t="s">
        <v>3620</v>
      </c>
      <c r="K1795" s="2" t="s">
        <v>3621</v>
      </c>
      <c r="L1795" s="2" t="s">
        <v>42</v>
      </c>
      <c r="M1795" s="2">
        <v>14</v>
      </c>
    </row>
    <row r="1796" spans="1:13">
      <c r="A1796" s="2" t="s">
        <v>3620</v>
      </c>
      <c r="B1796" s="2">
        <v>0</v>
      </c>
      <c r="C1796" s="2">
        <v>0</v>
      </c>
      <c r="D1796" s="22">
        <v>221</v>
      </c>
      <c r="G1796" s="1">
        <v>19</v>
      </c>
      <c r="H1796" s="2" t="s">
        <v>38</v>
      </c>
      <c r="I1796" s="2" t="s">
        <v>3618</v>
      </c>
      <c r="J1796" s="2" t="s">
        <v>3622</v>
      </c>
      <c r="K1796" s="2" t="s">
        <v>3623</v>
      </c>
      <c r="L1796" s="2" t="s">
        <v>42</v>
      </c>
      <c r="M1796" s="2">
        <v>14</v>
      </c>
    </row>
    <row r="1797" spans="1:13">
      <c r="A1797" s="2" t="s">
        <v>3622</v>
      </c>
      <c r="B1797" s="2">
        <v>0</v>
      </c>
      <c r="C1797" s="2">
        <v>0</v>
      </c>
      <c r="D1797" s="22">
        <v>221</v>
      </c>
      <c r="G1797" s="1">
        <v>19</v>
      </c>
      <c r="H1797" s="2" t="s">
        <v>38</v>
      </c>
      <c r="I1797" s="2" t="s">
        <v>3620</v>
      </c>
      <c r="J1797" s="2" t="s">
        <v>3624</v>
      </c>
      <c r="K1797" s="2" t="s">
        <v>3625</v>
      </c>
      <c r="L1797" s="2" t="s">
        <v>42</v>
      </c>
      <c r="M1797" s="2">
        <v>14</v>
      </c>
    </row>
    <row r="1798" spans="1:13">
      <c r="A1798" s="2" t="s">
        <v>3624</v>
      </c>
      <c r="B1798" s="2">
        <v>0</v>
      </c>
      <c r="C1798" s="2">
        <v>0</v>
      </c>
      <c r="D1798" s="22">
        <v>221</v>
      </c>
      <c r="G1798" s="1">
        <v>19</v>
      </c>
      <c r="H1798" s="2" t="s">
        <v>38</v>
      </c>
      <c r="I1798" s="2" t="s">
        <v>3622</v>
      </c>
      <c r="J1798" s="2" t="s">
        <v>3626</v>
      </c>
      <c r="K1798" s="2" t="s">
        <v>3627</v>
      </c>
      <c r="L1798" s="2" t="s">
        <v>42</v>
      </c>
      <c r="M1798" s="2">
        <v>14</v>
      </c>
    </row>
    <row r="1799" spans="1:13">
      <c r="A1799" s="2" t="s">
        <v>3626</v>
      </c>
      <c r="B1799" s="2">
        <v>0</v>
      </c>
      <c r="C1799" s="2">
        <v>0</v>
      </c>
      <c r="D1799" s="22">
        <v>221</v>
      </c>
      <c r="G1799" s="1">
        <v>19</v>
      </c>
      <c r="H1799" s="2" t="s">
        <v>38</v>
      </c>
      <c r="I1799" s="2" t="s">
        <v>3624</v>
      </c>
      <c r="J1799" s="2" t="s">
        <v>3628</v>
      </c>
      <c r="K1799" s="2" t="s">
        <v>3629</v>
      </c>
      <c r="L1799" s="2" t="s">
        <v>42</v>
      </c>
      <c r="M1799" s="2">
        <v>14</v>
      </c>
    </row>
    <row r="1800" spans="1:13">
      <c r="A1800" s="2" t="s">
        <v>3628</v>
      </c>
      <c r="B1800" s="2">
        <v>0</v>
      </c>
      <c r="C1800" s="2">
        <v>0</v>
      </c>
      <c r="D1800" s="22">
        <v>221</v>
      </c>
      <c r="G1800" s="1">
        <v>19</v>
      </c>
      <c r="H1800" s="2" t="s">
        <v>38</v>
      </c>
      <c r="I1800" s="2" t="s">
        <v>3626</v>
      </c>
      <c r="J1800" s="2" t="s">
        <v>3630</v>
      </c>
      <c r="K1800" s="2" t="s">
        <v>3631</v>
      </c>
      <c r="L1800" s="2" t="s">
        <v>42</v>
      </c>
      <c r="M1800" s="2">
        <v>14</v>
      </c>
    </row>
    <row r="1801" spans="1:13">
      <c r="A1801" s="2" t="s">
        <v>3630</v>
      </c>
      <c r="B1801" s="2">
        <v>0</v>
      </c>
      <c r="C1801" s="2">
        <v>0</v>
      </c>
      <c r="D1801" s="22">
        <v>221</v>
      </c>
      <c r="G1801" s="1">
        <v>19</v>
      </c>
      <c r="H1801" s="2" t="s">
        <v>38</v>
      </c>
      <c r="I1801" s="2" t="s">
        <v>3628</v>
      </c>
      <c r="J1801" s="2" t="s">
        <v>3632</v>
      </c>
      <c r="K1801" s="2" t="s">
        <v>3633</v>
      </c>
      <c r="L1801" s="2" t="s">
        <v>42</v>
      </c>
      <c r="M1801" s="2">
        <v>14</v>
      </c>
    </row>
    <row r="1802" spans="1:13">
      <c r="A1802" s="2" t="s">
        <v>3632</v>
      </c>
      <c r="B1802" s="2">
        <v>0</v>
      </c>
      <c r="C1802" s="2">
        <v>0</v>
      </c>
      <c r="D1802" s="22">
        <v>222</v>
      </c>
      <c r="G1802" s="1">
        <v>19</v>
      </c>
      <c r="H1802" s="2" t="s">
        <v>38</v>
      </c>
      <c r="I1802" s="2" t="s">
        <v>3630</v>
      </c>
      <c r="J1802" s="2" t="s">
        <v>3634</v>
      </c>
      <c r="K1802" s="2" t="s">
        <v>3635</v>
      </c>
      <c r="L1802" s="2" t="s">
        <v>42</v>
      </c>
      <c r="M1802" s="2">
        <v>14</v>
      </c>
    </row>
    <row r="1803" spans="1:13">
      <c r="A1803" s="2" t="s">
        <v>3634</v>
      </c>
      <c r="B1803" s="2">
        <v>0</v>
      </c>
      <c r="C1803" s="2">
        <v>0</v>
      </c>
      <c r="D1803" s="22">
        <v>222</v>
      </c>
      <c r="G1803" s="1">
        <v>19</v>
      </c>
      <c r="H1803" s="2" t="s">
        <v>38</v>
      </c>
      <c r="I1803" s="2" t="s">
        <v>3632</v>
      </c>
      <c r="J1803" s="2" t="s">
        <v>3636</v>
      </c>
      <c r="K1803" s="2" t="s">
        <v>3637</v>
      </c>
      <c r="L1803" s="2" t="s">
        <v>42</v>
      </c>
      <c r="M1803" s="2">
        <v>14</v>
      </c>
    </row>
    <row r="1804" spans="1:13">
      <c r="A1804" s="2" t="s">
        <v>3636</v>
      </c>
      <c r="B1804" s="2">
        <v>0</v>
      </c>
      <c r="C1804" s="2">
        <v>0</v>
      </c>
      <c r="D1804" s="22">
        <v>222</v>
      </c>
      <c r="G1804" s="1">
        <v>19</v>
      </c>
      <c r="H1804" s="2" t="s">
        <v>38</v>
      </c>
      <c r="I1804" s="2" t="s">
        <v>3634</v>
      </c>
      <c r="J1804" s="2" t="s">
        <v>3638</v>
      </c>
      <c r="K1804" s="2" t="s">
        <v>3639</v>
      </c>
      <c r="L1804" s="2" t="s">
        <v>42</v>
      </c>
      <c r="M1804" s="2">
        <v>14</v>
      </c>
    </row>
    <row r="1805" spans="1:13">
      <c r="A1805" s="2" t="s">
        <v>3638</v>
      </c>
      <c r="B1805" s="2">
        <v>0</v>
      </c>
      <c r="C1805" s="2">
        <v>0</v>
      </c>
      <c r="D1805" s="22">
        <v>222</v>
      </c>
      <c r="G1805" s="1">
        <v>19</v>
      </c>
      <c r="H1805" s="2" t="s">
        <v>38</v>
      </c>
      <c r="I1805" s="2" t="s">
        <v>3636</v>
      </c>
      <c r="J1805" s="2" t="s">
        <v>3640</v>
      </c>
      <c r="K1805" s="2" t="s">
        <v>3641</v>
      </c>
      <c r="L1805" s="2" t="s">
        <v>42</v>
      </c>
      <c r="M1805" s="2">
        <v>14</v>
      </c>
    </row>
    <row r="1806" spans="1:13">
      <c r="A1806" s="2" t="s">
        <v>3640</v>
      </c>
      <c r="B1806" s="2">
        <v>0</v>
      </c>
      <c r="C1806" s="2">
        <v>0</v>
      </c>
      <c r="D1806" s="22">
        <v>222</v>
      </c>
      <c r="G1806" s="1">
        <v>19</v>
      </c>
      <c r="H1806" s="2" t="s">
        <v>38</v>
      </c>
      <c r="I1806" s="2" t="s">
        <v>3638</v>
      </c>
      <c r="J1806" s="2" t="s">
        <v>3642</v>
      </c>
      <c r="K1806" s="2" t="s">
        <v>3643</v>
      </c>
      <c r="L1806" s="2" t="s">
        <v>42</v>
      </c>
      <c r="M1806" s="2">
        <v>14</v>
      </c>
    </row>
    <row r="1807" spans="1:13">
      <c r="A1807" s="2" t="s">
        <v>3642</v>
      </c>
      <c r="B1807" s="2">
        <v>0</v>
      </c>
      <c r="C1807" s="2">
        <v>0</v>
      </c>
      <c r="D1807" s="22">
        <v>222</v>
      </c>
      <c r="G1807" s="1">
        <v>19</v>
      </c>
      <c r="H1807" s="2" t="s">
        <v>38</v>
      </c>
      <c r="I1807" s="2" t="s">
        <v>3640</v>
      </c>
      <c r="J1807" s="2" t="s">
        <v>3644</v>
      </c>
      <c r="K1807" s="2" t="s">
        <v>3645</v>
      </c>
      <c r="L1807" s="2" t="s">
        <v>42</v>
      </c>
      <c r="M1807" s="2">
        <v>14</v>
      </c>
    </row>
    <row r="1808" spans="1:13">
      <c r="A1808" s="2" t="s">
        <v>3644</v>
      </c>
      <c r="B1808" s="2">
        <v>0</v>
      </c>
      <c r="C1808" s="2">
        <v>0</v>
      </c>
      <c r="D1808" s="22">
        <v>223</v>
      </c>
      <c r="G1808" s="1">
        <v>19</v>
      </c>
      <c r="H1808" s="2" t="s">
        <v>38</v>
      </c>
      <c r="I1808" s="2" t="s">
        <v>3642</v>
      </c>
      <c r="J1808" s="2" t="s">
        <v>3646</v>
      </c>
      <c r="K1808" s="2" t="s">
        <v>3647</v>
      </c>
      <c r="L1808" s="2" t="s">
        <v>42</v>
      </c>
      <c r="M1808" s="2">
        <v>14</v>
      </c>
    </row>
    <row r="1809" spans="1:13">
      <c r="A1809" s="2" t="s">
        <v>3646</v>
      </c>
      <c r="B1809" s="2">
        <v>0</v>
      </c>
      <c r="C1809" s="2">
        <v>0</v>
      </c>
      <c r="D1809" s="22">
        <v>223</v>
      </c>
      <c r="G1809" s="1">
        <v>19</v>
      </c>
      <c r="H1809" s="2" t="s">
        <v>38</v>
      </c>
      <c r="I1809" s="2" t="s">
        <v>3644</v>
      </c>
      <c r="J1809" s="2" t="s">
        <v>3648</v>
      </c>
      <c r="K1809" s="2" t="s">
        <v>3649</v>
      </c>
      <c r="L1809" s="2" t="s">
        <v>42</v>
      </c>
      <c r="M1809" s="2">
        <v>14</v>
      </c>
    </row>
    <row r="1810" spans="1:13">
      <c r="A1810" s="2" t="s">
        <v>3648</v>
      </c>
      <c r="B1810" s="2">
        <v>0</v>
      </c>
      <c r="C1810" s="2">
        <v>0</v>
      </c>
      <c r="D1810" s="22">
        <v>223</v>
      </c>
      <c r="G1810" s="1">
        <v>19</v>
      </c>
      <c r="H1810" s="2" t="s">
        <v>38</v>
      </c>
      <c r="I1810" s="2" t="s">
        <v>3646</v>
      </c>
      <c r="J1810" s="2" t="s">
        <v>3650</v>
      </c>
      <c r="K1810" s="2" t="s">
        <v>3651</v>
      </c>
      <c r="L1810" s="2" t="s">
        <v>42</v>
      </c>
      <c r="M1810" s="2">
        <v>14</v>
      </c>
    </row>
    <row r="1811" spans="1:13">
      <c r="A1811" s="2" t="s">
        <v>3650</v>
      </c>
      <c r="B1811" s="2">
        <v>0</v>
      </c>
      <c r="C1811" s="2">
        <v>0</v>
      </c>
      <c r="D1811" s="22">
        <v>223</v>
      </c>
      <c r="G1811" s="1">
        <v>19</v>
      </c>
      <c r="H1811" s="2" t="s">
        <v>38</v>
      </c>
      <c r="I1811" s="2" t="s">
        <v>3648</v>
      </c>
      <c r="J1811" s="2" t="s">
        <v>3652</v>
      </c>
      <c r="K1811" s="2" t="s">
        <v>3653</v>
      </c>
      <c r="L1811" s="2" t="s">
        <v>42</v>
      </c>
      <c r="M1811" s="2">
        <v>14</v>
      </c>
    </row>
    <row r="1812" spans="1:13">
      <c r="A1812" s="2" t="s">
        <v>3652</v>
      </c>
      <c r="B1812" s="2">
        <v>0</v>
      </c>
      <c r="C1812" s="2">
        <v>0</v>
      </c>
      <c r="D1812" s="22">
        <v>223</v>
      </c>
      <c r="G1812" s="1">
        <v>19</v>
      </c>
      <c r="H1812" s="2" t="s">
        <v>38</v>
      </c>
      <c r="I1812" s="2" t="s">
        <v>3650</v>
      </c>
      <c r="J1812" s="2" t="s">
        <v>3654</v>
      </c>
      <c r="K1812" s="2" t="s">
        <v>3655</v>
      </c>
      <c r="L1812" s="2" t="s">
        <v>42</v>
      </c>
      <c r="M1812" s="2">
        <v>14</v>
      </c>
    </row>
    <row r="1813" spans="1:13">
      <c r="A1813" s="2" t="s">
        <v>3654</v>
      </c>
      <c r="B1813" s="2">
        <v>0</v>
      </c>
      <c r="C1813" s="2">
        <v>0</v>
      </c>
      <c r="D1813" s="22">
        <v>223</v>
      </c>
      <c r="G1813" s="1">
        <v>19</v>
      </c>
      <c r="H1813" s="2" t="s">
        <v>38</v>
      </c>
      <c r="I1813" s="2" t="s">
        <v>3652</v>
      </c>
      <c r="J1813" s="2" t="s">
        <v>3656</v>
      </c>
      <c r="K1813" s="2" t="s">
        <v>3657</v>
      </c>
      <c r="L1813" s="2" t="s">
        <v>42</v>
      </c>
      <c r="M1813" s="2">
        <v>14</v>
      </c>
    </row>
    <row r="1814" spans="1:13">
      <c r="A1814" s="2" t="s">
        <v>3656</v>
      </c>
      <c r="B1814" s="2">
        <v>0</v>
      </c>
      <c r="C1814" s="2">
        <v>0</v>
      </c>
      <c r="D1814" s="22">
        <v>224</v>
      </c>
      <c r="G1814" s="1">
        <v>19</v>
      </c>
      <c r="H1814" s="2" t="s">
        <v>38</v>
      </c>
      <c r="I1814" s="2" t="s">
        <v>3654</v>
      </c>
      <c r="J1814" s="2" t="s">
        <v>3658</v>
      </c>
      <c r="K1814" s="2" t="s">
        <v>3659</v>
      </c>
      <c r="L1814" s="2" t="s">
        <v>42</v>
      </c>
      <c r="M1814" s="2">
        <v>14</v>
      </c>
    </row>
    <row r="1815" spans="1:13">
      <c r="A1815" s="2" t="s">
        <v>3658</v>
      </c>
      <c r="B1815" s="2">
        <v>0</v>
      </c>
      <c r="C1815" s="2">
        <v>0</v>
      </c>
      <c r="D1815" s="22">
        <v>224</v>
      </c>
      <c r="G1815" s="1">
        <v>19</v>
      </c>
      <c r="H1815" s="2" t="s">
        <v>38</v>
      </c>
      <c r="I1815" s="2" t="s">
        <v>3656</v>
      </c>
      <c r="J1815" s="2" t="s">
        <v>3660</v>
      </c>
      <c r="K1815" s="2" t="s">
        <v>3661</v>
      </c>
      <c r="L1815" s="2" t="s">
        <v>42</v>
      </c>
      <c r="M1815" s="2">
        <v>14</v>
      </c>
    </row>
    <row r="1816" spans="1:13">
      <c r="A1816" s="2" t="s">
        <v>3660</v>
      </c>
      <c r="B1816" s="2">
        <v>0</v>
      </c>
      <c r="C1816" s="2">
        <v>0</v>
      </c>
      <c r="D1816" s="22">
        <v>224</v>
      </c>
      <c r="G1816" s="1">
        <v>19</v>
      </c>
      <c r="H1816" s="2" t="s">
        <v>38</v>
      </c>
      <c r="I1816" s="2" t="s">
        <v>3658</v>
      </c>
      <c r="J1816" s="2" t="s">
        <v>3662</v>
      </c>
      <c r="K1816" s="2" t="s">
        <v>3663</v>
      </c>
      <c r="L1816" s="2" t="s">
        <v>42</v>
      </c>
      <c r="M1816" s="2">
        <v>14</v>
      </c>
    </row>
    <row r="1817" spans="1:13">
      <c r="A1817" s="2" t="s">
        <v>3662</v>
      </c>
      <c r="B1817" s="2">
        <v>0</v>
      </c>
      <c r="C1817" s="2">
        <v>0</v>
      </c>
      <c r="D1817" s="22">
        <v>224</v>
      </c>
      <c r="G1817" s="1">
        <v>19</v>
      </c>
      <c r="H1817" s="2" t="s">
        <v>38</v>
      </c>
      <c r="I1817" s="2" t="s">
        <v>3660</v>
      </c>
      <c r="J1817" s="2" t="s">
        <v>3664</v>
      </c>
      <c r="K1817" s="2" t="s">
        <v>3665</v>
      </c>
      <c r="L1817" s="2" t="s">
        <v>42</v>
      </c>
      <c r="M1817" s="2">
        <v>14</v>
      </c>
    </row>
    <row r="1818" spans="1:13">
      <c r="A1818" s="2" t="s">
        <v>3664</v>
      </c>
      <c r="B1818" s="2">
        <v>0</v>
      </c>
      <c r="C1818" s="2">
        <v>0</v>
      </c>
      <c r="D1818" s="22">
        <v>224</v>
      </c>
      <c r="G1818" s="1">
        <v>19</v>
      </c>
      <c r="H1818" s="2" t="s">
        <v>38</v>
      </c>
      <c r="I1818" s="2" t="s">
        <v>3662</v>
      </c>
      <c r="J1818" s="2" t="s">
        <v>3666</v>
      </c>
      <c r="K1818" s="2" t="s">
        <v>3667</v>
      </c>
      <c r="L1818" s="2" t="s">
        <v>42</v>
      </c>
      <c r="M1818" s="2">
        <v>14</v>
      </c>
    </row>
    <row r="1819" spans="1:13">
      <c r="A1819" s="2" t="s">
        <v>3666</v>
      </c>
      <c r="B1819" s="2">
        <v>0</v>
      </c>
      <c r="C1819" s="2">
        <v>0</v>
      </c>
      <c r="D1819" s="22">
        <v>224</v>
      </c>
      <c r="G1819" s="1">
        <v>19</v>
      </c>
      <c r="H1819" s="2" t="s">
        <v>38</v>
      </c>
      <c r="I1819" s="2" t="s">
        <v>3664</v>
      </c>
      <c r="J1819" s="2" t="s">
        <v>3668</v>
      </c>
      <c r="K1819" s="2" t="s">
        <v>3669</v>
      </c>
      <c r="L1819" s="2" t="s">
        <v>42</v>
      </c>
      <c r="M1819" s="2">
        <v>14</v>
      </c>
    </row>
    <row r="1820" spans="1:13">
      <c r="A1820" s="2" t="s">
        <v>3668</v>
      </c>
      <c r="B1820" s="2">
        <v>0</v>
      </c>
      <c r="C1820" s="2">
        <v>0</v>
      </c>
      <c r="D1820" s="22">
        <v>225</v>
      </c>
      <c r="G1820" s="1">
        <v>19</v>
      </c>
      <c r="H1820" s="2" t="s">
        <v>38</v>
      </c>
      <c r="I1820" s="2" t="s">
        <v>3666</v>
      </c>
      <c r="J1820" s="2" t="s">
        <v>3670</v>
      </c>
      <c r="K1820" s="2" t="s">
        <v>3671</v>
      </c>
      <c r="L1820" s="2" t="s">
        <v>42</v>
      </c>
      <c r="M1820" s="2">
        <v>14</v>
      </c>
    </row>
    <row r="1821" spans="1:13">
      <c r="A1821" s="2" t="s">
        <v>3670</v>
      </c>
      <c r="B1821" s="2">
        <v>0</v>
      </c>
      <c r="C1821" s="2">
        <v>0</v>
      </c>
      <c r="D1821" s="22">
        <v>225</v>
      </c>
      <c r="G1821" s="1">
        <v>19</v>
      </c>
      <c r="H1821" s="2" t="s">
        <v>38</v>
      </c>
      <c r="I1821" s="2" t="s">
        <v>3668</v>
      </c>
      <c r="J1821" s="2" t="s">
        <v>3672</v>
      </c>
      <c r="K1821" s="2" t="s">
        <v>3673</v>
      </c>
      <c r="L1821" s="2" t="s">
        <v>42</v>
      </c>
      <c r="M1821" s="2">
        <v>14</v>
      </c>
    </row>
    <row r="1822" spans="1:13">
      <c r="A1822" s="2" t="s">
        <v>3672</v>
      </c>
      <c r="B1822" s="2">
        <v>0</v>
      </c>
      <c r="C1822" s="2">
        <v>0</v>
      </c>
      <c r="D1822" s="22">
        <v>225</v>
      </c>
      <c r="G1822" s="1">
        <v>19</v>
      </c>
      <c r="H1822" s="2" t="s">
        <v>38</v>
      </c>
      <c r="I1822" s="2" t="s">
        <v>3670</v>
      </c>
      <c r="J1822" s="2" t="s">
        <v>3674</v>
      </c>
      <c r="K1822" s="2" t="s">
        <v>3675</v>
      </c>
      <c r="L1822" s="2" t="s">
        <v>42</v>
      </c>
      <c r="M1822" s="2">
        <v>14</v>
      </c>
    </row>
    <row r="1823" spans="1:13">
      <c r="A1823" s="2" t="s">
        <v>3674</v>
      </c>
      <c r="B1823" s="2">
        <v>0</v>
      </c>
      <c r="C1823" s="2">
        <v>0</v>
      </c>
      <c r="D1823" s="22">
        <v>225</v>
      </c>
      <c r="G1823" s="1">
        <v>19</v>
      </c>
      <c r="H1823" s="2" t="s">
        <v>38</v>
      </c>
      <c r="I1823" s="2" t="s">
        <v>3672</v>
      </c>
      <c r="J1823" s="2" t="s">
        <v>3676</v>
      </c>
      <c r="K1823" s="2" t="s">
        <v>3677</v>
      </c>
      <c r="L1823" s="2" t="s">
        <v>42</v>
      </c>
      <c r="M1823" s="2">
        <v>14</v>
      </c>
    </row>
    <row r="1824" spans="1:13">
      <c r="A1824" s="2" t="s">
        <v>3676</v>
      </c>
      <c r="B1824" s="2">
        <v>0</v>
      </c>
      <c r="C1824" s="2">
        <v>0</v>
      </c>
      <c r="D1824" s="22">
        <v>225</v>
      </c>
      <c r="G1824" s="1">
        <v>19</v>
      </c>
      <c r="H1824" s="2" t="s">
        <v>38</v>
      </c>
      <c r="I1824" s="2" t="s">
        <v>3674</v>
      </c>
      <c r="J1824" s="2" t="s">
        <v>3678</v>
      </c>
      <c r="K1824" s="2" t="s">
        <v>3679</v>
      </c>
      <c r="L1824" s="2" t="s">
        <v>42</v>
      </c>
      <c r="M1824" s="2">
        <v>14</v>
      </c>
    </row>
    <row r="1825" spans="1:13">
      <c r="A1825" s="2" t="s">
        <v>3678</v>
      </c>
      <c r="B1825" s="2">
        <v>0</v>
      </c>
      <c r="C1825" s="2">
        <v>0</v>
      </c>
      <c r="D1825" s="22">
        <v>225</v>
      </c>
      <c r="G1825" s="1">
        <v>19</v>
      </c>
      <c r="H1825" s="2" t="s">
        <v>38</v>
      </c>
      <c r="I1825" s="2" t="s">
        <v>3676</v>
      </c>
      <c r="J1825" s="2" t="s">
        <v>3680</v>
      </c>
      <c r="K1825" s="2" t="s">
        <v>3681</v>
      </c>
      <c r="L1825" s="2" t="s">
        <v>42</v>
      </c>
      <c r="M1825" s="2">
        <v>14</v>
      </c>
    </row>
    <row r="1826" spans="1:13">
      <c r="A1826" s="2" t="s">
        <v>3680</v>
      </c>
      <c r="B1826" s="2">
        <v>0</v>
      </c>
      <c r="C1826" s="2">
        <v>0</v>
      </c>
      <c r="D1826" s="22">
        <v>226</v>
      </c>
      <c r="G1826" s="1">
        <v>19</v>
      </c>
      <c r="H1826" s="2" t="s">
        <v>38</v>
      </c>
      <c r="I1826" s="2" t="s">
        <v>3678</v>
      </c>
      <c r="J1826" s="2" t="s">
        <v>3682</v>
      </c>
      <c r="K1826" s="2" t="s">
        <v>3683</v>
      </c>
      <c r="L1826" s="2" t="s">
        <v>42</v>
      </c>
      <c r="M1826" s="2">
        <v>14</v>
      </c>
    </row>
    <row r="1827" spans="1:13">
      <c r="A1827" s="2" t="s">
        <v>3682</v>
      </c>
      <c r="B1827" s="2">
        <v>0</v>
      </c>
      <c r="C1827" s="2">
        <v>0</v>
      </c>
      <c r="D1827" s="22">
        <v>226</v>
      </c>
      <c r="G1827" s="1">
        <v>19</v>
      </c>
      <c r="H1827" s="2" t="s">
        <v>38</v>
      </c>
      <c r="I1827" s="2" t="s">
        <v>3680</v>
      </c>
      <c r="J1827" s="2" t="s">
        <v>3684</v>
      </c>
      <c r="K1827" s="2" t="s">
        <v>3685</v>
      </c>
      <c r="L1827" s="2" t="s">
        <v>42</v>
      </c>
      <c r="M1827" s="2">
        <v>14</v>
      </c>
    </row>
    <row r="1828" spans="1:13">
      <c r="A1828" s="2" t="s">
        <v>3684</v>
      </c>
      <c r="B1828" s="2">
        <v>0</v>
      </c>
      <c r="C1828" s="2">
        <v>0</v>
      </c>
      <c r="D1828" s="22">
        <v>226</v>
      </c>
      <c r="G1828" s="1">
        <v>19</v>
      </c>
      <c r="H1828" s="2" t="s">
        <v>38</v>
      </c>
      <c r="I1828" s="2" t="s">
        <v>3682</v>
      </c>
      <c r="J1828" s="2" t="s">
        <v>3686</v>
      </c>
      <c r="K1828" s="2" t="s">
        <v>3687</v>
      </c>
      <c r="L1828" s="2" t="s">
        <v>42</v>
      </c>
      <c r="M1828" s="2">
        <v>14</v>
      </c>
    </row>
    <row r="1829" spans="1:13">
      <c r="A1829" s="2" t="s">
        <v>3686</v>
      </c>
      <c r="B1829" s="2">
        <v>0</v>
      </c>
      <c r="C1829" s="2">
        <v>0</v>
      </c>
      <c r="D1829" s="22">
        <v>226</v>
      </c>
      <c r="G1829" s="1">
        <v>19</v>
      </c>
      <c r="H1829" s="2" t="s">
        <v>38</v>
      </c>
      <c r="I1829" s="2" t="s">
        <v>3684</v>
      </c>
      <c r="J1829" s="2" t="s">
        <v>3688</v>
      </c>
      <c r="K1829" s="2" t="s">
        <v>3689</v>
      </c>
      <c r="L1829" s="2" t="s">
        <v>42</v>
      </c>
      <c r="M1829" s="2">
        <v>14</v>
      </c>
    </row>
    <row r="1830" spans="1:13">
      <c r="A1830" s="2" t="s">
        <v>3688</v>
      </c>
      <c r="B1830" s="2">
        <v>0</v>
      </c>
      <c r="C1830" s="2">
        <v>0</v>
      </c>
      <c r="D1830" s="22">
        <v>226</v>
      </c>
      <c r="G1830" s="1">
        <v>19</v>
      </c>
      <c r="H1830" s="2" t="s">
        <v>38</v>
      </c>
      <c r="I1830" s="2" t="s">
        <v>3686</v>
      </c>
      <c r="J1830" s="2" t="s">
        <v>3690</v>
      </c>
      <c r="K1830" s="2" t="s">
        <v>3691</v>
      </c>
      <c r="L1830" s="2" t="s">
        <v>42</v>
      </c>
      <c r="M1830" s="2">
        <v>14</v>
      </c>
    </row>
    <row r="1831" spans="1:13">
      <c r="A1831" s="2" t="s">
        <v>3690</v>
      </c>
      <c r="B1831" s="2">
        <v>0</v>
      </c>
      <c r="C1831" s="2">
        <v>0</v>
      </c>
      <c r="D1831" s="22">
        <v>226</v>
      </c>
      <c r="G1831" s="1">
        <v>19</v>
      </c>
      <c r="H1831" s="2" t="s">
        <v>38</v>
      </c>
      <c r="I1831" s="2" t="s">
        <v>3688</v>
      </c>
      <c r="J1831" s="2" t="s">
        <v>3692</v>
      </c>
      <c r="K1831" s="2" t="s">
        <v>3693</v>
      </c>
      <c r="L1831" s="2" t="s">
        <v>42</v>
      </c>
      <c r="M1831" s="2">
        <v>14</v>
      </c>
    </row>
    <row r="1832" spans="1:13">
      <c r="A1832" s="2" t="s">
        <v>3692</v>
      </c>
      <c r="B1832" s="2">
        <v>0</v>
      </c>
      <c r="C1832" s="2">
        <v>0</v>
      </c>
      <c r="D1832" s="22">
        <v>227</v>
      </c>
      <c r="G1832" s="1">
        <v>19</v>
      </c>
      <c r="H1832" s="2" t="s">
        <v>38</v>
      </c>
      <c r="I1832" s="2" t="s">
        <v>3690</v>
      </c>
      <c r="J1832" s="2" t="s">
        <v>3694</v>
      </c>
      <c r="K1832" s="2" t="s">
        <v>3695</v>
      </c>
      <c r="L1832" s="2" t="s">
        <v>42</v>
      </c>
      <c r="M1832" s="2">
        <v>14</v>
      </c>
    </row>
    <row r="1833" spans="1:13">
      <c r="A1833" s="2" t="s">
        <v>3694</v>
      </c>
      <c r="B1833" s="2">
        <v>0</v>
      </c>
      <c r="C1833" s="2">
        <v>0</v>
      </c>
      <c r="D1833" s="22">
        <v>227</v>
      </c>
      <c r="G1833" s="1">
        <v>19</v>
      </c>
      <c r="H1833" s="2" t="s">
        <v>38</v>
      </c>
      <c r="I1833" s="2" t="s">
        <v>3692</v>
      </c>
      <c r="J1833" s="2" t="s">
        <v>3696</v>
      </c>
      <c r="K1833" s="2" t="s">
        <v>3697</v>
      </c>
      <c r="L1833" s="2" t="s">
        <v>42</v>
      </c>
      <c r="M1833" s="2">
        <v>14</v>
      </c>
    </row>
    <row r="1834" spans="1:13">
      <c r="A1834" s="2" t="s">
        <v>3696</v>
      </c>
      <c r="B1834" s="2">
        <v>0</v>
      </c>
      <c r="C1834" s="2">
        <v>0</v>
      </c>
      <c r="D1834" s="22">
        <v>227</v>
      </c>
      <c r="G1834" s="1">
        <v>19</v>
      </c>
      <c r="H1834" s="2" t="s">
        <v>38</v>
      </c>
      <c r="I1834" s="2" t="s">
        <v>3694</v>
      </c>
      <c r="J1834" s="2" t="s">
        <v>3698</v>
      </c>
      <c r="K1834" s="2" t="s">
        <v>3699</v>
      </c>
      <c r="L1834" s="2" t="s">
        <v>42</v>
      </c>
      <c r="M1834" s="2">
        <v>14</v>
      </c>
    </row>
    <row r="1835" spans="1:13">
      <c r="A1835" s="2" t="s">
        <v>3698</v>
      </c>
      <c r="B1835" s="2">
        <v>0</v>
      </c>
      <c r="C1835" s="2">
        <v>0</v>
      </c>
      <c r="D1835" s="22">
        <v>227</v>
      </c>
      <c r="G1835" s="1">
        <v>19</v>
      </c>
      <c r="H1835" s="2" t="s">
        <v>38</v>
      </c>
      <c r="I1835" s="2" t="s">
        <v>3696</v>
      </c>
      <c r="J1835" s="2" t="s">
        <v>3700</v>
      </c>
      <c r="K1835" s="2" t="s">
        <v>3701</v>
      </c>
      <c r="L1835" s="2" t="s">
        <v>42</v>
      </c>
      <c r="M1835" s="2">
        <v>14</v>
      </c>
    </row>
    <row r="1836" spans="1:13">
      <c r="A1836" s="2" t="s">
        <v>3700</v>
      </c>
      <c r="B1836" s="2">
        <v>0</v>
      </c>
      <c r="C1836" s="2">
        <v>0</v>
      </c>
      <c r="D1836" s="22">
        <v>227</v>
      </c>
      <c r="G1836" s="1">
        <v>19</v>
      </c>
      <c r="H1836" s="2" t="s">
        <v>38</v>
      </c>
      <c r="I1836" s="2" t="s">
        <v>3698</v>
      </c>
      <c r="J1836" s="2" t="s">
        <v>3702</v>
      </c>
      <c r="K1836" s="2" t="s">
        <v>3703</v>
      </c>
      <c r="L1836" s="2" t="s">
        <v>42</v>
      </c>
      <c r="M1836" s="2">
        <v>14</v>
      </c>
    </row>
    <row r="1837" spans="1:13">
      <c r="A1837" s="2" t="s">
        <v>3702</v>
      </c>
      <c r="B1837" s="2">
        <v>0</v>
      </c>
      <c r="C1837" s="2">
        <v>0</v>
      </c>
      <c r="D1837" s="22">
        <v>227</v>
      </c>
      <c r="G1837" s="1">
        <v>19</v>
      </c>
      <c r="H1837" s="2" t="s">
        <v>38</v>
      </c>
      <c r="I1837" s="2" t="s">
        <v>3700</v>
      </c>
      <c r="J1837" s="2" t="s">
        <v>3704</v>
      </c>
      <c r="K1837" s="2" t="s">
        <v>3705</v>
      </c>
      <c r="L1837" s="2" t="s">
        <v>42</v>
      </c>
      <c r="M1837" s="2">
        <v>14</v>
      </c>
    </row>
    <row r="1838" spans="1:13">
      <c r="A1838" s="2" t="s">
        <v>3704</v>
      </c>
      <c r="B1838" s="2">
        <v>0</v>
      </c>
      <c r="C1838" s="2">
        <v>0</v>
      </c>
      <c r="D1838" s="22">
        <v>228</v>
      </c>
      <c r="G1838" s="1">
        <v>19</v>
      </c>
      <c r="H1838" s="2" t="s">
        <v>38</v>
      </c>
      <c r="I1838" s="2" t="s">
        <v>3702</v>
      </c>
      <c r="J1838" s="2" t="s">
        <v>3706</v>
      </c>
      <c r="K1838" s="2" t="s">
        <v>3707</v>
      </c>
      <c r="L1838" s="2" t="s">
        <v>42</v>
      </c>
      <c r="M1838" s="2">
        <v>14</v>
      </c>
    </row>
    <row r="1839" spans="1:13">
      <c r="A1839" s="2" t="s">
        <v>3706</v>
      </c>
      <c r="B1839" s="2">
        <v>0</v>
      </c>
      <c r="C1839" s="2">
        <v>0</v>
      </c>
      <c r="D1839" s="22">
        <v>228</v>
      </c>
      <c r="G1839" s="1">
        <v>19</v>
      </c>
      <c r="H1839" s="2" t="s">
        <v>38</v>
      </c>
      <c r="I1839" s="2" t="s">
        <v>3704</v>
      </c>
      <c r="J1839" s="2" t="s">
        <v>3708</v>
      </c>
      <c r="K1839" s="2" t="s">
        <v>3709</v>
      </c>
      <c r="L1839" s="2" t="s">
        <v>42</v>
      </c>
      <c r="M1839" s="2">
        <v>14</v>
      </c>
    </row>
    <row r="1840" spans="1:13">
      <c r="A1840" s="2" t="s">
        <v>3708</v>
      </c>
      <c r="B1840" s="2">
        <v>0</v>
      </c>
      <c r="C1840" s="2">
        <v>0</v>
      </c>
      <c r="D1840" s="22">
        <v>228</v>
      </c>
      <c r="G1840" s="1">
        <v>19</v>
      </c>
      <c r="H1840" s="2" t="s">
        <v>38</v>
      </c>
      <c r="I1840" s="2" t="s">
        <v>3706</v>
      </c>
      <c r="J1840" s="2" t="s">
        <v>3710</v>
      </c>
      <c r="K1840" s="2" t="s">
        <v>3711</v>
      </c>
      <c r="L1840" s="2" t="s">
        <v>42</v>
      </c>
      <c r="M1840" s="2">
        <v>14</v>
      </c>
    </row>
    <row r="1841" spans="1:13">
      <c r="A1841" s="2" t="s">
        <v>3710</v>
      </c>
      <c r="B1841" s="2">
        <v>0</v>
      </c>
      <c r="C1841" s="2">
        <v>0</v>
      </c>
      <c r="D1841" s="22">
        <v>228</v>
      </c>
      <c r="G1841" s="1">
        <v>19</v>
      </c>
      <c r="H1841" s="2" t="s">
        <v>38</v>
      </c>
      <c r="I1841" s="2" t="s">
        <v>3708</v>
      </c>
      <c r="J1841" s="2" t="s">
        <v>3712</v>
      </c>
      <c r="K1841" s="2" t="s">
        <v>3713</v>
      </c>
      <c r="L1841" s="2" t="s">
        <v>42</v>
      </c>
      <c r="M1841" s="2">
        <v>14</v>
      </c>
    </row>
    <row r="1842" spans="1:13">
      <c r="A1842" s="2" t="s">
        <v>3712</v>
      </c>
      <c r="B1842" s="2">
        <v>0</v>
      </c>
      <c r="C1842" s="2">
        <v>0</v>
      </c>
      <c r="D1842" s="22">
        <v>228</v>
      </c>
      <c r="G1842" s="1">
        <v>19</v>
      </c>
      <c r="H1842" s="2" t="s">
        <v>38</v>
      </c>
      <c r="I1842" s="2" t="s">
        <v>3710</v>
      </c>
      <c r="J1842" s="2" t="s">
        <v>3714</v>
      </c>
      <c r="K1842" s="2" t="s">
        <v>3715</v>
      </c>
      <c r="L1842" s="2" t="s">
        <v>42</v>
      </c>
      <c r="M1842" s="2">
        <v>14</v>
      </c>
    </row>
    <row r="1843" spans="1:13">
      <c r="A1843" s="2" t="s">
        <v>3714</v>
      </c>
      <c r="B1843" s="2">
        <v>0</v>
      </c>
      <c r="C1843" s="2">
        <v>0</v>
      </c>
      <c r="D1843" s="22">
        <v>228</v>
      </c>
      <c r="G1843" s="1">
        <v>19</v>
      </c>
      <c r="H1843" s="2" t="s">
        <v>38</v>
      </c>
      <c r="I1843" s="2" t="s">
        <v>3712</v>
      </c>
      <c r="J1843" s="2" t="s">
        <v>3716</v>
      </c>
      <c r="K1843" s="2" t="s">
        <v>3717</v>
      </c>
      <c r="L1843" s="2" t="s">
        <v>42</v>
      </c>
      <c r="M1843" s="2">
        <v>14</v>
      </c>
    </row>
    <row r="1844" spans="1:13">
      <c r="A1844" s="2" t="s">
        <v>3716</v>
      </c>
      <c r="B1844" s="2">
        <v>0</v>
      </c>
      <c r="C1844" s="2">
        <v>0</v>
      </c>
      <c r="D1844" s="22">
        <v>229</v>
      </c>
      <c r="G1844" s="1">
        <v>19</v>
      </c>
      <c r="H1844" s="2" t="s">
        <v>38</v>
      </c>
      <c r="I1844" s="2" t="s">
        <v>3714</v>
      </c>
      <c r="J1844" s="2" t="s">
        <v>3718</v>
      </c>
      <c r="K1844" s="2" t="s">
        <v>3719</v>
      </c>
      <c r="L1844" s="2" t="s">
        <v>42</v>
      </c>
      <c r="M1844" s="2">
        <v>14</v>
      </c>
    </row>
    <row r="1845" spans="1:13">
      <c r="A1845" s="2" t="s">
        <v>3718</v>
      </c>
      <c r="B1845" s="2">
        <v>0</v>
      </c>
      <c r="C1845" s="2">
        <v>0</v>
      </c>
      <c r="D1845" s="22">
        <v>229</v>
      </c>
      <c r="G1845" s="1">
        <v>19</v>
      </c>
      <c r="H1845" s="2" t="s">
        <v>38</v>
      </c>
      <c r="I1845" s="2" t="s">
        <v>3716</v>
      </c>
      <c r="J1845" s="2" t="s">
        <v>3720</v>
      </c>
      <c r="K1845" s="2" t="s">
        <v>3721</v>
      </c>
      <c r="L1845" s="2" t="s">
        <v>42</v>
      </c>
      <c r="M1845" s="2">
        <v>14</v>
      </c>
    </row>
    <row r="1846" spans="1:13">
      <c r="A1846" s="2" t="s">
        <v>3720</v>
      </c>
      <c r="B1846" s="2">
        <v>0</v>
      </c>
      <c r="C1846" s="2">
        <v>0</v>
      </c>
      <c r="D1846" s="22">
        <v>229</v>
      </c>
      <c r="G1846" s="1">
        <v>19</v>
      </c>
      <c r="H1846" s="2" t="s">
        <v>38</v>
      </c>
      <c r="I1846" s="2" t="s">
        <v>3718</v>
      </c>
      <c r="J1846" s="2" t="s">
        <v>3722</v>
      </c>
      <c r="K1846" s="2" t="s">
        <v>3723</v>
      </c>
      <c r="L1846" s="2" t="s">
        <v>42</v>
      </c>
      <c r="M1846" s="2">
        <v>14</v>
      </c>
    </row>
    <row r="1847" spans="1:13">
      <c r="A1847" s="2" t="s">
        <v>3722</v>
      </c>
      <c r="B1847" s="2">
        <v>0</v>
      </c>
      <c r="C1847" s="2">
        <v>0</v>
      </c>
      <c r="D1847" s="22">
        <v>229</v>
      </c>
      <c r="G1847" s="1">
        <v>19</v>
      </c>
      <c r="H1847" s="2" t="s">
        <v>38</v>
      </c>
      <c r="I1847" s="2" t="s">
        <v>3720</v>
      </c>
      <c r="J1847" s="2" t="s">
        <v>3724</v>
      </c>
      <c r="K1847" s="2" t="s">
        <v>3725</v>
      </c>
      <c r="L1847" s="2" t="s">
        <v>42</v>
      </c>
      <c r="M1847" s="2">
        <v>14</v>
      </c>
    </row>
    <row r="1848" spans="1:13">
      <c r="A1848" s="2" t="s">
        <v>3724</v>
      </c>
      <c r="B1848" s="2">
        <v>0</v>
      </c>
      <c r="C1848" s="2">
        <v>0</v>
      </c>
      <c r="D1848" s="22">
        <v>229</v>
      </c>
      <c r="G1848" s="1">
        <v>19</v>
      </c>
      <c r="H1848" s="2" t="s">
        <v>38</v>
      </c>
      <c r="I1848" s="2" t="s">
        <v>3722</v>
      </c>
      <c r="J1848" s="2" t="s">
        <v>3726</v>
      </c>
      <c r="K1848" s="2" t="s">
        <v>3727</v>
      </c>
      <c r="L1848" s="2" t="s">
        <v>42</v>
      </c>
      <c r="M1848" s="2">
        <v>14</v>
      </c>
    </row>
    <row r="1849" spans="1:13">
      <c r="A1849" s="2" t="s">
        <v>3726</v>
      </c>
      <c r="B1849" s="2">
        <v>0</v>
      </c>
      <c r="C1849" s="2">
        <v>0</v>
      </c>
      <c r="D1849" s="22">
        <v>229</v>
      </c>
      <c r="G1849" s="1">
        <v>19</v>
      </c>
      <c r="H1849" s="2" t="s">
        <v>38</v>
      </c>
      <c r="I1849" s="2" t="s">
        <v>3724</v>
      </c>
      <c r="J1849" s="2" t="s">
        <v>3728</v>
      </c>
      <c r="K1849" s="2" t="s">
        <v>3729</v>
      </c>
      <c r="L1849" s="2" t="s">
        <v>42</v>
      </c>
      <c r="M1849" s="2">
        <v>14</v>
      </c>
    </row>
    <row r="1850" spans="1:13">
      <c r="A1850" s="2" t="s">
        <v>3728</v>
      </c>
      <c r="B1850" s="2">
        <v>0</v>
      </c>
      <c r="C1850" s="2">
        <v>0</v>
      </c>
      <c r="D1850" s="22">
        <v>230</v>
      </c>
      <c r="G1850" s="1">
        <v>19</v>
      </c>
      <c r="H1850" s="2" t="s">
        <v>38</v>
      </c>
      <c r="I1850" s="2" t="s">
        <v>3726</v>
      </c>
      <c r="J1850" s="2" t="s">
        <v>3730</v>
      </c>
      <c r="K1850" s="2" t="s">
        <v>3731</v>
      </c>
      <c r="L1850" s="2" t="s">
        <v>42</v>
      </c>
      <c r="M1850" s="2">
        <v>14</v>
      </c>
    </row>
    <row r="1851" spans="1:13">
      <c r="A1851" s="2" t="s">
        <v>3730</v>
      </c>
      <c r="B1851" s="2">
        <v>0</v>
      </c>
      <c r="C1851" s="2">
        <v>0</v>
      </c>
      <c r="D1851" s="22">
        <v>230</v>
      </c>
      <c r="G1851" s="1">
        <v>19</v>
      </c>
      <c r="H1851" s="2" t="s">
        <v>38</v>
      </c>
      <c r="I1851" s="2" t="s">
        <v>3728</v>
      </c>
      <c r="J1851" s="2" t="s">
        <v>3732</v>
      </c>
      <c r="K1851" s="2" t="s">
        <v>3733</v>
      </c>
      <c r="L1851" s="2" t="s">
        <v>42</v>
      </c>
      <c r="M1851" s="2">
        <v>14</v>
      </c>
    </row>
    <row r="1852" spans="1:13">
      <c r="A1852" s="2" t="s">
        <v>3732</v>
      </c>
      <c r="B1852" s="2">
        <v>0</v>
      </c>
      <c r="C1852" s="2">
        <v>0</v>
      </c>
      <c r="D1852" s="22">
        <v>230</v>
      </c>
      <c r="G1852" s="1">
        <v>19</v>
      </c>
      <c r="H1852" s="2" t="s">
        <v>38</v>
      </c>
      <c r="I1852" s="2" t="s">
        <v>3730</v>
      </c>
      <c r="J1852" s="2" t="s">
        <v>3734</v>
      </c>
      <c r="K1852" s="2" t="s">
        <v>3735</v>
      </c>
      <c r="L1852" s="2" t="s">
        <v>42</v>
      </c>
      <c r="M1852" s="2">
        <v>14</v>
      </c>
    </row>
    <row r="1853" spans="1:13">
      <c r="A1853" s="2" t="s">
        <v>3734</v>
      </c>
      <c r="B1853" s="2">
        <v>0</v>
      </c>
      <c r="C1853" s="2">
        <v>0</v>
      </c>
      <c r="D1853" s="22">
        <v>230</v>
      </c>
      <c r="G1853" s="1">
        <v>19</v>
      </c>
      <c r="H1853" s="2" t="s">
        <v>38</v>
      </c>
      <c r="I1853" s="2" t="s">
        <v>3732</v>
      </c>
      <c r="J1853" s="2" t="s">
        <v>3736</v>
      </c>
      <c r="K1853" s="2" t="s">
        <v>3737</v>
      </c>
      <c r="L1853" s="2" t="s">
        <v>42</v>
      </c>
      <c r="M1853" s="2">
        <v>14</v>
      </c>
    </row>
    <row r="1854" spans="1:13">
      <c r="A1854" s="2" t="s">
        <v>3736</v>
      </c>
      <c r="B1854" s="2">
        <v>0</v>
      </c>
      <c r="C1854" s="2">
        <v>0</v>
      </c>
      <c r="D1854" s="22">
        <v>230</v>
      </c>
      <c r="G1854" s="1">
        <v>19</v>
      </c>
      <c r="H1854" s="2" t="s">
        <v>38</v>
      </c>
      <c r="I1854" s="2" t="s">
        <v>3734</v>
      </c>
      <c r="J1854" s="2" t="s">
        <v>3738</v>
      </c>
      <c r="K1854" s="2" t="s">
        <v>3739</v>
      </c>
      <c r="L1854" s="2" t="s">
        <v>42</v>
      </c>
      <c r="M1854" s="2">
        <v>14</v>
      </c>
    </row>
    <row r="1855" spans="1:13">
      <c r="A1855" s="2" t="s">
        <v>3738</v>
      </c>
      <c r="B1855" s="2">
        <v>0</v>
      </c>
      <c r="C1855" s="2">
        <v>0</v>
      </c>
      <c r="D1855" s="22">
        <v>230</v>
      </c>
      <c r="G1855" s="1">
        <v>19</v>
      </c>
      <c r="H1855" s="2" t="s">
        <v>38</v>
      </c>
      <c r="I1855" s="2" t="s">
        <v>3736</v>
      </c>
      <c r="J1855" s="2" t="s">
        <v>3740</v>
      </c>
      <c r="K1855" s="2" t="s">
        <v>3741</v>
      </c>
      <c r="L1855" s="2" t="s">
        <v>42</v>
      </c>
      <c r="M1855" s="2">
        <v>14</v>
      </c>
    </row>
    <row r="1856" spans="1:13">
      <c r="A1856" s="2" t="s">
        <v>3740</v>
      </c>
      <c r="B1856" s="2">
        <v>0</v>
      </c>
      <c r="C1856" s="2">
        <v>0</v>
      </c>
      <c r="D1856" s="22">
        <v>231</v>
      </c>
      <c r="G1856" s="1">
        <v>19</v>
      </c>
      <c r="H1856" s="2" t="s">
        <v>38</v>
      </c>
      <c r="I1856" s="2" t="s">
        <v>3738</v>
      </c>
      <c r="J1856" s="2" t="s">
        <v>3742</v>
      </c>
      <c r="K1856" s="2" t="s">
        <v>3743</v>
      </c>
      <c r="L1856" s="2" t="s">
        <v>42</v>
      </c>
      <c r="M1856" s="2">
        <v>14</v>
      </c>
    </row>
    <row r="1857" spans="1:13">
      <c r="A1857" s="2" t="s">
        <v>3742</v>
      </c>
      <c r="B1857" s="2">
        <v>0</v>
      </c>
      <c r="C1857" s="2">
        <v>0</v>
      </c>
      <c r="D1857" s="22">
        <v>231</v>
      </c>
      <c r="G1857" s="1">
        <v>19</v>
      </c>
      <c r="H1857" s="2" t="s">
        <v>38</v>
      </c>
      <c r="I1857" s="2" t="s">
        <v>3740</v>
      </c>
      <c r="J1857" s="2" t="s">
        <v>3744</v>
      </c>
      <c r="K1857" s="2" t="s">
        <v>3745</v>
      </c>
      <c r="L1857" s="2" t="s">
        <v>42</v>
      </c>
      <c r="M1857" s="2">
        <v>14</v>
      </c>
    </row>
    <row r="1858" spans="1:13">
      <c r="A1858" s="2" t="s">
        <v>3744</v>
      </c>
      <c r="B1858" s="2">
        <v>0</v>
      </c>
      <c r="C1858" s="2">
        <v>0</v>
      </c>
      <c r="D1858" s="22">
        <v>231</v>
      </c>
      <c r="G1858" s="1">
        <v>19</v>
      </c>
      <c r="H1858" s="2" t="s">
        <v>38</v>
      </c>
      <c r="I1858" s="2" t="s">
        <v>3742</v>
      </c>
      <c r="J1858" s="2" t="s">
        <v>3746</v>
      </c>
      <c r="K1858" s="2" t="s">
        <v>3747</v>
      </c>
      <c r="L1858" s="2" t="s">
        <v>42</v>
      </c>
      <c r="M1858" s="2">
        <v>14</v>
      </c>
    </row>
    <row r="1859" spans="1:13">
      <c r="A1859" s="2" t="s">
        <v>3746</v>
      </c>
      <c r="B1859" s="2">
        <v>0</v>
      </c>
      <c r="C1859" s="2">
        <v>0</v>
      </c>
      <c r="D1859" s="22">
        <v>231</v>
      </c>
      <c r="G1859" s="1">
        <v>19</v>
      </c>
      <c r="H1859" s="2" t="s">
        <v>38</v>
      </c>
      <c r="I1859" s="2" t="s">
        <v>3744</v>
      </c>
      <c r="J1859" s="2" t="s">
        <v>3748</v>
      </c>
      <c r="K1859" s="2" t="s">
        <v>3749</v>
      </c>
      <c r="L1859" s="2" t="s">
        <v>42</v>
      </c>
      <c r="M1859" s="2">
        <v>14</v>
      </c>
    </row>
    <row r="1860" spans="1:13">
      <c r="A1860" s="2" t="s">
        <v>3748</v>
      </c>
      <c r="B1860" s="2">
        <v>0</v>
      </c>
      <c r="C1860" s="2">
        <v>0</v>
      </c>
      <c r="D1860" s="22">
        <v>231</v>
      </c>
      <c r="G1860" s="1">
        <v>19</v>
      </c>
      <c r="H1860" s="2" t="s">
        <v>38</v>
      </c>
      <c r="I1860" s="2" t="s">
        <v>3746</v>
      </c>
      <c r="J1860" s="2" t="s">
        <v>3750</v>
      </c>
      <c r="K1860" s="2" t="s">
        <v>3751</v>
      </c>
      <c r="L1860" s="2" t="s">
        <v>42</v>
      </c>
      <c r="M1860" s="2">
        <v>14</v>
      </c>
    </row>
    <row r="1861" spans="1:13">
      <c r="A1861" s="2" t="s">
        <v>3750</v>
      </c>
      <c r="B1861" s="2">
        <v>0</v>
      </c>
      <c r="C1861" s="2">
        <v>0</v>
      </c>
      <c r="D1861" s="22">
        <v>231</v>
      </c>
      <c r="G1861" s="1">
        <v>19</v>
      </c>
      <c r="H1861" s="2" t="s">
        <v>38</v>
      </c>
      <c r="I1861" s="2" t="s">
        <v>3748</v>
      </c>
      <c r="J1861" s="2" t="s">
        <v>3752</v>
      </c>
      <c r="K1861" s="2" t="s">
        <v>3753</v>
      </c>
      <c r="L1861" s="2" t="s">
        <v>42</v>
      </c>
      <c r="M1861" s="2">
        <v>14</v>
      </c>
    </row>
    <row r="1862" spans="1:13">
      <c r="A1862" s="2" t="s">
        <v>3752</v>
      </c>
      <c r="B1862" s="2">
        <v>0</v>
      </c>
      <c r="C1862" s="2">
        <v>0</v>
      </c>
      <c r="D1862" s="22">
        <v>232</v>
      </c>
      <c r="G1862" s="1">
        <v>19</v>
      </c>
      <c r="H1862" s="2" t="s">
        <v>38</v>
      </c>
      <c r="I1862" s="2" t="s">
        <v>3750</v>
      </c>
      <c r="J1862" s="2" t="s">
        <v>3754</v>
      </c>
      <c r="K1862" s="2" t="s">
        <v>3755</v>
      </c>
      <c r="L1862" s="2" t="s">
        <v>42</v>
      </c>
      <c r="M1862" s="2">
        <v>14</v>
      </c>
    </row>
    <row r="1863" spans="1:13">
      <c r="A1863" s="2" t="s">
        <v>3754</v>
      </c>
      <c r="B1863" s="2">
        <v>0</v>
      </c>
      <c r="C1863" s="2">
        <v>0</v>
      </c>
      <c r="D1863" s="22">
        <v>232</v>
      </c>
      <c r="G1863" s="1">
        <v>19</v>
      </c>
      <c r="H1863" s="2" t="s">
        <v>38</v>
      </c>
      <c r="I1863" s="2" t="s">
        <v>3752</v>
      </c>
      <c r="J1863" s="2" t="s">
        <v>3756</v>
      </c>
      <c r="K1863" s="2" t="s">
        <v>3757</v>
      </c>
      <c r="L1863" s="2" t="s">
        <v>42</v>
      </c>
      <c r="M1863" s="2">
        <v>14</v>
      </c>
    </row>
    <row r="1864" spans="1:13">
      <c r="A1864" s="2" t="s">
        <v>3756</v>
      </c>
      <c r="B1864" s="2">
        <v>0</v>
      </c>
      <c r="C1864" s="2">
        <v>0</v>
      </c>
      <c r="D1864" s="22">
        <v>232</v>
      </c>
      <c r="G1864" s="1">
        <v>19</v>
      </c>
      <c r="H1864" s="2" t="s">
        <v>38</v>
      </c>
      <c r="I1864" s="2" t="s">
        <v>3754</v>
      </c>
      <c r="J1864" s="2" t="s">
        <v>3758</v>
      </c>
      <c r="K1864" s="2" t="s">
        <v>3759</v>
      </c>
      <c r="L1864" s="2" t="s">
        <v>42</v>
      </c>
      <c r="M1864" s="2">
        <v>14</v>
      </c>
    </row>
    <row r="1865" spans="1:13">
      <c r="A1865" s="2" t="s">
        <v>3758</v>
      </c>
      <c r="B1865" s="2">
        <v>0</v>
      </c>
      <c r="C1865" s="2">
        <v>0</v>
      </c>
      <c r="D1865" s="22">
        <v>232</v>
      </c>
      <c r="G1865" s="1">
        <v>19</v>
      </c>
      <c r="H1865" s="2" t="s">
        <v>38</v>
      </c>
      <c r="I1865" s="2" t="s">
        <v>3756</v>
      </c>
      <c r="J1865" s="2" t="s">
        <v>3760</v>
      </c>
      <c r="K1865" s="2" t="s">
        <v>3761</v>
      </c>
      <c r="L1865" s="2" t="s">
        <v>42</v>
      </c>
      <c r="M1865" s="2">
        <v>14</v>
      </c>
    </row>
    <row r="1866" spans="1:13">
      <c r="A1866" s="2" t="s">
        <v>3760</v>
      </c>
      <c r="B1866" s="2">
        <v>0</v>
      </c>
      <c r="C1866" s="2">
        <v>0</v>
      </c>
      <c r="D1866" s="22">
        <v>232</v>
      </c>
      <c r="G1866" s="1">
        <v>19</v>
      </c>
      <c r="H1866" s="2" t="s">
        <v>38</v>
      </c>
      <c r="I1866" s="2" t="s">
        <v>3758</v>
      </c>
      <c r="J1866" s="2" t="s">
        <v>3762</v>
      </c>
      <c r="K1866" s="2" t="s">
        <v>3763</v>
      </c>
      <c r="L1866" s="2" t="s">
        <v>42</v>
      </c>
      <c r="M1866" s="2">
        <v>14</v>
      </c>
    </row>
    <row r="1867" spans="1:13">
      <c r="A1867" s="2" t="s">
        <v>3762</v>
      </c>
      <c r="B1867" s="2">
        <v>0</v>
      </c>
      <c r="C1867" s="2">
        <v>0</v>
      </c>
      <c r="D1867" s="22">
        <v>232</v>
      </c>
      <c r="G1867" s="1">
        <v>19</v>
      </c>
      <c r="H1867" s="2" t="s">
        <v>38</v>
      </c>
      <c r="I1867" s="2" t="s">
        <v>3760</v>
      </c>
      <c r="J1867" s="2" t="s">
        <v>3764</v>
      </c>
      <c r="K1867" s="2" t="s">
        <v>3765</v>
      </c>
      <c r="L1867" s="2" t="s">
        <v>42</v>
      </c>
      <c r="M1867" s="2">
        <v>14</v>
      </c>
    </row>
    <row r="1868" spans="1:13">
      <c r="A1868" s="2" t="s">
        <v>3764</v>
      </c>
      <c r="B1868" s="2">
        <v>0</v>
      </c>
      <c r="C1868" s="2">
        <v>0</v>
      </c>
      <c r="D1868" s="22">
        <v>233</v>
      </c>
      <c r="G1868" s="1">
        <v>19</v>
      </c>
      <c r="H1868" s="2" t="s">
        <v>38</v>
      </c>
      <c r="I1868" s="2" t="s">
        <v>3762</v>
      </c>
      <c r="J1868" s="2" t="s">
        <v>3766</v>
      </c>
      <c r="K1868" s="2" t="s">
        <v>3767</v>
      </c>
      <c r="L1868" s="2" t="s">
        <v>42</v>
      </c>
      <c r="M1868" s="2">
        <v>14</v>
      </c>
    </row>
    <row r="1869" spans="1:13">
      <c r="A1869" s="2" t="s">
        <v>3766</v>
      </c>
      <c r="B1869" s="2">
        <v>0</v>
      </c>
      <c r="C1869" s="2">
        <v>0</v>
      </c>
      <c r="D1869" s="22">
        <v>233</v>
      </c>
      <c r="G1869" s="1">
        <v>19</v>
      </c>
      <c r="H1869" s="2" t="s">
        <v>239</v>
      </c>
      <c r="I1869" s="2" t="s">
        <v>3764</v>
      </c>
      <c r="J1869" s="2" t="s">
        <v>3768</v>
      </c>
      <c r="K1869" s="2" t="s">
        <v>3769</v>
      </c>
      <c r="L1869" s="2" t="s">
        <v>42</v>
      </c>
      <c r="M1869" s="2">
        <v>14</v>
      </c>
    </row>
    <row r="1870" spans="1:13">
      <c r="A1870" s="2" t="s">
        <v>3768</v>
      </c>
      <c r="B1870" s="2">
        <v>0</v>
      </c>
      <c r="C1870" s="2">
        <v>0</v>
      </c>
      <c r="D1870" s="22">
        <v>233</v>
      </c>
      <c r="G1870" s="1">
        <v>20</v>
      </c>
      <c r="H1870" s="2" t="s">
        <v>38</v>
      </c>
      <c r="I1870" s="2" t="s">
        <v>3766</v>
      </c>
      <c r="J1870" s="2" t="s">
        <v>3770</v>
      </c>
      <c r="K1870" s="2" t="s">
        <v>3771</v>
      </c>
      <c r="L1870" s="2" t="s">
        <v>42</v>
      </c>
      <c r="M1870" s="2">
        <v>14</v>
      </c>
    </row>
    <row r="1871" spans="1:13">
      <c r="A1871" s="2" t="s">
        <v>3770</v>
      </c>
      <c r="B1871" s="2">
        <v>0</v>
      </c>
      <c r="C1871" s="2">
        <v>0</v>
      </c>
      <c r="D1871" s="22">
        <v>233</v>
      </c>
      <c r="G1871" s="1">
        <v>20</v>
      </c>
      <c r="H1871" s="2" t="s">
        <v>38</v>
      </c>
      <c r="I1871" s="2" t="s">
        <v>3768</v>
      </c>
      <c r="J1871" s="2" t="s">
        <v>3772</v>
      </c>
      <c r="K1871" s="2" t="s">
        <v>3773</v>
      </c>
      <c r="L1871" s="2" t="s">
        <v>42</v>
      </c>
      <c r="M1871" s="2">
        <v>14</v>
      </c>
    </row>
    <row r="1872" spans="1:13">
      <c r="A1872" s="2" t="s">
        <v>3772</v>
      </c>
      <c r="B1872" s="2">
        <v>0</v>
      </c>
      <c r="C1872" s="2">
        <v>0</v>
      </c>
      <c r="D1872" s="22">
        <v>233</v>
      </c>
      <c r="G1872" s="1">
        <v>20</v>
      </c>
      <c r="H1872" s="2" t="s">
        <v>38</v>
      </c>
      <c r="I1872" s="2" t="s">
        <v>3770</v>
      </c>
      <c r="J1872" s="2" t="s">
        <v>3774</v>
      </c>
      <c r="K1872" s="2" t="s">
        <v>3775</v>
      </c>
      <c r="L1872" s="2" t="s">
        <v>42</v>
      </c>
      <c r="M1872" s="2">
        <v>14</v>
      </c>
    </row>
    <row r="1873" spans="1:13">
      <c r="A1873" s="2" t="s">
        <v>3774</v>
      </c>
      <c r="B1873" s="2">
        <v>0</v>
      </c>
      <c r="C1873" s="2">
        <v>0</v>
      </c>
      <c r="D1873" s="22">
        <v>233</v>
      </c>
      <c r="G1873" s="1">
        <v>20</v>
      </c>
      <c r="H1873" s="2" t="s">
        <v>38</v>
      </c>
      <c r="I1873" s="2" t="s">
        <v>3772</v>
      </c>
      <c r="J1873" s="2" t="s">
        <v>3776</v>
      </c>
      <c r="K1873" s="2" t="s">
        <v>3777</v>
      </c>
      <c r="L1873" s="2" t="s">
        <v>42</v>
      </c>
      <c r="M1873" s="2">
        <v>14</v>
      </c>
    </row>
    <row r="1874" spans="1:13">
      <c r="A1874" s="2" t="s">
        <v>3776</v>
      </c>
      <c r="B1874" s="2">
        <v>0</v>
      </c>
      <c r="C1874" s="2">
        <v>0</v>
      </c>
      <c r="D1874" s="22">
        <v>234</v>
      </c>
      <c r="G1874" s="1">
        <v>20</v>
      </c>
      <c r="H1874" s="2" t="s">
        <v>38</v>
      </c>
      <c r="I1874" s="2" t="s">
        <v>3774</v>
      </c>
      <c r="J1874" s="2" t="s">
        <v>3778</v>
      </c>
      <c r="K1874" s="2" t="s">
        <v>3779</v>
      </c>
      <c r="L1874" s="2" t="s">
        <v>42</v>
      </c>
      <c r="M1874" s="2">
        <v>14</v>
      </c>
    </row>
    <row r="1875" spans="1:13">
      <c r="A1875" s="2" t="s">
        <v>3778</v>
      </c>
      <c r="B1875" s="2">
        <v>0</v>
      </c>
      <c r="C1875" s="2">
        <v>0</v>
      </c>
      <c r="D1875" s="22">
        <v>234</v>
      </c>
      <c r="G1875" s="1">
        <v>20</v>
      </c>
      <c r="H1875" s="2" t="s">
        <v>38</v>
      </c>
      <c r="I1875" s="2" t="s">
        <v>3776</v>
      </c>
      <c r="J1875" s="2" t="s">
        <v>3780</v>
      </c>
      <c r="K1875" s="2" t="s">
        <v>3781</v>
      </c>
      <c r="L1875" s="2" t="s">
        <v>42</v>
      </c>
      <c r="M1875" s="2">
        <v>14</v>
      </c>
    </row>
    <row r="1876" spans="1:13">
      <c r="A1876" s="2" t="s">
        <v>3780</v>
      </c>
      <c r="B1876" s="2">
        <v>0</v>
      </c>
      <c r="C1876" s="2">
        <v>0</v>
      </c>
      <c r="D1876" s="22">
        <v>234</v>
      </c>
      <c r="G1876" s="1">
        <v>20</v>
      </c>
      <c r="H1876" s="2" t="s">
        <v>38</v>
      </c>
      <c r="I1876" s="2" t="s">
        <v>3778</v>
      </c>
      <c r="J1876" s="2" t="s">
        <v>3782</v>
      </c>
      <c r="K1876" s="2" t="s">
        <v>3783</v>
      </c>
      <c r="L1876" s="2" t="s">
        <v>42</v>
      </c>
      <c r="M1876" s="2">
        <v>14</v>
      </c>
    </row>
    <row r="1877" spans="1:13">
      <c r="A1877" s="2" t="s">
        <v>3782</v>
      </c>
      <c r="B1877" s="2">
        <v>0</v>
      </c>
      <c r="C1877" s="2">
        <v>0</v>
      </c>
      <c r="D1877" s="22">
        <v>234</v>
      </c>
      <c r="G1877" s="1">
        <v>20</v>
      </c>
      <c r="H1877" s="2" t="s">
        <v>38</v>
      </c>
      <c r="I1877" s="2" t="s">
        <v>3780</v>
      </c>
      <c r="J1877" s="2" t="s">
        <v>3784</v>
      </c>
      <c r="K1877" s="2" t="s">
        <v>3785</v>
      </c>
      <c r="L1877" s="2" t="s">
        <v>42</v>
      </c>
      <c r="M1877" s="2">
        <v>14</v>
      </c>
    </row>
    <row r="1878" spans="1:13">
      <c r="A1878" s="2" t="s">
        <v>3784</v>
      </c>
      <c r="B1878" s="2">
        <v>0</v>
      </c>
      <c r="C1878" s="2">
        <v>0</v>
      </c>
      <c r="D1878" s="22">
        <v>247</v>
      </c>
      <c r="G1878" s="1">
        <v>20</v>
      </c>
      <c r="H1878" s="2" t="s">
        <v>38</v>
      </c>
      <c r="I1878" s="2" t="s">
        <v>3782</v>
      </c>
      <c r="J1878" s="2" t="s">
        <v>3786</v>
      </c>
      <c r="K1878" s="2" t="s">
        <v>3787</v>
      </c>
      <c r="L1878" s="2" t="s">
        <v>42</v>
      </c>
      <c r="M1878" s="2">
        <v>14</v>
      </c>
    </row>
    <row r="1879" spans="1:13">
      <c r="A1879" s="2" t="s">
        <v>3786</v>
      </c>
      <c r="B1879" s="2">
        <v>0</v>
      </c>
      <c r="C1879" s="2">
        <v>0</v>
      </c>
      <c r="D1879" s="22">
        <v>247</v>
      </c>
      <c r="G1879" s="1">
        <v>20</v>
      </c>
      <c r="H1879" s="2" t="s">
        <v>38</v>
      </c>
      <c r="I1879" s="2" t="s">
        <v>3784</v>
      </c>
      <c r="J1879" s="2" t="s">
        <v>3788</v>
      </c>
      <c r="K1879" s="2" t="s">
        <v>3789</v>
      </c>
      <c r="L1879" s="2" t="s">
        <v>42</v>
      </c>
      <c r="M1879" s="2">
        <v>14</v>
      </c>
    </row>
    <row r="1880" spans="1:13">
      <c r="A1880" s="2" t="s">
        <v>3788</v>
      </c>
      <c r="B1880" s="2">
        <v>0</v>
      </c>
      <c r="C1880" s="2">
        <v>0</v>
      </c>
      <c r="D1880" s="22">
        <v>247</v>
      </c>
      <c r="G1880" s="1">
        <v>20</v>
      </c>
      <c r="H1880" s="2" t="s">
        <v>38</v>
      </c>
      <c r="I1880" s="2" t="s">
        <v>3786</v>
      </c>
      <c r="J1880" s="2" t="s">
        <v>3790</v>
      </c>
      <c r="K1880" s="2" t="s">
        <v>3791</v>
      </c>
      <c r="L1880" s="2" t="s">
        <v>42</v>
      </c>
      <c r="M1880" s="2">
        <v>14</v>
      </c>
    </row>
    <row r="1881" spans="1:13">
      <c r="A1881" s="2" t="s">
        <v>3790</v>
      </c>
      <c r="B1881" s="2">
        <v>0</v>
      </c>
      <c r="C1881" s="2">
        <v>0</v>
      </c>
      <c r="D1881" s="22">
        <v>248</v>
      </c>
      <c r="G1881" s="1">
        <v>20</v>
      </c>
      <c r="H1881" s="2" t="s">
        <v>38</v>
      </c>
      <c r="I1881" s="2" t="s">
        <v>3788</v>
      </c>
      <c r="J1881" s="2" t="s">
        <v>3792</v>
      </c>
      <c r="K1881" s="2" t="s">
        <v>3793</v>
      </c>
      <c r="L1881" s="2" t="s">
        <v>42</v>
      </c>
      <c r="M1881" s="2">
        <v>14</v>
      </c>
    </row>
    <row r="1882" spans="1:13">
      <c r="A1882" s="2" t="s">
        <v>3792</v>
      </c>
      <c r="B1882" s="2">
        <v>0</v>
      </c>
      <c r="C1882" s="2">
        <v>0</v>
      </c>
      <c r="D1882" s="22">
        <v>248</v>
      </c>
      <c r="G1882" s="1">
        <v>20</v>
      </c>
      <c r="H1882" s="2" t="s">
        <v>38</v>
      </c>
      <c r="I1882" s="2" t="s">
        <v>3790</v>
      </c>
      <c r="J1882" s="2" t="s">
        <v>3794</v>
      </c>
      <c r="K1882" s="2" t="s">
        <v>3795</v>
      </c>
      <c r="L1882" s="2" t="s">
        <v>42</v>
      </c>
      <c r="M1882" s="2">
        <v>14</v>
      </c>
    </row>
    <row r="1883" spans="1:13">
      <c r="A1883" s="2" t="s">
        <v>3794</v>
      </c>
      <c r="B1883" s="2">
        <v>0</v>
      </c>
      <c r="C1883" s="2">
        <v>0</v>
      </c>
      <c r="D1883" s="22">
        <v>248</v>
      </c>
      <c r="G1883" s="1">
        <v>20</v>
      </c>
      <c r="H1883" s="2" t="s">
        <v>38</v>
      </c>
      <c r="I1883" s="2" t="s">
        <v>3792</v>
      </c>
      <c r="J1883" s="2" t="s">
        <v>3796</v>
      </c>
      <c r="K1883" s="2" t="s">
        <v>3797</v>
      </c>
      <c r="L1883" s="2" t="s">
        <v>42</v>
      </c>
      <c r="M1883" s="2">
        <v>14</v>
      </c>
    </row>
    <row r="1884" spans="1:13">
      <c r="A1884" s="2" t="s">
        <v>3796</v>
      </c>
      <c r="B1884" s="2">
        <v>0</v>
      </c>
      <c r="C1884" s="2">
        <v>0</v>
      </c>
      <c r="D1884" s="22">
        <v>248</v>
      </c>
      <c r="G1884" s="1">
        <v>20</v>
      </c>
      <c r="H1884" s="2" t="s">
        <v>38</v>
      </c>
      <c r="I1884" s="2" t="s">
        <v>3794</v>
      </c>
      <c r="J1884" s="2" t="s">
        <v>3798</v>
      </c>
      <c r="K1884" s="2" t="s">
        <v>3799</v>
      </c>
      <c r="L1884" s="2" t="s">
        <v>42</v>
      </c>
      <c r="M1884" s="2">
        <v>14</v>
      </c>
    </row>
    <row r="1885" spans="1:13">
      <c r="A1885" s="2" t="s">
        <v>3798</v>
      </c>
      <c r="B1885" s="2">
        <v>0</v>
      </c>
      <c r="C1885" s="2">
        <v>0</v>
      </c>
      <c r="D1885" s="22">
        <v>249</v>
      </c>
      <c r="G1885" s="1">
        <v>20</v>
      </c>
      <c r="H1885" s="2" t="s">
        <v>38</v>
      </c>
      <c r="I1885" s="2" t="s">
        <v>3796</v>
      </c>
      <c r="J1885" s="2" t="s">
        <v>3800</v>
      </c>
      <c r="K1885" s="2" t="s">
        <v>3801</v>
      </c>
      <c r="L1885" s="2" t="s">
        <v>42</v>
      </c>
      <c r="M1885" s="2">
        <v>14</v>
      </c>
    </row>
    <row r="1886" spans="1:13">
      <c r="A1886" s="2" t="s">
        <v>3800</v>
      </c>
      <c r="B1886" s="2">
        <v>0</v>
      </c>
      <c r="C1886" s="2">
        <v>0</v>
      </c>
      <c r="D1886" s="22">
        <v>249</v>
      </c>
      <c r="G1886" s="1">
        <v>20</v>
      </c>
      <c r="H1886" s="2" t="s">
        <v>38</v>
      </c>
      <c r="I1886" s="2" t="s">
        <v>3798</v>
      </c>
      <c r="J1886" s="2" t="s">
        <v>3802</v>
      </c>
      <c r="K1886" s="2" t="s">
        <v>3803</v>
      </c>
      <c r="L1886" s="2" t="s">
        <v>42</v>
      </c>
      <c r="M1886" s="2">
        <v>14</v>
      </c>
    </row>
    <row r="1887" spans="1:13">
      <c r="A1887" s="2" t="s">
        <v>3802</v>
      </c>
      <c r="B1887" s="2">
        <v>0</v>
      </c>
      <c r="C1887" s="2">
        <v>0</v>
      </c>
      <c r="D1887" s="22">
        <v>249</v>
      </c>
      <c r="G1887" s="1">
        <v>20</v>
      </c>
      <c r="H1887" s="2" t="s">
        <v>38</v>
      </c>
      <c r="I1887" s="2" t="s">
        <v>3800</v>
      </c>
      <c r="J1887" s="2" t="s">
        <v>3804</v>
      </c>
      <c r="K1887" s="2" t="s">
        <v>3805</v>
      </c>
      <c r="L1887" s="2" t="s">
        <v>42</v>
      </c>
      <c r="M1887" s="2">
        <v>14</v>
      </c>
    </row>
    <row r="1888" spans="1:13">
      <c r="A1888" s="2" t="s">
        <v>3804</v>
      </c>
      <c r="B1888" s="2">
        <v>0</v>
      </c>
      <c r="C1888" s="2">
        <v>0</v>
      </c>
      <c r="D1888" s="22">
        <v>249</v>
      </c>
      <c r="G1888" s="1">
        <v>20</v>
      </c>
      <c r="H1888" s="2" t="s">
        <v>38</v>
      </c>
      <c r="I1888" s="2" t="s">
        <v>3802</v>
      </c>
      <c r="J1888" s="2" t="s">
        <v>3806</v>
      </c>
      <c r="K1888" s="2" t="s">
        <v>3807</v>
      </c>
      <c r="L1888" s="2" t="s">
        <v>42</v>
      </c>
      <c r="M1888" s="2">
        <v>14</v>
      </c>
    </row>
    <row r="1889" spans="1:13">
      <c r="A1889" s="2" t="s">
        <v>3806</v>
      </c>
      <c r="B1889" s="2">
        <v>0</v>
      </c>
      <c r="C1889" s="2">
        <v>0</v>
      </c>
      <c r="D1889" s="22">
        <v>250</v>
      </c>
      <c r="G1889" s="1">
        <v>20</v>
      </c>
      <c r="H1889" s="2" t="s">
        <v>38</v>
      </c>
      <c r="I1889" s="2" t="s">
        <v>3804</v>
      </c>
      <c r="J1889" s="2" t="s">
        <v>3808</v>
      </c>
      <c r="K1889" s="2" t="s">
        <v>3809</v>
      </c>
      <c r="L1889" s="2" t="s">
        <v>42</v>
      </c>
      <c r="M1889" s="2">
        <v>14</v>
      </c>
    </row>
    <row r="1890" spans="1:13">
      <c r="A1890" s="2" t="s">
        <v>3808</v>
      </c>
      <c r="B1890" s="2">
        <v>0</v>
      </c>
      <c r="C1890" s="2">
        <v>0</v>
      </c>
      <c r="D1890" s="22">
        <v>250</v>
      </c>
      <c r="G1890" s="1">
        <v>20</v>
      </c>
      <c r="H1890" s="2" t="s">
        <v>38</v>
      </c>
      <c r="I1890" s="2" t="s">
        <v>3806</v>
      </c>
      <c r="J1890" s="2" t="s">
        <v>3810</v>
      </c>
      <c r="K1890" s="2" t="s">
        <v>3811</v>
      </c>
      <c r="L1890" s="2" t="s">
        <v>42</v>
      </c>
      <c r="M1890" s="2">
        <v>14</v>
      </c>
    </row>
    <row r="1891" spans="1:13">
      <c r="A1891" s="2" t="s">
        <v>3810</v>
      </c>
      <c r="B1891" s="2">
        <v>0</v>
      </c>
      <c r="C1891" s="2">
        <v>0</v>
      </c>
      <c r="D1891" s="22">
        <v>250</v>
      </c>
      <c r="G1891" s="1">
        <v>20</v>
      </c>
      <c r="H1891" s="2" t="s">
        <v>38</v>
      </c>
      <c r="I1891" s="2" t="s">
        <v>3808</v>
      </c>
      <c r="J1891" s="2" t="s">
        <v>3812</v>
      </c>
      <c r="K1891" s="2" t="s">
        <v>3813</v>
      </c>
      <c r="L1891" s="2" t="s">
        <v>42</v>
      </c>
      <c r="M1891" s="2">
        <v>14</v>
      </c>
    </row>
    <row r="1892" spans="1:13">
      <c r="A1892" s="2" t="s">
        <v>3812</v>
      </c>
      <c r="B1892" s="2">
        <v>0</v>
      </c>
      <c r="C1892" s="2">
        <v>0</v>
      </c>
      <c r="D1892" s="22">
        <v>250</v>
      </c>
      <c r="G1892" s="1">
        <v>20</v>
      </c>
      <c r="H1892" s="2" t="s">
        <v>38</v>
      </c>
      <c r="I1892" s="2" t="s">
        <v>3810</v>
      </c>
      <c r="J1892" s="2" t="s">
        <v>3814</v>
      </c>
      <c r="K1892" s="2" t="s">
        <v>3815</v>
      </c>
      <c r="L1892" s="2" t="s">
        <v>42</v>
      </c>
      <c r="M1892" s="2">
        <v>14</v>
      </c>
    </row>
    <row r="1893" spans="1:13">
      <c r="A1893" s="2" t="s">
        <v>3814</v>
      </c>
      <c r="B1893" s="2">
        <v>0</v>
      </c>
      <c r="C1893" s="2">
        <v>0</v>
      </c>
      <c r="D1893" s="22">
        <v>251</v>
      </c>
      <c r="G1893" s="1">
        <v>20</v>
      </c>
      <c r="H1893" s="2" t="s">
        <v>38</v>
      </c>
      <c r="I1893" s="2" t="s">
        <v>3812</v>
      </c>
      <c r="J1893" s="2" t="s">
        <v>3816</v>
      </c>
      <c r="K1893" s="2" t="s">
        <v>3817</v>
      </c>
      <c r="L1893" s="2" t="s">
        <v>42</v>
      </c>
      <c r="M1893" s="2">
        <v>14</v>
      </c>
    </row>
    <row r="1894" spans="1:13">
      <c r="A1894" s="2" t="s">
        <v>3816</v>
      </c>
      <c r="B1894" s="2">
        <v>0</v>
      </c>
      <c r="C1894" s="2">
        <v>0</v>
      </c>
      <c r="D1894" s="22">
        <v>251</v>
      </c>
      <c r="G1894" s="1">
        <v>20</v>
      </c>
      <c r="H1894" s="2" t="s">
        <v>38</v>
      </c>
      <c r="I1894" s="2" t="s">
        <v>3814</v>
      </c>
      <c r="J1894" s="2" t="s">
        <v>3818</v>
      </c>
      <c r="K1894" s="2" t="s">
        <v>3819</v>
      </c>
      <c r="L1894" s="2" t="s">
        <v>42</v>
      </c>
      <c r="M1894" s="2">
        <v>14</v>
      </c>
    </row>
    <row r="1895" spans="1:13">
      <c r="A1895" s="2" t="s">
        <v>3818</v>
      </c>
      <c r="B1895" s="2">
        <v>0</v>
      </c>
      <c r="C1895" s="2">
        <v>0</v>
      </c>
      <c r="D1895" s="22">
        <v>251</v>
      </c>
      <c r="G1895" s="1">
        <v>20</v>
      </c>
      <c r="H1895" s="2" t="s">
        <v>38</v>
      </c>
      <c r="I1895" s="2" t="s">
        <v>3816</v>
      </c>
      <c r="J1895" s="2" t="s">
        <v>3820</v>
      </c>
      <c r="K1895" s="2" t="s">
        <v>3821</v>
      </c>
      <c r="L1895" s="2" t="s">
        <v>42</v>
      </c>
      <c r="M1895" s="2">
        <v>14</v>
      </c>
    </row>
    <row r="1896" spans="1:13">
      <c r="A1896" s="2" t="s">
        <v>3820</v>
      </c>
      <c r="B1896" s="2">
        <v>0</v>
      </c>
      <c r="C1896" s="2">
        <v>0</v>
      </c>
      <c r="D1896" s="22">
        <v>251</v>
      </c>
      <c r="G1896" s="1">
        <v>20</v>
      </c>
      <c r="H1896" s="2" t="s">
        <v>38</v>
      </c>
      <c r="I1896" s="2" t="s">
        <v>3818</v>
      </c>
      <c r="J1896" s="2" t="s">
        <v>3822</v>
      </c>
      <c r="K1896" s="2" t="s">
        <v>3823</v>
      </c>
      <c r="L1896" s="2" t="s">
        <v>42</v>
      </c>
      <c r="M1896" s="2">
        <v>14</v>
      </c>
    </row>
    <row r="1897" spans="1:13">
      <c r="A1897" s="2" t="s">
        <v>3822</v>
      </c>
      <c r="B1897" s="2">
        <v>0</v>
      </c>
      <c r="C1897" s="2">
        <v>0</v>
      </c>
      <c r="D1897" s="22">
        <v>252</v>
      </c>
      <c r="G1897" s="1">
        <v>20</v>
      </c>
      <c r="H1897" s="2" t="s">
        <v>38</v>
      </c>
      <c r="I1897" s="2" t="s">
        <v>3820</v>
      </c>
      <c r="J1897" s="2" t="s">
        <v>3824</v>
      </c>
      <c r="K1897" s="2" t="s">
        <v>3825</v>
      </c>
      <c r="L1897" s="2" t="s">
        <v>42</v>
      </c>
      <c r="M1897" s="2">
        <v>14</v>
      </c>
    </row>
    <row r="1898" spans="1:13">
      <c r="A1898" s="2" t="s">
        <v>3824</v>
      </c>
      <c r="B1898" s="2">
        <v>0</v>
      </c>
      <c r="C1898" s="2">
        <v>0</v>
      </c>
      <c r="D1898" s="22">
        <v>252</v>
      </c>
      <c r="G1898" s="1">
        <v>20</v>
      </c>
      <c r="H1898" s="2" t="s">
        <v>38</v>
      </c>
      <c r="I1898" s="2" t="s">
        <v>3822</v>
      </c>
      <c r="J1898" s="2" t="s">
        <v>3826</v>
      </c>
      <c r="K1898" s="2" t="s">
        <v>3827</v>
      </c>
      <c r="L1898" s="2" t="s">
        <v>42</v>
      </c>
      <c r="M1898" s="2">
        <v>14</v>
      </c>
    </row>
    <row r="1899" spans="1:13">
      <c r="A1899" s="2" t="s">
        <v>3826</v>
      </c>
      <c r="B1899" s="2">
        <v>0</v>
      </c>
      <c r="C1899" s="2">
        <v>0</v>
      </c>
      <c r="D1899" s="22">
        <v>252</v>
      </c>
      <c r="G1899" s="1">
        <v>20</v>
      </c>
      <c r="H1899" s="2" t="s">
        <v>38</v>
      </c>
      <c r="I1899" s="2" t="s">
        <v>3824</v>
      </c>
      <c r="J1899" s="2" t="s">
        <v>3828</v>
      </c>
      <c r="K1899" s="2" t="s">
        <v>3829</v>
      </c>
      <c r="L1899" s="2" t="s">
        <v>42</v>
      </c>
      <c r="M1899" s="2">
        <v>14</v>
      </c>
    </row>
    <row r="1900" spans="1:13">
      <c r="A1900" s="2" t="s">
        <v>3828</v>
      </c>
      <c r="B1900" s="2">
        <v>0</v>
      </c>
      <c r="C1900" s="2">
        <v>0</v>
      </c>
      <c r="D1900" s="22">
        <v>252</v>
      </c>
      <c r="G1900" s="1">
        <v>20</v>
      </c>
      <c r="H1900" s="2" t="s">
        <v>38</v>
      </c>
      <c r="I1900" s="2" t="s">
        <v>3826</v>
      </c>
      <c r="J1900" s="2" t="s">
        <v>3830</v>
      </c>
      <c r="K1900" s="2" t="s">
        <v>3831</v>
      </c>
      <c r="L1900" s="2" t="s">
        <v>42</v>
      </c>
      <c r="M1900" s="2">
        <v>14</v>
      </c>
    </row>
    <row r="1901" spans="1:13">
      <c r="A1901" s="2" t="s">
        <v>3830</v>
      </c>
      <c r="B1901" s="2">
        <v>0</v>
      </c>
      <c r="C1901" s="2">
        <v>0</v>
      </c>
      <c r="D1901" s="22">
        <v>253</v>
      </c>
      <c r="G1901" s="1">
        <v>20</v>
      </c>
      <c r="H1901" s="2" t="s">
        <v>38</v>
      </c>
      <c r="I1901" s="2" t="s">
        <v>3828</v>
      </c>
      <c r="J1901" s="2" t="s">
        <v>3832</v>
      </c>
      <c r="K1901" s="2" t="s">
        <v>3833</v>
      </c>
      <c r="L1901" s="2" t="s">
        <v>42</v>
      </c>
      <c r="M1901" s="2">
        <v>14</v>
      </c>
    </row>
    <row r="1902" spans="1:13">
      <c r="A1902" s="2" t="s">
        <v>3832</v>
      </c>
      <c r="B1902" s="2">
        <v>0</v>
      </c>
      <c r="C1902" s="2">
        <v>0</v>
      </c>
      <c r="D1902" s="22">
        <v>253</v>
      </c>
      <c r="G1902" s="1">
        <v>20</v>
      </c>
      <c r="H1902" s="2" t="s">
        <v>38</v>
      </c>
      <c r="I1902" s="2" t="s">
        <v>3830</v>
      </c>
      <c r="J1902" s="2" t="s">
        <v>3834</v>
      </c>
      <c r="K1902" s="2" t="s">
        <v>3835</v>
      </c>
      <c r="L1902" s="2" t="s">
        <v>42</v>
      </c>
      <c r="M1902" s="2">
        <v>14</v>
      </c>
    </row>
    <row r="1903" spans="1:13">
      <c r="A1903" s="2" t="s">
        <v>3834</v>
      </c>
      <c r="B1903" s="2">
        <v>0</v>
      </c>
      <c r="C1903" s="2">
        <v>0</v>
      </c>
      <c r="D1903" s="22">
        <v>253</v>
      </c>
      <c r="G1903" s="1">
        <v>20</v>
      </c>
      <c r="H1903" s="2" t="s">
        <v>38</v>
      </c>
      <c r="I1903" s="2" t="s">
        <v>3832</v>
      </c>
      <c r="J1903" s="2" t="s">
        <v>3836</v>
      </c>
      <c r="K1903" s="2" t="s">
        <v>3837</v>
      </c>
      <c r="L1903" s="2" t="s">
        <v>42</v>
      </c>
      <c r="M1903" s="2">
        <v>14</v>
      </c>
    </row>
    <row r="1904" spans="1:13">
      <c r="A1904" s="2" t="s">
        <v>3836</v>
      </c>
      <c r="B1904" s="2">
        <v>0</v>
      </c>
      <c r="C1904" s="2">
        <v>0</v>
      </c>
      <c r="D1904" s="22">
        <v>253</v>
      </c>
      <c r="G1904" s="1">
        <v>20</v>
      </c>
      <c r="H1904" s="2" t="s">
        <v>38</v>
      </c>
      <c r="I1904" s="2" t="s">
        <v>3834</v>
      </c>
      <c r="J1904" s="2" t="s">
        <v>3838</v>
      </c>
      <c r="K1904" s="2" t="s">
        <v>3839</v>
      </c>
      <c r="L1904" s="2" t="s">
        <v>42</v>
      </c>
      <c r="M1904" s="2">
        <v>14</v>
      </c>
    </row>
    <row r="1905" spans="1:13">
      <c r="A1905" s="2" t="s">
        <v>3838</v>
      </c>
      <c r="B1905" s="2">
        <v>0</v>
      </c>
      <c r="C1905" s="2">
        <v>0</v>
      </c>
      <c r="D1905" s="22">
        <v>254</v>
      </c>
      <c r="G1905" s="1">
        <v>20</v>
      </c>
      <c r="H1905" s="2" t="s">
        <v>38</v>
      </c>
      <c r="I1905" s="2" t="s">
        <v>3836</v>
      </c>
      <c r="J1905" s="2" t="s">
        <v>3840</v>
      </c>
      <c r="K1905" s="2" t="s">
        <v>3841</v>
      </c>
      <c r="L1905" s="2" t="s">
        <v>42</v>
      </c>
      <c r="M1905" s="2">
        <v>14</v>
      </c>
    </row>
    <row r="1906" spans="1:13">
      <c r="A1906" s="2" t="s">
        <v>3840</v>
      </c>
      <c r="B1906" s="2">
        <v>0</v>
      </c>
      <c r="C1906" s="2">
        <v>0</v>
      </c>
      <c r="D1906" s="22">
        <v>254</v>
      </c>
      <c r="G1906" s="1">
        <v>20</v>
      </c>
      <c r="H1906" s="2" t="s">
        <v>38</v>
      </c>
      <c r="I1906" s="2" t="s">
        <v>3838</v>
      </c>
      <c r="J1906" s="2" t="s">
        <v>3842</v>
      </c>
      <c r="K1906" s="2" t="s">
        <v>3843</v>
      </c>
      <c r="L1906" s="2" t="s">
        <v>42</v>
      </c>
      <c r="M1906" s="2">
        <v>14</v>
      </c>
    </row>
    <row r="1907" spans="1:13">
      <c r="A1907" s="2" t="s">
        <v>3842</v>
      </c>
      <c r="B1907" s="2">
        <v>0</v>
      </c>
      <c r="C1907" s="2">
        <v>0</v>
      </c>
      <c r="D1907" s="22">
        <v>254</v>
      </c>
      <c r="G1907" s="1">
        <v>20</v>
      </c>
      <c r="H1907" s="2" t="s">
        <v>38</v>
      </c>
      <c r="I1907" s="2" t="s">
        <v>3840</v>
      </c>
      <c r="J1907" s="2" t="s">
        <v>3844</v>
      </c>
      <c r="K1907" s="2" t="s">
        <v>3845</v>
      </c>
      <c r="L1907" s="2" t="s">
        <v>42</v>
      </c>
      <c r="M1907" s="2">
        <v>14</v>
      </c>
    </row>
    <row r="1908" spans="1:13">
      <c r="A1908" s="2" t="s">
        <v>3844</v>
      </c>
      <c r="B1908" s="2">
        <v>0</v>
      </c>
      <c r="C1908" s="2">
        <v>0</v>
      </c>
      <c r="D1908" s="22">
        <v>254</v>
      </c>
      <c r="G1908" s="1">
        <v>20</v>
      </c>
      <c r="H1908" s="2" t="s">
        <v>38</v>
      </c>
      <c r="I1908" s="2" t="s">
        <v>3842</v>
      </c>
      <c r="J1908" s="2" t="s">
        <v>3846</v>
      </c>
      <c r="K1908" s="2" t="s">
        <v>3847</v>
      </c>
      <c r="L1908" s="2" t="s">
        <v>42</v>
      </c>
      <c r="M1908" s="2">
        <v>14</v>
      </c>
    </row>
    <row r="1909" spans="1:13">
      <c r="A1909" s="2" t="s">
        <v>3846</v>
      </c>
      <c r="B1909" s="2">
        <v>0</v>
      </c>
      <c r="C1909" s="2">
        <v>0</v>
      </c>
      <c r="D1909" s="22">
        <v>255</v>
      </c>
      <c r="G1909" s="1">
        <v>20</v>
      </c>
      <c r="H1909" s="2" t="s">
        <v>38</v>
      </c>
      <c r="I1909" s="2" t="s">
        <v>3844</v>
      </c>
      <c r="J1909" s="2" t="s">
        <v>3848</v>
      </c>
      <c r="K1909" s="2" t="s">
        <v>3849</v>
      </c>
      <c r="L1909" s="2" t="s">
        <v>42</v>
      </c>
      <c r="M1909" s="2">
        <v>14</v>
      </c>
    </row>
    <row r="1910" spans="1:13">
      <c r="A1910" s="2" t="s">
        <v>3848</v>
      </c>
      <c r="B1910" s="2">
        <v>0</v>
      </c>
      <c r="C1910" s="2">
        <v>0</v>
      </c>
      <c r="D1910" s="22">
        <v>255</v>
      </c>
      <c r="G1910" s="1">
        <v>20</v>
      </c>
      <c r="H1910" s="2" t="s">
        <v>38</v>
      </c>
      <c r="I1910" s="2" t="s">
        <v>3846</v>
      </c>
      <c r="J1910" s="2" t="s">
        <v>3850</v>
      </c>
      <c r="K1910" s="2" t="s">
        <v>3851</v>
      </c>
      <c r="L1910" s="2" t="s">
        <v>42</v>
      </c>
      <c r="M1910" s="2">
        <v>14</v>
      </c>
    </row>
    <row r="1911" spans="1:13">
      <c r="A1911" s="2" t="s">
        <v>3850</v>
      </c>
      <c r="B1911" s="2">
        <v>0</v>
      </c>
      <c r="C1911" s="2">
        <v>0</v>
      </c>
      <c r="D1911" s="22">
        <v>255</v>
      </c>
      <c r="G1911" s="1">
        <v>20</v>
      </c>
      <c r="H1911" s="2" t="s">
        <v>38</v>
      </c>
      <c r="I1911" s="2" t="s">
        <v>3848</v>
      </c>
      <c r="J1911" s="2" t="s">
        <v>3852</v>
      </c>
      <c r="K1911" s="2" t="s">
        <v>3853</v>
      </c>
      <c r="L1911" s="2" t="s">
        <v>42</v>
      </c>
      <c r="M1911" s="2">
        <v>14</v>
      </c>
    </row>
    <row r="1912" spans="1:13">
      <c r="A1912" s="2" t="s">
        <v>3852</v>
      </c>
      <c r="B1912" s="2">
        <v>0</v>
      </c>
      <c r="C1912" s="2">
        <v>0</v>
      </c>
      <c r="D1912" s="22">
        <v>255</v>
      </c>
      <c r="G1912" s="1">
        <v>20</v>
      </c>
      <c r="H1912" s="2" t="s">
        <v>38</v>
      </c>
      <c r="I1912" s="2" t="s">
        <v>3850</v>
      </c>
      <c r="J1912" s="2" t="s">
        <v>3854</v>
      </c>
      <c r="K1912" s="2" t="s">
        <v>3855</v>
      </c>
      <c r="L1912" s="2" t="s">
        <v>42</v>
      </c>
      <c r="M1912" s="2">
        <v>14</v>
      </c>
    </row>
    <row r="1913" spans="1:13">
      <c r="A1913" s="2" t="s">
        <v>3854</v>
      </c>
      <c r="B1913" s="2">
        <v>0</v>
      </c>
      <c r="C1913" s="2">
        <v>0</v>
      </c>
      <c r="D1913" s="22">
        <v>256</v>
      </c>
      <c r="G1913" s="1">
        <v>20</v>
      </c>
      <c r="H1913" s="2" t="s">
        <v>38</v>
      </c>
      <c r="I1913" s="2" t="s">
        <v>3852</v>
      </c>
      <c r="J1913" s="2" t="s">
        <v>3856</v>
      </c>
      <c r="K1913" s="2" t="s">
        <v>3857</v>
      </c>
      <c r="L1913" s="2" t="s">
        <v>42</v>
      </c>
      <c r="M1913" s="2">
        <v>14</v>
      </c>
    </row>
    <row r="1914" spans="1:13">
      <c r="A1914" s="2" t="s">
        <v>3856</v>
      </c>
      <c r="B1914" s="2">
        <v>0</v>
      </c>
      <c r="C1914" s="2">
        <v>0</v>
      </c>
      <c r="D1914" s="22">
        <v>256</v>
      </c>
      <c r="G1914" s="1">
        <v>20</v>
      </c>
      <c r="H1914" s="2" t="s">
        <v>38</v>
      </c>
      <c r="I1914" s="2" t="s">
        <v>3854</v>
      </c>
      <c r="J1914" s="2" t="s">
        <v>3858</v>
      </c>
      <c r="K1914" s="2" t="s">
        <v>3859</v>
      </c>
      <c r="L1914" s="2" t="s">
        <v>42</v>
      </c>
      <c r="M1914" s="2">
        <v>14</v>
      </c>
    </row>
    <row r="1915" spans="1:13">
      <c r="A1915" s="2" t="s">
        <v>3858</v>
      </c>
      <c r="B1915" s="2">
        <v>0</v>
      </c>
      <c r="C1915" s="2">
        <v>0</v>
      </c>
      <c r="D1915" s="22">
        <v>256</v>
      </c>
      <c r="G1915" s="1">
        <v>20</v>
      </c>
      <c r="H1915" s="2" t="s">
        <v>38</v>
      </c>
      <c r="I1915" s="2" t="s">
        <v>3856</v>
      </c>
      <c r="J1915" s="2" t="s">
        <v>3860</v>
      </c>
      <c r="K1915" s="2" t="s">
        <v>3861</v>
      </c>
      <c r="L1915" s="2" t="s">
        <v>42</v>
      </c>
      <c r="M1915" s="2">
        <v>14</v>
      </c>
    </row>
    <row r="1916" spans="1:13">
      <c r="A1916" s="2" t="s">
        <v>3860</v>
      </c>
      <c r="B1916" s="2">
        <v>0</v>
      </c>
      <c r="C1916" s="2">
        <v>0</v>
      </c>
      <c r="D1916" s="22">
        <v>256</v>
      </c>
      <c r="G1916" s="1">
        <v>20</v>
      </c>
      <c r="H1916" s="2" t="s">
        <v>38</v>
      </c>
      <c r="I1916" s="2" t="s">
        <v>3858</v>
      </c>
      <c r="J1916" s="2" t="s">
        <v>3862</v>
      </c>
      <c r="K1916" s="2" t="s">
        <v>3863</v>
      </c>
      <c r="L1916" s="2" t="s">
        <v>42</v>
      </c>
      <c r="M1916" s="2">
        <v>14</v>
      </c>
    </row>
    <row r="1917" spans="1:13">
      <c r="A1917" s="2" t="s">
        <v>3862</v>
      </c>
      <c r="B1917" s="2">
        <v>0</v>
      </c>
      <c r="C1917" s="2">
        <v>0</v>
      </c>
      <c r="D1917" s="22">
        <v>257</v>
      </c>
      <c r="G1917" s="1">
        <v>20</v>
      </c>
      <c r="H1917" s="2" t="s">
        <v>38</v>
      </c>
      <c r="I1917" s="2" t="s">
        <v>3860</v>
      </c>
      <c r="J1917" s="2" t="s">
        <v>3864</v>
      </c>
      <c r="K1917" s="2" t="s">
        <v>3865</v>
      </c>
      <c r="L1917" s="2" t="s">
        <v>42</v>
      </c>
      <c r="M1917" s="2">
        <v>14</v>
      </c>
    </row>
    <row r="1918" spans="1:13">
      <c r="A1918" s="2" t="s">
        <v>3864</v>
      </c>
      <c r="B1918" s="2">
        <v>0</v>
      </c>
      <c r="C1918" s="2">
        <v>0</v>
      </c>
      <c r="D1918" s="22">
        <v>257</v>
      </c>
      <c r="G1918" s="1">
        <v>20</v>
      </c>
      <c r="H1918" s="2" t="s">
        <v>38</v>
      </c>
      <c r="I1918" s="2" t="s">
        <v>3862</v>
      </c>
      <c r="J1918" s="2" t="s">
        <v>3866</v>
      </c>
      <c r="K1918" s="2" t="s">
        <v>3867</v>
      </c>
      <c r="L1918" s="2" t="s">
        <v>42</v>
      </c>
      <c r="M1918" s="2">
        <v>14</v>
      </c>
    </row>
    <row r="1919" spans="1:13">
      <c r="A1919" s="2" t="s">
        <v>3866</v>
      </c>
      <c r="B1919" s="2">
        <v>0</v>
      </c>
      <c r="C1919" s="2">
        <v>0</v>
      </c>
      <c r="D1919" s="22">
        <v>257</v>
      </c>
      <c r="G1919" s="1">
        <v>20</v>
      </c>
      <c r="H1919" s="2" t="s">
        <v>38</v>
      </c>
      <c r="I1919" s="2" t="s">
        <v>3864</v>
      </c>
      <c r="J1919" s="2" t="s">
        <v>3868</v>
      </c>
      <c r="K1919" s="2" t="s">
        <v>3869</v>
      </c>
      <c r="L1919" s="2" t="s">
        <v>42</v>
      </c>
      <c r="M1919" s="2">
        <v>14</v>
      </c>
    </row>
    <row r="1920" spans="1:13">
      <c r="A1920" s="2" t="s">
        <v>3868</v>
      </c>
      <c r="B1920" s="2">
        <v>0</v>
      </c>
      <c r="C1920" s="2">
        <v>0</v>
      </c>
      <c r="D1920" s="22">
        <v>257</v>
      </c>
      <c r="G1920" s="1">
        <v>20</v>
      </c>
      <c r="H1920" s="2" t="s">
        <v>38</v>
      </c>
      <c r="I1920" s="2" t="s">
        <v>3866</v>
      </c>
      <c r="J1920" s="2" t="s">
        <v>3870</v>
      </c>
      <c r="K1920" s="2" t="s">
        <v>3871</v>
      </c>
      <c r="L1920" s="2" t="s">
        <v>42</v>
      </c>
      <c r="M1920" s="2">
        <v>14</v>
      </c>
    </row>
    <row r="1921" spans="1:13">
      <c r="A1921" s="2" t="s">
        <v>3870</v>
      </c>
      <c r="B1921" s="2">
        <v>0</v>
      </c>
      <c r="C1921" s="2">
        <v>0</v>
      </c>
      <c r="D1921" s="22">
        <v>258</v>
      </c>
      <c r="G1921" s="1">
        <v>20</v>
      </c>
      <c r="H1921" s="2" t="s">
        <v>38</v>
      </c>
      <c r="I1921" s="2" t="s">
        <v>3868</v>
      </c>
      <c r="J1921" s="2" t="s">
        <v>3872</v>
      </c>
      <c r="K1921" s="2" t="s">
        <v>3873</v>
      </c>
      <c r="L1921" s="2" t="s">
        <v>42</v>
      </c>
      <c r="M1921" s="2">
        <v>14</v>
      </c>
    </row>
    <row r="1922" spans="1:13">
      <c r="A1922" s="2" t="s">
        <v>3872</v>
      </c>
      <c r="B1922" s="2">
        <v>0</v>
      </c>
      <c r="C1922" s="2">
        <v>0</v>
      </c>
      <c r="D1922" s="22">
        <v>258</v>
      </c>
      <c r="G1922" s="1">
        <v>20</v>
      </c>
      <c r="H1922" s="2" t="s">
        <v>38</v>
      </c>
      <c r="I1922" s="2" t="s">
        <v>3870</v>
      </c>
      <c r="J1922" s="2" t="s">
        <v>3874</v>
      </c>
      <c r="K1922" s="2" t="s">
        <v>3875</v>
      </c>
      <c r="L1922" s="2" t="s">
        <v>42</v>
      </c>
      <c r="M1922" s="2">
        <v>14</v>
      </c>
    </row>
    <row r="1923" spans="1:13">
      <c r="A1923" s="2" t="s">
        <v>3874</v>
      </c>
      <c r="B1923" s="2">
        <v>0</v>
      </c>
      <c r="C1923" s="2">
        <v>0</v>
      </c>
      <c r="D1923" s="22">
        <v>258</v>
      </c>
      <c r="G1923" s="1">
        <v>20</v>
      </c>
      <c r="H1923" s="2" t="s">
        <v>38</v>
      </c>
      <c r="I1923" s="2" t="s">
        <v>3872</v>
      </c>
      <c r="J1923" s="2" t="s">
        <v>3876</v>
      </c>
      <c r="K1923" s="2" t="s">
        <v>3877</v>
      </c>
      <c r="L1923" s="2" t="s">
        <v>42</v>
      </c>
      <c r="M1923" s="2">
        <v>14</v>
      </c>
    </row>
    <row r="1924" spans="1:13">
      <c r="A1924" s="2" t="s">
        <v>3876</v>
      </c>
      <c r="B1924" s="2">
        <v>0</v>
      </c>
      <c r="C1924" s="2">
        <v>0</v>
      </c>
      <c r="D1924" s="22">
        <v>258</v>
      </c>
      <c r="G1924" s="1">
        <v>20</v>
      </c>
      <c r="H1924" s="2" t="s">
        <v>38</v>
      </c>
      <c r="I1924" s="2" t="s">
        <v>3874</v>
      </c>
      <c r="J1924" s="2" t="s">
        <v>3878</v>
      </c>
      <c r="K1924" s="2" t="s">
        <v>3879</v>
      </c>
      <c r="L1924" s="2" t="s">
        <v>42</v>
      </c>
      <c r="M1924" s="2">
        <v>14</v>
      </c>
    </row>
    <row r="1925" spans="1:13">
      <c r="A1925" s="2" t="s">
        <v>3878</v>
      </c>
      <c r="B1925" s="2">
        <v>0</v>
      </c>
      <c r="C1925" s="2">
        <v>0</v>
      </c>
      <c r="D1925" s="22">
        <v>259</v>
      </c>
      <c r="G1925" s="1">
        <v>20</v>
      </c>
      <c r="H1925" s="2" t="s">
        <v>38</v>
      </c>
      <c r="I1925" s="2" t="s">
        <v>3876</v>
      </c>
      <c r="J1925" s="2" t="s">
        <v>3880</v>
      </c>
      <c r="K1925" s="2" t="s">
        <v>3881</v>
      </c>
      <c r="L1925" s="2" t="s">
        <v>42</v>
      </c>
      <c r="M1925" s="2">
        <v>14</v>
      </c>
    </row>
    <row r="1926" spans="1:13">
      <c r="A1926" s="2" t="s">
        <v>3880</v>
      </c>
      <c r="B1926" s="2">
        <v>0</v>
      </c>
      <c r="C1926" s="2">
        <v>0</v>
      </c>
      <c r="D1926" s="22">
        <v>259</v>
      </c>
      <c r="G1926" s="1">
        <v>20</v>
      </c>
      <c r="H1926" s="2" t="s">
        <v>38</v>
      </c>
      <c r="I1926" s="2" t="s">
        <v>3878</v>
      </c>
      <c r="J1926" s="2" t="s">
        <v>3882</v>
      </c>
      <c r="K1926" s="2" t="s">
        <v>3883</v>
      </c>
      <c r="L1926" s="2" t="s">
        <v>42</v>
      </c>
      <c r="M1926" s="2">
        <v>14</v>
      </c>
    </row>
    <row r="1927" spans="1:13">
      <c r="A1927" s="2" t="s">
        <v>3882</v>
      </c>
      <c r="B1927" s="2">
        <v>0</v>
      </c>
      <c r="C1927" s="2">
        <v>0</v>
      </c>
      <c r="D1927" s="22">
        <v>259</v>
      </c>
      <c r="G1927" s="1">
        <v>20</v>
      </c>
      <c r="H1927" s="2" t="s">
        <v>38</v>
      </c>
      <c r="I1927" s="2" t="s">
        <v>3880</v>
      </c>
      <c r="J1927" s="2" t="s">
        <v>3884</v>
      </c>
      <c r="K1927" s="2" t="s">
        <v>3885</v>
      </c>
      <c r="L1927" s="2" t="s">
        <v>42</v>
      </c>
      <c r="M1927" s="2">
        <v>14</v>
      </c>
    </row>
    <row r="1928" spans="1:13">
      <c r="A1928" s="2" t="s">
        <v>3884</v>
      </c>
      <c r="B1928" s="2">
        <v>0</v>
      </c>
      <c r="C1928" s="2">
        <v>0</v>
      </c>
      <c r="D1928" s="22">
        <v>259</v>
      </c>
      <c r="G1928" s="1">
        <v>20</v>
      </c>
      <c r="H1928" s="2" t="s">
        <v>38</v>
      </c>
      <c r="I1928" s="2" t="s">
        <v>3882</v>
      </c>
      <c r="J1928" s="2" t="s">
        <v>3886</v>
      </c>
      <c r="K1928" s="2" t="s">
        <v>3887</v>
      </c>
      <c r="L1928" s="2" t="s">
        <v>42</v>
      </c>
      <c r="M1928" s="2">
        <v>14</v>
      </c>
    </row>
    <row r="1929" spans="1:13">
      <c r="A1929" s="2" t="s">
        <v>3886</v>
      </c>
      <c r="B1929" s="2">
        <v>0</v>
      </c>
      <c r="C1929" s="2">
        <v>0</v>
      </c>
      <c r="D1929" s="22">
        <v>260</v>
      </c>
      <c r="G1929" s="1">
        <v>20</v>
      </c>
      <c r="H1929" s="2" t="s">
        <v>38</v>
      </c>
      <c r="I1929" s="2" t="s">
        <v>3884</v>
      </c>
      <c r="J1929" s="2" t="s">
        <v>3888</v>
      </c>
      <c r="K1929" s="2" t="s">
        <v>3889</v>
      </c>
      <c r="L1929" s="2" t="s">
        <v>42</v>
      </c>
      <c r="M1929" s="2">
        <v>14</v>
      </c>
    </row>
    <row r="1930" spans="1:13">
      <c r="A1930" s="2" t="s">
        <v>3888</v>
      </c>
      <c r="B1930" s="2">
        <v>0</v>
      </c>
      <c r="C1930" s="2">
        <v>0</v>
      </c>
      <c r="D1930" s="22">
        <v>260</v>
      </c>
      <c r="G1930" s="1">
        <v>20</v>
      </c>
      <c r="H1930" s="2" t="s">
        <v>38</v>
      </c>
      <c r="I1930" s="2" t="s">
        <v>3886</v>
      </c>
      <c r="J1930" s="2" t="s">
        <v>3890</v>
      </c>
      <c r="K1930" s="2" t="s">
        <v>3891</v>
      </c>
      <c r="L1930" s="2" t="s">
        <v>42</v>
      </c>
      <c r="M1930" s="2">
        <v>14</v>
      </c>
    </row>
    <row r="1931" spans="1:13">
      <c r="A1931" s="2" t="s">
        <v>3890</v>
      </c>
      <c r="B1931" s="2">
        <v>0</v>
      </c>
      <c r="C1931" s="2">
        <v>0</v>
      </c>
      <c r="D1931" s="22">
        <v>260</v>
      </c>
      <c r="G1931" s="1">
        <v>20</v>
      </c>
      <c r="H1931" s="2" t="s">
        <v>38</v>
      </c>
      <c r="I1931" s="2" t="s">
        <v>3888</v>
      </c>
      <c r="J1931" s="2" t="s">
        <v>3892</v>
      </c>
      <c r="K1931" s="2" t="s">
        <v>3893</v>
      </c>
      <c r="L1931" s="2" t="s">
        <v>42</v>
      </c>
      <c r="M1931" s="2">
        <v>14</v>
      </c>
    </row>
    <row r="1932" spans="1:13">
      <c r="A1932" s="2" t="s">
        <v>3892</v>
      </c>
      <c r="B1932" s="2">
        <v>0</v>
      </c>
      <c r="C1932" s="2">
        <v>0</v>
      </c>
      <c r="D1932" s="22">
        <v>260</v>
      </c>
      <c r="G1932" s="1">
        <v>20</v>
      </c>
      <c r="H1932" s="2" t="s">
        <v>38</v>
      </c>
      <c r="I1932" s="2" t="s">
        <v>3890</v>
      </c>
      <c r="J1932" s="2" t="s">
        <v>3894</v>
      </c>
      <c r="K1932" s="2" t="s">
        <v>3895</v>
      </c>
      <c r="L1932" s="2" t="s">
        <v>42</v>
      </c>
      <c r="M1932" s="2">
        <v>14</v>
      </c>
    </row>
    <row r="1933" spans="1:13">
      <c r="A1933" s="2" t="s">
        <v>3894</v>
      </c>
      <c r="B1933" s="2">
        <v>0</v>
      </c>
      <c r="C1933" s="2">
        <v>0</v>
      </c>
      <c r="D1933" s="22">
        <v>261</v>
      </c>
      <c r="G1933" s="1">
        <v>20</v>
      </c>
      <c r="H1933" s="2" t="s">
        <v>38</v>
      </c>
      <c r="I1933" s="2" t="s">
        <v>3892</v>
      </c>
      <c r="J1933" s="2" t="s">
        <v>3896</v>
      </c>
      <c r="K1933" s="2" t="s">
        <v>3897</v>
      </c>
      <c r="L1933" s="2" t="s">
        <v>42</v>
      </c>
      <c r="M1933" s="2">
        <v>14</v>
      </c>
    </row>
    <row r="1934" spans="1:13">
      <c r="A1934" s="2" t="s">
        <v>3896</v>
      </c>
      <c r="B1934" s="2">
        <v>0</v>
      </c>
      <c r="C1934" s="2">
        <v>0</v>
      </c>
      <c r="D1934" s="22">
        <v>261</v>
      </c>
      <c r="G1934" s="1">
        <v>20</v>
      </c>
      <c r="H1934" s="2" t="s">
        <v>38</v>
      </c>
      <c r="I1934" s="2" t="s">
        <v>3894</v>
      </c>
      <c r="J1934" s="2" t="s">
        <v>3898</v>
      </c>
      <c r="K1934" s="2" t="s">
        <v>3899</v>
      </c>
      <c r="L1934" s="2" t="s">
        <v>42</v>
      </c>
      <c r="M1934" s="2">
        <v>14</v>
      </c>
    </row>
    <row r="1935" spans="1:13">
      <c r="A1935" s="2" t="s">
        <v>3898</v>
      </c>
      <c r="B1935" s="2">
        <v>0</v>
      </c>
      <c r="C1935" s="2">
        <v>0</v>
      </c>
      <c r="D1935" s="22">
        <v>261</v>
      </c>
      <c r="G1935" s="1">
        <v>20</v>
      </c>
      <c r="H1935" s="2" t="s">
        <v>38</v>
      </c>
      <c r="I1935" s="2" t="s">
        <v>3896</v>
      </c>
      <c r="J1935" s="2" t="s">
        <v>3900</v>
      </c>
      <c r="K1935" s="2" t="s">
        <v>3901</v>
      </c>
      <c r="L1935" s="2" t="s">
        <v>42</v>
      </c>
      <c r="M1935" s="2">
        <v>14</v>
      </c>
    </row>
    <row r="1936" spans="1:13">
      <c r="A1936" s="2" t="s">
        <v>3900</v>
      </c>
      <c r="B1936" s="2">
        <v>0</v>
      </c>
      <c r="C1936" s="2">
        <v>0</v>
      </c>
      <c r="D1936" s="22">
        <v>261</v>
      </c>
      <c r="G1936" s="1">
        <v>20</v>
      </c>
      <c r="H1936" s="2" t="s">
        <v>38</v>
      </c>
      <c r="I1936" s="2" t="s">
        <v>3898</v>
      </c>
      <c r="J1936" s="2" t="s">
        <v>3902</v>
      </c>
      <c r="K1936" s="2" t="s">
        <v>3903</v>
      </c>
      <c r="L1936" s="2" t="s">
        <v>42</v>
      </c>
      <c r="M1936" s="2">
        <v>14</v>
      </c>
    </row>
    <row r="1937" spans="1:13">
      <c r="A1937" s="2" t="s">
        <v>3902</v>
      </c>
      <c r="B1937" s="2">
        <v>0</v>
      </c>
      <c r="C1937" s="2">
        <v>0</v>
      </c>
      <c r="D1937" s="22">
        <v>262</v>
      </c>
      <c r="G1937" s="1">
        <v>20</v>
      </c>
      <c r="H1937" s="2" t="s">
        <v>38</v>
      </c>
      <c r="I1937" s="2" t="s">
        <v>3900</v>
      </c>
      <c r="J1937" s="2" t="s">
        <v>3904</v>
      </c>
      <c r="K1937" s="2" t="s">
        <v>3905</v>
      </c>
      <c r="L1937" s="2" t="s">
        <v>42</v>
      </c>
      <c r="M1937" s="2">
        <v>14</v>
      </c>
    </row>
    <row r="1938" spans="1:13">
      <c r="A1938" s="2" t="s">
        <v>3904</v>
      </c>
      <c r="B1938" s="2">
        <v>0</v>
      </c>
      <c r="C1938" s="2">
        <v>0</v>
      </c>
      <c r="D1938" s="22">
        <v>262</v>
      </c>
      <c r="G1938" s="1">
        <v>20</v>
      </c>
      <c r="H1938" s="2" t="s">
        <v>38</v>
      </c>
      <c r="I1938" s="2" t="s">
        <v>3902</v>
      </c>
      <c r="J1938" s="2" t="s">
        <v>3906</v>
      </c>
      <c r="K1938" s="2" t="s">
        <v>3907</v>
      </c>
      <c r="L1938" s="2" t="s">
        <v>42</v>
      </c>
      <c r="M1938" s="2">
        <v>14</v>
      </c>
    </row>
    <row r="1939" spans="1:13">
      <c r="A1939" s="2" t="s">
        <v>3906</v>
      </c>
      <c r="B1939" s="2">
        <v>0</v>
      </c>
      <c r="C1939" s="2">
        <v>0</v>
      </c>
      <c r="D1939" s="22">
        <v>262</v>
      </c>
      <c r="G1939" s="1">
        <v>20</v>
      </c>
      <c r="H1939" s="2" t="s">
        <v>38</v>
      </c>
      <c r="I1939" s="2" t="s">
        <v>3904</v>
      </c>
      <c r="J1939" s="2" t="s">
        <v>3908</v>
      </c>
      <c r="K1939" s="2" t="s">
        <v>3909</v>
      </c>
      <c r="L1939" s="2" t="s">
        <v>42</v>
      </c>
      <c r="M1939" s="2">
        <v>14</v>
      </c>
    </row>
    <row r="1940" spans="1:13">
      <c r="A1940" s="2" t="s">
        <v>3908</v>
      </c>
      <c r="B1940" s="2">
        <v>0</v>
      </c>
      <c r="C1940" s="2">
        <v>0</v>
      </c>
      <c r="D1940" s="22">
        <v>262</v>
      </c>
      <c r="G1940" s="1">
        <v>20</v>
      </c>
      <c r="H1940" s="2" t="s">
        <v>38</v>
      </c>
      <c r="I1940" s="2" t="s">
        <v>3906</v>
      </c>
      <c r="J1940" s="2" t="s">
        <v>3910</v>
      </c>
      <c r="K1940" s="2" t="s">
        <v>3911</v>
      </c>
      <c r="L1940" s="2" t="s">
        <v>42</v>
      </c>
      <c r="M1940" s="2">
        <v>14</v>
      </c>
    </row>
    <row r="1941" spans="1:13">
      <c r="A1941" s="2" t="s">
        <v>3910</v>
      </c>
      <c r="B1941" s="2">
        <v>0</v>
      </c>
      <c r="C1941" s="2">
        <v>0</v>
      </c>
      <c r="D1941" s="22">
        <v>263</v>
      </c>
      <c r="G1941" s="1">
        <v>20</v>
      </c>
      <c r="H1941" s="2" t="s">
        <v>38</v>
      </c>
      <c r="I1941" s="2" t="s">
        <v>3908</v>
      </c>
      <c r="J1941" s="2" t="s">
        <v>3912</v>
      </c>
      <c r="K1941" s="2" t="s">
        <v>3913</v>
      </c>
      <c r="L1941" s="2" t="s">
        <v>42</v>
      </c>
      <c r="M1941" s="2">
        <v>14</v>
      </c>
    </row>
    <row r="1942" spans="1:13">
      <c r="A1942" s="2" t="s">
        <v>3912</v>
      </c>
      <c r="B1942" s="2">
        <v>0</v>
      </c>
      <c r="C1942" s="2">
        <v>0</v>
      </c>
      <c r="D1942" s="22">
        <v>263</v>
      </c>
      <c r="G1942" s="1">
        <v>20</v>
      </c>
      <c r="H1942" s="2" t="s">
        <v>38</v>
      </c>
      <c r="I1942" s="2" t="s">
        <v>3910</v>
      </c>
      <c r="J1942" s="2" t="s">
        <v>3914</v>
      </c>
      <c r="K1942" s="2" t="s">
        <v>3915</v>
      </c>
      <c r="L1942" s="2" t="s">
        <v>42</v>
      </c>
      <c r="M1942" s="2">
        <v>14</v>
      </c>
    </row>
    <row r="1943" spans="1:13">
      <c r="A1943" s="2" t="s">
        <v>3914</v>
      </c>
      <c r="B1943" s="2">
        <v>0</v>
      </c>
      <c r="C1943" s="2">
        <v>0</v>
      </c>
      <c r="D1943" s="22">
        <v>263</v>
      </c>
      <c r="G1943" s="1">
        <v>20</v>
      </c>
      <c r="H1943" s="2" t="s">
        <v>38</v>
      </c>
      <c r="I1943" s="2" t="s">
        <v>3912</v>
      </c>
      <c r="J1943" s="2" t="s">
        <v>3916</v>
      </c>
      <c r="K1943" s="2" t="s">
        <v>3917</v>
      </c>
      <c r="L1943" s="2" t="s">
        <v>42</v>
      </c>
      <c r="M1943" s="2">
        <v>14</v>
      </c>
    </row>
    <row r="1944" spans="1:13">
      <c r="A1944" s="2" t="s">
        <v>3916</v>
      </c>
      <c r="B1944" s="2">
        <v>0</v>
      </c>
      <c r="C1944" s="2">
        <v>0</v>
      </c>
      <c r="D1944" s="22">
        <v>263</v>
      </c>
      <c r="G1944" s="1">
        <v>20</v>
      </c>
      <c r="H1944" s="2" t="s">
        <v>38</v>
      </c>
      <c r="I1944" s="2" t="s">
        <v>3914</v>
      </c>
      <c r="J1944" s="2" t="s">
        <v>3918</v>
      </c>
      <c r="K1944" s="2" t="s">
        <v>3919</v>
      </c>
      <c r="L1944" s="2" t="s">
        <v>42</v>
      </c>
      <c r="M1944" s="2">
        <v>14</v>
      </c>
    </row>
    <row r="1945" spans="1:13">
      <c r="A1945" s="2" t="s">
        <v>3918</v>
      </c>
      <c r="B1945" s="2">
        <v>0</v>
      </c>
      <c r="C1945" s="2">
        <v>0</v>
      </c>
      <c r="D1945" s="22">
        <v>264</v>
      </c>
      <c r="G1945" s="1">
        <v>20</v>
      </c>
      <c r="H1945" s="2" t="s">
        <v>38</v>
      </c>
      <c r="I1945" s="2" t="s">
        <v>3916</v>
      </c>
      <c r="J1945" s="2" t="s">
        <v>3920</v>
      </c>
      <c r="K1945" s="2" t="s">
        <v>3921</v>
      </c>
      <c r="L1945" s="2" t="s">
        <v>42</v>
      </c>
      <c r="M1945" s="2">
        <v>14</v>
      </c>
    </row>
    <row r="1946" spans="1:13">
      <c r="A1946" s="2" t="s">
        <v>3920</v>
      </c>
      <c r="B1946" s="2">
        <v>0</v>
      </c>
      <c r="C1946" s="2">
        <v>0</v>
      </c>
      <c r="D1946" s="22">
        <v>264</v>
      </c>
      <c r="G1946" s="1">
        <v>20</v>
      </c>
      <c r="H1946" s="2" t="s">
        <v>38</v>
      </c>
      <c r="I1946" s="2" t="s">
        <v>3918</v>
      </c>
      <c r="J1946" s="2" t="s">
        <v>3922</v>
      </c>
      <c r="K1946" s="2" t="s">
        <v>3923</v>
      </c>
      <c r="L1946" s="2" t="s">
        <v>42</v>
      </c>
      <c r="M1946" s="2">
        <v>14</v>
      </c>
    </row>
    <row r="1947" spans="1:13">
      <c r="A1947" s="2" t="s">
        <v>3922</v>
      </c>
      <c r="B1947" s="2">
        <v>0</v>
      </c>
      <c r="C1947" s="2">
        <v>0</v>
      </c>
      <c r="D1947" s="22">
        <v>264</v>
      </c>
      <c r="G1947" s="1">
        <v>20</v>
      </c>
      <c r="H1947" s="2" t="s">
        <v>38</v>
      </c>
      <c r="I1947" s="2" t="s">
        <v>3920</v>
      </c>
      <c r="J1947" s="2" t="s">
        <v>3924</v>
      </c>
      <c r="K1947" s="2" t="s">
        <v>3925</v>
      </c>
      <c r="L1947" s="2" t="s">
        <v>42</v>
      </c>
      <c r="M1947" s="2">
        <v>14</v>
      </c>
    </row>
    <row r="1948" spans="1:13">
      <c r="A1948" s="2" t="s">
        <v>3924</v>
      </c>
      <c r="B1948" s="2">
        <v>0</v>
      </c>
      <c r="C1948" s="2">
        <v>0</v>
      </c>
      <c r="D1948" s="22">
        <v>264</v>
      </c>
      <c r="G1948" s="1">
        <v>20</v>
      </c>
      <c r="H1948" s="2" t="s">
        <v>38</v>
      </c>
      <c r="I1948" s="2" t="s">
        <v>3922</v>
      </c>
      <c r="J1948" s="2" t="s">
        <v>3926</v>
      </c>
      <c r="K1948" s="2" t="s">
        <v>3927</v>
      </c>
      <c r="L1948" s="2" t="s">
        <v>42</v>
      </c>
      <c r="M1948" s="2">
        <v>14</v>
      </c>
    </row>
    <row r="1949" spans="1:13">
      <c r="A1949" s="2" t="s">
        <v>3926</v>
      </c>
      <c r="B1949" s="2">
        <v>0</v>
      </c>
      <c r="C1949" s="2">
        <v>0</v>
      </c>
      <c r="D1949" s="22">
        <v>265</v>
      </c>
      <c r="G1949" s="1">
        <v>20</v>
      </c>
      <c r="H1949" s="2" t="s">
        <v>38</v>
      </c>
      <c r="I1949" s="2" t="s">
        <v>3924</v>
      </c>
      <c r="J1949" s="2" t="s">
        <v>3928</v>
      </c>
      <c r="K1949" s="2" t="s">
        <v>3929</v>
      </c>
      <c r="L1949" s="2" t="s">
        <v>42</v>
      </c>
      <c r="M1949" s="2">
        <v>14</v>
      </c>
    </row>
    <row r="1950" spans="1:13">
      <c r="A1950" s="2" t="s">
        <v>3928</v>
      </c>
      <c r="B1950" s="2">
        <v>0</v>
      </c>
      <c r="C1950" s="2">
        <v>0</v>
      </c>
      <c r="D1950" s="22">
        <v>265</v>
      </c>
      <c r="G1950" s="1">
        <v>20</v>
      </c>
      <c r="H1950" s="2" t="s">
        <v>38</v>
      </c>
      <c r="I1950" s="2" t="s">
        <v>3926</v>
      </c>
      <c r="J1950" s="2" t="s">
        <v>3930</v>
      </c>
      <c r="K1950" s="2" t="s">
        <v>3931</v>
      </c>
      <c r="L1950" s="2" t="s">
        <v>42</v>
      </c>
      <c r="M1950" s="2">
        <v>14</v>
      </c>
    </row>
    <row r="1951" spans="1:13">
      <c r="A1951" s="2" t="s">
        <v>3930</v>
      </c>
      <c r="B1951" s="2">
        <v>0</v>
      </c>
      <c r="C1951" s="2">
        <v>0</v>
      </c>
      <c r="D1951" s="22">
        <v>265</v>
      </c>
      <c r="G1951" s="1">
        <v>20</v>
      </c>
      <c r="H1951" s="2" t="s">
        <v>38</v>
      </c>
      <c r="I1951" s="2" t="s">
        <v>3928</v>
      </c>
      <c r="J1951" s="2" t="s">
        <v>3932</v>
      </c>
      <c r="K1951" s="2" t="s">
        <v>3933</v>
      </c>
      <c r="L1951" s="2" t="s">
        <v>42</v>
      </c>
      <c r="M1951" s="2">
        <v>14</v>
      </c>
    </row>
    <row r="1952" spans="1:13">
      <c r="A1952" s="2" t="s">
        <v>3932</v>
      </c>
      <c r="B1952" s="2">
        <v>0</v>
      </c>
      <c r="C1952" s="2">
        <v>0</v>
      </c>
      <c r="D1952" s="22">
        <v>265</v>
      </c>
      <c r="G1952" s="1">
        <v>20</v>
      </c>
      <c r="H1952" s="2" t="s">
        <v>38</v>
      </c>
      <c r="I1952" s="2" t="s">
        <v>3930</v>
      </c>
      <c r="J1952" s="2" t="s">
        <v>3934</v>
      </c>
      <c r="K1952" s="2" t="s">
        <v>3935</v>
      </c>
      <c r="L1952" s="2" t="s">
        <v>42</v>
      </c>
      <c r="M1952" s="2">
        <v>14</v>
      </c>
    </row>
    <row r="1953" spans="1:13">
      <c r="A1953" s="2" t="s">
        <v>3934</v>
      </c>
      <c r="B1953" s="2">
        <v>0</v>
      </c>
      <c r="C1953" s="2">
        <v>0</v>
      </c>
      <c r="D1953" s="22">
        <v>266</v>
      </c>
      <c r="G1953" s="1">
        <v>20</v>
      </c>
      <c r="H1953" s="2" t="s">
        <v>38</v>
      </c>
      <c r="I1953" s="2" t="s">
        <v>3932</v>
      </c>
      <c r="J1953" s="2" t="s">
        <v>3936</v>
      </c>
      <c r="K1953" s="2" t="s">
        <v>3937</v>
      </c>
      <c r="L1953" s="2" t="s">
        <v>42</v>
      </c>
      <c r="M1953" s="2">
        <v>14</v>
      </c>
    </row>
    <row r="1954" spans="1:13">
      <c r="A1954" s="2" t="s">
        <v>3936</v>
      </c>
      <c r="B1954" s="2">
        <v>0</v>
      </c>
      <c r="C1954" s="2">
        <v>0</v>
      </c>
      <c r="D1954" s="22">
        <v>266</v>
      </c>
      <c r="G1954" s="1">
        <v>20</v>
      </c>
      <c r="H1954" s="2" t="s">
        <v>38</v>
      </c>
      <c r="I1954" s="2" t="s">
        <v>3934</v>
      </c>
      <c r="J1954" s="2" t="s">
        <v>3938</v>
      </c>
      <c r="K1954" s="2" t="s">
        <v>3939</v>
      </c>
      <c r="L1954" s="2" t="s">
        <v>42</v>
      </c>
      <c r="M1954" s="2">
        <v>14</v>
      </c>
    </row>
    <row r="1955" spans="1:13">
      <c r="A1955" s="2" t="s">
        <v>3938</v>
      </c>
      <c r="B1955" s="2">
        <v>0</v>
      </c>
      <c r="C1955" s="2">
        <v>0</v>
      </c>
      <c r="D1955" s="22">
        <v>266</v>
      </c>
      <c r="G1955" s="1">
        <v>20</v>
      </c>
      <c r="H1955" s="2" t="s">
        <v>38</v>
      </c>
      <c r="I1955" s="2" t="s">
        <v>3936</v>
      </c>
      <c r="J1955" s="2" t="s">
        <v>3940</v>
      </c>
      <c r="K1955" s="2" t="s">
        <v>3941</v>
      </c>
      <c r="L1955" s="2" t="s">
        <v>42</v>
      </c>
      <c r="M1955" s="2">
        <v>14</v>
      </c>
    </row>
    <row r="1956" spans="1:13">
      <c r="A1956" s="2" t="s">
        <v>3940</v>
      </c>
      <c r="B1956" s="2">
        <v>0</v>
      </c>
      <c r="C1956" s="2">
        <v>0</v>
      </c>
      <c r="D1956" s="22">
        <v>266</v>
      </c>
      <c r="G1956" s="1">
        <v>20</v>
      </c>
      <c r="H1956" s="2" t="s">
        <v>38</v>
      </c>
      <c r="I1956" s="2" t="s">
        <v>3938</v>
      </c>
      <c r="J1956" s="2" t="s">
        <v>3942</v>
      </c>
      <c r="K1956" s="2" t="s">
        <v>3943</v>
      </c>
      <c r="L1956" s="2" t="s">
        <v>42</v>
      </c>
      <c r="M1956" s="2">
        <v>14</v>
      </c>
    </row>
    <row r="1957" spans="1:13">
      <c r="A1957" s="2" t="s">
        <v>3942</v>
      </c>
      <c r="B1957" s="2">
        <v>0</v>
      </c>
      <c r="C1957" s="2">
        <v>0</v>
      </c>
      <c r="D1957" s="22">
        <v>267</v>
      </c>
      <c r="G1957" s="1">
        <v>20</v>
      </c>
      <c r="H1957" s="2" t="s">
        <v>38</v>
      </c>
      <c r="I1957" s="2" t="s">
        <v>3940</v>
      </c>
      <c r="J1957" s="2" t="s">
        <v>3944</v>
      </c>
      <c r="K1957" s="2" t="s">
        <v>3945</v>
      </c>
      <c r="L1957" s="2" t="s">
        <v>42</v>
      </c>
      <c r="M1957" s="2">
        <v>14</v>
      </c>
    </row>
    <row r="1958" spans="1:13">
      <c r="A1958" s="2" t="s">
        <v>3944</v>
      </c>
      <c r="B1958" s="2">
        <v>0</v>
      </c>
      <c r="C1958" s="2">
        <v>0</v>
      </c>
      <c r="D1958" s="22">
        <v>267</v>
      </c>
      <c r="G1958" s="1">
        <v>20</v>
      </c>
      <c r="H1958" s="2" t="s">
        <v>38</v>
      </c>
      <c r="I1958" s="2" t="s">
        <v>3942</v>
      </c>
      <c r="J1958" s="2" t="s">
        <v>3946</v>
      </c>
      <c r="K1958" s="2" t="s">
        <v>3947</v>
      </c>
      <c r="L1958" s="2" t="s">
        <v>42</v>
      </c>
      <c r="M1958" s="2">
        <v>14</v>
      </c>
    </row>
    <row r="1959" spans="1:13">
      <c r="A1959" s="2" t="s">
        <v>3946</v>
      </c>
      <c r="B1959" s="2">
        <v>0</v>
      </c>
      <c r="C1959" s="2">
        <v>0</v>
      </c>
      <c r="D1959" s="22">
        <v>267</v>
      </c>
      <c r="G1959" s="1">
        <v>20</v>
      </c>
      <c r="H1959" s="2" t="s">
        <v>38</v>
      </c>
      <c r="I1959" s="2" t="s">
        <v>3944</v>
      </c>
      <c r="J1959" s="2" t="s">
        <v>3948</v>
      </c>
      <c r="K1959" s="2" t="s">
        <v>3949</v>
      </c>
      <c r="L1959" s="2" t="s">
        <v>42</v>
      </c>
      <c r="M1959" s="2">
        <v>14</v>
      </c>
    </row>
    <row r="1960" spans="1:13">
      <c r="A1960" s="2" t="s">
        <v>3948</v>
      </c>
      <c r="B1960" s="2">
        <v>0</v>
      </c>
      <c r="C1960" s="2">
        <v>0</v>
      </c>
      <c r="D1960" s="22">
        <v>267</v>
      </c>
      <c r="G1960" s="1">
        <v>20</v>
      </c>
      <c r="H1960" s="2" t="s">
        <v>38</v>
      </c>
      <c r="I1960" s="2" t="s">
        <v>3946</v>
      </c>
      <c r="J1960" s="2" t="s">
        <v>3950</v>
      </c>
      <c r="K1960" s="2" t="s">
        <v>3951</v>
      </c>
      <c r="L1960" s="2" t="s">
        <v>42</v>
      </c>
      <c r="M1960" s="2">
        <v>14</v>
      </c>
    </row>
    <row r="1961" spans="1:13">
      <c r="A1961" s="2" t="s">
        <v>3950</v>
      </c>
      <c r="B1961" s="2">
        <v>0</v>
      </c>
      <c r="C1961" s="2">
        <v>0</v>
      </c>
      <c r="D1961" s="22">
        <v>268</v>
      </c>
      <c r="G1961" s="1">
        <v>20</v>
      </c>
      <c r="H1961" s="2" t="s">
        <v>38</v>
      </c>
      <c r="I1961" s="2" t="s">
        <v>3948</v>
      </c>
      <c r="J1961" s="2" t="s">
        <v>3952</v>
      </c>
      <c r="K1961" s="2" t="s">
        <v>3953</v>
      </c>
      <c r="L1961" s="2" t="s">
        <v>42</v>
      </c>
      <c r="M1961" s="2">
        <v>14</v>
      </c>
    </row>
    <row r="1962" spans="1:13">
      <c r="A1962" s="2" t="s">
        <v>3952</v>
      </c>
      <c r="B1962" s="2">
        <v>0</v>
      </c>
      <c r="C1962" s="2">
        <v>0</v>
      </c>
      <c r="D1962" s="22">
        <v>268</v>
      </c>
      <c r="G1962" s="1">
        <v>20</v>
      </c>
      <c r="H1962" s="2" t="s">
        <v>38</v>
      </c>
      <c r="I1962" s="2" t="s">
        <v>3950</v>
      </c>
      <c r="J1962" s="2" t="s">
        <v>3954</v>
      </c>
      <c r="K1962" s="2" t="s">
        <v>3955</v>
      </c>
      <c r="L1962" s="2" t="s">
        <v>42</v>
      </c>
      <c r="M1962" s="2">
        <v>14</v>
      </c>
    </row>
    <row r="1963" spans="1:13">
      <c r="A1963" s="2" t="s">
        <v>3954</v>
      </c>
      <c r="B1963" s="2">
        <v>0</v>
      </c>
      <c r="C1963" s="2">
        <v>0</v>
      </c>
      <c r="D1963" s="22">
        <v>268</v>
      </c>
      <c r="G1963" s="1">
        <v>20</v>
      </c>
      <c r="H1963" s="2" t="s">
        <v>38</v>
      </c>
      <c r="I1963" s="2" t="s">
        <v>3952</v>
      </c>
      <c r="J1963" s="2" t="s">
        <v>3956</v>
      </c>
      <c r="K1963" s="2" t="s">
        <v>3957</v>
      </c>
      <c r="L1963" s="2" t="s">
        <v>42</v>
      </c>
      <c r="M1963" s="2">
        <v>14</v>
      </c>
    </row>
    <row r="1964" spans="1:13">
      <c r="A1964" s="2" t="s">
        <v>3956</v>
      </c>
      <c r="B1964" s="2">
        <v>0</v>
      </c>
      <c r="C1964" s="2">
        <v>0</v>
      </c>
      <c r="D1964" s="22">
        <v>268</v>
      </c>
      <c r="G1964" s="1">
        <v>20</v>
      </c>
      <c r="H1964" s="2" t="s">
        <v>38</v>
      </c>
      <c r="I1964" s="2" t="s">
        <v>3954</v>
      </c>
      <c r="J1964" s="2" t="s">
        <v>3958</v>
      </c>
      <c r="K1964" s="2" t="s">
        <v>3959</v>
      </c>
      <c r="L1964" s="2" t="s">
        <v>42</v>
      </c>
      <c r="M1964" s="2">
        <v>14</v>
      </c>
    </row>
    <row r="1965" spans="1:13">
      <c r="A1965" s="2" t="s">
        <v>3958</v>
      </c>
      <c r="B1965" s="2">
        <v>0</v>
      </c>
      <c r="C1965" s="2">
        <v>0</v>
      </c>
      <c r="D1965" s="22">
        <v>269</v>
      </c>
      <c r="G1965" s="1">
        <v>20</v>
      </c>
      <c r="H1965" s="2" t="s">
        <v>38</v>
      </c>
      <c r="I1965" s="2" t="s">
        <v>3956</v>
      </c>
      <c r="J1965" s="2" t="s">
        <v>3960</v>
      </c>
      <c r="K1965" s="2" t="s">
        <v>3961</v>
      </c>
      <c r="L1965" s="2" t="s">
        <v>42</v>
      </c>
      <c r="M1965" s="2">
        <v>14</v>
      </c>
    </row>
    <row r="1966" spans="1:13">
      <c r="A1966" s="2" t="s">
        <v>3960</v>
      </c>
      <c r="B1966" s="2">
        <v>0</v>
      </c>
      <c r="C1966" s="2">
        <v>0</v>
      </c>
      <c r="D1966" s="22">
        <v>269</v>
      </c>
      <c r="G1966" s="1">
        <v>20</v>
      </c>
      <c r="H1966" s="2" t="s">
        <v>38</v>
      </c>
      <c r="I1966" s="2" t="s">
        <v>3958</v>
      </c>
      <c r="J1966" s="2" t="s">
        <v>3962</v>
      </c>
      <c r="K1966" s="2" t="s">
        <v>3963</v>
      </c>
      <c r="L1966" s="2" t="s">
        <v>42</v>
      </c>
      <c r="M1966" s="2">
        <v>14</v>
      </c>
    </row>
    <row r="1967" spans="1:13">
      <c r="A1967" s="2" t="s">
        <v>3962</v>
      </c>
      <c r="B1967" s="2">
        <v>0</v>
      </c>
      <c r="C1967" s="2">
        <v>0</v>
      </c>
      <c r="D1967" s="22">
        <v>269</v>
      </c>
      <c r="G1967" s="1">
        <v>20</v>
      </c>
      <c r="H1967" s="2" t="s">
        <v>38</v>
      </c>
      <c r="I1967" s="2" t="s">
        <v>3960</v>
      </c>
      <c r="J1967" s="2" t="s">
        <v>3964</v>
      </c>
      <c r="K1967" s="2" t="s">
        <v>3965</v>
      </c>
      <c r="L1967" s="2" t="s">
        <v>42</v>
      </c>
      <c r="M1967" s="2">
        <v>14</v>
      </c>
    </row>
    <row r="1968" spans="1:13">
      <c r="A1968" s="2" t="s">
        <v>3964</v>
      </c>
      <c r="B1968" s="2">
        <v>0</v>
      </c>
      <c r="C1968" s="2">
        <v>0</v>
      </c>
      <c r="D1968" s="22">
        <v>269</v>
      </c>
      <c r="G1968" s="1">
        <v>20</v>
      </c>
      <c r="H1968" s="2" t="s">
        <v>38</v>
      </c>
      <c r="I1968" s="2" t="s">
        <v>3962</v>
      </c>
      <c r="J1968" s="2" t="s">
        <v>3966</v>
      </c>
      <c r="K1968" s="2" t="s">
        <v>3967</v>
      </c>
      <c r="L1968" s="2" t="s">
        <v>42</v>
      </c>
      <c r="M1968" s="2">
        <v>14</v>
      </c>
    </row>
    <row r="1969" spans="1:13">
      <c r="A1969" s="2" t="s">
        <v>3966</v>
      </c>
      <c r="B1969" s="2">
        <v>0</v>
      </c>
      <c r="C1969" s="2">
        <v>0</v>
      </c>
      <c r="D1969" s="22">
        <v>270</v>
      </c>
      <c r="G1969" s="1">
        <v>20</v>
      </c>
      <c r="H1969" s="2" t="s">
        <v>239</v>
      </c>
      <c r="I1969" s="2" t="s">
        <v>3964</v>
      </c>
      <c r="J1969" s="2" t="s">
        <v>3968</v>
      </c>
      <c r="K1969" s="2" t="s">
        <v>3969</v>
      </c>
      <c r="L1969" s="2" t="s">
        <v>42</v>
      </c>
      <c r="M1969" s="2">
        <v>14</v>
      </c>
    </row>
    <row r="1970" spans="1:13">
      <c r="A1970" s="2" t="s">
        <v>3968</v>
      </c>
      <c r="B1970" s="2">
        <v>0</v>
      </c>
      <c r="C1970" s="2">
        <v>0</v>
      </c>
      <c r="D1970" s="22">
        <v>270</v>
      </c>
      <c r="G1970" s="1">
        <v>21</v>
      </c>
      <c r="H1970" s="2" t="s">
        <v>38</v>
      </c>
      <c r="I1970" s="2" t="s">
        <v>3966</v>
      </c>
      <c r="J1970" s="2" t="s">
        <v>3970</v>
      </c>
      <c r="K1970" s="2" t="s">
        <v>3971</v>
      </c>
      <c r="L1970" s="2" t="s">
        <v>42</v>
      </c>
      <c r="M1970" s="2">
        <v>14</v>
      </c>
    </row>
    <row r="1971" spans="1:13">
      <c r="A1971" s="2" t="s">
        <v>3970</v>
      </c>
      <c r="B1971" s="2">
        <v>0</v>
      </c>
      <c r="C1971" s="2">
        <v>0</v>
      </c>
      <c r="D1971" s="22">
        <v>270</v>
      </c>
      <c r="G1971" s="1">
        <v>21</v>
      </c>
      <c r="H1971" s="2" t="s">
        <v>38</v>
      </c>
      <c r="I1971" s="2" t="s">
        <v>3968</v>
      </c>
      <c r="J1971" s="2" t="s">
        <v>3972</v>
      </c>
      <c r="K1971" s="2" t="s">
        <v>3973</v>
      </c>
      <c r="L1971" s="2" t="s">
        <v>42</v>
      </c>
      <c r="M1971" s="2">
        <v>14</v>
      </c>
    </row>
    <row r="1972" spans="1:13">
      <c r="A1972" s="2" t="s">
        <v>3972</v>
      </c>
      <c r="B1972" s="2">
        <v>0</v>
      </c>
      <c r="C1972" s="2">
        <v>0</v>
      </c>
      <c r="D1972" s="22">
        <v>270</v>
      </c>
      <c r="G1972" s="1">
        <v>21</v>
      </c>
      <c r="H1972" s="2" t="s">
        <v>38</v>
      </c>
      <c r="I1972" s="2" t="s">
        <v>3970</v>
      </c>
      <c r="J1972" s="2" t="s">
        <v>3974</v>
      </c>
      <c r="K1972" s="2" t="s">
        <v>3975</v>
      </c>
      <c r="L1972" s="2" t="s">
        <v>42</v>
      </c>
      <c r="M1972" s="2">
        <v>14</v>
      </c>
    </row>
    <row r="1973" spans="1:13">
      <c r="A1973" s="2" t="s">
        <v>3974</v>
      </c>
      <c r="B1973" s="2">
        <v>0</v>
      </c>
      <c r="C1973" s="2">
        <v>0</v>
      </c>
      <c r="D1973" s="22">
        <v>271</v>
      </c>
      <c r="G1973" s="1">
        <v>21</v>
      </c>
      <c r="H1973" s="2" t="s">
        <v>38</v>
      </c>
      <c r="I1973" s="2" t="s">
        <v>3972</v>
      </c>
      <c r="J1973" s="2" t="s">
        <v>3976</v>
      </c>
      <c r="K1973" s="2" t="s">
        <v>3977</v>
      </c>
      <c r="L1973" s="2" t="s">
        <v>42</v>
      </c>
      <c r="M1973" s="2">
        <v>14</v>
      </c>
    </row>
    <row r="1974" spans="1:13">
      <c r="A1974" s="2" t="s">
        <v>3976</v>
      </c>
      <c r="B1974" s="2">
        <v>0</v>
      </c>
      <c r="C1974" s="2">
        <v>0</v>
      </c>
      <c r="D1974" s="22">
        <v>271</v>
      </c>
      <c r="G1974" s="1">
        <v>21</v>
      </c>
      <c r="H1974" s="2" t="s">
        <v>38</v>
      </c>
      <c r="I1974" s="2" t="s">
        <v>3974</v>
      </c>
      <c r="J1974" s="2" t="s">
        <v>3978</v>
      </c>
      <c r="K1974" s="2" t="s">
        <v>3979</v>
      </c>
      <c r="L1974" s="2" t="s">
        <v>42</v>
      </c>
      <c r="M1974" s="2">
        <v>14</v>
      </c>
    </row>
    <row r="1975" spans="1:13">
      <c r="A1975" s="2" t="s">
        <v>3978</v>
      </c>
      <c r="B1975" s="2">
        <v>0</v>
      </c>
      <c r="C1975" s="2">
        <v>0</v>
      </c>
      <c r="D1975" s="22">
        <v>271</v>
      </c>
      <c r="G1975" s="1">
        <v>21</v>
      </c>
      <c r="H1975" s="2" t="s">
        <v>38</v>
      </c>
      <c r="I1975" s="2" t="s">
        <v>3976</v>
      </c>
      <c r="J1975" s="2" t="s">
        <v>3980</v>
      </c>
      <c r="K1975" s="2" t="s">
        <v>3981</v>
      </c>
      <c r="L1975" s="2" t="s">
        <v>42</v>
      </c>
      <c r="M1975" s="2">
        <v>14</v>
      </c>
    </row>
    <row r="1976" spans="1:13">
      <c r="A1976" s="2" t="s">
        <v>3980</v>
      </c>
      <c r="B1976" s="2">
        <v>0</v>
      </c>
      <c r="C1976" s="2">
        <v>0</v>
      </c>
      <c r="D1976" s="22">
        <v>271</v>
      </c>
      <c r="G1976" s="1">
        <v>21</v>
      </c>
      <c r="H1976" s="2" t="s">
        <v>38</v>
      </c>
      <c r="I1976" s="2" t="s">
        <v>3978</v>
      </c>
      <c r="J1976" s="2" t="s">
        <v>3982</v>
      </c>
      <c r="K1976" s="2" t="s">
        <v>3983</v>
      </c>
      <c r="L1976" s="2" t="s">
        <v>42</v>
      </c>
      <c r="M1976" s="2">
        <v>14</v>
      </c>
    </row>
    <row r="1977" spans="1:13">
      <c r="A1977" s="2" t="s">
        <v>3982</v>
      </c>
      <c r="B1977" s="2">
        <v>0</v>
      </c>
      <c r="C1977" s="2">
        <v>0</v>
      </c>
      <c r="D1977" s="22">
        <v>272</v>
      </c>
      <c r="G1977" s="1">
        <v>21</v>
      </c>
      <c r="H1977" s="2" t="s">
        <v>38</v>
      </c>
      <c r="I1977" s="2" t="s">
        <v>3980</v>
      </c>
      <c r="J1977" s="2" t="s">
        <v>3984</v>
      </c>
      <c r="K1977" s="2" t="s">
        <v>3985</v>
      </c>
      <c r="L1977" s="2" t="s">
        <v>42</v>
      </c>
      <c r="M1977" s="2">
        <v>14</v>
      </c>
    </row>
    <row r="1978" spans="1:13">
      <c r="A1978" s="2" t="s">
        <v>3984</v>
      </c>
      <c r="B1978" s="2">
        <v>0</v>
      </c>
      <c r="C1978" s="2">
        <v>0</v>
      </c>
      <c r="D1978" s="22">
        <v>272</v>
      </c>
      <c r="G1978" s="1">
        <v>21</v>
      </c>
      <c r="H1978" s="2" t="s">
        <v>38</v>
      </c>
      <c r="I1978" s="2" t="s">
        <v>3982</v>
      </c>
      <c r="J1978" s="2" t="s">
        <v>3986</v>
      </c>
      <c r="K1978" s="2" t="s">
        <v>3987</v>
      </c>
      <c r="L1978" s="2" t="s">
        <v>42</v>
      </c>
      <c r="M1978" s="2">
        <v>14</v>
      </c>
    </row>
    <row r="1979" spans="1:13">
      <c r="A1979" s="2" t="s">
        <v>3986</v>
      </c>
      <c r="B1979" s="2">
        <v>0</v>
      </c>
      <c r="C1979" s="2">
        <v>0</v>
      </c>
      <c r="D1979" s="22">
        <v>272</v>
      </c>
      <c r="G1979" s="1">
        <v>21</v>
      </c>
      <c r="H1979" s="2" t="s">
        <v>38</v>
      </c>
      <c r="I1979" s="2" t="s">
        <v>3984</v>
      </c>
      <c r="J1979" s="2" t="s">
        <v>3988</v>
      </c>
      <c r="K1979" s="2" t="s">
        <v>3989</v>
      </c>
      <c r="L1979" s="2" t="s">
        <v>42</v>
      </c>
      <c r="M1979" s="2">
        <v>14</v>
      </c>
    </row>
    <row r="1980" spans="1:13">
      <c r="A1980" s="2" t="s">
        <v>3988</v>
      </c>
      <c r="B1980" s="2">
        <v>0</v>
      </c>
      <c r="C1980" s="2">
        <v>0</v>
      </c>
      <c r="D1980" s="22">
        <v>272</v>
      </c>
      <c r="G1980" s="1">
        <v>21</v>
      </c>
      <c r="H1980" s="2" t="s">
        <v>38</v>
      </c>
      <c r="I1980" s="2" t="s">
        <v>3986</v>
      </c>
      <c r="J1980" s="2" t="s">
        <v>3990</v>
      </c>
      <c r="K1980" s="2" t="s">
        <v>3991</v>
      </c>
      <c r="L1980" s="2" t="s">
        <v>42</v>
      </c>
      <c r="M1980" s="2">
        <v>14</v>
      </c>
    </row>
    <row r="1981" spans="1:13">
      <c r="A1981" s="2" t="s">
        <v>3990</v>
      </c>
      <c r="B1981" s="2">
        <v>0</v>
      </c>
      <c r="C1981" s="2">
        <v>0</v>
      </c>
      <c r="D1981" s="22">
        <v>273</v>
      </c>
      <c r="G1981" s="1">
        <v>21</v>
      </c>
      <c r="H1981" s="2" t="s">
        <v>38</v>
      </c>
      <c r="I1981" s="2" t="s">
        <v>3988</v>
      </c>
      <c r="J1981" s="2" t="s">
        <v>3992</v>
      </c>
      <c r="K1981" s="2" t="s">
        <v>3993</v>
      </c>
      <c r="L1981" s="2" t="s">
        <v>42</v>
      </c>
      <c r="M1981" s="2">
        <v>14</v>
      </c>
    </row>
    <row r="1982" spans="1:13">
      <c r="A1982" s="2" t="s">
        <v>3992</v>
      </c>
      <c r="B1982" s="2">
        <v>0</v>
      </c>
      <c r="C1982" s="2">
        <v>0</v>
      </c>
      <c r="D1982" s="22">
        <v>273</v>
      </c>
      <c r="G1982" s="1">
        <v>21</v>
      </c>
      <c r="H1982" s="2" t="s">
        <v>38</v>
      </c>
      <c r="I1982" s="2" t="s">
        <v>3990</v>
      </c>
      <c r="J1982" s="2" t="s">
        <v>3994</v>
      </c>
      <c r="K1982" s="2" t="s">
        <v>3995</v>
      </c>
      <c r="L1982" s="2" t="s">
        <v>42</v>
      </c>
      <c r="M1982" s="2">
        <v>14</v>
      </c>
    </row>
    <row r="1983" spans="1:13">
      <c r="A1983" s="2" t="s">
        <v>3994</v>
      </c>
      <c r="B1983" s="2">
        <v>0</v>
      </c>
      <c r="C1983" s="2">
        <v>0</v>
      </c>
      <c r="D1983" s="22">
        <v>273</v>
      </c>
      <c r="G1983" s="1">
        <v>21</v>
      </c>
      <c r="H1983" s="2" t="s">
        <v>38</v>
      </c>
      <c r="I1983" s="2" t="s">
        <v>3992</v>
      </c>
      <c r="J1983" s="2" t="s">
        <v>3996</v>
      </c>
      <c r="K1983" s="2" t="s">
        <v>3997</v>
      </c>
      <c r="L1983" s="2" t="s">
        <v>42</v>
      </c>
      <c r="M1983" s="2">
        <v>14</v>
      </c>
    </row>
    <row r="1984" spans="1:13">
      <c r="A1984" s="2" t="s">
        <v>3996</v>
      </c>
      <c r="B1984" s="2">
        <v>0</v>
      </c>
      <c r="C1984" s="2">
        <v>0</v>
      </c>
      <c r="D1984" s="22">
        <v>273</v>
      </c>
      <c r="G1984" s="1">
        <v>21</v>
      </c>
      <c r="H1984" s="2" t="s">
        <v>38</v>
      </c>
      <c r="I1984" s="2" t="s">
        <v>3994</v>
      </c>
      <c r="J1984" s="2" t="s">
        <v>3998</v>
      </c>
      <c r="K1984" s="2" t="s">
        <v>3999</v>
      </c>
      <c r="L1984" s="2" t="s">
        <v>42</v>
      </c>
      <c r="M1984" s="2">
        <v>14</v>
      </c>
    </row>
    <row r="1985" spans="1:13">
      <c r="A1985" s="2" t="s">
        <v>3998</v>
      </c>
      <c r="B1985" s="2">
        <v>0</v>
      </c>
      <c r="C1985" s="2">
        <v>0</v>
      </c>
      <c r="D1985" s="22">
        <v>274</v>
      </c>
      <c r="G1985" s="1">
        <v>21</v>
      </c>
      <c r="H1985" s="2" t="s">
        <v>38</v>
      </c>
      <c r="I1985" s="2" t="s">
        <v>3996</v>
      </c>
      <c r="J1985" s="2" t="s">
        <v>4000</v>
      </c>
      <c r="K1985" s="2" t="s">
        <v>4001</v>
      </c>
      <c r="L1985" s="2" t="s">
        <v>42</v>
      </c>
      <c r="M1985" s="2">
        <v>14</v>
      </c>
    </row>
    <row r="1986" spans="1:13">
      <c r="A1986" s="2" t="s">
        <v>4000</v>
      </c>
      <c r="B1986" s="2">
        <v>0</v>
      </c>
      <c r="C1986" s="2">
        <v>0</v>
      </c>
      <c r="D1986" s="22">
        <v>274</v>
      </c>
      <c r="G1986" s="1">
        <v>21</v>
      </c>
      <c r="H1986" s="2" t="s">
        <v>38</v>
      </c>
      <c r="I1986" s="2" t="s">
        <v>3998</v>
      </c>
      <c r="J1986" s="2" t="s">
        <v>4002</v>
      </c>
      <c r="K1986" s="2" t="s">
        <v>4003</v>
      </c>
      <c r="L1986" s="2" t="s">
        <v>42</v>
      </c>
      <c r="M1986" s="2">
        <v>14</v>
      </c>
    </row>
    <row r="1987" spans="1:13">
      <c r="A1987" s="2" t="s">
        <v>4002</v>
      </c>
      <c r="B1987" s="2">
        <v>0</v>
      </c>
      <c r="C1987" s="2">
        <v>0</v>
      </c>
      <c r="D1987" s="22">
        <v>274</v>
      </c>
      <c r="G1987" s="1">
        <v>21</v>
      </c>
      <c r="H1987" s="2" t="s">
        <v>38</v>
      </c>
      <c r="I1987" s="2" t="s">
        <v>4000</v>
      </c>
      <c r="J1987" s="2" t="s">
        <v>4004</v>
      </c>
      <c r="K1987" s="2" t="s">
        <v>4005</v>
      </c>
      <c r="L1987" s="2" t="s">
        <v>42</v>
      </c>
      <c r="M1987" s="2">
        <v>14</v>
      </c>
    </row>
    <row r="1988" spans="1:13">
      <c r="A1988" s="2" t="s">
        <v>4004</v>
      </c>
      <c r="B1988" s="2">
        <v>0</v>
      </c>
      <c r="C1988" s="2">
        <v>0</v>
      </c>
      <c r="D1988" s="22">
        <v>274</v>
      </c>
      <c r="G1988" s="1">
        <v>21</v>
      </c>
      <c r="H1988" s="2" t="s">
        <v>38</v>
      </c>
      <c r="I1988" s="2" t="s">
        <v>4002</v>
      </c>
      <c r="J1988" s="2" t="s">
        <v>4006</v>
      </c>
      <c r="K1988" s="2" t="s">
        <v>4007</v>
      </c>
      <c r="L1988" s="2" t="s">
        <v>42</v>
      </c>
      <c r="M1988" s="2">
        <v>14</v>
      </c>
    </row>
    <row r="1989" spans="1:13">
      <c r="A1989" s="2" t="s">
        <v>4006</v>
      </c>
      <c r="B1989" s="2">
        <v>0</v>
      </c>
      <c r="C1989" s="2">
        <v>0</v>
      </c>
      <c r="D1989" s="22">
        <v>275</v>
      </c>
      <c r="G1989" s="1">
        <v>21</v>
      </c>
      <c r="H1989" s="2" t="s">
        <v>38</v>
      </c>
      <c r="I1989" s="2" t="s">
        <v>4004</v>
      </c>
      <c r="J1989" s="2" t="s">
        <v>4008</v>
      </c>
      <c r="K1989" s="2" t="s">
        <v>4009</v>
      </c>
      <c r="L1989" s="2" t="s">
        <v>42</v>
      </c>
      <c r="M1989" s="2">
        <v>14</v>
      </c>
    </row>
    <row r="1990" spans="1:13">
      <c r="A1990" s="2" t="s">
        <v>4008</v>
      </c>
      <c r="B1990" s="2">
        <v>0</v>
      </c>
      <c r="C1990" s="2">
        <v>0</v>
      </c>
      <c r="D1990" s="22">
        <v>275</v>
      </c>
      <c r="G1990" s="1">
        <v>21</v>
      </c>
      <c r="H1990" s="2" t="s">
        <v>38</v>
      </c>
      <c r="I1990" s="2" t="s">
        <v>4006</v>
      </c>
      <c r="J1990" s="2" t="s">
        <v>4010</v>
      </c>
      <c r="K1990" s="2" t="s">
        <v>4011</v>
      </c>
      <c r="L1990" s="2" t="s">
        <v>42</v>
      </c>
      <c r="M1990" s="2">
        <v>14</v>
      </c>
    </row>
    <row r="1991" spans="1:13">
      <c r="A1991" s="2" t="s">
        <v>4010</v>
      </c>
      <c r="B1991" s="2">
        <v>0</v>
      </c>
      <c r="C1991" s="2">
        <v>0</v>
      </c>
      <c r="D1991" s="22">
        <v>275</v>
      </c>
      <c r="G1991" s="1">
        <v>21</v>
      </c>
      <c r="H1991" s="2" t="s">
        <v>38</v>
      </c>
      <c r="I1991" s="2" t="s">
        <v>4008</v>
      </c>
      <c r="J1991" s="2" t="s">
        <v>4012</v>
      </c>
      <c r="K1991" s="2" t="s">
        <v>4013</v>
      </c>
      <c r="L1991" s="2" t="s">
        <v>42</v>
      </c>
      <c r="M1991" s="2">
        <v>14</v>
      </c>
    </row>
    <row r="1992" spans="1:13">
      <c r="A1992" s="2" t="s">
        <v>4012</v>
      </c>
      <c r="B1992" s="2">
        <v>0</v>
      </c>
      <c r="C1992" s="2">
        <v>0</v>
      </c>
      <c r="D1992" s="22">
        <v>275</v>
      </c>
      <c r="G1992" s="1">
        <v>21</v>
      </c>
      <c r="H1992" s="2" t="s">
        <v>38</v>
      </c>
      <c r="I1992" s="2" t="s">
        <v>4010</v>
      </c>
      <c r="J1992" s="2" t="s">
        <v>4014</v>
      </c>
      <c r="K1992" s="2" t="s">
        <v>4015</v>
      </c>
      <c r="L1992" s="2" t="s">
        <v>42</v>
      </c>
      <c r="M1992" s="2">
        <v>14</v>
      </c>
    </row>
    <row r="1993" spans="1:13">
      <c r="A1993" s="2" t="s">
        <v>4014</v>
      </c>
      <c r="B1993" s="2">
        <v>0</v>
      </c>
      <c r="C1993" s="2">
        <v>0</v>
      </c>
      <c r="D1993" s="22">
        <v>276</v>
      </c>
      <c r="G1993" s="1">
        <v>21</v>
      </c>
      <c r="H1993" s="2" t="s">
        <v>38</v>
      </c>
      <c r="I1993" s="2" t="s">
        <v>4012</v>
      </c>
      <c r="J1993" s="2" t="s">
        <v>4016</v>
      </c>
      <c r="K1993" s="2" t="s">
        <v>4017</v>
      </c>
      <c r="L1993" s="2" t="s">
        <v>42</v>
      </c>
      <c r="M1993" s="2">
        <v>14</v>
      </c>
    </row>
    <row r="1994" spans="1:13">
      <c r="A1994" s="2" t="s">
        <v>4016</v>
      </c>
      <c r="B1994" s="2">
        <v>0</v>
      </c>
      <c r="C1994" s="2">
        <v>0</v>
      </c>
      <c r="D1994" s="22">
        <v>276</v>
      </c>
      <c r="G1994" s="1">
        <v>21</v>
      </c>
      <c r="H1994" s="2" t="s">
        <v>38</v>
      </c>
      <c r="I1994" s="2" t="s">
        <v>4014</v>
      </c>
      <c r="J1994" s="2" t="s">
        <v>4018</v>
      </c>
      <c r="K1994" s="2" t="s">
        <v>4019</v>
      </c>
      <c r="L1994" s="2" t="s">
        <v>42</v>
      </c>
      <c r="M1994" s="2">
        <v>14</v>
      </c>
    </row>
    <row r="1995" spans="1:13">
      <c r="A1995" s="2" t="s">
        <v>4018</v>
      </c>
      <c r="B1995" s="2">
        <v>0</v>
      </c>
      <c r="C1995" s="2">
        <v>0</v>
      </c>
      <c r="D1995" s="22">
        <v>276</v>
      </c>
      <c r="G1995" s="1">
        <v>21</v>
      </c>
      <c r="H1995" s="2" t="s">
        <v>38</v>
      </c>
      <c r="I1995" s="2" t="s">
        <v>4016</v>
      </c>
      <c r="J1995" s="2" t="s">
        <v>4020</v>
      </c>
      <c r="K1995" s="2" t="s">
        <v>4021</v>
      </c>
      <c r="L1995" s="2" t="s">
        <v>42</v>
      </c>
      <c r="M1995" s="2">
        <v>14</v>
      </c>
    </row>
    <row r="1996" spans="1:13">
      <c r="A1996" s="2" t="s">
        <v>4020</v>
      </c>
      <c r="B1996" s="2">
        <v>0</v>
      </c>
      <c r="C1996" s="2">
        <v>0</v>
      </c>
      <c r="D1996" s="22">
        <v>276</v>
      </c>
      <c r="G1996" s="1">
        <v>21</v>
      </c>
      <c r="H1996" s="2" t="s">
        <v>38</v>
      </c>
      <c r="I1996" s="2" t="s">
        <v>4018</v>
      </c>
      <c r="J1996" s="2" t="s">
        <v>4022</v>
      </c>
      <c r="K1996" s="2" t="s">
        <v>4023</v>
      </c>
      <c r="L1996" s="2" t="s">
        <v>42</v>
      </c>
      <c r="M1996" s="2">
        <v>14</v>
      </c>
    </row>
    <row r="1997" spans="1:13">
      <c r="A1997" s="2" t="s">
        <v>4022</v>
      </c>
      <c r="B1997" s="2">
        <v>0</v>
      </c>
      <c r="C1997" s="2">
        <v>0</v>
      </c>
      <c r="D1997" s="22">
        <v>277</v>
      </c>
      <c r="G1997" s="1">
        <v>21</v>
      </c>
      <c r="H1997" s="2" t="s">
        <v>38</v>
      </c>
      <c r="I1997" s="2" t="s">
        <v>4020</v>
      </c>
      <c r="J1997" s="2" t="s">
        <v>4024</v>
      </c>
      <c r="K1997" s="2" t="s">
        <v>4025</v>
      </c>
      <c r="L1997" s="2" t="s">
        <v>42</v>
      </c>
      <c r="M1997" s="2">
        <v>14</v>
      </c>
    </row>
    <row r="1998" spans="1:13">
      <c r="A1998" s="2" t="s">
        <v>4024</v>
      </c>
      <c r="B1998" s="2">
        <v>0</v>
      </c>
      <c r="C1998" s="2">
        <v>0</v>
      </c>
      <c r="D1998" s="22">
        <v>277</v>
      </c>
      <c r="G1998" s="1">
        <v>21</v>
      </c>
      <c r="H1998" s="2" t="s">
        <v>38</v>
      </c>
      <c r="I1998" s="2" t="s">
        <v>4022</v>
      </c>
      <c r="J1998" s="2" t="s">
        <v>4026</v>
      </c>
      <c r="K1998" s="2" t="s">
        <v>4027</v>
      </c>
      <c r="L1998" s="2" t="s">
        <v>42</v>
      </c>
      <c r="M1998" s="2">
        <v>14</v>
      </c>
    </row>
    <row r="1999" spans="1:13">
      <c r="A1999" s="2" t="s">
        <v>4026</v>
      </c>
      <c r="B1999" s="2">
        <v>0</v>
      </c>
      <c r="C1999" s="2">
        <v>0</v>
      </c>
      <c r="D1999" s="22">
        <v>277</v>
      </c>
      <c r="G1999" s="1">
        <v>21</v>
      </c>
      <c r="H1999" s="2" t="s">
        <v>38</v>
      </c>
      <c r="I1999" s="2" t="s">
        <v>4024</v>
      </c>
      <c r="J1999" s="2" t="s">
        <v>4028</v>
      </c>
      <c r="K1999" s="2" t="s">
        <v>4029</v>
      </c>
      <c r="L1999" s="2" t="s">
        <v>42</v>
      </c>
      <c r="M1999" s="2">
        <v>14</v>
      </c>
    </row>
    <row r="2000" spans="1:13">
      <c r="A2000" s="2" t="s">
        <v>4028</v>
      </c>
      <c r="B2000" s="2">
        <v>0</v>
      </c>
      <c r="C2000" s="2">
        <v>0</v>
      </c>
      <c r="D2000" s="22">
        <v>277</v>
      </c>
      <c r="G2000" s="1">
        <v>21</v>
      </c>
      <c r="H2000" s="2" t="s">
        <v>38</v>
      </c>
      <c r="I2000" s="2" t="s">
        <v>4026</v>
      </c>
      <c r="J2000" s="2" t="s">
        <v>4030</v>
      </c>
      <c r="K2000" s="2" t="s">
        <v>4031</v>
      </c>
      <c r="L2000" s="2" t="s">
        <v>42</v>
      </c>
      <c r="M2000" s="2">
        <v>14</v>
      </c>
    </row>
    <row r="2001" spans="1:13">
      <c r="A2001" s="2" t="s">
        <v>4030</v>
      </c>
      <c r="B2001" s="2">
        <v>0</v>
      </c>
      <c r="C2001" s="2">
        <v>0</v>
      </c>
      <c r="D2001" s="22">
        <v>278</v>
      </c>
      <c r="G2001" s="1">
        <v>21</v>
      </c>
      <c r="H2001" s="2" t="s">
        <v>38</v>
      </c>
      <c r="I2001" s="2" t="s">
        <v>4028</v>
      </c>
      <c r="J2001" s="2" t="s">
        <v>4032</v>
      </c>
      <c r="K2001" s="2" t="s">
        <v>4033</v>
      </c>
      <c r="L2001" s="2" t="s">
        <v>42</v>
      </c>
      <c r="M2001" s="2">
        <v>14</v>
      </c>
    </row>
    <row r="2002" spans="1:13">
      <c r="A2002" s="2" t="s">
        <v>4032</v>
      </c>
      <c r="B2002" s="2">
        <v>0</v>
      </c>
      <c r="C2002" s="2">
        <v>0</v>
      </c>
      <c r="D2002" s="22">
        <v>278</v>
      </c>
      <c r="G2002" s="1">
        <v>21</v>
      </c>
      <c r="H2002" s="2" t="s">
        <v>38</v>
      </c>
      <c r="I2002" s="2" t="s">
        <v>4030</v>
      </c>
      <c r="J2002" s="2" t="s">
        <v>4034</v>
      </c>
      <c r="K2002" s="2" t="s">
        <v>4035</v>
      </c>
      <c r="L2002" s="2" t="s">
        <v>42</v>
      </c>
      <c r="M2002" s="2">
        <v>14</v>
      </c>
    </row>
    <row r="2003" spans="1:13">
      <c r="A2003" s="2" t="s">
        <v>4034</v>
      </c>
      <c r="B2003" s="2">
        <v>0</v>
      </c>
      <c r="C2003" s="2">
        <v>0</v>
      </c>
      <c r="D2003" s="22">
        <v>278</v>
      </c>
      <c r="G2003" s="1">
        <v>21</v>
      </c>
      <c r="H2003" s="2" t="s">
        <v>38</v>
      </c>
      <c r="I2003" s="2" t="s">
        <v>4032</v>
      </c>
      <c r="J2003" s="2" t="s">
        <v>4036</v>
      </c>
      <c r="K2003" s="2" t="s">
        <v>4037</v>
      </c>
      <c r="L2003" s="2" t="s">
        <v>42</v>
      </c>
      <c r="M2003" s="2">
        <v>14</v>
      </c>
    </row>
    <row r="2004" spans="1:13">
      <c r="A2004" s="2" t="s">
        <v>4036</v>
      </c>
      <c r="B2004" s="2">
        <v>0</v>
      </c>
      <c r="C2004" s="2">
        <v>0</v>
      </c>
      <c r="D2004" s="22">
        <v>278</v>
      </c>
      <c r="G2004" s="1">
        <v>21</v>
      </c>
      <c r="H2004" s="2" t="s">
        <v>38</v>
      </c>
      <c r="I2004" s="2" t="s">
        <v>4034</v>
      </c>
      <c r="J2004" s="2" t="s">
        <v>4038</v>
      </c>
      <c r="K2004" s="2" t="s">
        <v>4039</v>
      </c>
      <c r="L2004" s="2" t="s">
        <v>42</v>
      </c>
      <c r="M2004" s="2">
        <v>14</v>
      </c>
    </row>
    <row r="2005" spans="1:13">
      <c r="A2005" s="2" t="s">
        <v>4038</v>
      </c>
      <c r="B2005" s="2">
        <v>0</v>
      </c>
      <c r="C2005" s="2">
        <v>0</v>
      </c>
      <c r="D2005" s="22">
        <v>279</v>
      </c>
      <c r="G2005" s="1">
        <v>21</v>
      </c>
      <c r="H2005" s="2" t="s">
        <v>38</v>
      </c>
      <c r="I2005" s="2" t="s">
        <v>4036</v>
      </c>
      <c r="J2005" s="2" t="s">
        <v>4040</v>
      </c>
      <c r="K2005" s="2" t="s">
        <v>4041</v>
      </c>
      <c r="L2005" s="2" t="s">
        <v>42</v>
      </c>
      <c r="M2005" s="2">
        <v>14</v>
      </c>
    </row>
    <row r="2006" spans="1:13">
      <c r="A2006" s="2" t="s">
        <v>4040</v>
      </c>
      <c r="B2006" s="2">
        <v>0</v>
      </c>
      <c r="C2006" s="2">
        <v>0</v>
      </c>
      <c r="D2006" s="22"/>
      <c r="G2006" s="1">
        <v>21</v>
      </c>
      <c r="H2006" s="2" t="s">
        <v>38</v>
      </c>
      <c r="I2006" s="2" t="s">
        <v>4038</v>
      </c>
      <c r="J2006" s="2" t="s">
        <v>4042</v>
      </c>
      <c r="K2006" s="2" t="s">
        <v>4043</v>
      </c>
      <c r="L2006" s="2" t="s">
        <v>42</v>
      </c>
      <c r="M2006" s="2" t="s">
        <v>55</v>
      </c>
    </row>
    <row r="2007" spans="1:13">
      <c r="A2007" s="2" t="s">
        <v>4042</v>
      </c>
      <c r="B2007" s="2">
        <v>0</v>
      </c>
      <c r="C2007" s="2">
        <v>0</v>
      </c>
      <c r="D2007" s="22"/>
      <c r="G2007" s="1">
        <v>21</v>
      </c>
      <c r="H2007" s="2" t="s">
        <v>38</v>
      </c>
      <c r="I2007" s="2" t="s">
        <v>4040</v>
      </c>
      <c r="J2007" s="2" t="s">
        <v>4044</v>
      </c>
      <c r="K2007" s="2" t="s">
        <v>4045</v>
      </c>
      <c r="L2007" s="2" t="s">
        <v>42</v>
      </c>
      <c r="M2007" s="2" t="s">
        <v>55</v>
      </c>
    </row>
    <row r="2008" spans="1:13">
      <c r="A2008" s="2" t="s">
        <v>4044</v>
      </c>
      <c r="B2008" s="2">
        <v>0</v>
      </c>
      <c r="C2008" s="2">
        <v>0</v>
      </c>
      <c r="D2008" s="22"/>
      <c r="G2008" s="1">
        <v>21</v>
      </c>
      <c r="H2008" s="2" t="s">
        <v>38</v>
      </c>
      <c r="I2008" s="2" t="s">
        <v>4042</v>
      </c>
      <c r="J2008" s="2" t="s">
        <v>4046</v>
      </c>
      <c r="K2008" s="2" t="s">
        <v>4047</v>
      </c>
      <c r="L2008" s="2" t="s">
        <v>42</v>
      </c>
      <c r="M2008" s="2" t="s">
        <v>55</v>
      </c>
    </row>
    <row r="2009" spans="1:13">
      <c r="A2009" s="2" t="s">
        <v>4046</v>
      </c>
      <c r="B2009" s="2">
        <v>0</v>
      </c>
      <c r="C2009" s="2">
        <v>0</v>
      </c>
      <c r="D2009" s="22"/>
      <c r="G2009" s="1">
        <v>21</v>
      </c>
      <c r="H2009" s="2" t="s">
        <v>38</v>
      </c>
      <c r="I2009" s="2" t="s">
        <v>4044</v>
      </c>
      <c r="J2009" s="2" t="s">
        <v>4048</v>
      </c>
      <c r="K2009" s="2" t="s">
        <v>4049</v>
      </c>
      <c r="L2009" s="2" t="s">
        <v>42</v>
      </c>
      <c r="M2009" s="2" t="s">
        <v>55</v>
      </c>
    </row>
    <row r="2010" spans="1:13">
      <c r="A2010" s="2" t="s">
        <v>4048</v>
      </c>
      <c r="B2010" s="2">
        <v>0</v>
      </c>
      <c r="C2010" s="2">
        <v>0</v>
      </c>
      <c r="D2010" s="22"/>
      <c r="G2010" s="1">
        <v>21</v>
      </c>
      <c r="H2010" s="2" t="s">
        <v>38</v>
      </c>
      <c r="I2010" s="2" t="s">
        <v>4046</v>
      </c>
      <c r="J2010" s="2" t="s">
        <v>4050</v>
      </c>
      <c r="K2010" s="2" t="s">
        <v>4051</v>
      </c>
      <c r="L2010" s="2" t="s">
        <v>42</v>
      </c>
      <c r="M2010" s="2" t="s">
        <v>55</v>
      </c>
    </row>
    <row r="2011" spans="1:13">
      <c r="A2011" s="2" t="s">
        <v>4050</v>
      </c>
      <c r="B2011" s="2">
        <v>0</v>
      </c>
      <c r="C2011" s="2">
        <v>0</v>
      </c>
      <c r="D2011" s="22"/>
      <c r="G2011" s="1">
        <v>21</v>
      </c>
      <c r="H2011" s="2" t="s">
        <v>38</v>
      </c>
      <c r="I2011" s="2" t="s">
        <v>4048</v>
      </c>
      <c r="J2011" s="2" t="s">
        <v>4052</v>
      </c>
      <c r="K2011" s="2" t="s">
        <v>4053</v>
      </c>
      <c r="L2011" s="2" t="s">
        <v>42</v>
      </c>
      <c r="M2011" s="2" t="s">
        <v>55</v>
      </c>
    </row>
    <row r="2012" spans="1:13">
      <c r="A2012" s="2" t="s">
        <v>4052</v>
      </c>
      <c r="B2012" s="2">
        <v>0</v>
      </c>
      <c r="C2012" s="2">
        <v>0</v>
      </c>
      <c r="D2012" s="22"/>
      <c r="G2012" s="1">
        <v>21</v>
      </c>
      <c r="H2012" s="2" t="s">
        <v>38</v>
      </c>
      <c r="I2012" s="2" t="s">
        <v>4050</v>
      </c>
      <c r="J2012" s="2" t="s">
        <v>4054</v>
      </c>
      <c r="K2012" s="2" t="s">
        <v>4055</v>
      </c>
      <c r="L2012" s="2" t="s">
        <v>42</v>
      </c>
      <c r="M2012" s="2" t="s">
        <v>55</v>
      </c>
    </row>
    <row r="2013" spans="1:13">
      <c r="A2013" s="2" t="s">
        <v>4054</v>
      </c>
      <c r="B2013" s="2">
        <v>0</v>
      </c>
      <c r="C2013" s="2">
        <v>0</v>
      </c>
      <c r="D2013" s="22"/>
      <c r="G2013" s="1">
        <v>21</v>
      </c>
      <c r="H2013" s="2" t="s">
        <v>38</v>
      </c>
      <c r="I2013" s="2" t="s">
        <v>4052</v>
      </c>
      <c r="J2013" s="2" t="s">
        <v>4056</v>
      </c>
      <c r="K2013" s="2" t="s">
        <v>4057</v>
      </c>
      <c r="L2013" s="2" t="s">
        <v>42</v>
      </c>
      <c r="M2013" s="2" t="s">
        <v>55</v>
      </c>
    </row>
    <row r="2014" spans="1:13">
      <c r="A2014" s="2" t="s">
        <v>4056</v>
      </c>
      <c r="B2014" s="2">
        <v>0</v>
      </c>
      <c r="C2014" s="2">
        <v>0</v>
      </c>
      <c r="D2014" s="22"/>
      <c r="G2014" s="1">
        <v>21</v>
      </c>
      <c r="H2014" s="2" t="s">
        <v>38</v>
      </c>
      <c r="I2014" s="2" t="s">
        <v>4054</v>
      </c>
      <c r="J2014" s="2" t="s">
        <v>4058</v>
      </c>
      <c r="K2014" s="2" t="s">
        <v>4059</v>
      </c>
      <c r="L2014" s="2" t="s">
        <v>42</v>
      </c>
      <c r="M2014" s="2" t="s">
        <v>55</v>
      </c>
    </row>
    <row r="2015" spans="1:13">
      <c r="A2015" s="2" t="s">
        <v>4058</v>
      </c>
      <c r="B2015" s="2">
        <v>0</v>
      </c>
      <c r="C2015" s="2">
        <v>0</v>
      </c>
      <c r="D2015" s="22"/>
      <c r="G2015" s="1">
        <v>21</v>
      </c>
      <c r="H2015" s="2" t="s">
        <v>38</v>
      </c>
      <c r="I2015" s="2" t="s">
        <v>4056</v>
      </c>
      <c r="J2015" s="2" t="s">
        <v>4060</v>
      </c>
      <c r="K2015" s="2" t="s">
        <v>4061</v>
      </c>
      <c r="L2015" s="2" t="s">
        <v>42</v>
      </c>
      <c r="M2015" s="2" t="s">
        <v>55</v>
      </c>
    </row>
    <row r="2016" spans="1:13">
      <c r="A2016" s="2" t="s">
        <v>4060</v>
      </c>
      <c r="B2016" s="2">
        <v>0</v>
      </c>
      <c r="C2016" s="2">
        <v>0</v>
      </c>
      <c r="D2016" s="22"/>
      <c r="G2016" s="1">
        <v>21</v>
      </c>
      <c r="H2016" s="2" t="s">
        <v>38</v>
      </c>
      <c r="I2016" s="2" t="s">
        <v>4058</v>
      </c>
      <c r="J2016" s="2" t="s">
        <v>4062</v>
      </c>
      <c r="K2016" s="2" t="s">
        <v>4063</v>
      </c>
      <c r="L2016" s="2" t="s">
        <v>42</v>
      </c>
      <c r="M2016" s="2" t="s">
        <v>55</v>
      </c>
    </row>
    <row r="2017" spans="1:13">
      <c r="A2017" s="2" t="s">
        <v>4062</v>
      </c>
      <c r="B2017" s="2">
        <v>0</v>
      </c>
      <c r="C2017" s="2">
        <v>0</v>
      </c>
      <c r="D2017" s="22"/>
      <c r="G2017" s="1">
        <v>21</v>
      </c>
      <c r="H2017" s="2" t="s">
        <v>38</v>
      </c>
      <c r="I2017" s="2" t="s">
        <v>4060</v>
      </c>
      <c r="J2017" s="2" t="s">
        <v>4064</v>
      </c>
      <c r="K2017" s="2" t="s">
        <v>4065</v>
      </c>
      <c r="L2017" s="2" t="s">
        <v>42</v>
      </c>
      <c r="M2017" s="2" t="s">
        <v>55</v>
      </c>
    </row>
    <row r="2018" spans="1:13">
      <c r="A2018" s="2" t="s">
        <v>4064</v>
      </c>
      <c r="B2018" s="2">
        <v>0</v>
      </c>
      <c r="C2018" s="2">
        <v>0</v>
      </c>
      <c r="D2018" s="22"/>
      <c r="G2018" s="1">
        <v>21</v>
      </c>
      <c r="H2018" s="2" t="s">
        <v>38</v>
      </c>
      <c r="I2018" s="2" t="s">
        <v>4062</v>
      </c>
      <c r="J2018" s="2" t="s">
        <v>4066</v>
      </c>
      <c r="K2018" s="2" t="s">
        <v>4067</v>
      </c>
      <c r="L2018" s="2" t="s">
        <v>42</v>
      </c>
      <c r="M2018" s="2" t="s">
        <v>55</v>
      </c>
    </row>
    <row r="2019" spans="1:13">
      <c r="A2019" s="2" t="s">
        <v>4066</v>
      </c>
      <c r="B2019" s="2">
        <v>0</v>
      </c>
      <c r="C2019" s="2">
        <v>0</v>
      </c>
      <c r="D2019" s="22"/>
      <c r="G2019" s="1">
        <v>21</v>
      </c>
      <c r="H2019" s="2" t="s">
        <v>38</v>
      </c>
      <c r="I2019" s="2" t="s">
        <v>4064</v>
      </c>
      <c r="J2019" s="2" t="s">
        <v>4068</v>
      </c>
      <c r="K2019" s="2" t="s">
        <v>4069</v>
      </c>
      <c r="L2019" s="2" t="s">
        <v>42</v>
      </c>
      <c r="M2019" s="2" t="s">
        <v>55</v>
      </c>
    </row>
    <row r="2020" spans="1:13">
      <c r="A2020" s="2" t="s">
        <v>4068</v>
      </c>
      <c r="B2020" s="2">
        <v>0</v>
      </c>
      <c r="C2020" s="2">
        <v>0</v>
      </c>
      <c r="D2020" s="22"/>
      <c r="G2020" s="1">
        <v>21</v>
      </c>
      <c r="H2020" s="2" t="s">
        <v>38</v>
      </c>
      <c r="I2020" s="2" t="s">
        <v>4066</v>
      </c>
      <c r="J2020" s="2" t="s">
        <v>4070</v>
      </c>
      <c r="K2020" s="2" t="s">
        <v>4071</v>
      </c>
      <c r="L2020" s="2" t="s">
        <v>42</v>
      </c>
      <c r="M2020" s="2" t="s">
        <v>55</v>
      </c>
    </row>
    <row r="2021" spans="1:13">
      <c r="A2021" s="2" t="s">
        <v>4070</v>
      </c>
      <c r="B2021" s="2">
        <v>0</v>
      </c>
      <c r="C2021" s="2">
        <v>0</v>
      </c>
      <c r="D2021" s="22"/>
      <c r="G2021" s="1">
        <v>21</v>
      </c>
      <c r="H2021" s="2" t="s">
        <v>38</v>
      </c>
      <c r="I2021" s="2" t="s">
        <v>4068</v>
      </c>
      <c r="J2021" s="2" t="s">
        <v>4072</v>
      </c>
      <c r="K2021" s="2" t="s">
        <v>4073</v>
      </c>
      <c r="L2021" s="2" t="s">
        <v>42</v>
      </c>
      <c r="M2021" s="2" t="s">
        <v>55</v>
      </c>
    </row>
    <row r="2022" spans="1:13">
      <c r="A2022" s="2" t="s">
        <v>4072</v>
      </c>
      <c r="B2022" s="2">
        <v>0</v>
      </c>
      <c r="C2022" s="2">
        <v>0</v>
      </c>
      <c r="D2022" s="22"/>
      <c r="G2022" s="1">
        <v>21</v>
      </c>
      <c r="H2022" s="2" t="s">
        <v>38</v>
      </c>
      <c r="I2022" s="2" t="s">
        <v>4070</v>
      </c>
      <c r="J2022" s="2" t="s">
        <v>4074</v>
      </c>
      <c r="K2022" s="2" t="s">
        <v>4075</v>
      </c>
      <c r="L2022" s="2" t="s">
        <v>42</v>
      </c>
      <c r="M2022" s="2" t="s">
        <v>55</v>
      </c>
    </row>
    <row r="2023" spans="1:13">
      <c r="A2023" s="2" t="s">
        <v>4074</v>
      </c>
      <c r="B2023" s="2">
        <v>0</v>
      </c>
      <c r="C2023" s="2">
        <v>0</v>
      </c>
      <c r="D2023" s="22"/>
      <c r="G2023" s="1">
        <v>21</v>
      </c>
      <c r="H2023" s="2" t="s">
        <v>38</v>
      </c>
      <c r="I2023" s="2" t="s">
        <v>4072</v>
      </c>
      <c r="J2023" s="2" t="s">
        <v>4076</v>
      </c>
      <c r="K2023" s="2" t="s">
        <v>4077</v>
      </c>
      <c r="L2023" s="2" t="s">
        <v>42</v>
      </c>
      <c r="M2023" s="2" t="s">
        <v>55</v>
      </c>
    </row>
    <row r="2024" spans="1:13">
      <c r="A2024" s="2" t="s">
        <v>4076</v>
      </c>
      <c r="B2024" s="2">
        <v>0</v>
      </c>
      <c r="C2024" s="2">
        <v>0</v>
      </c>
      <c r="D2024" s="22"/>
      <c r="G2024" s="1">
        <v>21</v>
      </c>
      <c r="H2024" s="2" t="s">
        <v>38</v>
      </c>
      <c r="I2024" s="2" t="s">
        <v>4074</v>
      </c>
      <c r="J2024" s="2" t="s">
        <v>4078</v>
      </c>
      <c r="K2024" s="2" t="s">
        <v>4079</v>
      </c>
      <c r="L2024" s="2" t="s">
        <v>42</v>
      </c>
      <c r="M2024" s="2" t="s">
        <v>55</v>
      </c>
    </row>
    <row r="2025" spans="1:13">
      <c r="A2025" s="2" t="s">
        <v>4078</v>
      </c>
      <c r="B2025" s="2">
        <v>0</v>
      </c>
      <c r="C2025" s="2">
        <v>0</v>
      </c>
      <c r="D2025" s="22"/>
      <c r="G2025" s="1">
        <v>21</v>
      </c>
      <c r="H2025" s="2" t="s">
        <v>38</v>
      </c>
      <c r="I2025" s="2" t="s">
        <v>4076</v>
      </c>
      <c r="J2025" s="2" t="s">
        <v>4080</v>
      </c>
      <c r="K2025" s="2" t="s">
        <v>4081</v>
      </c>
      <c r="L2025" s="2" t="s">
        <v>42</v>
      </c>
      <c r="M2025" s="2" t="s">
        <v>55</v>
      </c>
    </row>
    <row r="2026" spans="1:13">
      <c r="A2026" s="2" t="s">
        <v>4080</v>
      </c>
      <c r="B2026" s="2">
        <v>0</v>
      </c>
      <c r="C2026" s="2">
        <v>0</v>
      </c>
      <c r="D2026" s="22"/>
      <c r="G2026" s="1">
        <v>21</v>
      </c>
      <c r="H2026" s="2" t="s">
        <v>38</v>
      </c>
      <c r="I2026" s="2" t="s">
        <v>4078</v>
      </c>
      <c r="J2026" s="2" t="s">
        <v>4082</v>
      </c>
      <c r="K2026" s="2" t="s">
        <v>4083</v>
      </c>
      <c r="L2026" s="2" t="s">
        <v>42</v>
      </c>
      <c r="M2026" s="2" t="s">
        <v>55</v>
      </c>
    </row>
    <row r="2027" spans="1:13">
      <c r="A2027" s="2" t="s">
        <v>4082</v>
      </c>
      <c r="B2027" s="2">
        <v>0</v>
      </c>
      <c r="C2027" s="2">
        <v>0</v>
      </c>
      <c r="D2027" s="22"/>
      <c r="G2027" s="1">
        <v>21</v>
      </c>
      <c r="H2027" s="2" t="s">
        <v>38</v>
      </c>
      <c r="I2027" s="2" t="s">
        <v>4080</v>
      </c>
      <c r="J2027" s="2" t="s">
        <v>4084</v>
      </c>
      <c r="K2027" s="2" t="s">
        <v>4085</v>
      </c>
      <c r="L2027" s="2" t="s">
        <v>42</v>
      </c>
      <c r="M2027" s="2" t="s">
        <v>55</v>
      </c>
    </row>
    <row r="2028" spans="1:13">
      <c r="A2028" s="2" t="s">
        <v>4084</v>
      </c>
      <c r="B2028" s="2">
        <v>0</v>
      </c>
      <c r="C2028" s="2">
        <v>0</v>
      </c>
      <c r="D2028" s="22"/>
      <c r="G2028" s="1">
        <v>21</v>
      </c>
      <c r="H2028" s="2" t="s">
        <v>38</v>
      </c>
      <c r="I2028" s="2" t="s">
        <v>4082</v>
      </c>
      <c r="J2028" s="2" t="s">
        <v>4086</v>
      </c>
      <c r="K2028" s="2" t="s">
        <v>4087</v>
      </c>
      <c r="L2028" s="2" t="s">
        <v>42</v>
      </c>
      <c r="M2028" s="2" t="s">
        <v>55</v>
      </c>
    </row>
    <row r="2029" spans="1:13">
      <c r="A2029" s="2" t="s">
        <v>4086</v>
      </c>
      <c r="B2029" s="2">
        <v>0</v>
      </c>
      <c r="C2029" s="2">
        <v>0</v>
      </c>
      <c r="D2029" s="22"/>
      <c r="G2029" s="1">
        <v>21</v>
      </c>
      <c r="H2029" s="2" t="s">
        <v>38</v>
      </c>
      <c r="I2029" s="2" t="s">
        <v>4084</v>
      </c>
      <c r="J2029" s="2" t="s">
        <v>4088</v>
      </c>
      <c r="K2029" s="2" t="s">
        <v>4089</v>
      </c>
      <c r="L2029" s="2" t="s">
        <v>42</v>
      </c>
      <c r="M2029" s="2" t="s">
        <v>55</v>
      </c>
    </row>
    <row r="2030" spans="1:13">
      <c r="A2030" s="2" t="s">
        <v>4088</v>
      </c>
      <c r="B2030" s="2">
        <v>0</v>
      </c>
      <c r="C2030" s="2">
        <v>0</v>
      </c>
      <c r="D2030" s="22"/>
      <c r="G2030" s="1">
        <v>21</v>
      </c>
      <c r="H2030" s="2" t="s">
        <v>38</v>
      </c>
      <c r="I2030" s="2" t="s">
        <v>4086</v>
      </c>
      <c r="J2030" s="2" t="s">
        <v>4090</v>
      </c>
      <c r="K2030" s="2" t="s">
        <v>4091</v>
      </c>
      <c r="L2030" s="2" t="s">
        <v>42</v>
      </c>
      <c r="M2030" s="2" t="s">
        <v>55</v>
      </c>
    </row>
    <row r="2031" spans="1:13">
      <c r="A2031" s="2" t="s">
        <v>4090</v>
      </c>
      <c r="B2031" s="2">
        <v>0</v>
      </c>
      <c r="C2031" s="2">
        <v>0</v>
      </c>
      <c r="D2031" s="22"/>
      <c r="G2031" s="1">
        <v>21</v>
      </c>
      <c r="H2031" s="2" t="s">
        <v>38</v>
      </c>
      <c r="I2031" s="2" t="s">
        <v>4088</v>
      </c>
      <c r="J2031" s="2" t="s">
        <v>4092</v>
      </c>
      <c r="K2031" s="2" t="s">
        <v>4093</v>
      </c>
      <c r="L2031" s="2" t="s">
        <v>42</v>
      </c>
      <c r="M2031" s="2" t="s">
        <v>55</v>
      </c>
    </row>
    <row r="2032" spans="1:13">
      <c r="A2032" s="2" t="s">
        <v>4092</v>
      </c>
      <c r="B2032" s="2">
        <v>0</v>
      </c>
      <c r="C2032" s="2">
        <v>0</v>
      </c>
      <c r="D2032" s="22"/>
      <c r="G2032" s="1">
        <v>21</v>
      </c>
      <c r="H2032" s="2" t="s">
        <v>38</v>
      </c>
      <c r="I2032" s="2" t="s">
        <v>4090</v>
      </c>
      <c r="J2032" s="2" t="s">
        <v>4094</v>
      </c>
      <c r="K2032" s="2" t="s">
        <v>4095</v>
      </c>
      <c r="L2032" s="2" t="s">
        <v>42</v>
      </c>
      <c r="M2032" s="2" t="s">
        <v>55</v>
      </c>
    </row>
    <row r="2033" spans="1:13">
      <c r="A2033" s="2" t="s">
        <v>4094</v>
      </c>
      <c r="B2033" s="2">
        <v>0</v>
      </c>
      <c r="C2033" s="2">
        <v>0</v>
      </c>
      <c r="D2033" s="22"/>
      <c r="G2033" s="1">
        <v>21</v>
      </c>
      <c r="H2033" s="2" t="s">
        <v>38</v>
      </c>
      <c r="I2033" s="2" t="s">
        <v>4092</v>
      </c>
      <c r="J2033" s="2" t="s">
        <v>4096</v>
      </c>
      <c r="K2033" s="2" t="s">
        <v>4097</v>
      </c>
      <c r="L2033" s="2" t="s">
        <v>42</v>
      </c>
      <c r="M2033" s="2" t="s">
        <v>55</v>
      </c>
    </row>
    <row r="2034" spans="1:13">
      <c r="A2034" s="2" t="s">
        <v>4096</v>
      </c>
      <c r="B2034" s="2">
        <v>0</v>
      </c>
      <c r="C2034" s="2">
        <v>0</v>
      </c>
      <c r="D2034" s="22"/>
      <c r="G2034" s="1">
        <v>21</v>
      </c>
      <c r="H2034" s="2" t="s">
        <v>38</v>
      </c>
      <c r="I2034" s="2" t="s">
        <v>4094</v>
      </c>
      <c r="J2034" s="2" t="s">
        <v>4098</v>
      </c>
      <c r="K2034" s="2" t="s">
        <v>4099</v>
      </c>
      <c r="L2034" s="2" t="s">
        <v>42</v>
      </c>
      <c r="M2034" s="2" t="s">
        <v>55</v>
      </c>
    </row>
    <row r="2035" spans="1:13">
      <c r="A2035" s="2" t="s">
        <v>4098</v>
      </c>
      <c r="B2035" s="2">
        <v>0</v>
      </c>
      <c r="C2035" s="2">
        <v>0</v>
      </c>
      <c r="D2035" s="22"/>
      <c r="G2035" s="1">
        <v>21</v>
      </c>
      <c r="H2035" s="2" t="s">
        <v>38</v>
      </c>
      <c r="I2035" s="2" t="s">
        <v>4096</v>
      </c>
      <c r="J2035" s="2" t="s">
        <v>4100</v>
      </c>
      <c r="K2035" s="2" t="s">
        <v>4101</v>
      </c>
      <c r="L2035" s="2" t="s">
        <v>42</v>
      </c>
      <c r="M2035" s="2" t="s">
        <v>55</v>
      </c>
    </row>
    <row r="2036" spans="1:13">
      <c r="A2036" s="2" t="s">
        <v>4100</v>
      </c>
      <c r="B2036" s="2">
        <v>0</v>
      </c>
      <c r="C2036" s="2">
        <v>0</v>
      </c>
      <c r="D2036" s="22"/>
      <c r="G2036" s="1">
        <v>21</v>
      </c>
      <c r="H2036" s="2" t="s">
        <v>38</v>
      </c>
      <c r="I2036" s="2" t="s">
        <v>4098</v>
      </c>
      <c r="J2036" s="2" t="s">
        <v>4102</v>
      </c>
      <c r="K2036" s="2" t="s">
        <v>4103</v>
      </c>
      <c r="L2036" s="2" t="s">
        <v>42</v>
      </c>
      <c r="M2036" s="2" t="s">
        <v>55</v>
      </c>
    </row>
    <row r="2037" spans="1:13">
      <c r="A2037" s="2" t="s">
        <v>4102</v>
      </c>
      <c r="B2037" s="2">
        <v>0</v>
      </c>
      <c r="C2037" s="2">
        <v>0</v>
      </c>
      <c r="D2037" s="22"/>
      <c r="G2037" s="1">
        <v>21</v>
      </c>
      <c r="H2037" s="2" t="s">
        <v>38</v>
      </c>
      <c r="I2037" s="2" t="s">
        <v>4100</v>
      </c>
      <c r="J2037" s="2" t="s">
        <v>4104</v>
      </c>
      <c r="K2037" s="2" t="s">
        <v>4105</v>
      </c>
      <c r="L2037" s="2" t="s">
        <v>42</v>
      </c>
      <c r="M2037" s="2" t="s">
        <v>55</v>
      </c>
    </row>
    <row r="2038" spans="1:13">
      <c r="A2038" s="2" t="s">
        <v>4104</v>
      </c>
      <c r="B2038" s="2">
        <v>0</v>
      </c>
      <c r="C2038" s="2">
        <v>0</v>
      </c>
      <c r="D2038" s="22"/>
      <c r="G2038" s="1">
        <v>21</v>
      </c>
      <c r="H2038" s="2" t="s">
        <v>38</v>
      </c>
      <c r="I2038" s="2" t="s">
        <v>4102</v>
      </c>
      <c r="J2038" s="2" t="s">
        <v>4106</v>
      </c>
      <c r="K2038" s="2" t="s">
        <v>4107</v>
      </c>
      <c r="L2038" s="2" t="s">
        <v>42</v>
      </c>
      <c r="M2038" s="2" t="s">
        <v>55</v>
      </c>
    </row>
    <row r="2039" spans="1:13">
      <c r="A2039" s="2" t="s">
        <v>4106</v>
      </c>
      <c r="B2039" s="2">
        <v>0</v>
      </c>
      <c r="C2039" s="2">
        <v>0</v>
      </c>
      <c r="D2039" s="22"/>
      <c r="G2039" s="1">
        <v>21</v>
      </c>
      <c r="H2039" s="2" t="s">
        <v>38</v>
      </c>
      <c r="I2039" s="2" t="s">
        <v>4104</v>
      </c>
      <c r="J2039" s="2" t="s">
        <v>4108</v>
      </c>
      <c r="K2039" s="2" t="s">
        <v>4109</v>
      </c>
      <c r="L2039" s="2" t="s">
        <v>42</v>
      </c>
      <c r="M2039" s="2" t="s">
        <v>55</v>
      </c>
    </row>
    <row r="2040" spans="1:13">
      <c r="A2040" s="2" t="s">
        <v>4108</v>
      </c>
      <c r="B2040" s="2">
        <v>0</v>
      </c>
      <c r="C2040" s="2">
        <v>0</v>
      </c>
      <c r="D2040" s="22"/>
      <c r="G2040" s="1">
        <v>21</v>
      </c>
      <c r="H2040" s="2" t="s">
        <v>38</v>
      </c>
      <c r="I2040" s="2" t="s">
        <v>4106</v>
      </c>
      <c r="J2040" s="2" t="s">
        <v>4110</v>
      </c>
      <c r="K2040" s="2" t="s">
        <v>4111</v>
      </c>
      <c r="L2040" s="2" t="s">
        <v>42</v>
      </c>
      <c r="M2040" s="2" t="s">
        <v>55</v>
      </c>
    </row>
    <row r="2041" spans="1:13">
      <c r="A2041" s="2" t="s">
        <v>4110</v>
      </c>
      <c r="B2041" s="2">
        <v>0</v>
      </c>
      <c r="C2041" s="2">
        <v>0</v>
      </c>
      <c r="D2041" s="22"/>
      <c r="G2041" s="1">
        <v>21</v>
      </c>
      <c r="H2041" s="2" t="s">
        <v>38</v>
      </c>
      <c r="I2041" s="2" t="s">
        <v>4108</v>
      </c>
      <c r="J2041" s="2" t="s">
        <v>4112</v>
      </c>
      <c r="K2041" s="2" t="s">
        <v>4113</v>
      </c>
      <c r="L2041" s="2" t="s">
        <v>42</v>
      </c>
      <c r="M2041" s="2" t="s">
        <v>55</v>
      </c>
    </row>
    <row r="2042" spans="1:13">
      <c r="A2042" s="2" t="s">
        <v>4112</v>
      </c>
      <c r="B2042" s="2">
        <v>0</v>
      </c>
      <c r="C2042" s="2">
        <v>0</v>
      </c>
      <c r="D2042" s="22"/>
      <c r="G2042" s="1">
        <v>21</v>
      </c>
      <c r="H2042" s="2" t="s">
        <v>38</v>
      </c>
      <c r="I2042" s="2" t="s">
        <v>4110</v>
      </c>
      <c r="J2042" s="2" t="s">
        <v>4114</v>
      </c>
      <c r="K2042" s="2" t="s">
        <v>4115</v>
      </c>
      <c r="L2042" s="2" t="s">
        <v>42</v>
      </c>
      <c r="M2042" s="2" t="s">
        <v>55</v>
      </c>
    </row>
    <row r="2043" spans="1:13">
      <c r="A2043" s="2" t="s">
        <v>4114</v>
      </c>
      <c r="B2043" s="2">
        <v>0</v>
      </c>
      <c r="C2043" s="2">
        <v>0</v>
      </c>
      <c r="D2043" s="22"/>
      <c r="G2043" s="1">
        <v>21</v>
      </c>
      <c r="H2043" s="2" t="s">
        <v>38</v>
      </c>
      <c r="I2043" s="2" t="s">
        <v>4112</v>
      </c>
      <c r="J2043" s="2" t="s">
        <v>4116</v>
      </c>
      <c r="K2043" s="2" t="s">
        <v>4117</v>
      </c>
      <c r="L2043" s="2" t="s">
        <v>42</v>
      </c>
      <c r="M2043" s="2" t="s">
        <v>55</v>
      </c>
    </row>
    <row r="2044" spans="1:13">
      <c r="A2044" s="2" t="s">
        <v>4116</v>
      </c>
      <c r="B2044" s="2">
        <v>0</v>
      </c>
      <c r="C2044" s="2">
        <v>0</v>
      </c>
      <c r="D2044" s="22"/>
      <c r="G2044" s="1">
        <v>21</v>
      </c>
      <c r="H2044" s="2" t="s">
        <v>38</v>
      </c>
      <c r="I2044" s="2" t="s">
        <v>4114</v>
      </c>
      <c r="J2044" s="2" t="s">
        <v>4118</v>
      </c>
      <c r="K2044" s="2" t="s">
        <v>4119</v>
      </c>
      <c r="L2044" s="2" t="s">
        <v>42</v>
      </c>
      <c r="M2044" s="2" t="s">
        <v>55</v>
      </c>
    </row>
    <row r="2045" spans="1:13">
      <c r="A2045" s="2" t="s">
        <v>4118</v>
      </c>
      <c r="B2045" s="2">
        <v>0</v>
      </c>
      <c r="C2045" s="2">
        <v>0</v>
      </c>
      <c r="D2045" s="22"/>
      <c r="G2045" s="1">
        <v>21</v>
      </c>
      <c r="H2045" s="2" t="s">
        <v>38</v>
      </c>
      <c r="I2045" s="2" t="s">
        <v>4116</v>
      </c>
      <c r="J2045" s="2" t="s">
        <v>4120</v>
      </c>
      <c r="K2045" s="2" t="s">
        <v>4121</v>
      </c>
      <c r="L2045" s="2" t="s">
        <v>42</v>
      </c>
      <c r="M2045" s="2" t="s">
        <v>55</v>
      </c>
    </row>
    <row r="2046" spans="1:13">
      <c r="A2046" s="2" t="s">
        <v>4120</v>
      </c>
      <c r="B2046" s="2">
        <v>0</v>
      </c>
      <c r="C2046" s="2">
        <v>0</v>
      </c>
      <c r="D2046" s="22"/>
      <c r="G2046" s="1">
        <v>21</v>
      </c>
      <c r="H2046" s="2" t="s">
        <v>38</v>
      </c>
      <c r="I2046" s="2" t="s">
        <v>4118</v>
      </c>
      <c r="J2046" s="2" t="s">
        <v>4122</v>
      </c>
      <c r="K2046" s="2" t="s">
        <v>4123</v>
      </c>
      <c r="L2046" s="2" t="s">
        <v>42</v>
      </c>
      <c r="M2046" s="2" t="s">
        <v>55</v>
      </c>
    </row>
    <row r="2047" spans="1:13">
      <c r="A2047" s="2" t="s">
        <v>4122</v>
      </c>
      <c r="B2047" s="2">
        <v>0</v>
      </c>
      <c r="C2047" s="2">
        <v>0</v>
      </c>
      <c r="D2047" s="22"/>
      <c r="G2047" s="1">
        <v>21</v>
      </c>
      <c r="H2047" s="2" t="s">
        <v>38</v>
      </c>
      <c r="I2047" s="2" t="s">
        <v>4120</v>
      </c>
      <c r="J2047" s="2" t="s">
        <v>4124</v>
      </c>
      <c r="K2047" s="2" t="s">
        <v>4125</v>
      </c>
      <c r="L2047" s="2" t="s">
        <v>42</v>
      </c>
      <c r="M2047" s="2" t="s">
        <v>55</v>
      </c>
    </row>
    <row r="2048" spans="1:13">
      <c r="A2048" s="2" t="s">
        <v>4124</v>
      </c>
      <c r="B2048" s="2">
        <v>0</v>
      </c>
      <c r="C2048" s="2">
        <v>0</v>
      </c>
      <c r="D2048" s="22"/>
      <c r="G2048" s="1">
        <v>21</v>
      </c>
      <c r="H2048" s="2" t="s">
        <v>38</v>
      </c>
      <c r="I2048" s="2" t="s">
        <v>4122</v>
      </c>
      <c r="J2048" s="2" t="s">
        <v>4126</v>
      </c>
      <c r="K2048" s="2" t="s">
        <v>4127</v>
      </c>
      <c r="L2048" s="2" t="s">
        <v>42</v>
      </c>
      <c r="M2048" s="2" t="s">
        <v>55</v>
      </c>
    </row>
    <row r="2049" spans="1:13">
      <c r="A2049" s="2" t="s">
        <v>4126</v>
      </c>
      <c r="B2049" s="2">
        <v>0</v>
      </c>
      <c r="C2049" s="2">
        <v>0</v>
      </c>
      <c r="D2049" s="22"/>
      <c r="G2049" s="1">
        <v>21</v>
      </c>
      <c r="H2049" s="2" t="s">
        <v>38</v>
      </c>
      <c r="I2049" s="2" t="s">
        <v>4124</v>
      </c>
      <c r="J2049" s="2" t="s">
        <v>4128</v>
      </c>
      <c r="K2049" s="2" t="s">
        <v>4129</v>
      </c>
      <c r="L2049" s="2" t="s">
        <v>42</v>
      </c>
      <c r="M2049" s="2" t="s">
        <v>55</v>
      </c>
    </row>
    <row r="2050" spans="1:13">
      <c r="A2050" s="2" t="s">
        <v>4128</v>
      </c>
      <c r="B2050" s="2">
        <v>0</v>
      </c>
      <c r="C2050" s="2">
        <v>0</v>
      </c>
      <c r="D2050" s="22"/>
      <c r="G2050" s="1">
        <v>21</v>
      </c>
      <c r="H2050" s="2" t="s">
        <v>38</v>
      </c>
      <c r="I2050" s="2" t="s">
        <v>4126</v>
      </c>
      <c r="J2050" s="2" t="s">
        <v>4130</v>
      </c>
      <c r="K2050" s="2" t="s">
        <v>4131</v>
      </c>
      <c r="L2050" s="2" t="s">
        <v>42</v>
      </c>
      <c r="M2050" s="2" t="s">
        <v>55</v>
      </c>
    </row>
    <row r="2051" spans="1:13">
      <c r="A2051" s="2" t="s">
        <v>4130</v>
      </c>
      <c r="B2051" s="2">
        <v>0</v>
      </c>
      <c r="C2051" s="2">
        <v>0</v>
      </c>
      <c r="D2051" s="22"/>
      <c r="G2051" s="1">
        <v>21</v>
      </c>
      <c r="H2051" s="2" t="s">
        <v>38</v>
      </c>
      <c r="I2051" s="2" t="s">
        <v>4128</v>
      </c>
      <c r="J2051" s="2" t="s">
        <v>4132</v>
      </c>
      <c r="K2051" s="2" t="s">
        <v>4133</v>
      </c>
      <c r="L2051" s="2" t="s">
        <v>42</v>
      </c>
      <c r="M2051" s="2" t="s">
        <v>55</v>
      </c>
    </row>
    <row r="2052" spans="1:13">
      <c r="A2052" s="2" t="s">
        <v>4132</v>
      </c>
      <c r="B2052" s="2">
        <v>0</v>
      </c>
      <c r="C2052" s="2">
        <v>0</v>
      </c>
      <c r="D2052" s="22"/>
      <c r="G2052" s="1">
        <v>21</v>
      </c>
      <c r="H2052" s="2" t="s">
        <v>38</v>
      </c>
      <c r="I2052" s="2" t="s">
        <v>4130</v>
      </c>
      <c r="J2052" s="2" t="s">
        <v>4134</v>
      </c>
      <c r="K2052" s="2" t="s">
        <v>4135</v>
      </c>
      <c r="L2052" s="2" t="s">
        <v>42</v>
      </c>
      <c r="M2052" s="2" t="s">
        <v>55</v>
      </c>
    </row>
    <row r="2053" spans="1:13">
      <c r="A2053" s="2" t="s">
        <v>4134</v>
      </c>
      <c r="B2053" s="2">
        <v>0</v>
      </c>
      <c r="C2053" s="2">
        <v>0</v>
      </c>
      <c r="D2053" s="22"/>
      <c r="G2053" s="1">
        <v>21</v>
      </c>
      <c r="H2053" s="2" t="s">
        <v>38</v>
      </c>
      <c r="I2053" s="2" t="s">
        <v>4132</v>
      </c>
      <c r="J2053" s="2" t="s">
        <v>4136</v>
      </c>
      <c r="K2053" s="2" t="s">
        <v>4137</v>
      </c>
      <c r="L2053" s="2" t="s">
        <v>42</v>
      </c>
      <c r="M2053" s="2" t="s">
        <v>55</v>
      </c>
    </row>
    <row r="2054" spans="1:13">
      <c r="A2054" s="2" t="s">
        <v>4136</v>
      </c>
      <c r="B2054" s="2">
        <v>0</v>
      </c>
      <c r="C2054" s="2">
        <v>0</v>
      </c>
      <c r="D2054" s="22"/>
      <c r="G2054" s="1">
        <v>21</v>
      </c>
      <c r="H2054" s="2" t="s">
        <v>38</v>
      </c>
      <c r="I2054" s="2" t="s">
        <v>4134</v>
      </c>
      <c r="J2054" s="2" t="s">
        <v>4138</v>
      </c>
      <c r="K2054" s="2" t="s">
        <v>4139</v>
      </c>
      <c r="L2054" s="2" t="s">
        <v>42</v>
      </c>
      <c r="M2054" s="2" t="s">
        <v>55</v>
      </c>
    </row>
    <row r="2055" spans="1:13">
      <c r="A2055" s="2" t="s">
        <v>4138</v>
      </c>
      <c r="B2055" s="2">
        <v>0</v>
      </c>
      <c r="C2055" s="2">
        <v>0</v>
      </c>
      <c r="D2055" s="22"/>
      <c r="G2055" s="1">
        <v>21</v>
      </c>
      <c r="H2055" s="2" t="s">
        <v>38</v>
      </c>
      <c r="I2055" s="2" t="s">
        <v>4136</v>
      </c>
      <c r="J2055" s="2" t="s">
        <v>4140</v>
      </c>
      <c r="K2055" s="2" t="s">
        <v>4141</v>
      </c>
      <c r="L2055" s="2" t="s">
        <v>42</v>
      </c>
      <c r="M2055" s="2" t="s">
        <v>55</v>
      </c>
    </row>
    <row r="2056" spans="1:13">
      <c r="A2056" s="2" t="s">
        <v>4140</v>
      </c>
      <c r="B2056" s="2">
        <v>0</v>
      </c>
      <c r="C2056" s="2">
        <v>0</v>
      </c>
      <c r="D2056" s="22"/>
      <c r="G2056" s="1">
        <v>21</v>
      </c>
      <c r="H2056" s="2" t="s">
        <v>38</v>
      </c>
      <c r="I2056" s="2" t="s">
        <v>4138</v>
      </c>
      <c r="J2056" s="2" t="s">
        <v>4142</v>
      </c>
      <c r="K2056" s="2" t="s">
        <v>4143</v>
      </c>
      <c r="L2056" s="2" t="s">
        <v>42</v>
      </c>
      <c r="M2056" s="2" t="s">
        <v>55</v>
      </c>
    </row>
    <row r="2057" spans="1:13">
      <c r="A2057" s="2" t="s">
        <v>4142</v>
      </c>
      <c r="B2057" s="2">
        <v>0</v>
      </c>
      <c r="C2057" s="2">
        <v>0</v>
      </c>
      <c r="D2057" s="22"/>
      <c r="G2057" s="1">
        <v>21</v>
      </c>
      <c r="H2057" s="2" t="s">
        <v>38</v>
      </c>
      <c r="I2057" s="2" t="s">
        <v>4140</v>
      </c>
      <c r="J2057" s="2" t="s">
        <v>4144</v>
      </c>
      <c r="K2057" s="2" t="s">
        <v>4145</v>
      </c>
      <c r="L2057" s="2" t="s">
        <v>42</v>
      </c>
      <c r="M2057" s="2" t="s">
        <v>55</v>
      </c>
    </row>
    <row r="2058" spans="1:13">
      <c r="A2058" s="2" t="s">
        <v>4144</v>
      </c>
      <c r="B2058" s="2">
        <v>0</v>
      </c>
      <c r="C2058" s="2">
        <v>0</v>
      </c>
      <c r="D2058" s="22"/>
      <c r="G2058" s="1">
        <v>21</v>
      </c>
      <c r="H2058" s="2" t="s">
        <v>38</v>
      </c>
      <c r="I2058" s="2" t="s">
        <v>4142</v>
      </c>
      <c r="J2058" s="2" t="s">
        <v>4146</v>
      </c>
      <c r="K2058" s="2" t="s">
        <v>4147</v>
      </c>
      <c r="L2058" s="2" t="s">
        <v>42</v>
      </c>
      <c r="M2058" s="2" t="s">
        <v>55</v>
      </c>
    </row>
    <row r="2059" spans="1:13">
      <c r="A2059" s="2" t="s">
        <v>4146</v>
      </c>
      <c r="B2059" s="2">
        <v>0</v>
      </c>
      <c r="C2059" s="2">
        <v>0</v>
      </c>
      <c r="D2059" s="22"/>
      <c r="G2059" s="1">
        <v>21</v>
      </c>
      <c r="H2059" s="2" t="s">
        <v>38</v>
      </c>
      <c r="I2059" s="2" t="s">
        <v>4144</v>
      </c>
      <c r="J2059" s="2" t="s">
        <v>4148</v>
      </c>
      <c r="K2059" s="2" t="s">
        <v>4149</v>
      </c>
      <c r="L2059" s="2" t="s">
        <v>42</v>
      </c>
      <c r="M2059" s="2" t="s">
        <v>55</v>
      </c>
    </row>
    <row r="2060" spans="1:13">
      <c r="A2060" s="2" t="s">
        <v>4148</v>
      </c>
      <c r="B2060" s="2">
        <v>0</v>
      </c>
      <c r="C2060" s="2">
        <v>0</v>
      </c>
      <c r="D2060" s="22"/>
      <c r="G2060" s="1">
        <v>21</v>
      </c>
      <c r="H2060" s="2" t="s">
        <v>38</v>
      </c>
      <c r="I2060" s="2" t="s">
        <v>4146</v>
      </c>
      <c r="J2060" s="2" t="s">
        <v>4150</v>
      </c>
      <c r="K2060" s="2" t="s">
        <v>4151</v>
      </c>
      <c r="L2060" s="2" t="s">
        <v>42</v>
      </c>
      <c r="M2060" s="2" t="s">
        <v>55</v>
      </c>
    </row>
    <row r="2061" spans="1:13">
      <c r="A2061" s="2" t="s">
        <v>4150</v>
      </c>
      <c r="B2061" s="2">
        <v>0</v>
      </c>
      <c r="C2061" s="2">
        <v>0</v>
      </c>
      <c r="D2061" s="22"/>
      <c r="G2061" s="1">
        <v>21</v>
      </c>
      <c r="H2061" s="2" t="s">
        <v>38</v>
      </c>
      <c r="I2061" s="2" t="s">
        <v>4148</v>
      </c>
      <c r="J2061" s="2" t="s">
        <v>4152</v>
      </c>
      <c r="K2061" s="2" t="s">
        <v>4153</v>
      </c>
      <c r="L2061" s="2" t="s">
        <v>42</v>
      </c>
      <c r="M2061" s="2" t="s">
        <v>55</v>
      </c>
    </row>
    <row r="2062" spans="1:13">
      <c r="A2062" s="2" t="s">
        <v>4152</v>
      </c>
      <c r="B2062" s="2">
        <v>0</v>
      </c>
      <c r="C2062" s="2">
        <v>0</v>
      </c>
      <c r="D2062" s="22"/>
      <c r="G2062" s="1">
        <v>21</v>
      </c>
      <c r="H2062" s="2" t="s">
        <v>38</v>
      </c>
      <c r="I2062" s="2" t="s">
        <v>4150</v>
      </c>
      <c r="J2062" s="2" t="s">
        <v>4154</v>
      </c>
      <c r="K2062" s="2" t="s">
        <v>4155</v>
      </c>
      <c r="L2062" s="2" t="s">
        <v>42</v>
      </c>
      <c r="M2062" s="2" t="s">
        <v>55</v>
      </c>
    </row>
    <row r="2063" spans="1:13">
      <c r="A2063" s="2" t="s">
        <v>4154</v>
      </c>
      <c r="B2063" s="2">
        <v>0</v>
      </c>
      <c r="C2063" s="2">
        <v>0</v>
      </c>
      <c r="D2063" s="22"/>
      <c r="G2063" s="1">
        <v>21</v>
      </c>
      <c r="H2063" s="2" t="s">
        <v>38</v>
      </c>
      <c r="I2063" s="2" t="s">
        <v>4152</v>
      </c>
      <c r="J2063" s="2" t="s">
        <v>4156</v>
      </c>
      <c r="K2063" s="2" t="s">
        <v>4157</v>
      </c>
      <c r="L2063" s="2" t="s">
        <v>42</v>
      </c>
      <c r="M2063" s="2" t="s">
        <v>55</v>
      </c>
    </row>
    <row r="2064" spans="1:13">
      <c r="A2064" s="2" t="s">
        <v>4156</v>
      </c>
      <c r="B2064" s="2">
        <v>0</v>
      </c>
      <c r="C2064" s="2">
        <v>0</v>
      </c>
      <c r="D2064" s="22"/>
      <c r="G2064" s="1">
        <v>21</v>
      </c>
      <c r="H2064" s="2" t="s">
        <v>38</v>
      </c>
      <c r="I2064" s="2" t="s">
        <v>4154</v>
      </c>
      <c r="J2064" s="2" t="s">
        <v>4158</v>
      </c>
      <c r="K2064" s="2" t="s">
        <v>4159</v>
      </c>
      <c r="L2064" s="2" t="s">
        <v>42</v>
      </c>
      <c r="M2064" s="2" t="s">
        <v>55</v>
      </c>
    </row>
    <row r="2065" spans="1:13">
      <c r="A2065" s="2" t="s">
        <v>4158</v>
      </c>
      <c r="B2065" s="2">
        <v>0</v>
      </c>
      <c r="C2065" s="2">
        <v>0</v>
      </c>
      <c r="D2065" s="22"/>
      <c r="G2065" s="1">
        <v>21</v>
      </c>
      <c r="H2065" s="2" t="s">
        <v>38</v>
      </c>
      <c r="I2065" s="2" t="s">
        <v>4156</v>
      </c>
      <c r="J2065" s="2" t="s">
        <v>4160</v>
      </c>
      <c r="K2065" s="2" t="s">
        <v>4161</v>
      </c>
      <c r="L2065" s="2" t="s">
        <v>42</v>
      </c>
      <c r="M2065" s="2" t="s">
        <v>55</v>
      </c>
    </row>
    <row r="2066" spans="1:13">
      <c r="A2066" s="2" t="s">
        <v>4160</v>
      </c>
      <c r="B2066" s="2">
        <v>0</v>
      </c>
      <c r="C2066" s="2">
        <v>0</v>
      </c>
      <c r="D2066" s="22"/>
      <c r="G2066" s="1">
        <v>21</v>
      </c>
      <c r="H2066" s="2" t="s">
        <v>38</v>
      </c>
      <c r="I2066" s="2" t="s">
        <v>4158</v>
      </c>
      <c r="J2066" s="2" t="s">
        <v>4162</v>
      </c>
      <c r="K2066" s="2" t="s">
        <v>4163</v>
      </c>
      <c r="L2066" s="2" t="s">
        <v>42</v>
      </c>
      <c r="M2066" s="2" t="s">
        <v>55</v>
      </c>
    </row>
    <row r="2067" spans="1:13">
      <c r="A2067" s="2" t="s">
        <v>4162</v>
      </c>
      <c r="B2067" s="2">
        <v>0</v>
      </c>
      <c r="C2067" s="2">
        <v>0</v>
      </c>
      <c r="D2067" s="22"/>
      <c r="G2067" s="1">
        <v>21</v>
      </c>
      <c r="H2067" s="2" t="s">
        <v>38</v>
      </c>
      <c r="I2067" s="2" t="s">
        <v>4160</v>
      </c>
      <c r="J2067" s="2" t="s">
        <v>4164</v>
      </c>
      <c r="K2067" s="2" t="s">
        <v>4165</v>
      </c>
      <c r="L2067" s="2" t="s">
        <v>42</v>
      </c>
      <c r="M2067" s="2" t="s">
        <v>55</v>
      </c>
    </row>
    <row r="2068" spans="1:13">
      <c r="A2068" s="2" t="s">
        <v>4164</v>
      </c>
      <c r="B2068" s="2">
        <v>0</v>
      </c>
      <c r="C2068" s="2">
        <v>0</v>
      </c>
      <c r="D2068" s="22"/>
      <c r="G2068" s="1">
        <v>21</v>
      </c>
      <c r="H2068" s="2" t="s">
        <v>38</v>
      </c>
      <c r="I2068" s="2" t="s">
        <v>4162</v>
      </c>
      <c r="J2068" s="2" t="s">
        <v>4166</v>
      </c>
      <c r="K2068" s="2" t="s">
        <v>4167</v>
      </c>
      <c r="L2068" s="2" t="s">
        <v>42</v>
      </c>
      <c r="M2068" s="2" t="s">
        <v>55</v>
      </c>
    </row>
    <row r="2069" spans="1:13">
      <c r="A2069" s="2" t="s">
        <v>4166</v>
      </c>
      <c r="B2069" s="2">
        <v>0</v>
      </c>
      <c r="C2069" s="2">
        <v>0</v>
      </c>
      <c r="D2069" s="22"/>
      <c r="G2069" s="1">
        <v>21</v>
      </c>
      <c r="H2069" s="2" t="s">
        <v>239</v>
      </c>
      <c r="I2069" s="2" t="s">
        <v>4164</v>
      </c>
      <c r="J2069" s="2" t="s">
        <v>4168</v>
      </c>
      <c r="K2069" s="2" t="s">
        <v>4169</v>
      </c>
      <c r="L2069" s="2" t="s">
        <v>42</v>
      </c>
      <c r="M2069" s="2" t="s">
        <v>55</v>
      </c>
    </row>
    <row r="2070" spans="1:13">
      <c r="A2070" s="2" t="s">
        <v>4168</v>
      </c>
      <c r="B2070" s="2">
        <v>0</v>
      </c>
      <c r="C2070" s="2">
        <v>0</v>
      </c>
      <c r="D2070" s="22"/>
      <c r="G2070" s="1">
        <v>22</v>
      </c>
      <c r="H2070" s="2" t="s">
        <v>38</v>
      </c>
      <c r="I2070" s="2" t="s">
        <v>4166</v>
      </c>
      <c r="J2070" s="2" t="s">
        <v>4170</v>
      </c>
      <c r="K2070" s="2" t="s">
        <v>4171</v>
      </c>
      <c r="L2070" s="2" t="s">
        <v>42</v>
      </c>
      <c r="M2070" s="2" t="s">
        <v>55</v>
      </c>
    </row>
    <row r="2071" spans="1:13">
      <c r="A2071" s="2" t="s">
        <v>4170</v>
      </c>
      <c r="B2071" s="2">
        <v>0</v>
      </c>
      <c r="C2071" s="2">
        <v>0</v>
      </c>
      <c r="D2071" s="22"/>
      <c r="G2071" s="1">
        <v>22</v>
      </c>
      <c r="H2071" s="2" t="s">
        <v>38</v>
      </c>
      <c r="I2071" s="2" t="s">
        <v>4168</v>
      </c>
      <c r="J2071" s="2" t="s">
        <v>4172</v>
      </c>
      <c r="K2071" s="2" t="s">
        <v>4173</v>
      </c>
      <c r="L2071" s="2" t="s">
        <v>42</v>
      </c>
      <c r="M2071" s="2" t="s">
        <v>55</v>
      </c>
    </row>
    <row r="2072" spans="1:13">
      <c r="A2072" s="2" t="s">
        <v>4172</v>
      </c>
      <c r="B2072" s="2">
        <v>0</v>
      </c>
      <c r="C2072" s="2">
        <v>0</v>
      </c>
      <c r="D2072" s="22"/>
      <c r="G2072" s="1">
        <v>22</v>
      </c>
      <c r="H2072" s="2" t="s">
        <v>38</v>
      </c>
      <c r="I2072" s="2" t="s">
        <v>4170</v>
      </c>
      <c r="J2072" s="2" t="s">
        <v>4174</v>
      </c>
      <c r="K2072" s="2" t="s">
        <v>4175</v>
      </c>
      <c r="L2072" s="2" t="s">
        <v>42</v>
      </c>
      <c r="M2072" s="2" t="s">
        <v>55</v>
      </c>
    </row>
    <row r="2073" spans="1:13">
      <c r="A2073" s="2" t="s">
        <v>4174</v>
      </c>
      <c r="B2073" s="2">
        <v>0</v>
      </c>
      <c r="C2073" s="2">
        <v>0</v>
      </c>
      <c r="D2073" s="22"/>
      <c r="G2073" s="1">
        <v>22</v>
      </c>
      <c r="H2073" s="2" t="s">
        <v>38</v>
      </c>
      <c r="I2073" s="2" t="s">
        <v>4172</v>
      </c>
      <c r="J2073" s="2" t="s">
        <v>4176</v>
      </c>
      <c r="K2073" s="2" t="s">
        <v>4177</v>
      </c>
      <c r="L2073" s="2" t="s">
        <v>42</v>
      </c>
      <c r="M2073" s="2" t="s">
        <v>55</v>
      </c>
    </row>
    <row r="2074" spans="1:13">
      <c r="A2074" s="2" t="s">
        <v>4176</v>
      </c>
      <c r="B2074" s="2">
        <v>0</v>
      </c>
      <c r="C2074" s="2">
        <v>0</v>
      </c>
      <c r="D2074" s="22"/>
      <c r="G2074" s="1">
        <v>22</v>
      </c>
      <c r="H2074" s="2" t="s">
        <v>38</v>
      </c>
      <c r="I2074" s="2" t="s">
        <v>4174</v>
      </c>
      <c r="J2074" s="2" t="s">
        <v>4178</v>
      </c>
      <c r="K2074" s="2" t="s">
        <v>4179</v>
      </c>
      <c r="L2074" s="2" t="s">
        <v>42</v>
      </c>
      <c r="M2074" s="2" t="s">
        <v>55</v>
      </c>
    </row>
    <row r="2075" spans="1:13">
      <c r="A2075" s="2" t="s">
        <v>4178</v>
      </c>
      <c r="B2075" s="2">
        <v>0</v>
      </c>
      <c r="C2075" s="2">
        <v>0</v>
      </c>
      <c r="D2075" s="22"/>
      <c r="G2075" s="1">
        <v>22</v>
      </c>
      <c r="H2075" s="2" t="s">
        <v>38</v>
      </c>
      <c r="I2075" s="2" t="s">
        <v>4176</v>
      </c>
      <c r="J2075" s="2" t="s">
        <v>4180</v>
      </c>
      <c r="K2075" s="2" t="s">
        <v>4181</v>
      </c>
      <c r="L2075" s="2" t="s">
        <v>42</v>
      </c>
      <c r="M2075" s="2" t="s">
        <v>55</v>
      </c>
    </row>
    <row r="2076" spans="1:13">
      <c r="A2076" s="2" t="s">
        <v>4180</v>
      </c>
      <c r="B2076" s="2">
        <v>0</v>
      </c>
      <c r="C2076" s="2">
        <v>0</v>
      </c>
      <c r="D2076" s="22"/>
      <c r="G2076" s="1">
        <v>22</v>
      </c>
      <c r="H2076" s="2" t="s">
        <v>38</v>
      </c>
      <c r="I2076" s="2" t="s">
        <v>4178</v>
      </c>
      <c r="J2076" s="2" t="s">
        <v>4182</v>
      </c>
      <c r="K2076" s="2" t="s">
        <v>4183</v>
      </c>
      <c r="L2076" s="2" t="s">
        <v>42</v>
      </c>
      <c r="M2076" s="2" t="s">
        <v>55</v>
      </c>
    </row>
    <row r="2077" spans="1:13">
      <c r="A2077" s="2" t="s">
        <v>4182</v>
      </c>
      <c r="B2077" s="2">
        <v>0</v>
      </c>
      <c r="C2077" s="2">
        <v>0</v>
      </c>
      <c r="D2077" s="22"/>
      <c r="G2077" s="1">
        <v>22</v>
      </c>
      <c r="H2077" s="2" t="s">
        <v>38</v>
      </c>
      <c r="I2077" s="2" t="s">
        <v>4180</v>
      </c>
      <c r="J2077" s="2" t="s">
        <v>4184</v>
      </c>
      <c r="K2077" s="2" t="s">
        <v>4185</v>
      </c>
      <c r="L2077" s="2" t="s">
        <v>42</v>
      </c>
      <c r="M2077" s="2" t="s">
        <v>55</v>
      </c>
    </row>
    <row r="2078" spans="1:13">
      <c r="A2078" s="2" t="s">
        <v>4184</v>
      </c>
      <c r="B2078" s="2">
        <v>0</v>
      </c>
      <c r="C2078" s="2">
        <v>0</v>
      </c>
      <c r="D2078" s="22"/>
      <c r="G2078" s="1">
        <v>22</v>
      </c>
      <c r="H2078" s="2" t="s">
        <v>38</v>
      </c>
      <c r="I2078" s="2" t="s">
        <v>4182</v>
      </c>
      <c r="J2078" s="2" t="s">
        <v>4186</v>
      </c>
      <c r="K2078" s="2" t="s">
        <v>4187</v>
      </c>
      <c r="L2078" s="2" t="s">
        <v>42</v>
      </c>
      <c r="M2078" s="2" t="s">
        <v>55</v>
      </c>
    </row>
    <row r="2079" spans="1:13">
      <c r="A2079" s="2" t="s">
        <v>4186</v>
      </c>
      <c r="B2079" s="2">
        <v>0</v>
      </c>
      <c r="C2079" s="2">
        <v>0</v>
      </c>
      <c r="D2079" s="22"/>
      <c r="G2079" s="1">
        <v>22</v>
      </c>
      <c r="H2079" s="2" t="s">
        <v>38</v>
      </c>
      <c r="I2079" s="2" t="s">
        <v>4184</v>
      </c>
      <c r="J2079" s="2" t="s">
        <v>4188</v>
      </c>
      <c r="K2079" s="2" t="s">
        <v>4189</v>
      </c>
      <c r="L2079" s="2" t="s">
        <v>42</v>
      </c>
      <c r="M2079" s="2" t="s">
        <v>55</v>
      </c>
    </row>
    <row r="2080" spans="1:13">
      <c r="A2080" s="2" t="s">
        <v>4188</v>
      </c>
      <c r="B2080" s="2">
        <v>0</v>
      </c>
      <c r="C2080" s="2">
        <v>0</v>
      </c>
      <c r="D2080" s="22"/>
      <c r="G2080" s="1">
        <v>22</v>
      </c>
      <c r="H2080" s="2" t="s">
        <v>38</v>
      </c>
      <c r="I2080" s="2" t="s">
        <v>4186</v>
      </c>
      <c r="J2080" s="2" t="s">
        <v>4190</v>
      </c>
      <c r="K2080" s="2" t="s">
        <v>4191</v>
      </c>
      <c r="L2080" s="2" t="s">
        <v>42</v>
      </c>
      <c r="M2080" s="2" t="s">
        <v>55</v>
      </c>
    </row>
    <row r="2081" spans="1:13">
      <c r="A2081" s="2" t="s">
        <v>4190</v>
      </c>
      <c r="B2081" s="2">
        <v>0</v>
      </c>
      <c r="C2081" s="2">
        <v>0</v>
      </c>
      <c r="D2081" s="22"/>
      <c r="G2081" s="1">
        <v>22</v>
      </c>
      <c r="H2081" s="2" t="s">
        <v>38</v>
      </c>
      <c r="I2081" s="2" t="s">
        <v>4188</v>
      </c>
      <c r="J2081" s="2" t="s">
        <v>4192</v>
      </c>
      <c r="K2081" s="2" t="s">
        <v>4193</v>
      </c>
      <c r="L2081" s="2" t="s">
        <v>42</v>
      </c>
      <c r="M2081" s="2" t="s">
        <v>55</v>
      </c>
    </row>
    <row r="2082" spans="1:13">
      <c r="A2082" s="2" t="s">
        <v>4192</v>
      </c>
      <c r="B2082" s="2">
        <v>0</v>
      </c>
      <c r="C2082" s="2">
        <v>0</v>
      </c>
      <c r="D2082" s="22"/>
      <c r="G2082" s="1">
        <v>22</v>
      </c>
      <c r="H2082" s="2" t="s">
        <v>38</v>
      </c>
      <c r="I2082" s="2" t="s">
        <v>4190</v>
      </c>
      <c r="J2082" s="2" t="s">
        <v>4194</v>
      </c>
      <c r="K2082" s="2" t="s">
        <v>4195</v>
      </c>
      <c r="L2082" s="2" t="s">
        <v>42</v>
      </c>
      <c r="M2082" s="2" t="s">
        <v>55</v>
      </c>
    </row>
    <row r="2083" spans="1:13">
      <c r="A2083" s="2" t="s">
        <v>4194</v>
      </c>
      <c r="B2083" s="2">
        <v>0</v>
      </c>
      <c r="C2083" s="2">
        <v>0</v>
      </c>
      <c r="D2083" s="22"/>
      <c r="G2083" s="1">
        <v>22</v>
      </c>
      <c r="H2083" s="2" t="s">
        <v>38</v>
      </c>
      <c r="I2083" s="2" t="s">
        <v>4192</v>
      </c>
      <c r="J2083" s="2" t="s">
        <v>4196</v>
      </c>
      <c r="K2083" s="2" t="s">
        <v>4197</v>
      </c>
      <c r="L2083" s="2" t="s">
        <v>42</v>
      </c>
      <c r="M2083" s="2" t="s">
        <v>55</v>
      </c>
    </row>
    <row r="2084" spans="1:13">
      <c r="A2084" s="2" t="s">
        <v>4196</v>
      </c>
      <c r="B2084" s="2">
        <v>0</v>
      </c>
      <c r="C2084" s="2">
        <v>0</v>
      </c>
      <c r="D2084" s="22"/>
      <c r="G2084" s="1">
        <v>22</v>
      </c>
      <c r="H2084" s="2" t="s">
        <v>38</v>
      </c>
      <c r="I2084" s="2" t="s">
        <v>4194</v>
      </c>
      <c r="J2084" s="2" t="s">
        <v>4198</v>
      </c>
      <c r="K2084" s="2" t="s">
        <v>4199</v>
      </c>
      <c r="L2084" s="2" t="s">
        <v>42</v>
      </c>
      <c r="M2084" s="2" t="s">
        <v>55</v>
      </c>
    </row>
    <row r="2085" spans="1:13">
      <c r="A2085" s="2" t="s">
        <v>4198</v>
      </c>
      <c r="B2085" s="2">
        <v>0</v>
      </c>
      <c r="C2085" s="2">
        <v>0</v>
      </c>
      <c r="D2085" s="22"/>
      <c r="G2085" s="1">
        <v>22</v>
      </c>
      <c r="H2085" s="2" t="s">
        <v>38</v>
      </c>
      <c r="I2085" s="2" t="s">
        <v>4196</v>
      </c>
      <c r="J2085" s="2" t="s">
        <v>4200</v>
      </c>
      <c r="K2085" s="2" t="s">
        <v>4201</v>
      </c>
      <c r="L2085" s="2" t="s">
        <v>42</v>
      </c>
      <c r="M2085" s="2" t="s">
        <v>55</v>
      </c>
    </row>
    <row r="2086" spans="1:13">
      <c r="A2086" s="2" t="s">
        <v>4200</v>
      </c>
      <c r="B2086" s="2">
        <v>0</v>
      </c>
      <c r="C2086" s="2">
        <v>0</v>
      </c>
      <c r="D2086" s="22"/>
      <c r="G2086" s="1">
        <v>22</v>
      </c>
      <c r="H2086" s="2" t="s">
        <v>38</v>
      </c>
      <c r="I2086" s="2" t="s">
        <v>4198</v>
      </c>
      <c r="J2086" s="2" t="s">
        <v>4202</v>
      </c>
      <c r="K2086" s="2" t="s">
        <v>4203</v>
      </c>
      <c r="L2086" s="2" t="s">
        <v>42</v>
      </c>
      <c r="M2086" s="2" t="s">
        <v>55</v>
      </c>
    </row>
    <row r="2087" spans="1:13">
      <c r="A2087" s="2" t="s">
        <v>4202</v>
      </c>
      <c r="B2087" s="2">
        <v>0</v>
      </c>
      <c r="C2087" s="2">
        <v>0</v>
      </c>
      <c r="D2087" s="22"/>
      <c r="G2087" s="1">
        <v>22</v>
      </c>
      <c r="H2087" s="2" t="s">
        <v>38</v>
      </c>
      <c r="I2087" s="2" t="s">
        <v>4200</v>
      </c>
      <c r="J2087" s="2" t="s">
        <v>4204</v>
      </c>
      <c r="K2087" s="2" t="s">
        <v>4205</v>
      </c>
      <c r="L2087" s="2" t="s">
        <v>42</v>
      </c>
      <c r="M2087" s="2" t="s">
        <v>55</v>
      </c>
    </row>
    <row r="2088" spans="1:13">
      <c r="A2088" s="2" t="s">
        <v>4204</v>
      </c>
      <c r="B2088" s="2">
        <v>0</v>
      </c>
      <c r="C2088" s="2">
        <v>0</v>
      </c>
      <c r="D2088" s="22"/>
      <c r="G2088" s="1">
        <v>22</v>
      </c>
      <c r="H2088" s="2" t="s">
        <v>38</v>
      </c>
      <c r="I2088" s="2" t="s">
        <v>4202</v>
      </c>
      <c r="J2088" s="2" t="s">
        <v>4206</v>
      </c>
      <c r="K2088" s="2" t="s">
        <v>4207</v>
      </c>
      <c r="L2088" s="2" t="s">
        <v>42</v>
      </c>
      <c r="M2088" s="2" t="s">
        <v>55</v>
      </c>
    </row>
    <row r="2089" spans="1:13">
      <c r="A2089" s="2" t="s">
        <v>4206</v>
      </c>
      <c r="B2089" s="2">
        <v>0</v>
      </c>
      <c r="C2089" s="2">
        <v>0</v>
      </c>
      <c r="D2089" s="22"/>
      <c r="G2089" s="1">
        <v>22</v>
      </c>
      <c r="H2089" s="2" t="s">
        <v>38</v>
      </c>
      <c r="I2089" s="2" t="s">
        <v>4204</v>
      </c>
      <c r="J2089" s="2" t="s">
        <v>4208</v>
      </c>
      <c r="K2089" s="2" t="s">
        <v>4209</v>
      </c>
      <c r="L2089" s="2" t="s">
        <v>42</v>
      </c>
      <c r="M2089" s="2" t="s">
        <v>55</v>
      </c>
    </row>
    <row r="2090" spans="1:13">
      <c r="A2090" s="2" t="s">
        <v>4208</v>
      </c>
      <c r="B2090" s="2">
        <v>0</v>
      </c>
      <c r="C2090" s="2">
        <v>0</v>
      </c>
      <c r="D2090" s="22"/>
      <c r="G2090" s="1">
        <v>22</v>
      </c>
      <c r="H2090" s="2" t="s">
        <v>38</v>
      </c>
      <c r="I2090" s="2" t="s">
        <v>4206</v>
      </c>
      <c r="J2090" s="2" t="s">
        <v>4210</v>
      </c>
      <c r="K2090" s="2" t="s">
        <v>4211</v>
      </c>
      <c r="L2090" s="2" t="s">
        <v>42</v>
      </c>
      <c r="M2090" s="2" t="s">
        <v>55</v>
      </c>
    </row>
    <row r="2091" spans="1:13">
      <c r="A2091" s="2" t="s">
        <v>4210</v>
      </c>
      <c r="B2091" s="2">
        <v>0</v>
      </c>
      <c r="C2091" s="2">
        <v>0</v>
      </c>
      <c r="D2091" s="22"/>
      <c r="G2091" s="1">
        <v>22</v>
      </c>
      <c r="H2091" s="2" t="s">
        <v>38</v>
      </c>
      <c r="I2091" s="2" t="s">
        <v>4208</v>
      </c>
      <c r="J2091" s="2" t="s">
        <v>4212</v>
      </c>
      <c r="K2091" s="2" t="s">
        <v>4213</v>
      </c>
      <c r="L2091" s="2" t="s">
        <v>42</v>
      </c>
      <c r="M2091" s="2" t="s">
        <v>55</v>
      </c>
    </row>
    <row r="2092" spans="1:13">
      <c r="A2092" s="2" t="s">
        <v>4212</v>
      </c>
      <c r="B2092" s="2">
        <v>0</v>
      </c>
      <c r="C2092" s="2">
        <v>0</v>
      </c>
      <c r="D2092" s="22"/>
      <c r="G2092" s="1">
        <v>22</v>
      </c>
      <c r="H2092" s="2" t="s">
        <v>38</v>
      </c>
      <c r="I2092" s="2" t="s">
        <v>4210</v>
      </c>
      <c r="J2092" s="2" t="s">
        <v>4214</v>
      </c>
      <c r="K2092" s="2" t="s">
        <v>4215</v>
      </c>
      <c r="L2092" s="2" t="s">
        <v>42</v>
      </c>
      <c r="M2092" s="2" t="s">
        <v>55</v>
      </c>
    </row>
    <row r="2093" spans="1:13">
      <c r="A2093" s="2" t="s">
        <v>4214</v>
      </c>
      <c r="B2093" s="2">
        <v>0</v>
      </c>
      <c r="C2093" s="2">
        <v>0</v>
      </c>
      <c r="D2093" s="22"/>
      <c r="G2093" s="1">
        <v>22</v>
      </c>
      <c r="H2093" s="2" t="s">
        <v>38</v>
      </c>
      <c r="I2093" s="2" t="s">
        <v>4212</v>
      </c>
      <c r="J2093" s="2" t="s">
        <v>4216</v>
      </c>
      <c r="K2093" s="2" t="s">
        <v>4217</v>
      </c>
      <c r="L2093" s="2" t="s">
        <v>42</v>
      </c>
      <c r="M2093" s="2" t="s">
        <v>55</v>
      </c>
    </row>
    <row r="2094" spans="1:13">
      <c r="A2094" s="2" t="s">
        <v>4216</v>
      </c>
      <c r="B2094" s="2">
        <v>0</v>
      </c>
      <c r="C2094" s="2">
        <v>0</v>
      </c>
      <c r="D2094" s="22"/>
      <c r="G2094" s="1">
        <v>22</v>
      </c>
      <c r="H2094" s="2" t="s">
        <v>38</v>
      </c>
      <c r="I2094" s="2" t="s">
        <v>4214</v>
      </c>
      <c r="J2094" s="2" t="s">
        <v>4218</v>
      </c>
      <c r="K2094" s="2" t="s">
        <v>4219</v>
      </c>
      <c r="L2094" s="2" t="s">
        <v>42</v>
      </c>
      <c r="M2094" s="2" t="s">
        <v>55</v>
      </c>
    </row>
    <row r="2095" spans="1:13">
      <c r="A2095" s="2" t="s">
        <v>4218</v>
      </c>
      <c r="B2095" s="2">
        <v>0</v>
      </c>
      <c r="C2095" s="2">
        <v>0</v>
      </c>
      <c r="D2095" s="22"/>
      <c r="G2095" s="1">
        <v>22</v>
      </c>
      <c r="H2095" s="2" t="s">
        <v>38</v>
      </c>
      <c r="I2095" s="2" t="s">
        <v>4216</v>
      </c>
      <c r="J2095" s="2" t="s">
        <v>4220</v>
      </c>
      <c r="K2095" s="2" t="s">
        <v>4221</v>
      </c>
      <c r="L2095" s="2" t="s">
        <v>42</v>
      </c>
      <c r="M2095" s="2" t="s">
        <v>55</v>
      </c>
    </row>
    <row r="2096" spans="1:13">
      <c r="A2096" s="2" t="s">
        <v>4220</v>
      </c>
      <c r="B2096" s="2">
        <v>0</v>
      </c>
      <c r="C2096" s="2">
        <v>0</v>
      </c>
      <c r="D2096" s="22"/>
      <c r="G2096" s="1">
        <v>22</v>
      </c>
      <c r="H2096" s="2" t="s">
        <v>38</v>
      </c>
      <c r="I2096" s="2" t="s">
        <v>4218</v>
      </c>
      <c r="J2096" s="2" t="s">
        <v>4222</v>
      </c>
      <c r="K2096" s="2" t="s">
        <v>4223</v>
      </c>
      <c r="L2096" s="2" t="s">
        <v>42</v>
      </c>
      <c r="M2096" s="2" t="s">
        <v>55</v>
      </c>
    </row>
    <row r="2097" spans="1:13">
      <c r="A2097" s="2" t="s">
        <v>4222</v>
      </c>
      <c r="B2097" s="2">
        <v>0</v>
      </c>
      <c r="C2097" s="2">
        <v>0</v>
      </c>
      <c r="D2097" s="22"/>
      <c r="G2097" s="1">
        <v>22</v>
      </c>
      <c r="H2097" s="2" t="s">
        <v>38</v>
      </c>
      <c r="I2097" s="2" t="s">
        <v>4220</v>
      </c>
      <c r="J2097" s="2" t="s">
        <v>4224</v>
      </c>
      <c r="K2097" s="2" t="s">
        <v>4225</v>
      </c>
      <c r="L2097" s="2" t="s">
        <v>42</v>
      </c>
      <c r="M2097" s="2" t="s">
        <v>55</v>
      </c>
    </row>
    <row r="2098" spans="1:13">
      <c r="A2098" s="2" t="s">
        <v>4224</v>
      </c>
      <c r="B2098" s="2">
        <v>0</v>
      </c>
      <c r="C2098" s="2">
        <v>0</v>
      </c>
      <c r="D2098" s="22"/>
      <c r="G2098" s="1">
        <v>22</v>
      </c>
      <c r="H2098" s="2" t="s">
        <v>38</v>
      </c>
      <c r="I2098" s="2" t="s">
        <v>4222</v>
      </c>
      <c r="J2098" s="2" t="s">
        <v>4226</v>
      </c>
      <c r="K2098" s="2" t="s">
        <v>4227</v>
      </c>
      <c r="L2098" s="2" t="s">
        <v>42</v>
      </c>
      <c r="M2098" s="2" t="s">
        <v>55</v>
      </c>
    </row>
    <row r="2099" spans="1:13">
      <c r="A2099" s="2" t="s">
        <v>4226</v>
      </c>
      <c r="B2099" s="2">
        <v>0</v>
      </c>
      <c r="C2099" s="2">
        <v>0</v>
      </c>
      <c r="D2099" s="22"/>
      <c r="G2099" s="1">
        <v>22</v>
      </c>
      <c r="H2099" s="2" t="s">
        <v>38</v>
      </c>
      <c r="I2099" s="2" t="s">
        <v>4224</v>
      </c>
      <c r="J2099" s="2" t="s">
        <v>4228</v>
      </c>
      <c r="K2099" s="2" t="s">
        <v>4229</v>
      </c>
      <c r="L2099" s="2" t="s">
        <v>42</v>
      </c>
      <c r="M2099" s="2" t="s">
        <v>55</v>
      </c>
    </row>
    <row r="2100" spans="1:13">
      <c r="A2100" s="2" t="s">
        <v>4228</v>
      </c>
      <c r="B2100" s="2">
        <v>0</v>
      </c>
      <c r="C2100" s="2">
        <v>0</v>
      </c>
      <c r="D2100" s="22"/>
      <c r="G2100" s="1">
        <v>22</v>
      </c>
      <c r="H2100" s="2" t="s">
        <v>38</v>
      </c>
      <c r="I2100" s="2" t="s">
        <v>4226</v>
      </c>
      <c r="J2100" s="2" t="s">
        <v>4230</v>
      </c>
      <c r="K2100" s="2" t="s">
        <v>4231</v>
      </c>
      <c r="L2100" s="2" t="s">
        <v>42</v>
      </c>
      <c r="M2100" s="2" t="s">
        <v>55</v>
      </c>
    </row>
    <row r="2101" spans="1:13">
      <c r="A2101" s="2" t="s">
        <v>4230</v>
      </c>
      <c r="B2101" s="2">
        <v>0</v>
      </c>
      <c r="C2101" s="2">
        <v>0</v>
      </c>
      <c r="D2101" s="22"/>
      <c r="G2101" s="1">
        <v>22</v>
      </c>
      <c r="H2101" s="2" t="s">
        <v>38</v>
      </c>
      <c r="I2101" s="2" t="s">
        <v>4228</v>
      </c>
      <c r="J2101" s="2" t="s">
        <v>4232</v>
      </c>
      <c r="K2101" s="2" t="s">
        <v>4233</v>
      </c>
      <c r="L2101" s="2" t="s">
        <v>42</v>
      </c>
      <c r="M2101" s="2" t="s">
        <v>55</v>
      </c>
    </row>
    <row r="2102" spans="1:13">
      <c r="A2102" s="2" t="s">
        <v>4232</v>
      </c>
      <c r="B2102" s="2">
        <v>0</v>
      </c>
      <c r="C2102" s="2">
        <v>0</v>
      </c>
      <c r="D2102" s="22"/>
      <c r="G2102" s="1">
        <v>22</v>
      </c>
      <c r="H2102" s="2" t="s">
        <v>38</v>
      </c>
      <c r="I2102" s="2" t="s">
        <v>4230</v>
      </c>
      <c r="J2102" s="2" t="s">
        <v>4234</v>
      </c>
      <c r="K2102" s="2" t="s">
        <v>4235</v>
      </c>
      <c r="L2102" s="2" t="s">
        <v>42</v>
      </c>
      <c r="M2102" s="2" t="s">
        <v>55</v>
      </c>
    </row>
    <row r="2103" spans="1:13">
      <c r="A2103" s="2" t="s">
        <v>4234</v>
      </c>
      <c r="B2103" s="2">
        <v>0</v>
      </c>
      <c r="C2103" s="2">
        <v>0</v>
      </c>
      <c r="D2103" s="22"/>
      <c r="G2103" s="1">
        <v>22</v>
      </c>
      <c r="H2103" s="2" t="s">
        <v>38</v>
      </c>
      <c r="I2103" s="2" t="s">
        <v>4232</v>
      </c>
      <c r="J2103" s="2" t="s">
        <v>4236</v>
      </c>
      <c r="K2103" s="2" t="s">
        <v>4237</v>
      </c>
      <c r="L2103" s="2" t="s">
        <v>42</v>
      </c>
      <c r="M2103" s="2" t="s">
        <v>55</v>
      </c>
    </row>
    <row r="2104" spans="1:13">
      <c r="A2104" s="2" t="s">
        <v>4236</v>
      </c>
      <c r="B2104" s="2">
        <v>0</v>
      </c>
      <c r="C2104" s="2">
        <v>0</v>
      </c>
      <c r="D2104" s="22"/>
      <c r="G2104" s="1">
        <v>22</v>
      </c>
      <c r="H2104" s="2" t="s">
        <v>38</v>
      </c>
      <c r="I2104" s="2" t="s">
        <v>4234</v>
      </c>
      <c r="J2104" s="2" t="s">
        <v>4238</v>
      </c>
      <c r="K2104" s="2" t="s">
        <v>4239</v>
      </c>
      <c r="L2104" s="2" t="s">
        <v>42</v>
      </c>
      <c r="M2104" s="2" t="s">
        <v>55</v>
      </c>
    </row>
    <row r="2105" spans="1:13">
      <c r="A2105" s="2" t="s">
        <v>4238</v>
      </c>
      <c r="B2105" s="2">
        <v>0</v>
      </c>
      <c r="C2105" s="2">
        <v>0</v>
      </c>
      <c r="D2105" s="22"/>
      <c r="G2105" s="1">
        <v>22</v>
      </c>
      <c r="H2105" s="2" t="s">
        <v>38</v>
      </c>
      <c r="I2105" s="2" t="s">
        <v>4236</v>
      </c>
      <c r="J2105" s="2" t="s">
        <v>4240</v>
      </c>
      <c r="K2105" s="2" t="s">
        <v>4241</v>
      </c>
      <c r="L2105" s="2" t="s">
        <v>42</v>
      </c>
      <c r="M2105" s="2" t="s">
        <v>55</v>
      </c>
    </row>
    <row r="2106" spans="1:13">
      <c r="A2106" s="2" t="s">
        <v>4240</v>
      </c>
      <c r="B2106" s="2">
        <v>0</v>
      </c>
      <c r="C2106" s="2">
        <v>0</v>
      </c>
      <c r="D2106" s="22"/>
      <c r="G2106" s="1">
        <v>22</v>
      </c>
      <c r="H2106" s="2" t="s">
        <v>38</v>
      </c>
      <c r="I2106" s="2" t="s">
        <v>4238</v>
      </c>
      <c r="J2106" s="2" t="s">
        <v>4242</v>
      </c>
      <c r="K2106" s="2" t="s">
        <v>4243</v>
      </c>
      <c r="L2106" s="2" t="s">
        <v>42</v>
      </c>
      <c r="M2106" s="2" t="s">
        <v>55</v>
      </c>
    </row>
    <row r="2107" spans="1:13">
      <c r="A2107" s="2" t="s">
        <v>4242</v>
      </c>
      <c r="B2107" s="2">
        <v>0</v>
      </c>
      <c r="C2107" s="2">
        <v>0</v>
      </c>
      <c r="D2107" s="22"/>
      <c r="G2107" s="1">
        <v>22</v>
      </c>
      <c r="H2107" s="2" t="s">
        <v>38</v>
      </c>
      <c r="I2107" s="2" t="s">
        <v>4240</v>
      </c>
      <c r="J2107" s="2" t="s">
        <v>4244</v>
      </c>
      <c r="K2107" s="2" t="s">
        <v>4245</v>
      </c>
      <c r="L2107" s="2" t="s">
        <v>42</v>
      </c>
      <c r="M2107" s="2" t="s">
        <v>55</v>
      </c>
    </row>
    <row r="2108" spans="1:13">
      <c r="A2108" s="2" t="s">
        <v>4244</v>
      </c>
      <c r="B2108" s="2">
        <v>0</v>
      </c>
      <c r="C2108" s="2">
        <v>0</v>
      </c>
      <c r="D2108" s="22"/>
      <c r="G2108" s="1">
        <v>22</v>
      </c>
      <c r="H2108" s="2" t="s">
        <v>38</v>
      </c>
      <c r="I2108" s="2" t="s">
        <v>4242</v>
      </c>
      <c r="J2108" s="2" t="s">
        <v>4246</v>
      </c>
      <c r="K2108" s="2" t="s">
        <v>4247</v>
      </c>
      <c r="L2108" s="2" t="s">
        <v>42</v>
      </c>
      <c r="M2108" s="2" t="s">
        <v>55</v>
      </c>
    </row>
    <row r="2109" spans="1:13">
      <c r="A2109" s="2" t="s">
        <v>4246</v>
      </c>
      <c r="B2109" s="2">
        <v>0</v>
      </c>
      <c r="C2109" s="2">
        <v>0</v>
      </c>
      <c r="D2109" s="22"/>
      <c r="G2109" s="1">
        <v>22</v>
      </c>
      <c r="H2109" s="2" t="s">
        <v>38</v>
      </c>
      <c r="I2109" s="2" t="s">
        <v>4244</v>
      </c>
      <c r="J2109" s="2" t="s">
        <v>4248</v>
      </c>
      <c r="K2109" s="2" t="s">
        <v>4249</v>
      </c>
      <c r="L2109" s="2" t="s">
        <v>42</v>
      </c>
      <c r="M2109" s="2" t="s">
        <v>55</v>
      </c>
    </row>
    <row r="2110" spans="1:13">
      <c r="A2110" s="2" t="s">
        <v>4248</v>
      </c>
      <c r="B2110" s="2">
        <v>0</v>
      </c>
      <c r="C2110" s="2">
        <v>0</v>
      </c>
      <c r="D2110" s="22"/>
      <c r="G2110" s="1">
        <v>22</v>
      </c>
      <c r="H2110" s="2" t="s">
        <v>38</v>
      </c>
      <c r="I2110" s="2" t="s">
        <v>4246</v>
      </c>
      <c r="J2110" s="2" t="s">
        <v>4250</v>
      </c>
      <c r="K2110" s="2" t="s">
        <v>4251</v>
      </c>
      <c r="L2110" s="2" t="s">
        <v>42</v>
      </c>
      <c r="M2110" s="2" t="s">
        <v>55</v>
      </c>
    </row>
    <row r="2111" spans="1:13">
      <c r="A2111" s="2" t="s">
        <v>4250</v>
      </c>
      <c r="B2111" s="2">
        <v>0</v>
      </c>
      <c r="C2111" s="2">
        <v>0</v>
      </c>
      <c r="D2111" s="22"/>
      <c r="G2111" s="1">
        <v>22</v>
      </c>
      <c r="H2111" s="2" t="s">
        <v>38</v>
      </c>
      <c r="I2111" s="2" t="s">
        <v>4248</v>
      </c>
      <c r="J2111" s="2" t="s">
        <v>4252</v>
      </c>
      <c r="K2111" s="2" t="s">
        <v>4253</v>
      </c>
      <c r="L2111" s="2" t="s">
        <v>42</v>
      </c>
      <c r="M2111" s="2" t="s">
        <v>55</v>
      </c>
    </row>
    <row r="2112" spans="1:13">
      <c r="A2112" s="2" t="s">
        <v>4252</v>
      </c>
      <c r="B2112" s="2">
        <v>0</v>
      </c>
      <c r="C2112" s="2">
        <v>0</v>
      </c>
      <c r="D2112" s="22"/>
      <c r="G2112" s="1">
        <v>22</v>
      </c>
      <c r="H2112" s="2" t="s">
        <v>38</v>
      </c>
      <c r="I2112" s="2" t="s">
        <v>4250</v>
      </c>
      <c r="J2112" s="2" t="s">
        <v>4254</v>
      </c>
      <c r="K2112" s="2" t="s">
        <v>4255</v>
      </c>
      <c r="L2112" s="2" t="s">
        <v>42</v>
      </c>
      <c r="M2112" s="2" t="s">
        <v>55</v>
      </c>
    </row>
    <row r="2113" spans="1:13">
      <c r="A2113" s="2" t="s">
        <v>4254</v>
      </c>
      <c r="B2113" s="2">
        <v>0</v>
      </c>
      <c r="C2113" s="2">
        <v>0</v>
      </c>
      <c r="D2113" s="22"/>
      <c r="G2113" s="1">
        <v>22</v>
      </c>
      <c r="H2113" s="2" t="s">
        <v>38</v>
      </c>
      <c r="I2113" s="2" t="s">
        <v>4252</v>
      </c>
      <c r="J2113" s="2" t="s">
        <v>4256</v>
      </c>
      <c r="K2113" s="2" t="s">
        <v>4257</v>
      </c>
      <c r="L2113" s="2" t="s">
        <v>42</v>
      </c>
      <c r="M2113" s="2" t="s">
        <v>55</v>
      </c>
    </row>
    <row r="2114" spans="1:13">
      <c r="A2114" s="2" t="s">
        <v>4256</v>
      </c>
      <c r="B2114" s="2">
        <v>0</v>
      </c>
      <c r="C2114" s="2">
        <v>0</v>
      </c>
      <c r="D2114" s="22"/>
      <c r="G2114" s="1">
        <v>22</v>
      </c>
      <c r="H2114" s="2" t="s">
        <v>38</v>
      </c>
      <c r="I2114" s="2" t="s">
        <v>4254</v>
      </c>
      <c r="J2114" s="2" t="s">
        <v>4258</v>
      </c>
      <c r="K2114" s="2" t="s">
        <v>4259</v>
      </c>
      <c r="L2114" s="2" t="s">
        <v>42</v>
      </c>
      <c r="M2114" s="2" t="s">
        <v>55</v>
      </c>
    </row>
    <row r="2115" spans="1:13">
      <c r="A2115" s="2" t="s">
        <v>4258</v>
      </c>
      <c r="B2115" s="2">
        <v>0</v>
      </c>
      <c r="C2115" s="2">
        <v>0</v>
      </c>
      <c r="D2115" s="22"/>
      <c r="G2115" s="1">
        <v>22</v>
      </c>
      <c r="H2115" s="2" t="s">
        <v>38</v>
      </c>
      <c r="I2115" s="2" t="s">
        <v>4256</v>
      </c>
      <c r="J2115" s="2" t="s">
        <v>4260</v>
      </c>
      <c r="K2115" s="2" t="s">
        <v>4261</v>
      </c>
      <c r="L2115" s="2" t="s">
        <v>42</v>
      </c>
      <c r="M2115" s="2" t="s">
        <v>55</v>
      </c>
    </row>
    <row r="2116" spans="1:13">
      <c r="A2116" s="2" t="s">
        <v>4260</v>
      </c>
      <c r="B2116" s="2">
        <v>0</v>
      </c>
      <c r="C2116" s="2">
        <v>0</v>
      </c>
      <c r="D2116" s="22"/>
      <c r="G2116" s="1">
        <v>22</v>
      </c>
      <c r="H2116" s="2" t="s">
        <v>38</v>
      </c>
      <c r="I2116" s="2" t="s">
        <v>4258</v>
      </c>
      <c r="J2116" s="2" t="s">
        <v>4262</v>
      </c>
      <c r="K2116" s="2" t="s">
        <v>4263</v>
      </c>
      <c r="L2116" s="2" t="s">
        <v>42</v>
      </c>
      <c r="M2116" s="2" t="s">
        <v>55</v>
      </c>
    </row>
    <row r="2117" spans="1:13">
      <c r="A2117" s="2" t="s">
        <v>4262</v>
      </c>
      <c r="B2117" s="2">
        <v>0</v>
      </c>
      <c r="C2117" s="2">
        <v>0</v>
      </c>
      <c r="D2117" s="22"/>
      <c r="G2117" s="1">
        <v>22</v>
      </c>
      <c r="H2117" s="2" t="s">
        <v>38</v>
      </c>
      <c r="I2117" s="2" t="s">
        <v>4260</v>
      </c>
      <c r="J2117" s="2" t="s">
        <v>4264</v>
      </c>
      <c r="K2117" s="2" t="s">
        <v>4265</v>
      </c>
      <c r="L2117" s="2" t="s">
        <v>42</v>
      </c>
      <c r="M2117" s="2" t="s">
        <v>55</v>
      </c>
    </row>
    <row r="2118" spans="1:13">
      <c r="A2118" s="2" t="s">
        <v>4264</v>
      </c>
      <c r="B2118" s="2">
        <v>0</v>
      </c>
      <c r="C2118" s="2">
        <v>0</v>
      </c>
      <c r="D2118" s="22"/>
      <c r="G2118" s="1">
        <v>22</v>
      </c>
      <c r="H2118" s="2" t="s">
        <v>38</v>
      </c>
      <c r="I2118" s="2" t="s">
        <v>4262</v>
      </c>
      <c r="J2118" s="2" t="s">
        <v>4266</v>
      </c>
      <c r="K2118" s="2" t="s">
        <v>4267</v>
      </c>
      <c r="L2118" s="2" t="s">
        <v>42</v>
      </c>
      <c r="M2118" s="2" t="s">
        <v>55</v>
      </c>
    </row>
    <row r="2119" spans="1:13">
      <c r="A2119" s="2" t="s">
        <v>4266</v>
      </c>
      <c r="B2119" s="2">
        <v>0</v>
      </c>
      <c r="C2119" s="2">
        <v>0</v>
      </c>
      <c r="D2119" s="22"/>
      <c r="G2119" s="1">
        <v>22</v>
      </c>
      <c r="H2119" s="2" t="s">
        <v>38</v>
      </c>
      <c r="I2119" s="2" t="s">
        <v>4264</v>
      </c>
      <c r="J2119" s="2" t="s">
        <v>4268</v>
      </c>
      <c r="K2119" s="2" t="s">
        <v>4269</v>
      </c>
      <c r="L2119" s="2" t="s">
        <v>42</v>
      </c>
      <c r="M2119" s="2" t="s">
        <v>55</v>
      </c>
    </row>
    <row r="2120" spans="1:13">
      <c r="A2120" s="2" t="s">
        <v>4268</v>
      </c>
      <c r="B2120" s="2">
        <v>0</v>
      </c>
      <c r="C2120" s="2">
        <v>0</v>
      </c>
      <c r="D2120" s="22"/>
      <c r="G2120" s="1">
        <v>22</v>
      </c>
      <c r="H2120" s="2" t="s">
        <v>38</v>
      </c>
      <c r="I2120" s="2" t="s">
        <v>4266</v>
      </c>
      <c r="J2120" s="2" t="s">
        <v>4270</v>
      </c>
      <c r="K2120" s="2" t="s">
        <v>4271</v>
      </c>
      <c r="L2120" s="2" t="s">
        <v>42</v>
      </c>
      <c r="M2120" s="2" t="s">
        <v>55</v>
      </c>
    </row>
    <row r="2121" spans="1:13">
      <c r="A2121" s="2" t="s">
        <v>4270</v>
      </c>
      <c r="B2121" s="2">
        <v>0</v>
      </c>
      <c r="C2121" s="2">
        <v>0</v>
      </c>
      <c r="D2121" s="22"/>
      <c r="G2121" s="1">
        <v>22</v>
      </c>
      <c r="H2121" s="2" t="s">
        <v>38</v>
      </c>
      <c r="I2121" s="2" t="s">
        <v>4268</v>
      </c>
      <c r="J2121" s="2" t="s">
        <v>4272</v>
      </c>
      <c r="K2121" s="2" t="s">
        <v>4273</v>
      </c>
      <c r="L2121" s="2" t="s">
        <v>42</v>
      </c>
      <c r="M2121" s="2" t="s">
        <v>55</v>
      </c>
    </row>
    <row r="2122" spans="1:13">
      <c r="A2122" s="2" t="s">
        <v>4272</v>
      </c>
      <c r="B2122" s="2">
        <v>0</v>
      </c>
      <c r="C2122" s="2">
        <v>0</v>
      </c>
      <c r="D2122" s="22"/>
      <c r="G2122" s="1">
        <v>22</v>
      </c>
      <c r="H2122" s="2" t="s">
        <v>38</v>
      </c>
      <c r="I2122" s="2" t="s">
        <v>4270</v>
      </c>
      <c r="J2122" s="2" t="s">
        <v>4274</v>
      </c>
      <c r="K2122" s="2" t="s">
        <v>4275</v>
      </c>
      <c r="L2122" s="2" t="s">
        <v>42</v>
      </c>
      <c r="M2122" s="2" t="s">
        <v>55</v>
      </c>
    </row>
    <row r="2123" spans="1:13">
      <c r="A2123" s="2" t="s">
        <v>4274</v>
      </c>
      <c r="B2123" s="2">
        <v>0</v>
      </c>
      <c r="C2123" s="2">
        <v>0</v>
      </c>
      <c r="D2123" s="22"/>
      <c r="G2123" s="1">
        <v>22</v>
      </c>
      <c r="H2123" s="2" t="s">
        <v>38</v>
      </c>
      <c r="I2123" s="2" t="s">
        <v>4272</v>
      </c>
      <c r="J2123" s="2" t="s">
        <v>4276</v>
      </c>
      <c r="K2123" s="2" t="s">
        <v>4277</v>
      </c>
      <c r="L2123" s="2" t="s">
        <v>42</v>
      </c>
      <c r="M2123" s="2" t="s">
        <v>55</v>
      </c>
    </row>
    <row r="2124" spans="1:13">
      <c r="A2124" s="2" t="s">
        <v>4276</v>
      </c>
      <c r="B2124" s="2">
        <v>0</v>
      </c>
      <c r="C2124" s="2">
        <v>0</v>
      </c>
      <c r="D2124" s="22"/>
      <c r="G2124" s="1">
        <v>22</v>
      </c>
      <c r="H2124" s="2" t="s">
        <v>38</v>
      </c>
      <c r="I2124" s="2" t="s">
        <v>4274</v>
      </c>
      <c r="J2124" s="2" t="s">
        <v>4278</v>
      </c>
      <c r="K2124" s="2" t="s">
        <v>4279</v>
      </c>
      <c r="L2124" s="2" t="s">
        <v>42</v>
      </c>
      <c r="M2124" s="2" t="s">
        <v>55</v>
      </c>
    </row>
    <row r="2125" spans="1:13">
      <c r="A2125" s="2" t="s">
        <v>4278</v>
      </c>
      <c r="B2125" s="2">
        <v>0</v>
      </c>
      <c r="C2125" s="2">
        <v>0</v>
      </c>
      <c r="D2125" s="22"/>
      <c r="G2125" s="1">
        <v>22</v>
      </c>
      <c r="H2125" s="2" t="s">
        <v>38</v>
      </c>
      <c r="I2125" s="2" t="s">
        <v>4276</v>
      </c>
      <c r="J2125" s="2" t="s">
        <v>4280</v>
      </c>
      <c r="K2125" s="2" t="s">
        <v>4281</v>
      </c>
      <c r="L2125" s="2" t="s">
        <v>42</v>
      </c>
      <c r="M2125" s="2" t="s">
        <v>55</v>
      </c>
    </row>
    <row r="2126" spans="1:13">
      <c r="A2126" s="2" t="s">
        <v>4280</v>
      </c>
      <c r="B2126" s="2">
        <v>0</v>
      </c>
      <c r="C2126" s="2">
        <v>0</v>
      </c>
      <c r="D2126" s="22"/>
      <c r="G2126" s="1">
        <v>22</v>
      </c>
      <c r="H2126" s="2" t="s">
        <v>38</v>
      </c>
      <c r="I2126" s="2" t="s">
        <v>4278</v>
      </c>
      <c r="J2126" s="2" t="s">
        <v>4282</v>
      </c>
      <c r="K2126" s="2" t="s">
        <v>4283</v>
      </c>
      <c r="L2126" s="2" t="s">
        <v>42</v>
      </c>
      <c r="M2126" s="2" t="s">
        <v>55</v>
      </c>
    </row>
    <row r="2127" spans="1:13">
      <c r="A2127" s="2" t="s">
        <v>4282</v>
      </c>
      <c r="B2127" s="2">
        <v>0</v>
      </c>
      <c r="C2127" s="2">
        <v>0</v>
      </c>
      <c r="D2127" s="22"/>
      <c r="G2127" s="1">
        <v>22</v>
      </c>
      <c r="H2127" s="2" t="s">
        <v>38</v>
      </c>
      <c r="I2127" s="2" t="s">
        <v>4280</v>
      </c>
      <c r="J2127" s="2" t="s">
        <v>4284</v>
      </c>
      <c r="K2127" s="2" t="s">
        <v>4285</v>
      </c>
      <c r="L2127" s="2" t="s">
        <v>42</v>
      </c>
      <c r="M2127" s="2" t="s">
        <v>55</v>
      </c>
    </row>
    <row r="2128" spans="1:13">
      <c r="A2128" s="2" t="s">
        <v>4284</v>
      </c>
      <c r="B2128" s="2">
        <v>0</v>
      </c>
      <c r="C2128" s="2">
        <v>0</v>
      </c>
      <c r="D2128" s="22"/>
      <c r="G2128" s="1">
        <v>22</v>
      </c>
      <c r="H2128" s="2" t="s">
        <v>38</v>
      </c>
      <c r="I2128" s="2" t="s">
        <v>4282</v>
      </c>
      <c r="J2128" s="2" t="s">
        <v>4286</v>
      </c>
      <c r="K2128" s="2" t="s">
        <v>4287</v>
      </c>
      <c r="L2128" s="2" t="s">
        <v>42</v>
      </c>
      <c r="M2128" s="2" t="s">
        <v>55</v>
      </c>
    </row>
    <row r="2129" spans="1:13">
      <c r="A2129" s="2" t="s">
        <v>4286</v>
      </c>
      <c r="B2129" s="2">
        <v>0</v>
      </c>
      <c r="C2129" s="2">
        <v>0</v>
      </c>
      <c r="D2129" s="22"/>
      <c r="G2129" s="1">
        <v>22</v>
      </c>
      <c r="H2129" s="2" t="s">
        <v>38</v>
      </c>
      <c r="I2129" s="2" t="s">
        <v>4284</v>
      </c>
      <c r="J2129" s="2" t="s">
        <v>4288</v>
      </c>
      <c r="K2129" s="2" t="s">
        <v>4289</v>
      </c>
      <c r="L2129" s="2" t="s">
        <v>42</v>
      </c>
      <c r="M2129" s="2" t="s">
        <v>55</v>
      </c>
    </row>
    <row r="2130" spans="1:13">
      <c r="A2130" s="2" t="s">
        <v>4288</v>
      </c>
      <c r="B2130" s="2">
        <v>0</v>
      </c>
      <c r="C2130" s="2">
        <v>0</v>
      </c>
      <c r="D2130" s="22"/>
      <c r="G2130" s="1">
        <v>22</v>
      </c>
      <c r="H2130" s="2" t="s">
        <v>38</v>
      </c>
      <c r="I2130" s="2" t="s">
        <v>4286</v>
      </c>
      <c r="J2130" s="2" t="s">
        <v>4290</v>
      </c>
      <c r="K2130" s="2" t="s">
        <v>4291</v>
      </c>
      <c r="L2130" s="2" t="s">
        <v>42</v>
      </c>
      <c r="M2130" s="2" t="s">
        <v>55</v>
      </c>
    </row>
    <row r="2131" spans="1:13">
      <c r="A2131" s="2" t="s">
        <v>4290</v>
      </c>
      <c r="B2131" s="2">
        <v>0</v>
      </c>
      <c r="C2131" s="2">
        <v>0</v>
      </c>
      <c r="D2131" s="22"/>
      <c r="G2131" s="1">
        <v>22</v>
      </c>
      <c r="H2131" s="2" t="s">
        <v>38</v>
      </c>
      <c r="I2131" s="2" t="s">
        <v>4288</v>
      </c>
      <c r="J2131" s="2" t="s">
        <v>4292</v>
      </c>
      <c r="K2131" s="2" t="s">
        <v>4293</v>
      </c>
      <c r="L2131" s="2" t="s">
        <v>42</v>
      </c>
      <c r="M2131" s="2" t="s">
        <v>55</v>
      </c>
    </row>
    <row r="2132" spans="1:13">
      <c r="A2132" s="2" t="s">
        <v>4292</v>
      </c>
      <c r="B2132" s="2">
        <v>0</v>
      </c>
      <c r="C2132" s="2">
        <v>0</v>
      </c>
      <c r="D2132" s="22"/>
      <c r="G2132" s="1">
        <v>22</v>
      </c>
      <c r="H2132" s="2" t="s">
        <v>38</v>
      </c>
      <c r="I2132" s="2" t="s">
        <v>4290</v>
      </c>
      <c r="J2132" s="2" t="s">
        <v>4294</v>
      </c>
      <c r="K2132" s="2" t="s">
        <v>4295</v>
      </c>
      <c r="L2132" s="2" t="s">
        <v>42</v>
      </c>
      <c r="M2132" s="2" t="s">
        <v>55</v>
      </c>
    </row>
    <row r="2133" spans="1:13">
      <c r="A2133" s="2" t="s">
        <v>4294</v>
      </c>
      <c r="B2133" s="2">
        <v>0</v>
      </c>
      <c r="C2133" s="2">
        <v>0</v>
      </c>
      <c r="D2133" s="22"/>
      <c r="G2133" s="1">
        <v>22</v>
      </c>
      <c r="H2133" s="2" t="s">
        <v>38</v>
      </c>
      <c r="I2133" s="2" t="s">
        <v>4292</v>
      </c>
      <c r="J2133" s="2" t="s">
        <v>4296</v>
      </c>
      <c r="K2133" s="2" t="s">
        <v>4297</v>
      </c>
      <c r="L2133" s="2" t="s">
        <v>42</v>
      </c>
      <c r="M2133" s="2" t="s">
        <v>55</v>
      </c>
    </row>
    <row r="2134" spans="1:13">
      <c r="A2134" s="2" t="s">
        <v>4296</v>
      </c>
      <c r="B2134" s="2">
        <v>0</v>
      </c>
      <c r="C2134" s="2">
        <v>0</v>
      </c>
      <c r="D2134" s="22"/>
      <c r="G2134" s="1">
        <v>22</v>
      </c>
      <c r="H2134" s="2" t="s">
        <v>38</v>
      </c>
      <c r="I2134" s="2" t="s">
        <v>4294</v>
      </c>
      <c r="J2134" s="2" t="s">
        <v>4298</v>
      </c>
      <c r="K2134" s="2" t="s">
        <v>4299</v>
      </c>
      <c r="L2134" s="2" t="s">
        <v>42</v>
      </c>
      <c r="M2134" s="2" t="s">
        <v>55</v>
      </c>
    </row>
    <row r="2135" spans="1:13">
      <c r="A2135" s="2" t="s">
        <v>4298</v>
      </c>
      <c r="B2135" s="2">
        <v>0</v>
      </c>
      <c r="C2135" s="2">
        <v>0</v>
      </c>
      <c r="D2135" s="22"/>
      <c r="G2135" s="1">
        <v>22</v>
      </c>
      <c r="H2135" s="2" t="s">
        <v>38</v>
      </c>
      <c r="I2135" s="2" t="s">
        <v>4296</v>
      </c>
      <c r="J2135" s="2" t="s">
        <v>4300</v>
      </c>
      <c r="K2135" s="2" t="s">
        <v>4301</v>
      </c>
      <c r="L2135" s="2" t="s">
        <v>42</v>
      </c>
      <c r="M2135" s="2" t="s">
        <v>55</v>
      </c>
    </row>
    <row r="2136" spans="1:13">
      <c r="A2136" s="2" t="s">
        <v>4300</v>
      </c>
      <c r="B2136" s="2">
        <v>0</v>
      </c>
      <c r="C2136" s="2">
        <v>0</v>
      </c>
      <c r="D2136" s="22"/>
      <c r="G2136" s="1">
        <v>22</v>
      </c>
      <c r="H2136" s="2" t="s">
        <v>38</v>
      </c>
      <c r="I2136" s="2" t="s">
        <v>4298</v>
      </c>
      <c r="J2136" s="2" t="s">
        <v>4302</v>
      </c>
      <c r="K2136" s="2" t="s">
        <v>4303</v>
      </c>
      <c r="L2136" s="2" t="s">
        <v>42</v>
      </c>
      <c r="M2136" s="2" t="s">
        <v>55</v>
      </c>
    </row>
    <row r="2137" spans="1:13">
      <c r="A2137" s="2" t="s">
        <v>4302</v>
      </c>
      <c r="B2137" s="2">
        <v>0</v>
      </c>
      <c r="C2137" s="2">
        <v>0</v>
      </c>
      <c r="D2137" s="22"/>
      <c r="G2137" s="1">
        <v>22</v>
      </c>
      <c r="H2137" s="2" t="s">
        <v>38</v>
      </c>
      <c r="I2137" s="2" t="s">
        <v>4300</v>
      </c>
      <c r="J2137" s="2" t="s">
        <v>4304</v>
      </c>
      <c r="K2137" s="2" t="s">
        <v>4305</v>
      </c>
      <c r="L2137" s="2" t="s">
        <v>42</v>
      </c>
      <c r="M2137" s="2" t="s">
        <v>55</v>
      </c>
    </row>
    <row r="2138" spans="1:13">
      <c r="A2138" s="2" t="s">
        <v>4304</v>
      </c>
      <c r="B2138" s="2">
        <v>0</v>
      </c>
      <c r="C2138" s="2">
        <v>0</v>
      </c>
      <c r="D2138" s="22"/>
      <c r="G2138" s="1">
        <v>22</v>
      </c>
      <c r="H2138" s="2" t="s">
        <v>38</v>
      </c>
      <c r="I2138" s="2" t="s">
        <v>4302</v>
      </c>
      <c r="J2138" s="2" t="s">
        <v>4306</v>
      </c>
      <c r="K2138" s="2" t="s">
        <v>4307</v>
      </c>
      <c r="L2138" s="2" t="s">
        <v>42</v>
      </c>
      <c r="M2138" s="2" t="s">
        <v>55</v>
      </c>
    </row>
    <row r="2139" spans="1:13">
      <c r="A2139" s="2" t="s">
        <v>4306</v>
      </c>
      <c r="B2139" s="2">
        <v>0</v>
      </c>
      <c r="C2139" s="2">
        <v>0</v>
      </c>
      <c r="D2139" s="22"/>
      <c r="G2139" s="1">
        <v>22</v>
      </c>
      <c r="H2139" s="2" t="s">
        <v>38</v>
      </c>
      <c r="I2139" s="2" t="s">
        <v>4304</v>
      </c>
      <c r="J2139" s="2" t="s">
        <v>4308</v>
      </c>
      <c r="K2139" s="2" t="s">
        <v>4309</v>
      </c>
      <c r="L2139" s="2" t="s">
        <v>42</v>
      </c>
      <c r="M2139" s="2" t="s">
        <v>55</v>
      </c>
    </row>
    <row r="2140" spans="1:13">
      <c r="A2140" s="2" t="s">
        <v>4308</v>
      </c>
      <c r="B2140" s="2">
        <v>0</v>
      </c>
      <c r="C2140" s="2">
        <v>0</v>
      </c>
      <c r="D2140" s="22"/>
      <c r="G2140" s="1">
        <v>22</v>
      </c>
      <c r="H2140" s="2" t="s">
        <v>38</v>
      </c>
      <c r="I2140" s="2" t="s">
        <v>4306</v>
      </c>
      <c r="J2140" s="2" t="s">
        <v>4310</v>
      </c>
      <c r="K2140" s="2" t="s">
        <v>4311</v>
      </c>
      <c r="L2140" s="2" t="s">
        <v>42</v>
      </c>
      <c r="M2140" s="2" t="s">
        <v>55</v>
      </c>
    </row>
    <row r="2141" spans="1:13">
      <c r="A2141" s="2" t="s">
        <v>4310</v>
      </c>
      <c r="B2141" s="2">
        <v>0</v>
      </c>
      <c r="C2141" s="2">
        <v>0</v>
      </c>
      <c r="D2141" s="22"/>
      <c r="G2141" s="1">
        <v>22</v>
      </c>
      <c r="H2141" s="2" t="s">
        <v>38</v>
      </c>
      <c r="I2141" s="2" t="s">
        <v>4308</v>
      </c>
      <c r="J2141" s="2" t="s">
        <v>4312</v>
      </c>
      <c r="K2141" s="2" t="s">
        <v>4313</v>
      </c>
      <c r="L2141" s="2" t="s">
        <v>42</v>
      </c>
      <c r="M2141" s="2" t="s">
        <v>55</v>
      </c>
    </row>
    <row r="2142" spans="1:13">
      <c r="A2142" s="2" t="s">
        <v>4312</v>
      </c>
      <c r="B2142" s="2">
        <v>0</v>
      </c>
      <c r="C2142" s="2">
        <v>0</v>
      </c>
      <c r="D2142" s="22"/>
      <c r="G2142" s="1">
        <v>22</v>
      </c>
      <c r="H2142" s="2" t="s">
        <v>38</v>
      </c>
      <c r="I2142" s="2" t="s">
        <v>4310</v>
      </c>
      <c r="J2142" s="2" t="s">
        <v>4314</v>
      </c>
      <c r="K2142" s="2" t="s">
        <v>4315</v>
      </c>
      <c r="L2142" s="2" t="s">
        <v>42</v>
      </c>
      <c r="M2142" s="2" t="s">
        <v>55</v>
      </c>
    </row>
    <row r="2143" spans="1:13">
      <c r="A2143" s="2" t="s">
        <v>4314</v>
      </c>
      <c r="B2143" s="2">
        <v>0</v>
      </c>
      <c r="C2143" s="2">
        <v>0</v>
      </c>
      <c r="D2143" s="22"/>
      <c r="G2143" s="1">
        <v>22</v>
      </c>
      <c r="H2143" s="2" t="s">
        <v>38</v>
      </c>
      <c r="I2143" s="2" t="s">
        <v>4312</v>
      </c>
      <c r="J2143" s="2" t="s">
        <v>4316</v>
      </c>
      <c r="K2143" s="2" t="s">
        <v>4317</v>
      </c>
      <c r="L2143" s="2" t="s">
        <v>42</v>
      </c>
      <c r="M2143" s="2" t="s">
        <v>55</v>
      </c>
    </row>
    <row r="2144" spans="1:13">
      <c r="A2144" s="2" t="s">
        <v>4316</v>
      </c>
      <c r="B2144" s="2">
        <v>0</v>
      </c>
      <c r="C2144" s="2">
        <v>0</v>
      </c>
      <c r="D2144" s="22"/>
      <c r="G2144" s="1">
        <v>22</v>
      </c>
      <c r="H2144" s="2" t="s">
        <v>38</v>
      </c>
      <c r="I2144" s="2" t="s">
        <v>4314</v>
      </c>
      <c r="J2144" s="2" t="s">
        <v>4318</v>
      </c>
      <c r="K2144" s="2" t="s">
        <v>4319</v>
      </c>
      <c r="L2144" s="2" t="s">
        <v>42</v>
      </c>
      <c r="M2144" s="2" t="s">
        <v>55</v>
      </c>
    </row>
    <row r="2145" spans="1:13">
      <c r="A2145" s="2" t="s">
        <v>4318</v>
      </c>
      <c r="B2145" s="2">
        <v>0</v>
      </c>
      <c r="C2145" s="2">
        <v>0</v>
      </c>
      <c r="D2145" s="22"/>
      <c r="G2145" s="1">
        <v>22</v>
      </c>
      <c r="H2145" s="2" t="s">
        <v>38</v>
      </c>
      <c r="I2145" s="2" t="s">
        <v>4316</v>
      </c>
      <c r="J2145" s="2" t="s">
        <v>4320</v>
      </c>
      <c r="K2145" s="2" t="s">
        <v>4321</v>
      </c>
      <c r="L2145" s="2" t="s">
        <v>42</v>
      </c>
      <c r="M2145" s="2" t="s">
        <v>55</v>
      </c>
    </row>
    <row r="2146" spans="1:13">
      <c r="A2146" s="2" t="s">
        <v>4320</v>
      </c>
      <c r="B2146" s="2">
        <v>0</v>
      </c>
      <c r="C2146" s="2">
        <v>0</v>
      </c>
      <c r="D2146" s="22"/>
      <c r="G2146" s="1">
        <v>22</v>
      </c>
      <c r="H2146" s="2" t="s">
        <v>38</v>
      </c>
      <c r="I2146" s="2" t="s">
        <v>4318</v>
      </c>
      <c r="J2146" s="2" t="s">
        <v>4322</v>
      </c>
      <c r="K2146" s="2" t="s">
        <v>4323</v>
      </c>
      <c r="L2146" s="2" t="s">
        <v>42</v>
      </c>
      <c r="M2146" s="2" t="s">
        <v>55</v>
      </c>
    </row>
    <row r="2147" spans="1:13">
      <c r="A2147" s="2" t="s">
        <v>4322</v>
      </c>
      <c r="B2147" s="2">
        <v>0</v>
      </c>
      <c r="C2147" s="2">
        <v>0</v>
      </c>
      <c r="D2147" s="22"/>
      <c r="G2147" s="1">
        <v>22</v>
      </c>
      <c r="H2147" s="2" t="s">
        <v>38</v>
      </c>
      <c r="I2147" s="2" t="s">
        <v>4320</v>
      </c>
      <c r="J2147" s="2" t="s">
        <v>4324</v>
      </c>
      <c r="K2147" s="2" t="s">
        <v>4325</v>
      </c>
      <c r="L2147" s="2" t="s">
        <v>42</v>
      </c>
      <c r="M2147" s="2" t="s">
        <v>55</v>
      </c>
    </row>
    <row r="2148" spans="1:13">
      <c r="A2148" s="2" t="s">
        <v>4324</v>
      </c>
      <c r="B2148" s="2">
        <v>0</v>
      </c>
      <c r="C2148" s="2">
        <v>0</v>
      </c>
      <c r="D2148" s="22"/>
      <c r="G2148" s="1">
        <v>22</v>
      </c>
      <c r="H2148" s="2" t="s">
        <v>38</v>
      </c>
      <c r="I2148" s="2" t="s">
        <v>4322</v>
      </c>
      <c r="J2148" s="2" t="s">
        <v>4326</v>
      </c>
      <c r="K2148" s="2" t="s">
        <v>4327</v>
      </c>
      <c r="L2148" s="2" t="s">
        <v>42</v>
      </c>
      <c r="M2148" s="2" t="s">
        <v>55</v>
      </c>
    </row>
    <row r="2149" spans="1:13">
      <c r="A2149" s="2" t="s">
        <v>4326</v>
      </c>
      <c r="B2149" s="2">
        <v>0</v>
      </c>
      <c r="C2149" s="2">
        <v>0</v>
      </c>
      <c r="D2149" s="22"/>
      <c r="G2149" s="1">
        <v>22</v>
      </c>
      <c r="H2149" s="2" t="s">
        <v>38</v>
      </c>
      <c r="I2149" s="2" t="s">
        <v>4324</v>
      </c>
      <c r="J2149" s="2" t="s">
        <v>4328</v>
      </c>
      <c r="K2149" s="2" t="s">
        <v>4329</v>
      </c>
      <c r="L2149" s="2" t="s">
        <v>42</v>
      </c>
      <c r="M2149" s="2" t="s">
        <v>55</v>
      </c>
    </row>
    <row r="2150" spans="1:13">
      <c r="A2150" s="2" t="s">
        <v>4328</v>
      </c>
      <c r="B2150" s="2">
        <v>0</v>
      </c>
      <c r="C2150" s="2">
        <v>0</v>
      </c>
      <c r="D2150" s="22"/>
      <c r="G2150" s="1">
        <v>22</v>
      </c>
      <c r="H2150" s="2" t="s">
        <v>38</v>
      </c>
      <c r="I2150" s="2" t="s">
        <v>4326</v>
      </c>
      <c r="J2150" s="2" t="s">
        <v>4330</v>
      </c>
      <c r="K2150" s="2" t="s">
        <v>4331</v>
      </c>
      <c r="L2150" s="2" t="s">
        <v>42</v>
      </c>
      <c r="M2150" s="2" t="s">
        <v>55</v>
      </c>
    </row>
    <row r="2151" spans="1:13">
      <c r="A2151" s="2" t="s">
        <v>4330</v>
      </c>
      <c r="B2151" s="2">
        <v>0</v>
      </c>
      <c r="C2151" s="2">
        <v>0</v>
      </c>
      <c r="D2151" s="22"/>
      <c r="G2151" s="1">
        <v>22</v>
      </c>
      <c r="H2151" s="2" t="s">
        <v>38</v>
      </c>
      <c r="I2151" s="2" t="s">
        <v>4328</v>
      </c>
      <c r="J2151" s="2" t="s">
        <v>4332</v>
      </c>
      <c r="K2151" s="2" t="s">
        <v>4333</v>
      </c>
      <c r="L2151" s="2" t="s">
        <v>42</v>
      </c>
      <c r="M2151" s="2" t="s">
        <v>55</v>
      </c>
    </row>
    <row r="2152" spans="1:13">
      <c r="A2152" s="2" t="s">
        <v>4332</v>
      </c>
      <c r="B2152" s="2">
        <v>0</v>
      </c>
      <c r="C2152" s="2">
        <v>0</v>
      </c>
      <c r="D2152" s="22"/>
      <c r="G2152" s="1">
        <v>22</v>
      </c>
      <c r="H2152" s="2" t="s">
        <v>38</v>
      </c>
      <c r="I2152" s="2" t="s">
        <v>4330</v>
      </c>
      <c r="J2152" s="2" t="s">
        <v>4334</v>
      </c>
      <c r="K2152" s="2" t="s">
        <v>4335</v>
      </c>
      <c r="L2152" s="2" t="s">
        <v>42</v>
      </c>
      <c r="M2152" s="2" t="s">
        <v>55</v>
      </c>
    </row>
    <row r="2153" spans="1:13">
      <c r="A2153" s="2" t="s">
        <v>4334</v>
      </c>
      <c r="B2153" s="2">
        <v>0</v>
      </c>
      <c r="C2153" s="2">
        <v>0</v>
      </c>
      <c r="D2153" s="22"/>
      <c r="G2153" s="1">
        <v>22</v>
      </c>
      <c r="H2153" s="2" t="s">
        <v>38</v>
      </c>
      <c r="I2153" s="2" t="s">
        <v>4332</v>
      </c>
      <c r="J2153" s="2" t="s">
        <v>4336</v>
      </c>
      <c r="K2153" s="2" t="s">
        <v>4337</v>
      </c>
      <c r="L2153" s="2" t="s">
        <v>42</v>
      </c>
      <c r="M2153" s="2" t="s">
        <v>55</v>
      </c>
    </row>
    <row r="2154" spans="1:13">
      <c r="A2154" s="2" t="s">
        <v>4336</v>
      </c>
      <c r="B2154" s="2">
        <v>0</v>
      </c>
      <c r="C2154" s="2">
        <v>0</v>
      </c>
      <c r="D2154" s="22"/>
      <c r="G2154" s="1">
        <v>22</v>
      </c>
      <c r="H2154" s="2" t="s">
        <v>38</v>
      </c>
      <c r="I2154" s="2" t="s">
        <v>4334</v>
      </c>
      <c r="J2154" s="2" t="s">
        <v>4338</v>
      </c>
      <c r="K2154" s="2" t="s">
        <v>4339</v>
      </c>
      <c r="L2154" s="2" t="s">
        <v>42</v>
      </c>
      <c r="M2154" s="2" t="s">
        <v>55</v>
      </c>
    </row>
    <row r="2155" spans="1:13">
      <c r="A2155" s="2" t="s">
        <v>4338</v>
      </c>
      <c r="B2155" s="2">
        <v>0</v>
      </c>
      <c r="C2155" s="2">
        <v>0</v>
      </c>
      <c r="D2155" s="22"/>
      <c r="G2155" s="1">
        <v>22</v>
      </c>
      <c r="H2155" s="2" t="s">
        <v>38</v>
      </c>
      <c r="I2155" s="2" t="s">
        <v>4336</v>
      </c>
      <c r="J2155" s="2" t="s">
        <v>4340</v>
      </c>
      <c r="K2155" s="2" t="s">
        <v>4341</v>
      </c>
      <c r="L2155" s="2" t="s">
        <v>42</v>
      </c>
      <c r="M2155" s="2" t="s">
        <v>55</v>
      </c>
    </row>
    <row r="2156" spans="1:13">
      <c r="A2156" s="2" t="s">
        <v>4340</v>
      </c>
      <c r="B2156" s="2">
        <v>0</v>
      </c>
      <c r="C2156" s="2">
        <v>0</v>
      </c>
      <c r="D2156" s="22"/>
      <c r="G2156" s="1">
        <v>22</v>
      </c>
      <c r="H2156" s="2" t="s">
        <v>38</v>
      </c>
      <c r="I2156" s="2" t="s">
        <v>4338</v>
      </c>
      <c r="J2156" s="2" t="s">
        <v>4342</v>
      </c>
      <c r="K2156" s="2" t="s">
        <v>4343</v>
      </c>
      <c r="L2156" s="2" t="s">
        <v>42</v>
      </c>
      <c r="M2156" s="2" t="s">
        <v>55</v>
      </c>
    </row>
    <row r="2157" spans="1:13">
      <c r="A2157" s="2" t="s">
        <v>4342</v>
      </c>
      <c r="B2157" s="2">
        <v>0</v>
      </c>
      <c r="C2157" s="2">
        <v>0</v>
      </c>
      <c r="D2157" s="22"/>
      <c r="G2157" s="1">
        <v>22</v>
      </c>
      <c r="H2157" s="2" t="s">
        <v>38</v>
      </c>
      <c r="I2157" s="2" t="s">
        <v>4340</v>
      </c>
      <c r="J2157" s="2" t="s">
        <v>4344</v>
      </c>
      <c r="K2157" s="2" t="s">
        <v>4345</v>
      </c>
      <c r="L2157" s="2" t="s">
        <v>42</v>
      </c>
      <c r="M2157" s="2" t="s">
        <v>55</v>
      </c>
    </row>
    <row r="2158" spans="1:13">
      <c r="A2158" s="2" t="s">
        <v>4344</v>
      </c>
      <c r="B2158" s="2">
        <v>0</v>
      </c>
      <c r="C2158" s="2">
        <v>0</v>
      </c>
      <c r="D2158" s="22"/>
      <c r="G2158" s="1">
        <v>22</v>
      </c>
      <c r="H2158" s="2" t="s">
        <v>38</v>
      </c>
      <c r="I2158" s="2" t="s">
        <v>4342</v>
      </c>
      <c r="J2158" s="2" t="s">
        <v>4346</v>
      </c>
      <c r="K2158" s="2" t="s">
        <v>4347</v>
      </c>
      <c r="L2158" s="2" t="s">
        <v>42</v>
      </c>
      <c r="M2158" s="2" t="s">
        <v>55</v>
      </c>
    </row>
    <row r="2159" spans="1:13">
      <c r="A2159" s="2" t="s">
        <v>4346</v>
      </c>
      <c r="B2159" s="2">
        <v>0</v>
      </c>
      <c r="C2159" s="2">
        <v>0</v>
      </c>
      <c r="D2159" s="22"/>
      <c r="G2159" s="1">
        <v>22</v>
      </c>
      <c r="H2159" s="2" t="s">
        <v>38</v>
      </c>
      <c r="I2159" s="2" t="s">
        <v>4344</v>
      </c>
      <c r="J2159" s="2" t="s">
        <v>4348</v>
      </c>
      <c r="K2159" s="2" t="s">
        <v>4349</v>
      </c>
      <c r="L2159" s="2" t="s">
        <v>42</v>
      </c>
      <c r="M2159" s="2" t="s">
        <v>55</v>
      </c>
    </row>
    <row r="2160" spans="1:13">
      <c r="A2160" s="2" t="s">
        <v>4348</v>
      </c>
      <c r="B2160" s="2">
        <v>0</v>
      </c>
      <c r="C2160" s="2">
        <v>0</v>
      </c>
      <c r="D2160" s="22"/>
      <c r="G2160" s="1">
        <v>22</v>
      </c>
      <c r="H2160" s="2" t="s">
        <v>38</v>
      </c>
      <c r="I2160" s="2" t="s">
        <v>4346</v>
      </c>
      <c r="J2160" s="2" t="s">
        <v>4350</v>
      </c>
      <c r="K2160" s="2" t="s">
        <v>4351</v>
      </c>
      <c r="L2160" s="2" t="s">
        <v>42</v>
      </c>
      <c r="M2160" s="2" t="s">
        <v>55</v>
      </c>
    </row>
    <row r="2161" spans="1:13">
      <c r="A2161" s="2" t="s">
        <v>4350</v>
      </c>
      <c r="B2161" s="2">
        <v>0</v>
      </c>
      <c r="C2161" s="2">
        <v>0</v>
      </c>
      <c r="D2161" s="22"/>
      <c r="G2161" s="1">
        <v>22</v>
      </c>
      <c r="H2161" s="2" t="s">
        <v>38</v>
      </c>
      <c r="I2161" s="2" t="s">
        <v>4348</v>
      </c>
      <c r="J2161" s="2" t="s">
        <v>4352</v>
      </c>
      <c r="K2161" s="2" t="s">
        <v>4353</v>
      </c>
      <c r="L2161" s="2" t="s">
        <v>42</v>
      </c>
      <c r="M2161" s="2" t="s">
        <v>55</v>
      </c>
    </row>
    <row r="2162" spans="1:13">
      <c r="A2162" s="2" t="s">
        <v>4352</v>
      </c>
      <c r="B2162" s="2">
        <v>0</v>
      </c>
      <c r="C2162" s="2">
        <v>0</v>
      </c>
      <c r="D2162" s="22"/>
      <c r="G2162" s="1">
        <v>22</v>
      </c>
      <c r="H2162" s="2" t="s">
        <v>38</v>
      </c>
      <c r="I2162" s="2" t="s">
        <v>4350</v>
      </c>
      <c r="J2162" s="2" t="s">
        <v>4354</v>
      </c>
      <c r="K2162" s="2" t="s">
        <v>4355</v>
      </c>
      <c r="L2162" s="2" t="s">
        <v>42</v>
      </c>
      <c r="M2162" s="2" t="s">
        <v>55</v>
      </c>
    </row>
    <row r="2163" spans="1:13">
      <c r="A2163" s="2" t="s">
        <v>4354</v>
      </c>
      <c r="B2163" s="2">
        <v>0</v>
      </c>
      <c r="C2163" s="2">
        <v>0</v>
      </c>
      <c r="D2163" s="22"/>
      <c r="G2163" s="1">
        <v>22</v>
      </c>
      <c r="H2163" s="2" t="s">
        <v>38</v>
      </c>
      <c r="I2163" s="2" t="s">
        <v>4352</v>
      </c>
      <c r="J2163" s="2" t="s">
        <v>4356</v>
      </c>
      <c r="K2163" s="2" t="s">
        <v>4357</v>
      </c>
      <c r="L2163" s="2" t="s">
        <v>42</v>
      </c>
      <c r="M2163" s="2" t="s">
        <v>55</v>
      </c>
    </row>
    <row r="2164" spans="1:13">
      <c r="A2164" s="2" t="s">
        <v>4356</v>
      </c>
      <c r="B2164" s="2">
        <v>0</v>
      </c>
      <c r="C2164" s="2">
        <v>0</v>
      </c>
      <c r="D2164" s="22"/>
      <c r="G2164" s="1">
        <v>22</v>
      </c>
      <c r="H2164" s="2" t="s">
        <v>38</v>
      </c>
      <c r="I2164" s="2" t="s">
        <v>4354</v>
      </c>
      <c r="J2164" s="2" t="s">
        <v>4358</v>
      </c>
      <c r="K2164" s="2" t="s">
        <v>4359</v>
      </c>
      <c r="L2164" s="2" t="s">
        <v>42</v>
      </c>
      <c r="M2164" s="2" t="s">
        <v>55</v>
      </c>
    </row>
    <row r="2165" spans="1:13">
      <c r="A2165" s="2" t="s">
        <v>4358</v>
      </c>
      <c r="B2165" s="2">
        <v>0</v>
      </c>
      <c r="C2165" s="2">
        <v>0</v>
      </c>
      <c r="D2165" s="22"/>
      <c r="G2165" s="1">
        <v>22</v>
      </c>
      <c r="H2165" s="2" t="s">
        <v>38</v>
      </c>
      <c r="I2165" s="2" t="s">
        <v>4356</v>
      </c>
      <c r="J2165" s="2" t="s">
        <v>4360</v>
      </c>
      <c r="K2165" s="2" t="s">
        <v>4361</v>
      </c>
      <c r="L2165" s="2" t="s">
        <v>42</v>
      </c>
      <c r="M2165" s="2" t="s">
        <v>55</v>
      </c>
    </row>
    <row r="2166" spans="1:13">
      <c r="A2166" s="2" t="s">
        <v>4360</v>
      </c>
      <c r="B2166" s="2">
        <v>0</v>
      </c>
      <c r="C2166" s="2">
        <v>0</v>
      </c>
      <c r="D2166" s="22"/>
      <c r="G2166" s="1">
        <v>22</v>
      </c>
      <c r="H2166" s="2" t="s">
        <v>38</v>
      </c>
      <c r="I2166" s="2" t="s">
        <v>4358</v>
      </c>
      <c r="J2166" s="2" t="s">
        <v>4362</v>
      </c>
      <c r="K2166" s="2" t="s">
        <v>4363</v>
      </c>
      <c r="L2166" s="2" t="s">
        <v>42</v>
      </c>
      <c r="M2166" s="2" t="s">
        <v>55</v>
      </c>
    </row>
    <row r="2167" spans="1:13">
      <c r="A2167" s="2" t="s">
        <v>4362</v>
      </c>
      <c r="B2167" s="2">
        <v>0</v>
      </c>
      <c r="C2167" s="2">
        <v>0</v>
      </c>
      <c r="D2167" s="22"/>
      <c r="G2167" s="1">
        <v>22</v>
      </c>
      <c r="H2167" s="2" t="s">
        <v>38</v>
      </c>
      <c r="I2167" s="2" t="s">
        <v>4360</v>
      </c>
      <c r="J2167" s="2" t="s">
        <v>4364</v>
      </c>
      <c r="K2167" s="2" t="s">
        <v>4365</v>
      </c>
      <c r="L2167" s="2" t="s">
        <v>42</v>
      </c>
      <c r="M2167" s="2" t="s">
        <v>55</v>
      </c>
    </row>
    <row r="2168" spans="1:13">
      <c r="A2168" s="2" t="s">
        <v>4364</v>
      </c>
      <c r="B2168" s="2">
        <v>0</v>
      </c>
      <c r="C2168" s="2">
        <v>0</v>
      </c>
      <c r="D2168" s="22"/>
      <c r="G2168" s="1">
        <v>22</v>
      </c>
      <c r="H2168" s="2" t="s">
        <v>38</v>
      </c>
      <c r="I2168" s="2" t="s">
        <v>4362</v>
      </c>
      <c r="J2168" s="2" t="s">
        <v>4366</v>
      </c>
      <c r="K2168" s="2" t="s">
        <v>4367</v>
      </c>
      <c r="L2168" s="2" t="s">
        <v>42</v>
      </c>
      <c r="M2168" s="2" t="s">
        <v>55</v>
      </c>
    </row>
    <row r="2169" spans="1:13">
      <c r="A2169" s="2" t="s">
        <v>4366</v>
      </c>
      <c r="B2169" s="2">
        <v>0</v>
      </c>
      <c r="C2169" s="2">
        <v>0</v>
      </c>
      <c r="D2169" s="22"/>
      <c r="G2169" s="1">
        <v>22</v>
      </c>
      <c r="H2169" s="2" t="s">
        <v>239</v>
      </c>
      <c r="I2169" s="2" t="s">
        <v>4364</v>
      </c>
      <c r="J2169" s="2" t="s">
        <v>4368</v>
      </c>
      <c r="K2169" s="2" t="s">
        <v>4369</v>
      </c>
      <c r="L2169" s="2" t="s">
        <v>42</v>
      </c>
      <c r="M2169" s="2" t="s">
        <v>55</v>
      </c>
    </row>
    <row r="2170" spans="1:13">
      <c r="A2170" s="2" t="s">
        <v>4368</v>
      </c>
      <c r="B2170" s="2">
        <v>0</v>
      </c>
      <c r="C2170" s="2">
        <v>0</v>
      </c>
      <c r="D2170" s="22"/>
      <c r="G2170" s="1">
        <v>23</v>
      </c>
      <c r="H2170" s="2" t="s">
        <v>38</v>
      </c>
      <c r="I2170" s="2" t="s">
        <v>4366</v>
      </c>
      <c r="J2170" s="2" t="s">
        <v>4370</v>
      </c>
      <c r="K2170" s="2" t="s">
        <v>4371</v>
      </c>
      <c r="L2170" s="2" t="s">
        <v>42</v>
      </c>
      <c r="M2170" s="2" t="s">
        <v>55</v>
      </c>
    </row>
    <row r="2171" spans="1:13">
      <c r="A2171" s="2" t="s">
        <v>4370</v>
      </c>
      <c r="B2171" s="2">
        <v>0</v>
      </c>
      <c r="C2171" s="2">
        <v>0</v>
      </c>
      <c r="D2171" s="22"/>
      <c r="G2171" s="1">
        <v>23</v>
      </c>
      <c r="H2171" s="2" t="s">
        <v>38</v>
      </c>
      <c r="I2171" s="2" t="s">
        <v>4368</v>
      </c>
      <c r="J2171" s="2" t="s">
        <v>4372</v>
      </c>
      <c r="K2171" s="2" t="s">
        <v>4373</v>
      </c>
      <c r="L2171" s="2" t="s">
        <v>42</v>
      </c>
      <c r="M2171" s="2" t="s">
        <v>55</v>
      </c>
    </row>
    <row r="2172" spans="1:13">
      <c r="A2172" s="2" t="s">
        <v>4372</v>
      </c>
      <c r="B2172" s="2">
        <v>0</v>
      </c>
      <c r="C2172" s="2">
        <v>0</v>
      </c>
      <c r="D2172" s="22"/>
      <c r="G2172" s="1">
        <v>23</v>
      </c>
      <c r="H2172" s="2" t="s">
        <v>38</v>
      </c>
      <c r="I2172" s="2" t="s">
        <v>4370</v>
      </c>
      <c r="J2172" s="2" t="s">
        <v>4374</v>
      </c>
      <c r="K2172" s="2" t="s">
        <v>4375</v>
      </c>
      <c r="L2172" s="2" t="s">
        <v>42</v>
      </c>
      <c r="M2172" s="2" t="s">
        <v>55</v>
      </c>
    </row>
    <row r="2173" spans="1:13">
      <c r="A2173" s="2" t="s">
        <v>4374</v>
      </c>
      <c r="B2173" s="2">
        <v>0</v>
      </c>
      <c r="C2173" s="2">
        <v>0</v>
      </c>
      <c r="D2173" s="22"/>
      <c r="G2173" s="1">
        <v>23</v>
      </c>
      <c r="H2173" s="2" t="s">
        <v>38</v>
      </c>
      <c r="I2173" s="2" t="s">
        <v>4372</v>
      </c>
      <c r="J2173" s="2" t="s">
        <v>4376</v>
      </c>
      <c r="K2173" s="2" t="s">
        <v>4377</v>
      </c>
      <c r="L2173" s="2" t="s">
        <v>42</v>
      </c>
      <c r="M2173" s="2" t="s">
        <v>55</v>
      </c>
    </row>
    <row r="2174" spans="1:13">
      <c r="A2174" s="2" t="s">
        <v>4376</v>
      </c>
      <c r="B2174" s="2">
        <v>0</v>
      </c>
      <c r="C2174" s="2">
        <v>0</v>
      </c>
      <c r="D2174" s="22"/>
      <c r="G2174" s="1">
        <v>23</v>
      </c>
      <c r="H2174" s="2" t="s">
        <v>38</v>
      </c>
      <c r="I2174" s="2" t="s">
        <v>4374</v>
      </c>
      <c r="J2174" s="2" t="s">
        <v>4378</v>
      </c>
      <c r="K2174" s="2" t="s">
        <v>4379</v>
      </c>
      <c r="L2174" s="2" t="s">
        <v>42</v>
      </c>
      <c r="M2174" s="2" t="s">
        <v>55</v>
      </c>
    </row>
    <row r="2175" spans="1:13">
      <c r="A2175" s="2" t="s">
        <v>4378</v>
      </c>
      <c r="B2175" s="2">
        <v>0</v>
      </c>
      <c r="C2175" s="2">
        <v>0</v>
      </c>
      <c r="D2175" s="22"/>
      <c r="G2175" s="1">
        <v>23</v>
      </c>
      <c r="H2175" s="2" t="s">
        <v>38</v>
      </c>
      <c r="I2175" s="2" t="s">
        <v>4376</v>
      </c>
      <c r="J2175" s="2" t="s">
        <v>4380</v>
      </c>
      <c r="K2175" s="2" t="s">
        <v>4381</v>
      </c>
      <c r="L2175" s="2" t="s">
        <v>42</v>
      </c>
      <c r="M2175" s="2" t="s">
        <v>55</v>
      </c>
    </row>
    <row r="2176" spans="1:13">
      <c r="A2176" s="2" t="s">
        <v>4380</v>
      </c>
      <c r="B2176" s="2">
        <v>0</v>
      </c>
      <c r="C2176" s="2">
        <v>0</v>
      </c>
      <c r="D2176" s="22"/>
      <c r="G2176" s="1">
        <v>23</v>
      </c>
      <c r="H2176" s="2" t="s">
        <v>38</v>
      </c>
      <c r="I2176" s="2" t="s">
        <v>4378</v>
      </c>
      <c r="J2176" s="2" t="s">
        <v>4382</v>
      </c>
      <c r="K2176" s="2" t="s">
        <v>4383</v>
      </c>
      <c r="L2176" s="2" t="s">
        <v>42</v>
      </c>
      <c r="M2176" s="2" t="s">
        <v>55</v>
      </c>
    </row>
    <row r="2177" spans="1:13">
      <c r="A2177" s="2" t="s">
        <v>4382</v>
      </c>
      <c r="B2177" s="2">
        <v>0</v>
      </c>
      <c r="C2177" s="2">
        <v>0</v>
      </c>
      <c r="D2177" s="22"/>
      <c r="G2177" s="1">
        <v>23</v>
      </c>
      <c r="H2177" s="2" t="s">
        <v>38</v>
      </c>
      <c r="I2177" s="2" t="s">
        <v>4380</v>
      </c>
      <c r="J2177" s="2" t="s">
        <v>4384</v>
      </c>
      <c r="K2177" s="2" t="s">
        <v>4385</v>
      </c>
      <c r="L2177" s="2" t="s">
        <v>42</v>
      </c>
      <c r="M2177" s="2" t="s">
        <v>55</v>
      </c>
    </row>
    <row r="2178" spans="1:13">
      <c r="A2178" s="2" t="s">
        <v>4384</v>
      </c>
      <c r="B2178" s="2">
        <v>0</v>
      </c>
      <c r="C2178" s="2">
        <v>0</v>
      </c>
      <c r="D2178" s="22"/>
      <c r="G2178" s="1">
        <v>23</v>
      </c>
      <c r="H2178" s="2" t="s">
        <v>38</v>
      </c>
      <c r="I2178" s="2" t="s">
        <v>4382</v>
      </c>
      <c r="J2178" s="2" t="s">
        <v>4386</v>
      </c>
      <c r="K2178" s="2" t="s">
        <v>4387</v>
      </c>
      <c r="L2178" s="2" t="s">
        <v>42</v>
      </c>
      <c r="M2178" s="2" t="s">
        <v>55</v>
      </c>
    </row>
    <row r="2179" spans="1:13">
      <c r="A2179" s="2" t="s">
        <v>4386</v>
      </c>
      <c r="B2179" s="2">
        <v>0</v>
      </c>
      <c r="C2179" s="2">
        <v>0</v>
      </c>
      <c r="D2179" s="22"/>
      <c r="G2179" s="1">
        <v>23</v>
      </c>
      <c r="H2179" s="2" t="s">
        <v>38</v>
      </c>
      <c r="I2179" s="2" t="s">
        <v>4384</v>
      </c>
      <c r="J2179" s="2" t="s">
        <v>4388</v>
      </c>
      <c r="K2179" s="2" t="s">
        <v>4389</v>
      </c>
      <c r="L2179" s="2" t="s">
        <v>42</v>
      </c>
      <c r="M2179" s="2" t="s">
        <v>55</v>
      </c>
    </row>
    <row r="2180" spans="1:13">
      <c r="A2180" s="2" t="s">
        <v>4388</v>
      </c>
      <c r="B2180" s="2">
        <v>0</v>
      </c>
      <c r="C2180" s="2">
        <v>0</v>
      </c>
      <c r="D2180" s="22"/>
      <c r="G2180" s="1">
        <v>23</v>
      </c>
      <c r="H2180" s="2" t="s">
        <v>38</v>
      </c>
      <c r="I2180" s="2" t="s">
        <v>4386</v>
      </c>
      <c r="J2180" s="2" t="s">
        <v>4390</v>
      </c>
      <c r="K2180" s="2" t="s">
        <v>4391</v>
      </c>
      <c r="L2180" s="2" t="s">
        <v>42</v>
      </c>
      <c r="M2180" s="2" t="s">
        <v>55</v>
      </c>
    </row>
    <row r="2181" spans="1:13">
      <c r="A2181" s="2" t="s">
        <v>4390</v>
      </c>
      <c r="B2181" s="2">
        <v>0</v>
      </c>
      <c r="C2181" s="2">
        <v>0</v>
      </c>
      <c r="D2181" s="22"/>
      <c r="G2181" s="1">
        <v>23</v>
      </c>
      <c r="H2181" s="2" t="s">
        <v>38</v>
      </c>
      <c r="I2181" s="2" t="s">
        <v>4388</v>
      </c>
      <c r="J2181" s="2" t="s">
        <v>4392</v>
      </c>
      <c r="K2181" s="2" t="s">
        <v>4393</v>
      </c>
      <c r="L2181" s="2" t="s">
        <v>42</v>
      </c>
      <c r="M2181" s="2" t="s">
        <v>55</v>
      </c>
    </row>
    <row r="2182" spans="1:13">
      <c r="A2182" s="2" t="s">
        <v>4392</v>
      </c>
      <c r="B2182" s="2">
        <v>0</v>
      </c>
      <c r="C2182" s="2">
        <v>0</v>
      </c>
      <c r="D2182" s="22"/>
      <c r="G2182" s="1">
        <v>23</v>
      </c>
      <c r="H2182" s="2" t="s">
        <v>38</v>
      </c>
      <c r="I2182" s="2" t="s">
        <v>4390</v>
      </c>
      <c r="J2182" s="2" t="s">
        <v>4394</v>
      </c>
      <c r="K2182" s="2" t="s">
        <v>4395</v>
      </c>
      <c r="L2182" s="2" t="s">
        <v>42</v>
      </c>
      <c r="M2182" s="2" t="s">
        <v>55</v>
      </c>
    </row>
    <row r="2183" spans="1:13">
      <c r="A2183" s="2" t="s">
        <v>4394</v>
      </c>
      <c r="B2183" s="2">
        <v>0</v>
      </c>
      <c r="C2183" s="2">
        <v>0</v>
      </c>
      <c r="D2183" s="22"/>
      <c r="G2183" s="1">
        <v>23</v>
      </c>
      <c r="H2183" s="2" t="s">
        <v>38</v>
      </c>
      <c r="I2183" s="2" t="s">
        <v>4392</v>
      </c>
      <c r="J2183" s="2" t="s">
        <v>4396</v>
      </c>
      <c r="K2183" s="2" t="s">
        <v>4397</v>
      </c>
      <c r="L2183" s="2" t="s">
        <v>42</v>
      </c>
      <c r="M2183" s="2" t="s">
        <v>55</v>
      </c>
    </row>
    <row r="2184" spans="1:13">
      <c r="A2184" s="2" t="s">
        <v>4396</v>
      </c>
      <c r="B2184" s="2">
        <v>0</v>
      </c>
      <c r="C2184" s="2">
        <v>0</v>
      </c>
      <c r="D2184" s="22"/>
      <c r="G2184" s="1">
        <v>23</v>
      </c>
      <c r="H2184" s="2" t="s">
        <v>38</v>
      </c>
      <c r="I2184" s="2" t="s">
        <v>4394</v>
      </c>
      <c r="J2184" s="2" t="s">
        <v>4398</v>
      </c>
      <c r="K2184" s="2" t="s">
        <v>4399</v>
      </c>
      <c r="L2184" s="2" t="s">
        <v>42</v>
      </c>
      <c r="M2184" s="2" t="s">
        <v>55</v>
      </c>
    </row>
    <row r="2185" spans="1:13">
      <c r="A2185" s="2" t="s">
        <v>4398</v>
      </c>
      <c r="B2185" s="2">
        <v>0</v>
      </c>
      <c r="C2185" s="2">
        <v>0</v>
      </c>
      <c r="D2185" s="22"/>
      <c r="G2185" s="1">
        <v>23</v>
      </c>
      <c r="H2185" s="2" t="s">
        <v>38</v>
      </c>
      <c r="I2185" s="2" t="s">
        <v>4396</v>
      </c>
      <c r="J2185" s="2" t="s">
        <v>4400</v>
      </c>
      <c r="K2185" s="2" t="s">
        <v>4401</v>
      </c>
      <c r="L2185" s="2" t="s">
        <v>42</v>
      </c>
      <c r="M2185" s="2" t="s">
        <v>55</v>
      </c>
    </row>
    <row r="2186" spans="1:13">
      <c r="A2186" s="2" t="s">
        <v>4400</v>
      </c>
      <c r="B2186" s="2">
        <v>0</v>
      </c>
      <c r="C2186" s="2">
        <v>0</v>
      </c>
      <c r="D2186" s="22"/>
      <c r="G2186" s="1">
        <v>23</v>
      </c>
      <c r="H2186" s="2" t="s">
        <v>38</v>
      </c>
      <c r="I2186" s="2" t="s">
        <v>4398</v>
      </c>
      <c r="J2186" s="2" t="s">
        <v>4402</v>
      </c>
      <c r="K2186" s="2" t="s">
        <v>4403</v>
      </c>
      <c r="L2186" s="2" t="s">
        <v>42</v>
      </c>
      <c r="M2186" s="2" t="s">
        <v>55</v>
      </c>
    </row>
    <row r="2187" spans="1:13">
      <c r="A2187" s="2" t="s">
        <v>4402</v>
      </c>
      <c r="B2187" s="2">
        <v>0</v>
      </c>
      <c r="C2187" s="2">
        <v>0</v>
      </c>
      <c r="D2187" s="22"/>
      <c r="G2187" s="1">
        <v>23</v>
      </c>
      <c r="H2187" s="2" t="s">
        <v>38</v>
      </c>
      <c r="I2187" s="2" t="s">
        <v>4400</v>
      </c>
      <c r="J2187" s="2" t="s">
        <v>4404</v>
      </c>
      <c r="K2187" s="2" t="s">
        <v>4405</v>
      </c>
      <c r="L2187" s="2" t="s">
        <v>42</v>
      </c>
      <c r="M2187" s="2" t="s">
        <v>55</v>
      </c>
    </row>
    <row r="2188" spans="1:13">
      <c r="A2188" s="2" t="s">
        <v>4404</v>
      </c>
      <c r="B2188" s="2">
        <v>0</v>
      </c>
      <c r="C2188" s="2">
        <v>0</v>
      </c>
      <c r="D2188" s="22"/>
      <c r="G2188" s="1">
        <v>23</v>
      </c>
      <c r="H2188" s="2" t="s">
        <v>38</v>
      </c>
      <c r="I2188" s="2" t="s">
        <v>4402</v>
      </c>
      <c r="J2188" s="2" t="s">
        <v>4406</v>
      </c>
      <c r="K2188" s="2" t="s">
        <v>4407</v>
      </c>
      <c r="L2188" s="2" t="s">
        <v>42</v>
      </c>
      <c r="M2188" s="2" t="s">
        <v>55</v>
      </c>
    </row>
    <row r="2189" spans="1:13">
      <c r="A2189" s="2" t="s">
        <v>4406</v>
      </c>
      <c r="B2189" s="2">
        <v>0</v>
      </c>
      <c r="C2189" s="2">
        <v>0</v>
      </c>
      <c r="D2189" s="22"/>
      <c r="G2189" s="1">
        <v>23</v>
      </c>
      <c r="H2189" s="2" t="s">
        <v>38</v>
      </c>
      <c r="I2189" s="2" t="s">
        <v>4404</v>
      </c>
      <c r="J2189" s="2" t="s">
        <v>4408</v>
      </c>
      <c r="K2189" s="2" t="s">
        <v>4409</v>
      </c>
      <c r="L2189" s="2" t="s">
        <v>42</v>
      </c>
      <c r="M2189" s="2" t="s">
        <v>55</v>
      </c>
    </row>
    <row r="2190" spans="1:13">
      <c r="A2190" s="2" t="s">
        <v>4408</v>
      </c>
      <c r="B2190" s="2">
        <v>0</v>
      </c>
      <c r="C2190" s="2">
        <v>0</v>
      </c>
      <c r="D2190" s="22"/>
      <c r="G2190" s="1">
        <v>23</v>
      </c>
      <c r="H2190" s="2" t="s">
        <v>38</v>
      </c>
      <c r="I2190" s="2" t="s">
        <v>4406</v>
      </c>
      <c r="J2190" s="2" t="s">
        <v>4410</v>
      </c>
      <c r="K2190" s="2" t="s">
        <v>4411</v>
      </c>
      <c r="L2190" s="2" t="s">
        <v>42</v>
      </c>
      <c r="M2190" s="2" t="s">
        <v>55</v>
      </c>
    </row>
    <row r="2191" spans="1:13">
      <c r="A2191" s="2" t="s">
        <v>4410</v>
      </c>
      <c r="B2191" s="2">
        <v>0</v>
      </c>
      <c r="C2191" s="2">
        <v>0</v>
      </c>
      <c r="D2191" s="22"/>
      <c r="G2191" s="1">
        <v>23</v>
      </c>
      <c r="H2191" s="2" t="s">
        <v>38</v>
      </c>
      <c r="I2191" s="2" t="s">
        <v>4408</v>
      </c>
      <c r="J2191" s="2" t="s">
        <v>4412</v>
      </c>
      <c r="K2191" s="2" t="s">
        <v>4413</v>
      </c>
      <c r="L2191" s="2" t="s">
        <v>42</v>
      </c>
      <c r="M2191" s="2" t="s">
        <v>55</v>
      </c>
    </row>
    <row r="2192" spans="1:13">
      <c r="A2192" s="2" t="s">
        <v>4412</v>
      </c>
      <c r="B2192" s="2">
        <v>0</v>
      </c>
      <c r="C2192" s="2">
        <v>0</v>
      </c>
      <c r="D2192" s="22"/>
      <c r="G2192" s="1">
        <v>23</v>
      </c>
      <c r="H2192" s="2" t="s">
        <v>38</v>
      </c>
      <c r="I2192" s="2" t="s">
        <v>4410</v>
      </c>
      <c r="J2192" s="2" t="s">
        <v>4414</v>
      </c>
      <c r="K2192" s="2" t="s">
        <v>4415</v>
      </c>
      <c r="L2192" s="2" t="s">
        <v>42</v>
      </c>
      <c r="M2192" s="2" t="s">
        <v>55</v>
      </c>
    </row>
    <row r="2193" spans="1:13">
      <c r="A2193" s="2" t="s">
        <v>4414</v>
      </c>
      <c r="B2193" s="2">
        <v>0</v>
      </c>
      <c r="C2193" s="2">
        <v>0</v>
      </c>
      <c r="D2193" s="22"/>
      <c r="G2193" s="1">
        <v>23</v>
      </c>
      <c r="H2193" s="2" t="s">
        <v>38</v>
      </c>
      <c r="I2193" s="2" t="s">
        <v>4412</v>
      </c>
      <c r="J2193" s="2" t="s">
        <v>4416</v>
      </c>
      <c r="K2193" s="2" t="s">
        <v>4417</v>
      </c>
      <c r="L2193" s="2" t="s">
        <v>42</v>
      </c>
      <c r="M2193" s="2" t="s">
        <v>55</v>
      </c>
    </row>
    <row r="2194" spans="1:13">
      <c r="A2194" s="2" t="s">
        <v>4416</v>
      </c>
      <c r="B2194" s="2">
        <v>0</v>
      </c>
      <c r="C2194" s="2">
        <v>0</v>
      </c>
      <c r="D2194" s="22"/>
      <c r="G2194" s="1">
        <v>23</v>
      </c>
      <c r="H2194" s="2" t="s">
        <v>38</v>
      </c>
      <c r="I2194" s="2" t="s">
        <v>4414</v>
      </c>
      <c r="J2194" s="2" t="s">
        <v>4418</v>
      </c>
      <c r="K2194" s="2" t="s">
        <v>4419</v>
      </c>
      <c r="L2194" s="2" t="s">
        <v>42</v>
      </c>
      <c r="M2194" s="2" t="s">
        <v>55</v>
      </c>
    </row>
    <row r="2195" spans="1:13">
      <c r="A2195" s="2" t="s">
        <v>4418</v>
      </c>
      <c r="B2195" s="2">
        <v>0</v>
      </c>
      <c r="C2195" s="2">
        <v>0</v>
      </c>
      <c r="D2195" s="22"/>
      <c r="G2195" s="1">
        <v>23</v>
      </c>
      <c r="H2195" s="2" t="s">
        <v>38</v>
      </c>
      <c r="I2195" s="2" t="s">
        <v>4416</v>
      </c>
      <c r="J2195" s="2" t="s">
        <v>4420</v>
      </c>
      <c r="K2195" s="2" t="s">
        <v>4421</v>
      </c>
      <c r="L2195" s="2" t="s">
        <v>42</v>
      </c>
      <c r="M2195" s="2" t="s">
        <v>55</v>
      </c>
    </row>
    <row r="2196" spans="1:13">
      <c r="A2196" s="2" t="s">
        <v>4420</v>
      </c>
      <c r="B2196" s="2">
        <v>0</v>
      </c>
      <c r="C2196" s="2">
        <v>0</v>
      </c>
      <c r="D2196" s="22"/>
      <c r="G2196" s="1">
        <v>23</v>
      </c>
      <c r="H2196" s="2" t="s">
        <v>38</v>
      </c>
      <c r="I2196" s="2" t="s">
        <v>4418</v>
      </c>
      <c r="J2196" s="2" t="s">
        <v>4422</v>
      </c>
      <c r="K2196" s="2" t="s">
        <v>4423</v>
      </c>
      <c r="L2196" s="2" t="s">
        <v>42</v>
      </c>
      <c r="M2196" s="2" t="s">
        <v>55</v>
      </c>
    </row>
    <row r="2197" spans="1:13">
      <c r="A2197" s="2" t="s">
        <v>4422</v>
      </c>
      <c r="B2197" s="2">
        <v>0</v>
      </c>
      <c r="C2197" s="2">
        <v>0</v>
      </c>
      <c r="D2197" s="22"/>
      <c r="G2197" s="1">
        <v>23</v>
      </c>
      <c r="H2197" s="2" t="s">
        <v>38</v>
      </c>
      <c r="I2197" s="2" t="s">
        <v>4420</v>
      </c>
      <c r="J2197" s="2" t="s">
        <v>4424</v>
      </c>
      <c r="K2197" s="2" t="s">
        <v>4425</v>
      </c>
      <c r="L2197" s="2" t="s">
        <v>42</v>
      </c>
      <c r="M2197" s="2" t="s">
        <v>55</v>
      </c>
    </row>
    <row r="2198" spans="1:13">
      <c r="A2198" s="2" t="s">
        <v>4424</v>
      </c>
      <c r="B2198" s="2">
        <v>0</v>
      </c>
      <c r="C2198" s="2">
        <v>0</v>
      </c>
      <c r="D2198" s="22"/>
      <c r="G2198" s="1">
        <v>23</v>
      </c>
      <c r="H2198" s="2" t="s">
        <v>38</v>
      </c>
      <c r="I2198" s="2" t="s">
        <v>4422</v>
      </c>
      <c r="J2198" s="2" t="s">
        <v>4426</v>
      </c>
      <c r="K2198" s="2" t="s">
        <v>4427</v>
      </c>
      <c r="L2198" s="2" t="s">
        <v>42</v>
      </c>
      <c r="M2198" s="2" t="s">
        <v>55</v>
      </c>
    </row>
    <row r="2199" spans="1:13">
      <c r="A2199" s="2" t="s">
        <v>4426</v>
      </c>
      <c r="B2199" s="2">
        <v>0</v>
      </c>
      <c r="C2199" s="2">
        <v>0</v>
      </c>
      <c r="D2199" s="22"/>
      <c r="G2199" s="1">
        <v>23</v>
      </c>
      <c r="H2199" s="2" t="s">
        <v>38</v>
      </c>
      <c r="I2199" s="2" t="s">
        <v>4424</v>
      </c>
      <c r="J2199" s="2" t="s">
        <v>4428</v>
      </c>
      <c r="K2199" s="2" t="s">
        <v>4429</v>
      </c>
      <c r="L2199" s="2" t="s">
        <v>42</v>
      </c>
      <c r="M2199" s="2" t="s">
        <v>55</v>
      </c>
    </row>
    <row r="2200" spans="1:13">
      <c r="A2200" s="2" t="s">
        <v>4428</v>
      </c>
      <c r="B2200" s="2">
        <v>0</v>
      </c>
      <c r="C2200" s="2">
        <v>0</v>
      </c>
      <c r="D2200" s="22"/>
      <c r="G2200" s="1">
        <v>23</v>
      </c>
      <c r="H2200" s="2" t="s">
        <v>38</v>
      </c>
      <c r="I2200" s="2" t="s">
        <v>4426</v>
      </c>
      <c r="J2200" s="2" t="s">
        <v>4430</v>
      </c>
      <c r="K2200" s="2" t="s">
        <v>4431</v>
      </c>
      <c r="L2200" s="2" t="s">
        <v>42</v>
      </c>
      <c r="M2200" s="2" t="s">
        <v>55</v>
      </c>
    </row>
    <row r="2201" spans="1:13">
      <c r="A2201" s="2" t="s">
        <v>4430</v>
      </c>
      <c r="B2201" s="2">
        <v>0</v>
      </c>
      <c r="C2201" s="2">
        <v>0</v>
      </c>
      <c r="D2201" s="22"/>
      <c r="G2201" s="1">
        <v>23</v>
      </c>
      <c r="H2201" s="2" t="s">
        <v>38</v>
      </c>
      <c r="I2201" s="2" t="s">
        <v>4428</v>
      </c>
      <c r="J2201" s="2" t="s">
        <v>4432</v>
      </c>
      <c r="K2201" s="2" t="s">
        <v>4433</v>
      </c>
      <c r="L2201" s="2" t="s">
        <v>42</v>
      </c>
      <c r="M2201" s="2" t="s">
        <v>55</v>
      </c>
    </row>
    <row r="2202" spans="1:13">
      <c r="A2202" s="2" t="s">
        <v>4432</v>
      </c>
      <c r="B2202" s="2">
        <v>0</v>
      </c>
      <c r="C2202" s="2">
        <v>0</v>
      </c>
      <c r="D2202" s="22"/>
      <c r="G2202" s="1">
        <v>23</v>
      </c>
      <c r="H2202" s="2" t="s">
        <v>38</v>
      </c>
      <c r="I2202" s="2" t="s">
        <v>4430</v>
      </c>
      <c r="J2202" s="2" t="s">
        <v>4434</v>
      </c>
      <c r="K2202" s="2" t="s">
        <v>4435</v>
      </c>
      <c r="L2202" s="2" t="s">
        <v>42</v>
      </c>
      <c r="M2202" s="2" t="s">
        <v>55</v>
      </c>
    </row>
    <row r="2203" spans="1:13">
      <c r="A2203" s="2" t="s">
        <v>4434</v>
      </c>
      <c r="B2203" s="2">
        <v>0</v>
      </c>
      <c r="C2203" s="2">
        <v>0</v>
      </c>
      <c r="D2203" s="22"/>
      <c r="G2203" s="1">
        <v>23</v>
      </c>
      <c r="H2203" s="2" t="s">
        <v>38</v>
      </c>
      <c r="I2203" s="2" t="s">
        <v>4432</v>
      </c>
      <c r="J2203" s="2" t="s">
        <v>4436</v>
      </c>
      <c r="K2203" s="2" t="s">
        <v>4437</v>
      </c>
      <c r="L2203" s="2" t="s">
        <v>42</v>
      </c>
      <c r="M2203" s="2" t="s">
        <v>55</v>
      </c>
    </row>
    <row r="2204" spans="1:13">
      <c r="A2204" s="2" t="s">
        <v>4436</v>
      </c>
      <c r="B2204" s="2">
        <v>0</v>
      </c>
      <c r="C2204" s="2">
        <v>0</v>
      </c>
      <c r="D2204" s="22"/>
      <c r="G2204" s="1">
        <v>23</v>
      </c>
      <c r="H2204" s="2" t="s">
        <v>38</v>
      </c>
      <c r="I2204" s="2" t="s">
        <v>4434</v>
      </c>
      <c r="J2204" s="2" t="s">
        <v>4438</v>
      </c>
      <c r="K2204" s="2" t="s">
        <v>4439</v>
      </c>
      <c r="L2204" s="2" t="s">
        <v>42</v>
      </c>
      <c r="M2204" s="2" t="s">
        <v>55</v>
      </c>
    </row>
    <row r="2205" spans="1:13">
      <c r="A2205" s="2" t="s">
        <v>4438</v>
      </c>
      <c r="B2205" s="2">
        <v>0</v>
      </c>
      <c r="C2205" s="2">
        <v>0</v>
      </c>
      <c r="D2205" s="22"/>
      <c r="G2205" s="1">
        <v>23</v>
      </c>
      <c r="H2205" s="2" t="s">
        <v>38</v>
      </c>
      <c r="I2205" s="2" t="s">
        <v>4436</v>
      </c>
      <c r="J2205" s="2" t="s">
        <v>4440</v>
      </c>
      <c r="K2205" s="2" t="s">
        <v>4441</v>
      </c>
      <c r="L2205" s="2" t="s">
        <v>42</v>
      </c>
      <c r="M2205" s="2" t="s">
        <v>55</v>
      </c>
    </row>
    <row r="2206" spans="1:13">
      <c r="A2206" s="2" t="s">
        <v>4440</v>
      </c>
      <c r="B2206" s="2">
        <v>0</v>
      </c>
      <c r="C2206" s="2">
        <v>0</v>
      </c>
      <c r="D2206" s="22"/>
      <c r="G2206" s="1">
        <v>23</v>
      </c>
      <c r="H2206" s="2" t="s">
        <v>38</v>
      </c>
      <c r="I2206" s="2" t="s">
        <v>4438</v>
      </c>
      <c r="J2206" s="2" t="s">
        <v>4442</v>
      </c>
      <c r="K2206" s="2" t="s">
        <v>4443</v>
      </c>
      <c r="L2206" s="2" t="s">
        <v>42</v>
      </c>
      <c r="M2206" s="2" t="s">
        <v>55</v>
      </c>
    </row>
    <row r="2207" spans="1:13">
      <c r="A2207" s="2" t="s">
        <v>4442</v>
      </c>
      <c r="B2207" s="2">
        <v>0</v>
      </c>
      <c r="C2207" s="2">
        <v>0</v>
      </c>
      <c r="D2207" s="22"/>
      <c r="G2207" s="1">
        <v>23</v>
      </c>
      <c r="H2207" s="2" t="s">
        <v>38</v>
      </c>
      <c r="I2207" s="2" t="s">
        <v>4440</v>
      </c>
      <c r="J2207" s="2" t="s">
        <v>4444</v>
      </c>
      <c r="K2207" s="2" t="s">
        <v>4445</v>
      </c>
      <c r="L2207" s="2" t="s">
        <v>42</v>
      </c>
      <c r="M2207" s="2" t="s">
        <v>55</v>
      </c>
    </row>
    <row r="2208" spans="1:13">
      <c r="A2208" s="2" t="s">
        <v>4444</v>
      </c>
      <c r="B2208" s="2">
        <v>0</v>
      </c>
      <c r="C2208" s="2">
        <v>0</v>
      </c>
      <c r="D2208" s="22"/>
      <c r="G2208" s="1">
        <v>23</v>
      </c>
      <c r="H2208" s="2" t="s">
        <v>38</v>
      </c>
      <c r="I2208" s="2" t="s">
        <v>4442</v>
      </c>
      <c r="J2208" s="2" t="s">
        <v>4446</v>
      </c>
      <c r="K2208" s="2" t="s">
        <v>4447</v>
      </c>
      <c r="L2208" s="2" t="s">
        <v>42</v>
      </c>
      <c r="M2208" s="2" t="s">
        <v>55</v>
      </c>
    </row>
    <row r="2209" spans="1:13">
      <c r="A2209" s="2" t="s">
        <v>4446</v>
      </c>
      <c r="B2209" s="2">
        <v>0</v>
      </c>
      <c r="C2209" s="2">
        <v>0</v>
      </c>
      <c r="D2209" s="22"/>
      <c r="G2209" s="1">
        <v>23</v>
      </c>
      <c r="H2209" s="2" t="s">
        <v>38</v>
      </c>
      <c r="I2209" s="2" t="s">
        <v>4444</v>
      </c>
      <c r="J2209" s="2" t="s">
        <v>4448</v>
      </c>
      <c r="K2209" s="2" t="s">
        <v>4449</v>
      </c>
      <c r="L2209" s="2" t="s">
        <v>42</v>
      </c>
      <c r="M2209" s="2" t="s">
        <v>55</v>
      </c>
    </row>
    <row r="2210" spans="1:13">
      <c r="A2210" s="2" t="s">
        <v>4448</v>
      </c>
      <c r="B2210" s="2">
        <v>0</v>
      </c>
      <c r="C2210" s="2">
        <v>0</v>
      </c>
      <c r="D2210" s="22"/>
      <c r="G2210" s="1">
        <v>23</v>
      </c>
      <c r="H2210" s="2" t="s">
        <v>38</v>
      </c>
      <c r="I2210" s="2" t="s">
        <v>4446</v>
      </c>
      <c r="J2210" s="2" t="s">
        <v>4450</v>
      </c>
      <c r="K2210" s="2" t="s">
        <v>4451</v>
      </c>
      <c r="L2210" s="2" t="s">
        <v>42</v>
      </c>
      <c r="M2210" s="2" t="s">
        <v>55</v>
      </c>
    </row>
    <row r="2211" spans="1:13">
      <c r="A2211" s="2" t="s">
        <v>4450</v>
      </c>
      <c r="B2211" s="2">
        <v>0</v>
      </c>
      <c r="C2211" s="2">
        <v>0</v>
      </c>
      <c r="D2211" s="22"/>
      <c r="G2211" s="1">
        <v>23</v>
      </c>
      <c r="H2211" s="2" t="s">
        <v>38</v>
      </c>
      <c r="I2211" s="2" t="s">
        <v>4448</v>
      </c>
      <c r="J2211" s="2" t="s">
        <v>4452</v>
      </c>
      <c r="K2211" s="2" t="s">
        <v>4453</v>
      </c>
      <c r="L2211" s="2" t="s">
        <v>42</v>
      </c>
      <c r="M2211" s="2" t="s">
        <v>55</v>
      </c>
    </row>
    <row r="2212" spans="1:13">
      <c r="A2212" s="2" t="s">
        <v>4452</v>
      </c>
      <c r="B2212" s="2">
        <v>0</v>
      </c>
      <c r="C2212" s="2">
        <v>0</v>
      </c>
      <c r="D2212" s="22"/>
      <c r="G2212" s="1">
        <v>23</v>
      </c>
      <c r="H2212" s="2" t="s">
        <v>38</v>
      </c>
      <c r="I2212" s="2" t="s">
        <v>4450</v>
      </c>
      <c r="J2212" s="2" t="s">
        <v>4454</v>
      </c>
      <c r="K2212" s="2" t="s">
        <v>4455</v>
      </c>
      <c r="L2212" s="2" t="s">
        <v>42</v>
      </c>
      <c r="M2212" s="2" t="s">
        <v>55</v>
      </c>
    </row>
    <row r="2213" spans="1:13">
      <c r="A2213" s="2" t="s">
        <v>4454</v>
      </c>
      <c r="B2213" s="2">
        <v>0</v>
      </c>
      <c r="C2213" s="2">
        <v>0</v>
      </c>
      <c r="D2213" s="22"/>
      <c r="G2213" s="1">
        <v>23</v>
      </c>
      <c r="H2213" s="2" t="s">
        <v>38</v>
      </c>
      <c r="I2213" s="2" t="s">
        <v>4452</v>
      </c>
      <c r="J2213" s="2" t="s">
        <v>4456</v>
      </c>
      <c r="K2213" s="2" t="s">
        <v>4457</v>
      </c>
      <c r="L2213" s="2" t="s">
        <v>42</v>
      </c>
      <c r="M2213" s="2" t="s">
        <v>55</v>
      </c>
    </row>
    <row r="2214" spans="1:13">
      <c r="A2214" s="2" t="s">
        <v>4456</v>
      </c>
      <c r="B2214" s="2">
        <v>0</v>
      </c>
      <c r="C2214" s="2">
        <v>0</v>
      </c>
      <c r="D2214" s="22"/>
      <c r="G2214" s="1">
        <v>23</v>
      </c>
      <c r="H2214" s="2" t="s">
        <v>38</v>
      </c>
      <c r="I2214" s="2" t="s">
        <v>4454</v>
      </c>
      <c r="J2214" s="2" t="s">
        <v>4458</v>
      </c>
      <c r="K2214" s="2" t="s">
        <v>4459</v>
      </c>
      <c r="L2214" s="2" t="s">
        <v>42</v>
      </c>
      <c r="M2214" s="2" t="s">
        <v>55</v>
      </c>
    </row>
    <row r="2215" spans="1:13">
      <c r="A2215" s="2" t="s">
        <v>4458</v>
      </c>
      <c r="B2215" s="2">
        <v>0</v>
      </c>
      <c r="C2215" s="2">
        <v>0</v>
      </c>
      <c r="D2215" s="22"/>
      <c r="G2215" s="1">
        <v>23</v>
      </c>
      <c r="H2215" s="2" t="s">
        <v>38</v>
      </c>
      <c r="I2215" s="2" t="s">
        <v>4456</v>
      </c>
      <c r="J2215" s="2" t="s">
        <v>4460</v>
      </c>
      <c r="K2215" s="2" t="s">
        <v>4461</v>
      </c>
      <c r="L2215" s="2" t="s">
        <v>42</v>
      </c>
      <c r="M2215" s="2" t="s">
        <v>55</v>
      </c>
    </row>
    <row r="2216" spans="1:13">
      <c r="A2216" s="2" t="s">
        <v>4460</v>
      </c>
      <c r="B2216" s="2">
        <v>0</v>
      </c>
      <c r="C2216" s="2">
        <v>0</v>
      </c>
      <c r="D2216" s="22"/>
      <c r="G2216" s="1">
        <v>23</v>
      </c>
      <c r="H2216" s="2" t="s">
        <v>38</v>
      </c>
      <c r="I2216" s="2" t="s">
        <v>4458</v>
      </c>
      <c r="J2216" s="2" t="s">
        <v>4462</v>
      </c>
      <c r="K2216" s="2" t="s">
        <v>4463</v>
      </c>
      <c r="L2216" s="2" t="s">
        <v>42</v>
      </c>
      <c r="M2216" s="2" t="s">
        <v>55</v>
      </c>
    </row>
    <row r="2217" spans="1:13">
      <c r="A2217" s="2" t="s">
        <v>4462</v>
      </c>
      <c r="B2217" s="2">
        <v>0</v>
      </c>
      <c r="C2217" s="2">
        <v>0</v>
      </c>
      <c r="D2217" s="22"/>
      <c r="G2217" s="1">
        <v>23</v>
      </c>
      <c r="H2217" s="2" t="s">
        <v>38</v>
      </c>
      <c r="I2217" s="2" t="s">
        <v>4460</v>
      </c>
      <c r="J2217" s="2" t="s">
        <v>4464</v>
      </c>
      <c r="K2217" s="2" t="s">
        <v>4465</v>
      </c>
      <c r="L2217" s="2" t="s">
        <v>42</v>
      </c>
      <c r="M2217" s="2" t="s">
        <v>55</v>
      </c>
    </row>
    <row r="2218" spans="1:13">
      <c r="A2218" s="2" t="s">
        <v>4464</v>
      </c>
      <c r="B2218" s="2">
        <v>0</v>
      </c>
      <c r="C2218" s="2">
        <v>0</v>
      </c>
      <c r="D2218" s="22"/>
      <c r="G2218" s="1">
        <v>23</v>
      </c>
      <c r="H2218" s="2" t="s">
        <v>38</v>
      </c>
      <c r="I2218" s="2" t="s">
        <v>4462</v>
      </c>
      <c r="J2218" s="2" t="s">
        <v>4466</v>
      </c>
      <c r="K2218" s="2" t="s">
        <v>4467</v>
      </c>
      <c r="L2218" s="2" t="s">
        <v>42</v>
      </c>
      <c r="M2218" s="2" t="s">
        <v>55</v>
      </c>
    </row>
    <row r="2219" spans="1:13">
      <c r="A2219" s="2" t="s">
        <v>4466</v>
      </c>
      <c r="B2219" s="2">
        <v>0</v>
      </c>
      <c r="C2219" s="2">
        <v>0</v>
      </c>
      <c r="D2219" s="22"/>
      <c r="G2219" s="1">
        <v>23</v>
      </c>
      <c r="H2219" s="2" t="s">
        <v>38</v>
      </c>
      <c r="I2219" s="2" t="s">
        <v>4464</v>
      </c>
      <c r="J2219" s="2" t="s">
        <v>4468</v>
      </c>
      <c r="K2219" s="2" t="s">
        <v>4469</v>
      </c>
      <c r="L2219" s="2" t="s">
        <v>42</v>
      </c>
      <c r="M2219" s="2" t="s">
        <v>55</v>
      </c>
    </row>
    <row r="2220" spans="1:13">
      <c r="A2220" s="2" t="s">
        <v>4468</v>
      </c>
      <c r="B2220" s="2">
        <v>0</v>
      </c>
      <c r="C2220" s="2">
        <v>0</v>
      </c>
      <c r="D2220" s="22"/>
      <c r="G2220" s="1">
        <v>23</v>
      </c>
      <c r="H2220" s="2" t="s">
        <v>38</v>
      </c>
      <c r="I2220" s="2" t="s">
        <v>4466</v>
      </c>
      <c r="J2220" s="2" t="s">
        <v>4470</v>
      </c>
      <c r="K2220" s="2" t="s">
        <v>4471</v>
      </c>
      <c r="L2220" s="2" t="s">
        <v>42</v>
      </c>
      <c r="M2220" s="2" t="s">
        <v>55</v>
      </c>
    </row>
    <row r="2221" spans="1:13">
      <c r="A2221" s="2" t="s">
        <v>4470</v>
      </c>
      <c r="B2221" s="2">
        <v>0</v>
      </c>
      <c r="C2221" s="2">
        <v>0</v>
      </c>
      <c r="D2221" s="22"/>
      <c r="G2221" s="1">
        <v>23</v>
      </c>
      <c r="H2221" s="2" t="s">
        <v>38</v>
      </c>
      <c r="I2221" s="2" t="s">
        <v>4468</v>
      </c>
      <c r="J2221" s="2" t="s">
        <v>4472</v>
      </c>
      <c r="K2221" s="2" t="s">
        <v>4473</v>
      </c>
      <c r="L2221" s="2" t="s">
        <v>42</v>
      </c>
      <c r="M2221" s="2" t="s">
        <v>55</v>
      </c>
    </row>
    <row r="2222" spans="1:13">
      <c r="A2222" s="2" t="s">
        <v>4472</v>
      </c>
      <c r="B2222" s="2">
        <v>0</v>
      </c>
      <c r="C2222" s="2">
        <v>0</v>
      </c>
      <c r="D2222" s="22"/>
      <c r="G2222" s="1">
        <v>23</v>
      </c>
      <c r="H2222" s="2" t="s">
        <v>38</v>
      </c>
      <c r="I2222" s="2" t="s">
        <v>4470</v>
      </c>
      <c r="J2222" s="2" t="s">
        <v>4474</v>
      </c>
      <c r="K2222" s="2" t="s">
        <v>4475</v>
      </c>
      <c r="L2222" s="2" t="s">
        <v>42</v>
      </c>
      <c r="M2222" s="2" t="s">
        <v>55</v>
      </c>
    </row>
    <row r="2223" spans="1:13">
      <c r="A2223" s="2" t="s">
        <v>4474</v>
      </c>
      <c r="B2223" s="2">
        <v>0</v>
      </c>
      <c r="C2223" s="2">
        <v>0</v>
      </c>
      <c r="D2223" s="22"/>
      <c r="G2223" s="1">
        <v>23</v>
      </c>
      <c r="H2223" s="2" t="s">
        <v>38</v>
      </c>
      <c r="I2223" s="2" t="s">
        <v>4472</v>
      </c>
      <c r="J2223" s="2" t="s">
        <v>4476</v>
      </c>
      <c r="K2223" s="2" t="s">
        <v>4477</v>
      </c>
      <c r="L2223" s="2" t="s">
        <v>42</v>
      </c>
      <c r="M2223" s="2" t="s">
        <v>55</v>
      </c>
    </row>
    <row r="2224" spans="1:13">
      <c r="A2224" s="2" t="s">
        <v>4476</v>
      </c>
      <c r="B2224" s="2">
        <v>0</v>
      </c>
      <c r="C2224" s="2">
        <v>0</v>
      </c>
      <c r="D2224" s="22"/>
      <c r="G2224" s="1">
        <v>23</v>
      </c>
      <c r="H2224" s="2" t="s">
        <v>38</v>
      </c>
      <c r="I2224" s="2" t="s">
        <v>4474</v>
      </c>
      <c r="J2224" s="2" t="s">
        <v>4478</v>
      </c>
      <c r="K2224" s="2" t="s">
        <v>4479</v>
      </c>
      <c r="L2224" s="2" t="s">
        <v>42</v>
      </c>
      <c r="M2224" s="2" t="s">
        <v>55</v>
      </c>
    </row>
    <row r="2225" spans="1:13">
      <c r="A2225" s="2" t="s">
        <v>4478</v>
      </c>
      <c r="B2225" s="2">
        <v>0</v>
      </c>
      <c r="C2225" s="2">
        <v>0</v>
      </c>
      <c r="D2225" s="22"/>
      <c r="G2225" s="1">
        <v>23</v>
      </c>
      <c r="H2225" s="2" t="s">
        <v>38</v>
      </c>
      <c r="I2225" s="2" t="s">
        <v>4476</v>
      </c>
      <c r="J2225" s="2" t="s">
        <v>4480</v>
      </c>
      <c r="K2225" s="2" t="s">
        <v>4481</v>
      </c>
      <c r="L2225" s="2" t="s">
        <v>42</v>
      </c>
      <c r="M2225" s="2" t="s">
        <v>55</v>
      </c>
    </row>
    <row r="2226" spans="1:13">
      <c r="A2226" s="2" t="s">
        <v>4480</v>
      </c>
      <c r="B2226" s="2">
        <v>0</v>
      </c>
      <c r="C2226" s="2">
        <v>0</v>
      </c>
      <c r="D2226" s="22"/>
      <c r="G2226" s="1">
        <v>23</v>
      </c>
      <c r="H2226" s="2" t="s">
        <v>38</v>
      </c>
      <c r="I2226" s="2" t="s">
        <v>4478</v>
      </c>
      <c r="J2226" s="2" t="s">
        <v>4482</v>
      </c>
      <c r="K2226" s="2" t="s">
        <v>4483</v>
      </c>
      <c r="L2226" s="2" t="s">
        <v>42</v>
      </c>
      <c r="M2226" s="2" t="s">
        <v>55</v>
      </c>
    </row>
    <row r="2227" spans="1:13">
      <c r="A2227" s="2" t="s">
        <v>4482</v>
      </c>
      <c r="B2227" s="2">
        <v>0</v>
      </c>
      <c r="C2227" s="2">
        <v>0</v>
      </c>
      <c r="D2227" s="22"/>
      <c r="G2227" s="1">
        <v>23</v>
      </c>
      <c r="H2227" s="2" t="s">
        <v>38</v>
      </c>
      <c r="I2227" s="2" t="s">
        <v>4480</v>
      </c>
      <c r="J2227" s="2" t="s">
        <v>4484</v>
      </c>
      <c r="K2227" s="2" t="s">
        <v>4485</v>
      </c>
      <c r="L2227" s="2" t="s">
        <v>42</v>
      </c>
      <c r="M2227" s="2" t="s">
        <v>55</v>
      </c>
    </row>
    <row r="2228" spans="1:13">
      <c r="A2228" s="2" t="s">
        <v>4484</v>
      </c>
      <c r="B2228" s="2">
        <v>0</v>
      </c>
      <c r="C2228" s="2">
        <v>0</v>
      </c>
      <c r="D2228" s="22"/>
      <c r="G2228" s="1">
        <v>23</v>
      </c>
      <c r="H2228" s="2" t="s">
        <v>38</v>
      </c>
      <c r="I2228" s="2" t="s">
        <v>4482</v>
      </c>
      <c r="J2228" s="2" t="s">
        <v>4486</v>
      </c>
      <c r="K2228" s="2" t="s">
        <v>4487</v>
      </c>
      <c r="L2228" s="2" t="s">
        <v>42</v>
      </c>
      <c r="M2228" s="2" t="s">
        <v>55</v>
      </c>
    </row>
    <row r="2229" spans="1:13">
      <c r="A2229" s="2" t="s">
        <v>4486</v>
      </c>
      <c r="B2229" s="2">
        <v>0</v>
      </c>
      <c r="C2229" s="2">
        <v>0</v>
      </c>
      <c r="D2229" s="22"/>
      <c r="G2229" s="1">
        <v>23</v>
      </c>
      <c r="H2229" s="2" t="s">
        <v>38</v>
      </c>
      <c r="I2229" s="2" t="s">
        <v>4484</v>
      </c>
      <c r="J2229" s="2" t="s">
        <v>4488</v>
      </c>
      <c r="K2229" s="2" t="s">
        <v>4489</v>
      </c>
      <c r="L2229" s="2" t="s">
        <v>42</v>
      </c>
      <c r="M2229" s="2" t="s">
        <v>55</v>
      </c>
    </row>
    <row r="2230" spans="1:13">
      <c r="A2230" s="2" t="s">
        <v>4488</v>
      </c>
      <c r="B2230" s="2">
        <v>0</v>
      </c>
      <c r="C2230" s="2">
        <v>0</v>
      </c>
      <c r="D2230" s="22"/>
      <c r="G2230" s="1">
        <v>23</v>
      </c>
      <c r="H2230" s="2" t="s">
        <v>38</v>
      </c>
      <c r="I2230" s="2" t="s">
        <v>4486</v>
      </c>
      <c r="J2230" s="2" t="s">
        <v>4490</v>
      </c>
      <c r="K2230" s="2" t="s">
        <v>4491</v>
      </c>
      <c r="L2230" s="2" t="s">
        <v>42</v>
      </c>
      <c r="M2230" s="2" t="s">
        <v>55</v>
      </c>
    </row>
    <row r="2231" spans="1:13">
      <c r="A2231" s="2" t="s">
        <v>4490</v>
      </c>
      <c r="B2231" s="2">
        <v>0</v>
      </c>
      <c r="C2231" s="2">
        <v>0</v>
      </c>
      <c r="D2231" s="22"/>
      <c r="G2231" s="1">
        <v>23</v>
      </c>
      <c r="H2231" s="2" t="s">
        <v>38</v>
      </c>
      <c r="I2231" s="2" t="s">
        <v>4488</v>
      </c>
      <c r="J2231" s="2" t="s">
        <v>4492</v>
      </c>
      <c r="K2231" s="2" t="s">
        <v>4493</v>
      </c>
      <c r="L2231" s="2" t="s">
        <v>42</v>
      </c>
      <c r="M2231" s="2" t="s">
        <v>55</v>
      </c>
    </row>
    <row r="2232" spans="1:13">
      <c r="A2232" s="2" t="s">
        <v>4492</v>
      </c>
      <c r="B2232" s="2">
        <v>0</v>
      </c>
      <c r="C2232" s="2">
        <v>0</v>
      </c>
      <c r="D2232" s="22"/>
      <c r="G2232" s="1">
        <v>23</v>
      </c>
      <c r="H2232" s="2" t="s">
        <v>38</v>
      </c>
      <c r="I2232" s="2" t="s">
        <v>4490</v>
      </c>
      <c r="J2232" s="2" t="s">
        <v>4494</v>
      </c>
      <c r="K2232" s="2" t="s">
        <v>4495</v>
      </c>
      <c r="L2232" s="2" t="s">
        <v>42</v>
      </c>
      <c r="M2232" s="2" t="s">
        <v>55</v>
      </c>
    </row>
    <row r="2233" spans="1:13">
      <c r="A2233" s="2" t="s">
        <v>4494</v>
      </c>
      <c r="B2233" s="2">
        <v>0</v>
      </c>
      <c r="C2233" s="2">
        <v>0</v>
      </c>
      <c r="D2233" s="22"/>
      <c r="G2233" s="1">
        <v>23</v>
      </c>
      <c r="H2233" s="2" t="s">
        <v>38</v>
      </c>
      <c r="I2233" s="2" t="s">
        <v>4492</v>
      </c>
      <c r="J2233" s="2" t="s">
        <v>4496</v>
      </c>
      <c r="K2233" s="2" t="s">
        <v>4497</v>
      </c>
      <c r="L2233" s="2" t="s">
        <v>42</v>
      </c>
      <c r="M2233" s="2" t="s">
        <v>55</v>
      </c>
    </row>
    <row r="2234" spans="1:13">
      <c r="A2234" s="2" t="s">
        <v>4496</v>
      </c>
      <c r="B2234" s="2">
        <v>0</v>
      </c>
      <c r="C2234" s="2">
        <v>0</v>
      </c>
      <c r="D2234" s="22"/>
      <c r="G2234" s="1">
        <v>23</v>
      </c>
      <c r="H2234" s="2" t="s">
        <v>38</v>
      </c>
      <c r="I2234" s="2" t="s">
        <v>4494</v>
      </c>
      <c r="J2234" s="2" t="s">
        <v>4498</v>
      </c>
      <c r="K2234" s="2" t="s">
        <v>4499</v>
      </c>
      <c r="L2234" s="2" t="s">
        <v>42</v>
      </c>
      <c r="M2234" s="2" t="s">
        <v>55</v>
      </c>
    </row>
    <row r="2235" spans="1:13">
      <c r="A2235" s="2" t="s">
        <v>4498</v>
      </c>
      <c r="B2235" s="2">
        <v>0</v>
      </c>
      <c r="C2235" s="2">
        <v>0</v>
      </c>
      <c r="D2235" s="22"/>
      <c r="G2235" s="1">
        <v>23</v>
      </c>
      <c r="H2235" s="2" t="s">
        <v>38</v>
      </c>
      <c r="I2235" s="2" t="s">
        <v>4496</v>
      </c>
      <c r="J2235" s="2" t="s">
        <v>4500</v>
      </c>
      <c r="K2235" s="2" t="s">
        <v>4501</v>
      </c>
      <c r="L2235" s="2" t="s">
        <v>42</v>
      </c>
      <c r="M2235" s="2" t="s">
        <v>55</v>
      </c>
    </row>
    <row r="2236" spans="1:13">
      <c r="A2236" s="2" t="s">
        <v>4500</v>
      </c>
      <c r="B2236" s="2">
        <v>0</v>
      </c>
      <c r="C2236" s="2">
        <v>0</v>
      </c>
      <c r="D2236" s="22"/>
      <c r="G2236" s="1">
        <v>23</v>
      </c>
      <c r="H2236" s="2" t="s">
        <v>38</v>
      </c>
      <c r="I2236" s="2" t="s">
        <v>4498</v>
      </c>
      <c r="J2236" s="2" t="s">
        <v>4502</v>
      </c>
      <c r="K2236" s="2" t="s">
        <v>4503</v>
      </c>
      <c r="L2236" s="2" t="s">
        <v>42</v>
      </c>
      <c r="M2236" s="2" t="s">
        <v>55</v>
      </c>
    </row>
    <row r="2237" spans="1:13">
      <c r="A2237" s="2" t="s">
        <v>4502</v>
      </c>
      <c r="B2237" s="2">
        <v>0</v>
      </c>
      <c r="C2237" s="2">
        <v>0</v>
      </c>
      <c r="D2237" s="22"/>
      <c r="G2237" s="1">
        <v>23</v>
      </c>
      <c r="H2237" s="2" t="s">
        <v>38</v>
      </c>
      <c r="I2237" s="2" t="s">
        <v>4500</v>
      </c>
      <c r="J2237" s="2" t="s">
        <v>4504</v>
      </c>
      <c r="K2237" s="2" t="s">
        <v>4505</v>
      </c>
      <c r="L2237" s="2" t="s">
        <v>42</v>
      </c>
      <c r="M2237" s="2" t="s">
        <v>55</v>
      </c>
    </row>
    <row r="2238" spans="1:13">
      <c r="A2238" s="2" t="s">
        <v>4504</v>
      </c>
      <c r="B2238" s="2">
        <v>0</v>
      </c>
      <c r="C2238" s="2">
        <v>0</v>
      </c>
      <c r="D2238" s="22"/>
      <c r="G2238" s="1">
        <v>23</v>
      </c>
      <c r="H2238" s="2" t="s">
        <v>38</v>
      </c>
      <c r="I2238" s="2" t="s">
        <v>4502</v>
      </c>
      <c r="J2238" s="2" t="s">
        <v>4506</v>
      </c>
      <c r="K2238" s="2" t="s">
        <v>4507</v>
      </c>
      <c r="L2238" s="2" t="s">
        <v>42</v>
      </c>
      <c r="M2238" s="2" t="s">
        <v>55</v>
      </c>
    </row>
    <row r="2239" spans="1:13">
      <c r="A2239" s="2" t="s">
        <v>4506</v>
      </c>
      <c r="B2239" s="2">
        <v>0</v>
      </c>
      <c r="C2239" s="2">
        <v>0</v>
      </c>
      <c r="D2239" s="22"/>
      <c r="G2239" s="1">
        <v>23</v>
      </c>
      <c r="H2239" s="2" t="s">
        <v>38</v>
      </c>
      <c r="I2239" s="2" t="s">
        <v>4504</v>
      </c>
      <c r="J2239" s="2" t="s">
        <v>4508</v>
      </c>
      <c r="K2239" s="2" t="s">
        <v>4509</v>
      </c>
      <c r="L2239" s="2" t="s">
        <v>42</v>
      </c>
      <c r="M2239" s="2" t="s">
        <v>55</v>
      </c>
    </row>
    <row r="2240" spans="1:13">
      <c r="A2240" s="2" t="s">
        <v>4508</v>
      </c>
      <c r="B2240" s="2">
        <v>0</v>
      </c>
      <c r="C2240" s="2">
        <v>0</v>
      </c>
      <c r="D2240" s="22"/>
      <c r="G2240" s="1">
        <v>23</v>
      </c>
      <c r="H2240" s="2" t="s">
        <v>38</v>
      </c>
      <c r="I2240" s="2" t="s">
        <v>4506</v>
      </c>
      <c r="J2240" s="2" t="s">
        <v>4510</v>
      </c>
      <c r="K2240" s="2" t="s">
        <v>4511</v>
      </c>
      <c r="L2240" s="2" t="s">
        <v>42</v>
      </c>
      <c r="M2240" s="2" t="s">
        <v>55</v>
      </c>
    </row>
    <row r="2241" spans="1:13">
      <c r="A2241" s="2" t="s">
        <v>4510</v>
      </c>
      <c r="B2241" s="2">
        <v>0</v>
      </c>
      <c r="C2241" s="2">
        <v>0</v>
      </c>
      <c r="D2241" s="22"/>
      <c r="G2241" s="1">
        <v>23</v>
      </c>
      <c r="H2241" s="2" t="s">
        <v>38</v>
      </c>
      <c r="I2241" s="2" t="s">
        <v>4508</v>
      </c>
      <c r="J2241" s="2" t="s">
        <v>4512</v>
      </c>
      <c r="K2241" s="2" t="s">
        <v>4513</v>
      </c>
      <c r="L2241" s="2" t="s">
        <v>42</v>
      </c>
      <c r="M2241" s="2" t="s">
        <v>55</v>
      </c>
    </row>
    <row r="2242" spans="1:13">
      <c r="A2242" s="2" t="s">
        <v>4512</v>
      </c>
      <c r="B2242" s="2">
        <v>0</v>
      </c>
      <c r="C2242" s="2">
        <v>0</v>
      </c>
      <c r="D2242" s="22"/>
      <c r="G2242" s="1">
        <v>23</v>
      </c>
      <c r="H2242" s="2" t="s">
        <v>38</v>
      </c>
      <c r="I2242" s="2" t="s">
        <v>4510</v>
      </c>
      <c r="J2242" s="2" t="s">
        <v>4514</v>
      </c>
      <c r="K2242" s="2" t="s">
        <v>4515</v>
      </c>
      <c r="L2242" s="2" t="s">
        <v>42</v>
      </c>
      <c r="M2242" s="2" t="s">
        <v>55</v>
      </c>
    </row>
    <row r="2243" spans="1:13">
      <c r="A2243" s="2" t="s">
        <v>4514</v>
      </c>
      <c r="B2243" s="2">
        <v>0</v>
      </c>
      <c r="C2243" s="2">
        <v>0</v>
      </c>
      <c r="D2243" s="22"/>
      <c r="G2243" s="1">
        <v>23</v>
      </c>
      <c r="H2243" s="2" t="s">
        <v>38</v>
      </c>
      <c r="I2243" s="2" t="s">
        <v>4512</v>
      </c>
      <c r="J2243" s="2" t="s">
        <v>4516</v>
      </c>
      <c r="K2243" s="2" t="s">
        <v>4517</v>
      </c>
      <c r="L2243" s="2" t="s">
        <v>42</v>
      </c>
      <c r="M2243" s="2" t="s">
        <v>55</v>
      </c>
    </row>
    <row r="2244" spans="1:13">
      <c r="A2244" s="2" t="s">
        <v>4516</v>
      </c>
      <c r="B2244" s="2">
        <v>0</v>
      </c>
      <c r="C2244" s="2">
        <v>0</v>
      </c>
      <c r="D2244" s="22"/>
      <c r="G2244" s="1">
        <v>23</v>
      </c>
      <c r="H2244" s="2" t="s">
        <v>38</v>
      </c>
      <c r="I2244" s="2" t="s">
        <v>4514</v>
      </c>
      <c r="J2244" s="2" t="s">
        <v>4518</v>
      </c>
      <c r="K2244" s="2" t="s">
        <v>4519</v>
      </c>
      <c r="L2244" s="2" t="s">
        <v>42</v>
      </c>
      <c r="M2244" s="2" t="s">
        <v>55</v>
      </c>
    </row>
    <row r="2245" spans="1:13">
      <c r="A2245" s="2" t="s">
        <v>4518</v>
      </c>
      <c r="B2245" s="2">
        <v>0</v>
      </c>
      <c r="C2245" s="2">
        <v>0</v>
      </c>
      <c r="D2245" s="22"/>
      <c r="G2245" s="1">
        <v>23</v>
      </c>
      <c r="H2245" s="2" t="s">
        <v>38</v>
      </c>
      <c r="I2245" s="2" t="s">
        <v>4516</v>
      </c>
      <c r="J2245" s="2" t="s">
        <v>4520</v>
      </c>
      <c r="K2245" s="2" t="s">
        <v>4521</v>
      </c>
      <c r="L2245" s="2" t="s">
        <v>42</v>
      </c>
      <c r="M2245" s="2" t="s">
        <v>55</v>
      </c>
    </row>
    <row r="2246" spans="1:13">
      <c r="A2246" s="2" t="s">
        <v>4520</v>
      </c>
      <c r="B2246" s="2">
        <v>0</v>
      </c>
      <c r="C2246" s="2">
        <v>0</v>
      </c>
      <c r="D2246" s="22"/>
      <c r="G2246" s="1">
        <v>23</v>
      </c>
      <c r="H2246" s="2" t="s">
        <v>38</v>
      </c>
      <c r="I2246" s="2" t="s">
        <v>4518</v>
      </c>
      <c r="J2246" s="2" t="s">
        <v>4522</v>
      </c>
      <c r="K2246" s="2" t="s">
        <v>4523</v>
      </c>
      <c r="L2246" s="2" t="s">
        <v>42</v>
      </c>
      <c r="M2246" s="2" t="s">
        <v>55</v>
      </c>
    </row>
    <row r="2247" spans="1:13">
      <c r="A2247" s="2" t="s">
        <v>4522</v>
      </c>
      <c r="B2247" s="2">
        <v>0</v>
      </c>
      <c r="C2247" s="2">
        <v>0</v>
      </c>
      <c r="D2247" s="22"/>
      <c r="G2247" s="1">
        <v>23</v>
      </c>
      <c r="H2247" s="2" t="s">
        <v>38</v>
      </c>
      <c r="I2247" s="2" t="s">
        <v>4520</v>
      </c>
      <c r="J2247" s="2" t="s">
        <v>4524</v>
      </c>
      <c r="K2247" s="2" t="s">
        <v>4525</v>
      </c>
      <c r="L2247" s="2" t="s">
        <v>42</v>
      </c>
      <c r="M2247" s="2" t="s">
        <v>55</v>
      </c>
    </row>
    <row r="2248" spans="1:13">
      <c r="A2248" s="2" t="s">
        <v>4524</v>
      </c>
      <c r="B2248" s="2">
        <v>0</v>
      </c>
      <c r="C2248" s="2">
        <v>0</v>
      </c>
      <c r="D2248" s="22"/>
      <c r="G2248" s="1">
        <v>23</v>
      </c>
      <c r="H2248" s="2" t="s">
        <v>38</v>
      </c>
      <c r="I2248" s="2" t="s">
        <v>4522</v>
      </c>
      <c r="J2248" s="2" t="s">
        <v>4526</v>
      </c>
      <c r="K2248" s="2" t="s">
        <v>4527</v>
      </c>
      <c r="L2248" s="2" t="s">
        <v>42</v>
      </c>
      <c r="M2248" s="2" t="s">
        <v>55</v>
      </c>
    </row>
    <row r="2249" spans="1:13">
      <c r="A2249" s="2" t="s">
        <v>4526</v>
      </c>
      <c r="B2249" s="2">
        <v>0</v>
      </c>
      <c r="C2249" s="2">
        <v>0</v>
      </c>
      <c r="D2249" s="22"/>
      <c r="G2249" s="1">
        <v>23</v>
      </c>
      <c r="H2249" s="2" t="s">
        <v>38</v>
      </c>
      <c r="I2249" s="2" t="s">
        <v>4524</v>
      </c>
      <c r="J2249" s="2" t="s">
        <v>4528</v>
      </c>
      <c r="K2249" s="2" t="s">
        <v>4529</v>
      </c>
      <c r="L2249" s="2" t="s">
        <v>42</v>
      </c>
      <c r="M2249" s="2" t="s">
        <v>55</v>
      </c>
    </row>
    <row r="2250" spans="1:13">
      <c r="A2250" s="2" t="s">
        <v>4528</v>
      </c>
      <c r="B2250" s="2">
        <v>0</v>
      </c>
      <c r="C2250" s="2">
        <v>0</v>
      </c>
      <c r="D2250" s="22"/>
      <c r="G2250" s="1">
        <v>23</v>
      </c>
      <c r="H2250" s="2" t="s">
        <v>38</v>
      </c>
      <c r="I2250" s="2" t="s">
        <v>4526</v>
      </c>
      <c r="J2250" s="2" t="s">
        <v>4530</v>
      </c>
      <c r="K2250" s="2" t="s">
        <v>4531</v>
      </c>
      <c r="L2250" s="2" t="s">
        <v>42</v>
      </c>
      <c r="M2250" s="2" t="s">
        <v>55</v>
      </c>
    </row>
    <row r="2251" spans="1:13">
      <c r="A2251" s="2" t="s">
        <v>4530</v>
      </c>
      <c r="B2251" s="2">
        <v>0</v>
      </c>
      <c r="C2251" s="2">
        <v>0</v>
      </c>
      <c r="D2251" s="22"/>
      <c r="G2251" s="1">
        <v>23</v>
      </c>
      <c r="H2251" s="2" t="s">
        <v>38</v>
      </c>
      <c r="I2251" s="2" t="s">
        <v>4528</v>
      </c>
      <c r="J2251" s="2" t="s">
        <v>4532</v>
      </c>
      <c r="K2251" s="2" t="s">
        <v>4533</v>
      </c>
      <c r="L2251" s="2" t="s">
        <v>42</v>
      </c>
      <c r="M2251" s="2" t="s">
        <v>55</v>
      </c>
    </row>
    <row r="2252" spans="1:13">
      <c r="A2252" s="2" t="s">
        <v>4532</v>
      </c>
      <c r="B2252" s="2">
        <v>0</v>
      </c>
      <c r="C2252" s="2">
        <v>0</v>
      </c>
      <c r="D2252" s="22"/>
      <c r="G2252" s="1">
        <v>23</v>
      </c>
      <c r="H2252" s="2" t="s">
        <v>38</v>
      </c>
      <c r="I2252" s="2" t="s">
        <v>4530</v>
      </c>
      <c r="J2252" s="2" t="s">
        <v>4534</v>
      </c>
      <c r="K2252" s="2" t="s">
        <v>4535</v>
      </c>
      <c r="L2252" s="2" t="s">
        <v>42</v>
      </c>
      <c r="M2252" s="2" t="s">
        <v>55</v>
      </c>
    </row>
    <row r="2253" spans="1:13">
      <c r="A2253" s="2" t="s">
        <v>4534</v>
      </c>
      <c r="B2253" s="2">
        <v>0</v>
      </c>
      <c r="C2253" s="2">
        <v>0</v>
      </c>
      <c r="D2253" s="22"/>
      <c r="G2253" s="1">
        <v>23</v>
      </c>
      <c r="H2253" s="2" t="s">
        <v>38</v>
      </c>
      <c r="I2253" s="2" t="s">
        <v>4532</v>
      </c>
      <c r="J2253" s="2" t="s">
        <v>4536</v>
      </c>
      <c r="K2253" s="2" t="s">
        <v>4537</v>
      </c>
      <c r="L2253" s="2" t="s">
        <v>42</v>
      </c>
      <c r="M2253" s="2" t="s">
        <v>55</v>
      </c>
    </row>
    <row r="2254" spans="1:13">
      <c r="A2254" s="2" t="s">
        <v>4536</v>
      </c>
      <c r="B2254" s="2">
        <v>0</v>
      </c>
      <c r="C2254" s="2">
        <v>0</v>
      </c>
      <c r="D2254" s="22"/>
      <c r="G2254" s="1">
        <v>23</v>
      </c>
      <c r="H2254" s="2" t="s">
        <v>38</v>
      </c>
      <c r="I2254" s="2" t="s">
        <v>4534</v>
      </c>
      <c r="J2254" s="2" t="s">
        <v>4538</v>
      </c>
      <c r="K2254" s="2" t="s">
        <v>4539</v>
      </c>
      <c r="L2254" s="2" t="s">
        <v>42</v>
      </c>
      <c r="M2254" s="2" t="s">
        <v>55</v>
      </c>
    </row>
    <row r="2255" spans="1:13">
      <c r="A2255" s="2" t="s">
        <v>4538</v>
      </c>
      <c r="B2255" s="2">
        <v>0</v>
      </c>
      <c r="C2255" s="2">
        <v>0</v>
      </c>
      <c r="D2255" s="22"/>
      <c r="G2255" s="1">
        <v>23</v>
      </c>
      <c r="H2255" s="2" t="s">
        <v>38</v>
      </c>
      <c r="I2255" s="2" t="s">
        <v>4536</v>
      </c>
      <c r="J2255" s="2" t="s">
        <v>4540</v>
      </c>
      <c r="K2255" s="2" t="s">
        <v>4541</v>
      </c>
      <c r="L2255" s="2" t="s">
        <v>42</v>
      </c>
      <c r="M2255" s="2" t="s">
        <v>55</v>
      </c>
    </row>
    <row r="2256" spans="1:13">
      <c r="A2256" s="2" t="s">
        <v>4540</v>
      </c>
      <c r="B2256" s="2">
        <v>0</v>
      </c>
      <c r="C2256" s="2">
        <v>0</v>
      </c>
      <c r="D2256" s="22"/>
      <c r="G2256" s="1">
        <v>23</v>
      </c>
      <c r="H2256" s="2" t="s">
        <v>38</v>
      </c>
      <c r="I2256" s="2" t="s">
        <v>4538</v>
      </c>
      <c r="J2256" s="2" t="s">
        <v>4542</v>
      </c>
      <c r="K2256" s="2" t="s">
        <v>4543</v>
      </c>
      <c r="L2256" s="2" t="s">
        <v>42</v>
      </c>
      <c r="M2256" s="2" t="s">
        <v>55</v>
      </c>
    </row>
    <row r="2257" spans="1:13">
      <c r="A2257" s="2" t="s">
        <v>4542</v>
      </c>
      <c r="B2257" s="2">
        <v>0</v>
      </c>
      <c r="C2257" s="2">
        <v>0</v>
      </c>
      <c r="D2257" s="22"/>
      <c r="G2257" s="1">
        <v>23</v>
      </c>
      <c r="H2257" s="2" t="s">
        <v>38</v>
      </c>
      <c r="I2257" s="2" t="s">
        <v>4540</v>
      </c>
      <c r="J2257" s="2" t="s">
        <v>4544</v>
      </c>
      <c r="K2257" s="2" t="s">
        <v>4545</v>
      </c>
      <c r="L2257" s="2" t="s">
        <v>42</v>
      </c>
      <c r="M2257" s="2" t="s">
        <v>55</v>
      </c>
    </row>
    <row r="2258" spans="1:13">
      <c r="A2258" s="2" t="s">
        <v>4544</v>
      </c>
      <c r="B2258" s="2">
        <v>0</v>
      </c>
      <c r="C2258" s="2">
        <v>0</v>
      </c>
      <c r="D2258" s="22"/>
      <c r="G2258" s="1">
        <v>23</v>
      </c>
      <c r="H2258" s="2" t="s">
        <v>38</v>
      </c>
      <c r="I2258" s="2" t="s">
        <v>4542</v>
      </c>
      <c r="J2258" s="2" t="s">
        <v>4546</v>
      </c>
      <c r="K2258" s="2" t="s">
        <v>4547</v>
      </c>
      <c r="L2258" s="2" t="s">
        <v>42</v>
      </c>
      <c r="M2258" s="2" t="s">
        <v>55</v>
      </c>
    </row>
    <row r="2259" spans="1:13">
      <c r="A2259" s="2" t="s">
        <v>4546</v>
      </c>
      <c r="B2259" s="2">
        <v>0</v>
      </c>
      <c r="C2259" s="2">
        <v>0</v>
      </c>
      <c r="D2259" s="22"/>
      <c r="G2259" s="1">
        <v>23</v>
      </c>
      <c r="H2259" s="2" t="s">
        <v>38</v>
      </c>
      <c r="I2259" s="2" t="s">
        <v>4544</v>
      </c>
      <c r="J2259" s="2" t="s">
        <v>4548</v>
      </c>
      <c r="K2259" s="2" t="s">
        <v>4549</v>
      </c>
      <c r="L2259" s="2" t="s">
        <v>42</v>
      </c>
      <c r="M2259" s="2" t="s">
        <v>55</v>
      </c>
    </row>
    <row r="2260" spans="1:13">
      <c r="A2260" s="2" t="s">
        <v>4548</v>
      </c>
      <c r="B2260" s="2">
        <v>0</v>
      </c>
      <c r="C2260" s="2">
        <v>0</v>
      </c>
      <c r="D2260" s="22"/>
      <c r="G2260" s="1">
        <v>23</v>
      </c>
      <c r="H2260" s="2" t="s">
        <v>38</v>
      </c>
      <c r="I2260" s="2" t="s">
        <v>4546</v>
      </c>
      <c r="J2260" s="2" t="s">
        <v>4550</v>
      </c>
      <c r="K2260" s="2" t="s">
        <v>4551</v>
      </c>
      <c r="L2260" s="2" t="s">
        <v>42</v>
      </c>
      <c r="M2260" s="2" t="s">
        <v>55</v>
      </c>
    </row>
    <row r="2261" spans="1:13">
      <c r="A2261" s="2" t="s">
        <v>4550</v>
      </c>
      <c r="B2261" s="2">
        <v>0</v>
      </c>
      <c r="C2261" s="2">
        <v>0</v>
      </c>
      <c r="D2261" s="22"/>
      <c r="G2261" s="1">
        <v>23</v>
      </c>
      <c r="H2261" s="2" t="s">
        <v>38</v>
      </c>
      <c r="I2261" s="2" t="s">
        <v>4548</v>
      </c>
      <c r="J2261" s="2" t="s">
        <v>4552</v>
      </c>
      <c r="K2261" s="2" t="s">
        <v>4553</v>
      </c>
      <c r="L2261" s="2" t="s">
        <v>42</v>
      </c>
      <c r="M2261" s="2" t="s">
        <v>55</v>
      </c>
    </row>
    <row r="2262" spans="1:13">
      <c r="A2262" s="2" t="s">
        <v>4552</v>
      </c>
      <c r="B2262" s="2">
        <v>0</v>
      </c>
      <c r="C2262" s="2">
        <v>0</v>
      </c>
      <c r="D2262" s="22"/>
      <c r="G2262" s="1">
        <v>23</v>
      </c>
      <c r="H2262" s="2" t="s">
        <v>38</v>
      </c>
      <c r="I2262" s="2" t="s">
        <v>4550</v>
      </c>
      <c r="J2262" s="2" t="s">
        <v>4554</v>
      </c>
      <c r="K2262" s="2" t="s">
        <v>4555</v>
      </c>
      <c r="L2262" s="2" t="s">
        <v>42</v>
      </c>
      <c r="M2262" s="2" t="s">
        <v>55</v>
      </c>
    </row>
    <row r="2263" spans="1:13">
      <c r="A2263" s="2" t="s">
        <v>4554</v>
      </c>
      <c r="B2263" s="2">
        <v>0</v>
      </c>
      <c r="C2263" s="2">
        <v>0</v>
      </c>
      <c r="D2263" s="22"/>
      <c r="G2263" s="1">
        <v>23</v>
      </c>
      <c r="H2263" s="2" t="s">
        <v>38</v>
      </c>
      <c r="I2263" s="2" t="s">
        <v>4552</v>
      </c>
      <c r="J2263" s="2" t="s">
        <v>4556</v>
      </c>
      <c r="K2263" s="2" t="s">
        <v>4557</v>
      </c>
      <c r="L2263" s="2" t="s">
        <v>42</v>
      </c>
      <c r="M2263" s="2" t="s">
        <v>55</v>
      </c>
    </row>
    <row r="2264" spans="1:13">
      <c r="A2264" s="2" t="s">
        <v>4556</v>
      </c>
      <c r="B2264" s="2">
        <v>0</v>
      </c>
      <c r="C2264" s="2">
        <v>0</v>
      </c>
      <c r="D2264" s="22"/>
      <c r="G2264" s="1">
        <v>23</v>
      </c>
      <c r="H2264" s="2" t="s">
        <v>38</v>
      </c>
      <c r="I2264" s="2" t="s">
        <v>4554</v>
      </c>
      <c r="J2264" s="2" t="s">
        <v>4558</v>
      </c>
      <c r="K2264" s="2" t="s">
        <v>4559</v>
      </c>
      <c r="L2264" s="2" t="s">
        <v>42</v>
      </c>
      <c r="M2264" s="2" t="s">
        <v>55</v>
      </c>
    </row>
    <row r="2265" spans="1:13">
      <c r="A2265" s="2" t="s">
        <v>4558</v>
      </c>
      <c r="B2265" s="2">
        <v>0</v>
      </c>
      <c r="C2265" s="2">
        <v>0</v>
      </c>
      <c r="D2265" s="22"/>
      <c r="G2265" s="1">
        <v>23</v>
      </c>
      <c r="H2265" s="2" t="s">
        <v>38</v>
      </c>
      <c r="I2265" s="2" t="s">
        <v>4556</v>
      </c>
      <c r="J2265" s="2" t="s">
        <v>4560</v>
      </c>
      <c r="K2265" s="2" t="s">
        <v>4561</v>
      </c>
      <c r="L2265" s="2" t="s">
        <v>42</v>
      </c>
      <c r="M2265" s="2" t="s">
        <v>55</v>
      </c>
    </row>
    <row r="2266" spans="1:13">
      <c r="A2266" s="2" t="s">
        <v>4560</v>
      </c>
      <c r="B2266" s="2">
        <v>0</v>
      </c>
      <c r="C2266" s="2">
        <v>0</v>
      </c>
      <c r="D2266" s="22"/>
      <c r="G2266" s="1">
        <v>23</v>
      </c>
      <c r="H2266" s="2" t="s">
        <v>38</v>
      </c>
      <c r="I2266" s="2" t="s">
        <v>4558</v>
      </c>
      <c r="J2266" s="2" t="s">
        <v>4562</v>
      </c>
      <c r="K2266" s="2" t="s">
        <v>4563</v>
      </c>
      <c r="L2266" s="2" t="s">
        <v>42</v>
      </c>
      <c r="M2266" s="2" t="s">
        <v>55</v>
      </c>
    </row>
    <row r="2267" spans="1:13">
      <c r="A2267" s="2" t="s">
        <v>4562</v>
      </c>
      <c r="B2267" s="2">
        <v>0</v>
      </c>
      <c r="C2267" s="2">
        <v>0</v>
      </c>
      <c r="D2267" s="22"/>
      <c r="G2267" s="1">
        <v>23</v>
      </c>
      <c r="H2267" s="2" t="s">
        <v>38</v>
      </c>
      <c r="I2267" s="2" t="s">
        <v>4560</v>
      </c>
      <c r="J2267" s="2" t="s">
        <v>4564</v>
      </c>
      <c r="K2267" s="2" t="s">
        <v>4565</v>
      </c>
      <c r="L2267" s="2" t="s">
        <v>42</v>
      </c>
      <c r="M2267" s="2" t="s">
        <v>55</v>
      </c>
    </row>
    <row r="2268" spans="1:13">
      <c r="A2268" s="2" t="s">
        <v>4564</v>
      </c>
      <c r="B2268" s="2">
        <v>0</v>
      </c>
      <c r="C2268" s="2">
        <v>0</v>
      </c>
      <c r="D2268" s="22"/>
      <c r="G2268" s="1">
        <v>23</v>
      </c>
      <c r="H2268" s="2" t="s">
        <v>38</v>
      </c>
      <c r="I2268" s="2" t="s">
        <v>4562</v>
      </c>
      <c r="J2268" s="2" t="s">
        <v>4566</v>
      </c>
      <c r="K2268" s="2" t="s">
        <v>4567</v>
      </c>
      <c r="L2268" s="2" t="s">
        <v>42</v>
      </c>
      <c r="M2268" s="2" t="s">
        <v>55</v>
      </c>
    </row>
    <row r="2269" spans="1:13">
      <c r="A2269" s="2" t="s">
        <v>4566</v>
      </c>
      <c r="B2269" s="2">
        <v>0</v>
      </c>
      <c r="C2269" s="2">
        <v>0</v>
      </c>
      <c r="D2269" s="22"/>
      <c r="G2269" s="1">
        <v>23</v>
      </c>
      <c r="H2269" s="2" t="s">
        <v>239</v>
      </c>
      <c r="I2269" s="2" t="s">
        <v>4564</v>
      </c>
      <c r="J2269" s="2" t="s">
        <v>4568</v>
      </c>
      <c r="K2269" s="2" t="s">
        <v>4569</v>
      </c>
      <c r="L2269" s="2" t="s">
        <v>42</v>
      </c>
      <c r="M2269" s="2" t="s">
        <v>55</v>
      </c>
    </row>
    <row r="2270" spans="1:13">
      <c r="A2270" s="2" t="s">
        <v>4568</v>
      </c>
      <c r="B2270" s="2">
        <v>0</v>
      </c>
      <c r="C2270" s="2">
        <v>0</v>
      </c>
      <c r="D2270" s="22"/>
      <c r="G2270" s="1">
        <v>24</v>
      </c>
      <c r="H2270" s="2" t="s">
        <v>38</v>
      </c>
      <c r="I2270" s="2" t="s">
        <v>4566</v>
      </c>
      <c r="J2270" s="2" t="s">
        <v>4570</v>
      </c>
      <c r="K2270" s="2" t="s">
        <v>4571</v>
      </c>
      <c r="L2270" s="2" t="s">
        <v>42</v>
      </c>
      <c r="M2270" s="2" t="s">
        <v>55</v>
      </c>
    </row>
    <row r="2271" spans="1:13">
      <c r="A2271" s="2" t="s">
        <v>4570</v>
      </c>
      <c r="B2271" s="2">
        <v>0</v>
      </c>
      <c r="C2271" s="2">
        <v>0</v>
      </c>
      <c r="D2271" s="22"/>
      <c r="G2271" s="1">
        <v>24</v>
      </c>
      <c r="H2271" s="2" t="s">
        <v>38</v>
      </c>
      <c r="I2271" s="2" t="s">
        <v>4568</v>
      </c>
      <c r="J2271" s="2" t="s">
        <v>4572</v>
      </c>
      <c r="K2271" s="2" t="s">
        <v>4573</v>
      </c>
      <c r="L2271" s="2" t="s">
        <v>42</v>
      </c>
      <c r="M2271" s="2" t="s">
        <v>55</v>
      </c>
    </row>
    <row r="2272" spans="1:13">
      <c r="A2272" s="2" t="s">
        <v>4572</v>
      </c>
      <c r="B2272" s="2">
        <v>0</v>
      </c>
      <c r="C2272" s="2">
        <v>0</v>
      </c>
      <c r="D2272" s="22"/>
      <c r="G2272" s="1">
        <v>24</v>
      </c>
      <c r="H2272" s="2" t="s">
        <v>38</v>
      </c>
      <c r="I2272" s="2" t="s">
        <v>4570</v>
      </c>
      <c r="J2272" s="2" t="s">
        <v>4574</v>
      </c>
      <c r="K2272" s="2" t="s">
        <v>4575</v>
      </c>
      <c r="L2272" s="2" t="s">
        <v>42</v>
      </c>
      <c r="M2272" s="2" t="s">
        <v>55</v>
      </c>
    </row>
    <row r="2273" spans="1:13">
      <c r="A2273" s="2" t="s">
        <v>4574</v>
      </c>
      <c r="B2273" s="2">
        <v>0</v>
      </c>
      <c r="C2273" s="2">
        <v>0</v>
      </c>
      <c r="D2273" s="22"/>
      <c r="G2273" s="1">
        <v>24</v>
      </c>
      <c r="H2273" s="2" t="s">
        <v>38</v>
      </c>
      <c r="I2273" s="2" t="s">
        <v>4572</v>
      </c>
      <c r="J2273" s="2" t="s">
        <v>4576</v>
      </c>
      <c r="K2273" s="2" t="s">
        <v>4577</v>
      </c>
      <c r="L2273" s="2" t="s">
        <v>42</v>
      </c>
      <c r="M2273" s="2" t="s">
        <v>55</v>
      </c>
    </row>
    <row r="2274" spans="1:13">
      <c r="A2274" s="2" t="s">
        <v>4576</v>
      </c>
      <c r="B2274" s="2">
        <v>0</v>
      </c>
      <c r="C2274" s="2">
        <v>0</v>
      </c>
      <c r="D2274" s="22"/>
      <c r="G2274" s="1">
        <v>24</v>
      </c>
      <c r="H2274" s="2" t="s">
        <v>38</v>
      </c>
      <c r="I2274" s="2" t="s">
        <v>4574</v>
      </c>
      <c r="J2274" s="2" t="s">
        <v>4578</v>
      </c>
      <c r="K2274" s="2" t="s">
        <v>4579</v>
      </c>
      <c r="L2274" s="2" t="s">
        <v>42</v>
      </c>
      <c r="M2274" s="2" t="s">
        <v>55</v>
      </c>
    </row>
    <row r="2275" spans="1:13">
      <c r="A2275" s="2" t="s">
        <v>4578</v>
      </c>
      <c r="B2275" s="2">
        <v>0</v>
      </c>
      <c r="C2275" s="2">
        <v>0</v>
      </c>
      <c r="D2275" s="22"/>
      <c r="G2275" s="1">
        <v>24</v>
      </c>
      <c r="H2275" s="2" t="s">
        <v>38</v>
      </c>
      <c r="I2275" s="2" t="s">
        <v>4576</v>
      </c>
      <c r="J2275" s="2" t="s">
        <v>4580</v>
      </c>
      <c r="K2275" s="2" t="s">
        <v>4581</v>
      </c>
      <c r="L2275" s="2" t="s">
        <v>42</v>
      </c>
      <c r="M2275" s="2" t="s">
        <v>55</v>
      </c>
    </row>
    <row r="2276" spans="1:13">
      <c r="A2276" s="2" t="s">
        <v>4580</v>
      </c>
      <c r="B2276" s="2">
        <v>0</v>
      </c>
      <c r="C2276" s="2">
        <v>0</v>
      </c>
      <c r="D2276" s="22"/>
      <c r="G2276" s="1">
        <v>24</v>
      </c>
      <c r="H2276" s="2" t="s">
        <v>38</v>
      </c>
      <c r="I2276" s="2" t="s">
        <v>4578</v>
      </c>
      <c r="J2276" s="2" t="s">
        <v>4582</v>
      </c>
      <c r="K2276" s="2" t="s">
        <v>4583</v>
      </c>
      <c r="L2276" s="2" t="s">
        <v>42</v>
      </c>
      <c r="M2276" s="2" t="s">
        <v>55</v>
      </c>
    </row>
    <row r="2277" spans="1:13">
      <c r="A2277" s="2" t="s">
        <v>4582</v>
      </c>
      <c r="B2277" s="2">
        <v>0</v>
      </c>
      <c r="C2277" s="2">
        <v>0</v>
      </c>
      <c r="D2277" s="22"/>
      <c r="G2277" s="1">
        <v>24</v>
      </c>
      <c r="H2277" s="2" t="s">
        <v>38</v>
      </c>
      <c r="I2277" s="2" t="s">
        <v>4580</v>
      </c>
      <c r="J2277" s="2" t="s">
        <v>4584</v>
      </c>
      <c r="K2277" s="2" t="s">
        <v>4585</v>
      </c>
      <c r="L2277" s="2" t="s">
        <v>42</v>
      </c>
      <c r="M2277" s="2" t="s">
        <v>55</v>
      </c>
    </row>
    <row r="2278" spans="1:13">
      <c r="A2278" s="2" t="s">
        <v>4584</v>
      </c>
      <c r="B2278" s="2">
        <v>0</v>
      </c>
      <c r="C2278" s="2">
        <v>0</v>
      </c>
      <c r="D2278" s="22"/>
      <c r="G2278" s="1">
        <v>24</v>
      </c>
      <c r="H2278" s="2" t="s">
        <v>38</v>
      </c>
      <c r="I2278" s="2" t="s">
        <v>4582</v>
      </c>
      <c r="J2278" s="2" t="s">
        <v>4586</v>
      </c>
      <c r="K2278" s="2" t="s">
        <v>4587</v>
      </c>
      <c r="L2278" s="2" t="s">
        <v>42</v>
      </c>
      <c r="M2278" s="2" t="s">
        <v>55</v>
      </c>
    </row>
    <row r="2279" spans="1:13">
      <c r="A2279" s="2" t="s">
        <v>4586</v>
      </c>
      <c r="B2279" s="2">
        <v>0</v>
      </c>
      <c r="C2279" s="2">
        <v>0</v>
      </c>
      <c r="D2279" s="22"/>
      <c r="G2279" s="1">
        <v>24</v>
      </c>
      <c r="H2279" s="2" t="s">
        <v>38</v>
      </c>
      <c r="I2279" s="2" t="s">
        <v>4584</v>
      </c>
      <c r="J2279" s="2" t="s">
        <v>4588</v>
      </c>
      <c r="K2279" s="2" t="s">
        <v>4589</v>
      </c>
      <c r="L2279" s="2" t="s">
        <v>42</v>
      </c>
      <c r="M2279" s="2" t="s">
        <v>55</v>
      </c>
    </row>
    <row r="2280" spans="1:13">
      <c r="A2280" s="2" t="s">
        <v>4588</v>
      </c>
      <c r="B2280" s="2">
        <v>0</v>
      </c>
      <c r="C2280" s="2">
        <v>0</v>
      </c>
      <c r="D2280" s="22"/>
      <c r="G2280" s="1">
        <v>24</v>
      </c>
      <c r="H2280" s="2" t="s">
        <v>38</v>
      </c>
      <c r="I2280" s="2" t="s">
        <v>4586</v>
      </c>
      <c r="J2280" s="2" t="s">
        <v>4590</v>
      </c>
      <c r="K2280" s="2" t="s">
        <v>4591</v>
      </c>
      <c r="L2280" s="2" t="s">
        <v>42</v>
      </c>
      <c r="M2280" s="2" t="s">
        <v>55</v>
      </c>
    </row>
    <row r="2281" spans="1:13">
      <c r="A2281" s="2" t="s">
        <v>4590</v>
      </c>
      <c r="B2281" s="2">
        <v>0</v>
      </c>
      <c r="C2281" s="2">
        <v>0</v>
      </c>
      <c r="D2281" s="22"/>
      <c r="G2281" s="1">
        <v>24</v>
      </c>
      <c r="H2281" s="2" t="s">
        <v>38</v>
      </c>
      <c r="I2281" s="2" t="s">
        <v>4588</v>
      </c>
      <c r="J2281" s="2" t="s">
        <v>4592</v>
      </c>
      <c r="K2281" s="2" t="s">
        <v>4593</v>
      </c>
      <c r="L2281" s="2" t="s">
        <v>42</v>
      </c>
      <c r="M2281" s="2" t="s">
        <v>55</v>
      </c>
    </row>
    <row r="2282" spans="1:13">
      <c r="A2282" s="2" t="s">
        <v>4592</v>
      </c>
      <c r="B2282" s="2">
        <v>0</v>
      </c>
      <c r="C2282" s="2">
        <v>0</v>
      </c>
      <c r="D2282" s="22"/>
      <c r="G2282" s="1">
        <v>24</v>
      </c>
      <c r="H2282" s="2" t="s">
        <v>38</v>
      </c>
      <c r="I2282" s="2" t="s">
        <v>4590</v>
      </c>
      <c r="J2282" s="2" t="s">
        <v>4594</v>
      </c>
      <c r="K2282" s="2" t="s">
        <v>4595</v>
      </c>
      <c r="L2282" s="2" t="s">
        <v>42</v>
      </c>
      <c r="M2282" s="2" t="s">
        <v>55</v>
      </c>
    </row>
    <row r="2283" spans="1:13">
      <c r="A2283" s="2" t="s">
        <v>4594</v>
      </c>
      <c r="B2283" s="2">
        <v>0</v>
      </c>
      <c r="C2283" s="2">
        <v>0</v>
      </c>
      <c r="D2283" s="22"/>
      <c r="G2283" s="1">
        <v>24</v>
      </c>
      <c r="H2283" s="2" t="s">
        <v>38</v>
      </c>
      <c r="I2283" s="2" t="s">
        <v>4592</v>
      </c>
      <c r="J2283" s="2" t="s">
        <v>4596</v>
      </c>
      <c r="K2283" s="2" t="s">
        <v>4597</v>
      </c>
      <c r="L2283" s="2" t="s">
        <v>42</v>
      </c>
      <c r="M2283" s="2" t="s">
        <v>55</v>
      </c>
    </row>
    <row r="2284" spans="1:13">
      <c r="A2284" s="2" t="s">
        <v>4596</v>
      </c>
      <c r="B2284" s="2">
        <v>0</v>
      </c>
      <c r="C2284" s="2">
        <v>0</v>
      </c>
      <c r="D2284" s="22"/>
      <c r="G2284" s="1">
        <v>24</v>
      </c>
      <c r="H2284" s="2" t="s">
        <v>38</v>
      </c>
      <c r="I2284" s="2" t="s">
        <v>4594</v>
      </c>
      <c r="J2284" s="2" t="s">
        <v>4598</v>
      </c>
      <c r="K2284" s="2" t="s">
        <v>4599</v>
      </c>
      <c r="L2284" s="2" t="s">
        <v>42</v>
      </c>
      <c r="M2284" s="2" t="s">
        <v>55</v>
      </c>
    </row>
    <row r="2285" spans="1:13">
      <c r="A2285" s="2" t="s">
        <v>4598</v>
      </c>
      <c r="B2285" s="2">
        <v>0</v>
      </c>
      <c r="C2285" s="2">
        <v>0</v>
      </c>
      <c r="D2285" s="22"/>
      <c r="G2285" s="1">
        <v>24</v>
      </c>
      <c r="H2285" s="2" t="s">
        <v>38</v>
      </c>
      <c r="I2285" s="2" t="s">
        <v>4596</v>
      </c>
      <c r="J2285" s="2" t="s">
        <v>4600</v>
      </c>
      <c r="K2285" s="2" t="s">
        <v>4601</v>
      </c>
      <c r="L2285" s="2" t="s">
        <v>42</v>
      </c>
      <c r="M2285" s="2" t="s">
        <v>55</v>
      </c>
    </row>
    <row r="2286" spans="1:13">
      <c r="A2286" s="2" t="s">
        <v>4600</v>
      </c>
      <c r="B2286" s="2">
        <v>0</v>
      </c>
      <c r="C2286" s="2">
        <v>0</v>
      </c>
      <c r="D2286" s="22"/>
      <c r="G2286" s="1">
        <v>24</v>
      </c>
      <c r="H2286" s="2" t="s">
        <v>38</v>
      </c>
      <c r="I2286" s="2" t="s">
        <v>4598</v>
      </c>
      <c r="J2286" s="2" t="s">
        <v>4602</v>
      </c>
      <c r="K2286" s="2" t="s">
        <v>4603</v>
      </c>
      <c r="L2286" s="2" t="s">
        <v>42</v>
      </c>
      <c r="M2286" s="2" t="s">
        <v>55</v>
      </c>
    </row>
    <row r="2287" spans="1:13">
      <c r="A2287" s="2" t="s">
        <v>4602</v>
      </c>
      <c r="B2287" s="2">
        <v>0</v>
      </c>
      <c r="C2287" s="2">
        <v>0</v>
      </c>
      <c r="D2287" s="22"/>
      <c r="G2287" s="1">
        <v>24</v>
      </c>
      <c r="H2287" s="2" t="s">
        <v>38</v>
      </c>
      <c r="I2287" s="2" t="s">
        <v>4600</v>
      </c>
      <c r="J2287" s="2" t="s">
        <v>4604</v>
      </c>
      <c r="K2287" s="2" t="s">
        <v>4605</v>
      </c>
      <c r="L2287" s="2" t="s">
        <v>42</v>
      </c>
      <c r="M2287" s="2" t="s">
        <v>55</v>
      </c>
    </row>
    <row r="2288" spans="1:13">
      <c r="A2288" s="2" t="s">
        <v>4604</v>
      </c>
      <c r="B2288" s="2">
        <v>0</v>
      </c>
      <c r="C2288" s="2">
        <v>0</v>
      </c>
      <c r="D2288" s="22"/>
      <c r="G2288" s="1">
        <v>24</v>
      </c>
      <c r="H2288" s="2" t="s">
        <v>38</v>
      </c>
      <c r="I2288" s="2" t="s">
        <v>4602</v>
      </c>
      <c r="J2288" s="2" t="s">
        <v>4606</v>
      </c>
      <c r="K2288" s="2" t="s">
        <v>4607</v>
      </c>
      <c r="L2288" s="2" t="s">
        <v>42</v>
      </c>
      <c r="M2288" s="2" t="s">
        <v>55</v>
      </c>
    </row>
    <row r="2289" spans="1:13">
      <c r="A2289" s="2" t="s">
        <v>4606</v>
      </c>
      <c r="B2289" s="2">
        <v>0</v>
      </c>
      <c r="C2289" s="2">
        <v>0</v>
      </c>
      <c r="D2289" s="22"/>
      <c r="G2289" s="1">
        <v>24</v>
      </c>
      <c r="H2289" s="2" t="s">
        <v>38</v>
      </c>
      <c r="I2289" s="2" t="s">
        <v>4604</v>
      </c>
      <c r="J2289" s="2" t="s">
        <v>4608</v>
      </c>
      <c r="K2289" s="2" t="s">
        <v>4609</v>
      </c>
      <c r="L2289" s="2" t="s">
        <v>42</v>
      </c>
      <c r="M2289" s="2" t="s">
        <v>55</v>
      </c>
    </row>
    <row r="2290" spans="1:13">
      <c r="A2290" s="2" t="s">
        <v>4608</v>
      </c>
      <c r="B2290" s="2">
        <v>0</v>
      </c>
      <c r="C2290" s="2">
        <v>0</v>
      </c>
      <c r="D2290" s="22"/>
      <c r="G2290" s="1">
        <v>24</v>
      </c>
      <c r="H2290" s="2" t="s">
        <v>38</v>
      </c>
      <c r="I2290" s="2" t="s">
        <v>4606</v>
      </c>
      <c r="J2290" s="2" t="s">
        <v>4610</v>
      </c>
      <c r="K2290" s="2" t="s">
        <v>4611</v>
      </c>
      <c r="L2290" s="2" t="s">
        <v>42</v>
      </c>
      <c r="M2290" s="2" t="s">
        <v>55</v>
      </c>
    </row>
    <row r="2291" spans="1:13">
      <c r="A2291" s="2" t="s">
        <v>4610</v>
      </c>
      <c r="B2291" s="2">
        <v>0</v>
      </c>
      <c r="C2291" s="2">
        <v>0</v>
      </c>
      <c r="D2291" s="22"/>
      <c r="G2291" s="1">
        <v>24</v>
      </c>
      <c r="H2291" s="2" t="s">
        <v>38</v>
      </c>
      <c r="I2291" s="2" t="s">
        <v>4608</v>
      </c>
      <c r="J2291" s="2" t="s">
        <v>4612</v>
      </c>
      <c r="K2291" s="2" t="s">
        <v>4613</v>
      </c>
      <c r="L2291" s="2" t="s">
        <v>42</v>
      </c>
      <c r="M2291" s="2" t="s">
        <v>55</v>
      </c>
    </row>
    <row r="2292" spans="1:13">
      <c r="A2292" s="2" t="s">
        <v>4612</v>
      </c>
      <c r="B2292" s="2">
        <v>0</v>
      </c>
      <c r="C2292" s="2">
        <v>0</v>
      </c>
      <c r="D2292" s="22"/>
      <c r="G2292" s="1">
        <v>24</v>
      </c>
      <c r="H2292" s="2" t="s">
        <v>38</v>
      </c>
      <c r="I2292" s="2" t="s">
        <v>4610</v>
      </c>
      <c r="J2292" s="2" t="s">
        <v>4614</v>
      </c>
      <c r="K2292" s="2" t="s">
        <v>4615</v>
      </c>
      <c r="L2292" s="2" t="s">
        <v>42</v>
      </c>
      <c r="M2292" s="2" t="s">
        <v>55</v>
      </c>
    </row>
    <row r="2293" spans="1:13">
      <c r="A2293" s="2" t="s">
        <v>4614</v>
      </c>
      <c r="B2293" s="2">
        <v>0</v>
      </c>
      <c r="C2293" s="2">
        <v>0</v>
      </c>
      <c r="D2293" s="22"/>
      <c r="G2293" s="1">
        <v>24</v>
      </c>
      <c r="H2293" s="2" t="s">
        <v>38</v>
      </c>
      <c r="I2293" s="2" t="s">
        <v>4612</v>
      </c>
      <c r="J2293" s="2" t="s">
        <v>4616</v>
      </c>
      <c r="K2293" s="2" t="s">
        <v>4617</v>
      </c>
      <c r="L2293" s="2" t="s">
        <v>42</v>
      </c>
      <c r="M2293" s="2" t="s">
        <v>55</v>
      </c>
    </row>
    <row r="2294" spans="1:13">
      <c r="A2294" s="2" t="s">
        <v>4616</v>
      </c>
      <c r="B2294" s="2">
        <v>0</v>
      </c>
      <c r="C2294" s="2">
        <v>0</v>
      </c>
      <c r="D2294" s="22"/>
      <c r="G2294" s="1">
        <v>24</v>
      </c>
      <c r="H2294" s="2" t="s">
        <v>38</v>
      </c>
      <c r="I2294" s="2" t="s">
        <v>4614</v>
      </c>
      <c r="J2294" s="2" t="s">
        <v>4618</v>
      </c>
      <c r="K2294" s="2" t="s">
        <v>4619</v>
      </c>
      <c r="L2294" s="2" t="s">
        <v>42</v>
      </c>
      <c r="M2294" s="2" t="s">
        <v>55</v>
      </c>
    </row>
    <row r="2295" spans="1:13">
      <c r="A2295" s="2" t="s">
        <v>4618</v>
      </c>
      <c r="B2295" s="2">
        <v>0</v>
      </c>
      <c r="C2295" s="2">
        <v>0</v>
      </c>
      <c r="D2295" s="22"/>
      <c r="G2295" s="1">
        <v>24</v>
      </c>
      <c r="H2295" s="2" t="s">
        <v>38</v>
      </c>
      <c r="I2295" s="2" t="s">
        <v>4616</v>
      </c>
      <c r="J2295" s="2" t="s">
        <v>4620</v>
      </c>
      <c r="K2295" s="2" t="s">
        <v>4621</v>
      </c>
      <c r="L2295" s="2" t="s">
        <v>42</v>
      </c>
      <c r="M2295" s="2" t="s">
        <v>55</v>
      </c>
    </row>
    <row r="2296" spans="1:13">
      <c r="A2296" s="2" t="s">
        <v>4620</v>
      </c>
      <c r="B2296" s="2">
        <v>0</v>
      </c>
      <c r="C2296" s="2">
        <v>0</v>
      </c>
      <c r="D2296" s="22"/>
      <c r="G2296" s="1">
        <v>24</v>
      </c>
      <c r="H2296" s="2" t="s">
        <v>38</v>
      </c>
      <c r="I2296" s="2" t="s">
        <v>4618</v>
      </c>
      <c r="J2296" s="2" t="s">
        <v>4622</v>
      </c>
      <c r="K2296" s="2" t="s">
        <v>4623</v>
      </c>
      <c r="L2296" s="2" t="s">
        <v>42</v>
      </c>
      <c r="M2296" s="2" t="s">
        <v>55</v>
      </c>
    </row>
    <row r="2297" spans="1:13">
      <c r="A2297" s="2" t="s">
        <v>4622</v>
      </c>
      <c r="B2297" s="2">
        <v>0</v>
      </c>
      <c r="C2297" s="2">
        <v>0</v>
      </c>
      <c r="D2297" s="22"/>
      <c r="G2297" s="1">
        <v>24</v>
      </c>
      <c r="H2297" s="2" t="s">
        <v>38</v>
      </c>
      <c r="I2297" s="2" t="s">
        <v>4620</v>
      </c>
      <c r="J2297" s="2" t="s">
        <v>4624</v>
      </c>
      <c r="K2297" s="2" t="s">
        <v>4625</v>
      </c>
      <c r="L2297" s="2" t="s">
        <v>42</v>
      </c>
      <c r="M2297" s="2" t="s">
        <v>55</v>
      </c>
    </row>
    <row r="2298" spans="1:13">
      <c r="A2298" s="2" t="s">
        <v>4624</v>
      </c>
      <c r="B2298" s="2">
        <v>0</v>
      </c>
      <c r="C2298" s="2">
        <v>0</v>
      </c>
      <c r="D2298" s="22"/>
      <c r="G2298" s="1">
        <v>24</v>
      </c>
      <c r="H2298" s="2" t="s">
        <v>38</v>
      </c>
      <c r="I2298" s="2" t="s">
        <v>4622</v>
      </c>
      <c r="J2298" s="2" t="s">
        <v>4626</v>
      </c>
      <c r="K2298" s="2" t="s">
        <v>4627</v>
      </c>
      <c r="L2298" s="2" t="s">
        <v>42</v>
      </c>
      <c r="M2298" s="2" t="s">
        <v>55</v>
      </c>
    </row>
    <row r="2299" spans="1:13">
      <c r="A2299" s="2" t="s">
        <v>4626</v>
      </c>
      <c r="B2299" s="2">
        <v>0</v>
      </c>
      <c r="C2299" s="2">
        <v>0</v>
      </c>
      <c r="D2299" s="22"/>
      <c r="G2299" s="1">
        <v>24</v>
      </c>
      <c r="H2299" s="2" t="s">
        <v>38</v>
      </c>
      <c r="I2299" s="2" t="s">
        <v>4624</v>
      </c>
      <c r="J2299" s="2" t="s">
        <v>4628</v>
      </c>
      <c r="K2299" s="2" t="s">
        <v>4629</v>
      </c>
      <c r="L2299" s="2" t="s">
        <v>42</v>
      </c>
      <c r="M2299" s="2" t="s">
        <v>55</v>
      </c>
    </row>
    <row r="2300" spans="1:13">
      <c r="A2300" s="2" t="s">
        <v>4628</v>
      </c>
      <c r="B2300" s="2">
        <v>0</v>
      </c>
      <c r="C2300" s="2">
        <v>0</v>
      </c>
      <c r="D2300" s="22"/>
      <c r="G2300" s="1">
        <v>24</v>
      </c>
      <c r="H2300" s="2" t="s">
        <v>38</v>
      </c>
      <c r="I2300" s="2" t="s">
        <v>4626</v>
      </c>
      <c r="J2300" s="2" t="s">
        <v>4630</v>
      </c>
      <c r="K2300" s="2" t="s">
        <v>4631</v>
      </c>
      <c r="L2300" s="2" t="s">
        <v>42</v>
      </c>
      <c r="M2300" s="2" t="s">
        <v>55</v>
      </c>
    </row>
    <row r="2301" spans="1:13">
      <c r="A2301" s="2" t="s">
        <v>4630</v>
      </c>
      <c r="B2301" s="2">
        <v>0</v>
      </c>
      <c r="C2301" s="2">
        <v>0</v>
      </c>
      <c r="D2301" s="22"/>
      <c r="G2301" s="1">
        <v>24</v>
      </c>
      <c r="H2301" s="2" t="s">
        <v>38</v>
      </c>
      <c r="I2301" s="2" t="s">
        <v>4628</v>
      </c>
      <c r="J2301" s="2" t="s">
        <v>4632</v>
      </c>
      <c r="K2301" s="2" t="s">
        <v>4633</v>
      </c>
      <c r="L2301" s="2" t="s">
        <v>42</v>
      </c>
      <c r="M2301" s="2" t="s">
        <v>55</v>
      </c>
    </row>
    <row r="2302" spans="1:13">
      <c r="A2302" s="2" t="s">
        <v>4632</v>
      </c>
      <c r="B2302" s="2">
        <v>0</v>
      </c>
      <c r="C2302" s="2">
        <v>0</v>
      </c>
      <c r="D2302" s="22"/>
      <c r="G2302" s="1">
        <v>24</v>
      </c>
      <c r="H2302" s="2" t="s">
        <v>38</v>
      </c>
      <c r="I2302" s="2" t="s">
        <v>4630</v>
      </c>
      <c r="J2302" s="2" t="s">
        <v>4634</v>
      </c>
      <c r="K2302" s="2" t="s">
        <v>4635</v>
      </c>
      <c r="L2302" s="2" t="s">
        <v>42</v>
      </c>
      <c r="M2302" s="2" t="s">
        <v>55</v>
      </c>
    </row>
    <row r="2303" spans="1:13">
      <c r="A2303" s="2" t="s">
        <v>4634</v>
      </c>
      <c r="B2303" s="2">
        <v>0</v>
      </c>
      <c r="C2303" s="2">
        <v>0</v>
      </c>
      <c r="D2303" s="22"/>
      <c r="G2303" s="1">
        <v>24</v>
      </c>
      <c r="H2303" s="2" t="s">
        <v>38</v>
      </c>
      <c r="I2303" s="2" t="s">
        <v>4632</v>
      </c>
      <c r="J2303" s="2" t="s">
        <v>4636</v>
      </c>
      <c r="K2303" s="2" t="s">
        <v>4637</v>
      </c>
      <c r="L2303" s="2" t="s">
        <v>42</v>
      </c>
      <c r="M2303" s="2" t="s">
        <v>55</v>
      </c>
    </row>
    <row r="2304" spans="1:13">
      <c r="A2304" s="2" t="s">
        <v>4636</v>
      </c>
      <c r="B2304" s="2">
        <v>0</v>
      </c>
      <c r="C2304" s="2">
        <v>0</v>
      </c>
      <c r="D2304" s="22"/>
      <c r="G2304" s="1">
        <v>24</v>
      </c>
      <c r="H2304" s="2" t="s">
        <v>38</v>
      </c>
      <c r="I2304" s="2" t="s">
        <v>4634</v>
      </c>
      <c r="J2304" s="2" t="s">
        <v>4638</v>
      </c>
      <c r="K2304" s="2" t="s">
        <v>4639</v>
      </c>
      <c r="L2304" s="2" t="s">
        <v>42</v>
      </c>
      <c r="M2304" s="2" t="s">
        <v>55</v>
      </c>
    </row>
    <row r="2305" spans="1:13">
      <c r="A2305" s="2" t="s">
        <v>4638</v>
      </c>
      <c r="B2305" s="2">
        <v>0</v>
      </c>
      <c r="C2305" s="2">
        <v>0</v>
      </c>
      <c r="D2305" s="22"/>
      <c r="G2305" s="1">
        <v>24</v>
      </c>
      <c r="H2305" s="2" t="s">
        <v>38</v>
      </c>
      <c r="I2305" s="2" t="s">
        <v>4636</v>
      </c>
      <c r="J2305" s="2" t="s">
        <v>4640</v>
      </c>
      <c r="K2305" s="2" t="s">
        <v>4641</v>
      </c>
      <c r="L2305" s="2" t="s">
        <v>42</v>
      </c>
      <c r="M2305" s="2" t="s">
        <v>55</v>
      </c>
    </row>
    <row r="2306" spans="1:13">
      <c r="A2306" s="2" t="s">
        <v>4640</v>
      </c>
      <c r="B2306" s="2">
        <v>0</v>
      </c>
      <c r="C2306" s="2">
        <v>0</v>
      </c>
      <c r="D2306" s="22"/>
      <c r="G2306" s="1">
        <v>24</v>
      </c>
      <c r="H2306" s="2" t="s">
        <v>38</v>
      </c>
      <c r="I2306" s="2" t="s">
        <v>4638</v>
      </c>
      <c r="J2306" s="2" t="s">
        <v>4642</v>
      </c>
      <c r="K2306" s="2" t="s">
        <v>4643</v>
      </c>
      <c r="L2306" s="2" t="s">
        <v>42</v>
      </c>
      <c r="M2306" s="2" t="s">
        <v>55</v>
      </c>
    </row>
    <row r="2307" spans="1:13">
      <c r="A2307" s="2" t="s">
        <v>4642</v>
      </c>
      <c r="B2307" s="2">
        <v>0</v>
      </c>
      <c r="C2307" s="2">
        <v>0</v>
      </c>
      <c r="D2307" s="22"/>
      <c r="G2307" s="1">
        <v>24</v>
      </c>
      <c r="H2307" s="2" t="s">
        <v>38</v>
      </c>
      <c r="I2307" s="2" t="s">
        <v>4640</v>
      </c>
      <c r="J2307" s="2" t="s">
        <v>4644</v>
      </c>
      <c r="K2307" s="2" t="s">
        <v>4645</v>
      </c>
      <c r="L2307" s="2" t="s">
        <v>42</v>
      </c>
      <c r="M2307" s="2" t="s">
        <v>55</v>
      </c>
    </row>
    <row r="2308" spans="1:13">
      <c r="A2308" s="2" t="s">
        <v>4644</v>
      </c>
      <c r="B2308" s="2">
        <v>0</v>
      </c>
      <c r="C2308" s="2">
        <v>0</v>
      </c>
      <c r="D2308" s="22"/>
      <c r="G2308" s="1">
        <v>24</v>
      </c>
      <c r="H2308" s="2" t="s">
        <v>38</v>
      </c>
      <c r="I2308" s="2" t="s">
        <v>4642</v>
      </c>
      <c r="J2308" s="2" t="s">
        <v>4646</v>
      </c>
      <c r="K2308" s="2" t="s">
        <v>4647</v>
      </c>
      <c r="L2308" s="2" t="s">
        <v>42</v>
      </c>
      <c r="M2308" s="2" t="s">
        <v>55</v>
      </c>
    </row>
    <row r="2309" spans="1:13">
      <c r="A2309" s="2" t="s">
        <v>4646</v>
      </c>
      <c r="B2309" s="2">
        <v>0</v>
      </c>
      <c r="C2309" s="2">
        <v>0</v>
      </c>
      <c r="D2309" s="22"/>
      <c r="G2309" s="1">
        <v>24</v>
      </c>
      <c r="H2309" s="2" t="s">
        <v>38</v>
      </c>
      <c r="I2309" s="2" t="s">
        <v>4644</v>
      </c>
      <c r="J2309" s="2" t="s">
        <v>4648</v>
      </c>
      <c r="K2309" s="2" t="s">
        <v>4649</v>
      </c>
      <c r="L2309" s="2" t="s">
        <v>42</v>
      </c>
      <c r="M2309" s="2" t="s">
        <v>55</v>
      </c>
    </row>
    <row r="2310" spans="1:13">
      <c r="A2310" s="2" t="s">
        <v>4648</v>
      </c>
      <c r="B2310" s="2">
        <v>0</v>
      </c>
      <c r="C2310" s="2">
        <v>0</v>
      </c>
      <c r="D2310" s="22"/>
      <c r="G2310" s="1">
        <v>24</v>
      </c>
      <c r="H2310" s="2" t="s">
        <v>38</v>
      </c>
      <c r="I2310" s="2" t="s">
        <v>4646</v>
      </c>
      <c r="J2310" s="2" t="s">
        <v>4650</v>
      </c>
      <c r="K2310" s="2" t="s">
        <v>4651</v>
      </c>
      <c r="L2310" s="2" t="s">
        <v>42</v>
      </c>
      <c r="M2310" s="2" t="s">
        <v>55</v>
      </c>
    </row>
    <row r="2311" spans="1:13">
      <c r="A2311" s="2" t="s">
        <v>4650</v>
      </c>
      <c r="B2311" s="2">
        <v>0</v>
      </c>
      <c r="C2311" s="2">
        <v>0</v>
      </c>
      <c r="D2311" s="22"/>
      <c r="G2311" s="1">
        <v>24</v>
      </c>
      <c r="H2311" s="2" t="s">
        <v>38</v>
      </c>
      <c r="I2311" s="2" t="s">
        <v>4648</v>
      </c>
      <c r="J2311" s="2" t="s">
        <v>4652</v>
      </c>
      <c r="K2311" s="2" t="s">
        <v>4653</v>
      </c>
      <c r="L2311" s="2" t="s">
        <v>42</v>
      </c>
      <c r="M2311" s="2" t="s">
        <v>55</v>
      </c>
    </row>
    <row r="2312" spans="1:13">
      <c r="A2312" s="2" t="s">
        <v>4652</v>
      </c>
      <c r="B2312" s="2">
        <v>0</v>
      </c>
      <c r="C2312" s="2">
        <v>0</v>
      </c>
      <c r="D2312" s="22"/>
      <c r="G2312" s="1">
        <v>24</v>
      </c>
      <c r="H2312" s="2" t="s">
        <v>38</v>
      </c>
      <c r="I2312" s="2" t="s">
        <v>4650</v>
      </c>
      <c r="J2312" s="2" t="s">
        <v>4654</v>
      </c>
      <c r="K2312" s="2" t="s">
        <v>4655</v>
      </c>
      <c r="L2312" s="2" t="s">
        <v>42</v>
      </c>
      <c r="M2312" s="2" t="s">
        <v>55</v>
      </c>
    </row>
    <row r="2313" spans="1:13">
      <c r="A2313" s="2" t="s">
        <v>4654</v>
      </c>
      <c r="B2313" s="2">
        <v>0</v>
      </c>
      <c r="C2313" s="2">
        <v>0</v>
      </c>
      <c r="D2313" s="22"/>
      <c r="G2313" s="1">
        <v>24</v>
      </c>
      <c r="H2313" s="2" t="s">
        <v>38</v>
      </c>
      <c r="I2313" s="2" t="s">
        <v>4652</v>
      </c>
      <c r="J2313" s="2" t="s">
        <v>4656</v>
      </c>
      <c r="K2313" s="2" t="s">
        <v>4657</v>
      </c>
      <c r="L2313" s="2" t="s">
        <v>42</v>
      </c>
      <c r="M2313" s="2" t="s">
        <v>55</v>
      </c>
    </row>
    <row r="2314" spans="1:13">
      <c r="A2314" s="2" t="s">
        <v>4656</v>
      </c>
      <c r="B2314" s="2">
        <v>0</v>
      </c>
      <c r="C2314" s="2">
        <v>0</v>
      </c>
      <c r="D2314" s="22"/>
      <c r="G2314" s="1">
        <v>24</v>
      </c>
      <c r="H2314" s="2" t="s">
        <v>38</v>
      </c>
      <c r="I2314" s="2" t="s">
        <v>4654</v>
      </c>
      <c r="J2314" s="2" t="s">
        <v>4658</v>
      </c>
      <c r="K2314" s="2" t="s">
        <v>4659</v>
      </c>
      <c r="L2314" s="2" t="s">
        <v>42</v>
      </c>
      <c r="M2314" s="2" t="s">
        <v>55</v>
      </c>
    </row>
    <row r="2315" spans="1:13">
      <c r="A2315" s="2" t="s">
        <v>4658</v>
      </c>
      <c r="B2315" s="2">
        <v>0</v>
      </c>
      <c r="C2315" s="2">
        <v>0</v>
      </c>
      <c r="D2315" s="22"/>
      <c r="G2315" s="1">
        <v>24</v>
      </c>
      <c r="H2315" s="2" t="s">
        <v>38</v>
      </c>
      <c r="I2315" s="2" t="s">
        <v>4656</v>
      </c>
      <c r="J2315" s="2" t="s">
        <v>4660</v>
      </c>
      <c r="K2315" s="2" t="s">
        <v>4661</v>
      </c>
      <c r="L2315" s="2" t="s">
        <v>42</v>
      </c>
      <c r="M2315" s="2" t="s">
        <v>55</v>
      </c>
    </row>
    <row r="2316" spans="1:13">
      <c r="A2316" s="2" t="s">
        <v>4660</v>
      </c>
      <c r="B2316" s="2">
        <v>0</v>
      </c>
      <c r="C2316" s="2">
        <v>0</v>
      </c>
      <c r="D2316" s="22"/>
      <c r="G2316" s="1">
        <v>24</v>
      </c>
      <c r="H2316" s="2" t="s">
        <v>38</v>
      </c>
      <c r="I2316" s="2" t="s">
        <v>4658</v>
      </c>
      <c r="J2316" s="2" t="s">
        <v>4662</v>
      </c>
      <c r="K2316" s="2" t="s">
        <v>4663</v>
      </c>
      <c r="L2316" s="2" t="s">
        <v>42</v>
      </c>
      <c r="M2316" s="2" t="s">
        <v>55</v>
      </c>
    </row>
    <row r="2317" spans="1:13">
      <c r="A2317" s="2" t="s">
        <v>4662</v>
      </c>
      <c r="B2317" s="2">
        <v>0</v>
      </c>
      <c r="C2317" s="2">
        <v>0</v>
      </c>
      <c r="D2317" s="22"/>
      <c r="G2317" s="1">
        <v>24</v>
      </c>
      <c r="H2317" s="2" t="s">
        <v>38</v>
      </c>
      <c r="I2317" s="2" t="s">
        <v>4660</v>
      </c>
      <c r="J2317" s="2" t="s">
        <v>4664</v>
      </c>
      <c r="K2317" s="2" t="s">
        <v>4665</v>
      </c>
      <c r="L2317" s="2" t="s">
        <v>42</v>
      </c>
      <c r="M2317" s="2" t="s">
        <v>55</v>
      </c>
    </row>
    <row r="2318" spans="1:13">
      <c r="A2318" s="2" t="s">
        <v>4664</v>
      </c>
      <c r="B2318" s="2">
        <v>0</v>
      </c>
      <c r="C2318" s="2">
        <v>0</v>
      </c>
      <c r="D2318" s="22"/>
      <c r="G2318" s="1">
        <v>24</v>
      </c>
      <c r="H2318" s="2" t="s">
        <v>38</v>
      </c>
      <c r="I2318" s="2" t="s">
        <v>4662</v>
      </c>
      <c r="J2318" s="2" t="s">
        <v>4666</v>
      </c>
      <c r="K2318" s="2" t="s">
        <v>4667</v>
      </c>
      <c r="L2318" s="2" t="s">
        <v>42</v>
      </c>
      <c r="M2318" s="2" t="s">
        <v>55</v>
      </c>
    </row>
    <row r="2319" spans="1:13">
      <c r="A2319" s="2" t="s">
        <v>4666</v>
      </c>
      <c r="B2319" s="2">
        <v>0</v>
      </c>
      <c r="C2319" s="2">
        <v>0</v>
      </c>
      <c r="D2319" s="22"/>
      <c r="G2319" s="1">
        <v>24</v>
      </c>
      <c r="H2319" s="2" t="s">
        <v>38</v>
      </c>
      <c r="I2319" s="2" t="s">
        <v>4664</v>
      </c>
      <c r="J2319" s="2" t="s">
        <v>4668</v>
      </c>
      <c r="K2319" s="2" t="s">
        <v>4669</v>
      </c>
      <c r="L2319" s="2" t="s">
        <v>42</v>
      </c>
      <c r="M2319" s="2" t="s">
        <v>55</v>
      </c>
    </row>
    <row r="2320" spans="1:13">
      <c r="A2320" s="2" t="s">
        <v>4668</v>
      </c>
      <c r="B2320" s="2">
        <v>0</v>
      </c>
      <c r="C2320" s="2">
        <v>0</v>
      </c>
      <c r="D2320" s="22"/>
      <c r="G2320" s="1">
        <v>24</v>
      </c>
      <c r="H2320" s="2" t="s">
        <v>38</v>
      </c>
      <c r="I2320" s="2" t="s">
        <v>4666</v>
      </c>
      <c r="J2320" s="2" t="s">
        <v>4670</v>
      </c>
      <c r="K2320" s="2" t="s">
        <v>4671</v>
      </c>
      <c r="L2320" s="2" t="s">
        <v>42</v>
      </c>
      <c r="M2320" s="2" t="s">
        <v>55</v>
      </c>
    </row>
    <row r="2321" spans="1:13">
      <c r="A2321" s="2" t="s">
        <v>4670</v>
      </c>
      <c r="B2321" s="2">
        <v>0</v>
      </c>
      <c r="C2321" s="2">
        <v>0</v>
      </c>
      <c r="D2321" s="22"/>
      <c r="G2321" s="1">
        <v>24</v>
      </c>
      <c r="H2321" s="2" t="s">
        <v>38</v>
      </c>
      <c r="I2321" s="2" t="s">
        <v>4668</v>
      </c>
      <c r="J2321" s="2" t="s">
        <v>4672</v>
      </c>
      <c r="K2321" s="2" t="s">
        <v>4673</v>
      </c>
      <c r="L2321" s="2" t="s">
        <v>42</v>
      </c>
      <c r="M2321" s="2" t="s">
        <v>55</v>
      </c>
    </row>
    <row r="2322" spans="1:13">
      <c r="A2322" s="2" t="s">
        <v>4672</v>
      </c>
      <c r="B2322" s="2">
        <v>0</v>
      </c>
      <c r="C2322" s="2">
        <v>0</v>
      </c>
      <c r="D2322" s="22"/>
      <c r="G2322" s="1">
        <v>24</v>
      </c>
      <c r="H2322" s="2" t="s">
        <v>38</v>
      </c>
      <c r="I2322" s="2" t="s">
        <v>4670</v>
      </c>
      <c r="J2322" s="2" t="s">
        <v>4674</v>
      </c>
      <c r="K2322" s="2" t="s">
        <v>4675</v>
      </c>
      <c r="L2322" s="2" t="s">
        <v>42</v>
      </c>
      <c r="M2322" s="2" t="s">
        <v>55</v>
      </c>
    </row>
    <row r="2323" spans="1:13">
      <c r="A2323" s="2" t="s">
        <v>4674</v>
      </c>
      <c r="B2323" s="2">
        <v>0</v>
      </c>
      <c r="C2323" s="2">
        <v>0</v>
      </c>
      <c r="D2323" s="22"/>
      <c r="G2323" s="1">
        <v>24</v>
      </c>
      <c r="H2323" s="2" t="s">
        <v>38</v>
      </c>
      <c r="I2323" s="2" t="s">
        <v>4672</v>
      </c>
      <c r="J2323" s="2" t="s">
        <v>4676</v>
      </c>
      <c r="K2323" s="2" t="s">
        <v>4677</v>
      </c>
      <c r="L2323" s="2" t="s">
        <v>42</v>
      </c>
      <c r="M2323" s="2" t="s">
        <v>55</v>
      </c>
    </row>
    <row r="2324" spans="1:13">
      <c r="A2324" s="2" t="s">
        <v>4676</v>
      </c>
      <c r="B2324" s="2">
        <v>0</v>
      </c>
      <c r="C2324" s="2">
        <v>0</v>
      </c>
      <c r="D2324" s="22"/>
      <c r="G2324" s="1">
        <v>24</v>
      </c>
      <c r="H2324" s="2" t="s">
        <v>38</v>
      </c>
      <c r="I2324" s="2" t="s">
        <v>4674</v>
      </c>
      <c r="J2324" s="2" t="s">
        <v>4678</v>
      </c>
      <c r="K2324" s="2" t="s">
        <v>4679</v>
      </c>
      <c r="L2324" s="2" t="s">
        <v>42</v>
      </c>
      <c r="M2324" s="2" t="s">
        <v>55</v>
      </c>
    </row>
    <row r="2325" spans="1:13">
      <c r="A2325" s="2" t="s">
        <v>4678</v>
      </c>
      <c r="B2325" s="2">
        <v>0</v>
      </c>
      <c r="C2325" s="2">
        <v>0</v>
      </c>
      <c r="D2325" s="22"/>
      <c r="G2325" s="1">
        <v>24</v>
      </c>
      <c r="H2325" s="2" t="s">
        <v>38</v>
      </c>
      <c r="I2325" s="2" t="s">
        <v>4676</v>
      </c>
      <c r="J2325" s="2" t="s">
        <v>4680</v>
      </c>
      <c r="K2325" s="2" t="s">
        <v>4681</v>
      </c>
      <c r="L2325" s="2" t="s">
        <v>42</v>
      </c>
      <c r="M2325" s="2" t="s">
        <v>55</v>
      </c>
    </row>
    <row r="2326" spans="1:13">
      <c r="A2326" s="2" t="s">
        <v>4680</v>
      </c>
      <c r="B2326" s="2">
        <v>0</v>
      </c>
      <c r="C2326" s="2">
        <v>0</v>
      </c>
      <c r="D2326" s="22"/>
      <c r="G2326" s="1">
        <v>24</v>
      </c>
      <c r="H2326" s="2" t="s">
        <v>38</v>
      </c>
      <c r="I2326" s="2" t="s">
        <v>4678</v>
      </c>
      <c r="J2326" s="2" t="s">
        <v>4682</v>
      </c>
      <c r="K2326" s="2" t="s">
        <v>4683</v>
      </c>
      <c r="L2326" s="2" t="s">
        <v>42</v>
      </c>
      <c r="M2326" s="2" t="s">
        <v>55</v>
      </c>
    </row>
    <row r="2327" spans="1:13">
      <c r="A2327" s="2" t="s">
        <v>4682</v>
      </c>
      <c r="B2327" s="2">
        <v>0</v>
      </c>
      <c r="C2327" s="2">
        <v>0</v>
      </c>
      <c r="D2327" s="22"/>
      <c r="G2327" s="1">
        <v>24</v>
      </c>
      <c r="H2327" s="2" t="s">
        <v>38</v>
      </c>
      <c r="I2327" s="2" t="s">
        <v>4680</v>
      </c>
      <c r="J2327" s="2" t="s">
        <v>4684</v>
      </c>
      <c r="K2327" s="2" t="s">
        <v>4685</v>
      </c>
      <c r="L2327" s="2" t="s">
        <v>42</v>
      </c>
      <c r="M2327" s="2" t="s">
        <v>55</v>
      </c>
    </row>
    <row r="2328" spans="1:13">
      <c r="A2328" s="2" t="s">
        <v>4684</v>
      </c>
      <c r="B2328" s="2">
        <v>0</v>
      </c>
      <c r="C2328" s="2">
        <v>0</v>
      </c>
      <c r="D2328" s="22"/>
      <c r="G2328" s="1">
        <v>24</v>
      </c>
      <c r="H2328" s="2" t="s">
        <v>38</v>
      </c>
      <c r="I2328" s="2" t="s">
        <v>4682</v>
      </c>
      <c r="J2328" s="2" t="s">
        <v>4686</v>
      </c>
      <c r="K2328" s="2" t="s">
        <v>4687</v>
      </c>
      <c r="L2328" s="2" t="s">
        <v>42</v>
      </c>
      <c r="M2328" s="2" t="s">
        <v>55</v>
      </c>
    </row>
    <row r="2329" spans="1:13">
      <c r="A2329" s="2" t="s">
        <v>4686</v>
      </c>
      <c r="B2329" s="2">
        <v>0</v>
      </c>
      <c r="C2329" s="2">
        <v>0</v>
      </c>
      <c r="D2329" s="22"/>
      <c r="G2329" s="1">
        <v>24</v>
      </c>
      <c r="H2329" s="2" t="s">
        <v>38</v>
      </c>
      <c r="I2329" s="2" t="s">
        <v>4684</v>
      </c>
      <c r="J2329" s="2" t="s">
        <v>4688</v>
      </c>
      <c r="K2329" s="2" t="s">
        <v>4689</v>
      </c>
      <c r="L2329" s="2" t="s">
        <v>42</v>
      </c>
      <c r="M2329" s="2" t="s">
        <v>55</v>
      </c>
    </row>
    <row r="2330" spans="1:13">
      <c r="A2330" s="2" t="s">
        <v>4688</v>
      </c>
      <c r="B2330" s="2">
        <v>0</v>
      </c>
      <c r="C2330" s="2">
        <v>0</v>
      </c>
      <c r="D2330" s="22"/>
      <c r="G2330" s="1">
        <v>24</v>
      </c>
      <c r="H2330" s="2" t="s">
        <v>38</v>
      </c>
      <c r="I2330" s="2" t="s">
        <v>4686</v>
      </c>
      <c r="J2330" s="2" t="s">
        <v>4690</v>
      </c>
      <c r="K2330" s="2" t="s">
        <v>4691</v>
      </c>
      <c r="L2330" s="2" t="s">
        <v>42</v>
      </c>
      <c r="M2330" s="2" t="s">
        <v>55</v>
      </c>
    </row>
    <row r="2331" spans="1:13">
      <c r="A2331" s="2" t="s">
        <v>4690</v>
      </c>
      <c r="B2331" s="2">
        <v>0</v>
      </c>
      <c r="C2331" s="2">
        <v>0</v>
      </c>
      <c r="D2331" s="22"/>
      <c r="G2331" s="1">
        <v>24</v>
      </c>
      <c r="H2331" s="2" t="s">
        <v>38</v>
      </c>
      <c r="I2331" s="2" t="s">
        <v>4688</v>
      </c>
      <c r="J2331" s="2" t="s">
        <v>4692</v>
      </c>
      <c r="K2331" s="2" t="s">
        <v>4693</v>
      </c>
      <c r="L2331" s="2" t="s">
        <v>42</v>
      </c>
      <c r="M2331" s="2" t="s">
        <v>55</v>
      </c>
    </row>
    <row r="2332" spans="1:13">
      <c r="A2332" s="2" t="s">
        <v>4692</v>
      </c>
      <c r="B2332" s="2">
        <v>0</v>
      </c>
      <c r="C2332" s="2">
        <v>0</v>
      </c>
      <c r="D2332" s="22"/>
      <c r="G2332" s="1">
        <v>24</v>
      </c>
      <c r="H2332" s="2" t="s">
        <v>38</v>
      </c>
      <c r="I2332" s="2" t="s">
        <v>4690</v>
      </c>
      <c r="J2332" s="2" t="s">
        <v>4694</v>
      </c>
      <c r="K2332" s="2" t="s">
        <v>4695</v>
      </c>
      <c r="L2332" s="2" t="s">
        <v>42</v>
      </c>
      <c r="M2332" s="2" t="s">
        <v>55</v>
      </c>
    </row>
    <row r="2333" spans="1:13">
      <c r="A2333" s="2" t="s">
        <v>4694</v>
      </c>
      <c r="B2333" s="2">
        <v>0</v>
      </c>
      <c r="C2333" s="2">
        <v>0</v>
      </c>
      <c r="D2333" s="22"/>
      <c r="G2333" s="1">
        <v>24</v>
      </c>
      <c r="H2333" s="2" t="s">
        <v>38</v>
      </c>
      <c r="I2333" s="2" t="s">
        <v>4692</v>
      </c>
      <c r="J2333" s="2" t="s">
        <v>4696</v>
      </c>
      <c r="K2333" s="2" t="s">
        <v>4697</v>
      </c>
      <c r="L2333" s="2" t="s">
        <v>42</v>
      </c>
      <c r="M2333" s="2" t="s">
        <v>55</v>
      </c>
    </row>
    <row r="2334" spans="1:13">
      <c r="A2334" s="2" t="s">
        <v>4696</v>
      </c>
      <c r="B2334" s="2">
        <v>0</v>
      </c>
      <c r="C2334" s="2">
        <v>0</v>
      </c>
      <c r="D2334" s="22"/>
      <c r="G2334" s="1">
        <v>24</v>
      </c>
      <c r="H2334" s="2" t="s">
        <v>38</v>
      </c>
      <c r="I2334" s="2" t="s">
        <v>4694</v>
      </c>
      <c r="J2334" s="2" t="s">
        <v>4698</v>
      </c>
      <c r="K2334" s="2" t="s">
        <v>4699</v>
      </c>
      <c r="L2334" s="2" t="s">
        <v>42</v>
      </c>
      <c r="M2334" s="2" t="s">
        <v>55</v>
      </c>
    </row>
    <row r="2335" spans="1:13">
      <c r="A2335" s="2" t="s">
        <v>4698</v>
      </c>
      <c r="B2335" s="2">
        <v>0</v>
      </c>
      <c r="C2335" s="2">
        <v>0</v>
      </c>
      <c r="D2335" s="22"/>
      <c r="G2335" s="1">
        <v>24</v>
      </c>
      <c r="H2335" s="2" t="s">
        <v>38</v>
      </c>
      <c r="I2335" s="2" t="s">
        <v>4696</v>
      </c>
      <c r="J2335" s="2" t="s">
        <v>4700</v>
      </c>
      <c r="K2335" s="2" t="s">
        <v>4701</v>
      </c>
      <c r="L2335" s="2" t="s">
        <v>42</v>
      </c>
      <c r="M2335" s="2" t="s">
        <v>55</v>
      </c>
    </row>
    <row r="2336" spans="1:13">
      <c r="A2336" s="2" t="s">
        <v>4700</v>
      </c>
      <c r="B2336" s="2">
        <v>0</v>
      </c>
      <c r="C2336" s="2">
        <v>0</v>
      </c>
      <c r="D2336" s="22"/>
      <c r="G2336" s="1">
        <v>24</v>
      </c>
      <c r="H2336" s="2" t="s">
        <v>38</v>
      </c>
      <c r="I2336" s="2" t="s">
        <v>4698</v>
      </c>
      <c r="J2336" s="2" t="s">
        <v>4702</v>
      </c>
      <c r="K2336" s="2" t="s">
        <v>4703</v>
      </c>
      <c r="L2336" s="2" t="s">
        <v>42</v>
      </c>
      <c r="M2336" s="2" t="s">
        <v>55</v>
      </c>
    </row>
    <row r="2337" spans="1:13">
      <c r="A2337" s="2" t="s">
        <v>4702</v>
      </c>
      <c r="B2337" s="2">
        <v>0</v>
      </c>
      <c r="C2337" s="2">
        <v>0</v>
      </c>
      <c r="D2337" s="22"/>
      <c r="G2337" s="1">
        <v>24</v>
      </c>
      <c r="H2337" s="2" t="s">
        <v>38</v>
      </c>
      <c r="I2337" s="2" t="s">
        <v>4700</v>
      </c>
      <c r="J2337" s="2" t="s">
        <v>4704</v>
      </c>
      <c r="K2337" s="2" t="s">
        <v>4705</v>
      </c>
      <c r="L2337" s="2" t="s">
        <v>42</v>
      </c>
      <c r="M2337" s="2" t="s">
        <v>55</v>
      </c>
    </row>
    <row r="2338" spans="1:13">
      <c r="A2338" s="2" t="s">
        <v>4704</v>
      </c>
      <c r="B2338" s="2">
        <v>0</v>
      </c>
      <c r="C2338" s="2">
        <v>0</v>
      </c>
      <c r="D2338" s="22"/>
      <c r="G2338" s="1">
        <v>24</v>
      </c>
      <c r="H2338" s="2" t="s">
        <v>38</v>
      </c>
      <c r="I2338" s="2" t="s">
        <v>4702</v>
      </c>
      <c r="J2338" s="2" t="s">
        <v>4706</v>
      </c>
      <c r="K2338" s="2" t="s">
        <v>4707</v>
      </c>
      <c r="L2338" s="2" t="s">
        <v>42</v>
      </c>
      <c r="M2338" s="2" t="s">
        <v>55</v>
      </c>
    </row>
    <row r="2339" spans="1:13">
      <c r="A2339" s="2" t="s">
        <v>4706</v>
      </c>
      <c r="B2339" s="2">
        <v>0</v>
      </c>
      <c r="C2339" s="2">
        <v>0</v>
      </c>
      <c r="D2339" s="22"/>
      <c r="G2339" s="1">
        <v>24</v>
      </c>
      <c r="H2339" s="2" t="s">
        <v>38</v>
      </c>
      <c r="I2339" s="2" t="s">
        <v>4704</v>
      </c>
      <c r="J2339" s="2" t="s">
        <v>4708</v>
      </c>
      <c r="K2339" s="2" t="s">
        <v>4709</v>
      </c>
      <c r="L2339" s="2" t="s">
        <v>42</v>
      </c>
      <c r="M2339" s="2" t="s">
        <v>55</v>
      </c>
    </row>
    <row r="2340" spans="1:13">
      <c r="A2340" s="2" t="s">
        <v>4708</v>
      </c>
      <c r="B2340" s="2">
        <v>0</v>
      </c>
      <c r="C2340" s="2">
        <v>0</v>
      </c>
      <c r="D2340" s="22"/>
      <c r="G2340" s="1">
        <v>24</v>
      </c>
      <c r="H2340" s="2" t="s">
        <v>38</v>
      </c>
      <c r="I2340" s="2" t="s">
        <v>4706</v>
      </c>
      <c r="J2340" s="2" t="s">
        <v>4710</v>
      </c>
      <c r="K2340" s="2" t="s">
        <v>4711</v>
      </c>
      <c r="L2340" s="2" t="s">
        <v>42</v>
      </c>
      <c r="M2340" s="2" t="s">
        <v>55</v>
      </c>
    </row>
    <row r="2341" spans="1:13">
      <c r="A2341" s="2" t="s">
        <v>4710</v>
      </c>
      <c r="B2341" s="2">
        <v>0</v>
      </c>
      <c r="C2341" s="2">
        <v>0</v>
      </c>
      <c r="D2341" s="22"/>
      <c r="G2341" s="1">
        <v>24</v>
      </c>
      <c r="H2341" s="2" t="s">
        <v>38</v>
      </c>
      <c r="I2341" s="2" t="s">
        <v>4708</v>
      </c>
      <c r="J2341" s="2" t="s">
        <v>4712</v>
      </c>
      <c r="K2341" s="2" t="s">
        <v>4713</v>
      </c>
      <c r="L2341" s="2" t="s">
        <v>42</v>
      </c>
      <c r="M2341" s="2" t="s">
        <v>55</v>
      </c>
    </row>
    <row r="2342" spans="1:13">
      <c r="A2342" s="2" t="s">
        <v>4712</v>
      </c>
      <c r="B2342" s="2">
        <v>0</v>
      </c>
      <c r="C2342" s="2">
        <v>0</v>
      </c>
      <c r="D2342" s="22"/>
      <c r="G2342" s="1">
        <v>24</v>
      </c>
      <c r="H2342" s="2" t="s">
        <v>38</v>
      </c>
      <c r="I2342" s="2" t="s">
        <v>4710</v>
      </c>
      <c r="J2342" s="2" t="s">
        <v>4714</v>
      </c>
      <c r="K2342" s="2" t="s">
        <v>4715</v>
      </c>
      <c r="L2342" s="2" t="s">
        <v>42</v>
      </c>
      <c r="M2342" s="2" t="s">
        <v>55</v>
      </c>
    </row>
    <row r="2343" spans="1:13">
      <c r="A2343" s="2" t="s">
        <v>4714</v>
      </c>
      <c r="B2343" s="2">
        <v>0</v>
      </c>
      <c r="C2343" s="2">
        <v>0</v>
      </c>
      <c r="D2343" s="22"/>
      <c r="G2343" s="1">
        <v>24</v>
      </c>
      <c r="H2343" s="2" t="s">
        <v>38</v>
      </c>
      <c r="I2343" s="2" t="s">
        <v>4712</v>
      </c>
      <c r="J2343" s="2" t="s">
        <v>4716</v>
      </c>
      <c r="K2343" s="2" t="s">
        <v>4717</v>
      </c>
      <c r="L2343" s="2" t="s">
        <v>42</v>
      </c>
      <c r="M2343" s="2" t="s">
        <v>55</v>
      </c>
    </row>
    <row r="2344" spans="1:13">
      <c r="A2344" s="2" t="s">
        <v>4716</v>
      </c>
      <c r="B2344" s="2">
        <v>0</v>
      </c>
      <c r="C2344" s="2">
        <v>0</v>
      </c>
      <c r="D2344" s="22"/>
      <c r="G2344" s="1">
        <v>24</v>
      </c>
      <c r="H2344" s="2" t="s">
        <v>38</v>
      </c>
      <c r="I2344" s="2" t="s">
        <v>4714</v>
      </c>
      <c r="J2344" s="2" t="s">
        <v>4718</v>
      </c>
      <c r="K2344" s="2" t="s">
        <v>4719</v>
      </c>
      <c r="L2344" s="2" t="s">
        <v>42</v>
      </c>
      <c r="M2344" s="2" t="s">
        <v>55</v>
      </c>
    </row>
    <row r="2345" spans="1:13">
      <c r="A2345" s="2" t="s">
        <v>4718</v>
      </c>
      <c r="B2345" s="2">
        <v>0</v>
      </c>
      <c r="C2345" s="2">
        <v>0</v>
      </c>
      <c r="D2345" s="22"/>
      <c r="G2345" s="1">
        <v>24</v>
      </c>
      <c r="H2345" s="2" t="s">
        <v>38</v>
      </c>
      <c r="I2345" s="2" t="s">
        <v>4716</v>
      </c>
      <c r="J2345" s="2" t="s">
        <v>4720</v>
      </c>
      <c r="K2345" s="2" t="s">
        <v>4721</v>
      </c>
      <c r="L2345" s="2" t="s">
        <v>42</v>
      </c>
      <c r="M2345" s="2" t="s">
        <v>55</v>
      </c>
    </row>
    <row r="2346" spans="1:13">
      <c r="A2346" s="2" t="s">
        <v>4720</v>
      </c>
      <c r="B2346" s="2">
        <v>0</v>
      </c>
      <c r="C2346" s="2">
        <v>0</v>
      </c>
      <c r="D2346" s="22"/>
      <c r="G2346" s="1">
        <v>24</v>
      </c>
      <c r="H2346" s="2" t="s">
        <v>38</v>
      </c>
      <c r="I2346" s="2" t="s">
        <v>4718</v>
      </c>
      <c r="J2346" s="2" t="s">
        <v>4722</v>
      </c>
      <c r="K2346" s="2" t="s">
        <v>4723</v>
      </c>
      <c r="L2346" s="2" t="s">
        <v>42</v>
      </c>
      <c r="M2346" s="2" t="s">
        <v>55</v>
      </c>
    </row>
    <row r="2347" spans="1:13">
      <c r="A2347" s="2" t="s">
        <v>4722</v>
      </c>
      <c r="B2347" s="2">
        <v>0</v>
      </c>
      <c r="C2347" s="2">
        <v>0</v>
      </c>
      <c r="D2347" s="22"/>
      <c r="G2347" s="1">
        <v>24</v>
      </c>
      <c r="H2347" s="2" t="s">
        <v>38</v>
      </c>
      <c r="I2347" s="2" t="s">
        <v>4720</v>
      </c>
      <c r="J2347" s="2" t="s">
        <v>4724</v>
      </c>
      <c r="K2347" s="2" t="s">
        <v>4725</v>
      </c>
      <c r="L2347" s="2" t="s">
        <v>42</v>
      </c>
      <c r="M2347" s="2" t="s">
        <v>55</v>
      </c>
    </row>
    <row r="2348" spans="1:13">
      <c r="A2348" s="2" t="s">
        <v>4724</v>
      </c>
      <c r="B2348" s="2">
        <v>0</v>
      </c>
      <c r="C2348" s="2">
        <v>0</v>
      </c>
      <c r="D2348" s="22"/>
      <c r="G2348" s="1">
        <v>24</v>
      </c>
      <c r="H2348" s="2" t="s">
        <v>38</v>
      </c>
      <c r="I2348" s="2" t="s">
        <v>4722</v>
      </c>
      <c r="J2348" s="2" t="s">
        <v>4726</v>
      </c>
      <c r="K2348" s="2" t="s">
        <v>4727</v>
      </c>
      <c r="L2348" s="2" t="s">
        <v>42</v>
      </c>
      <c r="M2348" s="2" t="s">
        <v>55</v>
      </c>
    </row>
    <row r="2349" spans="1:13">
      <c r="A2349" s="2" t="s">
        <v>4726</v>
      </c>
      <c r="B2349" s="2">
        <v>0</v>
      </c>
      <c r="C2349" s="2">
        <v>0</v>
      </c>
      <c r="D2349" s="22"/>
      <c r="G2349" s="1">
        <v>24</v>
      </c>
      <c r="H2349" s="2" t="s">
        <v>38</v>
      </c>
      <c r="I2349" s="2" t="s">
        <v>4724</v>
      </c>
      <c r="J2349" s="2" t="s">
        <v>4728</v>
      </c>
      <c r="K2349" s="2" t="s">
        <v>4729</v>
      </c>
      <c r="L2349" s="2" t="s">
        <v>42</v>
      </c>
      <c r="M2349" s="2" t="s">
        <v>55</v>
      </c>
    </row>
    <row r="2350" spans="1:13">
      <c r="A2350" s="2" t="s">
        <v>4728</v>
      </c>
      <c r="B2350" s="2">
        <v>0</v>
      </c>
      <c r="C2350" s="2">
        <v>0</v>
      </c>
      <c r="D2350" s="22"/>
      <c r="G2350" s="1">
        <v>24</v>
      </c>
      <c r="H2350" s="2" t="s">
        <v>38</v>
      </c>
      <c r="I2350" s="2" t="s">
        <v>4726</v>
      </c>
      <c r="J2350" s="2" t="s">
        <v>4730</v>
      </c>
      <c r="K2350" s="2" t="s">
        <v>4731</v>
      </c>
      <c r="L2350" s="2" t="s">
        <v>42</v>
      </c>
      <c r="M2350" s="2" t="s">
        <v>55</v>
      </c>
    </row>
    <row r="2351" spans="1:13">
      <c r="A2351" s="2" t="s">
        <v>4730</v>
      </c>
      <c r="B2351" s="2">
        <v>0</v>
      </c>
      <c r="C2351" s="2">
        <v>0</v>
      </c>
      <c r="D2351" s="22"/>
      <c r="G2351" s="1">
        <v>24</v>
      </c>
      <c r="H2351" s="2" t="s">
        <v>38</v>
      </c>
      <c r="I2351" s="2" t="s">
        <v>4728</v>
      </c>
      <c r="J2351" s="2" t="s">
        <v>4732</v>
      </c>
      <c r="K2351" s="2" t="s">
        <v>4733</v>
      </c>
      <c r="L2351" s="2" t="s">
        <v>42</v>
      </c>
      <c r="M2351" s="2" t="s">
        <v>55</v>
      </c>
    </row>
    <row r="2352" spans="1:13">
      <c r="A2352" s="2" t="s">
        <v>4732</v>
      </c>
      <c r="B2352" s="2">
        <v>0</v>
      </c>
      <c r="C2352" s="2">
        <v>0</v>
      </c>
      <c r="D2352" s="22"/>
      <c r="G2352" s="1">
        <v>24</v>
      </c>
      <c r="H2352" s="2" t="s">
        <v>38</v>
      </c>
      <c r="I2352" s="2" t="s">
        <v>4730</v>
      </c>
      <c r="J2352" s="2" t="s">
        <v>4734</v>
      </c>
      <c r="K2352" s="2" t="s">
        <v>4735</v>
      </c>
      <c r="L2352" s="2" t="s">
        <v>42</v>
      </c>
      <c r="M2352" s="2" t="s">
        <v>55</v>
      </c>
    </row>
    <row r="2353" spans="1:13">
      <c r="A2353" s="2" t="s">
        <v>4734</v>
      </c>
      <c r="B2353" s="2">
        <v>0</v>
      </c>
      <c r="C2353" s="2">
        <v>0</v>
      </c>
      <c r="D2353" s="22"/>
      <c r="G2353" s="1">
        <v>24</v>
      </c>
      <c r="H2353" s="2" t="s">
        <v>38</v>
      </c>
      <c r="I2353" s="2" t="s">
        <v>4732</v>
      </c>
      <c r="J2353" s="2" t="s">
        <v>4736</v>
      </c>
      <c r="K2353" s="2" t="s">
        <v>4737</v>
      </c>
      <c r="L2353" s="2" t="s">
        <v>42</v>
      </c>
      <c r="M2353" s="2" t="s">
        <v>55</v>
      </c>
    </row>
    <row r="2354" spans="1:13">
      <c r="A2354" s="2" t="s">
        <v>4736</v>
      </c>
      <c r="B2354" s="2">
        <v>0</v>
      </c>
      <c r="C2354" s="2">
        <v>0</v>
      </c>
      <c r="D2354" s="22"/>
      <c r="G2354" s="1">
        <v>24</v>
      </c>
      <c r="H2354" s="2" t="s">
        <v>38</v>
      </c>
      <c r="I2354" s="2" t="s">
        <v>4734</v>
      </c>
      <c r="J2354" s="2" t="s">
        <v>4738</v>
      </c>
      <c r="K2354" s="2" t="s">
        <v>4739</v>
      </c>
      <c r="L2354" s="2" t="s">
        <v>42</v>
      </c>
      <c r="M2354" s="2" t="s">
        <v>55</v>
      </c>
    </row>
    <row r="2355" spans="1:13">
      <c r="A2355" s="2" t="s">
        <v>4738</v>
      </c>
      <c r="B2355" s="2">
        <v>0</v>
      </c>
      <c r="C2355" s="2">
        <v>0</v>
      </c>
      <c r="D2355" s="22"/>
      <c r="G2355" s="1">
        <v>24</v>
      </c>
      <c r="H2355" s="2" t="s">
        <v>38</v>
      </c>
      <c r="I2355" s="2" t="s">
        <v>4736</v>
      </c>
      <c r="J2355" s="2" t="s">
        <v>4740</v>
      </c>
      <c r="K2355" s="2" t="s">
        <v>4741</v>
      </c>
      <c r="L2355" s="2" t="s">
        <v>42</v>
      </c>
      <c r="M2355" s="2" t="s">
        <v>55</v>
      </c>
    </row>
    <row r="2356" spans="1:13">
      <c r="A2356" s="2" t="s">
        <v>4740</v>
      </c>
      <c r="B2356" s="2">
        <v>0</v>
      </c>
      <c r="C2356" s="2">
        <v>0</v>
      </c>
      <c r="D2356" s="22"/>
      <c r="G2356" s="1">
        <v>24</v>
      </c>
      <c r="H2356" s="2" t="s">
        <v>38</v>
      </c>
      <c r="I2356" s="2" t="s">
        <v>4738</v>
      </c>
      <c r="J2356" s="2" t="s">
        <v>4742</v>
      </c>
      <c r="K2356" s="2" t="s">
        <v>4743</v>
      </c>
      <c r="L2356" s="2" t="s">
        <v>42</v>
      </c>
      <c r="M2356" s="2" t="s">
        <v>55</v>
      </c>
    </row>
    <row r="2357" spans="1:13">
      <c r="A2357" s="2" t="s">
        <v>4742</v>
      </c>
      <c r="B2357" s="2">
        <v>0</v>
      </c>
      <c r="C2357" s="2">
        <v>0</v>
      </c>
      <c r="D2357" s="22"/>
      <c r="G2357" s="1">
        <v>24</v>
      </c>
      <c r="H2357" s="2" t="s">
        <v>38</v>
      </c>
      <c r="I2357" s="2" t="s">
        <v>4740</v>
      </c>
      <c r="J2357" s="2" t="s">
        <v>4744</v>
      </c>
      <c r="K2357" s="2" t="s">
        <v>4745</v>
      </c>
      <c r="L2357" s="2" t="s">
        <v>42</v>
      </c>
      <c r="M2357" s="2" t="s">
        <v>55</v>
      </c>
    </row>
    <row r="2358" spans="1:13">
      <c r="A2358" s="2" t="s">
        <v>4744</v>
      </c>
      <c r="B2358" s="2">
        <v>0</v>
      </c>
      <c r="C2358" s="2">
        <v>0</v>
      </c>
      <c r="D2358" s="22"/>
      <c r="G2358" s="1">
        <v>24</v>
      </c>
      <c r="H2358" s="2" t="s">
        <v>38</v>
      </c>
      <c r="I2358" s="2" t="s">
        <v>4742</v>
      </c>
      <c r="J2358" s="2" t="s">
        <v>4746</v>
      </c>
      <c r="K2358" s="2" t="s">
        <v>4747</v>
      </c>
      <c r="L2358" s="2" t="s">
        <v>42</v>
      </c>
      <c r="M2358" s="2" t="s">
        <v>55</v>
      </c>
    </row>
    <row r="2359" spans="1:13">
      <c r="A2359" s="2" t="s">
        <v>4746</v>
      </c>
      <c r="B2359" s="2">
        <v>0</v>
      </c>
      <c r="C2359" s="2">
        <v>0</v>
      </c>
      <c r="D2359" s="22"/>
      <c r="G2359" s="1">
        <v>24</v>
      </c>
      <c r="H2359" s="2" t="s">
        <v>38</v>
      </c>
      <c r="I2359" s="2" t="s">
        <v>4744</v>
      </c>
      <c r="J2359" s="2" t="s">
        <v>4748</v>
      </c>
      <c r="K2359" s="2" t="s">
        <v>4749</v>
      </c>
      <c r="L2359" s="2" t="s">
        <v>42</v>
      </c>
      <c r="M2359" s="2" t="s">
        <v>55</v>
      </c>
    </row>
    <row r="2360" spans="1:13">
      <c r="A2360" s="2" t="s">
        <v>4748</v>
      </c>
      <c r="B2360" s="2">
        <v>0</v>
      </c>
      <c r="C2360" s="2">
        <v>0</v>
      </c>
      <c r="D2360" s="22"/>
      <c r="G2360" s="1">
        <v>24</v>
      </c>
      <c r="H2360" s="2" t="s">
        <v>38</v>
      </c>
      <c r="I2360" s="2" t="s">
        <v>4746</v>
      </c>
      <c r="J2360" s="2" t="s">
        <v>4750</v>
      </c>
      <c r="K2360" s="2" t="s">
        <v>4751</v>
      </c>
      <c r="L2360" s="2" t="s">
        <v>42</v>
      </c>
      <c r="M2360" s="2" t="s">
        <v>55</v>
      </c>
    </row>
    <row r="2361" spans="1:13">
      <c r="A2361" s="2" t="s">
        <v>4750</v>
      </c>
      <c r="B2361" s="2">
        <v>0</v>
      </c>
      <c r="C2361" s="2">
        <v>0</v>
      </c>
      <c r="D2361" s="22"/>
      <c r="G2361" s="1">
        <v>24</v>
      </c>
      <c r="H2361" s="2" t="s">
        <v>38</v>
      </c>
      <c r="I2361" s="2" t="s">
        <v>4748</v>
      </c>
      <c r="J2361" s="2" t="s">
        <v>4752</v>
      </c>
      <c r="K2361" s="2" t="s">
        <v>4753</v>
      </c>
      <c r="L2361" s="2" t="s">
        <v>42</v>
      </c>
      <c r="M2361" s="2" t="s">
        <v>55</v>
      </c>
    </row>
    <row r="2362" spans="1:13">
      <c r="A2362" s="2" t="s">
        <v>4752</v>
      </c>
      <c r="B2362" s="2">
        <v>0</v>
      </c>
      <c r="C2362" s="2">
        <v>0</v>
      </c>
      <c r="D2362" s="22"/>
      <c r="G2362" s="1">
        <v>24</v>
      </c>
      <c r="H2362" s="2" t="s">
        <v>38</v>
      </c>
      <c r="I2362" s="2" t="s">
        <v>4750</v>
      </c>
      <c r="J2362" s="2" t="s">
        <v>4754</v>
      </c>
      <c r="K2362" s="2" t="s">
        <v>4755</v>
      </c>
      <c r="L2362" s="2" t="s">
        <v>42</v>
      </c>
      <c r="M2362" s="2" t="s">
        <v>55</v>
      </c>
    </row>
    <row r="2363" spans="1:13">
      <c r="A2363" s="2" t="s">
        <v>4754</v>
      </c>
      <c r="B2363" s="2">
        <v>0</v>
      </c>
      <c r="C2363" s="2">
        <v>0</v>
      </c>
      <c r="D2363" s="22"/>
      <c r="G2363" s="1">
        <v>24</v>
      </c>
      <c r="H2363" s="2" t="s">
        <v>38</v>
      </c>
      <c r="I2363" s="2" t="s">
        <v>4752</v>
      </c>
      <c r="J2363" s="2" t="s">
        <v>4756</v>
      </c>
      <c r="K2363" s="2" t="s">
        <v>4757</v>
      </c>
      <c r="L2363" s="2" t="s">
        <v>42</v>
      </c>
      <c r="M2363" s="2" t="s">
        <v>55</v>
      </c>
    </row>
    <row r="2364" spans="1:13">
      <c r="A2364" s="2" t="s">
        <v>4756</v>
      </c>
      <c r="B2364" s="2">
        <v>0</v>
      </c>
      <c r="C2364" s="2">
        <v>0</v>
      </c>
      <c r="D2364" s="22"/>
      <c r="G2364" s="1">
        <v>24</v>
      </c>
      <c r="H2364" s="2" t="s">
        <v>38</v>
      </c>
      <c r="I2364" s="2" t="s">
        <v>4754</v>
      </c>
      <c r="J2364" s="2" t="s">
        <v>4758</v>
      </c>
      <c r="K2364" s="2" t="s">
        <v>4759</v>
      </c>
      <c r="L2364" s="2" t="s">
        <v>42</v>
      </c>
      <c r="M2364" s="2" t="s">
        <v>55</v>
      </c>
    </row>
    <row r="2365" spans="1:13">
      <c r="A2365" s="2" t="s">
        <v>4758</v>
      </c>
      <c r="B2365" s="2">
        <v>0</v>
      </c>
      <c r="C2365" s="2">
        <v>0</v>
      </c>
      <c r="D2365" s="22"/>
      <c r="G2365" s="1">
        <v>24</v>
      </c>
      <c r="H2365" s="2" t="s">
        <v>38</v>
      </c>
      <c r="I2365" s="2" t="s">
        <v>4756</v>
      </c>
      <c r="J2365" s="2" t="s">
        <v>4760</v>
      </c>
      <c r="K2365" s="2" t="s">
        <v>4761</v>
      </c>
      <c r="L2365" s="2" t="s">
        <v>42</v>
      </c>
      <c r="M2365" s="2" t="s">
        <v>55</v>
      </c>
    </row>
    <row r="2366" spans="1:13">
      <c r="A2366" s="2" t="s">
        <v>4760</v>
      </c>
      <c r="B2366" s="2">
        <v>0</v>
      </c>
      <c r="C2366" s="2">
        <v>0</v>
      </c>
      <c r="D2366" s="22"/>
      <c r="G2366" s="1">
        <v>24</v>
      </c>
      <c r="H2366" s="2" t="s">
        <v>38</v>
      </c>
      <c r="I2366" s="2" t="s">
        <v>4758</v>
      </c>
      <c r="J2366" s="2" t="s">
        <v>4762</v>
      </c>
      <c r="K2366" s="2" t="s">
        <v>4763</v>
      </c>
      <c r="L2366" s="2" t="s">
        <v>42</v>
      </c>
      <c r="M2366" s="2" t="s">
        <v>55</v>
      </c>
    </row>
    <row r="2367" spans="1:13">
      <c r="A2367" s="2" t="s">
        <v>4762</v>
      </c>
      <c r="B2367" s="2">
        <v>0</v>
      </c>
      <c r="C2367" s="2">
        <v>0</v>
      </c>
      <c r="D2367" s="22"/>
      <c r="G2367" s="1">
        <v>24</v>
      </c>
      <c r="H2367" s="2" t="s">
        <v>38</v>
      </c>
      <c r="I2367" s="2" t="s">
        <v>4760</v>
      </c>
      <c r="J2367" s="2" t="s">
        <v>4764</v>
      </c>
      <c r="K2367" s="2" t="s">
        <v>4765</v>
      </c>
      <c r="L2367" s="2" t="s">
        <v>42</v>
      </c>
      <c r="M2367" s="2" t="s">
        <v>55</v>
      </c>
    </row>
    <row r="2368" spans="1:13">
      <c r="A2368" s="2" t="s">
        <v>4764</v>
      </c>
      <c r="B2368" s="2">
        <v>0</v>
      </c>
      <c r="C2368" s="2">
        <v>0</v>
      </c>
      <c r="D2368" s="22"/>
      <c r="G2368" s="1">
        <v>24</v>
      </c>
      <c r="H2368" s="2" t="s">
        <v>38</v>
      </c>
      <c r="I2368" s="2" t="s">
        <v>4762</v>
      </c>
      <c r="J2368" s="2" t="s">
        <v>4766</v>
      </c>
      <c r="K2368" s="2" t="s">
        <v>4767</v>
      </c>
      <c r="L2368" s="2" t="s">
        <v>42</v>
      </c>
      <c r="M2368" s="2" t="s">
        <v>55</v>
      </c>
    </row>
    <row r="2369" spans="1:13">
      <c r="A2369" s="2" t="s">
        <v>4766</v>
      </c>
      <c r="B2369" s="2">
        <v>0</v>
      </c>
      <c r="C2369" s="2">
        <v>0</v>
      </c>
      <c r="D2369" s="22"/>
      <c r="G2369" s="1">
        <v>24</v>
      </c>
      <c r="H2369" s="2" t="s">
        <v>239</v>
      </c>
      <c r="I2369" s="2" t="s">
        <v>4764</v>
      </c>
      <c r="J2369" s="2" t="s">
        <v>4768</v>
      </c>
      <c r="K2369" s="2" t="s">
        <v>4769</v>
      </c>
      <c r="L2369" s="2" t="s">
        <v>42</v>
      </c>
      <c r="M2369" s="2" t="s">
        <v>55</v>
      </c>
    </row>
    <row r="2370" spans="1:13">
      <c r="A2370" s="2" t="s">
        <v>4768</v>
      </c>
      <c r="B2370" s="2">
        <v>0</v>
      </c>
      <c r="C2370" s="2">
        <v>0</v>
      </c>
      <c r="D2370" s="22"/>
      <c r="G2370" s="1">
        <v>25</v>
      </c>
      <c r="H2370" s="2" t="s">
        <v>38</v>
      </c>
      <c r="I2370" s="2" t="s">
        <v>4766</v>
      </c>
      <c r="J2370" s="2" t="s">
        <v>4770</v>
      </c>
      <c r="K2370" s="2" t="s">
        <v>4771</v>
      </c>
      <c r="L2370" s="2" t="s">
        <v>42</v>
      </c>
      <c r="M2370" s="2" t="s">
        <v>55</v>
      </c>
    </row>
    <row r="2371" spans="1:13">
      <c r="A2371" s="2" t="s">
        <v>4770</v>
      </c>
      <c r="B2371" s="2">
        <v>0</v>
      </c>
      <c r="C2371" s="2">
        <v>0</v>
      </c>
      <c r="D2371" s="22"/>
      <c r="G2371" s="1">
        <v>25</v>
      </c>
      <c r="H2371" s="2" t="s">
        <v>38</v>
      </c>
      <c r="I2371" s="2" t="s">
        <v>4768</v>
      </c>
      <c r="J2371" s="2" t="s">
        <v>4772</v>
      </c>
      <c r="K2371" s="2" t="s">
        <v>4773</v>
      </c>
      <c r="L2371" s="2" t="s">
        <v>42</v>
      </c>
      <c r="M2371" s="2" t="s">
        <v>55</v>
      </c>
    </row>
    <row r="2372" spans="1:13">
      <c r="A2372" s="2" t="s">
        <v>4772</v>
      </c>
      <c r="B2372" s="2">
        <v>0</v>
      </c>
      <c r="C2372" s="2">
        <v>0</v>
      </c>
      <c r="D2372" s="22"/>
      <c r="G2372" s="1">
        <v>25</v>
      </c>
      <c r="H2372" s="2" t="s">
        <v>38</v>
      </c>
      <c r="I2372" s="2" t="s">
        <v>4770</v>
      </c>
      <c r="J2372" s="2" t="s">
        <v>4774</v>
      </c>
      <c r="K2372" s="2" t="s">
        <v>4775</v>
      </c>
      <c r="L2372" s="2" t="s">
        <v>42</v>
      </c>
      <c r="M2372" s="2" t="s">
        <v>55</v>
      </c>
    </row>
    <row r="2373" spans="1:13">
      <c r="A2373" s="2" t="s">
        <v>4774</v>
      </c>
      <c r="B2373" s="2">
        <v>0</v>
      </c>
      <c r="C2373" s="2">
        <v>0</v>
      </c>
      <c r="D2373" s="22"/>
      <c r="G2373" s="1">
        <v>25</v>
      </c>
      <c r="H2373" s="2" t="s">
        <v>38</v>
      </c>
      <c r="I2373" s="2" t="s">
        <v>4772</v>
      </c>
      <c r="J2373" s="2" t="s">
        <v>4776</v>
      </c>
      <c r="K2373" s="2" t="s">
        <v>4777</v>
      </c>
      <c r="L2373" s="2" t="s">
        <v>42</v>
      </c>
      <c r="M2373" s="2" t="s">
        <v>55</v>
      </c>
    </row>
    <row r="2374" spans="1:13">
      <c r="A2374" s="2" t="s">
        <v>4776</v>
      </c>
      <c r="B2374" s="2">
        <v>0</v>
      </c>
      <c r="C2374" s="2">
        <v>0</v>
      </c>
      <c r="D2374" s="22"/>
      <c r="G2374" s="1">
        <v>25</v>
      </c>
      <c r="H2374" s="2" t="s">
        <v>38</v>
      </c>
      <c r="I2374" s="2" t="s">
        <v>4774</v>
      </c>
      <c r="J2374" s="2" t="s">
        <v>4778</v>
      </c>
      <c r="K2374" s="2" t="s">
        <v>4779</v>
      </c>
      <c r="L2374" s="2" t="s">
        <v>42</v>
      </c>
      <c r="M2374" s="2" t="s">
        <v>55</v>
      </c>
    </row>
    <row r="2375" spans="1:13">
      <c r="A2375" s="2" t="s">
        <v>4778</v>
      </c>
      <c r="B2375" s="2">
        <v>0</v>
      </c>
      <c r="C2375" s="2">
        <v>0</v>
      </c>
      <c r="D2375" s="22"/>
      <c r="G2375" s="1">
        <v>25</v>
      </c>
      <c r="H2375" s="2" t="s">
        <v>38</v>
      </c>
      <c r="I2375" s="2" t="s">
        <v>4776</v>
      </c>
      <c r="J2375" s="2" t="s">
        <v>4780</v>
      </c>
      <c r="K2375" s="2" t="s">
        <v>4781</v>
      </c>
      <c r="L2375" s="2" t="s">
        <v>42</v>
      </c>
      <c r="M2375" s="2" t="s">
        <v>55</v>
      </c>
    </row>
    <row r="2376" spans="1:13">
      <c r="A2376" s="2" t="s">
        <v>4780</v>
      </c>
      <c r="B2376" s="2">
        <v>0</v>
      </c>
      <c r="C2376" s="2">
        <v>0</v>
      </c>
      <c r="D2376" s="22"/>
      <c r="G2376" s="1">
        <v>25</v>
      </c>
      <c r="H2376" s="2" t="s">
        <v>38</v>
      </c>
      <c r="I2376" s="2" t="s">
        <v>4778</v>
      </c>
      <c r="J2376" s="2" t="s">
        <v>4782</v>
      </c>
      <c r="K2376" s="2" t="s">
        <v>4783</v>
      </c>
      <c r="L2376" s="2" t="s">
        <v>42</v>
      </c>
      <c r="M2376" s="2" t="s">
        <v>55</v>
      </c>
    </row>
    <row r="2377" spans="1:13">
      <c r="A2377" s="2" t="s">
        <v>4782</v>
      </c>
      <c r="B2377" s="2">
        <v>0</v>
      </c>
      <c r="C2377" s="2">
        <v>0</v>
      </c>
      <c r="D2377" s="22"/>
      <c r="G2377" s="1">
        <v>25</v>
      </c>
      <c r="H2377" s="2" t="s">
        <v>38</v>
      </c>
      <c r="I2377" s="2" t="s">
        <v>4780</v>
      </c>
      <c r="J2377" s="2" t="s">
        <v>4784</v>
      </c>
      <c r="K2377" s="2" t="s">
        <v>4785</v>
      </c>
      <c r="L2377" s="2" t="s">
        <v>42</v>
      </c>
      <c r="M2377" s="2" t="s">
        <v>55</v>
      </c>
    </row>
    <row r="2378" spans="1:13">
      <c r="A2378" s="2" t="s">
        <v>4784</v>
      </c>
      <c r="B2378" s="2">
        <v>0</v>
      </c>
      <c r="C2378" s="2">
        <v>0</v>
      </c>
      <c r="D2378" s="22"/>
      <c r="G2378" s="1">
        <v>25</v>
      </c>
      <c r="H2378" s="2" t="s">
        <v>38</v>
      </c>
      <c r="I2378" s="2" t="s">
        <v>4782</v>
      </c>
      <c r="J2378" s="2" t="s">
        <v>4786</v>
      </c>
      <c r="K2378" s="2" t="s">
        <v>4787</v>
      </c>
      <c r="L2378" s="2" t="s">
        <v>42</v>
      </c>
      <c r="M2378" s="2" t="s">
        <v>55</v>
      </c>
    </row>
    <row r="2379" spans="1:13">
      <c r="A2379" s="2" t="s">
        <v>4786</v>
      </c>
      <c r="B2379" s="2">
        <v>0</v>
      </c>
      <c r="C2379" s="2">
        <v>0</v>
      </c>
      <c r="D2379" s="22"/>
      <c r="G2379" s="1">
        <v>25</v>
      </c>
      <c r="H2379" s="2" t="s">
        <v>38</v>
      </c>
      <c r="I2379" s="2" t="s">
        <v>4784</v>
      </c>
      <c r="J2379" s="2" t="s">
        <v>4788</v>
      </c>
      <c r="K2379" s="2" t="s">
        <v>4789</v>
      </c>
      <c r="L2379" s="2" t="s">
        <v>42</v>
      </c>
      <c r="M2379" s="2" t="s">
        <v>55</v>
      </c>
    </row>
    <row r="2380" spans="1:13">
      <c r="A2380" s="2" t="s">
        <v>4788</v>
      </c>
      <c r="B2380" s="2">
        <v>0</v>
      </c>
      <c r="C2380" s="2">
        <v>0</v>
      </c>
      <c r="D2380" s="22"/>
      <c r="G2380" s="1">
        <v>25</v>
      </c>
      <c r="H2380" s="2" t="s">
        <v>38</v>
      </c>
      <c r="I2380" s="2" t="s">
        <v>4786</v>
      </c>
      <c r="J2380" s="2" t="s">
        <v>4790</v>
      </c>
      <c r="K2380" s="2" t="s">
        <v>4791</v>
      </c>
      <c r="L2380" s="2" t="s">
        <v>42</v>
      </c>
      <c r="M2380" s="2" t="s">
        <v>55</v>
      </c>
    </row>
    <row r="2381" spans="1:13">
      <c r="A2381" s="2" t="s">
        <v>4790</v>
      </c>
      <c r="B2381" s="2">
        <v>0</v>
      </c>
      <c r="C2381" s="2">
        <v>0</v>
      </c>
      <c r="D2381" s="22"/>
      <c r="G2381" s="1">
        <v>25</v>
      </c>
      <c r="H2381" s="2" t="s">
        <v>38</v>
      </c>
      <c r="I2381" s="2" t="s">
        <v>4788</v>
      </c>
      <c r="J2381" s="2" t="s">
        <v>4792</v>
      </c>
      <c r="K2381" s="2" t="s">
        <v>4793</v>
      </c>
      <c r="L2381" s="2" t="s">
        <v>42</v>
      </c>
      <c r="M2381" s="2" t="s">
        <v>55</v>
      </c>
    </row>
    <row r="2382" spans="1:13">
      <c r="A2382" s="2" t="s">
        <v>4792</v>
      </c>
      <c r="B2382" s="2">
        <v>0</v>
      </c>
      <c r="C2382" s="2">
        <v>0</v>
      </c>
      <c r="D2382" s="22"/>
      <c r="G2382" s="1">
        <v>25</v>
      </c>
      <c r="H2382" s="2" t="s">
        <v>38</v>
      </c>
      <c r="I2382" s="2" t="s">
        <v>4790</v>
      </c>
      <c r="J2382" s="2" t="s">
        <v>4794</v>
      </c>
      <c r="K2382" s="2" t="s">
        <v>4795</v>
      </c>
      <c r="L2382" s="2" t="s">
        <v>42</v>
      </c>
      <c r="M2382" s="2" t="s">
        <v>55</v>
      </c>
    </row>
    <row r="2383" spans="1:13">
      <c r="A2383" s="2" t="s">
        <v>4794</v>
      </c>
      <c r="B2383" s="2">
        <v>0</v>
      </c>
      <c r="C2383" s="2">
        <v>0</v>
      </c>
      <c r="D2383" s="22"/>
      <c r="G2383" s="1">
        <v>25</v>
      </c>
      <c r="H2383" s="2" t="s">
        <v>38</v>
      </c>
      <c r="I2383" s="2" t="s">
        <v>4792</v>
      </c>
      <c r="J2383" s="2" t="s">
        <v>4796</v>
      </c>
      <c r="K2383" s="2" t="s">
        <v>4797</v>
      </c>
      <c r="L2383" s="2" t="s">
        <v>42</v>
      </c>
      <c r="M2383" s="2" t="s">
        <v>55</v>
      </c>
    </row>
    <row r="2384" spans="1:13">
      <c r="A2384" s="2" t="s">
        <v>4796</v>
      </c>
      <c r="B2384" s="2">
        <v>0</v>
      </c>
      <c r="C2384" s="2">
        <v>0</v>
      </c>
      <c r="D2384" s="22"/>
      <c r="G2384" s="1">
        <v>25</v>
      </c>
      <c r="H2384" s="2" t="s">
        <v>38</v>
      </c>
      <c r="I2384" s="2" t="s">
        <v>4794</v>
      </c>
      <c r="J2384" s="2" t="s">
        <v>4798</v>
      </c>
      <c r="K2384" s="2" t="s">
        <v>4799</v>
      </c>
      <c r="L2384" s="2" t="s">
        <v>42</v>
      </c>
      <c r="M2384" s="2" t="s">
        <v>55</v>
      </c>
    </row>
    <row r="2385" spans="1:13">
      <c r="A2385" s="2" t="s">
        <v>4798</v>
      </c>
      <c r="B2385" s="2">
        <v>0</v>
      </c>
      <c r="C2385" s="2">
        <v>0</v>
      </c>
      <c r="D2385" s="22"/>
      <c r="G2385" s="1">
        <v>25</v>
      </c>
      <c r="H2385" s="2" t="s">
        <v>38</v>
      </c>
      <c r="I2385" s="2" t="s">
        <v>4796</v>
      </c>
      <c r="J2385" s="2" t="s">
        <v>4800</v>
      </c>
      <c r="K2385" s="2" t="s">
        <v>4801</v>
      </c>
      <c r="L2385" s="2" t="s">
        <v>42</v>
      </c>
      <c r="M2385" s="2" t="s">
        <v>55</v>
      </c>
    </row>
    <row r="2386" spans="1:13">
      <c r="A2386" s="2" t="s">
        <v>4800</v>
      </c>
      <c r="B2386" s="2">
        <v>0</v>
      </c>
      <c r="C2386" s="2">
        <v>0</v>
      </c>
      <c r="D2386" s="22"/>
      <c r="G2386" s="1">
        <v>25</v>
      </c>
      <c r="H2386" s="2" t="s">
        <v>38</v>
      </c>
      <c r="I2386" s="2" t="s">
        <v>4798</v>
      </c>
      <c r="J2386" s="2" t="s">
        <v>4802</v>
      </c>
      <c r="K2386" s="2" t="s">
        <v>4803</v>
      </c>
      <c r="L2386" s="2" t="s">
        <v>42</v>
      </c>
      <c r="M2386" s="2" t="s">
        <v>55</v>
      </c>
    </row>
    <row r="2387" spans="1:13">
      <c r="A2387" s="2" t="s">
        <v>4802</v>
      </c>
      <c r="B2387" s="2">
        <v>0</v>
      </c>
      <c r="C2387" s="2">
        <v>0</v>
      </c>
      <c r="D2387" s="22"/>
      <c r="G2387" s="1">
        <v>25</v>
      </c>
      <c r="H2387" s="2" t="s">
        <v>38</v>
      </c>
      <c r="I2387" s="2" t="s">
        <v>4800</v>
      </c>
      <c r="J2387" s="2" t="s">
        <v>4804</v>
      </c>
      <c r="K2387" s="2" t="s">
        <v>4805</v>
      </c>
      <c r="L2387" s="2" t="s">
        <v>42</v>
      </c>
      <c r="M2387" s="2" t="s">
        <v>55</v>
      </c>
    </row>
    <row r="2388" spans="1:13">
      <c r="A2388" s="2" t="s">
        <v>4804</v>
      </c>
      <c r="B2388" s="2">
        <v>0</v>
      </c>
      <c r="C2388" s="2">
        <v>0</v>
      </c>
      <c r="D2388" s="22"/>
      <c r="G2388" s="1">
        <v>25</v>
      </c>
      <c r="H2388" s="2" t="s">
        <v>38</v>
      </c>
      <c r="I2388" s="2" t="s">
        <v>4802</v>
      </c>
      <c r="J2388" s="2" t="s">
        <v>4806</v>
      </c>
      <c r="K2388" s="2" t="s">
        <v>4807</v>
      </c>
      <c r="L2388" s="2" t="s">
        <v>42</v>
      </c>
      <c r="M2388" s="2" t="s">
        <v>55</v>
      </c>
    </row>
    <row r="2389" spans="1:13">
      <c r="A2389" s="2" t="s">
        <v>4806</v>
      </c>
      <c r="B2389" s="2">
        <v>0</v>
      </c>
      <c r="C2389" s="2">
        <v>0</v>
      </c>
      <c r="D2389" s="22"/>
      <c r="G2389" s="1">
        <v>25</v>
      </c>
      <c r="H2389" s="2" t="s">
        <v>38</v>
      </c>
      <c r="I2389" s="2" t="s">
        <v>4804</v>
      </c>
      <c r="J2389" s="2" t="s">
        <v>4808</v>
      </c>
      <c r="K2389" s="2" t="s">
        <v>4809</v>
      </c>
      <c r="L2389" s="2" t="s">
        <v>42</v>
      </c>
      <c r="M2389" s="2" t="s">
        <v>55</v>
      </c>
    </row>
    <row r="2390" spans="1:13">
      <c r="A2390" s="2" t="s">
        <v>4808</v>
      </c>
      <c r="B2390" s="2">
        <v>0</v>
      </c>
      <c r="C2390" s="2">
        <v>0</v>
      </c>
      <c r="D2390" s="22"/>
      <c r="G2390" s="1">
        <v>25</v>
      </c>
      <c r="H2390" s="2" t="s">
        <v>38</v>
      </c>
      <c r="I2390" s="2" t="s">
        <v>4806</v>
      </c>
      <c r="J2390" s="2" t="s">
        <v>4810</v>
      </c>
      <c r="K2390" s="2" t="s">
        <v>4811</v>
      </c>
      <c r="L2390" s="2" t="s">
        <v>42</v>
      </c>
      <c r="M2390" s="2" t="s">
        <v>55</v>
      </c>
    </row>
    <row r="2391" spans="1:13">
      <c r="A2391" s="2" t="s">
        <v>4810</v>
      </c>
      <c r="B2391" s="2">
        <v>0</v>
      </c>
      <c r="C2391" s="2">
        <v>0</v>
      </c>
      <c r="D2391" s="22"/>
      <c r="G2391" s="1">
        <v>25</v>
      </c>
      <c r="H2391" s="2" t="s">
        <v>38</v>
      </c>
      <c r="I2391" s="2" t="s">
        <v>4808</v>
      </c>
      <c r="J2391" s="2" t="s">
        <v>4812</v>
      </c>
      <c r="K2391" s="2" t="s">
        <v>4813</v>
      </c>
      <c r="L2391" s="2" t="s">
        <v>42</v>
      </c>
      <c r="M2391" s="2" t="s">
        <v>55</v>
      </c>
    </row>
    <row r="2392" spans="1:13">
      <c r="A2392" s="2" t="s">
        <v>4812</v>
      </c>
      <c r="B2392" s="2">
        <v>0</v>
      </c>
      <c r="C2392" s="2">
        <v>0</v>
      </c>
      <c r="D2392" s="22"/>
      <c r="G2392" s="1">
        <v>25</v>
      </c>
      <c r="H2392" s="2" t="s">
        <v>38</v>
      </c>
      <c r="I2392" s="2" t="s">
        <v>4810</v>
      </c>
      <c r="J2392" s="2" t="s">
        <v>4814</v>
      </c>
      <c r="K2392" s="2" t="s">
        <v>4815</v>
      </c>
      <c r="L2392" s="2" t="s">
        <v>42</v>
      </c>
      <c r="M2392" s="2" t="s">
        <v>55</v>
      </c>
    </row>
    <row r="2393" spans="1:13">
      <c r="A2393" s="2" t="s">
        <v>4814</v>
      </c>
      <c r="B2393" s="2">
        <v>0</v>
      </c>
      <c r="C2393" s="2">
        <v>0</v>
      </c>
      <c r="D2393" s="22"/>
      <c r="G2393" s="1">
        <v>25</v>
      </c>
      <c r="H2393" s="2" t="s">
        <v>38</v>
      </c>
      <c r="I2393" s="2" t="s">
        <v>4812</v>
      </c>
      <c r="J2393" s="2" t="s">
        <v>4816</v>
      </c>
      <c r="K2393" s="2" t="s">
        <v>4817</v>
      </c>
      <c r="L2393" s="2" t="s">
        <v>42</v>
      </c>
      <c r="M2393" s="2" t="s">
        <v>55</v>
      </c>
    </row>
    <row r="2394" spans="1:13">
      <c r="A2394" s="2" t="s">
        <v>4816</v>
      </c>
      <c r="B2394" s="2">
        <v>0</v>
      </c>
      <c r="C2394" s="2">
        <v>0</v>
      </c>
      <c r="D2394" s="22"/>
      <c r="G2394" s="1">
        <v>25</v>
      </c>
      <c r="H2394" s="2" t="s">
        <v>38</v>
      </c>
      <c r="I2394" s="2" t="s">
        <v>4814</v>
      </c>
      <c r="J2394" s="2" t="s">
        <v>4818</v>
      </c>
      <c r="K2394" s="2" t="s">
        <v>4819</v>
      </c>
      <c r="L2394" s="2" t="s">
        <v>42</v>
      </c>
      <c r="M2394" s="2" t="s">
        <v>55</v>
      </c>
    </row>
    <row r="2395" spans="1:13">
      <c r="A2395" s="2" t="s">
        <v>4818</v>
      </c>
      <c r="B2395" s="2">
        <v>0</v>
      </c>
      <c r="C2395" s="2">
        <v>0</v>
      </c>
      <c r="D2395" s="22"/>
      <c r="G2395" s="1">
        <v>25</v>
      </c>
      <c r="H2395" s="2" t="s">
        <v>38</v>
      </c>
      <c r="I2395" s="2" t="s">
        <v>4816</v>
      </c>
      <c r="J2395" s="2" t="s">
        <v>4820</v>
      </c>
      <c r="K2395" s="2" t="s">
        <v>4821</v>
      </c>
      <c r="L2395" s="2" t="s">
        <v>42</v>
      </c>
      <c r="M2395" s="2" t="s">
        <v>55</v>
      </c>
    </row>
    <row r="2396" spans="1:13">
      <c r="A2396" s="2" t="s">
        <v>4820</v>
      </c>
      <c r="B2396" s="2">
        <v>0</v>
      </c>
      <c r="C2396" s="2">
        <v>0</v>
      </c>
      <c r="D2396" s="22"/>
      <c r="G2396" s="1">
        <v>25</v>
      </c>
      <c r="H2396" s="2" t="s">
        <v>38</v>
      </c>
      <c r="I2396" s="2" t="s">
        <v>4818</v>
      </c>
      <c r="J2396" s="2" t="s">
        <v>4822</v>
      </c>
      <c r="K2396" s="2" t="s">
        <v>4823</v>
      </c>
      <c r="L2396" s="2" t="s">
        <v>42</v>
      </c>
      <c r="M2396" s="2" t="s">
        <v>55</v>
      </c>
    </row>
    <row r="2397" spans="1:13">
      <c r="A2397" s="2" t="s">
        <v>4822</v>
      </c>
      <c r="B2397" s="2">
        <v>0</v>
      </c>
      <c r="C2397" s="2">
        <v>0</v>
      </c>
      <c r="D2397" s="22"/>
      <c r="G2397" s="1">
        <v>25</v>
      </c>
      <c r="H2397" s="2" t="s">
        <v>38</v>
      </c>
      <c r="I2397" s="2" t="s">
        <v>4820</v>
      </c>
      <c r="J2397" s="2" t="s">
        <v>4824</v>
      </c>
      <c r="K2397" s="2" t="s">
        <v>4825</v>
      </c>
      <c r="L2397" s="2" t="s">
        <v>42</v>
      </c>
      <c r="M2397" s="2" t="s">
        <v>55</v>
      </c>
    </row>
    <row r="2398" spans="1:13">
      <c r="A2398" s="2" t="s">
        <v>4824</v>
      </c>
      <c r="B2398" s="2">
        <v>0</v>
      </c>
      <c r="C2398" s="2">
        <v>0</v>
      </c>
      <c r="D2398" s="22"/>
      <c r="G2398" s="1">
        <v>25</v>
      </c>
      <c r="H2398" s="2" t="s">
        <v>38</v>
      </c>
      <c r="I2398" s="2" t="s">
        <v>4822</v>
      </c>
      <c r="J2398" s="2" t="s">
        <v>4826</v>
      </c>
      <c r="K2398" s="2" t="s">
        <v>4827</v>
      </c>
      <c r="L2398" s="2" t="s">
        <v>42</v>
      </c>
      <c r="M2398" s="2" t="s">
        <v>55</v>
      </c>
    </row>
    <row r="2399" spans="1:13">
      <c r="A2399" s="2" t="s">
        <v>4826</v>
      </c>
      <c r="B2399" s="2">
        <v>0</v>
      </c>
      <c r="C2399" s="2">
        <v>0</v>
      </c>
      <c r="D2399" s="22"/>
      <c r="G2399" s="1">
        <v>25</v>
      </c>
      <c r="H2399" s="2" t="s">
        <v>38</v>
      </c>
      <c r="I2399" s="2" t="s">
        <v>4824</v>
      </c>
      <c r="J2399" s="2" t="s">
        <v>4828</v>
      </c>
      <c r="K2399" s="2" t="s">
        <v>4829</v>
      </c>
      <c r="L2399" s="2" t="s">
        <v>42</v>
      </c>
      <c r="M2399" s="2" t="s">
        <v>55</v>
      </c>
    </row>
    <row r="2400" spans="1:13">
      <c r="A2400" s="2" t="s">
        <v>4828</v>
      </c>
      <c r="B2400" s="2">
        <v>0</v>
      </c>
      <c r="C2400" s="2">
        <v>0</v>
      </c>
      <c r="D2400" s="22"/>
      <c r="G2400" s="1">
        <v>25</v>
      </c>
      <c r="H2400" s="2" t="s">
        <v>38</v>
      </c>
      <c r="I2400" s="2" t="s">
        <v>4826</v>
      </c>
      <c r="J2400" s="2" t="s">
        <v>4830</v>
      </c>
      <c r="K2400" s="2" t="s">
        <v>4831</v>
      </c>
      <c r="L2400" s="2" t="s">
        <v>42</v>
      </c>
      <c r="M2400" s="2" t="s">
        <v>55</v>
      </c>
    </row>
    <row r="2401" spans="1:13">
      <c r="A2401" s="2" t="s">
        <v>4830</v>
      </c>
      <c r="B2401" s="2">
        <v>0</v>
      </c>
      <c r="C2401" s="2">
        <v>0</v>
      </c>
      <c r="D2401" s="22"/>
      <c r="G2401" s="1">
        <v>25</v>
      </c>
      <c r="H2401" s="2" t="s">
        <v>38</v>
      </c>
      <c r="I2401" s="2" t="s">
        <v>4828</v>
      </c>
      <c r="J2401" s="2" t="s">
        <v>4832</v>
      </c>
      <c r="K2401" s="2" t="s">
        <v>4833</v>
      </c>
      <c r="L2401" s="2" t="s">
        <v>42</v>
      </c>
      <c r="M2401" s="2" t="s">
        <v>55</v>
      </c>
    </row>
    <row r="2402" spans="1:13">
      <c r="A2402" s="2" t="s">
        <v>4832</v>
      </c>
      <c r="B2402" s="2">
        <v>0</v>
      </c>
      <c r="C2402" s="2">
        <v>0</v>
      </c>
      <c r="D2402" s="22"/>
      <c r="G2402" s="1">
        <v>25</v>
      </c>
      <c r="H2402" s="2" t="s">
        <v>38</v>
      </c>
      <c r="I2402" s="2" t="s">
        <v>4830</v>
      </c>
      <c r="J2402" s="2" t="s">
        <v>4834</v>
      </c>
      <c r="K2402" s="2" t="s">
        <v>4835</v>
      </c>
      <c r="L2402" s="2" t="s">
        <v>42</v>
      </c>
      <c r="M2402" s="2" t="s">
        <v>55</v>
      </c>
    </row>
    <row r="2403" spans="1:13">
      <c r="A2403" s="2" t="s">
        <v>4834</v>
      </c>
      <c r="B2403" s="2">
        <v>0</v>
      </c>
      <c r="C2403" s="2">
        <v>0</v>
      </c>
      <c r="D2403" s="22"/>
      <c r="G2403" s="1">
        <v>25</v>
      </c>
      <c r="H2403" s="2" t="s">
        <v>38</v>
      </c>
      <c r="I2403" s="2" t="s">
        <v>4832</v>
      </c>
      <c r="J2403" s="2" t="s">
        <v>4836</v>
      </c>
      <c r="K2403" s="2" t="s">
        <v>4837</v>
      </c>
      <c r="L2403" s="2" t="s">
        <v>42</v>
      </c>
      <c r="M2403" s="2" t="s">
        <v>55</v>
      </c>
    </row>
    <row r="2404" spans="1:13">
      <c r="A2404" s="2" t="s">
        <v>4836</v>
      </c>
      <c r="B2404" s="2">
        <v>0</v>
      </c>
      <c r="C2404" s="2">
        <v>0</v>
      </c>
      <c r="D2404" s="22"/>
      <c r="G2404" s="1">
        <v>25</v>
      </c>
      <c r="H2404" s="2" t="s">
        <v>38</v>
      </c>
      <c r="I2404" s="2" t="s">
        <v>4834</v>
      </c>
      <c r="J2404" s="2" t="s">
        <v>4838</v>
      </c>
      <c r="K2404" s="2" t="s">
        <v>4839</v>
      </c>
      <c r="L2404" s="2" t="s">
        <v>42</v>
      </c>
      <c r="M2404" s="2" t="s">
        <v>55</v>
      </c>
    </row>
    <row r="2405" spans="1:13">
      <c r="A2405" s="2" t="s">
        <v>4838</v>
      </c>
      <c r="B2405" s="2">
        <v>0</v>
      </c>
      <c r="C2405" s="2">
        <v>0</v>
      </c>
      <c r="D2405" s="22"/>
      <c r="G2405" s="1">
        <v>25</v>
      </c>
      <c r="H2405" s="2" t="s">
        <v>38</v>
      </c>
      <c r="I2405" s="2" t="s">
        <v>4836</v>
      </c>
      <c r="J2405" s="2" t="s">
        <v>4840</v>
      </c>
      <c r="K2405" s="2" t="s">
        <v>4841</v>
      </c>
      <c r="L2405" s="2" t="s">
        <v>42</v>
      </c>
      <c r="M2405" s="2" t="s">
        <v>55</v>
      </c>
    </row>
    <row r="2406" spans="1:13">
      <c r="A2406" s="2" t="s">
        <v>4840</v>
      </c>
      <c r="B2406" s="2">
        <v>0</v>
      </c>
      <c r="C2406" s="2">
        <v>0</v>
      </c>
      <c r="D2406" s="22"/>
      <c r="G2406" s="1">
        <v>25</v>
      </c>
      <c r="H2406" s="2" t="s">
        <v>38</v>
      </c>
      <c r="I2406" s="2" t="s">
        <v>4838</v>
      </c>
      <c r="J2406" s="2" t="s">
        <v>4842</v>
      </c>
      <c r="K2406" s="2" t="s">
        <v>4843</v>
      </c>
      <c r="L2406" s="2" t="s">
        <v>42</v>
      </c>
      <c r="M2406" s="2" t="s">
        <v>55</v>
      </c>
    </row>
    <row r="2407" spans="1:13">
      <c r="A2407" s="2" t="s">
        <v>4842</v>
      </c>
      <c r="B2407" s="2">
        <v>0</v>
      </c>
      <c r="C2407" s="2">
        <v>0</v>
      </c>
      <c r="D2407" s="22"/>
      <c r="G2407" s="1">
        <v>25</v>
      </c>
      <c r="H2407" s="2" t="s">
        <v>38</v>
      </c>
      <c r="I2407" s="2" t="s">
        <v>4840</v>
      </c>
      <c r="J2407" s="2" t="s">
        <v>4844</v>
      </c>
      <c r="K2407" s="2" t="s">
        <v>4845</v>
      </c>
      <c r="L2407" s="2" t="s">
        <v>42</v>
      </c>
      <c r="M2407" s="2" t="s">
        <v>55</v>
      </c>
    </row>
    <row r="2408" spans="1:13">
      <c r="A2408" s="2" t="s">
        <v>4844</v>
      </c>
      <c r="B2408" s="2">
        <v>0</v>
      </c>
      <c r="C2408" s="2">
        <v>0</v>
      </c>
      <c r="D2408" s="22"/>
      <c r="G2408" s="1">
        <v>25</v>
      </c>
      <c r="H2408" s="2" t="s">
        <v>38</v>
      </c>
      <c r="I2408" s="2" t="s">
        <v>4842</v>
      </c>
      <c r="J2408" s="2" t="s">
        <v>4846</v>
      </c>
      <c r="K2408" s="2" t="s">
        <v>4847</v>
      </c>
      <c r="L2408" s="2" t="s">
        <v>42</v>
      </c>
      <c r="M2408" s="2" t="s">
        <v>55</v>
      </c>
    </row>
    <row r="2409" spans="1:13">
      <c r="A2409" s="2" t="s">
        <v>4846</v>
      </c>
      <c r="B2409" s="2">
        <v>0</v>
      </c>
      <c r="C2409" s="2">
        <v>0</v>
      </c>
      <c r="D2409" s="22"/>
      <c r="G2409" s="1">
        <v>25</v>
      </c>
      <c r="H2409" s="2" t="s">
        <v>38</v>
      </c>
      <c r="I2409" s="2" t="s">
        <v>4844</v>
      </c>
      <c r="J2409" s="2" t="s">
        <v>4848</v>
      </c>
      <c r="K2409" s="2" t="s">
        <v>4849</v>
      </c>
      <c r="L2409" s="2" t="s">
        <v>42</v>
      </c>
      <c r="M2409" s="2" t="s">
        <v>55</v>
      </c>
    </row>
    <row r="2410" spans="1:13">
      <c r="A2410" s="2" t="s">
        <v>4848</v>
      </c>
      <c r="B2410" s="2">
        <v>0</v>
      </c>
      <c r="C2410" s="2">
        <v>0</v>
      </c>
      <c r="D2410" s="22"/>
      <c r="G2410" s="1">
        <v>25</v>
      </c>
      <c r="H2410" s="2" t="s">
        <v>38</v>
      </c>
      <c r="I2410" s="2" t="s">
        <v>4846</v>
      </c>
      <c r="J2410" s="2" t="s">
        <v>4850</v>
      </c>
      <c r="K2410" s="2" t="s">
        <v>4851</v>
      </c>
      <c r="L2410" s="2" t="s">
        <v>42</v>
      </c>
      <c r="M2410" s="2" t="s">
        <v>55</v>
      </c>
    </row>
    <row r="2411" spans="1:13">
      <c r="A2411" s="2" t="s">
        <v>4850</v>
      </c>
      <c r="B2411" s="2">
        <v>0</v>
      </c>
      <c r="C2411" s="2">
        <v>0</v>
      </c>
      <c r="D2411" s="22"/>
      <c r="G2411" s="1">
        <v>25</v>
      </c>
      <c r="H2411" s="2" t="s">
        <v>38</v>
      </c>
      <c r="I2411" s="2" t="s">
        <v>4848</v>
      </c>
      <c r="J2411" s="2" t="s">
        <v>4852</v>
      </c>
      <c r="K2411" s="2" t="s">
        <v>4853</v>
      </c>
      <c r="L2411" s="2" t="s">
        <v>42</v>
      </c>
      <c r="M2411" s="2" t="s">
        <v>55</v>
      </c>
    </row>
    <row r="2412" spans="1:13">
      <c r="A2412" s="2" t="s">
        <v>4852</v>
      </c>
      <c r="B2412" s="2">
        <v>0</v>
      </c>
      <c r="C2412" s="2">
        <v>0</v>
      </c>
      <c r="D2412" s="22"/>
      <c r="G2412" s="1">
        <v>25</v>
      </c>
      <c r="H2412" s="2" t="s">
        <v>38</v>
      </c>
      <c r="I2412" s="2" t="s">
        <v>4850</v>
      </c>
      <c r="J2412" s="2" t="s">
        <v>4854</v>
      </c>
      <c r="K2412" s="2" t="s">
        <v>4855</v>
      </c>
      <c r="L2412" s="2" t="s">
        <v>42</v>
      </c>
      <c r="M2412" s="2" t="s">
        <v>55</v>
      </c>
    </row>
    <row r="2413" spans="1:13">
      <c r="A2413" s="2" t="s">
        <v>4854</v>
      </c>
      <c r="B2413" s="2">
        <v>0</v>
      </c>
      <c r="C2413" s="2">
        <v>0</v>
      </c>
      <c r="D2413" s="22"/>
      <c r="G2413" s="1">
        <v>25</v>
      </c>
      <c r="H2413" s="2" t="s">
        <v>38</v>
      </c>
      <c r="I2413" s="2" t="s">
        <v>4852</v>
      </c>
      <c r="J2413" s="2" t="s">
        <v>4856</v>
      </c>
      <c r="K2413" s="2" t="s">
        <v>4857</v>
      </c>
      <c r="L2413" s="2" t="s">
        <v>42</v>
      </c>
      <c r="M2413" s="2" t="s">
        <v>55</v>
      </c>
    </row>
    <row r="2414" spans="1:13">
      <c r="A2414" s="2" t="s">
        <v>4856</v>
      </c>
      <c r="B2414" s="2">
        <v>0</v>
      </c>
      <c r="C2414" s="2">
        <v>0</v>
      </c>
      <c r="D2414" s="22"/>
      <c r="G2414" s="1">
        <v>25</v>
      </c>
      <c r="H2414" s="2" t="s">
        <v>38</v>
      </c>
      <c r="I2414" s="2" t="s">
        <v>4854</v>
      </c>
      <c r="J2414" s="2" t="s">
        <v>4858</v>
      </c>
      <c r="K2414" s="2" t="s">
        <v>4859</v>
      </c>
      <c r="L2414" s="2" t="s">
        <v>42</v>
      </c>
      <c r="M2414" s="2" t="s">
        <v>55</v>
      </c>
    </row>
    <row r="2415" spans="1:13">
      <c r="A2415" s="2" t="s">
        <v>4858</v>
      </c>
      <c r="B2415" s="2">
        <v>0</v>
      </c>
      <c r="C2415" s="2">
        <v>0</v>
      </c>
      <c r="D2415" s="22"/>
      <c r="G2415" s="1">
        <v>25</v>
      </c>
      <c r="H2415" s="2" t="s">
        <v>38</v>
      </c>
      <c r="I2415" s="2" t="s">
        <v>4856</v>
      </c>
      <c r="J2415" s="2" t="s">
        <v>4860</v>
      </c>
      <c r="K2415" s="2" t="s">
        <v>4861</v>
      </c>
      <c r="L2415" s="2" t="s">
        <v>42</v>
      </c>
      <c r="M2415" s="2" t="s">
        <v>55</v>
      </c>
    </row>
    <row r="2416" spans="1:13">
      <c r="A2416" s="2" t="s">
        <v>4860</v>
      </c>
      <c r="B2416" s="2">
        <v>0</v>
      </c>
      <c r="C2416" s="2">
        <v>0</v>
      </c>
      <c r="D2416" s="22"/>
      <c r="G2416" s="1">
        <v>25</v>
      </c>
      <c r="H2416" s="2" t="s">
        <v>38</v>
      </c>
      <c r="I2416" s="2" t="s">
        <v>4858</v>
      </c>
      <c r="J2416" s="2" t="s">
        <v>4862</v>
      </c>
      <c r="K2416" s="2" t="s">
        <v>4863</v>
      </c>
      <c r="L2416" s="2" t="s">
        <v>42</v>
      </c>
      <c r="M2416" s="2" t="s">
        <v>55</v>
      </c>
    </row>
    <row r="2417" spans="1:13">
      <c r="A2417" s="2" t="s">
        <v>4862</v>
      </c>
      <c r="B2417" s="2">
        <v>0</v>
      </c>
      <c r="C2417" s="2">
        <v>0</v>
      </c>
      <c r="D2417" s="22"/>
      <c r="G2417" s="1">
        <v>25</v>
      </c>
      <c r="H2417" s="2" t="s">
        <v>38</v>
      </c>
      <c r="I2417" s="2" t="s">
        <v>4860</v>
      </c>
      <c r="J2417" s="2" t="s">
        <v>4864</v>
      </c>
      <c r="K2417" s="2" t="s">
        <v>4865</v>
      </c>
      <c r="L2417" s="2" t="s">
        <v>42</v>
      </c>
      <c r="M2417" s="2" t="s">
        <v>55</v>
      </c>
    </row>
    <row r="2418" spans="1:13">
      <c r="A2418" s="2" t="s">
        <v>4864</v>
      </c>
      <c r="B2418" s="2">
        <v>0</v>
      </c>
      <c r="C2418" s="2">
        <v>0</v>
      </c>
      <c r="D2418" s="22"/>
      <c r="G2418" s="1">
        <v>25</v>
      </c>
      <c r="H2418" s="2" t="s">
        <v>38</v>
      </c>
      <c r="I2418" s="2" t="s">
        <v>4862</v>
      </c>
      <c r="J2418" s="2" t="s">
        <v>4866</v>
      </c>
      <c r="K2418" s="2" t="s">
        <v>4867</v>
      </c>
      <c r="L2418" s="2" t="s">
        <v>42</v>
      </c>
      <c r="M2418" s="2" t="s">
        <v>55</v>
      </c>
    </row>
    <row r="2419" spans="1:13">
      <c r="A2419" s="2" t="s">
        <v>4866</v>
      </c>
      <c r="B2419" s="2">
        <v>0</v>
      </c>
      <c r="C2419" s="2">
        <v>0</v>
      </c>
      <c r="D2419" s="22"/>
      <c r="G2419" s="1">
        <v>25</v>
      </c>
      <c r="H2419" s="2" t="s">
        <v>38</v>
      </c>
      <c r="I2419" s="2" t="s">
        <v>4864</v>
      </c>
      <c r="J2419" s="2" t="s">
        <v>4868</v>
      </c>
      <c r="K2419" s="2" t="s">
        <v>4869</v>
      </c>
      <c r="L2419" s="2" t="s">
        <v>42</v>
      </c>
      <c r="M2419" s="2" t="s">
        <v>55</v>
      </c>
    </row>
    <row r="2420" spans="1:13">
      <c r="A2420" s="2" t="s">
        <v>4868</v>
      </c>
      <c r="B2420" s="2">
        <v>0</v>
      </c>
      <c r="C2420" s="2">
        <v>0</v>
      </c>
      <c r="D2420" s="22"/>
      <c r="G2420" s="1">
        <v>25</v>
      </c>
      <c r="H2420" s="2" t="s">
        <v>38</v>
      </c>
      <c r="I2420" s="2" t="s">
        <v>4866</v>
      </c>
      <c r="J2420" s="2" t="s">
        <v>4870</v>
      </c>
      <c r="K2420" s="2" t="s">
        <v>4871</v>
      </c>
      <c r="L2420" s="2" t="s">
        <v>42</v>
      </c>
      <c r="M2420" s="2" t="s">
        <v>55</v>
      </c>
    </row>
    <row r="2421" spans="1:13">
      <c r="A2421" s="2" t="s">
        <v>4870</v>
      </c>
      <c r="B2421" s="2">
        <v>0</v>
      </c>
      <c r="C2421" s="2">
        <v>0</v>
      </c>
      <c r="D2421" s="22"/>
      <c r="G2421" s="1">
        <v>25</v>
      </c>
      <c r="H2421" s="2" t="s">
        <v>38</v>
      </c>
      <c r="I2421" s="2" t="s">
        <v>4868</v>
      </c>
      <c r="J2421" s="2" t="s">
        <v>4872</v>
      </c>
      <c r="K2421" s="2" t="s">
        <v>4873</v>
      </c>
      <c r="L2421" s="2" t="s">
        <v>42</v>
      </c>
      <c r="M2421" s="2" t="s">
        <v>55</v>
      </c>
    </row>
    <row r="2422" spans="1:13">
      <c r="A2422" s="2" t="s">
        <v>4872</v>
      </c>
      <c r="B2422" s="2">
        <v>0</v>
      </c>
      <c r="C2422" s="2">
        <v>0</v>
      </c>
      <c r="D2422" s="22"/>
      <c r="G2422" s="1">
        <v>25</v>
      </c>
      <c r="H2422" s="2" t="s">
        <v>38</v>
      </c>
      <c r="I2422" s="2" t="s">
        <v>4870</v>
      </c>
      <c r="J2422" s="2" t="s">
        <v>4874</v>
      </c>
      <c r="K2422" s="2" t="s">
        <v>4875</v>
      </c>
      <c r="L2422" s="2" t="s">
        <v>42</v>
      </c>
      <c r="M2422" s="2" t="s">
        <v>55</v>
      </c>
    </row>
    <row r="2423" spans="1:13">
      <c r="A2423" s="2" t="s">
        <v>4874</v>
      </c>
      <c r="B2423" s="2">
        <v>0</v>
      </c>
      <c r="C2423" s="2">
        <v>0</v>
      </c>
      <c r="D2423" s="22"/>
      <c r="G2423" s="1">
        <v>25</v>
      </c>
      <c r="H2423" s="2" t="s">
        <v>38</v>
      </c>
      <c r="I2423" s="2" t="s">
        <v>4872</v>
      </c>
      <c r="J2423" s="2" t="s">
        <v>4876</v>
      </c>
      <c r="K2423" s="2" t="s">
        <v>4877</v>
      </c>
      <c r="L2423" s="2" t="s">
        <v>42</v>
      </c>
      <c r="M2423" s="2" t="s">
        <v>55</v>
      </c>
    </row>
    <row r="2424" spans="1:13">
      <c r="A2424" s="2" t="s">
        <v>4876</v>
      </c>
      <c r="B2424" s="2">
        <v>0</v>
      </c>
      <c r="C2424" s="2">
        <v>0</v>
      </c>
      <c r="D2424" s="22"/>
      <c r="G2424" s="1">
        <v>25</v>
      </c>
      <c r="H2424" s="2" t="s">
        <v>38</v>
      </c>
      <c r="I2424" s="2" t="s">
        <v>4874</v>
      </c>
      <c r="J2424" s="2" t="s">
        <v>4878</v>
      </c>
      <c r="K2424" s="2" t="s">
        <v>4879</v>
      </c>
      <c r="L2424" s="2" t="s">
        <v>42</v>
      </c>
      <c r="M2424" s="2" t="s">
        <v>55</v>
      </c>
    </row>
    <row r="2425" spans="1:13">
      <c r="A2425" s="2" t="s">
        <v>4878</v>
      </c>
      <c r="B2425" s="2">
        <v>0</v>
      </c>
      <c r="C2425" s="2">
        <v>0</v>
      </c>
      <c r="D2425" s="22"/>
      <c r="G2425" s="1">
        <v>25</v>
      </c>
      <c r="H2425" s="2" t="s">
        <v>38</v>
      </c>
      <c r="I2425" s="2" t="s">
        <v>4876</v>
      </c>
      <c r="J2425" s="2" t="s">
        <v>4880</v>
      </c>
      <c r="K2425" s="2" t="s">
        <v>4881</v>
      </c>
      <c r="L2425" s="2" t="s">
        <v>42</v>
      </c>
      <c r="M2425" s="2" t="s">
        <v>55</v>
      </c>
    </row>
    <row r="2426" spans="1:13">
      <c r="A2426" s="2" t="s">
        <v>4880</v>
      </c>
      <c r="B2426" s="2">
        <v>0</v>
      </c>
      <c r="C2426" s="2">
        <v>0</v>
      </c>
      <c r="D2426" s="22"/>
      <c r="G2426" s="1">
        <v>25</v>
      </c>
      <c r="H2426" s="2" t="s">
        <v>38</v>
      </c>
      <c r="I2426" s="2" t="s">
        <v>4878</v>
      </c>
      <c r="J2426" s="2" t="s">
        <v>4882</v>
      </c>
      <c r="K2426" s="2" t="s">
        <v>4883</v>
      </c>
      <c r="L2426" s="2" t="s">
        <v>42</v>
      </c>
      <c r="M2426" s="2" t="s">
        <v>55</v>
      </c>
    </row>
    <row r="2427" spans="1:13">
      <c r="A2427" s="2" t="s">
        <v>4882</v>
      </c>
      <c r="B2427" s="2">
        <v>0</v>
      </c>
      <c r="C2427" s="2">
        <v>0</v>
      </c>
      <c r="D2427" s="22"/>
      <c r="G2427" s="1">
        <v>25</v>
      </c>
      <c r="H2427" s="2" t="s">
        <v>38</v>
      </c>
      <c r="I2427" s="2" t="s">
        <v>4880</v>
      </c>
      <c r="J2427" s="2" t="s">
        <v>4884</v>
      </c>
      <c r="K2427" s="2" t="s">
        <v>4885</v>
      </c>
      <c r="L2427" s="2" t="s">
        <v>42</v>
      </c>
      <c r="M2427" s="2" t="s">
        <v>55</v>
      </c>
    </row>
    <row r="2428" spans="1:13">
      <c r="A2428" s="2" t="s">
        <v>4884</v>
      </c>
      <c r="B2428" s="2">
        <v>0</v>
      </c>
      <c r="C2428" s="2">
        <v>0</v>
      </c>
      <c r="D2428" s="22"/>
      <c r="G2428" s="1">
        <v>25</v>
      </c>
      <c r="H2428" s="2" t="s">
        <v>38</v>
      </c>
      <c r="I2428" s="2" t="s">
        <v>4882</v>
      </c>
      <c r="J2428" s="2" t="s">
        <v>4886</v>
      </c>
      <c r="K2428" s="2" t="s">
        <v>4887</v>
      </c>
      <c r="L2428" s="2" t="s">
        <v>42</v>
      </c>
      <c r="M2428" s="2" t="s">
        <v>55</v>
      </c>
    </row>
    <row r="2429" spans="1:13">
      <c r="A2429" s="2" t="s">
        <v>4886</v>
      </c>
      <c r="B2429" s="2">
        <v>0</v>
      </c>
      <c r="C2429" s="2">
        <v>0</v>
      </c>
      <c r="D2429" s="22"/>
      <c r="G2429" s="1">
        <v>25</v>
      </c>
      <c r="H2429" s="2" t="s">
        <v>38</v>
      </c>
      <c r="I2429" s="2" t="s">
        <v>4884</v>
      </c>
      <c r="J2429" s="2" t="s">
        <v>4888</v>
      </c>
      <c r="K2429" s="2" t="s">
        <v>4889</v>
      </c>
      <c r="L2429" s="2" t="s">
        <v>42</v>
      </c>
      <c r="M2429" s="2" t="s">
        <v>55</v>
      </c>
    </row>
    <row r="2430" spans="1:13">
      <c r="A2430" s="2" t="s">
        <v>4888</v>
      </c>
      <c r="B2430" s="2">
        <v>0</v>
      </c>
      <c r="C2430" s="2">
        <v>0</v>
      </c>
      <c r="D2430" s="22"/>
      <c r="G2430" s="1">
        <v>25</v>
      </c>
      <c r="H2430" s="2" t="s">
        <v>38</v>
      </c>
      <c r="I2430" s="2" t="s">
        <v>4886</v>
      </c>
      <c r="J2430" s="2" t="s">
        <v>4890</v>
      </c>
      <c r="K2430" s="2" t="s">
        <v>4891</v>
      </c>
      <c r="L2430" s="2" t="s">
        <v>42</v>
      </c>
      <c r="M2430" s="2" t="s">
        <v>55</v>
      </c>
    </row>
    <row r="2431" spans="1:13">
      <c r="A2431" s="2" t="s">
        <v>4890</v>
      </c>
      <c r="B2431" s="2">
        <v>0</v>
      </c>
      <c r="C2431" s="2">
        <v>0</v>
      </c>
      <c r="D2431" s="22"/>
      <c r="G2431" s="1">
        <v>25</v>
      </c>
      <c r="H2431" s="2" t="s">
        <v>38</v>
      </c>
      <c r="I2431" s="2" t="s">
        <v>4888</v>
      </c>
      <c r="J2431" s="2" t="s">
        <v>4892</v>
      </c>
      <c r="K2431" s="2" t="s">
        <v>4893</v>
      </c>
      <c r="L2431" s="2" t="s">
        <v>42</v>
      </c>
      <c r="M2431" s="2" t="s">
        <v>55</v>
      </c>
    </row>
    <row r="2432" spans="1:13">
      <c r="A2432" s="2" t="s">
        <v>4892</v>
      </c>
      <c r="B2432" s="2">
        <v>0</v>
      </c>
      <c r="C2432" s="2">
        <v>0</v>
      </c>
      <c r="D2432" s="22"/>
      <c r="G2432" s="1">
        <v>25</v>
      </c>
      <c r="H2432" s="2" t="s">
        <v>38</v>
      </c>
      <c r="I2432" s="2" t="s">
        <v>4890</v>
      </c>
      <c r="J2432" s="2" t="s">
        <v>4894</v>
      </c>
      <c r="K2432" s="2" t="s">
        <v>4895</v>
      </c>
      <c r="L2432" s="2" t="s">
        <v>42</v>
      </c>
      <c r="M2432" s="2" t="s">
        <v>55</v>
      </c>
    </row>
    <row r="2433" spans="1:13">
      <c r="A2433" s="2" t="s">
        <v>4894</v>
      </c>
      <c r="B2433" s="2">
        <v>0</v>
      </c>
      <c r="C2433" s="2">
        <v>0</v>
      </c>
      <c r="D2433" s="22"/>
      <c r="G2433" s="1">
        <v>25</v>
      </c>
      <c r="H2433" s="2" t="s">
        <v>38</v>
      </c>
      <c r="I2433" s="2" t="s">
        <v>4892</v>
      </c>
      <c r="J2433" s="2" t="s">
        <v>4896</v>
      </c>
      <c r="K2433" s="2" t="s">
        <v>4897</v>
      </c>
      <c r="L2433" s="2" t="s">
        <v>42</v>
      </c>
      <c r="M2433" s="2" t="s">
        <v>55</v>
      </c>
    </row>
    <row r="2434" spans="1:13">
      <c r="A2434" s="2" t="s">
        <v>4896</v>
      </c>
      <c r="B2434" s="2">
        <v>0</v>
      </c>
      <c r="C2434" s="2">
        <v>0</v>
      </c>
      <c r="D2434" s="22"/>
      <c r="G2434" s="1">
        <v>25</v>
      </c>
      <c r="H2434" s="2" t="s">
        <v>38</v>
      </c>
      <c r="I2434" s="2" t="s">
        <v>4894</v>
      </c>
      <c r="J2434" s="2" t="s">
        <v>4898</v>
      </c>
      <c r="K2434" s="2" t="s">
        <v>4899</v>
      </c>
      <c r="L2434" s="2" t="s">
        <v>42</v>
      </c>
      <c r="M2434" s="2" t="s">
        <v>55</v>
      </c>
    </row>
    <row r="2435" spans="1:13">
      <c r="A2435" s="2" t="s">
        <v>4898</v>
      </c>
      <c r="B2435" s="2">
        <v>0</v>
      </c>
      <c r="C2435" s="2">
        <v>0</v>
      </c>
      <c r="D2435" s="22"/>
      <c r="G2435" s="1">
        <v>25</v>
      </c>
      <c r="H2435" s="2" t="s">
        <v>38</v>
      </c>
      <c r="I2435" s="2" t="s">
        <v>4896</v>
      </c>
      <c r="J2435" s="2" t="s">
        <v>4900</v>
      </c>
      <c r="K2435" s="2" t="s">
        <v>4901</v>
      </c>
      <c r="L2435" s="2" t="s">
        <v>42</v>
      </c>
      <c r="M2435" s="2" t="s">
        <v>55</v>
      </c>
    </row>
    <row r="2436" spans="1:13">
      <c r="A2436" s="2" t="s">
        <v>4900</v>
      </c>
      <c r="B2436" s="2">
        <v>0</v>
      </c>
      <c r="C2436" s="2">
        <v>0</v>
      </c>
      <c r="D2436" s="22"/>
      <c r="G2436" s="1">
        <v>25</v>
      </c>
      <c r="H2436" s="2" t="s">
        <v>38</v>
      </c>
      <c r="I2436" s="2" t="s">
        <v>4898</v>
      </c>
      <c r="J2436" s="2" t="s">
        <v>4902</v>
      </c>
      <c r="K2436" s="2" t="s">
        <v>4903</v>
      </c>
      <c r="L2436" s="2" t="s">
        <v>42</v>
      </c>
      <c r="M2436" s="2" t="s">
        <v>55</v>
      </c>
    </row>
    <row r="2437" spans="1:13">
      <c r="A2437" s="2" t="s">
        <v>4902</v>
      </c>
      <c r="B2437" s="2">
        <v>0</v>
      </c>
      <c r="C2437" s="2">
        <v>0</v>
      </c>
      <c r="D2437" s="22"/>
      <c r="G2437" s="1">
        <v>25</v>
      </c>
      <c r="H2437" s="2" t="s">
        <v>38</v>
      </c>
      <c r="I2437" s="2" t="s">
        <v>4900</v>
      </c>
      <c r="J2437" s="2" t="s">
        <v>4904</v>
      </c>
      <c r="K2437" s="2" t="s">
        <v>4905</v>
      </c>
      <c r="L2437" s="2" t="s">
        <v>42</v>
      </c>
      <c r="M2437" s="2" t="s">
        <v>55</v>
      </c>
    </row>
    <row r="2438" spans="1:13">
      <c r="A2438" s="2" t="s">
        <v>4904</v>
      </c>
      <c r="B2438" s="2">
        <v>0</v>
      </c>
      <c r="C2438" s="2">
        <v>0</v>
      </c>
      <c r="D2438" s="22"/>
      <c r="G2438" s="1">
        <v>25</v>
      </c>
      <c r="H2438" s="2" t="s">
        <v>38</v>
      </c>
      <c r="I2438" s="2" t="s">
        <v>4902</v>
      </c>
      <c r="J2438" s="2" t="s">
        <v>4906</v>
      </c>
      <c r="K2438" s="2" t="s">
        <v>4907</v>
      </c>
      <c r="L2438" s="2" t="s">
        <v>42</v>
      </c>
      <c r="M2438" s="2" t="s">
        <v>55</v>
      </c>
    </row>
    <row r="2439" spans="1:13">
      <c r="A2439" s="2" t="s">
        <v>4906</v>
      </c>
      <c r="B2439" s="2">
        <v>0</v>
      </c>
      <c r="C2439" s="2">
        <v>0</v>
      </c>
      <c r="D2439" s="22"/>
      <c r="G2439" s="1">
        <v>25</v>
      </c>
      <c r="H2439" s="2" t="s">
        <v>38</v>
      </c>
      <c r="I2439" s="2" t="s">
        <v>4904</v>
      </c>
      <c r="J2439" s="2" t="s">
        <v>4908</v>
      </c>
      <c r="K2439" s="2" t="s">
        <v>4909</v>
      </c>
      <c r="L2439" s="2" t="s">
        <v>42</v>
      </c>
      <c r="M2439" s="2" t="s">
        <v>55</v>
      </c>
    </row>
    <row r="2440" spans="1:13">
      <c r="A2440" s="2" t="s">
        <v>4908</v>
      </c>
      <c r="B2440" s="2">
        <v>0</v>
      </c>
      <c r="C2440" s="2">
        <v>0</v>
      </c>
      <c r="D2440" s="22"/>
      <c r="G2440" s="1">
        <v>25</v>
      </c>
      <c r="H2440" s="2" t="s">
        <v>38</v>
      </c>
      <c r="I2440" s="2" t="s">
        <v>4906</v>
      </c>
      <c r="J2440" s="2" t="s">
        <v>4910</v>
      </c>
      <c r="K2440" s="2" t="s">
        <v>4911</v>
      </c>
      <c r="L2440" s="2" t="s">
        <v>42</v>
      </c>
      <c r="M2440" s="2" t="s">
        <v>55</v>
      </c>
    </row>
    <row r="2441" spans="1:13">
      <c r="A2441" s="2" t="s">
        <v>4910</v>
      </c>
      <c r="B2441" s="2">
        <v>0</v>
      </c>
      <c r="C2441" s="2">
        <v>0</v>
      </c>
      <c r="D2441" s="22"/>
      <c r="G2441" s="1">
        <v>25</v>
      </c>
      <c r="H2441" s="2" t="s">
        <v>38</v>
      </c>
      <c r="I2441" s="2" t="s">
        <v>4908</v>
      </c>
      <c r="J2441" s="2" t="s">
        <v>4912</v>
      </c>
      <c r="K2441" s="2" t="s">
        <v>4913</v>
      </c>
      <c r="L2441" s="2" t="s">
        <v>42</v>
      </c>
      <c r="M2441" s="2" t="s">
        <v>55</v>
      </c>
    </row>
    <row r="2442" spans="1:13">
      <c r="A2442" s="2" t="s">
        <v>4912</v>
      </c>
      <c r="B2442" s="2">
        <v>0</v>
      </c>
      <c r="C2442" s="2">
        <v>0</v>
      </c>
      <c r="D2442" s="22"/>
      <c r="G2442" s="1">
        <v>25</v>
      </c>
      <c r="H2442" s="2" t="s">
        <v>38</v>
      </c>
      <c r="I2442" s="2" t="s">
        <v>4910</v>
      </c>
      <c r="J2442" s="2" t="s">
        <v>4914</v>
      </c>
      <c r="K2442" s="2" t="s">
        <v>4915</v>
      </c>
      <c r="L2442" s="2" t="s">
        <v>42</v>
      </c>
      <c r="M2442" s="2" t="s">
        <v>55</v>
      </c>
    </row>
    <row r="2443" spans="1:13">
      <c r="A2443" s="2" t="s">
        <v>4914</v>
      </c>
      <c r="B2443" s="2">
        <v>0</v>
      </c>
      <c r="C2443" s="2">
        <v>0</v>
      </c>
      <c r="D2443" s="22"/>
      <c r="G2443" s="1">
        <v>25</v>
      </c>
      <c r="H2443" s="2" t="s">
        <v>38</v>
      </c>
      <c r="I2443" s="2" t="s">
        <v>4912</v>
      </c>
      <c r="J2443" s="2" t="s">
        <v>4916</v>
      </c>
      <c r="K2443" s="2" t="s">
        <v>4917</v>
      </c>
      <c r="L2443" s="2" t="s">
        <v>42</v>
      </c>
      <c r="M2443" s="2" t="s">
        <v>55</v>
      </c>
    </row>
    <row r="2444" spans="1:13">
      <c r="A2444" s="2" t="s">
        <v>4916</v>
      </c>
      <c r="B2444" s="2">
        <v>0</v>
      </c>
      <c r="C2444" s="2">
        <v>0</v>
      </c>
      <c r="D2444" s="22"/>
      <c r="G2444" s="1">
        <v>25</v>
      </c>
      <c r="H2444" s="2" t="s">
        <v>38</v>
      </c>
      <c r="I2444" s="2" t="s">
        <v>4914</v>
      </c>
      <c r="J2444" s="2" t="s">
        <v>4918</v>
      </c>
      <c r="K2444" s="2" t="s">
        <v>4919</v>
      </c>
      <c r="L2444" s="2" t="s">
        <v>42</v>
      </c>
      <c r="M2444" s="2" t="s">
        <v>55</v>
      </c>
    </row>
    <row r="2445" spans="1:13">
      <c r="A2445" s="2" t="s">
        <v>4918</v>
      </c>
      <c r="B2445" s="2">
        <v>0</v>
      </c>
      <c r="C2445" s="2">
        <v>0</v>
      </c>
      <c r="D2445" s="22"/>
      <c r="G2445" s="1">
        <v>25</v>
      </c>
      <c r="H2445" s="2" t="s">
        <v>38</v>
      </c>
      <c r="I2445" s="2" t="s">
        <v>4916</v>
      </c>
      <c r="J2445" s="2" t="s">
        <v>4920</v>
      </c>
      <c r="K2445" s="2" t="s">
        <v>4921</v>
      </c>
      <c r="L2445" s="2" t="s">
        <v>42</v>
      </c>
      <c r="M2445" s="2" t="s">
        <v>55</v>
      </c>
    </row>
    <row r="2446" spans="1:13">
      <c r="A2446" s="2" t="s">
        <v>4920</v>
      </c>
      <c r="B2446" s="2">
        <v>0</v>
      </c>
      <c r="C2446" s="2">
        <v>0</v>
      </c>
      <c r="D2446" s="22"/>
      <c r="G2446" s="1">
        <v>25</v>
      </c>
      <c r="H2446" s="2" t="s">
        <v>38</v>
      </c>
      <c r="I2446" s="2" t="s">
        <v>4918</v>
      </c>
      <c r="J2446" s="2" t="s">
        <v>4922</v>
      </c>
      <c r="K2446" s="2" t="s">
        <v>4923</v>
      </c>
      <c r="L2446" s="2" t="s">
        <v>42</v>
      </c>
      <c r="M2446" s="2" t="s">
        <v>55</v>
      </c>
    </row>
    <row r="2447" spans="1:13">
      <c r="A2447" s="2" t="s">
        <v>4922</v>
      </c>
      <c r="B2447" s="2">
        <v>0</v>
      </c>
      <c r="C2447" s="2">
        <v>0</v>
      </c>
      <c r="D2447" s="22"/>
      <c r="G2447" s="1">
        <v>25</v>
      </c>
      <c r="H2447" s="2" t="s">
        <v>38</v>
      </c>
      <c r="I2447" s="2" t="s">
        <v>4920</v>
      </c>
      <c r="J2447" s="2" t="s">
        <v>4924</v>
      </c>
      <c r="K2447" s="2" t="s">
        <v>4925</v>
      </c>
      <c r="L2447" s="2" t="s">
        <v>42</v>
      </c>
      <c r="M2447" s="2" t="s">
        <v>55</v>
      </c>
    </row>
    <row r="2448" spans="1:13">
      <c r="A2448" s="2" t="s">
        <v>4924</v>
      </c>
      <c r="B2448" s="2">
        <v>0</v>
      </c>
      <c r="C2448" s="2">
        <v>0</v>
      </c>
      <c r="D2448" s="22"/>
      <c r="G2448" s="1">
        <v>25</v>
      </c>
      <c r="H2448" s="2" t="s">
        <v>38</v>
      </c>
      <c r="I2448" s="2" t="s">
        <v>4922</v>
      </c>
      <c r="J2448" s="2" t="s">
        <v>4926</v>
      </c>
      <c r="K2448" s="2" t="s">
        <v>4927</v>
      </c>
      <c r="L2448" s="2" t="s">
        <v>42</v>
      </c>
      <c r="M2448" s="2" t="s">
        <v>55</v>
      </c>
    </row>
    <row r="2449" spans="1:13">
      <c r="A2449" s="2" t="s">
        <v>4926</v>
      </c>
      <c r="B2449" s="2">
        <v>0</v>
      </c>
      <c r="C2449" s="2">
        <v>0</v>
      </c>
      <c r="D2449" s="22"/>
      <c r="G2449" s="1">
        <v>25</v>
      </c>
      <c r="H2449" s="2" t="s">
        <v>38</v>
      </c>
      <c r="I2449" s="2" t="s">
        <v>4924</v>
      </c>
      <c r="J2449" s="2" t="s">
        <v>4928</v>
      </c>
      <c r="K2449" s="2" t="s">
        <v>4929</v>
      </c>
      <c r="L2449" s="2" t="s">
        <v>42</v>
      </c>
      <c r="M2449" s="2" t="s">
        <v>55</v>
      </c>
    </row>
    <row r="2450" spans="1:13">
      <c r="A2450" s="2" t="s">
        <v>4928</v>
      </c>
      <c r="B2450" s="2">
        <v>0</v>
      </c>
      <c r="C2450" s="2">
        <v>0</v>
      </c>
      <c r="D2450" s="22"/>
      <c r="G2450" s="1">
        <v>25</v>
      </c>
      <c r="H2450" s="2" t="s">
        <v>38</v>
      </c>
      <c r="I2450" s="2" t="s">
        <v>4926</v>
      </c>
      <c r="J2450" s="2" t="s">
        <v>4930</v>
      </c>
      <c r="K2450" s="2" t="s">
        <v>4931</v>
      </c>
      <c r="L2450" s="2" t="s">
        <v>42</v>
      </c>
      <c r="M2450" s="2" t="s">
        <v>55</v>
      </c>
    </row>
    <row r="2451" spans="1:13">
      <c r="A2451" s="2" t="s">
        <v>4930</v>
      </c>
      <c r="B2451" s="2">
        <v>0</v>
      </c>
      <c r="C2451" s="2">
        <v>0</v>
      </c>
      <c r="D2451" s="22"/>
      <c r="G2451" s="1">
        <v>25</v>
      </c>
      <c r="H2451" s="2" t="s">
        <v>38</v>
      </c>
      <c r="I2451" s="2" t="s">
        <v>4928</v>
      </c>
      <c r="J2451" s="2" t="s">
        <v>4932</v>
      </c>
      <c r="K2451" s="2" t="s">
        <v>4933</v>
      </c>
      <c r="L2451" s="2" t="s">
        <v>42</v>
      </c>
      <c r="M2451" s="2" t="s">
        <v>55</v>
      </c>
    </row>
    <row r="2452" spans="1:13">
      <c r="A2452" s="2" t="s">
        <v>4932</v>
      </c>
      <c r="B2452" s="2">
        <v>0</v>
      </c>
      <c r="C2452" s="2">
        <v>0</v>
      </c>
      <c r="D2452" s="22"/>
      <c r="G2452" s="1">
        <v>25</v>
      </c>
      <c r="H2452" s="2" t="s">
        <v>38</v>
      </c>
      <c r="I2452" s="2" t="s">
        <v>4930</v>
      </c>
      <c r="J2452" s="2" t="s">
        <v>4934</v>
      </c>
      <c r="K2452" s="2" t="s">
        <v>4935</v>
      </c>
      <c r="L2452" s="2" t="s">
        <v>42</v>
      </c>
      <c r="M2452" s="2" t="s">
        <v>55</v>
      </c>
    </row>
    <row r="2453" spans="1:13">
      <c r="A2453" s="2" t="s">
        <v>4934</v>
      </c>
      <c r="B2453" s="2">
        <v>0</v>
      </c>
      <c r="C2453" s="2">
        <v>0</v>
      </c>
      <c r="D2453" s="22"/>
      <c r="G2453" s="1">
        <v>25</v>
      </c>
      <c r="H2453" s="2" t="s">
        <v>38</v>
      </c>
      <c r="I2453" s="2" t="s">
        <v>4932</v>
      </c>
      <c r="J2453" s="2" t="s">
        <v>4936</v>
      </c>
      <c r="K2453" s="2" t="s">
        <v>4937</v>
      </c>
      <c r="L2453" s="2" t="s">
        <v>42</v>
      </c>
      <c r="M2453" s="2" t="s">
        <v>55</v>
      </c>
    </row>
    <row r="2454" spans="1:13">
      <c r="A2454" s="2" t="s">
        <v>4936</v>
      </c>
      <c r="B2454" s="2">
        <v>0</v>
      </c>
      <c r="C2454" s="2">
        <v>0</v>
      </c>
      <c r="D2454" s="22"/>
      <c r="G2454" s="1">
        <v>25</v>
      </c>
      <c r="H2454" s="2" t="s">
        <v>38</v>
      </c>
      <c r="I2454" s="2" t="s">
        <v>4934</v>
      </c>
      <c r="J2454" s="2" t="s">
        <v>4938</v>
      </c>
      <c r="K2454" s="2" t="s">
        <v>4939</v>
      </c>
      <c r="L2454" s="2" t="s">
        <v>42</v>
      </c>
      <c r="M2454" s="2" t="s">
        <v>55</v>
      </c>
    </row>
    <row r="2455" spans="1:13">
      <c r="A2455" s="2" t="s">
        <v>4938</v>
      </c>
      <c r="B2455" s="2">
        <v>0</v>
      </c>
      <c r="C2455" s="2">
        <v>0</v>
      </c>
      <c r="D2455" s="22"/>
      <c r="G2455" s="1">
        <v>25</v>
      </c>
      <c r="H2455" s="2" t="s">
        <v>38</v>
      </c>
      <c r="I2455" s="2" t="s">
        <v>4936</v>
      </c>
      <c r="J2455" s="2" t="s">
        <v>4940</v>
      </c>
      <c r="K2455" s="2" t="s">
        <v>4941</v>
      </c>
      <c r="L2455" s="2" t="s">
        <v>42</v>
      </c>
      <c r="M2455" s="2" t="s">
        <v>55</v>
      </c>
    </row>
    <row r="2456" spans="1:13">
      <c r="A2456" s="2" t="s">
        <v>4940</v>
      </c>
      <c r="B2456" s="2">
        <v>0</v>
      </c>
      <c r="C2456" s="2">
        <v>0</v>
      </c>
      <c r="D2456" s="22"/>
      <c r="G2456" s="1">
        <v>25</v>
      </c>
      <c r="H2456" s="2" t="s">
        <v>38</v>
      </c>
      <c r="I2456" s="2" t="s">
        <v>4938</v>
      </c>
      <c r="J2456" s="2" t="s">
        <v>4942</v>
      </c>
      <c r="K2456" s="2" t="s">
        <v>4943</v>
      </c>
      <c r="L2456" s="2" t="s">
        <v>42</v>
      </c>
      <c r="M2456" s="2" t="s">
        <v>55</v>
      </c>
    </row>
    <row r="2457" spans="1:13">
      <c r="A2457" s="2" t="s">
        <v>4942</v>
      </c>
      <c r="B2457" s="2">
        <v>0</v>
      </c>
      <c r="C2457" s="2">
        <v>0</v>
      </c>
      <c r="D2457" s="22"/>
      <c r="G2457" s="1">
        <v>25</v>
      </c>
      <c r="H2457" s="2" t="s">
        <v>38</v>
      </c>
      <c r="I2457" s="2" t="s">
        <v>4940</v>
      </c>
      <c r="J2457" s="2" t="s">
        <v>4944</v>
      </c>
      <c r="K2457" s="2" t="s">
        <v>4945</v>
      </c>
      <c r="L2457" s="2" t="s">
        <v>42</v>
      </c>
      <c r="M2457" s="2" t="s">
        <v>55</v>
      </c>
    </row>
    <row r="2458" spans="1:13">
      <c r="A2458" s="2" t="s">
        <v>4944</v>
      </c>
      <c r="B2458" s="2">
        <v>0</v>
      </c>
      <c r="C2458" s="2">
        <v>0</v>
      </c>
      <c r="D2458" s="22"/>
      <c r="G2458" s="1">
        <v>25</v>
      </c>
      <c r="H2458" s="2" t="s">
        <v>38</v>
      </c>
      <c r="I2458" s="2" t="s">
        <v>4942</v>
      </c>
      <c r="J2458" s="2" t="s">
        <v>4946</v>
      </c>
      <c r="K2458" s="2" t="s">
        <v>4947</v>
      </c>
      <c r="L2458" s="2" t="s">
        <v>42</v>
      </c>
      <c r="M2458" s="2" t="s">
        <v>55</v>
      </c>
    </row>
    <row r="2459" spans="1:13">
      <c r="A2459" s="2" t="s">
        <v>4946</v>
      </c>
      <c r="B2459" s="2">
        <v>0</v>
      </c>
      <c r="C2459" s="2">
        <v>0</v>
      </c>
      <c r="D2459" s="22"/>
      <c r="G2459" s="1">
        <v>25</v>
      </c>
      <c r="H2459" s="2" t="s">
        <v>38</v>
      </c>
      <c r="I2459" s="2" t="s">
        <v>4944</v>
      </c>
      <c r="J2459" s="2" t="s">
        <v>4948</v>
      </c>
      <c r="K2459" s="2" t="s">
        <v>4949</v>
      </c>
      <c r="L2459" s="2" t="s">
        <v>42</v>
      </c>
      <c r="M2459" s="2" t="s">
        <v>55</v>
      </c>
    </row>
    <row r="2460" spans="1:13">
      <c r="A2460" s="2" t="s">
        <v>4948</v>
      </c>
      <c r="B2460" s="2">
        <v>0</v>
      </c>
      <c r="C2460" s="2">
        <v>0</v>
      </c>
      <c r="D2460" s="22"/>
      <c r="G2460" s="1">
        <v>25</v>
      </c>
      <c r="H2460" s="2" t="s">
        <v>38</v>
      </c>
      <c r="I2460" s="2" t="s">
        <v>4946</v>
      </c>
      <c r="J2460" s="2" t="s">
        <v>4950</v>
      </c>
      <c r="K2460" s="2" t="s">
        <v>4951</v>
      </c>
      <c r="L2460" s="2" t="s">
        <v>42</v>
      </c>
      <c r="M2460" s="2" t="s">
        <v>55</v>
      </c>
    </row>
    <row r="2461" spans="1:13">
      <c r="A2461" s="2" t="s">
        <v>4950</v>
      </c>
      <c r="B2461" s="2">
        <v>0</v>
      </c>
      <c r="C2461" s="2">
        <v>0</v>
      </c>
      <c r="D2461" s="22"/>
      <c r="G2461" s="1">
        <v>25</v>
      </c>
      <c r="H2461" s="2" t="s">
        <v>38</v>
      </c>
      <c r="I2461" s="2" t="s">
        <v>4948</v>
      </c>
      <c r="J2461" s="2" t="s">
        <v>4952</v>
      </c>
      <c r="K2461" s="2" t="s">
        <v>4953</v>
      </c>
      <c r="L2461" s="2" t="s">
        <v>42</v>
      </c>
      <c r="M2461" s="2" t="s">
        <v>55</v>
      </c>
    </row>
    <row r="2462" spans="1:13">
      <c r="A2462" s="2" t="s">
        <v>4952</v>
      </c>
      <c r="B2462" s="2">
        <v>0</v>
      </c>
      <c r="C2462" s="2">
        <v>0</v>
      </c>
      <c r="D2462" s="22"/>
      <c r="G2462" s="1">
        <v>25</v>
      </c>
      <c r="H2462" s="2" t="s">
        <v>38</v>
      </c>
      <c r="I2462" s="2" t="s">
        <v>4950</v>
      </c>
      <c r="J2462" s="2" t="s">
        <v>4954</v>
      </c>
      <c r="K2462" s="2" t="s">
        <v>4955</v>
      </c>
      <c r="L2462" s="2" t="s">
        <v>42</v>
      </c>
      <c r="M2462" s="2" t="s">
        <v>55</v>
      </c>
    </row>
    <row r="2463" spans="1:13">
      <c r="A2463" s="2" t="s">
        <v>4954</v>
      </c>
      <c r="B2463" s="2">
        <v>0</v>
      </c>
      <c r="C2463" s="2">
        <v>0</v>
      </c>
      <c r="D2463" s="22"/>
      <c r="G2463" s="1">
        <v>25</v>
      </c>
      <c r="H2463" s="2" t="s">
        <v>38</v>
      </c>
      <c r="I2463" s="2" t="s">
        <v>4952</v>
      </c>
      <c r="J2463" s="2" t="s">
        <v>4956</v>
      </c>
      <c r="K2463" s="2" t="s">
        <v>4957</v>
      </c>
      <c r="L2463" s="2" t="s">
        <v>42</v>
      </c>
      <c r="M2463" s="2" t="s">
        <v>55</v>
      </c>
    </row>
    <row r="2464" spans="1:13">
      <c r="A2464" s="2" t="s">
        <v>4956</v>
      </c>
      <c r="B2464" s="2">
        <v>0</v>
      </c>
      <c r="C2464" s="2">
        <v>0</v>
      </c>
      <c r="D2464" s="22"/>
      <c r="G2464" s="1">
        <v>25</v>
      </c>
      <c r="H2464" s="2" t="s">
        <v>38</v>
      </c>
      <c r="I2464" s="2" t="s">
        <v>4954</v>
      </c>
      <c r="J2464" s="2" t="s">
        <v>4958</v>
      </c>
      <c r="K2464" s="2" t="s">
        <v>4959</v>
      </c>
      <c r="L2464" s="2" t="s">
        <v>42</v>
      </c>
      <c r="M2464" s="2" t="s">
        <v>55</v>
      </c>
    </row>
    <row r="2465" spans="1:13">
      <c r="A2465" s="2" t="s">
        <v>4958</v>
      </c>
      <c r="B2465" s="2">
        <v>0</v>
      </c>
      <c r="C2465" s="2">
        <v>0</v>
      </c>
      <c r="D2465" s="22"/>
      <c r="G2465" s="1">
        <v>25</v>
      </c>
      <c r="H2465" s="2" t="s">
        <v>38</v>
      </c>
      <c r="I2465" s="2" t="s">
        <v>4956</v>
      </c>
      <c r="J2465" s="2" t="s">
        <v>4960</v>
      </c>
      <c r="K2465" s="2" t="s">
        <v>4961</v>
      </c>
      <c r="L2465" s="2" t="s">
        <v>42</v>
      </c>
      <c r="M2465" s="2" t="s">
        <v>55</v>
      </c>
    </row>
    <row r="2466" spans="1:13">
      <c r="A2466" s="2" t="s">
        <v>4960</v>
      </c>
      <c r="B2466" s="2">
        <v>0</v>
      </c>
      <c r="C2466" s="2">
        <v>0</v>
      </c>
      <c r="D2466" s="22"/>
      <c r="G2466" s="1">
        <v>25</v>
      </c>
      <c r="H2466" s="2" t="s">
        <v>38</v>
      </c>
      <c r="I2466" s="2" t="s">
        <v>4958</v>
      </c>
      <c r="J2466" s="2" t="s">
        <v>4962</v>
      </c>
      <c r="K2466" s="2" t="s">
        <v>4963</v>
      </c>
      <c r="L2466" s="2" t="s">
        <v>42</v>
      </c>
      <c r="M2466" s="2" t="s">
        <v>55</v>
      </c>
    </row>
    <row r="2467" spans="1:13">
      <c r="A2467" s="2" t="s">
        <v>4962</v>
      </c>
      <c r="B2467" s="2">
        <v>0</v>
      </c>
      <c r="C2467" s="2">
        <v>0</v>
      </c>
      <c r="D2467" s="22"/>
      <c r="G2467" s="1">
        <v>25</v>
      </c>
      <c r="H2467" s="2" t="s">
        <v>38</v>
      </c>
      <c r="I2467" s="2" t="s">
        <v>4960</v>
      </c>
      <c r="J2467" s="2" t="s">
        <v>4964</v>
      </c>
      <c r="K2467" s="2" t="s">
        <v>4965</v>
      </c>
      <c r="L2467" s="2" t="s">
        <v>42</v>
      </c>
      <c r="M2467" s="2" t="s">
        <v>55</v>
      </c>
    </row>
    <row r="2468" spans="1:13">
      <c r="A2468" s="2" t="s">
        <v>4964</v>
      </c>
      <c r="B2468" s="2">
        <v>0</v>
      </c>
      <c r="C2468" s="2">
        <v>0</v>
      </c>
      <c r="D2468" s="22"/>
      <c r="G2468" s="1">
        <v>25</v>
      </c>
      <c r="H2468" s="2" t="s">
        <v>38</v>
      </c>
      <c r="I2468" s="2" t="s">
        <v>4962</v>
      </c>
      <c r="J2468" s="2" t="s">
        <v>4966</v>
      </c>
      <c r="K2468" s="2" t="s">
        <v>4967</v>
      </c>
      <c r="L2468" s="2" t="s">
        <v>42</v>
      </c>
      <c r="M2468" s="2" t="s">
        <v>55</v>
      </c>
    </row>
    <row r="2469" spans="1:13">
      <c r="A2469" s="2" t="s">
        <v>4966</v>
      </c>
      <c r="B2469" s="2">
        <v>0</v>
      </c>
      <c r="C2469" s="2">
        <v>0</v>
      </c>
      <c r="D2469" s="22"/>
      <c r="G2469" s="1">
        <v>25</v>
      </c>
      <c r="H2469" s="2" t="s">
        <v>239</v>
      </c>
      <c r="I2469" s="2" t="s">
        <v>4964</v>
      </c>
      <c r="J2469" s="2" t="s">
        <v>4968</v>
      </c>
      <c r="K2469" s="2" t="s">
        <v>4969</v>
      </c>
      <c r="L2469" s="2" t="s">
        <v>42</v>
      </c>
      <c r="M2469" s="2" t="s">
        <v>55</v>
      </c>
    </row>
    <row r="2470" spans="1:13">
      <c r="A2470" s="2" t="s">
        <v>4968</v>
      </c>
      <c r="B2470" s="2">
        <v>0</v>
      </c>
      <c r="C2470" s="2">
        <v>0</v>
      </c>
      <c r="D2470" s="22"/>
      <c r="G2470" s="1">
        <v>26</v>
      </c>
      <c r="H2470" s="2" t="s">
        <v>38</v>
      </c>
      <c r="I2470" s="2" t="s">
        <v>4966</v>
      </c>
      <c r="J2470" s="2" t="s">
        <v>4970</v>
      </c>
      <c r="K2470" s="2" t="s">
        <v>4971</v>
      </c>
      <c r="L2470" s="2" t="s">
        <v>42</v>
      </c>
      <c r="M2470" s="2" t="s">
        <v>55</v>
      </c>
    </row>
    <row r="2471" spans="1:13">
      <c r="A2471" s="2" t="s">
        <v>4970</v>
      </c>
      <c r="B2471" s="2">
        <v>0</v>
      </c>
      <c r="C2471" s="2">
        <v>0</v>
      </c>
      <c r="D2471" s="22"/>
      <c r="G2471" s="1">
        <v>26</v>
      </c>
      <c r="H2471" s="2" t="s">
        <v>38</v>
      </c>
      <c r="I2471" s="2" t="s">
        <v>4968</v>
      </c>
      <c r="J2471" s="2" t="s">
        <v>4972</v>
      </c>
      <c r="K2471" s="2" t="s">
        <v>4973</v>
      </c>
      <c r="L2471" s="2" t="s">
        <v>42</v>
      </c>
      <c r="M2471" s="2" t="s">
        <v>55</v>
      </c>
    </row>
    <row r="2472" spans="1:13">
      <c r="A2472" s="2" t="s">
        <v>4972</v>
      </c>
      <c r="B2472" s="2">
        <v>0</v>
      </c>
      <c r="C2472" s="2">
        <v>0</v>
      </c>
      <c r="D2472" s="22"/>
      <c r="G2472" s="1">
        <v>26</v>
      </c>
      <c r="H2472" s="2" t="s">
        <v>38</v>
      </c>
      <c r="I2472" s="2" t="s">
        <v>4970</v>
      </c>
      <c r="J2472" s="2" t="s">
        <v>4974</v>
      </c>
      <c r="K2472" s="2" t="s">
        <v>4975</v>
      </c>
      <c r="L2472" s="2" t="s">
        <v>42</v>
      </c>
      <c r="M2472" s="2" t="s">
        <v>55</v>
      </c>
    </row>
    <row r="2473" spans="1:13">
      <c r="A2473" s="2" t="s">
        <v>4974</v>
      </c>
      <c r="B2473" s="2">
        <v>0</v>
      </c>
      <c r="C2473" s="2">
        <v>0</v>
      </c>
      <c r="D2473" s="22"/>
      <c r="G2473" s="1">
        <v>26</v>
      </c>
      <c r="H2473" s="2" t="s">
        <v>38</v>
      </c>
      <c r="I2473" s="2" t="s">
        <v>4972</v>
      </c>
      <c r="J2473" s="2" t="s">
        <v>4976</v>
      </c>
      <c r="K2473" s="2" t="s">
        <v>4977</v>
      </c>
      <c r="L2473" s="2" t="s">
        <v>42</v>
      </c>
      <c r="M2473" s="2" t="s">
        <v>55</v>
      </c>
    </row>
    <row r="2474" spans="1:13">
      <c r="A2474" s="2" t="s">
        <v>4976</v>
      </c>
      <c r="B2474" s="2">
        <v>0</v>
      </c>
      <c r="C2474" s="2">
        <v>0</v>
      </c>
      <c r="D2474" s="22"/>
      <c r="G2474" s="1">
        <v>26</v>
      </c>
      <c r="H2474" s="2" t="s">
        <v>38</v>
      </c>
      <c r="I2474" s="2" t="s">
        <v>4974</v>
      </c>
      <c r="J2474" s="2" t="s">
        <v>4978</v>
      </c>
      <c r="K2474" s="2" t="s">
        <v>4979</v>
      </c>
      <c r="L2474" s="2" t="s">
        <v>42</v>
      </c>
      <c r="M2474" s="2" t="s">
        <v>55</v>
      </c>
    </row>
    <row r="2475" spans="1:13">
      <c r="A2475" s="2" t="s">
        <v>4978</v>
      </c>
      <c r="B2475" s="2">
        <v>0</v>
      </c>
      <c r="C2475" s="2">
        <v>0</v>
      </c>
      <c r="D2475" s="22"/>
      <c r="G2475" s="1">
        <v>26</v>
      </c>
      <c r="H2475" s="2" t="s">
        <v>38</v>
      </c>
      <c r="I2475" s="2" t="s">
        <v>4976</v>
      </c>
      <c r="J2475" s="2" t="s">
        <v>4980</v>
      </c>
      <c r="K2475" s="2" t="s">
        <v>4981</v>
      </c>
      <c r="L2475" s="2" t="s">
        <v>42</v>
      </c>
      <c r="M2475" s="2" t="s">
        <v>55</v>
      </c>
    </row>
    <row r="2476" spans="1:13">
      <c r="A2476" s="2" t="s">
        <v>4980</v>
      </c>
      <c r="B2476" s="2">
        <v>0</v>
      </c>
      <c r="C2476" s="2">
        <v>0</v>
      </c>
      <c r="D2476" s="22"/>
      <c r="G2476" s="1">
        <v>26</v>
      </c>
      <c r="H2476" s="2" t="s">
        <v>38</v>
      </c>
      <c r="I2476" s="2" t="s">
        <v>4978</v>
      </c>
      <c r="J2476" s="2" t="s">
        <v>4982</v>
      </c>
      <c r="K2476" s="2" t="s">
        <v>4983</v>
      </c>
      <c r="L2476" s="2" t="s">
        <v>42</v>
      </c>
      <c r="M2476" s="2" t="s">
        <v>55</v>
      </c>
    </row>
    <row r="2477" spans="1:13">
      <c r="A2477" s="2" t="s">
        <v>4982</v>
      </c>
      <c r="B2477" s="2">
        <v>0</v>
      </c>
      <c r="C2477" s="2">
        <v>0</v>
      </c>
      <c r="D2477" s="22"/>
      <c r="G2477" s="1">
        <v>26</v>
      </c>
      <c r="H2477" s="2" t="s">
        <v>38</v>
      </c>
      <c r="I2477" s="2" t="s">
        <v>4980</v>
      </c>
      <c r="J2477" s="2" t="s">
        <v>4984</v>
      </c>
      <c r="K2477" s="2" t="s">
        <v>4985</v>
      </c>
      <c r="L2477" s="2" t="s">
        <v>42</v>
      </c>
      <c r="M2477" s="2" t="s">
        <v>55</v>
      </c>
    </row>
    <row r="2478" spans="1:13">
      <c r="A2478" s="2" t="s">
        <v>4984</v>
      </c>
      <c r="B2478" s="2">
        <v>0</v>
      </c>
      <c r="C2478" s="2">
        <v>0</v>
      </c>
      <c r="D2478" s="22"/>
      <c r="G2478" s="1">
        <v>26</v>
      </c>
      <c r="H2478" s="2" t="s">
        <v>38</v>
      </c>
      <c r="I2478" s="2" t="s">
        <v>4982</v>
      </c>
      <c r="J2478" s="2" t="s">
        <v>4986</v>
      </c>
      <c r="K2478" s="2" t="s">
        <v>4987</v>
      </c>
      <c r="L2478" s="2" t="s">
        <v>42</v>
      </c>
      <c r="M2478" s="2" t="s">
        <v>55</v>
      </c>
    </row>
    <row r="2479" spans="1:13">
      <c r="A2479" s="2" t="s">
        <v>4986</v>
      </c>
      <c r="B2479" s="2">
        <v>0</v>
      </c>
      <c r="C2479" s="2">
        <v>0</v>
      </c>
      <c r="D2479" s="22"/>
      <c r="G2479" s="1">
        <v>26</v>
      </c>
      <c r="H2479" s="2" t="s">
        <v>38</v>
      </c>
      <c r="I2479" s="2" t="s">
        <v>4984</v>
      </c>
      <c r="J2479" s="2" t="s">
        <v>4988</v>
      </c>
      <c r="K2479" s="2" t="s">
        <v>4989</v>
      </c>
      <c r="L2479" s="2" t="s">
        <v>42</v>
      </c>
      <c r="M2479" s="2" t="s">
        <v>55</v>
      </c>
    </row>
    <row r="2480" spans="1:13">
      <c r="A2480" s="2" t="s">
        <v>4988</v>
      </c>
      <c r="B2480" s="2">
        <v>0</v>
      </c>
      <c r="C2480" s="2">
        <v>0</v>
      </c>
      <c r="D2480" s="22"/>
      <c r="G2480" s="1">
        <v>26</v>
      </c>
      <c r="H2480" s="2" t="s">
        <v>38</v>
      </c>
      <c r="I2480" s="2" t="s">
        <v>4986</v>
      </c>
      <c r="J2480" s="2" t="s">
        <v>4990</v>
      </c>
      <c r="K2480" s="2" t="s">
        <v>4991</v>
      </c>
      <c r="L2480" s="2" t="s">
        <v>42</v>
      </c>
      <c r="M2480" s="2" t="s">
        <v>55</v>
      </c>
    </row>
    <row r="2481" spans="1:13">
      <c r="A2481" s="2" t="s">
        <v>4990</v>
      </c>
      <c r="B2481" s="2">
        <v>0</v>
      </c>
      <c r="C2481" s="2">
        <v>0</v>
      </c>
      <c r="D2481" s="22"/>
      <c r="G2481" s="1">
        <v>26</v>
      </c>
      <c r="H2481" s="2" t="s">
        <v>38</v>
      </c>
      <c r="I2481" s="2" t="s">
        <v>4988</v>
      </c>
      <c r="J2481" s="2" t="s">
        <v>4992</v>
      </c>
      <c r="K2481" s="2" t="s">
        <v>4993</v>
      </c>
      <c r="L2481" s="2" t="s">
        <v>42</v>
      </c>
      <c r="M2481" s="2" t="s">
        <v>55</v>
      </c>
    </row>
    <row r="2482" spans="1:13">
      <c r="A2482" s="2" t="s">
        <v>4992</v>
      </c>
      <c r="B2482" s="2">
        <v>0</v>
      </c>
      <c r="C2482" s="2">
        <v>0</v>
      </c>
      <c r="D2482" s="22"/>
      <c r="G2482" s="1">
        <v>26</v>
      </c>
      <c r="H2482" s="2" t="s">
        <v>38</v>
      </c>
      <c r="I2482" s="2" t="s">
        <v>4990</v>
      </c>
      <c r="J2482" s="2" t="s">
        <v>4994</v>
      </c>
      <c r="K2482" s="2" t="s">
        <v>4995</v>
      </c>
      <c r="L2482" s="2" t="s">
        <v>42</v>
      </c>
      <c r="M2482" s="2" t="s">
        <v>55</v>
      </c>
    </row>
    <row r="2483" spans="1:13">
      <c r="A2483" s="2" t="s">
        <v>4994</v>
      </c>
      <c r="B2483" s="2">
        <v>0</v>
      </c>
      <c r="C2483" s="2">
        <v>0</v>
      </c>
      <c r="D2483" s="22"/>
      <c r="G2483" s="1">
        <v>26</v>
      </c>
      <c r="H2483" s="2" t="s">
        <v>38</v>
      </c>
      <c r="I2483" s="2" t="s">
        <v>4992</v>
      </c>
      <c r="J2483" s="2" t="s">
        <v>4996</v>
      </c>
      <c r="K2483" s="2" t="s">
        <v>4997</v>
      </c>
      <c r="L2483" s="2" t="s">
        <v>42</v>
      </c>
      <c r="M2483" s="2" t="s">
        <v>55</v>
      </c>
    </row>
    <row r="2484" spans="1:13">
      <c r="A2484" s="2" t="s">
        <v>4996</v>
      </c>
      <c r="B2484" s="2">
        <v>0</v>
      </c>
      <c r="C2484" s="2">
        <v>0</v>
      </c>
      <c r="D2484" s="22"/>
      <c r="G2484" s="1">
        <v>26</v>
      </c>
      <c r="H2484" s="2" t="s">
        <v>38</v>
      </c>
      <c r="I2484" s="2" t="s">
        <v>4994</v>
      </c>
      <c r="J2484" s="2" t="s">
        <v>4998</v>
      </c>
      <c r="K2484" s="2" t="s">
        <v>4999</v>
      </c>
      <c r="L2484" s="2" t="s">
        <v>42</v>
      </c>
      <c r="M2484" s="2" t="s">
        <v>55</v>
      </c>
    </row>
    <row r="2485" spans="1:13">
      <c r="A2485" s="2" t="s">
        <v>4998</v>
      </c>
      <c r="B2485" s="2">
        <v>0</v>
      </c>
      <c r="C2485" s="2">
        <v>0</v>
      </c>
      <c r="D2485" s="22"/>
      <c r="G2485" s="1">
        <v>26</v>
      </c>
      <c r="H2485" s="2" t="s">
        <v>38</v>
      </c>
      <c r="I2485" s="2" t="s">
        <v>4996</v>
      </c>
      <c r="J2485" s="2" t="s">
        <v>5000</v>
      </c>
      <c r="K2485" s="2" t="s">
        <v>5001</v>
      </c>
      <c r="L2485" s="2" t="s">
        <v>42</v>
      </c>
      <c r="M2485" s="2" t="s">
        <v>55</v>
      </c>
    </row>
    <row r="2486" spans="1:13">
      <c r="A2486" s="2" t="s">
        <v>5000</v>
      </c>
      <c r="B2486" s="2">
        <v>0</v>
      </c>
      <c r="C2486" s="2">
        <v>0</v>
      </c>
      <c r="D2486" s="22"/>
      <c r="G2486" s="1">
        <v>26</v>
      </c>
      <c r="H2486" s="2" t="s">
        <v>38</v>
      </c>
      <c r="I2486" s="2" t="s">
        <v>4998</v>
      </c>
      <c r="J2486" s="2" t="s">
        <v>5002</v>
      </c>
      <c r="K2486" s="2" t="s">
        <v>5003</v>
      </c>
      <c r="L2486" s="2" t="s">
        <v>42</v>
      </c>
      <c r="M2486" s="2" t="s">
        <v>55</v>
      </c>
    </row>
    <row r="2487" spans="1:13">
      <c r="A2487" s="2" t="s">
        <v>5002</v>
      </c>
      <c r="B2487" s="2">
        <v>0</v>
      </c>
      <c r="C2487" s="2">
        <v>0</v>
      </c>
      <c r="D2487" s="22"/>
      <c r="G2487" s="1">
        <v>26</v>
      </c>
      <c r="H2487" s="2" t="s">
        <v>38</v>
      </c>
      <c r="I2487" s="2" t="s">
        <v>5000</v>
      </c>
      <c r="J2487" s="2" t="s">
        <v>5004</v>
      </c>
      <c r="K2487" s="2" t="s">
        <v>5005</v>
      </c>
      <c r="L2487" s="2" t="s">
        <v>42</v>
      </c>
      <c r="M2487" s="2" t="s">
        <v>55</v>
      </c>
    </row>
    <row r="2488" spans="1:13">
      <c r="A2488" s="2" t="s">
        <v>5004</v>
      </c>
      <c r="B2488" s="2">
        <v>0</v>
      </c>
      <c r="C2488" s="2">
        <v>0</v>
      </c>
      <c r="D2488" s="22"/>
      <c r="G2488" s="1">
        <v>26</v>
      </c>
      <c r="H2488" s="2" t="s">
        <v>38</v>
      </c>
      <c r="I2488" s="2" t="s">
        <v>5002</v>
      </c>
      <c r="J2488" s="2" t="s">
        <v>5006</v>
      </c>
      <c r="K2488" s="2" t="s">
        <v>5007</v>
      </c>
      <c r="L2488" s="2" t="s">
        <v>42</v>
      </c>
      <c r="M2488" s="2" t="s">
        <v>55</v>
      </c>
    </row>
    <row r="2489" spans="1:13">
      <c r="A2489" s="2" t="s">
        <v>5006</v>
      </c>
      <c r="B2489" s="2">
        <v>0</v>
      </c>
      <c r="C2489" s="2">
        <v>0</v>
      </c>
      <c r="D2489" s="22"/>
      <c r="G2489" s="1">
        <v>26</v>
      </c>
      <c r="H2489" s="2" t="s">
        <v>38</v>
      </c>
      <c r="I2489" s="2" t="s">
        <v>5004</v>
      </c>
      <c r="J2489" s="2" t="s">
        <v>5008</v>
      </c>
      <c r="K2489" s="2" t="s">
        <v>5009</v>
      </c>
      <c r="L2489" s="2" t="s">
        <v>42</v>
      </c>
      <c r="M2489" s="2" t="s">
        <v>55</v>
      </c>
    </row>
    <row r="2490" spans="1:13">
      <c r="A2490" s="2" t="s">
        <v>5008</v>
      </c>
      <c r="B2490" s="2">
        <v>0</v>
      </c>
      <c r="C2490" s="2">
        <v>0</v>
      </c>
      <c r="D2490" s="22"/>
      <c r="G2490" s="1">
        <v>26</v>
      </c>
      <c r="H2490" s="2" t="s">
        <v>38</v>
      </c>
      <c r="I2490" s="2" t="s">
        <v>5006</v>
      </c>
      <c r="J2490" s="2" t="s">
        <v>5010</v>
      </c>
      <c r="K2490" s="2" t="s">
        <v>5011</v>
      </c>
      <c r="L2490" s="2" t="s">
        <v>42</v>
      </c>
      <c r="M2490" s="2" t="s">
        <v>55</v>
      </c>
    </row>
    <row r="2491" spans="1:13">
      <c r="A2491" s="2" t="s">
        <v>5010</v>
      </c>
      <c r="B2491" s="2">
        <v>0</v>
      </c>
      <c r="C2491" s="2">
        <v>0</v>
      </c>
      <c r="D2491" s="22"/>
      <c r="G2491" s="1">
        <v>26</v>
      </c>
      <c r="H2491" s="2" t="s">
        <v>38</v>
      </c>
      <c r="I2491" s="2" t="s">
        <v>5008</v>
      </c>
      <c r="J2491" s="2" t="s">
        <v>5012</v>
      </c>
      <c r="K2491" s="2" t="s">
        <v>5013</v>
      </c>
      <c r="L2491" s="2" t="s">
        <v>42</v>
      </c>
      <c r="M2491" s="2" t="s">
        <v>55</v>
      </c>
    </row>
    <row r="2492" spans="1:13">
      <c r="A2492" s="2" t="s">
        <v>5012</v>
      </c>
      <c r="B2492" s="2">
        <v>0</v>
      </c>
      <c r="C2492" s="2">
        <v>0</v>
      </c>
      <c r="D2492" s="22"/>
      <c r="G2492" s="1">
        <v>26</v>
      </c>
      <c r="H2492" s="2" t="s">
        <v>38</v>
      </c>
      <c r="I2492" s="2" t="s">
        <v>5010</v>
      </c>
      <c r="J2492" s="2" t="s">
        <v>5014</v>
      </c>
      <c r="K2492" s="2" t="s">
        <v>5015</v>
      </c>
      <c r="L2492" s="2" t="s">
        <v>42</v>
      </c>
      <c r="M2492" s="2" t="s">
        <v>55</v>
      </c>
    </row>
    <row r="2493" spans="1:13">
      <c r="A2493" s="2" t="s">
        <v>5014</v>
      </c>
      <c r="B2493" s="2">
        <v>0</v>
      </c>
      <c r="C2493" s="2">
        <v>0</v>
      </c>
      <c r="D2493" s="22"/>
      <c r="G2493" s="1">
        <v>26</v>
      </c>
      <c r="H2493" s="2" t="s">
        <v>38</v>
      </c>
      <c r="I2493" s="2" t="s">
        <v>5012</v>
      </c>
      <c r="J2493" s="2" t="s">
        <v>5016</v>
      </c>
      <c r="K2493" s="2" t="s">
        <v>5017</v>
      </c>
      <c r="L2493" s="2" t="s">
        <v>42</v>
      </c>
      <c r="M2493" s="2" t="s">
        <v>55</v>
      </c>
    </row>
    <row r="2494" spans="1:13">
      <c r="A2494" s="2" t="s">
        <v>5016</v>
      </c>
      <c r="B2494" s="2">
        <v>0</v>
      </c>
      <c r="C2494" s="2">
        <v>0</v>
      </c>
      <c r="D2494" s="22"/>
      <c r="G2494" s="1">
        <v>26</v>
      </c>
      <c r="H2494" s="2" t="s">
        <v>38</v>
      </c>
      <c r="I2494" s="2" t="s">
        <v>5014</v>
      </c>
      <c r="J2494" s="2" t="s">
        <v>5018</v>
      </c>
      <c r="K2494" s="2" t="s">
        <v>5019</v>
      </c>
      <c r="L2494" s="2" t="s">
        <v>42</v>
      </c>
      <c r="M2494" s="2" t="s">
        <v>55</v>
      </c>
    </row>
    <row r="2495" spans="1:13">
      <c r="A2495" s="2" t="s">
        <v>5018</v>
      </c>
      <c r="B2495" s="2">
        <v>0</v>
      </c>
      <c r="C2495" s="2">
        <v>0</v>
      </c>
      <c r="D2495" s="22"/>
      <c r="G2495" s="1">
        <v>26</v>
      </c>
      <c r="H2495" s="2" t="s">
        <v>38</v>
      </c>
      <c r="I2495" s="2" t="s">
        <v>5016</v>
      </c>
      <c r="J2495" s="2" t="s">
        <v>5020</v>
      </c>
      <c r="K2495" s="2" t="s">
        <v>5021</v>
      </c>
      <c r="L2495" s="2" t="s">
        <v>42</v>
      </c>
      <c r="M2495" s="2" t="s">
        <v>55</v>
      </c>
    </row>
    <row r="2496" spans="1:13">
      <c r="A2496" s="2" t="s">
        <v>5020</v>
      </c>
      <c r="B2496" s="2">
        <v>0</v>
      </c>
      <c r="C2496" s="2">
        <v>0</v>
      </c>
      <c r="D2496" s="22"/>
      <c r="G2496" s="1">
        <v>26</v>
      </c>
      <c r="H2496" s="2" t="s">
        <v>38</v>
      </c>
      <c r="I2496" s="2" t="s">
        <v>5018</v>
      </c>
      <c r="J2496" s="2" t="s">
        <v>5022</v>
      </c>
      <c r="K2496" s="2" t="s">
        <v>5023</v>
      </c>
      <c r="L2496" s="2" t="s">
        <v>42</v>
      </c>
      <c r="M2496" s="2" t="s">
        <v>55</v>
      </c>
    </row>
    <row r="2497" spans="1:13">
      <c r="A2497" s="2" t="s">
        <v>5022</v>
      </c>
      <c r="B2497" s="2">
        <v>0</v>
      </c>
      <c r="C2497" s="2">
        <v>0</v>
      </c>
      <c r="D2497" s="22"/>
      <c r="G2497" s="1">
        <v>26</v>
      </c>
      <c r="H2497" s="2" t="s">
        <v>38</v>
      </c>
      <c r="I2497" s="2" t="s">
        <v>5020</v>
      </c>
      <c r="J2497" s="2" t="s">
        <v>5024</v>
      </c>
      <c r="K2497" s="2" t="s">
        <v>5025</v>
      </c>
      <c r="L2497" s="2" t="s">
        <v>42</v>
      </c>
      <c r="M2497" s="2" t="s">
        <v>55</v>
      </c>
    </row>
    <row r="2498" spans="1:13">
      <c r="A2498" s="2" t="s">
        <v>5024</v>
      </c>
      <c r="B2498" s="2">
        <v>0</v>
      </c>
      <c r="C2498" s="2">
        <v>0</v>
      </c>
      <c r="D2498" s="22"/>
      <c r="G2498" s="1">
        <v>26</v>
      </c>
      <c r="H2498" s="2" t="s">
        <v>38</v>
      </c>
      <c r="I2498" s="2" t="s">
        <v>5022</v>
      </c>
      <c r="J2498" s="2" t="s">
        <v>5026</v>
      </c>
      <c r="K2498" s="2" t="s">
        <v>5027</v>
      </c>
      <c r="L2498" s="2" t="s">
        <v>42</v>
      </c>
      <c r="M2498" s="2" t="s">
        <v>55</v>
      </c>
    </row>
    <row r="2499" spans="1:13">
      <c r="A2499" s="2" t="s">
        <v>5026</v>
      </c>
      <c r="B2499" s="2">
        <v>0</v>
      </c>
      <c r="C2499" s="2">
        <v>0</v>
      </c>
      <c r="D2499" s="22"/>
      <c r="G2499" s="1">
        <v>26</v>
      </c>
      <c r="H2499" s="2" t="s">
        <v>38</v>
      </c>
      <c r="I2499" s="2" t="s">
        <v>5024</v>
      </c>
      <c r="J2499" s="2" t="s">
        <v>5028</v>
      </c>
      <c r="K2499" s="2" t="s">
        <v>5029</v>
      </c>
      <c r="L2499" s="2" t="s">
        <v>42</v>
      </c>
      <c r="M2499" s="2" t="s">
        <v>55</v>
      </c>
    </row>
    <row r="2500" spans="1:13">
      <c r="A2500" s="2" t="s">
        <v>5028</v>
      </c>
      <c r="B2500" s="2">
        <v>0</v>
      </c>
      <c r="C2500" s="2">
        <v>0</v>
      </c>
      <c r="D2500" s="22"/>
      <c r="G2500" s="1">
        <v>26</v>
      </c>
      <c r="H2500" s="2" t="s">
        <v>38</v>
      </c>
      <c r="I2500" s="2" t="s">
        <v>5026</v>
      </c>
      <c r="J2500" s="2" t="s">
        <v>5030</v>
      </c>
      <c r="K2500" s="2" t="s">
        <v>5031</v>
      </c>
      <c r="L2500" s="2" t="s">
        <v>42</v>
      </c>
      <c r="M2500" s="2" t="s">
        <v>55</v>
      </c>
    </row>
    <row r="2501" spans="1:13">
      <c r="A2501" s="2" t="s">
        <v>5030</v>
      </c>
      <c r="B2501" s="2">
        <v>0</v>
      </c>
      <c r="C2501" s="2">
        <v>0</v>
      </c>
      <c r="D2501" s="22"/>
      <c r="G2501" s="1">
        <v>26</v>
      </c>
      <c r="H2501" s="2" t="s">
        <v>38</v>
      </c>
      <c r="I2501" s="2" t="s">
        <v>5028</v>
      </c>
      <c r="J2501" s="2" t="s">
        <v>5032</v>
      </c>
      <c r="K2501" s="2" t="s">
        <v>5033</v>
      </c>
      <c r="L2501" s="2" t="s">
        <v>42</v>
      </c>
      <c r="M2501" s="2" t="s">
        <v>55</v>
      </c>
    </row>
    <row r="2502" spans="1:13">
      <c r="A2502" s="2" t="s">
        <v>5032</v>
      </c>
      <c r="B2502" s="2">
        <v>0</v>
      </c>
      <c r="C2502" s="2">
        <v>0</v>
      </c>
      <c r="D2502" s="22"/>
      <c r="G2502" s="1">
        <v>26</v>
      </c>
      <c r="H2502" s="2" t="s">
        <v>38</v>
      </c>
      <c r="I2502" s="2" t="s">
        <v>5030</v>
      </c>
      <c r="J2502" s="2" t="s">
        <v>5034</v>
      </c>
      <c r="K2502" s="2" t="s">
        <v>5035</v>
      </c>
      <c r="L2502" s="2" t="s">
        <v>42</v>
      </c>
      <c r="M2502" s="2" t="s">
        <v>55</v>
      </c>
    </row>
    <row r="2503" spans="1:13">
      <c r="A2503" s="2" t="s">
        <v>5034</v>
      </c>
      <c r="B2503" s="2">
        <v>0</v>
      </c>
      <c r="C2503" s="2">
        <v>0</v>
      </c>
      <c r="D2503" s="22"/>
      <c r="G2503" s="1">
        <v>26</v>
      </c>
      <c r="H2503" s="2" t="s">
        <v>38</v>
      </c>
      <c r="I2503" s="2" t="s">
        <v>5032</v>
      </c>
      <c r="J2503" s="2" t="s">
        <v>5036</v>
      </c>
      <c r="K2503" s="2" t="s">
        <v>5037</v>
      </c>
      <c r="L2503" s="2" t="s">
        <v>42</v>
      </c>
      <c r="M2503" s="2" t="s">
        <v>55</v>
      </c>
    </row>
    <row r="2504" spans="1:13">
      <c r="A2504" s="2" t="s">
        <v>5036</v>
      </c>
      <c r="B2504" s="2">
        <v>0</v>
      </c>
      <c r="C2504" s="2">
        <v>0</v>
      </c>
      <c r="D2504" s="22"/>
      <c r="G2504" s="1">
        <v>26</v>
      </c>
      <c r="H2504" s="2" t="s">
        <v>38</v>
      </c>
      <c r="I2504" s="2" t="s">
        <v>5034</v>
      </c>
      <c r="J2504" s="2" t="s">
        <v>5038</v>
      </c>
      <c r="K2504" s="2" t="s">
        <v>5039</v>
      </c>
      <c r="L2504" s="2" t="s">
        <v>42</v>
      </c>
      <c r="M2504" s="2" t="s">
        <v>55</v>
      </c>
    </row>
    <row r="2505" spans="1:13">
      <c r="A2505" s="2" t="s">
        <v>5038</v>
      </c>
      <c r="B2505" s="2">
        <v>0</v>
      </c>
      <c r="C2505" s="2">
        <v>0</v>
      </c>
      <c r="D2505" s="22"/>
      <c r="G2505" s="1">
        <v>26</v>
      </c>
      <c r="H2505" s="2" t="s">
        <v>38</v>
      </c>
      <c r="I2505" s="2" t="s">
        <v>5036</v>
      </c>
      <c r="J2505" s="2" t="s">
        <v>5040</v>
      </c>
      <c r="K2505" s="2" t="s">
        <v>5041</v>
      </c>
      <c r="L2505" s="2" t="s">
        <v>42</v>
      </c>
      <c r="M2505" s="2" t="s">
        <v>55</v>
      </c>
    </row>
    <row r="2506" spans="1:13">
      <c r="A2506" s="2" t="s">
        <v>5040</v>
      </c>
      <c r="B2506" s="2">
        <v>0</v>
      </c>
      <c r="C2506" s="2">
        <v>0</v>
      </c>
      <c r="D2506" s="22"/>
      <c r="G2506" s="1">
        <v>26</v>
      </c>
      <c r="H2506" s="2" t="s">
        <v>38</v>
      </c>
      <c r="I2506" s="2" t="s">
        <v>5038</v>
      </c>
      <c r="J2506" s="2" t="s">
        <v>5042</v>
      </c>
      <c r="K2506" s="2" t="s">
        <v>5043</v>
      </c>
      <c r="L2506" s="2" t="s">
        <v>42</v>
      </c>
      <c r="M2506" s="2" t="s">
        <v>55</v>
      </c>
    </row>
    <row r="2507" spans="1:13">
      <c r="A2507" s="2" t="s">
        <v>5042</v>
      </c>
      <c r="B2507" s="2">
        <v>0</v>
      </c>
      <c r="C2507" s="2">
        <v>0</v>
      </c>
      <c r="D2507" s="22"/>
      <c r="G2507" s="1">
        <v>26</v>
      </c>
      <c r="H2507" s="2" t="s">
        <v>38</v>
      </c>
      <c r="I2507" s="2" t="s">
        <v>5040</v>
      </c>
      <c r="J2507" s="2" t="s">
        <v>5044</v>
      </c>
      <c r="K2507" s="2" t="s">
        <v>5045</v>
      </c>
      <c r="L2507" s="2" t="s">
        <v>42</v>
      </c>
      <c r="M2507" s="2" t="s">
        <v>55</v>
      </c>
    </row>
    <row r="2508" spans="1:13">
      <c r="A2508" s="2" t="s">
        <v>5044</v>
      </c>
      <c r="B2508" s="2">
        <v>0</v>
      </c>
      <c r="C2508" s="2">
        <v>0</v>
      </c>
      <c r="D2508" s="22"/>
      <c r="G2508" s="1">
        <v>26</v>
      </c>
      <c r="H2508" s="2" t="s">
        <v>38</v>
      </c>
      <c r="I2508" s="2" t="s">
        <v>5042</v>
      </c>
      <c r="J2508" s="2" t="s">
        <v>5046</v>
      </c>
      <c r="K2508" s="2" t="s">
        <v>5047</v>
      </c>
      <c r="L2508" s="2" t="s">
        <v>42</v>
      </c>
      <c r="M2508" s="2" t="s">
        <v>55</v>
      </c>
    </row>
    <row r="2509" spans="1:13">
      <c r="A2509" s="2" t="s">
        <v>5046</v>
      </c>
      <c r="B2509" s="2">
        <v>0</v>
      </c>
      <c r="C2509" s="2">
        <v>0</v>
      </c>
      <c r="D2509" s="22"/>
      <c r="G2509" s="1">
        <v>26</v>
      </c>
      <c r="H2509" s="2" t="s">
        <v>38</v>
      </c>
      <c r="I2509" s="2" t="s">
        <v>5044</v>
      </c>
      <c r="J2509" s="2" t="s">
        <v>5048</v>
      </c>
      <c r="K2509" s="2" t="s">
        <v>5049</v>
      </c>
      <c r="L2509" s="2" t="s">
        <v>42</v>
      </c>
      <c r="M2509" s="2" t="s">
        <v>55</v>
      </c>
    </row>
    <row r="2510" spans="1:13">
      <c r="A2510" s="2" t="s">
        <v>5048</v>
      </c>
      <c r="B2510" s="2">
        <v>0</v>
      </c>
      <c r="C2510" s="2">
        <v>0</v>
      </c>
      <c r="D2510" s="22"/>
      <c r="G2510" s="1">
        <v>26</v>
      </c>
      <c r="H2510" s="2" t="s">
        <v>38</v>
      </c>
      <c r="I2510" s="2" t="s">
        <v>5046</v>
      </c>
      <c r="J2510" s="2" t="s">
        <v>5050</v>
      </c>
      <c r="K2510" s="2" t="s">
        <v>5051</v>
      </c>
      <c r="L2510" s="2" t="s">
        <v>42</v>
      </c>
      <c r="M2510" s="2" t="s">
        <v>55</v>
      </c>
    </row>
    <row r="2511" spans="1:13">
      <c r="A2511" s="2" t="s">
        <v>5050</v>
      </c>
      <c r="B2511" s="2">
        <v>0</v>
      </c>
      <c r="C2511" s="2">
        <v>0</v>
      </c>
      <c r="D2511" s="22"/>
      <c r="G2511" s="1">
        <v>26</v>
      </c>
      <c r="H2511" s="2" t="s">
        <v>38</v>
      </c>
      <c r="I2511" s="2" t="s">
        <v>5048</v>
      </c>
      <c r="J2511" s="2" t="s">
        <v>5052</v>
      </c>
      <c r="K2511" s="2" t="s">
        <v>5053</v>
      </c>
      <c r="L2511" s="2" t="s">
        <v>42</v>
      </c>
      <c r="M2511" s="2" t="s">
        <v>55</v>
      </c>
    </row>
    <row r="2512" spans="1:13">
      <c r="A2512" s="2" t="s">
        <v>5052</v>
      </c>
      <c r="B2512" s="2">
        <v>0</v>
      </c>
      <c r="C2512" s="2">
        <v>0</v>
      </c>
      <c r="D2512" s="22"/>
      <c r="G2512" s="1">
        <v>26</v>
      </c>
      <c r="H2512" s="2" t="s">
        <v>38</v>
      </c>
      <c r="I2512" s="2" t="s">
        <v>5050</v>
      </c>
      <c r="J2512" s="2" t="s">
        <v>5054</v>
      </c>
      <c r="K2512" s="2" t="s">
        <v>5055</v>
      </c>
      <c r="L2512" s="2" t="s">
        <v>42</v>
      </c>
      <c r="M2512" s="2" t="s">
        <v>55</v>
      </c>
    </row>
    <row r="2513" spans="1:13">
      <c r="A2513" s="2" t="s">
        <v>5054</v>
      </c>
      <c r="B2513" s="2">
        <v>0</v>
      </c>
      <c r="C2513" s="2">
        <v>0</v>
      </c>
      <c r="D2513" s="22"/>
      <c r="G2513" s="1">
        <v>26</v>
      </c>
      <c r="H2513" s="2" t="s">
        <v>38</v>
      </c>
      <c r="I2513" s="2" t="s">
        <v>5052</v>
      </c>
      <c r="J2513" s="2" t="s">
        <v>5056</v>
      </c>
      <c r="K2513" s="2" t="s">
        <v>5057</v>
      </c>
      <c r="L2513" s="2" t="s">
        <v>42</v>
      </c>
      <c r="M2513" s="2" t="s">
        <v>55</v>
      </c>
    </row>
    <row r="2514" spans="1:13">
      <c r="A2514" s="2" t="s">
        <v>5056</v>
      </c>
      <c r="B2514" s="2">
        <v>0</v>
      </c>
      <c r="C2514" s="2">
        <v>0</v>
      </c>
      <c r="D2514" s="22"/>
      <c r="G2514" s="1">
        <v>26</v>
      </c>
      <c r="H2514" s="2" t="s">
        <v>38</v>
      </c>
      <c r="I2514" s="2" t="s">
        <v>5054</v>
      </c>
      <c r="J2514" s="2" t="s">
        <v>5058</v>
      </c>
      <c r="K2514" s="2" t="s">
        <v>5059</v>
      </c>
      <c r="L2514" s="2" t="s">
        <v>42</v>
      </c>
      <c r="M2514" s="2" t="s">
        <v>55</v>
      </c>
    </row>
    <row r="2515" spans="1:13">
      <c r="A2515" s="2" t="s">
        <v>5058</v>
      </c>
      <c r="B2515" s="2">
        <v>0</v>
      </c>
      <c r="C2515" s="2">
        <v>0</v>
      </c>
      <c r="D2515" s="22"/>
      <c r="G2515" s="1">
        <v>26</v>
      </c>
      <c r="H2515" s="2" t="s">
        <v>38</v>
      </c>
      <c r="I2515" s="2" t="s">
        <v>5056</v>
      </c>
      <c r="J2515" s="2" t="s">
        <v>5060</v>
      </c>
      <c r="K2515" s="2" t="s">
        <v>5061</v>
      </c>
      <c r="L2515" s="2" t="s">
        <v>42</v>
      </c>
      <c r="M2515" s="2" t="s">
        <v>55</v>
      </c>
    </row>
    <row r="2516" spans="1:13">
      <c r="A2516" s="2" t="s">
        <v>5060</v>
      </c>
      <c r="B2516" s="2">
        <v>0</v>
      </c>
      <c r="C2516" s="2">
        <v>0</v>
      </c>
      <c r="D2516" s="22"/>
      <c r="G2516" s="1">
        <v>26</v>
      </c>
      <c r="H2516" s="2" t="s">
        <v>38</v>
      </c>
      <c r="I2516" s="2" t="s">
        <v>5058</v>
      </c>
      <c r="J2516" s="2" t="s">
        <v>5062</v>
      </c>
      <c r="K2516" s="2" t="s">
        <v>5063</v>
      </c>
      <c r="L2516" s="2" t="s">
        <v>42</v>
      </c>
      <c r="M2516" s="2" t="s">
        <v>55</v>
      </c>
    </row>
    <row r="2517" spans="1:13">
      <c r="A2517" s="2" t="s">
        <v>5062</v>
      </c>
      <c r="B2517" s="2">
        <v>0</v>
      </c>
      <c r="C2517" s="2">
        <v>0</v>
      </c>
      <c r="D2517" s="22"/>
      <c r="G2517" s="1">
        <v>26</v>
      </c>
      <c r="H2517" s="2" t="s">
        <v>38</v>
      </c>
      <c r="I2517" s="2" t="s">
        <v>5060</v>
      </c>
      <c r="J2517" s="2" t="s">
        <v>5064</v>
      </c>
      <c r="K2517" s="2" t="s">
        <v>5065</v>
      </c>
      <c r="L2517" s="2" t="s">
        <v>42</v>
      </c>
      <c r="M2517" s="2" t="s">
        <v>55</v>
      </c>
    </row>
    <row r="2518" spans="1:13">
      <c r="A2518" s="2" t="s">
        <v>5064</v>
      </c>
      <c r="B2518" s="2">
        <v>0</v>
      </c>
      <c r="C2518" s="2">
        <v>0</v>
      </c>
      <c r="D2518" s="22"/>
      <c r="G2518" s="1">
        <v>26</v>
      </c>
      <c r="H2518" s="2" t="s">
        <v>38</v>
      </c>
      <c r="I2518" s="2" t="s">
        <v>5062</v>
      </c>
      <c r="J2518" s="2" t="s">
        <v>5066</v>
      </c>
      <c r="K2518" s="2" t="s">
        <v>5067</v>
      </c>
      <c r="L2518" s="2" t="s">
        <v>42</v>
      </c>
      <c r="M2518" s="2" t="s">
        <v>55</v>
      </c>
    </row>
    <row r="2519" spans="1:13">
      <c r="A2519" s="2" t="s">
        <v>5066</v>
      </c>
      <c r="B2519" s="2">
        <v>0</v>
      </c>
      <c r="C2519" s="2">
        <v>0</v>
      </c>
      <c r="D2519" s="22"/>
      <c r="G2519" s="1">
        <v>26</v>
      </c>
      <c r="H2519" s="2" t="s">
        <v>38</v>
      </c>
      <c r="I2519" s="2" t="s">
        <v>5064</v>
      </c>
      <c r="J2519" s="2" t="s">
        <v>5068</v>
      </c>
      <c r="K2519" s="2" t="s">
        <v>5069</v>
      </c>
      <c r="L2519" s="2" t="s">
        <v>42</v>
      </c>
      <c r="M2519" s="2" t="s">
        <v>55</v>
      </c>
    </row>
    <row r="2520" spans="1:13">
      <c r="A2520" s="2" t="s">
        <v>5068</v>
      </c>
      <c r="B2520" s="2">
        <v>0</v>
      </c>
      <c r="C2520" s="2">
        <v>0</v>
      </c>
      <c r="D2520" s="22"/>
      <c r="G2520" s="1">
        <v>26</v>
      </c>
      <c r="H2520" s="2" t="s">
        <v>38</v>
      </c>
      <c r="I2520" s="2" t="s">
        <v>5066</v>
      </c>
      <c r="J2520" s="2" t="s">
        <v>5070</v>
      </c>
      <c r="K2520" s="2" t="s">
        <v>5071</v>
      </c>
      <c r="L2520" s="2" t="s">
        <v>42</v>
      </c>
      <c r="M2520" s="2" t="s">
        <v>55</v>
      </c>
    </row>
    <row r="2521" spans="1:13">
      <c r="A2521" s="2" t="s">
        <v>5070</v>
      </c>
      <c r="B2521" s="2">
        <v>0</v>
      </c>
      <c r="C2521" s="2">
        <v>0</v>
      </c>
      <c r="D2521" s="22"/>
      <c r="G2521" s="1">
        <v>26</v>
      </c>
      <c r="H2521" s="2" t="s">
        <v>38</v>
      </c>
      <c r="I2521" s="2" t="s">
        <v>5068</v>
      </c>
      <c r="J2521" s="2" t="s">
        <v>5072</v>
      </c>
      <c r="K2521" s="2" t="s">
        <v>5073</v>
      </c>
      <c r="L2521" s="2" t="s">
        <v>42</v>
      </c>
      <c r="M2521" s="2" t="s">
        <v>55</v>
      </c>
    </row>
    <row r="2522" spans="1:13">
      <c r="A2522" s="2" t="s">
        <v>5072</v>
      </c>
      <c r="B2522" s="2">
        <v>0</v>
      </c>
      <c r="C2522" s="2">
        <v>0</v>
      </c>
      <c r="D2522" s="22"/>
      <c r="G2522" s="1">
        <v>26</v>
      </c>
      <c r="H2522" s="2" t="s">
        <v>38</v>
      </c>
      <c r="I2522" s="2" t="s">
        <v>5070</v>
      </c>
      <c r="J2522" s="2" t="s">
        <v>5074</v>
      </c>
      <c r="K2522" s="2" t="s">
        <v>5075</v>
      </c>
      <c r="L2522" s="2" t="s">
        <v>42</v>
      </c>
      <c r="M2522" s="2" t="s">
        <v>55</v>
      </c>
    </row>
    <row r="2523" spans="1:13">
      <c r="A2523" s="2" t="s">
        <v>5074</v>
      </c>
      <c r="B2523" s="2">
        <v>0</v>
      </c>
      <c r="C2523" s="2">
        <v>0</v>
      </c>
      <c r="D2523" s="22"/>
      <c r="G2523" s="1">
        <v>26</v>
      </c>
      <c r="H2523" s="2" t="s">
        <v>38</v>
      </c>
      <c r="I2523" s="2" t="s">
        <v>5072</v>
      </c>
      <c r="J2523" s="2" t="s">
        <v>5076</v>
      </c>
      <c r="K2523" s="2" t="s">
        <v>5077</v>
      </c>
      <c r="L2523" s="2" t="s">
        <v>42</v>
      </c>
      <c r="M2523" s="2" t="s">
        <v>55</v>
      </c>
    </row>
    <row r="2524" spans="1:13">
      <c r="A2524" s="2" t="s">
        <v>5076</v>
      </c>
      <c r="B2524" s="2">
        <v>0</v>
      </c>
      <c r="C2524" s="2">
        <v>0</v>
      </c>
      <c r="D2524" s="22"/>
      <c r="G2524" s="1">
        <v>26</v>
      </c>
      <c r="H2524" s="2" t="s">
        <v>38</v>
      </c>
      <c r="I2524" s="2" t="s">
        <v>5074</v>
      </c>
      <c r="J2524" s="2" t="s">
        <v>5078</v>
      </c>
      <c r="K2524" s="2" t="s">
        <v>5079</v>
      </c>
      <c r="L2524" s="2" t="s">
        <v>42</v>
      </c>
      <c r="M2524" s="2" t="s">
        <v>55</v>
      </c>
    </row>
    <row r="2525" spans="1:13">
      <c r="A2525" s="2" t="s">
        <v>5078</v>
      </c>
      <c r="B2525" s="2">
        <v>0</v>
      </c>
      <c r="C2525" s="2">
        <v>0</v>
      </c>
      <c r="D2525" s="22"/>
      <c r="G2525" s="1">
        <v>26</v>
      </c>
      <c r="H2525" s="2" t="s">
        <v>38</v>
      </c>
      <c r="I2525" s="2" t="s">
        <v>5076</v>
      </c>
      <c r="J2525" s="2" t="s">
        <v>5080</v>
      </c>
      <c r="K2525" s="2" t="s">
        <v>5081</v>
      </c>
      <c r="L2525" s="2" t="s">
        <v>42</v>
      </c>
      <c r="M2525" s="2" t="s">
        <v>55</v>
      </c>
    </row>
    <row r="2526" spans="1:13">
      <c r="A2526" s="2" t="s">
        <v>5080</v>
      </c>
      <c r="B2526" s="2">
        <v>0</v>
      </c>
      <c r="C2526" s="2">
        <v>0</v>
      </c>
      <c r="D2526" s="22"/>
      <c r="G2526" s="1">
        <v>26</v>
      </c>
      <c r="H2526" s="2" t="s">
        <v>38</v>
      </c>
      <c r="I2526" s="2" t="s">
        <v>5078</v>
      </c>
      <c r="J2526" s="2" t="s">
        <v>5082</v>
      </c>
      <c r="K2526" s="2" t="s">
        <v>5083</v>
      </c>
      <c r="L2526" s="2" t="s">
        <v>42</v>
      </c>
      <c r="M2526" s="2" t="s">
        <v>55</v>
      </c>
    </row>
    <row r="2527" spans="1:13">
      <c r="A2527" s="2" t="s">
        <v>5082</v>
      </c>
      <c r="B2527" s="2">
        <v>0</v>
      </c>
      <c r="C2527" s="2">
        <v>0</v>
      </c>
      <c r="D2527" s="22"/>
      <c r="G2527" s="1">
        <v>26</v>
      </c>
      <c r="H2527" s="2" t="s">
        <v>38</v>
      </c>
      <c r="I2527" s="2" t="s">
        <v>5080</v>
      </c>
      <c r="J2527" s="2" t="s">
        <v>5084</v>
      </c>
      <c r="K2527" s="2" t="s">
        <v>5085</v>
      </c>
      <c r="L2527" s="2" t="s">
        <v>42</v>
      </c>
      <c r="M2527" s="2" t="s">
        <v>55</v>
      </c>
    </row>
    <row r="2528" spans="1:13">
      <c r="A2528" s="2" t="s">
        <v>5084</v>
      </c>
      <c r="B2528" s="2">
        <v>0</v>
      </c>
      <c r="C2528" s="2">
        <v>0</v>
      </c>
      <c r="D2528" s="22"/>
      <c r="G2528" s="1">
        <v>26</v>
      </c>
      <c r="H2528" s="2" t="s">
        <v>38</v>
      </c>
      <c r="I2528" s="2" t="s">
        <v>5082</v>
      </c>
      <c r="J2528" s="2" t="s">
        <v>5086</v>
      </c>
      <c r="K2528" s="2" t="s">
        <v>5087</v>
      </c>
      <c r="L2528" s="2" t="s">
        <v>42</v>
      </c>
      <c r="M2528" s="2" t="s">
        <v>55</v>
      </c>
    </row>
    <row r="2529" spans="1:13">
      <c r="A2529" s="2" t="s">
        <v>5086</v>
      </c>
      <c r="B2529" s="2">
        <v>0</v>
      </c>
      <c r="C2529" s="2">
        <v>0</v>
      </c>
      <c r="D2529" s="22"/>
      <c r="G2529" s="1">
        <v>26</v>
      </c>
      <c r="H2529" s="2" t="s">
        <v>38</v>
      </c>
      <c r="I2529" s="2" t="s">
        <v>5084</v>
      </c>
      <c r="J2529" s="2" t="s">
        <v>5088</v>
      </c>
      <c r="K2529" s="2" t="s">
        <v>5089</v>
      </c>
      <c r="L2529" s="2" t="s">
        <v>42</v>
      </c>
      <c r="M2529" s="2" t="s">
        <v>55</v>
      </c>
    </row>
    <row r="2530" spans="1:13">
      <c r="A2530" s="2" t="s">
        <v>5088</v>
      </c>
      <c r="B2530" s="2">
        <v>0</v>
      </c>
      <c r="C2530" s="2">
        <v>0</v>
      </c>
      <c r="D2530" s="22"/>
      <c r="G2530" s="1">
        <v>26</v>
      </c>
      <c r="H2530" s="2" t="s">
        <v>38</v>
      </c>
      <c r="I2530" s="2" t="s">
        <v>5086</v>
      </c>
      <c r="J2530" s="2" t="s">
        <v>5090</v>
      </c>
      <c r="K2530" s="2" t="s">
        <v>5091</v>
      </c>
      <c r="L2530" s="2" t="s">
        <v>42</v>
      </c>
      <c r="M2530" s="2" t="s">
        <v>55</v>
      </c>
    </row>
    <row r="2531" spans="1:13">
      <c r="A2531" s="2" t="s">
        <v>5090</v>
      </c>
      <c r="B2531" s="2">
        <v>0</v>
      </c>
      <c r="C2531" s="2">
        <v>0</v>
      </c>
      <c r="D2531" s="22"/>
      <c r="G2531" s="1">
        <v>26</v>
      </c>
      <c r="H2531" s="2" t="s">
        <v>38</v>
      </c>
      <c r="I2531" s="2" t="s">
        <v>5088</v>
      </c>
      <c r="J2531" s="2" t="s">
        <v>5092</v>
      </c>
      <c r="K2531" s="2" t="s">
        <v>5093</v>
      </c>
      <c r="L2531" s="2" t="s">
        <v>42</v>
      </c>
      <c r="M2531" s="2" t="s">
        <v>55</v>
      </c>
    </row>
    <row r="2532" spans="1:13">
      <c r="A2532" s="2" t="s">
        <v>5092</v>
      </c>
      <c r="B2532" s="2">
        <v>0</v>
      </c>
      <c r="C2532" s="2">
        <v>0</v>
      </c>
      <c r="D2532" s="22"/>
      <c r="G2532" s="1">
        <v>26</v>
      </c>
      <c r="H2532" s="2" t="s">
        <v>38</v>
      </c>
      <c r="I2532" s="2" t="s">
        <v>5090</v>
      </c>
      <c r="J2532" s="2" t="s">
        <v>5094</v>
      </c>
      <c r="K2532" s="2" t="s">
        <v>5095</v>
      </c>
      <c r="L2532" s="2" t="s">
        <v>42</v>
      </c>
      <c r="M2532" s="2" t="s">
        <v>55</v>
      </c>
    </row>
    <row r="2533" spans="1:13">
      <c r="A2533" s="2" t="s">
        <v>5094</v>
      </c>
      <c r="B2533" s="2">
        <v>0</v>
      </c>
      <c r="C2533" s="2">
        <v>0</v>
      </c>
      <c r="D2533" s="22"/>
      <c r="G2533" s="1">
        <v>26</v>
      </c>
      <c r="H2533" s="2" t="s">
        <v>38</v>
      </c>
      <c r="I2533" s="2" t="s">
        <v>5092</v>
      </c>
      <c r="J2533" s="2" t="s">
        <v>5096</v>
      </c>
      <c r="K2533" s="2" t="s">
        <v>5097</v>
      </c>
      <c r="L2533" s="2" t="s">
        <v>42</v>
      </c>
      <c r="M2533" s="2" t="s">
        <v>55</v>
      </c>
    </row>
    <row r="2534" spans="1:13">
      <c r="A2534" s="2" t="s">
        <v>5096</v>
      </c>
      <c r="B2534" s="2">
        <v>0</v>
      </c>
      <c r="C2534" s="2">
        <v>0</v>
      </c>
      <c r="D2534" s="22"/>
      <c r="G2534" s="1">
        <v>26</v>
      </c>
      <c r="H2534" s="2" t="s">
        <v>38</v>
      </c>
      <c r="I2534" s="2" t="s">
        <v>5094</v>
      </c>
      <c r="J2534" s="2" t="s">
        <v>5098</v>
      </c>
      <c r="K2534" s="2" t="s">
        <v>5099</v>
      </c>
      <c r="L2534" s="2" t="s">
        <v>42</v>
      </c>
      <c r="M2534" s="2" t="s">
        <v>55</v>
      </c>
    </row>
    <row r="2535" spans="1:13">
      <c r="A2535" s="2" t="s">
        <v>5098</v>
      </c>
      <c r="B2535" s="2">
        <v>0</v>
      </c>
      <c r="C2535" s="2">
        <v>0</v>
      </c>
      <c r="D2535" s="22"/>
      <c r="G2535" s="1">
        <v>26</v>
      </c>
      <c r="H2535" s="2" t="s">
        <v>38</v>
      </c>
      <c r="I2535" s="2" t="s">
        <v>5096</v>
      </c>
      <c r="J2535" s="2" t="s">
        <v>5100</v>
      </c>
      <c r="K2535" s="2" t="s">
        <v>5101</v>
      </c>
      <c r="L2535" s="2" t="s">
        <v>42</v>
      </c>
      <c r="M2535" s="2" t="s">
        <v>55</v>
      </c>
    </row>
    <row r="2536" spans="1:13">
      <c r="A2536" s="2" t="s">
        <v>5100</v>
      </c>
      <c r="B2536" s="2">
        <v>0</v>
      </c>
      <c r="C2536" s="2">
        <v>0</v>
      </c>
      <c r="D2536" s="22"/>
      <c r="G2536" s="1">
        <v>26</v>
      </c>
      <c r="H2536" s="2" t="s">
        <v>38</v>
      </c>
      <c r="I2536" s="2" t="s">
        <v>5098</v>
      </c>
      <c r="J2536" s="2" t="s">
        <v>5102</v>
      </c>
      <c r="K2536" s="2" t="s">
        <v>5103</v>
      </c>
      <c r="L2536" s="2" t="s">
        <v>42</v>
      </c>
      <c r="M2536" s="2" t="s">
        <v>55</v>
      </c>
    </row>
    <row r="2537" spans="1:13">
      <c r="A2537" s="2" t="s">
        <v>5102</v>
      </c>
      <c r="B2537" s="2">
        <v>0</v>
      </c>
      <c r="C2537" s="2">
        <v>0</v>
      </c>
      <c r="D2537" s="22"/>
      <c r="G2537" s="1">
        <v>26</v>
      </c>
      <c r="H2537" s="2" t="s">
        <v>38</v>
      </c>
      <c r="I2537" s="2" t="s">
        <v>5100</v>
      </c>
      <c r="J2537" s="2" t="s">
        <v>5104</v>
      </c>
      <c r="K2537" s="2" t="s">
        <v>5105</v>
      </c>
      <c r="L2537" s="2" t="s">
        <v>42</v>
      </c>
      <c r="M2537" s="2" t="s">
        <v>55</v>
      </c>
    </row>
    <row r="2538" spans="1:13">
      <c r="A2538" s="2" t="s">
        <v>5104</v>
      </c>
      <c r="B2538" s="2">
        <v>0</v>
      </c>
      <c r="C2538" s="2">
        <v>0</v>
      </c>
      <c r="D2538" s="22"/>
      <c r="G2538" s="1">
        <v>26</v>
      </c>
      <c r="H2538" s="2" t="s">
        <v>38</v>
      </c>
      <c r="I2538" s="2" t="s">
        <v>5102</v>
      </c>
      <c r="J2538" s="2" t="s">
        <v>5106</v>
      </c>
      <c r="K2538" s="2" t="s">
        <v>5107</v>
      </c>
      <c r="L2538" s="2" t="s">
        <v>42</v>
      </c>
      <c r="M2538" s="2" t="s">
        <v>55</v>
      </c>
    </row>
    <row r="2539" spans="1:13">
      <c r="A2539" s="2" t="s">
        <v>5106</v>
      </c>
      <c r="B2539" s="2">
        <v>0</v>
      </c>
      <c r="C2539" s="2">
        <v>0</v>
      </c>
      <c r="D2539" s="22"/>
      <c r="G2539" s="1">
        <v>26</v>
      </c>
      <c r="H2539" s="2" t="s">
        <v>38</v>
      </c>
      <c r="I2539" s="2" t="s">
        <v>5104</v>
      </c>
      <c r="J2539" s="2" t="s">
        <v>5108</v>
      </c>
      <c r="K2539" s="2" t="s">
        <v>5109</v>
      </c>
      <c r="L2539" s="2" t="s">
        <v>42</v>
      </c>
      <c r="M2539" s="2" t="s">
        <v>55</v>
      </c>
    </row>
    <row r="2540" spans="1:13">
      <c r="A2540" s="2" t="s">
        <v>5108</v>
      </c>
      <c r="B2540" s="2">
        <v>0</v>
      </c>
      <c r="C2540" s="2">
        <v>0</v>
      </c>
      <c r="D2540" s="22"/>
      <c r="G2540" s="1">
        <v>26</v>
      </c>
      <c r="H2540" s="2" t="s">
        <v>38</v>
      </c>
      <c r="I2540" s="2" t="s">
        <v>5106</v>
      </c>
      <c r="J2540" s="2" t="s">
        <v>5110</v>
      </c>
      <c r="K2540" s="2" t="s">
        <v>5111</v>
      </c>
      <c r="L2540" s="2" t="s">
        <v>42</v>
      </c>
      <c r="M2540" s="2" t="s">
        <v>55</v>
      </c>
    </row>
    <row r="2541" spans="1:13">
      <c r="A2541" s="2" t="s">
        <v>5110</v>
      </c>
      <c r="B2541" s="2">
        <v>0</v>
      </c>
      <c r="C2541" s="2">
        <v>0</v>
      </c>
      <c r="D2541" s="22"/>
      <c r="G2541" s="1">
        <v>26</v>
      </c>
      <c r="H2541" s="2" t="s">
        <v>38</v>
      </c>
      <c r="I2541" s="2" t="s">
        <v>5108</v>
      </c>
      <c r="J2541" s="2" t="s">
        <v>5112</v>
      </c>
      <c r="K2541" s="2" t="s">
        <v>5113</v>
      </c>
      <c r="L2541" s="2" t="s">
        <v>42</v>
      </c>
      <c r="M2541" s="2" t="s">
        <v>55</v>
      </c>
    </row>
    <row r="2542" spans="1:13">
      <c r="A2542" s="2" t="s">
        <v>5112</v>
      </c>
      <c r="B2542" s="2">
        <v>0</v>
      </c>
      <c r="C2542" s="2">
        <v>0</v>
      </c>
      <c r="D2542" s="22"/>
      <c r="G2542" s="1">
        <v>26</v>
      </c>
      <c r="H2542" s="2" t="s">
        <v>38</v>
      </c>
      <c r="I2542" s="2" t="s">
        <v>5110</v>
      </c>
      <c r="J2542" s="2" t="s">
        <v>5114</v>
      </c>
      <c r="K2542" s="2" t="s">
        <v>5115</v>
      </c>
      <c r="L2542" s="2" t="s">
        <v>42</v>
      </c>
      <c r="M2542" s="2" t="s">
        <v>55</v>
      </c>
    </row>
    <row r="2543" spans="1:13">
      <c r="A2543" s="2" t="s">
        <v>5114</v>
      </c>
      <c r="B2543" s="2">
        <v>0</v>
      </c>
      <c r="C2543" s="2">
        <v>0</v>
      </c>
      <c r="D2543" s="22"/>
      <c r="G2543" s="1">
        <v>26</v>
      </c>
      <c r="H2543" s="2" t="s">
        <v>38</v>
      </c>
      <c r="I2543" s="2" t="s">
        <v>5112</v>
      </c>
      <c r="J2543" s="2" t="s">
        <v>5116</v>
      </c>
      <c r="K2543" s="2" t="s">
        <v>5117</v>
      </c>
      <c r="L2543" s="2" t="s">
        <v>42</v>
      </c>
      <c r="M2543" s="2" t="s">
        <v>55</v>
      </c>
    </row>
    <row r="2544" spans="1:13">
      <c r="A2544" s="2" t="s">
        <v>5116</v>
      </c>
      <c r="B2544" s="2">
        <v>0</v>
      </c>
      <c r="C2544" s="2">
        <v>0</v>
      </c>
      <c r="D2544" s="22"/>
      <c r="G2544" s="1">
        <v>26</v>
      </c>
      <c r="H2544" s="2" t="s">
        <v>38</v>
      </c>
      <c r="I2544" s="2" t="s">
        <v>5114</v>
      </c>
      <c r="J2544" s="2" t="s">
        <v>5118</v>
      </c>
      <c r="K2544" s="2" t="s">
        <v>5119</v>
      </c>
      <c r="L2544" s="2" t="s">
        <v>42</v>
      </c>
      <c r="M2544" s="2" t="s">
        <v>55</v>
      </c>
    </row>
    <row r="2545" spans="1:13">
      <c r="A2545" s="2" t="s">
        <v>5118</v>
      </c>
      <c r="B2545" s="2">
        <v>0</v>
      </c>
      <c r="C2545" s="2">
        <v>0</v>
      </c>
      <c r="D2545" s="22"/>
      <c r="G2545" s="1">
        <v>26</v>
      </c>
      <c r="H2545" s="2" t="s">
        <v>38</v>
      </c>
      <c r="I2545" s="2" t="s">
        <v>5116</v>
      </c>
      <c r="J2545" s="2" t="s">
        <v>5120</v>
      </c>
      <c r="K2545" s="2" t="s">
        <v>5121</v>
      </c>
      <c r="L2545" s="2" t="s">
        <v>42</v>
      </c>
      <c r="M2545" s="2" t="s">
        <v>55</v>
      </c>
    </row>
    <row r="2546" spans="1:13">
      <c r="A2546" s="2" t="s">
        <v>5120</v>
      </c>
      <c r="B2546" s="2">
        <v>0</v>
      </c>
      <c r="C2546" s="2">
        <v>0</v>
      </c>
      <c r="D2546" s="22"/>
      <c r="G2546" s="1">
        <v>26</v>
      </c>
      <c r="H2546" s="2" t="s">
        <v>38</v>
      </c>
      <c r="I2546" s="2" t="s">
        <v>5118</v>
      </c>
      <c r="J2546" s="2" t="s">
        <v>5122</v>
      </c>
      <c r="K2546" s="2" t="s">
        <v>5123</v>
      </c>
      <c r="L2546" s="2" t="s">
        <v>42</v>
      </c>
      <c r="M2546" s="2" t="s">
        <v>55</v>
      </c>
    </row>
    <row r="2547" spans="1:13">
      <c r="A2547" s="2" t="s">
        <v>5122</v>
      </c>
      <c r="B2547" s="2">
        <v>0</v>
      </c>
      <c r="C2547" s="2">
        <v>0</v>
      </c>
      <c r="D2547" s="22"/>
      <c r="G2547" s="1">
        <v>26</v>
      </c>
      <c r="H2547" s="2" t="s">
        <v>38</v>
      </c>
      <c r="I2547" s="2" t="s">
        <v>5120</v>
      </c>
      <c r="J2547" s="2" t="s">
        <v>5124</v>
      </c>
      <c r="K2547" s="2" t="s">
        <v>5125</v>
      </c>
      <c r="L2547" s="2" t="s">
        <v>42</v>
      </c>
      <c r="M2547" s="2" t="s">
        <v>55</v>
      </c>
    </row>
    <row r="2548" spans="1:13">
      <c r="A2548" s="2" t="s">
        <v>5124</v>
      </c>
      <c r="B2548" s="2">
        <v>0</v>
      </c>
      <c r="C2548" s="2">
        <v>0</v>
      </c>
      <c r="D2548" s="22"/>
      <c r="G2548" s="1">
        <v>26</v>
      </c>
      <c r="H2548" s="2" t="s">
        <v>38</v>
      </c>
      <c r="I2548" s="2" t="s">
        <v>5122</v>
      </c>
      <c r="J2548" s="2" t="s">
        <v>5126</v>
      </c>
      <c r="K2548" s="2" t="s">
        <v>5127</v>
      </c>
      <c r="L2548" s="2" t="s">
        <v>42</v>
      </c>
      <c r="M2548" s="2" t="s">
        <v>55</v>
      </c>
    </row>
    <row r="2549" spans="1:13">
      <c r="A2549" s="2" t="s">
        <v>5126</v>
      </c>
      <c r="B2549" s="2">
        <v>0</v>
      </c>
      <c r="C2549" s="2">
        <v>0</v>
      </c>
      <c r="D2549" s="22"/>
      <c r="G2549" s="1">
        <v>26</v>
      </c>
      <c r="H2549" s="2" t="s">
        <v>38</v>
      </c>
      <c r="I2549" s="2" t="s">
        <v>5124</v>
      </c>
      <c r="J2549" s="2" t="s">
        <v>5128</v>
      </c>
      <c r="K2549" s="2" t="s">
        <v>5129</v>
      </c>
      <c r="L2549" s="2" t="s">
        <v>42</v>
      </c>
      <c r="M2549" s="2" t="s">
        <v>55</v>
      </c>
    </row>
    <row r="2550" spans="1:13">
      <c r="A2550" s="2" t="s">
        <v>5128</v>
      </c>
      <c r="B2550" s="2">
        <v>0</v>
      </c>
      <c r="C2550" s="2">
        <v>0</v>
      </c>
      <c r="D2550" s="22"/>
      <c r="G2550" s="1">
        <v>26</v>
      </c>
      <c r="H2550" s="2" t="s">
        <v>38</v>
      </c>
      <c r="I2550" s="2" t="s">
        <v>5126</v>
      </c>
      <c r="J2550" s="2" t="s">
        <v>5130</v>
      </c>
      <c r="K2550" s="2" t="s">
        <v>5131</v>
      </c>
      <c r="L2550" s="2" t="s">
        <v>42</v>
      </c>
      <c r="M2550" s="2" t="s">
        <v>55</v>
      </c>
    </row>
    <row r="2551" spans="1:13">
      <c r="A2551" s="2" t="s">
        <v>5130</v>
      </c>
      <c r="B2551" s="2">
        <v>0</v>
      </c>
      <c r="C2551" s="2">
        <v>0</v>
      </c>
      <c r="D2551" s="22"/>
      <c r="G2551" s="1">
        <v>26</v>
      </c>
      <c r="H2551" s="2" t="s">
        <v>38</v>
      </c>
      <c r="I2551" s="2" t="s">
        <v>5128</v>
      </c>
      <c r="J2551" s="2" t="s">
        <v>5132</v>
      </c>
      <c r="K2551" s="2" t="s">
        <v>5133</v>
      </c>
      <c r="L2551" s="2" t="s">
        <v>42</v>
      </c>
      <c r="M2551" s="2" t="s">
        <v>55</v>
      </c>
    </row>
    <row r="2552" spans="1:13">
      <c r="A2552" s="2" t="s">
        <v>5132</v>
      </c>
      <c r="B2552" s="2">
        <v>0</v>
      </c>
      <c r="C2552" s="2">
        <v>0</v>
      </c>
      <c r="D2552" s="22"/>
      <c r="G2552" s="1">
        <v>26</v>
      </c>
      <c r="H2552" s="2" t="s">
        <v>38</v>
      </c>
      <c r="I2552" s="2" t="s">
        <v>5130</v>
      </c>
      <c r="J2552" s="2" t="s">
        <v>5134</v>
      </c>
      <c r="K2552" s="2" t="s">
        <v>5135</v>
      </c>
      <c r="L2552" s="2" t="s">
        <v>42</v>
      </c>
      <c r="M2552" s="2" t="s">
        <v>55</v>
      </c>
    </row>
    <row r="2553" spans="1:13">
      <c r="A2553" s="2" t="s">
        <v>5134</v>
      </c>
      <c r="B2553" s="2">
        <v>0</v>
      </c>
      <c r="C2553" s="2">
        <v>0</v>
      </c>
      <c r="D2553" s="22"/>
      <c r="G2553" s="1">
        <v>26</v>
      </c>
      <c r="H2553" s="2" t="s">
        <v>38</v>
      </c>
      <c r="I2553" s="2" t="s">
        <v>5132</v>
      </c>
      <c r="J2553" s="2" t="s">
        <v>5136</v>
      </c>
      <c r="K2553" s="2" t="s">
        <v>5137</v>
      </c>
      <c r="L2553" s="2" t="s">
        <v>42</v>
      </c>
      <c r="M2553" s="2" t="s">
        <v>55</v>
      </c>
    </row>
    <row r="2554" spans="1:13">
      <c r="A2554" s="2" t="s">
        <v>5136</v>
      </c>
      <c r="B2554" s="2">
        <v>0</v>
      </c>
      <c r="C2554" s="2">
        <v>0</v>
      </c>
      <c r="D2554" s="22"/>
      <c r="G2554" s="1">
        <v>26</v>
      </c>
      <c r="H2554" s="2" t="s">
        <v>38</v>
      </c>
      <c r="I2554" s="2" t="s">
        <v>5134</v>
      </c>
      <c r="J2554" s="2" t="s">
        <v>5138</v>
      </c>
      <c r="K2554" s="2" t="s">
        <v>5139</v>
      </c>
      <c r="L2554" s="2" t="s">
        <v>42</v>
      </c>
      <c r="M2554" s="2" t="s">
        <v>55</v>
      </c>
    </row>
    <row r="2555" spans="1:13">
      <c r="A2555" s="2" t="s">
        <v>5138</v>
      </c>
      <c r="B2555" s="2">
        <v>0</v>
      </c>
      <c r="C2555" s="2">
        <v>0</v>
      </c>
      <c r="D2555" s="22"/>
      <c r="G2555" s="1">
        <v>26</v>
      </c>
      <c r="H2555" s="2" t="s">
        <v>38</v>
      </c>
      <c r="I2555" s="2" t="s">
        <v>5136</v>
      </c>
      <c r="J2555" s="2" t="s">
        <v>5140</v>
      </c>
      <c r="K2555" s="2" t="s">
        <v>5141</v>
      </c>
      <c r="L2555" s="2" t="s">
        <v>42</v>
      </c>
      <c r="M2555" s="2" t="s">
        <v>55</v>
      </c>
    </row>
    <row r="2556" spans="1:13">
      <c r="A2556" s="2" t="s">
        <v>5140</v>
      </c>
      <c r="B2556" s="2">
        <v>0</v>
      </c>
      <c r="C2556" s="2">
        <v>0</v>
      </c>
      <c r="D2556" s="22"/>
      <c r="G2556" s="1">
        <v>26</v>
      </c>
      <c r="H2556" s="2" t="s">
        <v>38</v>
      </c>
      <c r="I2556" s="2" t="s">
        <v>5138</v>
      </c>
      <c r="J2556" s="2" t="s">
        <v>5142</v>
      </c>
      <c r="K2556" s="2" t="s">
        <v>5143</v>
      </c>
      <c r="L2556" s="2" t="s">
        <v>42</v>
      </c>
      <c r="M2556" s="2" t="s">
        <v>55</v>
      </c>
    </row>
    <row r="2557" spans="1:13">
      <c r="A2557" s="2" t="s">
        <v>5142</v>
      </c>
      <c r="B2557" s="2">
        <v>0</v>
      </c>
      <c r="C2557" s="2">
        <v>0</v>
      </c>
      <c r="D2557" s="22"/>
      <c r="G2557" s="1">
        <v>26</v>
      </c>
      <c r="H2557" s="2" t="s">
        <v>38</v>
      </c>
      <c r="I2557" s="2" t="s">
        <v>5140</v>
      </c>
      <c r="J2557" s="2" t="s">
        <v>5144</v>
      </c>
      <c r="K2557" s="2" t="s">
        <v>5145</v>
      </c>
      <c r="L2557" s="2" t="s">
        <v>42</v>
      </c>
      <c r="M2557" s="2" t="s">
        <v>55</v>
      </c>
    </row>
    <row r="2558" spans="1:13">
      <c r="A2558" s="2" t="s">
        <v>5144</v>
      </c>
      <c r="B2558" s="2">
        <v>0</v>
      </c>
      <c r="C2558" s="2">
        <v>0</v>
      </c>
      <c r="D2558" s="22"/>
      <c r="G2558" s="1">
        <v>26</v>
      </c>
      <c r="H2558" s="2" t="s">
        <v>38</v>
      </c>
      <c r="I2558" s="2" t="s">
        <v>5142</v>
      </c>
      <c r="J2558" s="2" t="s">
        <v>5146</v>
      </c>
      <c r="K2558" s="2" t="s">
        <v>5147</v>
      </c>
      <c r="L2558" s="2" t="s">
        <v>42</v>
      </c>
      <c r="M2558" s="2" t="s">
        <v>55</v>
      </c>
    </row>
    <row r="2559" spans="1:13">
      <c r="A2559" s="2" t="s">
        <v>5146</v>
      </c>
      <c r="B2559" s="2">
        <v>0</v>
      </c>
      <c r="C2559" s="2">
        <v>0</v>
      </c>
      <c r="D2559" s="22"/>
      <c r="G2559" s="1">
        <v>26</v>
      </c>
      <c r="H2559" s="2" t="s">
        <v>38</v>
      </c>
      <c r="I2559" s="2" t="s">
        <v>5144</v>
      </c>
      <c r="J2559" s="2" t="s">
        <v>5148</v>
      </c>
      <c r="K2559" s="2" t="s">
        <v>5149</v>
      </c>
      <c r="L2559" s="2" t="s">
        <v>42</v>
      </c>
      <c r="M2559" s="2" t="s">
        <v>55</v>
      </c>
    </row>
    <row r="2560" spans="1:13">
      <c r="A2560" s="2" t="s">
        <v>5148</v>
      </c>
      <c r="B2560" s="2">
        <v>0</v>
      </c>
      <c r="C2560" s="2">
        <v>0</v>
      </c>
      <c r="D2560" s="22"/>
      <c r="G2560" s="1">
        <v>26</v>
      </c>
      <c r="H2560" s="2" t="s">
        <v>38</v>
      </c>
      <c r="I2560" s="2" t="s">
        <v>5146</v>
      </c>
      <c r="J2560" s="2" t="s">
        <v>5150</v>
      </c>
      <c r="K2560" s="2" t="s">
        <v>5151</v>
      </c>
      <c r="L2560" s="2" t="s">
        <v>42</v>
      </c>
      <c r="M2560" s="2" t="s">
        <v>55</v>
      </c>
    </row>
    <row r="2561" spans="1:13">
      <c r="A2561" s="2" t="s">
        <v>5150</v>
      </c>
      <c r="B2561" s="2">
        <v>0</v>
      </c>
      <c r="C2561" s="2">
        <v>0</v>
      </c>
      <c r="D2561" s="22"/>
      <c r="G2561" s="1">
        <v>26</v>
      </c>
      <c r="H2561" s="2" t="s">
        <v>38</v>
      </c>
      <c r="I2561" s="2" t="s">
        <v>5148</v>
      </c>
      <c r="J2561" s="2" t="s">
        <v>5152</v>
      </c>
      <c r="K2561" s="2" t="s">
        <v>5153</v>
      </c>
      <c r="L2561" s="2" t="s">
        <v>42</v>
      </c>
      <c r="M2561" s="2" t="s">
        <v>55</v>
      </c>
    </row>
    <row r="2562" spans="1:13">
      <c r="A2562" s="2" t="s">
        <v>5152</v>
      </c>
      <c r="B2562" s="2">
        <v>0</v>
      </c>
      <c r="C2562" s="2">
        <v>0</v>
      </c>
      <c r="D2562" s="22"/>
      <c r="G2562" s="1">
        <v>26</v>
      </c>
      <c r="H2562" s="2" t="s">
        <v>38</v>
      </c>
      <c r="I2562" s="2" t="s">
        <v>5150</v>
      </c>
      <c r="J2562" s="2" t="s">
        <v>5154</v>
      </c>
      <c r="K2562" s="2" t="s">
        <v>5155</v>
      </c>
      <c r="L2562" s="2" t="s">
        <v>42</v>
      </c>
      <c r="M2562" s="2" t="s">
        <v>55</v>
      </c>
    </row>
    <row r="2563" spans="1:13">
      <c r="A2563" s="2" t="s">
        <v>5154</v>
      </c>
      <c r="B2563" s="2">
        <v>0</v>
      </c>
      <c r="C2563" s="2">
        <v>0</v>
      </c>
      <c r="D2563" s="22"/>
      <c r="G2563" s="1">
        <v>26</v>
      </c>
      <c r="H2563" s="2" t="s">
        <v>38</v>
      </c>
      <c r="I2563" s="2" t="s">
        <v>5152</v>
      </c>
      <c r="J2563" s="2" t="s">
        <v>5156</v>
      </c>
      <c r="K2563" s="2" t="s">
        <v>5157</v>
      </c>
      <c r="L2563" s="2" t="s">
        <v>42</v>
      </c>
      <c r="M2563" s="2" t="s">
        <v>55</v>
      </c>
    </row>
    <row r="2564" spans="1:13">
      <c r="A2564" s="2" t="s">
        <v>5156</v>
      </c>
      <c r="B2564" s="2">
        <v>0</v>
      </c>
      <c r="C2564" s="2">
        <v>0</v>
      </c>
      <c r="D2564" s="22"/>
      <c r="G2564" s="1">
        <v>26</v>
      </c>
      <c r="H2564" s="2" t="s">
        <v>38</v>
      </c>
      <c r="I2564" s="2" t="s">
        <v>5154</v>
      </c>
      <c r="J2564" s="2" t="s">
        <v>5158</v>
      </c>
      <c r="K2564" s="2" t="s">
        <v>5159</v>
      </c>
      <c r="L2564" s="2" t="s">
        <v>42</v>
      </c>
      <c r="M2564" s="2" t="s">
        <v>55</v>
      </c>
    </row>
    <row r="2565" spans="1:13">
      <c r="A2565" s="2" t="s">
        <v>5158</v>
      </c>
      <c r="B2565" s="2">
        <v>0</v>
      </c>
      <c r="C2565" s="2">
        <v>0</v>
      </c>
      <c r="D2565" s="22"/>
      <c r="G2565" s="1">
        <v>26</v>
      </c>
      <c r="H2565" s="2" t="s">
        <v>38</v>
      </c>
      <c r="I2565" s="2" t="s">
        <v>5156</v>
      </c>
      <c r="J2565" s="2" t="s">
        <v>5160</v>
      </c>
      <c r="K2565" s="2" t="s">
        <v>5161</v>
      </c>
      <c r="L2565" s="2" t="s">
        <v>42</v>
      </c>
      <c r="M2565" s="2" t="s">
        <v>55</v>
      </c>
    </row>
    <row r="2566" spans="1:13">
      <c r="A2566" s="2" t="s">
        <v>5160</v>
      </c>
      <c r="B2566" s="2">
        <v>0</v>
      </c>
      <c r="C2566" s="2">
        <v>0</v>
      </c>
      <c r="D2566" s="22"/>
      <c r="G2566" s="1">
        <v>26</v>
      </c>
      <c r="H2566" s="2" t="s">
        <v>38</v>
      </c>
      <c r="I2566" s="2" t="s">
        <v>5158</v>
      </c>
      <c r="J2566" s="2" t="s">
        <v>5162</v>
      </c>
      <c r="K2566" s="2" t="s">
        <v>5163</v>
      </c>
      <c r="L2566" s="2" t="s">
        <v>42</v>
      </c>
      <c r="M2566" s="2" t="s">
        <v>55</v>
      </c>
    </row>
    <row r="2567" spans="1:13">
      <c r="A2567" s="2" t="s">
        <v>5162</v>
      </c>
      <c r="B2567" s="2">
        <v>0</v>
      </c>
      <c r="C2567" s="2">
        <v>0</v>
      </c>
      <c r="D2567" s="22"/>
      <c r="G2567" s="1">
        <v>26</v>
      </c>
      <c r="H2567" s="2" t="s">
        <v>38</v>
      </c>
      <c r="I2567" s="2" t="s">
        <v>5160</v>
      </c>
      <c r="J2567" s="2" t="s">
        <v>5164</v>
      </c>
      <c r="K2567" s="2" t="s">
        <v>5165</v>
      </c>
      <c r="L2567" s="2" t="s">
        <v>42</v>
      </c>
      <c r="M2567" s="2" t="s">
        <v>55</v>
      </c>
    </row>
    <row r="2568" spans="1:13">
      <c r="A2568" s="2" t="s">
        <v>5164</v>
      </c>
      <c r="B2568" s="2">
        <v>0</v>
      </c>
      <c r="C2568" s="2">
        <v>0</v>
      </c>
      <c r="D2568" s="22"/>
      <c r="G2568" s="1">
        <v>26</v>
      </c>
      <c r="H2568" s="2" t="s">
        <v>38</v>
      </c>
      <c r="I2568" s="2" t="s">
        <v>5162</v>
      </c>
      <c r="J2568" s="2" t="s">
        <v>5166</v>
      </c>
      <c r="K2568" s="2" t="s">
        <v>5167</v>
      </c>
      <c r="L2568" s="2" t="s">
        <v>42</v>
      </c>
      <c r="M2568" s="2" t="s">
        <v>55</v>
      </c>
    </row>
    <row r="2569" spans="1:13">
      <c r="A2569" s="2" t="s">
        <v>5166</v>
      </c>
      <c r="B2569" s="2">
        <v>0</v>
      </c>
      <c r="C2569" s="2">
        <v>0</v>
      </c>
      <c r="D2569" s="22"/>
      <c r="G2569" s="1">
        <v>26</v>
      </c>
      <c r="H2569" s="2" t="s">
        <v>239</v>
      </c>
      <c r="I2569" s="2" t="s">
        <v>5164</v>
      </c>
      <c r="J2569" s="2" t="s">
        <v>5168</v>
      </c>
      <c r="K2569" s="2" t="s">
        <v>5169</v>
      </c>
      <c r="L2569" s="2" t="s">
        <v>42</v>
      </c>
      <c r="M2569" s="2" t="s">
        <v>55</v>
      </c>
    </row>
    <row r="2570" spans="1:13">
      <c r="A2570" s="2" t="s">
        <v>5168</v>
      </c>
      <c r="B2570" s="2">
        <v>0</v>
      </c>
      <c r="C2570" s="2">
        <v>0</v>
      </c>
      <c r="D2570" s="22"/>
      <c r="G2570" s="1">
        <v>27</v>
      </c>
      <c r="H2570" s="2" t="s">
        <v>38</v>
      </c>
      <c r="I2570" s="2" t="s">
        <v>5166</v>
      </c>
      <c r="J2570" s="2" t="s">
        <v>5170</v>
      </c>
      <c r="K2570" s="2" t="s">
        <v>5171</v>
      </c>
      <c r="L2570" s="2" t="s">
        <v>42</v>
      </c>
      <c r="M2570" s="2" t="s">
        <v>55</v>
      </c>
    </row>
    <row r="2571" spans="1:13">
      <c r="A2571" s="2" t="s">
        <v>5170</v>
      </c>
      <c r="B2571" s="2">
        <v>0</v>
      </c>
      <c r="C2571" s="2">
        <v>0</v>
      </c>
      <c r="D2571" s="22"/>
      <c r="G2571" s="1">
        <v>27</v>
      </c>
      <c r="H2571" s="2" t="s">
        <v>38</v>
      </c>
      <c r="I2571" s="2" t="s">
        <v>5168</v>
      </c>
      <c r="J2571" s="2" t="s">
        <v>5172</v>
      </c>
      <c r="K2571" s="2" t="s">
        <v>5173</v>
      </c>
      <c r="L2571" s="2" t="s">
        <v>42</v>
      </c>
      <c r="M2571" s="2" t="s">
        <v>55</v>
      </c>
    </row>
    <row r="2572" spans="1:13">
      <c r="A2572" s="2" t="s">
        <v>5172</v>
      </c>
      <c r="B2572" s="2">
        <v>0</v>
      </c>
      <c r="C2572" s="2">
        <v>0</v>
      </c>
      <c r="D2572" s="22"/>
      <c r="G2572" s="1">
        <v>27</v>
      </c>
      <c r="H2572" s="2" t="s">
        <v>38</v>
      </c>
      <c r="I2572" s="2" t="s">
        <v>5170</v>
      </c>
      <c r="J2572" s="2" t="s">
        <v>5174</v>
      </c>
      <c r="K2572" s="2" t="s">
        <v>5175</v>
      </c>
      <c r="L2572" s="2" t="s">
        <v>42</v>
      </c>
      <c r="M2572" s="2" t="s">
        <v>55</v>
      </c>
    </row>
    <row r="2573" spans="1:13">
      <c r="A2573" s="2" t="s">
        <v>5174</v>
      </c>
      <c r="B2573" s="2">
        <v>0</v>
      </c>
      <c r="C2573" s="2">
        <v>0</v>
      </c>
      <c r="D2573" s="22"/>
      <c r="G2573" s="1">
        <v>27</v>
      </c>
      <c r="H2573" s="2" t="s">
        <v>38</v>
      </c>
      <c r="I2573" s="2" t="s">
        <v>5172</v>
      </c>
      <c r="J2573" s="2" t="s">
        <v>5176</v>
      </c>
      <c r="K2573" s="2" t="s">
        <v>5177</v>
      </c>
      <c r="L2573" s="2" t="s">
        <v>42</v>
      </c>
      <c r="M2573" s="2" t="s">
        <v>55</v>
      </c>
    </row>
    <row r="2574" spans="1:13">
      <c r="A2574" s="2" t="s">
        <v>5176</v>
      </c>
      <c r="B2574" s="2">
        <v>0</v>
      </c>
      <c r="C2574" s="2">
        <v>0</v>
      </c>
      <c r="D2574" s="22"/>
      <c r="G2574" s="1">
        <v>27</v>
      </c>
      <c r="H2574" s="2" t="s">
        <v>38</v>
      </c>
      <c r="I2574" s="2" t="s">
        <v>5174</v>
      </c>
      <c r="J2574" s="2" t="s">
        <v>5178</v>
      </c>
      <c r="K2574" s="2" t="s">
        <v>5179</v>
      </c>
      <c r="L2574" s="2" t="s">
        <v>42</v>
      </c>
      <c r="M2574" s="2" t="s">
        <v>55</v>
      </c>
    </row>
    <row r="2575" spans="1:13">
      <c r="A2575" s="2" t="s">
        <v>5178</v>
      </c>
      <c r="B2575" s="2">
        <v>0</v>
      </c>
      <c r="C2575" s="2">
        <v>0</v>
      </c>
      <c r="D2575" s="22"/>
      <c r="G2575" s="1">
        <v>27</v>
      </c>
      <c r="H2575" s="2" t="s">
        <v>38</v>
      </c>
      <c r="I2575" s="2" t="s">
        <v>5176</v>
      </c>
      <c r="J2575" s="2" t="s">
        <v>5180</v>
      </c>
      <c r="K2575" s="2" t="s">
        <v>5181</v>
      </c>
      <c r="L2575" s="2" t="s">
        <v>42</v>
      </c>
      <c r="M2575" s="2" t="s">
        <v>55</v>
      </c>
    </row>
    <row r="2576" spans="1:13">
      <c r="A2576" s="2" t="s">
        <v>5180</v>
      </c>
      <c r="B2576" s="2">
        <v>0</v>
      </c>
      <c r="C2576" s="2">
        <v>0</v>
      </c>
      <c r="D2576" s="22"/>
      <c r="G2576" s="1">
        <v>27</v>
      </c>
      <c r="H2576" s="2" t="s">
        <v>38</v>
      </c>
      <c r="I2576" s="2" t="s">
        <v>5178</v>
      </c>
      <c r="J2576" s="2" t="s">
        <v>5182</v>
      </c>
      <c r="K2576" s="2" t="s">
        <v>5183</v>
      </c>
      <c r="L2576" s="2" t="s">
        <v>42</v>
      </c>
      <c r="M2576" s="2" t="s">
        <v>55</v>
      </c>
    </row>
    <row r="2577" spans="1:13">
      <c r="A2577" s="2" t="s">
        <v>5182</v>
      </c>
      <c r="B2577" s="2">
        <v>0</v>
      </c>
      <c r="C2577" s="2">
        <v>0</v>
      </c>
      <c r="D2577" s="22"/>
      <c r="G2577" s="1">
        <v>27</v>
      </c>
      <c r="H2577" s="2" t="s">
        <v>38</v>
      </c>
      <c r="I2577" s="2" t="s">
        <v>5180</v>
      </c>
      <c r="J2577" s="2" t="s">
        <v>5184</v>
      </c>
      <c r="K2577" s="2" t="s">
        <v>5185</v>
      </c>
      <c r="L2577" s="2" t="s">
        <v>42</v>
      </c>
      <c r="M2577" s="2" t="s">
        <v>55</v>
      </c>
    </row>
    <row r="2578" spans="1:13">
      <c r="A2578" s="2" t="s">
        <v>5184</v>
      </c>
      <c r="B2578" s="2">
        <v>0</v>
      </c>
      <c r="C2578" s="2">
        <v>0</v>
      </c>
      <c r="D2578" s="22"/>
      <c r="G2578" s="1">
        <v>27</v>
      </c>
      <c r="H2578" s="2" t="s">
        <v>38</v>
      </c>
      <c r="I2578" s="2" t="s">
        <v>5182</v>
      </c>
      <c r="J2578" s="2" t="s">
        <v>5186</v>
      </c>
      <c r="K2578" s="2" t="s">
        <v>5187</v>
      </c>
      <c r="L2578" s="2" t="s">
        <v>42</v>
      </c>
      <c r="M2578" s="2" t="s">
        <v>55</v>
      </c>
    </row>
    <row r="2579" spans="1:13">
      <c r="A2579" s="2" t="s">
        <v>5186</v>
      </c>
      <c r="B2579" s="2">
        <v>0</v>
      </c>
      <c r="C2579" s="2">
        <v>0</v>
      </c>
      <c r="D2579" s="22"/>
      <c r="G2579" s="1">
        <v>27</v>
      </c>
      <c r="H2579" s="2" t="s">
        <v>38</v>
      </c>
      <c r="I2579" s="2" t="s">
        <v>5184</v>
      </c>
      <c r="J2579" s="2" t="s">
        <v>5188</v>
      </c>
      <c r="K2579" s="2" t="s">
        <v>5189</v>
      </c>
      <c r="L2579" s="2" t="s">
        <v>42</v>
      </c>
      <c r="M2579" s="2" t="s">
        <v>55</v>
      </c>
    </row>
    <row r="2580" spans="1:13">
      <c r="A2580" s="2" t="s">
        <v>5188</v>
      </c>
      <c r="B2580" s="2">
        <v>0</v>
      </c>
      <c r="C2580" s="2">
        <v>0</v>
      </c>
      <c r="D2580" s="22"/>
      <c r="G2580" s="1">
        <v>27</v>
      </c>
      <c r="H2580" s="2" t="s">
        <v>38</v>
      </c>
      <c r="I2580" s="2" t="s">
        <v>5186</v>
      </c>
      <c r="J2580" s="2" t="s">
        <v>5190</v>
      </c>
      <c r="K2580" s="2" t="s">
        <v>5191</v>
      </c>
      <c r="L2580" s="2" t="s">
        <v>42</v>
      </c>
      <c r="M2580" s="2" t="s">
        <v>55</v>
      </c>
    </row>
    <row r="2581" spans="1:13">
      <c r="A2581" s="2" t="s">
        <v>5190</v>
      </c>
      <c r="B2581" s="2">
        <v>0</v>
      </c>
      <c r="C2581" s="2">
        <v>0</v>
      </c>
      <c r="D2581" s="22"/>
      <c r="G2581" s="1">
        <v>27</v>
      </c>
      <c r="H2581" s="2" t="s">
        <v>38</v>
      </c>
      <c r="I2581" s="2" t="s">
        <v>5188</v>
      </c>
      <c r="J2581" s="2" t="s">
        <v>5192</v>
      </c>
      <c r="K2581" s="2" t="s">
        <v>5193</v>
      </c>
      <c r="L2581" s="2" t="s">
        <v>42</v>
      </c>
      <c r="M2581" s="2" t="s">
        <v>55</v>
      </c>
    </row>
    <row r="2582" spans="1:13">
      <c r="A2582" s="2" t="s">
        <v>5192</v>
      </c>
      <c r="B2582" s="2">
        <v>0</v>
      </c>
      <c r="C2582" s="2">
        <v>0</v>
      </c>
      <c r="D2582" s="22"/>
      <c r="G2582" s="1">
        <v>27</v>
      </c>
      <c r="H2582" s="2" t="s">
        <v>38</v>
      </c>
      <c r="I2582" s="2" t="s">
        <v>5190</v>
      </c>
      <c r="J2582" s="2" t="s">
        <v>5194</v>
      </c>
      <c r="K2582" s="2" t="s">
        <v>5195</v>
      </c>
      <c r="L2582" s="2" t="s">
        <v>42</v>
      </c>
      <c r="M2582" s="2" t="s">
        <v>55</v>
      </c>
    </row>
    <row r="2583" spans="1:13">
      <c r="A2583" s="2" t="s">
        <v>5194</v>
      </c>
      <c r="B2583" s="2">
        <v>0</v>
      </c>
      <c r="C2583" s="2">
        <v>0</v>
      </c>
      <c r="D2583" s="22"/>
      <c r="G2583" s="1">
        <v>27</v>
      </c>
      <c r="H2583" s="2" t="s">
        <v>38</v>
      </c>
      <c r="I2583" s="2" t="s">
        <v>5192</v>
      </c>
      <c r="J2583" s="2" t="s">
        <v>5196</v>
      </c>
      <c r="K2583" s="2" t="s">
        <v>5197</v>
      </c>
      <c r="L2583" s="2" t="s">
        <v>42</v>
      </c>
      <c r="M2583" s="2" t="s">
        <v>55</v>
      </c>
    </row>
    <row r="2584" spans="1:13">
      <c r="A2584" s="2" t="s">
        <v>5196</v>
      </c>
      <c r="B2584" s="2">
        <v>0</v>
      </c>
      <c r="C2584" s="2">
        <v>0</v>
      </c>
      <c r="D2584" s="22"/>
      <c r="G2584" s="1">
        <v>27</v>
      </c>
      <c r="H2584" s="2" t="s">
        <v>38</v>
      </c>
      <c r="I2584" s="2" t="s">
        <v>5194</v>
      </c>
      <c r="J2584" s="2" t="s">
        <v>5198</v>
      </c>
      <c r="K2584" s="2" t="s">
        <v>5199</v>
      </c>
      <c r="L2584" s="2" t="s">
        <v>42</v>
      </c>
      <c r="M2584" s="2" t="s">
        <v>55</v>
      </c>
    </row>
    <row r="2585" spans="1:13">
      <c r="A2585" s="2" t="s">
        <v>5198</v>
      </c>
      <c r="B2585" s="2">
        <v>0</v>
      </c>
      <c r="C2585" s="2">
        <v>0</v>
      </c>
      <c r="D2585" s="22"/>
      <c r="G2585" s="1">
        <v>27</v>
      </c>
      <c r="H2585" s="2" t="s">
        <v>38</v>
      </c>
      <c r="I2585" s="2" t="s">
        <v>5196</v>
      </c>
      <c r="J2585" s="2" t="s">
        <v>5200</v>
      </c>
      <c r="K2585" s="2" t="s">
        <v>5201</v>
      </c>
      <c r="L2585" s="2" t="s">
        <v>42</v>
      </c>
      <c r="M2585" s="2" t="s">
        <v>55</v>
      </c>
    </row>
    <row r="2586" spans="1:13">
      <c r="A2586" s="2" t="s">
        <v>5200</v>
      </c>
      <c r="B2586" s="2">
        <v>0</v>
      </c>
      <c r="C2586" s="2">
        <v>0</v>
      </c>
      <c r="D2586" s="22"/>
      <c r="G2586" s="1">
        <v>27</v>
      </c>
      <c r="H2586" s="2" t="s">
        <v>38</v>
      </c>
      <c r="I2586" s="2" t="s">
        <v>5198</v>
      </c>
      <c r="J2586" s="2" t="s">
        <v>5202</v>
      </c>
      <c r="K2586" s="2" t="s">
        <v>5203</v>
      </c>
      <c r="L2586" s="2" t="s">
        <v>42</v>
      </c>
      <c r="M2586" s="2" t="s">
        <v>55</v>
      </c>
    </row>
    <row r="2587" spans="1:13">
      <c r="A2587" s="2" t="s">
        <v>5202</v>
      </c>
      <c r="B2587" s="2">
        <v>0</v>
      </c>
      <c r="C2587" s="2">
        <v>0</v>
      </c>
      <c r="D2587" s="22"/>
      <c r="G2587" s="1">
        <v>27</v>
      </c>
      <c r="H2587" s="2" t="s">
        <v>38</v>
      </c>
      <c r="I2587" s="2" t="s">
        <v>5200</v>
      </c>
      <c r="J2587" s="2" t="s">
        <v>5204</v>
      </c>
      <c r="K2587" s="2" t="s">
        <v>5205</v>
      </c>
      <c r="L2587" s="2" t="s">
        <v>42</v>
      </c>
      <c r="M2587" s="2" t="s">
        <v>55</v>
      </c>
    </row>
    <row r="2588" spans="1:13">
      <c r="A2588" s="2" t="s">
        <v>5204</v>
      </c>
      <c r="B2588" s="2">
        <v>0</v>
      </c>
      <c r="C2588" s="2">
        <v>0</v>
      </c>
      <c r="D2588" s="22"/>
      <c r="G2588" s="1">
        <v>27</v>
      </c>
      <c r="H2588" s="2" t="s">
        <v>38</v>
      </c>
      <c r="I2588" s="2" t="s">
        <v>5202</v>
      </c>
      <c r="J2588" s="2" t="s">
        <v>5206</v>
      </c>
      <c r="K2588" s="2" t="s">
        <v>5207</v>
      </c>
      <c r="L2588" s="2" t="s">
        <v>42</v>
      </c>
      <c r="M2588" s="2" t="s">
        <v>55</v>
      </c>
    </row>
    <row r="2589" spans="1:13">
      <c r="A2589" s="2" t="s">
        <v>5206</v>
      </c>
      <c r="B2589" s="2">
        <v>0</v>
      </c>
      <c r="C2589" s="2">
        <v>0</v>
      </c>
      <c r="D2589" s="22"/>
      <c r="G2589" s="1">
        <v>27</v>
      </c>
      <c r="H2589" s="2" t="s">
        <v>38</v>
      </c>
      <c r="I2589" s="2" t="s">
        <v>5204</v>
      </c>
      <c r="J2589" s="2" t="s">
        <v>5208</v>
      </c>
      <c r="K2589" s="2" t="s">
        <v>5209</v>
      </c>
      <c r="L2589" s="2" t="s">
        <v>42</v>
      </c>
      <c r="M2589" s="2" t="s">
        <v>55</v>
      </c>
    </row>
    <row r="2590" spans="1:13">
      <c r="A2590" s="2" t="s">
        <v>5208</v>
      </c>
      <c r="B2590" s="2">
        <v>0</v>
      </c>
      <c r="C2590" s="2">
        <v>0</v>
      </c>
      <c r="D2590" s="22"/>
      <c r="G2590" s="1">
        <v>27</v>
      </c>
      <c r="H2590" s="2" t="s">
        <v>38</v>
      </c>
      <c r="I2590" s="2" t="s">
        <v>5206</v>
      </c>
      <c r="J2590" s="2" t="s">
        <v>5210</v>
      </c>
      <c r="K2590" s="2" t="s">
        <v>5211</v>
      </c>
      <c r="L2590" s="2" t="s">
        <v>42</v>
      </c>
      <c r="M2590" s="2" t="s">
        <v>55</v>
      </c>
    </row>
    <row r="2591" spans="1:13">
      <c r="A2591" s="2" t="s">
        <v>5210</v>
      </c>
      <c r="B2591" s="2">
        <v>0</v>
      </c>
      <c r="C2591" s="2">
        <v>0</v>
      </c>
      <c r="D2591" s="22"/>
      <c r="G2591" s="1">
        <v>27</v>
      </c>
      <c r="H2591" s="2" t="s">
        <v>38</v>
      </c>
      <c r="I2591" s="2" t="s">
        <v>5208</v>
      </c>
      <c r="J2591" s="2" t="s">
        <v>5212</v>
      </c>
      <c r="K2591" s="2" t="s">
        <v>5213</v>
      </c>
      <c r="L2591" s="2" t="s">
        <v>42</v>
      </c>
      <c r="M2591" s="2" t="s">
        <v>55</v>
      </c>
    </row>
    <row r="2592" spans="1:13">
      <c r="A2592" s="2" t="s">
        <v>5212</v>
      </c>
      <c r="B2592" s="2">
        <v>0</v>
      </c>
      <c r="C2592" s="2">
        <v>0</v>
      </c>
      <c r="D2592" s="22"/>
      <c r="G2592" s="1">
        <v>27</v>
      </c>
      <c r="H2592" s="2" t="s">
        <v>38</v>
      </c>
      <c r="I2592" s="2" t="s">
        <v>5210</v>
      </c>
      <c r="J2592" s="2" t="s">
        <v>5214</v>
      </c>
      <c r="K2592" s="2" t="s">
        <v>5215</v>
      </c>
      <c r="L2592" s="2" t="s">
        <v>42</v>
      </c>
      <c r="M2592" s="2" t="s">
        <v>55</v>
      </c>
    </row>
    <row r="2593" spans="1:13">
      <c r="A2593" s="2" t="s">
        <v>5214</v>
      </c>
      <c r="B2593" s="2">
        <v>0</v>
      </c>
      <c r="C2593" s="2">
        <v>0</v>
      </c>
      <c r="D2593" s="22"/>
      <c r="G2593" s="1">
        <v>27</v>
      </c>
      <c r="H2593" s="2" t="s">
        <v>38</v>
      </c>
      <c r="I2593" s="2" t="s">
        <v>5212</v>
      </c>
      <c r="J2593" s="2" t="s">
        <v>5216</v>
      </c>
      <c r="K2593" s="2" t="s">
        <v>5217</v>
      </c>
      <c r="L2593" s="2" t="s">
        <v>42</v>
      </c>
      <c r="M2593" s="2" t="s">
        <v>55</v>
      </c>
    </row>
    <row r="2594" spans="1:13">
      <c r="A2594" s="2" t="s">
        <v>5216</v>
      </c>
      <c r="B2594" s="2">
        <v>0</v>
      </c>
      <c r="C2594" s="2">
        <v>0</v>
      </c>
      <c r="D2594" s="22"/>
      <c r="G2594" s="1">
        <v>27</v>
      </c>
      <c r="H2594" s="2" t="s">
        <v>38</v>
      </c>
      <c r="I2594" s="2" t="s">
        <v>5214</v>
      </c>
      <c r="J2594" s="2" t="s">
        <v>5218</v>
      </c>
      <c r="K2594" s="2" t="s">
        <v>5219</v>
      </c>
      <c r="L2594" s="2" t="s">
        <v>42</v>
      </c>
      <c r="M2594" s="2" t="s">
        <v>55</v>
      </c>
    </row>
    <row r="2595" spans="1:13">
      <c r="A2595" s="2" t="s">
        <v>5218</v>
      </c>
      <c r="B2595" s="2">
        <v>0</v>
      </c>
      <c r="C2595" s="2">
        <v>0</v>
      </c>
      <c r="D2595" s="22"/>
      <c r="G2595" s="1">
        <v>27</v>
      </c>
      <c r="H2595" s="2" t="s">
        <v>38</v>
      </c>
      <c r="I2595" s="2" t="s">
        <v>5216</v>
      </c>
      <c r="J2595" s="2" t="s">
        <v>5220</v>
      </c>
      <c r="K2595" s="2" t="s">
        <v>5221</v>
      </c>
      <c r="L2595" s="2" t="s">
        <v>42</v>
      </c>
      <c r="M2595" s="2" t="s">
        <v>55</v>
      </c>
    </row>
    <row r="2596" spans="1:13">
      <c r="A2596" s="2" t="s">
        <v>5220</v>
      </c>
      <c r="B2596" s="2">
        <v>0</v>
      </c>
      <c r="C2596" s="2">
        <v>0</v>
      </c>
      <c r="D2596" s="22"/>
      <c r="G2596" s="1">
        <v>27</v>
      </c>
      <c r="H2596" s="2" t="s">
        <v>38</v>
      </c>
      <c r="I2596" s="2" t="s">
        <v>5218</v>
      </c>
      <c r="J2596" s="2" t="s">
        <v>5222</v>
      </c>
      <c r="K2596" s="2" t="s">
        <v>5223</v>
      </c>
      <c r="L2596" s="2" t="s">
        <v>42</v>
      </c>
      <c r="M2596" s="2" t="s">
        <v>55</v>
      </c>
    </row>
    <row r="2597" spans="1:13">
      <c r="A2597" s="2" t="s">
        <v>5222</v>
      </c>
      <c r="B2597" s="2">
        <v>0</v>
      </c>
      <c r="C2597" s="2">
        <v>0</v>
      </c>
      <c r="D2597" s="22"/>
      <c r="G2597" s="1">
        <v>27</v>
      </c>
      <c r="H2597" s="2" t="s">
        <v>38</v>
      </c>
      <c r="I2597" s="2" t="s">
        <v>5220</v>
      </c>
      <c r="J2597" s="2" t="s">
        <v>5224</v>
      </c>
      <c r="K2597" s="2" t="s">
        <v>5225</v>
      </c>
      <c r="L2597" s="2" t="s">
        <v>42</v>
      </c>
      <c r="M2597" s="2" t="s">
        <v>55</v>
      </c>
    </row>
    <row r="2598" spans="1:13">
      <c r="A2598" s="2" t="s">
        <v>5224</v>
      </c>
      <c r="B2598" s="2">
        <v>0</v>
      </c>
      <c r="C2598" s="2">
        <v>0</v>
      </c>
      <c r="D2598" s="22"/>
      <c r="G2598" s="1">
        <v>27</v>
      </c>
      <c r="H2598" s="2" t="s">
        <v>38</v>
      </c>
      <c r="I2598" s="2" t="s">
        <v>5222</v>
      </c>
      <c r="J2598" s="2" t="s">
        <v>5226</v>
      </c>
      <c r="K2598" s="2" t="s">
        <v>5227</v>
      </c>
      <c r="L2598" s="2" t="s">
        <v>42</v>
      </c>
      <c r="M2598" s="2" t="s">
        <v>55</v>
      </c>
    </row>
    <row r="2599" spans="1:13">
      <c r="A2599" s="2" t="s">
        <v>5226</v>
      </c>
      <c r="B2599" s="2">
        <v>0</v>
      </c>
      <c r="C2599" s="2">
        <v>0</v>
      </c>
      <c r="D2599" s="22"/>
      <c r="G2599" s="1">
        <v>27</v>
      </c>
      <c r="H2599" s="2" t="s">
        <v>38</v>
      </c>
      <c r="I2599" s="2" t="s">
        <v>5224</v>
      </c>
      <c r="J2599" s="2" t="s">
        <v>5228</v>
      </c>
      <c r="K2599" s="2" t="s">
        <v>5229</v>
      </c>
      <c r="L2599" s="2" t="s">
        <v>42</v>
      </c>
      <c r="M2599" s="2" t="s">
        <v>55</v>
      </c>
    </row>
    <row r="2600" spans="1:13">
      <c r="A2600" s="2" t="s">
        <v>5228</v>
      </c>
      <c r="B2600" s="2">
        <v>0</v>
      </c>
      <c r="C2600" s="2">
        <v>0</v>
      </c>
      <c r="D2600" s="22"/>
      <c r="G2600" s="1">
        <v>27</v>
      </c>
      <c r="H2600" s="2" t="s">
        <v>38</v>
      </c>
      <c r="I2600" s="2" t="s">
        <v>5226</v>
      </c>
      <c r="J2600" s="2" t="s">
        <v>5230</v>
      </c>
      <c r="K2600" s="2" t="s">
        <v>5231</v>
      </c>
      <c r="L2600" s="2" t="s">
        <v>42</v>
      </c>
      <c r="M2600" s="2" t="s">
        <v>55</v>
      </c>
    </row>
    <row r="2601" spans="1:13">
      <c r="A2601" s="2" t="s">
        <v>5230</v>
      </c>
      <c r="B2601" s="2">
        <v>0</v>
      </c>
      <c r="C2601" s="2">
        <v>0</v>
      </c>
      <c r="D2601" s="22"/>
      <c r="G2601" s="1">
        <v>27</v>
      </c>
      <c r="H2601" s="2" t="s">
        <v>38</v>
      </c>
      <c r="I2601" s="2" t="s">
        <v>5228</v>
      </c>
      <c r="J2601" s="2" t="s">
        <v>5232</v>
      </c>
      <c r="K2601" s="2" t="s">
        <v>5233</v>
      </c>
      <c r="L2601" s="2" t="s">
        <v>42</v>
      </c>
      <c r="M2601" s="2" t="s">
        <v>55</v>
      </c>
    </row>
    <row r="2602" spans="1:13">
      <c r="A2602" s="2" t="s">
        <v>5232</v>
      </c>
      <c r="B2602" s="2">
        <v>0</v>
      </c>
      <c r="C2602" s="2">
        <v>0</v>
      </c>
      <c r="D2602" s="22"/>
      <c r="G2602" s="1">
        <v>27</v>
      </c>
      <c r="H2602" s="2" t="s">
        <v>38</v>
      </c>
      <c r="I2602" s="2" t="s">
        <v>5230</v>
      </c>
      <c r="J2602" s="2" t="s">
        <v>5234</v>
      </c>
      <c r="K2602" s="2" t="s">
        <v>5235</v>
      </c>
      <c r="L2602" s="2" t="s">
        <v>42</v>
      </c>
      <c r="M2602" s="2" t="s">
        <v>55</v>
      </c>
    </row>
    <row r="2603" spans="1:13">
      <c r="A2603" s="2" t="s">
        <v>5234</v>
      </c>
      <c r="B2603" s="2">
        <v>0</v>
      </c>
      <c r="C2603" s="2">
        <v>0</v>
      </c>
      <c r="D2603" s="22"/>
      <c r="G2603" s="1">
        <v>27</v>
      </c>
      <c r="H2603" s="2" t="s">
        <v>38</v>
      </c>
      <c r="I2603" s="2" t="s">
        <v>5232</v>
      </c>
      <c r="J2603" s="2" t="s">
        <v>5236</v>
      </c>
      <c r="K2603" s="2" t="s">
        <v>5237</v>
      </c>
      <c r="L2603" s="2" t="s">
        <v>42</v>
      </c>
      <c r="M2603" s="2" t="s">
        <v>55</v>
      </c>
    </row>
    <row r="2604" spans="1:13">
      <c r="A2604" s="2" t="s">
        <v>5236</v>
      </c>
      <c r="B2604" s="2">
        <v>0</v>
      </c>
      <c r="C2604" s="2">
        <v>0</v>
      </c>
      <c r="D2604" s="22"/>
      <c r="G2604" s="1">
        <v>27</v>
      </c>
      <c r="H2604" s="2" t="s">
        <v>38</v>
      </c>
      <c r="I2604" s="2" t="s">
        <v>5234</v>
      </c>
      <c r="J2604" s="2" t="s">
        <v>5238</v>
      </c>
      <c r="K2604" s="2" t="s">
        <v>5239</v>
      </c>
      <c r="L2604" s="2" t="s">
        <v>42</v>
      </c>
      <c r="M2604" s="2" t="s">
        <v>55</v>
      </c>
    </row>
    <row r="2605" spans="1:13">
      <c r="A2605" s="2" t="s">
        <v>5238</v>
      </c>
      <c r="B2605" s="2">
        <v>0</v>
      </c>
      <c r="C2605" s="2">
        <v>0</v>
      </c>
      <c r="D2605" s="22"/>
      <c r="G2605" s="1">
        <v>27</v>
      </c>
      <c r="H2605" s="2" t="s">
        <v>38</v>
      </c>
      <c r="I2605" s="2" t="s">
        <v>5236</v>
      </c>
      <c r="J2605" s="2" t="s">
        <v>5240</v>
      </c>
      <c r="K2605" s="2" t="s">
        <v>5241</v>
      </c>
      <c r="L2605" s="2" t="s">
        <v>42</v>
      </c>
      <c r="M2605" s="2" t="s">
        <v>55</v>
      </c>
    </row>
    <row r="2606" spans="1:13">
      <c r="A2606" s="2" t="s">
        <v>5240</v>
      </c>
      <c r="B2606" s="2">
        <v>0</v>
      </c>
      <c r="C2606" s="2">
        <v>0</v>
      </c>
      <c r="D2606" s="22"/>
      <c r="G2606" s="1">
        <v>27</v>
      </c>
      <c r="H2606" s="2" t="s">
        <v>38</v>
      </c>
      <c r="I2606" s="2" t="s">
        <v>5238</v>
      </c>
      <c r="J2606" s="2" t="s">
        <v>5242</v>
      </c>
      <c r="K2606" s="2" t="s">
        <v>5243</v>
      </c>
      <c r="L2606" s="2" t="s">
        <v>42</v>
      </c>
      <c r="M2606" s="2" t="s">
        <v>55</v>
      </c>
    </row>
    <row r="2607" spans="1:13">
      <c r="A2607" s="2" t="s">
        <v>5242</v>
      </c>
      <c r="B2607" s="2">
        <v>0</v>
      </c>
      <c r="C2607" s="2">
        <v>0</v>
      </c>
      <c r="D2607" s="22"/>
      <c r="G2607" s="1">
        <v>27</v>
      </c>
      <c r="H2607" s="2" t="s">
        <v>38</v>
      </c>
      <c r="I2607" s="2" t="s">
        <v>5240</v>
      </c>
      <c r="J2607" s="2" t="s">
        <v>5244</v>
      </c>
      <c r="K2607" s="2" t="s">
        <v>5245</v>
      </c>
      <c r="L2607" s="2" t="s">
        <v>42</v>
      </c>
      <c r="M2607" s="2" t="s">
        <v>55</v>
      </c>
    </row>
    <row r="2608" spans="1:13">
      <c r="A2608" s="2" t="s">
        <v>5244</v>
      </c>
      <c r="B2608" s="2">
        <v>0</v>
      </c>
      <c r="C2608" s="2">
        <v>0</v>
      </c>
      <c r="D2608" s="22"/>
      <c r="G2608" s="1">
        <v>27</v>
      </c>
      <c r="H2608" s="2" t="s">
        <v>38</v>
      </c>
      <c r="I2608" s="2" t="s">
        <v>5242</v>
      </c>
      <c r="J2608" s="2" t="s">
        <v>5246</v>
      </c>
      <c r="K2608" s="2" t="s">
        <v>5247</v>
      </c>
      <c r="L2608" s="2" t="s">
        <v>42</v>
      </c>
      <c r="M2608" s="2" t="s">
        <v>55</v>
      </c>
    </row>
    <row r="2609" spans="1:13">
      <c r="A2609" s="2" t="s">
        <v>5246</v>
      </c>
      <c r="B2609" s="2">
        <v>0</v>
      </c>
      <c r="C2609" s="2">
        <v>0</v>
      </c>
      <c r="D2609" s="22"/>
      <c r="G2609" s="1">
        <v>27</v>
      </c>
      <c r="H2609" s="2" t="s">
        <v>38</v>
      </c>
      <c r="I2609" s="2" t="s">
        <v>5244</v>
      </c>
      <c r="J2609" s="2" t="s">
        <v>5248</v>
      </c>
      <c r="K2609" s="2" t="s">
        <v>5249</v>
      </c>
      <c r="L2609" s="2" t="s">
        <v>42</v>
      </c>
      <c r="M2609" s="2" t="s">
        <v>55</v>
      </c>
    </row>
    <row r="2610" spans="1:13">
      <c r="A2610" s="2" t="s">
        <v>5248</v>
      </c>
      <c r="B2610" s="2">
        <v>0</v>
      </c>
      <c r="C2610" s="2">
        <v>0</v>
      </c>
      <c r="D2610" s="22"/>
      <c r="G2610" s="1">
        <v>27</v>
      </c>
      <c r="H2610" s="2" t="s">
        <v>38</v>
      </c>
      <c r="I2610" s="2" t="s">
        <v>5246</v>
      </c>
      <c r="J2610" s="2" t="s">
        <v>5250</v>
      </c>
      <c r="K2610" s="2" t="s">
        <v>5251</v>
      </c>
      <c r="L2610" s="2" t="s">
        <v>42</v>
      </c>
      <c r="M2610" s="2" t="s">
        <v>55</v>
      </c>
    </row>
    <row r="2611" spans="1:13">
      <c r="A2611" s="2" t="s">
        <v>5250</v>
      </c>
      <c r="B2611" s="2">
        <v>0</v>
      </c>
      <c r="C2611" s="2">
        <v>0</v>
      </c>
      <c r="D2611" s="22"/>
      <c r="G2611" s="1">
        <v>27</v>
      </c>
      <c r="H2611" s="2" t="s">
        <v>38</v>
      </c>
      <c r="I2611" s="2" t="s">
        <v>5248</v>
      </c>
      <c r="J2611" s="2" t="s">
        <v>5252</v>
      </c>
      <c r="K2611" s="2" t="s">
        <v>5253</v>
      </c>
      <c r="L2611" s="2" t="s">
        <v>42</v>
      </c>
      <c r="M2611" s="2" t="s">
        <v>55</v>
      </c>
    </row>
    <row r="2612" spans="1:13">
      <c r="A2612" s="2" t="s">
        <v>5252</v>
      </c>
      <c r="B2612" s="2">
        <v>0</v>
      </c>
      <c r="C2612" s="2">
        <v>0</v>
      </c>
      <c r="D2612" s="22"/>
      <c r="G2612" s="1">
        <v>27</v>
      </c>
      <c r="H2612" s="2" t="s">
        <v>38</v>
      </c>
      <c r="I2612" s="2" t="s">
        <v>5250</v>
      </c>
      <c r="J2612" s="2" t="s">
        <v>5254</v>
      </c>
      <c r="K2612" s="2" t="s">
        <v>5255</v>
      </c>
      <c r="L2612" s="2" t="s">
        <v>42</v>
      </c>
      <c r="M2612" s="2" t="s">
        <v>55</v>
      </c>
    </row>
    <row r="2613" spans="1:13">
      <c r="A2613" s="2" t="s">
        <v>5254</v>
      </c>
      <c r="B2613" s="2">
        <v>0</v>
      </c>
      <c r="C2613" s="2">
        <v>0</v>
      </c>
      <c r="D2613" s="22"/>
      <c r="G2613" s="1">
        <v>27</v>
      </c>
      <c r="H2613" s="2" t="s">
        <v>38</v>
      </c>
      <c r="I2613" s="2" t="s">
        <v>5252</v>
      </c>
      <c r="J2613" s="2" t="s">
        <v>5256</v>
      </c>
      <c r="K2613" s="2" t="s">
        <v>5257</v>
      </c>
      <c r="L2613" s="2" t="s">
        <v>42</v>
      </c>
      <c r="M2613" s="2" t="s">
        <v>55</v>
      </c>
    </row>
    <row r="2614" spans="1:13">
      <c r="A2614" s="2" t="s">
        <v>5256</v>
      </c>
      <c r="B2614" s="2">
        <v>0</v>
      </c>
      <c r="C2614" s="2">
        <v>0</v>
      </c>
      <c r="D2614" s="22"/>
      <c r="G2614" s="1">
        <v>27</v>
      </c>
      <c r="H2614" s="2" t="s">
        <v>38</v>
      </c>
      <c r="I2614" s="2" t="s">
        <v>5254</v>
      </c>
      <c r="J2614" s="2" t="s">
        <v>5258</v>
      </c>
      <c r="K2614" s="2" t="s">
        <v>5259</v>
      </c>
      <c r="L2614" s="2" t="s">
        <v>42</v>
      </c>
      <c r="M2614" s="2" t="s">
        <v>55</v>
      </c>
    </row>
    <row r="2615" spans="1:13">
      <c r="A2615" s="2" t="s">
        <v>5258</v>
      </c>
      <c r="B2615" s="2">
        <v>0</v>
      </c>
      <c r="C2615" s="2">
        <v>0</v>
      </c>
      <c r="D2615" s="22"/>
      <c r="G2615" s="1">
        <v>27</v>
      </c>
      <c r="H2615" s="2" t="s">
        <v>38</v>
      </c>
      <c r="I2615" s="2" t="s">
        <v>5256</v>
      </c>
      <c r="J2615" s="2" t="s">
        <v>5260</v>
      </c>
      <c r="K2615" s="2" t="s">
        <v>5261</v>
      </c>
      <c r="L2615" s="2" t="s">
        <v>42</v>
      </c>
      <c r="M2615" s="2" t="s">
        <v>55</v>
      </c>
    </row>
    <row r="2616" spans="1:13">
      <c r="A2616" s="2" t="s">
        <v>5260</v>
      </c>
      <c r="B2616" s="2">
        <v>0</v>
      </c>
      <c r="C2616" s="2">
        <v>0</v>
      </c>
      <c r="D2616" s="22"/>
      <c r="G2616" s="1">
        <v>27</v>
      </c>
      <c r="H2616" s="2" t="s">
        <v>38</v>
      </c>
      <c r="I2616" s="2" t="s">
        <v>5258</v>
      </c>
      <c r="J2616" s="2" t="s">
        <v>5262</v>
      </c>
      <c r="K2616" s="2" t="s">
        <v>5263</v>
      </c>
      <c r="L2616" s="2" t="s">
        <v>42</v>
      </c>
      <c r="M2616" s="2" t="s">
        <v>55</v>
      </c>
    </row>
    <row r="2617" spans="1:13">
      <c r="A2617" s="2" t="s">
        <v>5262</v>
      </c>
      <c r="B2617" s="2">
        <v>0</v>
      </c>
      <c r="C2617" s="2">
        <v>0</v>
      </c>
      <c r="D2617" s="22"/>
      <c r="G2617" s="1">
        <v>27</v>
      </c>
      <c r="H2617" s="2" t="s">
        <v>38</v>
      </c>
      <c r="I2617" s="2" t="s">
        <v>5260</v>
      </c>
      <c r="J2617" s="2" t="s">
        <v>5264</v>
      </c>
      <c r="K2617" s="2" t="s">
        <v>5265</v>
      </c>
      <c r="L2617" s="2" t="s">
        <v>42</v>
      </c>
      <c r="M2617" s="2" t="s">
        <v>55</v>
      </c>
    </row>
    <row r="2618" spans="1:13">
      <c r="A2618" s="2" t="s">
        <v>5264</v>
      </c>
      <c r="B2618" s="2">
        <v>0</v>
      </c>
      <c r="C2618" s="2">
        <v>0</v>
      </c>
      <c r="D2618" s="22"/>
      <c r="G2618" s="1">
        <v>27</v>
      </c>
      <c r="H2618" s="2" t="s">
        <v>38</v>
      </c>
      <c r="I2618" s="2" t="s">
        <v>5262</v>
      </c>
      <c r="J2618" s="2" t="s">
        <v>5266</v>
      </c>
      <c r="K2618" s="2" t="s">
        <v>5267</v>
      </c>
      <c r="L2618" s="2" t="s">
        <v>42</v>
      </c>
      <c r="M2618" s="2" t="s">
        <v>55</v>
      </c>
    </row>
    <row r="2619" spans="1:13">
      <c r="A2619" s="2" t="s">
        <v>5266</v>
      </c>
      <c r="B2619" s="2">
        <v>0</v>
      </c>
      <c r="C2619" s="2">
        <v>0</v>
      </c>
      <c r="D2619" s="22"/>
      <c r="G2619" s="1">
        <v>27</v>
      </c>
      <c r="H2619" s="2" t="s">
        <v>38</v>
      </c>
      <c r="I2619" s="2" t="s">
        <v>5264</v>
      </c>
      <c r="J2619" s="2" t="s">
        <v>5268</v>
      </c>
      <c r="K2619" s="2" t="s">
        <v>5269</v>
      </c>
      <c r="L2619" s="2" t="s">
        <v>42</v>
      </c>
      <c r="M2619" s="2" t="s">
        <v>55</v>
      </c>
    </row>
    <row r="2620" spans="1:13">
      <c r="A2620" s="2" t="s">
        <v>5268</v>
      </c>
      <c r="B2620" s="2">
        <v>0</v>
      </c>
      <c r="C2620" s="2">
        <v>0</v>
      </c>
      <c r="D2620" s="22"/>
      <c r="G2620" s="1">
        <v>27</v>
      </c>
      <c r="H2620" s="2" t="s">
        <v>38</v>
      </c>
      <c r="I2620" s="2" t="s">
        <v>5266</v>
      </c>
      <c r="J2620" s="2" t="s">
        <v>5270</v>
      </c>
      <c r="K2620" s="2" t="s">
        <v>5271</v>
      </c>
      <c r="L2620" s="2" t="s">
        <v>42</v>
      </c>
      <c r="M2620" s="2" t="s">
        <v>55</v>
      </c>
    </row>
    <row r="2621" spans="1:13">
      <c r="A2621" s="2" t="s">
        <v>5270</v>
      </c>
      <c r="B2621" s="2">
        <v>0</v>
      </c>
      <c r="C2621" s="2">
        <v>0</v>
      </c>
      <c r="D2621" s="22"/>
      <c r="G2621" s="1">
        <v>27</v>
      </c>
      <c r="H2621" s="2" t="s">
        <v>38</v>
      </c>
      <c r="I2621" s="2" t="s">
        <v>5268</v>
      </c>
      <c r="J2621" s="2" t="s">
        <v>5272</v>
      </c>
      <c r="K2621" s="2" t="s">
        <v>5273</v>
      </c>
      <c r="L2621" s="2" t="s">
        <v>42</v>
      </c>
      <c r="M2621" s="2" t="s">
        <v>55</v>
      </c>
    </row>
    <row r="2622" spans="1:13">
      <c r="A2622" s="2" t="s">
        <v>5272</v>
      </c>
      <c r="B2622" s="2">
        <v>0</v>
      </c>
      <c r="C2622" s="2">
        <v>0</v>
      </c>
      <c r="D2622" s="22"/>
      <c r="G2622" s="1">
        <v>27</v>
      </c>
      <c r="H2622" s="2" t="s">
        <v>38</v>
      </c>
      <c r="I2622" s="2" t="s">
        <v>5270</v>
      </c>
      <c r="J2622" s="2" t="s">
        <v>5274</v>
      </c>
      <c r="K2622" s="2" t="s">
        <v>5275</v>
      </c>
      <c r="L2622" s="2" t="s">
        <v>42</v>
      </c>
      <c r="M2622" s="2" t="s">
        <v>55</v>
      </c>
    </row>
    <row r="2623" spans="1:13">
      <c r="A2623" s="2" t="s">
        <v>5274</v>
      </c>
      <c r="B2623" s="2">
        <v>0</v>
      </c>
      <c r="C2623" s="2">
        <v>0</v>
      </c>
      <c r="D2623" s="22"/>
      <c r="G2623" s="1">
        <v>27</v>
      </c>
      <c r="H2623" s="2" t="s">
        <v>38</v>
      </c>
      <c r="I2623" s="2" t="s">
        <v>5272</v>
      </c>
      <c r="J2623" s="2" t="s">
        <v>5276</v>
      </c>
      <c r="K2623" s="2" t="s">
        <v>5277</v>
      </c>
      <c r="L2623" s="2" t="s">
        <v>42</v>
      </c>
      <c r="M2623" s="2" t="s">
        <v>55</v>
      </c>
    </row>
    <row r="2624" spans="1:13">
      <c r="A2624" s="2" t="s">
        <v>5276</v>
      </c>
      <c r="B2624" s="2">
        <v>0</v>
      </c>
      <c r="C2624" s="2">
        <v>0</v>
      </c>
      <c r="D2624" s="22"/>
      <c r="G2624" s="1">
        <v>27</v>
      </c>
      <c r="H2624" s="2" t="s">
        <v>38</v>
      </c>
      <c r="I2624" s="2" t="s">
        <v>5274</v>
      </c>
      <c r="J2624" s="2" t="s">
        <v>5278</v>
      </c>
      <c r="K2624" s="2" t="s">
        <v>5279</v>
      </c>
      <c r="L2624" s="2" t="s">
        <v>42</v>
      </c>
      <c r="M2624" s="2" t="s">
        <v>55</v>
      </c>
    </row>
    <row r="2625" spans="1:13">
      <c r="A2625" s="2" t="s">
        <v>5278</v>
      </c>
      <c r="B2625" s="2">
        <v>0</v>
      </c>
      <c r="C2625" s="2">
        <v>0</v>
      </c>
      <c r="D2625" s="22"/>
      <c r="G2625" s="1">
        <v>27</v>
      </c>
      <c r="H2625" s="2" t="s">
        <v>38</v>
      </c>
      <c r="I2625" s="2" t="s">
        <v>5276</v>
      </c>
      <c r="J2625" s="2" t="s">
        <v>5280</v>
      </c>
      <c r="K2625" s="2" t="s">
        <v>5281</v>
      </c>
      <c r="L2625" s="2" t="s">
        <v>42</v>
      </c>
      <c r="M2625" s="2" t="s">
        <v>55</v>
      </c>
    </row>
    <row r="2626" spans="1:13">
      <c r="A2626" s="2" t="s">
        <v>5280</v>
      </c>
      <c r="B2626" s="2">
        <v>0</v>
      </c>
      <c r="C2626" s="2">
        <v>0</v>
      </c>
      <c r="D2626" s="22"/>
      <c r="G2626" s="1">
        <v>27</v>
      </c>
      <c r="H2626" s="2" t="s">
        <v>38</v>
      </c>
      <c r="I2626" s="2" t="s">
        <v>5278</v>
      </c>
      <c r="J2626" s="2" t="s">
        <v>5282</v>
      </c>
      <c r="K2626" s="2" t="s">
        <v>5283</v>
      </c>
      <c r="L2626" s="2" t="s">
        <v>42</v>
      </c>
      <c r="M2626" s="2" t="s">
        <v>55</v>
      </c>
    </row>
    <row r="2627" spans="1:13">
      <c r="A2627" s="2" t="s">
        <v>5282</v>
      </c>
      <c r="B2627" s="2">
        <v>0</v>
      </c>
      <c r="C2627" s="2">
        <v>0</v>
      </c>
      <c r="D2627" s="22"/>
      <c r="G2627" s="1">
        <v>27</v>
      </c>
      <c r="H2627" s="2" t="s">
        <v>38</v>
      </c>
      <c r="I2627" s="2" t="s">
        <v>5280</v>
      </c>
      <c r="J2627" s="2" t="s">
        <v>5284</v>
      </c>
      <c r="K2627" s="2" t="s">
        <v>5285</v>
      </c>
      <c r="L2627" s="2" t="s">
        <v>42</v>
      </c>
      <c r="M2627" s="2" t="s">
        <v>55</v>
      </c>
    </row>
    <row r="2628" spans="1:13">
      <c r="A2628" s="2" t="s">
        <v>5284</v>
      </c>
      <c r="B2628" s="2">
        <v>0</v>
      </c>
      <c r="C2628" s="2">
        <v>0</v>
      </c>
      <c r="D2628" s="22"/>
      <c r="G2628" s="1">
        <v>27</v>
      </c>
      <c r="H2628" s="2" t="s">
        <v>38</v>
      </c>
      <c r="I2628" s="2" t="s">
        <v>5282</v>
      </c>
      <c r="J2628" s="2" t="s">
        <v>5286</v>
      </c>
      <c r="K2628" s="2" t="s">
        <v>5287</v>
      </c>
      <c r="L2628" s="2" t="s">
        <v>42</v>
      </c>
      <c r="M2628" s="2" t="s">
        <v>55</v>
      </c>
    </row>
    <row r="2629" spans="1:13">
      <c r="A2629" s="2" t="s">
        <v>5286</v>
      </c>
      <c r="B2629" s="2">
        <v>0</v>
      </c>
      <c r="C2629" s="2">
        <v>0</v>
      </c>
      <c r="D2629" s="22"/>
      <c r="G2629" s="1">
        <v>27</v>
      </c>
      <c r="H2629" s="2" t="s">
        <v>38</v>
      </c>
      <c r="I2629" s="2" t="s">
        <v>5284</v>
      </c>
      <c r="J2629" s="2" t="s">
        <v>5288</v>
      </c>
      <c r="K2629" s="2" t="s">
        <v>5289</v>
      </c>
      <c r="L2629" s="2" t="s">
        <v>42</v>
      </c>
      <c r="M2629" s="2" t="s">
        <v>55</v>
      </c>
    </row>
    <row r="2630" spans="1:13">
      <c r="A2630" s="2" t="s">
        <v>5288</v>
      </c>
      <c r="B2630" s="2">
        <v>0</v>
      </c>
      <c r="C2630" s="2">
        <v>0</v>
      </c>
      <c r="D2630" s="22"/>
      <c r="G2630" s="1">
        <v>27</v>
      </c>
      <c r="H2630" s="2" t="s">
        <v>38</v>
      </c>
      <c r="I2630" s="2" t="s">
        <v>5286</v>
      </c>
      <c r="J2630" s="2" t="s">
        <v>5290</v>
      </c>
      <c r="K2630" s="2" t="s">
        <v>5291</v>
      </c>
      <c r="L2630" s="2" t="s">
        <v>42</v>
      </c>
      <c r="M2630" s="2" t="s">
        <v>55</v>
      </c>
    </row>
    <row r="2631" spans="1:13">
      <c r="A2631" s="2" t="s">
        <v>5290</v>
      </c>
      <c r="B2631" s="2">
        <v>0</v>
      </c>
      <c r="C2631" s="2">
        <v>0</v>
      </c>
      <c r="D2631" s="22"/>
      <c r="G2631" s="1">
        <v>27</v>
      </c>
      <c r="H2631" s="2" t="s">
        <v>38</v>
      </c>
      <c r="I2631" s="2" t="s">
        <v>5288</v>
      </c>
      <c r="J2631" s="2" t="s">
        <v>5292</v>
      </c>
      <c r="K2631" s="2" t="s">
        <v>5293</v>
      </c>
      <c r="L2631" s="2" t="s">
        <v>42</v>
      </c>
      <c r="M2631" s="2" t="s">
        <v>55</v>
      </c>
    </row>
    <row r="2632" spans="1:13">
      <c r="A2632" s="2" t="s">
        <v>5292</v>
      </c>
      <c r="B2632" s="2">
        <v>0</v>
      </c>
      <c r="C2632" s="2">
        <v>0</v>
      </c>
      <c r="D2632" s="22"/>
      <c r="G2632" s="1">
        <v>27</v>
      </c>
      <c r="H2632" s="2" t="s">
        <v>38</v>
      </c>
      <c r="I2632" s="2" t="s">
        <v>5290</v>
      </c>
      <c r="J2632" s="2" t="s">
        <v>5294</v>
      </c>
      <c r="K2632" s="2" t="s">
        <v>5295</v>
      </c>
      <c r="L2632" s="2" t="s">
        <v>42</v>
      </c>
      <c r="M2632" s="2" t="s">
        <v>55</v>
      </c>
    </row>
    <row r="2633" spans="1:13">
      <c r="A2633" s="2" t="s">
        <v>5294</v>
      </c>
      <c r="B2633" s="2">
        <v>0</v>
      </c>
      <c r="C2633" s="2">
        <v>0</v>
      </c>
      <c r="D2633" s="22"/>
      <c r="G2633" s="1">
        <v>27</v>
      </c>
      <c r="H2633" s="2" t="s">
        <v>38</v>
      </c>
      <c r="I2633" s="2" t="s">
        <v>5292</v>
      </c>
      <c r="J2633" s="2" t="s">
        <v>5296</v>
      </c>
      <c r="K2633" s="2" t="s">
        <v>5297</v>
      </c>
      <c r="L2633" s="2" t="s">
        <v>42</v>
      </c>
      <c r="M2633" s="2" t="s">
        <v>55</v>
      </c>
    </row>
    <row r="2634" spans="1:13">
      <c r="A2634" s="2" t="s">
        <v>5296</v>
      </c>
      <c r="B2634" s="2">
        <v>0</v>
      </c>
      <c r="C2634" s="2">
        <v>0</v>
      </c>
      <c r="D2634" s="22"/>
      <c r="G2634" s="1">
        <v>27</v>
      </c>
      <c r="H2634" s="2" t="s">
        <v>38</v>
      </c>
      <c r="I2634" s="2" t="s">
        <v>5294</v>
      </c>
      <c r="J2634" s="2" t="s">
        <v>5298</v>
      </c>
      <c r="K2634" s="2" t="s">
        <v>5299</v>
      </c>
      <c r="L2634" s="2" t="s">
        <v>42</v>
      </c>
      <c r="M2634" s="2" t="s">
        <v>55</v>
      </c>
    </row>
    <row r="2635" spans="1:13">
      <c r="A2635" s="2" t="s">
        <v>5298</v>
      </c>
      <c r="B2635" s="2">
        <v>0</v>
      </c>
      <c r="C2635" s="2">
        <v>0</v>
      </c>
      <c r="D2635" s="22"/>
      <c r="G2635" s="1">
        <v>27</v>
      </c>
      <c r="H2635" s="2" t="s">
        <v>38</v>
      </c>
      <c r="I2635" s="2" t="s">
        <v>5296</v>
      </c>
      <c r="J2635" s="2" t="s">
        <v>5300</v>
      </c>
      <c r="K2635" s="2" t="s">
        <v>5301</v>
      </c>
      <c r="L2635" s="2" t="s">
        <v>42</v>
      </c>
      <c r="M2635" s="2" t="s">
        <v>55</v>
      </c>
    </row>
    <row r="2636" spans="1:13">
      <c r="A2636" s="2" t="s">
        <v>5300</v>
      </c>
      <c r="B2636" s="2">
        <v>0</v>
      </c>
      <c r="C2636" s="2">
        <v>0</v>
      </c>
      <c r="D2636" s="22"/>
      <c r="G2636" s="1">
        <v>27</v>
      </c>
      <c r="H2636" s="2" t="s">
        <v>38</v>
      </c>
      <c r="I2636" s="2" t="s">
        <v>5298</v>
      </c>
      <c r="J2636" s="2" t="s">
        <v>5302</v>
      </c>
      <c r="K2636" s="2" t="s">
        <v>5303</v>
      </c>
      <c r="L2636" s="2" t="s">
        <v>42</v>
      </c>
      <c r="M2636" s="2" t="s">
        <v>55</v>
      </c>
    </row>
    <row r="2637" spans="1:13">
      <c r="A2637" s="2" t="s">
        <v>5302</v>
      </c>
      <c r="B2637" s="2">
        <v>0</v>
      </c>
      <c r="C2637" s="2">
        <v>0</v>
      </c>
      <c r="D2637" s="22"/>
      <c r="G2637" s="1">
        <v>27</v>
      </c>
      <c r="H2637" s="2" t="s">
        <v>38</v>
      </c>
      <c r="I2637" s="2" t="s">
        <v>5300</v>
      </c>
      <c r="J2637" s="2" t="s">
        <v>5304</v>
      </c>
      <c r="K2637" s="2" t="s">
        <v>5305</v>
      </c>
      <c r="L2637" s="2" t="s">
        <v>42</v>
      </c>
      <c r="M2637" s="2" t="s">
        <v>55</v>
      </c>
    </row>
    <row r="2638" spans="1:13">
      <c r="A2638" s="2" t="s">
        <v>5304</v>
      </c>
      <c r="B2638" s="2">
        <v>0</v>
      </c>
      <c r="C2638" s="2">
        <v>0</v>
      </c>
      <c r="D2638" s="22"/>
      <c r="G2638" s="1">
        <v>27</v>
      </c>
      <c r="H2638" s="2" t="s">
        <v>38</v>
      </c>
      <c r="I2638" s="2" t="s">
        <v>5302</v>
      </c>
      <c r="J2638" s="2" t="s">
        <v>5306</v>
      </c>
      <c r="K2638" s="2" t="s">
        <v>5307</v>
      </c>
      <c r="L2638" s="2" t="s">
        <v>42</v>
      </c>
      <c r="M2638" s="2" t="s">
        <v>55</v>
      </c>
    </row>
    <row r="2639" spans="1:13">
      <c r="A2639" s="2" t="s">
        <v>5306</v>
      </c>
      <c r="B2639" s="2">
        <v>0</v>
      </c>
      <c r="C2639" s="2">
        <v>0</v>
      </c>
      <c r="D2639" s="22"/>
      <c r="G2639" s="1">
        <v>27</v>
      </c>
      <c r="H2639" s="2" t="s">
        <v>38</v>
      </c>
      <c r="I2639" s="2" t="s">
        <v>5304</v>
      </c>
      <c r="J2639" s="2" t="s">
        <v>5308</v>
      </c>
      <c r="K2639" s="2" t="s">
        <v>5309</v>
      </c>
      <c r="L2639" s="2" t="s">
        <v>42</v>
      </c>
      <c r="M2639" s="2" t="s">
        <v>55</v>
      </c>
    </row>
    <row r="2640" spans="1:13">
      <c r="A2640" s="2" t="s">
        <v>5308</v>
      </c>
      <c r="B2640" s="2">
        <v>0</v>
      </c>
      <c r="C2640" s="2">
        <v>0</v>
      </c>
      <c r="D2640" s="22"/>
      <c r="G2640" s="1">
        <v>27</v>
      </c>
      <c r="H2640" s="2" t="s">
        <v>38</v>
      </c>
      <c r="I2640" s="2" t="s">
        <v>5306</v>
      </c>
      <c r="J2640" s="2" t="s">
        <v>5310</v>
      </c>
      <c r="K2640" s="2" t="s">
        <v>5311</v>
      </c>
      <c r="L2640" s="2" t="s">
        <v>42</v>
      </c>
      <c r="M2640" s="2" t="s">
        <v>55</v>
      </c>
    </row>
    <row r="2641" spans="1:13">
      <c r="A2641" s="2" t="s">
        <v>5310</v>
      </c>
      <c r="B2641" s="2">
        <v>0</v>
      </c>
      <c r="C2641" s="2">
        <v>0</v>
      </c>
      <c r="D2641" s="22"/>
      <c r="G2641" s="1">
        <v>27</v>
      </c>
      <c r="H2641" s="2" t="s">
        <v>38</v>
      </c>
      <c r="I2641" s="2" t="s">
        <v>5308</v>
      </c>
      <c r="J2641" s="2" t="s">
        <v>5312</v>
      </c>
      <c r="K2641" s="2" t="s">
        <v>5313</v>
      </c>
      <c r="L2641" s="2" t="s">
        <v>42</v>
      </c>
      <c r="M2641" s="2" t="s">
        <v>55</v>
      </c>
    </row>
    <row r="2642" spans="1:13">
      <c r="A2642" s="2" t="s">
        <v>5312</v>
      </c>
      <c r="B2642" s="2">
        <v>0</v>
      </c>
      <c r="C2642" s="2">
        <v>0</v>
      </c>
      <c r="D2642" s="22"/>
      <c r="G2642" s="1">
        <v>27</v>
      </c>
      <c r="H2642" s="2" t="s">
        <v>38</v>
      </c>
      <c r="I2642" s="2" t="s">
        <v>5310</v>
      </c>
      <c r="J2642" s="2" t="s">
        <v>5314</v>
      </c>
      <c r="K2642" s="2" t="s">
        <v>5315</v>
      </c>
      <c r="L2642" s="2" t="s">
        <v>42</v>
      </c>
      <c r="M2642" s="2" t="s">
        <v>55</v>
      </c>
    </row>
    <row r="2643" spans="1:13">
      <c r="A2643" s="2" t="s">
        <v>5314</v>
      </c>
      <c r="B2643" s="2">
        <v>0</v>
      </c>
      <c r="C2643" s="2">
        <v>0</v>
      </c>
      <c r="D2643" s="22"/>
      <c r="G2643" s="1">
        <v>27</v>
      </c>
      <c r="H2643" s="2" t="s">
        <v>38</v>
      </c>
      <c r="I2643" s="2" t="s">
        <v>5312</v>
      </c>
      <c r="J2643" s="2" t="s">
        <v>5316</v>
      </c>
      <c r="K2643" s="2" t="s">
        <v>5317</v>
      </c>
      <c r="L2643" s="2" t="s">
        <v>42</v>
      </c>
      <c r="M2643" s="2" t="s">
        <v>55</v>
      </c>
    </row>
    <row r="2644" spans="1:13">
      <c r="A2644" s="2" t="s">
        <v>5316</v>
      </c>
      <c r="B2644" s="2">
        <v>0</v>
      </c>
      <c r="C2644" s="2">
        <v>0</v>
      </c>
      <c r="D2644" s="22"/>
      <c r="G2644" s="1">
        <v>27</v>
      </c>
      <c r="H2644" s="2" t="s">
        <v>38</v>
      </c>
      <c r="I2644" s="2" t="s">
        <v>5314</v>
      </c>
      <c r="J2644" s="2" t="s">
        <v>5318</v>
      </c>
      <c r="K2644" s="2" t="s">
        <v>5319</v>
      </c>
      <c r="L2644" s="2" t="s">
        <v>42</v>
      </c>
      <c r="M2644" s="2" t="s">
        <v>55</v>
      </c>
    </row>
    <row r="2645" spans="1:13">
      <c r="A2645" s="2" t="s">
        <v>5318</v>
      </c>
      <c r="B2645" s="2">
        <v>0</v>
      </c>
      <c r="C2645" s="2">
        <v>0</v>
      </c>
      <c r="D2645" s="22"/>
      <c r="G2645" s="1">
        <v>27</v>
      </c>
      <c r="H2645" s="2" t="s">
        <v>38</v>
      </c>
      <c r="I2645" s="2" t="s">
        <v>5316</v>
      </c>
      <c r="J2645" s="2" t="s">
        <v>5320</v>
      </c>
      <c r="K2645" s="2" t="s">
        <v>5321</v>
      </c>
      <c r="L2645" s="2" t="s">
        <v>42</v>
      </c>
      <c r="M2645" s="2" t="s">
        <v>55</v>
      </c>
    </row>
    <row r="2646" spans="1:13">
      <c r="A2646" s="2" t="s">
        <v>5320</v>
      </c>
      <c r="B2646" s="2">
        <v>0</v>
      </c>
      <c r="C2646" s="2">
        <v>0</v>
      </c>
      <c r="D2646" s="22"/>
      <c r="G2646" s="1">
        <v>27</v>
      </c>
      <c r="H2646" s="2" t="s">
        <v>38</v>
      </c>
      <c r="I2646" s="2" t="s">
        <v>5318</v>
      </c>
      <c r="J2646" s="2" t="s">
        <v>5322</v>
      </c>
      <c r="K2646" s="2" t="s">
        <v>5323</v>
      </c>
      <c r="L2646" s="2" t="s">
        <v>42</v>
      </c>
      <c r="M2646" s="2" t="s">
        <v>55</v>
      </c>
    </row>
    <row r="2647" spans="1:13">
      <c r="A2647" s="2" t="s">
        <v>5322</v>
      </c>
      <c r="B2647" s="2">
        <v>0</v>
      </c>
      <c r="C2647" s="2">
        <v>0</v>
      </c>
      <c r="D2647" s="22"/>
      <c r="G2647" s="1">
        <v>27</v>
      </c>
      <c r="H2647" s="2" t="s">
        <v>38</v>
      </c>
      <c r="I2647" s="2" t="s">
        <v>5320</v>
      </c>
      <c r="J2647" s="2" t="s">
        <v>5324</v>
      </c>
      <c r="K2647" s="2" t="s">
        <v>5325</v>
      </c>
      <c r="L2647" s="2" t="s">
        <v>42</v>
      </c>
      <c r="M2647" s="2" t="s">
        <v>55</v>
      </c>
    </row>
    <row r="2648" spans="1:13">
      <c r="A2648" s="2" t="s">
        <v>5324</v>
      </c>
      <c r="B2648" s="2">
        <v>0</v>
      </c>
      <c r="C2648" s="2">
        <v>0</v>
      </c>
      <c r="D2648" s="22"/>
      <c r="G2648" s="1">
        <v>27</v>
      </c>
      <c r="H2648" s="2" t="s">
        <v>38</v>
      </c>
      <c r="I2648" s="2" t="s">
        <v>5322</v>
      </c>
      <c r="J2648" s="2" t="s">
        <v>5326</v>
      </c>
      <c r="K2648" s="2" t="s">
        <v>5327</v>
      </c>
      <c r="L2648" s="2" t="s">
        <v>42</v>
      </c>
      <c r="M2648" s="2" t="s">
        <v>55</v>
      </c>
    </row>
    <row r="2649" spans="1:13">
      <c r="A2649" s="2" t="s">
        <v>5326</v>
      </c>
      <c r="B2649" s="2">
        <v>0</v>
      </c>
      <c r="C2649" s="2">
        <v>0</v>
      </c>
      <c r="D2649" s="22"/>
      <c r="G2649" s="1">
        <v>27</v>
      </c>
      <c r="H2649" s="2" t="s">
        <v>38</v>
      </c>
      <c r="I2649" s="2" t="s">
        <v>5324</v>
      </c>
      <c r="J2649" s="2" t="s">
        <v>5328</v>
      </c>
      <c r="K2649" s="2" t="s">
        <v>5329</v>
      </c>
      <c r="L2649" s="2" t="s">
        <v>42</v>
      </c>
      <c r="M2649" s="2" t="s">
        <v>55</v>
      </c>
    </row>
    <row r="2650" spans="1:13">
      <c r="A2650" s="2" t="s">
        <v>5328</v>
      </c>
      <c r="B2650" s="2">
        <v>0</v>
      </c>
      <c r="C2650" s="2">
        <v>0</v>
      </c>
      <c r="D2650" s="22"/>
      <c r="G2650" s="1">
        <v>27</v>
      </c>
      <c r="H2650" s="2" t="s">
        <v>38</v>
      </c>
      <c r="I2650" s="2" t="s">
        <v>5326</v>
      </c>
      <c r="J2650" s="2" t="s">
        <v>5330</v>
      </c>
      <c r="K2650" s="2" t="s">
        <v>5331</v>
      </c>
      <c r="L2650" s="2" t="s">
        <v>42</v>
      </c>
      <c r="M2650" s="2" t="s">
        <v>55</v>
      </c>
    </row>
    <row r="2651" spans="1:13">
      <c r="A2651" s="2" t="s">
        <v>5330</v>
      </c>
      <c r="B2651" s="2">
        <v>0</v>
      </c>
      <c r="C2651" s="2">
        <v>0</v>
      </c>
      <c r="D2651" s="22"/>
      <c r="G2651" s="1">
        <v>27</v>
      </c>
      <c r="H2651" s="2" t="s">
        <v>38</v>
      </c>
      <c r="I2651" s="2" t="s">
        <v>5328</v>
      </c>
      <c r="J2651" s="2" t="s">
        <v>5332</v>
      </c>
      <c r="K2651" s="2" t="s">
        <v>5333</v>
      </c>
      <c r="L2651" s="2" t="s">
        <v>42</v>
      </c>
      <c r="M2651" s="2" t="s">
        <v>55</v>
      </c>
    </row>
    <row r="2652" spans="1:13">
      <c r="A2652" s="2" t="s">
        <v>5332</v>
      </c>
      <c r="B2652" s="2">
        <v>0</v>
      </c>
      <c r="C2652" s="2">
        <v>0</v>
      </c>
      <c r="D2652" s="22"/>
      <c r="G2652" s="1">
        <v>27</v>
      </c>
      <c r="H2652" s="2" t="s">
        <v>38</v>
      </c>
      <c r="I2652" s="2" t="s">
        <v>5330</v>
      </c>
      <c r="J2652" s="2" t="s">
        <v>5334</v>
      </c>
      <c r="K2652" s="2" t="s">
        <v>5335</v>
      </c>
      <c r="L2652" s="2" t="s">
        <v>42</v>
      </c>
      <c r="M2652" s="2" t="s">
        <v>55</v>
      </c>
    </row>
    <row r="2653" spans="1:13">
      <c r="A2653" s="2" t="s">
        <v>5334</v>
      </c>
      <c r="B2653" s="2">
        <v>0</v>
      </c>
      <c r="C2653" s="2">
        <v>0</v>
      </c>
      <c r="D2653" s="22"/>
      <c r="G2653" s="1">
        <v>27</v>
      </c>
      <c r="H2653" s="2" t="s">
        <v>38</v>
      </c>
      <c r="I2653" s="2" t="s">
        <v>5332</v>
      </c>
      <c r="J2653" s="2" t="s">
        <v>5336</v>
      </c>
      <c r="K2653" s="2" t="s">
        <v>5337</v>
      </c>
      <c r="L2653" s="2" t="s">
        <v>42</v>
      </c>
      <c r="M2653" s="2" t="s">
        <v>55</v>
      </c>
    </row>
    <row r="2654" spans="1:13">
      <c r="A2654" s="2" t="s">
        <v>5336</v>
      </c>
      <c r="B2654" s="2">
        <v>0</v>
      </c>
      <c r="C2654" s="2">
        <v>0</v>
      </c>
      <c r="D2654" s="22"/>
      <c r="G2654" s="1">
        <v>27</v>
      </c>
      <c r="H2654" s="2" t="s">
        <v>38</v>
      </c>
      <c r="I2654" s="2" t="s">
        <v>5334</v>
      </c>
      <c r="J2654" s="2" t="s">
        <v>5338</v>
      </c>
      <c r="K2654" s="2" t="s">
        <v>5339</v>
      </c>
      <c r="L2654" s="2" t="s">
        <v>42</v>
      </c>
      <c r="M2654" s="2" t="s">
        <v>55</v>
      </c>
    </row>
    <row r="2655" spans="1:13">
      <c r="A2655" s="2" t="s">
        <v>5338</v>
      </c>
      <c r="B2655" s="2">
        <v>0</v>
      </c>
      <c r="C2655" s="2">
        <v>0</v>
      </c>
      <c r="D2655" s="22"/>
      <c r="G2655" s="1">
        <v>27</v>
      </c>
      <c r="H2655" s="2" t="s">
        <v>38</v>
      </c>
      <c r="I2655" s="2" t="s">
        <v>5336</v>
      </c>
      <c r="J2655" s="2" t="s">
        <v>5340</v>
      </c>
      <c r="K2655" s="2" t="s">
        <v>5341</v>
      </c>
      <c r="L2655" s="2" t="s">
        <v>42</v>
      </c>
      <c r="M2655" s="2" t="s">
        <v>55</v>
      </c>
    </row>
    <row r="2656" spans="1:13">
      <c r="A2656" s="2" t="s">
        <v>5340</v>
      </c>
      <c r="B2656" s="2">
        <v>0</v>
      </c>
      <c r="C2656" s="2">
        <v>0</v>
      </c>
      <c r="D2656" s="22"/>
      <c r="G2656" s="1">
        <v>27</v>
      </c>
      <c r="H2656" s="2" t="s">
        <v>38</v>
      </c>
      <c r="I2656" s="2" t="s">
        <v>5338</v>
      </c>
      <c r="J2656" s="2" t="s">
        <v>5342</v>
      </c>
      <c r="K2656" s="2" t="s">
        <v>5343</v>
      </c>
      <c r="L2656" s="2" t="s">
        <v>42</v>
      </c>
      <c r="M2656" s="2" t="s">
        <v>55</v>
      </c>
    </row>
    <row r="2657" spans="1:13">
      <c r="A2657" s="2" t="s">
        <v>5342</v>
      </c>
      <c r="B2657" s="2">
        <v>0</v>
      </c>
      <c r="C2657" s="2">
        <v>0</v>
      </c>
      <c r="D2657" s="22"/>
      <c r="G2657" s="1">
        <v>27</v>
      </c>
      <c r="H2657" s="2" t="s">
        <v>38</v>
      </c>
      <c r="I2657" s="2" t="s">
        <v>5340</v>
      </c>
      <c r="J2657" s="2" t="s">
        <v>5344</v>
      </c>
      <c r="K2657" s="2" t="s">
        <v>5345</v>
      </c>
      <c r="L2657" s="2" t="s">
        <v>42</v>
      </c>
      <c r="M2657" s="2" t="s">
        <v>55</v>
      </c>
    </row>
    <row r="2658" spans="1:13">
      <c r="A2658" s="2" t="s">
        <v>5344</v>
      </c>
      <c r="B2658" s="2">
        <v>0</v>
      </c>
      <c r="C2658" s="2">
        <v>0</v>
      </c>
      <c r="D2658" s="22"/>
      <c r="G2658" s="1">
        <v>27</v>
      </c>
      <c r="H2658" s="2" t="s">
        <v>38</v>
      </c>
      <c r="I2658" s="2" t="s">
        <v>5342</v>
      </c>
      <c r="J2658" s="2" t="s">
        <v>5346</v>
      </c>
      <c r="K2658" s="2" t="s">
        <v>5347</v>
      </c>
      <c r="L2658" s="2" t="s">
        <v>42</v>
      </c>
      <c r="M2658" s="2" t="s">
        <v>55</v>
      </c>
    </row>
    <row r="2659" spans="1:13">
      <c r="A2659" s="2" t="s">
        <v>5346</v>
      </c>
      <c r="B2659" s="2">
        <v>0</v>
      </c>
      <c r="C2659" s="2">
        <v>0</v>
      </c>
      <c r="D2659" s="22"/>
      <c r="G2659" s="1">
        <v>27</v>
      </c>
      <c r="H2659" s="2" t="s">
        <v>38</v>
      </c>
      <c r="I2659" s="2" t="s">
        <v>5344</v>
      </c>
      <c r="J2659" s="2" t="s">
        <v>5348</v>
      </c>
      <c r="K2659" s="2" t="s">
        <v>5349</v>
      </c>
      <c r="L2659" s="2" t="s">
        <v>42</v>
      </c>
      <c r="M2659" s="2" t="s">
        <v>55</v>
      </c>
    </row>
    <row r="2660" spans="1:13">
      <c r="A2660" s="2" t="s">
        <v>5348</v>
      </c>
      <c r="B2660" s="2">
        <v>0</v>
      </c>
      <c r="C2660" s="2">
        <v>0</v>
      </c>
      <c r="D2660" s="22"/>
      <c r="G2660" s="1">
        <v>27</v>
      </c>
      <c r="H2660" s="2" t="s">
        <v>38</v>
      </c>
      <c r="I2660" s="2" t="s">
        <v>5346</v>
      </c>
      <c r="J2660" s="2" t="s">
        <v>5350</v>
      </c>
      <c r="K2660" s="2" t="s">
        <v>5351</v>
      </c>
      <c r="L2660" s="2" t="s">
        <v>42</v>
      </c>
      <c r="M2660" s="2" t="s">
        <v>55</v>
      </c>
    </row>
    <row r="2661" spans="1:13">
      <c r="A2661" s="2" t="s">
        <v>5350</v>
      </c>
      <c r="B2661" s="2">
        <v>0</v>
      </c>
      <c r="C2661" s="2">
        <v>0</v>
      </c>
      <c r="D2661" s="22"/>
      <c r="G2661" s="1">
        <v>27</v>
      </c>
      <c r="H2661" s="2" t="s">
        <v>38</v>
      </c>
      <c r="I2661" s="2" t="s">
        <v>5348</v>
      </c>
      <c r="J2661" s="2" t="s">
        <v>5352</v>
      </c>
      <c r="K2661" s="2" t="s">
        <v>5353</v>
      </c>
      <c r="L2661" s="2" t="s">
        <v>42</v>
      </c>
      <c r="M2661" s="2" t="s">
        <v>55</v>
      </c>
    </row>
    <row r="2662" spans="1:13">
      <c r="A2662" s="2" t="s">
        <v>5352</v>
      </c>
      <c r="B2662" s="2">
        <v>0</v>
      </c>
      <c r="C2662" s="2">
        <v>0</v>
      </c>
      <c r="D2662" s="22"/>
      <c r="G2662" s="1">
        <v>27</v>
      </c>
      <c r="H2662" s="2" t="s">
        <v>38</v>
      </c>
      <c r="I2662" s="2" t="s">
        <v>5350</v>
      </c>
      <c r="J2662" s="2" t="s">
        <v>5354</v>
      </c>
      <c r="K2662" s="2" t="s">
        <v>5355</v>
      </c>
      <c r="L2662" s="2" t="s">
        <v>42</v>
      </c>
      <c r="M2662" s="2" t="s">
        <v>55</v>
      </c>
    </row>
    <row r="2663" spans="1:13">
      <c r="A2663" s="2" t="s">
        <v>5354</v>
      </c>
      <c r="B2663" s="2">
        <v>0</v>
      </c>
      <c r="C2663" s="2">
        <v>0</v>
      </c>
      <c r="D2663" s="22"/>
      <c r="G2663" s="1">
        <v>27</v>
      </c>
      <c r="H2663" s="2" t="s">
        <v>38</v>
      </c>
      <c r="I2663" s="2" t="s">
        <v>5352</v>
      </c>
      <c r="J2663" s="2" t="s">
        <v>5356</v>
      </c>
      <c r="K2663" s="2" t="s">
        <v>5357</v>
      </c>
      <c r="L2663" s="2" t="s">
        <v>42</v>
      </c>
      <c r="M2663" s="2" t="s">
        <v>55</v>
      </c>
    </row>
    <row r="2664" spans="1:13">
      <c r="A2664" s="2" t="s">
        <v>5356</v>
      </c>
      <c r="B2664" s="2">
        <v>0</v>
      </c>
      <c r="C2664" s="2">
        <v>0</v>
      </c>
      <c r="D2664" s="22"/>
      <c r="G2664" s="1">
        <v>27</v>
      </c>
      <c r="H2664" s="2" t="s">
        <v>38</v>
      </c>
      <c r="I2664" s="2" t="s">
        <v>5354</v>
      </c>
      <c r="J2664" s="2" t="s">
        <v>5358</v>
      </c>
      <c r="K2664" s="2" t="s">
        <v>5359</v>
      </c>
      <c r="L2664" s="2" t="s">
        <v>42</v>
      </c>
      <c r="M2664" s="2" t="s">
        <v>55</v>
      </c>
    </row>
    <row r="2665" spans="1:13">
      <c r="A2665" s="2" t="s">
        <v>5358</v>
      </c>
      <c r="B2665" s="2">
        <v>0</v>
      </c>
      <c r="C2665" s="2">
        <v>0</v>
      </c>
      <c r="D2665" s="22"/>
      <c r="G2665" s="1">
        <v>27</v>
      </c>
      <c r="H2665" s="2" t="s">
        <v>38</v>
      </c>
      <c r="I2665" s="2" t="s">
        <v>5356</v>
      </c>
      <c r="J2665" s="2" t="s">
        <v>5360</v>
      </c>
      <c r="K2665" s="2" t="s">
        <v>5361</v>
      </c>
      <c r="L2665" s="2" t="s">
        <v>42</v>
      </c>
      <c r="M2665" s="2" t="s">
        <v>55</v>
      </c>
    </row>
    <row r="2666" spans="1:13">
      <c r="A2666" s="2" t="s">
        <v>5360</v>
      </c>
      <c r="B2666" s="2">
        <v>0</v>
      </c>
      <c r="C2666" s="2">
        <v>0</v>
      </c>
      <c r="D2666" s="22"/>
      <c r="G2666" s="1">
        <v>27</v>
      </c>
      <c r="H2666" s="2" t="s">
        <v>38</v>
      </c>
      <c r="I2666" s="2" t="s">
        <v>5358</v>
      </c>
      <c r="J2666" s="2" t="s">
        <v>5362</v>
      </c>
      <c r="K2666" s="2" t="s">
        <v>5363</v>
      </c>
      <c r="L2666" s="2" t="s">
        <v>42</v>
      </c>
      <c r="M2666" s="2" t="s">
        <v>55</v>
      </c>
    </row>
    <row r="2667" spans="1:13">
      <c r="A2667" s="2" t="s">
        <v>5362</v>
      </c>
      <c r="B2667" s="2">
        <v>0</v>
      </c>
      <c r="C2667" s="2">
        <v>0</v>
      </c>
      <c r="D2667" s="22"/>
      <c r="G2667" s="1">
        <v>27</v>
      </c>
      <c r="H2667" s="2" t="s">
        <v>38</v>
      </c>
      <c r="I2667" s="2" t="s">
        <v>5360</v>
      </c>
      <c r="J2667" s="2" t="s">
        <v>5364</v>
      </c>
      <c r="K2667" s="2" t="s">
        <v>5365</v>
      </c>
      <c r="L2667" s="2" t="s">
        <v>42</v>
      </c>
      <c r="M2667" s="2" t="s">
        <v>55</v>
      </c>
    </row>
    <row r="2668" spans="1:13">
      <c r="A2668" s="2" t="s">
        <v>5364</v>
      </c>
      <c r="B2668" s="2">
        <v>0</v>
      </c>
      <c r="C2668" s="2">
        <v>0</v>
      </c>
      <c r="D2668" s="22"/>
      <c r="G2668" s="1">
        <v>27</v>
      </c>
      <c r="H2668" s="2" t="s">
        <v>38</v>
      </c>
      <c r="I2668" s="2" t="s">
        <v>5362</v>
      </c>
      <c r="J2668" s="2" t="s">
        <v>5366</v>
      </c>
      <c r="K2668" s="2" t="s">
        <v>5367</v>
      </c>
      <c r="L2668" s="2" t="s">
        <v>42</v>
      </c>
      <c r="M2668" s="2" t="s">
        <v>55</v>
      </c>
    </row>
    <row r="2669" spans="1:13">
      <c r="A2669" s="2" t="s">
        <v>5366</v>
      </c>
      <c r="B2669" s="2">
        <v>0</v>
      </c>
      <c r="C2669" s="2">
        <v>0</v>
      </c>
      <c r="D2669" s="22"/>
      <c r="G2669" s="1">
        <v>27</v>
      </c>
      <c r="H2669" s="2" t="s">
        <v>239</v>
      </c>
      <c r="I2669" s="2" t="s">
        <v>5364</v>
      </c>
      <c r="J2669" s="2" t="s">
        <v>5368</v>
      </c>
      <c r="K2669" s="2" t="s">
        <v>5369</v>
      </c>
      <c r="L2669" s="2" t="s">
        <v>42</v>
      </c>
      <c r="M2669" s="2" t="s">
        <v>55</v>
      </c>
    </row>
    <row r="2670" spans="1:13">
      <c r="A2670" s="2" t="s">
        <v>5368</v>
      </c>
      <c r="B2670" s="2">
        <v>0</v>
      </c>
      <c r="C2670" s="2">
        <v>0</v>
      </c>
      <c r="D2670" s="22"/>
      <c r="G2670" s="1">
        <v>28</v>
      </c>
      <c r="H2670" s="2" t="s">
        <v>38</v>
      </c>
      <c r="I2670" s="2" t="s">
        <v>5366</v>
      </c>
      <c r="J2670" s="2" t="s">
        <v>5370</v>
      </c>
      <c r="K2670" s="2" t="s">
        <v>5371</v>
      </c>
      <c r="L2670" s="2" t="s">
        <v>42</v>
      </c>
      <c r="M2670" s="2" t="s">
        <v>55</v>
      </c>
    </row>
    <row r="2671" spans="1:13">
      <c r="A2671" s="2" t="s">
        <v>5370</v>
      </c>
      <c r="B2671" s="2">
        <v>0</v>
      </c>
      <c r="C2671" s="2">
        <v>0</v>
      </c>
      <c r="D2671" s="22"/>
      <c r="G2671" s="1">
        <v>28</v>
      </c>
      <c r="H2671" s="2" t="s">
        <v>38</v>
      </c>
      <c r="I2671" s="2" t="s">
        <v>5368</v>
      </c>
      <c r="J2671" s="2" t="s">
        <v>5372</v>
      </c>
      <c r="K2671" s="2" t="s">
        <v>5373</v>
      </c>
      <c r="L2671" s="2" t="s">
        <v>42</v>
      </c>
      <c r="M2671" s="2" t="s">
        <v>55</v>
      </c>
    </row>
    <row r="2672" spans="1:13">
      <c r="A2672" s="2" t="s">
        <v>5372</v>
      </c>
      <c r="B2672" s="2">
        <v>0</v>
      </c>
      <c r="C2672" s="2">
        <v>0</v>
      </c>
      <c r="D2672" s="22"/>
      <c r="G2672" s="1">
        <v>28</v>
      </c>
      <c r="H2672" s="2" t="s">
        <v>38</v>
      </c>
      <c r="I2672" s="2" t="s">
        <v>5370</v>
      </c>
      <c r="J2672" s="2" t="s">
        <v>5374</v>
      </c>
      <c r="K2672" s="2" t="s">
        <v>5375</v>
      </c>
      <c r="L2672" s="2" t="s">
        <v>42</v>
      </c>
      <c r="M2672" s="2" t="s">
        <v>55</v>
      </c>
    </row>
    <row r="2673" spans="1:13">
      <c r="A2673" s="2" t="s">
        <v>5374</v>
      </c>
      <c r="B2673" s="2">
        <v>0</v>
      </c>
      <c r="C2673" s="2">
        <v>0</v>
      </c>
      <c r="D2673" s="22"/>
      <c r="G2673" s="1">
        <v>28</v>
      </c>
      <c r="H2673" s="2" t="s">
        <v>38</v>
      </c>
      <c r="I2673" s="2" t="s">
        <v>5372</v>
      </c>
      <c r="J2673" s="2" t="s">
        <v>5376</v>
      </c>
      <c r="K2673" s="2" t="s">
        <v>5377</v>
      </c>
      <c r="L2673" s="2" t="s">
        <v>42</v>
      </c>
      <c r="M2673" s="2" t="s">
        <v>55</v>
      </c>
    </row>
    <row r="2674" spans="1:13">
      <c r="A2674" s="2" t="s">
        <v>5376</v>
      </c>
      <c r="B2674" s="2">
        <v>0</v>
      </c>
      <c r="C2674" s="2">
        <v>0</v>
      </c>
      <c r="D2674" s="22"/>
      <c r="G2674" s="1">
        <v>28</v>
      </c>
      <c r="H2674" s="2" t="s">
        <v>38</v>
      </c>
      <c r="I2674" s="2" t="s">
        <v>5374</v>
      </c>
      <c r="J2674" s="2" t="s">
        <v>5378</v>
      </c>
      <c r="K2674" s="2" t="s">
        <v>5379</v>
      </c>
      <c r="L2674" s="2" t="s">
        <v>42</v>
      </c>
      <c r="M2674" s="2" t="s">
        <v>55</v>
      </c>
    </row>
    <row r="2675" spans="1:13">
      <c r="A2675" s="2" t="s">
        <v>5378</v>
      </c>
      <c r="B2675" s="2">
        <v>0</v>
      </c>
      <c r="C2675" s="2">
        <v>0</v>
      </c>
      <c r="D2675" s="22"/>
      <c r="G2675" s="1">
        <v>28</v>
      </c>
      <c r="H2675" s="2" t="s">
        <v>38</v>
      </c>
      <c r="I2675" s="2" t="s">
        <v>5376</v>
      </c>
      <c r="J2675" s="2" t="s">
        <v>5380</v>
      </c>
      <c r="K2675" s="2" t="s">
        <v>5381</v>
      </c>
      <c r="L2675" s="2" t="s">
        <v>42</v>
      </c>
      <c r="M2675" s="2" t="s">
        <v>55</v>
      </c>
    </row>
    <row r="2676" spans="1:13">
      <c r="A2676" s="2" t="s">
        <v>5380</v>
      </c>
      <c r="B2676" s="2">
        <v>0</v>
      </c>
      <c r="C2676" s="2">
        <v>0</v>
      </c>
      <c r="D2676" s="22"/>
      <c r="G2676" s="1">
        <v>28</v>
      </c>
      <c r="H2676" s="2" t="s">
        <v>38</v>
      </c>
      <c r="I2676" s="2" t="s">
        <v>5378</v>
      </c>
      <c r="J2676" s="2" t="s">
        <v>5382</v>
      </c>
      <c r="K2676" s="2" t="s">
        <v>5383</v>
      </c>
      <c r="L2676" s="2" t="s">
        <v>42</v>
      </c>
      <c r="M2676" s="2" t="s">
        <v>55</v>
      </c>
    </row>
    <row r="2677" spans="1:13">
      <c r="A2677" s="2" t="s">
        <v>5382</v>
      </c>
      <c r="B2677" s="2">
        <v>0</v>
      </c>
      <c r="C2677" s="2">
        <v>0</v>
      </c>
      <c r="D2677" s="22"/>
      <c r="G2677" s="1">
        <v>28</v>
      </c>
      <c r="H2677" s="2" t="s">
        <v>38</v>
      </c>
      <c r="I2677" s="2" t="s">
        <v>5380</v>
      </c>
      <c r="J2677" s="2" t="s">
        <v>5384</v>
      </c>
      <c r="K2677" s="2" t="s">
        <v>5385</v>
      </c>
      <c r="L2677" s="2" t="s">
        <v>42</v>
      </c>
      <c r="M2677" s="2" t="s">
        <v>55</v>
      </c>
    </row>
    <row r="2678" spans="1:13">
      <c r="A2678" s="2" t="s">
        <v>5384</v>
      </c>
      <c r="B2678" s="2">
        <v>0</v>
      </c>
      <c r="C2678" s="2">
        <v>0</v>
      </c>
      <c r="D2678" s="22"/>
      <c r="G2678" s="1">
        <v>28</v>
      </c>
      <c r="H2678" s="2" t="s">
        <v>38</v>
      </c>
      <c r="I2678" s="2" t="s">
        <v>5382</v>
      </c>
      <c r="J2678" s="2" t="s">
        <v>5386</v>
      </c>
      <c r="K2678" s="2" t="s">
        <v>5387</v>
      </c>
      <c r="L2678" s="2" t="s">
        <v>42</v>
      </c>
      <c r="M2678" s="2" t="s">
        <v>55</v>
      </c>
    </row>
    <row r="2679" spans="1:13">
      <c r="A2679" s="2" t="s">
        <v>5386</v>
      </c>
      <c r="B2679" s="2">
        <v>0</v>
      </c>
      <c r="C2679" s="2">
        <v>0</v>
      </c>
      <c r="D2679" s="22"/>
      <c r="G2679" s="1">
        <v>28</v>
      </c>
      <c r="H2679" s="2" t="s">
        <v>38</v>
      </c>
      <c r="I2679" s="2" t="s">
        <v>5384</v>
      </c>
      <c r="J2679" s="2" t="s">
        <v>5388</v>
      </c>
      <c r="K2679" s="2" t="s">
        <v>5389</v>
      </c>
      <c r="L2679" s="2" t="s">
        <v>42</v>
      </c>
      <c r="M2679" s="2" t="s">
        <v>55</v>
      </c>
    </row>
    <row r="2680" spans="1:13">
      <c r="A2680" s="2" t="s">
        <v>5388</v>
      </c>
      <c r="B2680" s="2">
        <v>0</v>
      </c>
      <c r="C2680" s="2">
        <v>0</v>
      </c>
      <c r="D2680" s="22"/>
      <c r="G2680" s="1">
        <v>28</v>
      </c>
      <c r="H2680" s="2" t="s">
        <v>38</v>
      </c>
      <c r="I2680" s="2" t="s">
        <v>5386</v>
      </c>
      <c r="J2680" s="2" t="s">
        <v>5390</v>
      </c>
      <c r="K2680" s="2" t="s">
        <v>5391</v>
      </c>
      <c r="L2680" s="2" t="s">
        <v>42</v>
      </c>
      <c r="M2680" s="2" t="s">
        <v>55</v>
      </c>
    </row>
    <row r="2681" spans="1:13">
      <c r="A2681" s="2" t="s">
        <v>5390</v>
      </c>
      <c r="B2681" s="2">
        <v>0</v>
      </c>
      <c r="C2681" s="2">
        <v>0</v>
      </c>
      <c r="D2681" s="22"/>
      <c r="G2681" s="1">
        <v>28</v>
      </c>
      <c r="H2681" s="2" t="s">
        <v>38</v>
      </c>
      <c r="I2681" s="2" t="s">
        <v>5388</v>
      </c>
      <c r="J2681" s="2" t="s">
        <v>5392</v>
      </c>
      <c r="K2681" s="2" t="s">
        <v>5393</v>
      </c>
      <c r="L2681" s="2" t="s">
        <v>42</v>
      </c>
      <c r="M2681" s="2" t="s">
        <v>55</v>
      </c>
    </row>
    <row r="2682" spans="1:13">
      <c r="A2682" s="2" t="s">
        <v>5392</v>
      </c>
      <c r="B2682" s="2">
        <v>0</v>
      </c>
      <c r="C2682" s="2">
        <v>0</v>
      </c>
      <c r="D2682" s="22"/>
      <c r="G2682" s="1">
        <v>28</v>
      </c>
      <c r="H2682" s="2" t="s">
        <v>38</v>
      </c>
      <c r="I2682" s="2" t="s">
        <v>5390</v>
      </c>
      <c r="J2682" s="2" t="s">
        <v>5394</v>
      </c>
      <c r="K2682" s="2" t="s">
        <v>5395</v>
      </c>
      <c r="L2682" s="2" t="s">
        <v>42</v>
      </c>
      <c r="M2682" s="2" t="s">
        <v>55</v>
      </c>
    </row>
    <row r="2683" spans="1:13">
      <c r="A2683" s="2" t="s">
        <v>5394</v>
      </c>
      <c r="B2683" s="2">
        <v>0</v>
      </c>
      <c r="C2683" s="2">
        <v>0</v>
      </c>
      <c r="D2683" s="22"/>
      <c r="G2683" s="1">
        <v>28</v>
      </c>
      <c r="H2683" s="2" t="s">
        <v>38</v>
      </c>
      <c r="I2683" s="2" t="s">
        <v>5392</v>
      </c>
      <c r="J2683" s="2" t="s">
        <v>5396</v>
      </c>
      <c r="K2683" s="2" t="s">
        <v>5397</v>
      </c>
      <c r="L2683" s="2" t="s">
        <v>42</v>
      </c>
      <c r="M2683" s="2" t="s">
        <v>55</v>
      </c>
    </row>
    <row r="2684" spans="1:13">
      <c r="A2684" s="2" t="s">
        <v>5396</v>
      </c>
      <c r="B2684" s="2">
        <v>0</v>
      </c>
      <c r="C2684" s="2">
        <v>0</v>
      </c>
      <c r="D2684" s="22"/>
      <c r="G2684" s="1">
        <v>28</v>
      </c>
      <c r="H2684" s="2" t="s">
        <v>38</v>
      </c>
      <c r="I2684" s="2" t="s">
        <v>5394</v>
      </c>
      <c r="J2684" s="2" t="s">
        <v>5398</v>
      </c>
      <c r="K2684" s="2" t="s">
        <v>5399</v>
      </c>
      <c r="L2684" s="2" t="s">
        <v>42</v>
      </c>
      <c r="M2684" s="2" t="s">
        <v>55</v>
      </c>
    </row>
    <row r="2685" spans="1:13">
      <c r="A2685" s="2" t="s">
        <v>5398</v>
      </c>
      <c r="B2685" s="2">
        <v>0</v>
      </c>
      <c r="C2685" s="2">
        <v>0</v>
      </c>
      <c r="D2685" s="22"/>
      <c r="G2685" s="1">
        <v>28</v>
      </c>
      <c r="H2685" s="2" t="s">
        <v>38</v>
      </c>
      <c r="I2685" s="2" t="s">
        <v>5396</v>
      </c>
      <c r="J2685" s="2" t="s">
        <v>5400</v>
      </c>
      <c r="K2685" s="2" t="s">
        <v>5401</v>
      </c>
      <c r="L2685" s="2" t="s">
        <v>42</v>
      </c>
      <c r="M2685" s="2" t="s">
        <v>55</v>
      </c>
    </row>
    <row r="2686" spans="1:13">
      <c r="A2686" s="2" t="s">
        <v>5400</v>
      </c>
      <c r="B2686" s="2">
        <v>0</v>
      </c>
      <c r="C2686" s="2">
        <v>0</v>
      </c>
      <c r="D2686" s="22"/>
      <c r="G2686" s="1">
        <v>28</v>
      </c>
      <c r="H2686" s="2" t="s">
        <v>38</v>
      </c>
      <c r="I2686" s="2" t="s">
        <v>5398</v>
      </c>
      <c r="J2686" s="2" t="s">
        <v>5402</v>
      </c>
      <c r="K2686" s="2" t="s">
        <v>5403</v>
      </c>
      <c r="L2686" s="2" t="s">
        <v>42</v>
      </c>
      <c r="M2686" s="2" t="s">
        <v>55</v>
      </c>
    </row>
    <row r="2687" spans="1:13">
      <c r="A2687" s="2" t="s">
        <v>5402</v>
      </c>
      <c r="B2687" s="2">
        <v>0</v>
      </c>
      <c r="C2687" s="2">
        <v>0</v>
      </c>
      <c r="D2687" s="22"/>
      <c r="G2687" s="1">
        <v>28</v>
      </c>
      <c r="H2687" s="2" t="s">
        <v>38</v>
      </c>
      <c r="I2687" s="2" t="s">
        <v>5400</v>
      </c>
      <c r="J2687" s="2" t="s">
        <v>5404</v>
      </c>
      <c r="K2687" s="2" t="s">
        <v>5405</v>
      </c>
      <c r="L2687" s="2" t="s">
        <v>42</v>
      </c>
      <c r="M2687" s="2" t="s">
        <v>55</v>
      </c>
    </row>
    <row r="2688" spans="1:13">
      <c r="A2688" s="2" t="s">
        <v>5404</v>
      </c>
      <c r="B2688" s="2">
        <v>0</v>
      </c>
      <c r="C2688" s="2">
        <v>0</v>
      </c>
      <c r="D2688" s="22"/>
      <c r="G2688" s="1">
        <v>28</v>
      </c>
      <c r="H2688" s="2" t="s">
        <v>38</v>
      </c>
      <c r="I2688" s="2" t="s">
        <v>5402</v>
      </c>
      <c r="J2688" s="2" t="s">
        <v>5406</v>
      </c>
      <c r="K2688" s="2" t="s">
        <v>5407</v>
      </c>
      <c r="L2688" s="2" t="s">
        <v>42</v>
      </c>
      <c r="M2688" s="2" t="s">
        <v>55</v>
      </c>
    </row>
    <row r="2689" spans="1:13">
      <c r="A2689" s="2" t="s">
        <v>5406</v>
      </c>
      <c r="B2689" s="2">
        <v>0</v>
      </c>
      <c r="C2689" s="2">
        <v>0</v>
      </c>
      <c r="D2689" s="22"/>
      <c r="G2689" s="1">
        <v>28</v>
      </c>
      <c r="H2689" s="2" t="s">
        <v>38</v>
      </c>
      <c r="I2689" s="2" t="s">
        <v>5404</v>
      </c>
      <c r="J2689" s="2" t="s">
        <v>5408</v>
      </c>
      <c r="K2689" s="2" t="s">
        <v>5409</v>
      </c>
      <c r="L2689" s="2" t="s">
        <v>42</v>
      </c>
      <c r="M2689" s="2" t="s">
        <v>55</v>
      </c>
    </row>
    <row r="2690" spans="1:13">
      <c r="A2690" s="2" t="s">
        <v>5408</v>
      </c>
      <c r="B2690" s="2">
        <v>0</v>
      </c>
      <c r="C2690" s="2">
        <v>0</v>
      </c>
      <c r="D2690" s="22"/>
      <c r="G2690" s="1">
        <v>28</v>
      </c>
      <c r="H2690" s="2" t="s">
        <v>38</v>
      </c>
      <c r="I2690" s="2" t="s">
        <v>5406</v>
      </c>
      <c r="J2690" s="2" t="s">
        <v>5410</v>
      </c>
      <c r="K2690" s="2" t="s">
        <v>5411</v>
      </c>
      <c r="L2690" s="2" t="s">
        <v>42</v>
      </c>
      <c r="M2690" s="2" t="s">
        <v>55</v>
      </c>
    </row>
    <row r="2691" spans="1:13">
      <c r="A2691" s="2" t="s">
        <v>5410</v>
      </c>
      <c r="B2691" s="2">
        <v>0</v>
      </c>
      <c r="C2691" s="2">
        <v>0</v>
      </c>
      <c r="D2691" s="22"/>
      <c r="G2691" s="1">
        <v>28</v>
      </c>
      <c r="H2691" s="2" t="s">
        <v>38</v>
      </c>
      <c r="I2691" s="2" t="s">
        <v>5408</v>
      </c>
      <c r="J2691" s="2" t="s">
        <v>5412</v>
      </c>
      <c r="K2691" s="2" t="s">
        <v>5413</v>
      </c>
      <c r="L2691" s="2" t="s">
        <v>42</v>
      </c>
      <c r="M2691" s="2" t="s">
        <v>55</v>
      </c>
    </row>
    <row r="2692" spans="1:13">
      <c r="A2692" s="2" t="s">
        <v>5412</v>
      </c>
      <c r="B2692" s="2">
        <v>0</v>
      </c>
      <c r="C2692" s="2">
        <v>0</v>
      </c>
      <c r="D2692" s="22"/>
      <c r="G2692" s="1">
        <v>28</v>
      </c>
      <c r="H2692" s="2" t="s">
        <v>38</v>
      </c>
      <c r="I2692" s="2" t="s">
        <v>5410</v>
      </c>
      <c r="J2692" s="2" t="s">
        <v>5414</v>
      </c>
      <c r="K2692" s="2" t="s">
        <v>5415</v>
      </c>
      <c r="L2692" s="2" t="s">
        <v>42</v>
      </c>
      <c r="M2692" s="2" t="s">
        <v>55</v>
      </c>
    </row>
    <row r="2693" spans="1:13">
      <c r="A2693" s="2" t="s">
        <v>5414</v>
      </c>
      <c r="B2693" s="2">
        <v>0</v>
      </c>
      <c r="C2693" s="2">
        <v>0</v>
      </c>
      <c r="D2693" s="22"/>
      <c r="G2693" s="1">
        <v>28</v>
      </c>
      <c r="H2693" s="2" t="s">
        <v>38</v>
      </c>
      <c r="I2693" s="2" t="s">
        <v>5412</v>
      </c>
      <c r="J2693" s="2" t="s">
        <v>5416</v>
      </c>
      <c r="K2693" s="2" t="s">
        <v>5417</v>
      </c>
      <c r="L2693" s="2" t="s">
        <v>42</v>
      </c>
      <c r="M2693" s="2" t="s">
        <v>55</v>
      </c>
    </row>
    <row r="2694" spans="1:13">
      <c r="A2694" s="2" t="s">
        <v>5416</v>
      </c>
      <c r="B2694" s="2">
        <v>0</v>
      </c>
      <c r="C2694" s="2">
        <v>0</v>
      </c>
      <c r="D2694" s="22"/>
      <c r="G2694" s="1">
        <v>28</v>
      </c>
      <c r="H2694" s="2" t="s">
        <v>38</v>
      </c>
      <c r="I2694" s="2" t="s">
        <v>5414</v>
      </c>
      <c r="J2694" s="2" t="s">
        <v>5418</v>
      </c>
      <c r="K2694" s="2" t="s">
        <v>5419</v>
      </c>
      <c r="L2694" s="2" t="s">
        <v>42</v>
      </c>
      <c r="M2694" s="2" t="s">
        <v>55</v>
      </c>
    </row>
    <row r="2695" spans="1:13">
      <c r="A2695" s="2" t="s">
        <v>5418</v>
      </c>
      <c r="B2695" s="2">
        <v>0</v>
      </c>
      <c r="C2695" s="2">
        <v>0</v>
      </c>
      <c r="D2695" s="22"/>
      <c r="G2695" s="1">
        <v>28</v>
      </c>
      <c r="H2695" s="2" t="s">
        <v>38</v>
      </c>
      <c r="I2695" s="2" t="s">
        <v>5416</v>
      </c>
      <c r="J2695" s="2" t="s">
        <v>5420</v>
      </c>
      <c r="K2695" s="2" t="s">
        <v>5421</v>
      </c>
      <c r="L2695" s="2" t="s">
        <v>42</v>
      </c>
      <c r="M2695" s="2" t="s">
        <v>55</v>
      </c>
    </row>
    <row r="2696" spans="1:13">
      <c r="A2696" s="2" t="s">
        <v>5420</v>
      </c>
      <c r="B2696" s="2">
        <v>0</v>
      </c>
      <c r="C2696" s="2">
        <v>0</v>
      </c>
      <c r="D2696" s="22"/>
      <c r="G2696" s="1">
        <v>28</v>
      </c>
      <c r="H2696" s="2" t="s">
        <v>38</v>
      </c>
      <c r="I2696" s="2" t="s">
        <v>5418</v>
      </c>
      <c r="J2696" s="2" t="s">
        <v>5422</v>
      </c>
      <c r="K2696" s="2" t="s">
        <v>5423</v>
      </c>
      <c r="L2696" s="2" t="s">
        <v>42</v>
      </c>
      <c r="M2696" s="2" t="s">
        <v>55</v>
      </c>
    </row>
    <row r="2697" spans="1:13">
      <c r="A2697" s="2" t="s">
        <v>5422</v>
      </c>
      <c r="B2697" s="2">
        <v>0</v>
      </c>
      <c r="C2697" s="2">
        <v>0</v>
      </c>
      <c r="D2697" s="22"/>
      <c r="G2697" s="1">
        <v>28</v>
      </c>
      <c r="H2697" s="2" t="s">
        <v>38</v>
      </c>
      <c r="I2697" s="2" t="s">
        <v>5420</v>
      </c>
      <c r="J2697" s="2" t="s">
        <v>5424</v>
      </c>
      <c r="K2697" s="2" t="s">
        <v>5425</v>
      </c>
      <c r="L2697" s="2" t="s">
        <v>42</v>
      </c>
      <c r="M2697" s="2" t="s">
        <v>55</v>
      </c>
    </row>
    <row r="2698" spans="1:13">
      <c r="A2698" s="2" t="s">
        <v>5424</v>
      </c>
      <c r="B2698" s="2">
        <v>0</v>
      </c>
      <c r="C2698" s="2">
        <v>0</v>
      </c>
      <c r="D2698" s="22"/>
      <c r="G2698" s="1">
        <v>28</v>
      </c>
      <c r="H2698" s="2" t="s">
        <v>38</v>
      </c>
      <c r="I2698" s="2" t="s">
        <v>5422</v>
      </c>
      <c r="J2698" s="2" t="s">
        <v>5426</v>
      </c>
      <c r="K2698" s="2" t="s">
        <v>5427</v>
      </c>
      <c r="L2698" s="2" t="s">
        <v>42</v>
      </c>
      <c r="M2698" s="2" t="s">
        <v>55</v>
      </c>
    </row>
    <row r="2699" spans="1:13">
      <c r="A2699" s="2" t="s">
        <v>5426</v>
      </c>
      <c r="B2699" s="2">
        <v>0</v>
      </c>
      <c r="C2699" s="2">
        <v>0</v>
      </c>
      <c r="D2699" s="22"/>
      <c r="G2699" s="1">
        <v>28</v>
      </c>
      <c r="H2699" s="2" t="s">
        <v>38</v>
      </c>
      <c r="I2699" s="2" t="s">
        <v>5424</v>
      </c>
      <c r="J2699" s="2" t="s">
        <v>5428</v>
      </c>
      <c r="K2699" s="2" t="s">
        <v>5429</v>
      </c>
      <c r="L2699" s="2" t="s">
        <v>42</v>
      </c>
      <c r="M2699" s="2" t="s">
        <v>55</v>
      </c>
    </row>
    <row r="2700" spans="1:13">
      <c r="A2700" s="2" t="s">
        <v>5428</v>
      </c>
      <c r="B2700" s="2">
        <v>0</v>
      </c>
      <c r="C2700" s="2">
        <v>0</v>
      </c>
      <c r="D2700" s="22"/>
      <c r="G2700" s="1">
        <v>28</v>
      </c>
      <c r="H2700" s="2" t="s">
        <v>38</v>
      </c>
      <c r="I2700" s="2" t="s">
        <v>5426</v>
      </c>
      <c r="J2700" s="2" t="s">
        <v>5430</v>
      </c>
      <c r="K2700" s="2" t="s">
        <v>5431</v>
      </c>
      <c r="L2700" s="2" t="s">
        <v>42</v>
      </c>
      <c r="M2700" s="2" t="s">
        <v>55</v>
      </c>
    </row>
    <row r="2701" spans="1:13">
      <c r="A2701" s="2" t="s">
        <v>5430</v>
      </c>
      <c r="B2701" s="2">
        <v>0</v>
      </c>
      <c r="C2701" s="2">
        <v>0</v>
      </c>
      <c r="D2701" s="22"/>
      <c r="G2701" s="1">
        <v>28</v>
      </c>
      <c r="H2701" s="2" t="s">
        <v>38</v>
      </c>
      <c r="I2701" s="2" t="s">
        <v>5428</v>
      </c>
      <c r="J2701" s="2" t="s">
        <v>5432</v>
      </c>
      <c r="K2701" s="2" t="s">
        <v>5433</v>
      </c>
      <c r="L2701" s="2" t="s">
        <v>42</v>
      </c>
      <c r="M2701" s="2" t="s">
        <v>55</v>
      </c>
    </row>
    <row r="2702" spans="1:13">
      <c r="A2702" s="2" t="s">
        <v>5432</v>
      </c>
      <c r="B2702" s="2">
        <v>0</v>
      </c>
      <c r="C2702" s="2">
        <v>0</v>
      </c>
      <c r="D2702" s="22"/>
      <c r="G2702" s="1">
        <v>28</v>
      </c>
      <c r="H2702" s="2" t="s">
        <v>38</v>
      </c>
      <c r="I2702" s="2" t="s">
        <v>5430</v>
      </c>
      <c r="J2702" s="2" t="s">
        <v>5434</v>
      </c>
      <c r="K2702" s="2" t="s">
        <v>5435</v>
      </c>
      <c r="L2702" s="2" t="s">
        <v>42</v>
      </c>
      <c r="M2702" s="2" t="s">
        <v>55</v>
      </c>
    </row>
    <row r="2703" spans="1:13">
      <c r="A2703" s="2" t="s">
        <v>5434</v>
      </c>
      <c r="B2703" s="2">
        <v>0</v>
      </c>
      <c r="C2703" s="2">
        <v>0</v>
      </c>
      <c r="D2703" s="22"/>
      <c r="G2703" s="1">
        <v>28</v>
      </c>
      <c r="H2703" s="2" t="s">
        <v>38</v>
      </c>
      <c r="I2703" s="2" t="s">
        <v>5432</v>
      </c>
      <c r="J2703" s="2" t="s">
        <v>5436</v>
      </c>
      <c r="K2703" s="2" t="s">
        <v>5437</v>
      </c>
      <c r="L2703" s="2" t="s">
        <v>42</v>
      </c>
      <c r="M2703" s="2" t="s">
        <v>55</v>
      </c>
    </row>
    <row r="2704" spans="1:13">
      <c r="A2704" s="2" t="s">
        <v>5436</v>
      </c>
      <c r="B2704" s="2">
        <v>0</v>
      </c>
      <c r="C2704" s="2">
        <v>0</v>
      </c>
      <c r="D2704" s="22"/>
      <c r="G2704" s="1">
        <v>28</v>
      </c>
      <c r="H2704" s="2" t="s">
        <v>38</v>
      </c>
      <c r="I2704" s="2" t="s">
        <v>5434</v>
      </c>
      <c r="J2704" s="2" t="s">
        <v>5438</v>
      </c>
      <c r="K2704" s="2" t="s">
        <v>5439</v>
      </c>
      <c r="L2704" s="2" t="s">
        <v>42</v>
      </c>
      <c r="M2704" s="2" t="s">
        <v>55</v>
      </c>
    </row>
    <row r="2705" spans="1:13">
      <c r="A2705" s="2" t="s">
        <v>5438</v>
      </c>
      <c r="B2705" s="2">
        <v>0</v>
      </c>
      <c r="C2705" s="2">
        <v>0</v>
      </c>
      <c r="D2705" s="22"/>
      <c r="G2705" s="1">
        <v>28</v>
      </c>
      <c r="H2705" s="2" t="s">
        <v>38</v>
      </c>
      <c r="I2705" s="2" t="s">
        <v>5436</v>
      </c>
      <c r="J2705" s="2" t="s">
        <v>5440</v>
      </c>
      <c r="K2705" s="2" t="s">
        <v>5441</v>
      </c>
      <c r="L2705" s="2" t="s">
        <v>42</v>
      </c>
      <c r="M2705" s="2" t="s">
        <v>55</v>
      </c>
    </row>
    <row r="2706" spans="1:13">
      <c r="A2706" s="2" t="s">
        <v>5440</v>
      </c>
      <c r="B2706" s="2">
        <v>0</v>
      </c>
      <c r="C2706" s="2">
        <v>0</v>
      </c>
      <c r="D2706" s="22"/>
      <c r="G2706" s="1">
        <v>28</v>
      </c>
      <c r="H2706" s="2" t="s">
        <v>38</v>
      </c>
      <c r="I2706" s="2" t="s">
        <v>5438</v>
      </c>
      <c r="J2706" s="2" t="s">
        <v>5442</v>
      </c>
      <c r="K2706" s="2" t="s">
        <v>5443</v>
      </c>
      <c r="L2706" s="2" t="s">
        <v>42</v>
      </c>
      <c r="M2706" s="2" t="s">
        <v>55</v>
      </c>
    </row>
    <row r="2707" spans="1:13">
      <c r="A2707" s="2" t="s">
        <v>5442</v>
      </c>
      <c r="B2707" s="2">
        <v>0</v>
      </c>
      <c r="C2707" s="2">
        <v>0</v>
      </c>
      <c r="D2707" s="22"/>
      <c r="G2707" s="1">
        <v>28</v>
      </c>
      <c r="H2707" s="2" t="s">
        <v>38</v>
      </c>
      <c r="I2707" s="2" t="s">
        <v>5440</v>
      </c>
      <c r="J2707" s="2" t="s">
        <v>5444</v>
      </c>
      <c r="K2707" s="2" t="s">
        <v>5445</v>
      </c>
      <c r="L2707" s="2" t="s">
        <v>42</v>
      </c>
      <c r="M2707" s="2" t="s">
        <v>55</v>
      </c>
    </row>
    <row r="2708" spans="1:13">
      <c r="A2708" s="2" t="s">
        <v>5444</v>
      </c>
      <c r="B2708" s="2">
        <v>0</v>
      </c>
      <c r="C2708" s="2">
        <v>0</v>
      </c>
      <c r="D2708" s="22"/>
      <c r="G2708" s="1">
        <v>28</v>
      </c>
      <c r="H2708" s="2" t="s">
        <v>38</v>
      </c>
      <c r="I2708" s="2" t="s">
        <v>5442</v>
      </c>
      <c r="J2708" s="2" t="s">
        <v>5446</v>
      </c>
      <c r="K2708" s="2" t="s">
        <v>5447</v>
      </c>
      <c r="L2708" s="2" t="s">
        <v>42</v>
      </c>
      <c r="M2708" s="2" t="s">
        <v>55</v>
      </c>
    </row>
    <row r="2709" spans="1:13">
      <c r="A2709" s="2" t="s">
        <v>5446</v>
      </c>
      <c r="B2709" s="2">
        <v>0</v>
      </c>
      <c r="C2709" s="2">
        <v>0</v>
      </c>
      <c r="D2709" s="22"/>
      <c r="G2709" s="1">
        <v>28</v>
      </c>
      <c r="H2709" s="2" t="s">
        <v>38</v>
      </c>
      <c r="I2709" s="2" t="s">
        <v>5444</v>
      </c>
      <c r="J2709" s="2" t="s">
        <v>5448</v>
      </c>
      <c r="K2709" s="2" t="s">
        <v>5449</v>
      </c>
      <c r="L2709" s="2" t="s">
        <v>42</v>
      </c>
      <c r="M2709" s="2" t="s">
        <v>55</v>
      </c>
    </row>
    <row r="2710" spans="1:13">
      <c r="A2710" s="2" t="s">
        <v>5448</v>
      </c>
      <c r="B2710" s="2">
        <v>0</v>
      </c>
      <c r="C2710" s="2">
        <v>0</v>
      </c>
      <c r="D2710" s="22"/>
      <c r="G2710" s="1">
        <v>28</v>
      </c>
      <c r="H2710" s="2" t="s">
        <v>38</v>
      </c>
      <c r="I2710" s="2" t="s">
        <v>5446</v>
      </c>
      <c r="J2710" s="2" t="s">
        <v>5450</v>
      </c>
      <c r="K2710" s="2" t="s">
        <v>5451</v>
      </c>
      <c r="L2710" s="2" t="s">
        <v>42</v>
      </c>
      <c r="M2710" s="2" t="s">
        <v>55</v>
      </c>
    </row>
    <row r="2711" spans="1:13">
      <c r="A2711" s="2" t="s">
        <v>5450</v>
      </c>
      <c r="B2711" s="2">
        <v>0</v>
      </c>
      <c r="C2711" s="2">
        <v>0</v>
      </c>
      <c r="D2711" s="22"/>
      <c r="G2711" s="1">
        <v>28</v>
      </c>
      <c r="H2711" s="2" t="s">
        <v>38</v>
      </c>
      <c r="I2711" s="2" t="s">
        <v>5448</v>
      </c>
      <c r="J2711" s="2" t="s">
        <v>5452</v>
      </c>
      <c r="K2711" s="2" t="s">
        <v>5453</v>
      </c>
      <c r="L2711" s="2" t="s">
        <v>42</v>
      </c>
      <c r="M2711" s="2" t="s">
        <v>55</v>
      </c>
    </row>
    <row r="2712" spans="1:13">
      <c r="A2712" s="2" t="s">
        <v>5452</v>
      </c>
      <c r="B2712" s="2">
        <v>0</v>
      </c>
      <c r="C2712" s="2">
        <v>0</v>
      </c>
      <c r="D2712" s="22"/>
      <c r="G2712" s="1">
        <v>28</v>
      </c>
      <c r="H2712" s="2" t="s">
        <v>38</v>
      </c>
      <c r="I2712" s="2" t="s">
        <v>5450</v>
      </c>
      <c r="J2712" s="2" t="s">
        <v>5454</v>
      </c>
      <c r="K2712" s="2" t="s">
        <v>5455</v>
      </c>
      <c r="L2712" s="2" t="s">
        <v>42</v>
      </c>
      <c r="M2712" s="2" t="s">
        <v>55</v>
      </c>
    </row>
    <row r="2713" spans="1:13">
      <c r="A2713" s="2" t="s">
        <v>5454</v>
      </c>
      <c r="B2713" s="2">
        <v>0</v>
      </c>
      <c r="C2713" s="2">
        <v>0</v>
      </c>
      <c r="D2713" s="22"/>
      <c r="G2713" s="1">
        <v>28</v>
      </c>
      <c r="H2713" s="2" t="s">
        <v>38</v>
      </c>
      <c r="I2713" s="2" t="s">
        <v>5452</v>
      </c>
      <c r="J2713" s="2" t="s">
        <v>5456</v>
      </c>
      <c r="K2713" s="2" t="s">
        <v>5457</v>
      </c>
      <c r="L2713" s="2" t="s">
        <v>42</v>
      </c>
      <c r="M2713" s="2" t="s">
        <v>55</v>
      </c>
    </row>
    <row r="2714" spans="1:13">
      <c r="A2714" s="2" t="s">
        <v>5456</v>
      </c>
      <c r="B2714" s="2">
        <v>0</v>
      </c>
      <c r="C2714" s="2">
        <v>0</v>
      </c>
      <c r="D2714" s="22"/>
      <c r="G2714" s="1">
        <v>28</v>
      </c>
      <c r="H2714" s="2" t="s">
        <v>38</v>
      </c>
      <c r="I2714" s="2" t="s">
        <v>5454</v>
      </c>
      <c r="J2714" s="2" t="s">
        <v>5458</v>
      </c>
      <c r="K2714" s="2" t="s">
        <v>5459</v>
      </c>
      <c r="L2714" s="2" t="s">
        <v>42</v>
      </c>
      <c r="M2714" s="2" t="s">
        <v>55</v>
      </c>
    </row>
    <row r="2715" spans="1:13">
      <c r="A2715" s="2" t="s">
        <v>5458</v>
      </c>
      <c r="B2715" s="2">
        <v>0</v>
      </c>
      <c r="C2715" s="2">
        <v>0</v>
      </c>
      <c r="D2715" s="22"/>
      <c r="G2715" s="1">
        <v>28</v>
      </c>
      <c r="H2715" s="2" t="s">
        <v>38</v>
      </c>
      <c r="I2715" s="2" t="s">
        <v>5456</v>
      </c>
      <c r="J2715" s="2" t="s">
        <v>5460</v>
      </c>
      <c r="K2715" s="2" t="s">
        <v>5461</v>
      </c>
      <c r="L2715" s="2" t="s">
        <v>42</v>
      </c>
      <c r="M2715" s="2" t="s">
        <v>55</v>
      </c>
    </row>
    <row r="2716" spans="1:13">
      <c r="A2716" s="2" t="s">
        <v>5460</v>
      </c>
      <c r="B2716" s="2">
        <v>0</v>
      </c>
      <c r="C2716" s="2">
        <v>0</v>
      </c>
      <c r="D2716" s="22"/>
      <c r="G2716" s="1">
        <v>28</v>
      </c>
      <c r="H2716" s="2" t="s">
        <v>38</v>
      </c>
      <c r="I2716" s="2" t="s">
        <v>5458</v>
      </c>
      <c r="J2716" s="2" t="s">
        <v>5462</v>
      </c>
      <c r="K2716" s="2" t="s">
        <v>5463</v>
      </c>
      <c r="L2716" s="2" t="s">
        <v>42</v>
      </c>
      <c r="M2716" s="2" t="s">
        <v>55</v>
      </c>
    </row>
    <row r="2717" spans="1:13">
      <c r="A2717" s="2" t="s">
        <v>5462</v>
      </c>
      <c r="B2717" s="2">
        <v>0</v>
      </c>
      <c r="C2717" s="2">
        <v>0</v>
      </c>
      <c r="D2717" s="22"/>
      <c r="G2717" s="1">
        <v>28</v>
      </c>
      <c r="H2717" s="2" t="s">
        <v>38</v>
      </c>
      <c r="I2717" s="2" t="s">
        <v>5460</v>
      </c>
      <c r="J2717" s="2" t="s">
        <v>5464</v>
      </c>
      <c r="K2717" s="2" t="s">
        <v>5465</v>
      </c>
      <c r="L2717" s="2" t="s">
        <v>42</v>
      </c>
      <c r="M2717" s="2" t="s">
        <v>55</v>
      </c>
    </row>
    <row r="2718" spans="1:13">
      <c r="A2718" s="2" t="s">
        <v>5464</v>
      </c>
      <c r="B2718" s="2">
        <v>0</v>
      </c>
      <c r="C2718" s="2">
        <v>0</v>
      </c>
      <c r="D2718" s="22"/>
      <c r="G2718" s="1">
        <v>28</v>
      </c>
      <c r="H2718" s="2" t="s">
        <v>38</v>
      </c>
      <c r="I2718" s="2" t="s">
        <v>5462</v>
      </c>
      <c r="J2718" s="2" t="s">
        <v>5466</v>
      </c>
      <c r="K2718" s="2" t="s">
        <v>5467</v>
      </c>
      <c r="L2718" s="2" t="s">
        <v>42</v>
      </c>
      <c r="M2718" s="2" t="s">
        <v>55</v>
      </c>
    </row>
    <row r="2719" spans="1:13">
      <c r="A2719" s="2" t="s">
        <v>5466</v>
      </c>
      <c r="B2719" s="2">
        <v>0</v>
      </c>
      <c r="C2719" s="2">
        <v>0</v>
      </c>
      <c r="D2719" s="22"/>
      <c r="G2719" s="1">
        <v>28</v>
      </c>
      <c r="H2719" s="2" t="s">
        <v>38</v>
      </c>
      <c r="I2719" s="2" t="s">
        <v>5464</v>
      </c>
      <c r="J2719" s="2" t="s">
        <v>5468</v>
      </c>
      <c r="K2719" s="2" t="s">
        <v>5469</v>
      </c>
      <c r="L2719" s="2" t="s">
        <v>42</v>
      </c>
      <c r="M2719" s="2" t="s">
        <v>55</v>
      </c>
    </row>
    <row r="2720" spans="1:13">
      <c r="A2720" s="2" t="s">
        <v>5468</v>
      </c>
      <c r="B2720" s="2">
        <v>0</v>
      </c>
      <c r="C2720" s="2">
        <v>0</v>
      </c>
      <c r="D2720" s="22"/>
      <c r="G2720" s="1">
        <v>28</v>
      </c>
      <c r="H2720" s="2" t="s">
        <v>38</v>
      </c>
      <c r="I2720" s="2" t="s">
        <v>5466</v>
      </c>
      <c r="J2720" s="2" t="s">
        <v>5470</v>
      </c>
      <c r="K2720" s="2" t="s">
        <v>5471</v>
      </c>
      <c r="L2720" s="2" t="s">
        <v>42</v>
      </c>
      <c r="M2720" s="2" t="s">
        <v>55</v>
      </c>
    </row>
    <row r="2721" spans="1:13">
      <c r="A2721" s="2" t="s">
        <v>5470</v>
      </c>
      <c r="B2721" s="2">
        <v>0</v>
      </c>
      <c r="C2721" s="2">
        <v>0</v>
      </c>
      <c r="D2721" s="22"/>
      <c r="G2721" s="1">
        <v>28</v>
      </c>
      <c r="H2721" s="2" t="s">
        <v>38</v>
      </c>
      <c r="I2721" s="2" t="s">
        <v>5468</v>
      </c>
      <c r="J2721" s="2" t="s">
        <v>5472</v>
      </c>
      <c r="K2721" s="2" t="s">
        <v>5473</v>
      </c>
      <c r="L2721" s="2" t="s">
        <v>42</v>
      </c>
      <c r="M2721" s="2" t="s">
        <v>55</v>
      </c>
    </row>
    <row r="2722" spans="1:13">
      <c r="A2722" s="2" t="s">
        <v>5472</v>
      </c>
      <c r="B2722" s="2">
        <v>0</v>
      </c>
      <c r="C2722" s="2">
        <v>0</v>
      </c>
      <c r="D2722" s="22"/>
      <c r="G2722" s="1">
        <v>28</v>
      </c>
      <c r="H2722" s="2" t="s">
        <v>38</v>
      </c>
      <c r="I2722" s="2" t="s">
        <v>5470</v>
      </c>
      <c r="J2722" s="2" t="s">
        <v>5474</v>
      </c>
      <c r="K2722" s="2" t="s">
        <v>5475</v>
      </c>
      <c r="L2722" s="2" t="s">
        <v>42</v>
      </c>
      <c r="M2722" s="2" t="s">
        <v>55</v>
      </c>
    </row>
    <row r="2723" spans="1:13">
      <c r="A2723" s="2" t="s">
        <v>5474</v>
      </c>
      <c r="B2723" s="2">
        <v>0</v>
      </c>
      <c r="C2723" s="2">
        <v>0</v>
      </c>
      <c r="D2723" s="22"/>
      <c r="G2723" s="1">
        <v>28</v>
      </c>
      <c r="H2723" s="2" t="s">
        <v>38</v>
      </c>
      <c r="I2723" s="2" t="s">
        <v>5472</v>
      </c>
      <c r="J2723" s="2" t="s">
        <v>5476</v>
      </c>
      <c r="K2723" s="2" t="s">
        <v>5477</v>
      </c>
      <c r="L2723" s="2" t="s">
        <v>42</v>
      </c>
      <c r="M2723" s="2" t="s">
        <v>55</v>
      </c>
    </row>
    <row r="2724" spans="1:13">
      <c r="A2724" s="2" t="s">
        <v>5476</v>
      </c>
      <c r="B2724" s="2">
        <v>0</v>
      </c>
      <c r="C2724" s="2">
        <v>0</v>
      </c>
      <c r="D2724" s="22"/>
      <c r="G2724" s="1">
        <v>28</v>
      </c>
      <c r="H2724" s="2" t="s">
        <v>38</v>
      </c>
      <c r="I2724" s="2" t="s">
        <v>5474</v>
      </c>
      <c r="J2724" s="2" t="s">
        <v>5478</v>
      </c>
      <c r="K2724" s="2" t="s">
        <v>5479</v>
      </c>
      <c r="L2724" s="2" t="s">
        <v>42</v>
      </c>
      <c r="M2724" s="2" t="s">
        <v>55</v>
      </c>
    </row>
    <row r="2725" spans="1:13">
      <c r="A2725" s="2" t="s">
        <v>5478</v>
      </c>
      <c r="B2725" s="2">
        <v>0</v>
      </c>
      <c r="C2725" s="2">
        <v>0</v>
      </c>
      <c r="D2725" s="22"/>
      <c r="G2725" s="1">
        <v>28</v>
      </c>
      <c r="H2725" s="2" t="s">
        <v>38</v>
      </c>
      <c r="I2725" s="2" t="s">
        <v>5476</v>
      </c>
      <c r="J2725" s="2" t="s">
        <v>5480</v>
      </c>
      <c r="K2725" s="2" t="s">
        <v>5481</v>
      </c>
      <c r="L2725" s="2" t="s">
        <v>42</v>
      </c>
      <c r="M2725" s="2" t="s">
        <v>55</v>
      </c>
    </row>
    <row r="2726" spans="1:13">
      <c r="A2726" s="2" t="s">
        <v>5480</v>
      </c>
      <c r="B2726" s="2">
        <v>0</v>
      </c>
      <c r="C2726" s="2">
        <v>0</v>
      </c>
      <c r="D2726" s="22"/>
      <c r="G2726" s="1">
        <v>28</v>
      </c>
      <c r="H2726" s="2" t="s">
        <v>38</v>
      </c>
      <c r="I2726" s="2" t="s">
        <v>5478</v>
      </c>
      <c r="J2726" s="2" t="s">
        <v>5482</v>
      </c>
      <c r="K2726" s="2" t="s">
        <v>5483</v>
      </c>
      <c r="L2726" s="2" t="s">
        <v>42</v>
      </c>
      <c r="M2726" s="2" t="s">
        <v>55</v>
      </c>
    </row>
    <row r="2727" spans="1:13">
      <c r="A2727" s="2" t="s">
        <v>5482</v>
      </c>
      <c r="B2727" s="2">
        <v>0</v>
      </c>
      <c r="C2727" s="2">
        <v>0</v>
      </c>
      <c r="D2727" s="22"/>
      <c r="G2727" s="1">
        <v>28</v>
      </c>
      <c r="H2727" s="2" t="s">
        <v>38</v>
      </c>
      <c r="I2727" s="2" t="s">
        <v>5480</v>
      </c>
      <c r="J2727" s="2" t="s">
        <v>5484</v>
      </c>
      <c r="K2727" s="2" t="s">
        <v>5485</v>
      </c>
      <c r="L2727" s="2" t="s">
        <v>42</v>
      </c>
      <c r="M2727" s="2" t="s">
        <v>55</v>
      </c>
    </row>
    <row r="2728" spans="1:13">
      <c r="A2728" s="2" t="s">
        <v>5484</v>
      </c>
      <c r="B2728" s="2">
        <v>0</v>
      </c>
      <c r="C2728" s="2">
        <v>0</v>
      </c>
      <c r="D2728" s="22"/>
      <c r="G2728" s="1">
        <v>28</v>
      </c>
      <c r="H2728" s="2" t="s">
        <v>38</v>
      </c>
      <c r="I2728" s="2" t="s">
        <v>5482</v>
      </c>
      <c r="J2728" s="2" t="s">
        <v>5486</v>
      </c>
      <c r="K2728" s="2" t="s">
        <v>5487</v>
      </c>
      <c r="L2728" s="2" t="s">
        <v>42</v>
      </c>
      <c r="M2728" s="2" t="s">
        <v>55</v>
      </c>
    </row>
    <row r="2729" spans="1:13">
      <c r="A2729" s="2" t="s">
        <v>5486</v>
      </c>
      <c r="B2729" s="2">
        <v>0</v>
      </c>
      <c r="C2729" s="2">
        <v>0</v>
      </c>
      <c r="D2729" s="22"/>
      <c r="G2729" s="1">
        <v>28</v>
      </c>
      <c r="H2729" s="2" t="s">
        <v>38</v>
      </c>
      <c r="I2729" s="2" t="s">
        <v>5484</v>
      </c>
      <c r="J2729" s="2" t="s">
        <v>5488</v>
      </c>
      <c r="K2729" s="2" t="s">
        <v>5489</v>
      </c>
      <c r="L2729" s="2" t="s">
        <v>42</v>
      </c>
      <c r="M2729" s="2" t="s">
        <v>55</v>
      </c>
    </row>
    <row r="2730" spans="1:13">
      <c r="A2730" s="2" t="s">
        <v>5488</v>
      </c>
      <c r="B2730" s="2">
        <v>0</v>
      </c>
      <c r="C2730" s="2">
        <v>0</v>
      </c>
      <c r="D2730" s="22"/>
      <c r="G2730" s="1">
        <v>28</v>
      </c>
      <c r="H2730" s="2" t="s">
        <v>38</v>
      </c>
      <c r="I2730" s="2" t="s">
        <v>5486</v>
      </c>
      <c r="J2730" s="2" t="s">
        <v>5490</v>
      </c>
      <c r="K2730" s="2" t="s">
        <v>5491</v>
      </c>
      <c r="L2730" s="2" t="s">
        <v>42</v>
      </c>
      <c r="M2730" s="2" t="s">
        <v>55</v>
      </c>
    </row>
    <row r="2731" spans="1:13">
      <c r="A2731" s="2" t="s">
        <v>5490</v>
      </c>
      <c r="B2731" s="2">
        <v>0</v>
      </c>
      <c r="C2731" s="2">
        <v>0</v>
      </c>
      <c r="D2731" s="22"/>
      <c r="G2731" s="1">
        <v>28</v>
      </c>
      <c r="H2731" s="2" t="s">
        <v>38</v>
      </c>
      <c r="I2731" s="2" t="s">
        <v>5488</v>
      </c>
      <c r="J2731" s="2" t="s">
        <v>5492</v>
      </c>
      <c r="K2731" s="2" t="s">
        <v>5493</v>
      </c>
      <c r="L2731" s="2" t="s">
        <v>42</v>
      </c>
      <c r="M2731" s="2" t="s">
        <v>55</v>
      </c>
    </row>
    <row r="2732" spans="1:13">
      <c r="A2732" s="2" t="s">
        <v>5492</v>
      </c>
      <c r="B2732" s="2">
        <v>0</v>
      </c>
      <c r="C2732" s="2">
        <v>0</v>
      </c>
      <c r="D2732" s="22"/>
      <c r="G2732" s="1">
        <v>28</v>
      </c>
      <c r="H2732" s="2" t="s">
        <v>38</v>
      </c>
      <c r="I2732" s="2" t="s">
        <v>5490</v>
      </c>
      <c r="J2732" s="2" t="s">
        <v>5494</v>
      </c>
      <c r="K2732" s="2" t="s">
        <v>5495</v>
      </c>
      <c r="L2732" s="2" t="s">
        <v>42</v>
      </c>
      <c r="M2732" s="2" t="s">
        <v>55</v>
      </c>
    </row>
    <row r="2733" spans="1:13">
      <c r="A2733" s="2" t="s">
        <v>5494</v>
      </c>
      <c r="B2733" s="2">
        <v>0</v>
      </c>
      <c r="C2733" s="2">
        <v>0</v>
      </c>
      <c r="D2733" s="22"/>
      <c r="G2733" s="1">
        <v>28</v>
      </c>
      <c r="H2733" s="2" t="s">
        <v>38</v>
      </c>
      <c r="I2733" s="2" t="s">
        <v>5492</v>
      </c>
      <c r="J2733" s="2" t="s">
        <v>5496</v>
      </c>
      <c r="K2733" s="2" t="s">
        <v>5497</v>
      </c>
      <c r="L2733" s="2" t="s">
        <v>42</v>
      </c>
      <c r="M2733" s="2" t="s">
        <v>55</v>
      </c>
    </row>
    <row r="2734" spans="1:13">
      <c r="A2734" s="2" t="s">
        <v>5496</v>
      </c>
      <c r="B2734" s="2">
        <v>0</v>
      </c>
      <c r="C2734" s="2">
        <v>0</v>
      </c>
      <c r="D2734" s="22"/>
      <c r="G2734" s="1">
        <v>28</v>
      </c>
      <c r="H2734" s="2" t="s">
        <v>38</v>
      </c>
      <c r="I2734" s="2" t="s">
        <v>5494</v>
      </c>
      <c r="J2734" s="2" t="s">
        <v>5498</v>
      </c>
      <c r="K2734" s="2" t="s">
        <v>5499</v>
      </c>
      <c r="L2734" s="2" t="s">
        <v>42</v>
      </c>
      <c r="M2734" s="2" t="s">
        <v>55</v>
      </c>
    </row>
    <row r="2735" spans="1:13">
      <c r="A2735" s="2" t="s">
        <v>5498</v>
      </c>
      <c r="B2735" s="2">
        <v>0</v>
      </c>
      <c r="C2735" s="2">
        <v>0</v>
      </c>
      <c r="D2735" s="22"/>
      <c r="G2735" s="1">
        <v>28</v>
      </c>
      <c r="H2735" s="2" t="s">
        <v>38</v>
      </c>
      <c r="I2735" s="2" t="s">
        <v>5496</v>
      </c>
      <c r="J2735" s="2" t="s">
        <v>5500</v>
      </c>
      <c r="K2735" s="2" t="s">
        <v>5501</v>
      </c>
      <c r="L2735" s="2" t="s">
        <v>42</v>
      </c>
      <c r="M2735" s="2" t="s">
        <v>55</v>
      </c>
    </row>
    <row r="2736" spans="1:13">
      <c r="A2736" s="2" t="s">
        <v>5500</v>
      </c>
      <c r="B2736" s="2">
        <v>0</v>
      </c>
      <c r="C2736" s="2">
        <v>0</v>
      </c>
      <c r="D2736" s="22"/>
      <c r="G2736" s="1">
        <v>28</v>
      </c>
      <c r="H2736" s="2" t="s">
        <v>38</v>
      </c>
      <c r="I2736" s="2" t="s">
        <v>5498</v>
      </c>
      <c r="J2736" s="2" t="s">
        <v>5502</v>
      </c>
      <c r="K2736" s="2" t="s">
        <v>5503</v>
      </c>
      <c r="L2736" s="2" t="s">
        <v>42</v>
      </c>
      <c r="M2736" s="2" t="s">
        <v>55</v>
      </c>
    </row>
    <row r="2737" spans="1:13">
      <c r="A2737" s="2" t="s">
        <v>5502</v>
      </c>
      <c r="B2737" s="2">
        <v>0</v>
      </c>
      <c r="C2737" s="2">
        <v>0</v>
      </c>
      <c r="D2737" s="22"/>
      <c r="G2737" s="1">
        <v>28</v>
      </c>
      <c r="H2737" s="2" t="s">
        <v>38</v>
      </c>
      <c r="I2737" s="2" t="s">
        <v>5500</v>
      </c>
      <c r="J2737" s="2" t="s">
        <v>5504</v>
      </c>
      <c r="K2737" s="2" t="s">
        <v>5505</v>
      </c>
      <c r="L2737" s="2" t="s">
        <v>42</v>
      </c>
      <c r="M2737" s="2" t="s">
        <v>55</v>
      </c>
    </row>
    <row r="2738" spans="1:13">
      <c r="A2738" s="2" t="s">
        <v>5504</v>
      </c>
      <c r="B2738" s="2">
        <v>0</v>
      </c>
      <c r="C2738" s="2">
        <v>0</v>
      </c>
      <c r="D2738" s="22"/>
      <c r="G2738" s="1">
        <v>28</v>
      </c>
      <c r="H2738" s="2" t="s">
        <v>38</v>
      </c>
      <c r="I2738" s="2" t="s">
        <v>5502</v>
      </c>
      <c r="J2738" s="2" t="s">
        <v>5506</v>
      </c>
      <c r="K2738" s="2" t="s">
        <v>5507</v>
      </c>
      <c r="L2738" s="2" t="s">
        <v>42</v>
      </c>
      <c r="M2738" s="2" t="s">
        <v>55</v>
      </c>
    </row>
    <row r="2739" spans="1:13">
      <c r="A2739" s="2" t="s">
        <v>5506</v>
      </c>
      <c r="B2739" s="2">
        <v>0</v>
      </c>
      <c r="C2739" s="2">
        <v>0</v>
      </c>
      <c r="D2739" s="22"/>
      <c r="G2739" s="1">
        <v>28</v>
      </c>
      <c r="H2739" s="2" t="s">
        <v>38</v>
      </c>
      <c r="I2739" s="2" t="s">
        <v>5504</v>
      </c>
      <c r="J2739" s="2" t="s">
        <v>5508</v>
      </c>
      <c r="K2739" s="2" t="s">
        <v>5509</v>
      </c>
      <c r="L2739" s="2" t="s">
        <v>42</v>
      </c>
      <c r="M2739" s="2" t="s">
        <v>55</v>
      </c>
    </row>
    <row r="2740" spans="1:13">
      <c r="A2740" s="2" t="s">
        <v>5508</v>
      </c>
      <c r="B2740" s="2">
        <v>0</v>
      </c>
      <c r="C2740" s="2">
        <v>0</v>
      </c>
      <c r="D2740" s="22"/>
      <c r="G2740" s="1">
        <v>28</v>
      </c>
      <c r="H2740" s="2" t="s">
        <v>38</v>
      </c>
      <c r="I2740" s="2" t="s">
        <v>5506</v>
      </c>
      <c r="J2740" s="2" t="s">
        <v>5510</v>
      </c>
      <c r="K2740" s="2" t="s">
        <v>5511</v>
      </c>
      <c r="L2740" s="2" t="s">
        <v>42</v>
      </c>
      <c r="M2740" s="2" t="s">
        <v>55</v>
      </c>
    </row>
    <row r="2741" spans="1:13">
      <c r="A2741" s="2" t="s">
        <v>5510</v>
      </c>
      <c r="B2741" s="2">
        <v>0</v>
      </c>
      <c r="C2741" s="2">
        <v>0</v>
      </c>
      <c r="D2741" s="22"/>
      <c r="G2741" s="1">
        <v>28</v>
      </c>
      <c r="H2741" s="2" t="s">
        <v>38</v>
      </c>
      <c r="I2741" s="2" t="s">
        <v>5508</v>
      </c>
      <c r="J2741" s="2" t="s">
        <v>5512</v>
      </c>
      <c r="K2741" s="2" t="s">
        <v>5513</v>
      </c>
      <c r="L2741" s="2" t="s">
        <v>42</v>
      </c>
      <c r="M2741" s="2" t="s">
        <v>55</v>
      </c>
    </row>
    <row r="2742" spans="1:13">
      <c r="A2742" s="2" t="s">
        <v>5512</v>
      </c>
      <c r="B2742" s="2">
        <v>0</v>
      </c>
      <c r="C2742" s="2">
        <v>0</v>
      </c>
      <c r="D2742" s="22"/>
      <c r="G2742" s="1">
        <v>28</v>
      </c>
      <c r="H2742" s="2" t="s">
        <v>38</v>
      </c>
      <c r="I2742" s="2" t="s">
        <v>5510</v>
      </c>
      <c r="J2742" s="2" t="s">
        <v>5514</v>
      </c>
      <c r="K2742" s="2" t="s">
        <v>5515</v>
      </c>
      <c r="L2742" s="2" t="s">
        <v>42</v>
      </c>
      <c r="M2742" s="2" t="s">
        <v>55</v>
      </c>
    </row>
    <row r="2743" spans="1:13">
      <c r="A2743" s="2" t="s">
        <v>5514</v>
      </c>
      <c r="B2743" s="2">
        <v>0</v>
      </c>
      <c r="C2743" s="2">
        <v>0</v>
      </c>
      <c r="D2743" s="22"/>
      <c r="G2743" s="1">
        <v>28</v>
      </c>
      <c r="H2743" s="2" t="s">
        <v>38</v>
      </c>
      <c r="I2743" s="2" t="s">
        <v>5512</v>
      </c>
      <c r="J2743" s="2" t="s">
        <v>5516</v>
      </c>
      <c r="K2743" s="2" t="s">
        <v>5517</v>
      </c>
      <c r="L2743" s="2" t="s">
        <v>42</v>
      </c>
      <c r="M2743" s="2" t="s">
        <v>55</v>
      </c>
    </row>
    <row r="2744" spans="1:13">
      <c r="A2744" s="2" t="s">
        <v>5516</v>
      </c>
      <c r="B2744" s="2">
        <v>0</v>
      </c>
      <c r="C2744" s="2">
        <v>0</v>
      </c>
      <c r="D2744" s="22"/>
      <c r="G2744" s="1">
        <v>28</v>
      </c>
      <c r="H2744" s="2" t="s">
        <v>38</v>
      </c>
      <c r="I2744" s="2" t="s">
        <v>5514</v>
      </c>
      <c r="J2744" s="2" t="s">
        <v>5518</v>
      </c>
      <c r="K2744" s="2" t="s">
        <v>5519</v>
      </c>
      <c r="L2744" s="2" t="s">
        <v>42</v>
      </c>
      <c r="M2744" s="2" t="s">
        <v>55</v>
      </c>
    </row>
    <row r="2745" spans="1:13">
      <c r="A2745" s="2" t="s">
        <v>5518</v>
      </c>
      <c r="B2745" s="2">
        <v>0</v>
      </c>
      <c r="C2745" s="2">
        <v>0</v>
      </c>
      <c r="D2745" s="22"/>
      <c r="G2745" s="1">
        <v>28</v>
      </c>
      <c r="H2745" s="2" t="s">
        <v>38</v>
      </c>
      <c r="I2745" s="2" t="s">
        <v>5516</v>
      </c>
      <c r="J2745" s="2" t="s">
        <v>5520</v>
      </c>
      <c r="K2745" s="2" t="s">
        <v>5521</v>
      </c>
      <c r="L2745" s="2" t="s">
        <v>42</v>
      </c>
      <c r="M2745" s="2" t="s">
        <v>55</v>
      </c>
    </row>
    <row r="2746" spans="1:13">
      <c r="A2746" s="2" t="s">
        <v>5520</v>
      </c>
      <c r="B2746" s="2">
        <v>0</v>
      </c>
      <c r="C2746" s="2">
        <v>0</v>
      </c>
      <c r="D2746" s="22"/>
      <c r="G2746" s="1">
        <v>28</v>
      </c>
      <c r="H2746" s="2" t="s">
        <v>38</v>
      </c>
      <c r="I2746" s="2" t="s">
        <v>5518</v>
      </c>
      <c r="J2746" s="2" t="s">
        <v>5522</v>
      </c>
      <c r="K2746" s="2" t="s">
        <v>5523</v>
      </c>
      <c r="L2746" s="2" t="s">
        <v>42</v>
      </c>
      <c r="M2746" s="2" t="s">
        <v>55</v>
      </c>
    </row>
    <row r="2747" spans="1:13">
      <c r="A2747" s="2" t="s">
        <v>5522</v>
      </c>
      <c r="B2747" s="2">
        <v>0</v>
      </c>
      <c r="C2747" s="2">
        <v>0</v>
      </c>
      <c r="D2747" s="22"/>
      <c r="G2747" s="1">
        <v>28</v>
      </c>
      <c r="H2747" s="2" t="s">
        <v>38</v>
      </c>
      <c r="I2747" s="2" t="s">
        <v>5520</v>
      </c>
      <c r="J2747" s="2" t="s">
        <v>5524</v>
      </c>
      <c r="K2747" s="2" t="s">
        <v>5525</v>
      </c>
      <c r="L2747" s="2" t="s">
        <v>42</v>
      </c>
      <c r="M2747" s="2" t="s">
        <v>55</v>
      </c>
    </row>
    <row r="2748" spans="1:13">
      <c r="A2748" s="2" t="s">
        <v>5524</v>
      </c>
      <c r="B2748" s="2">
        <v>0</v>
      </c>
      <c r="C2748" s="2">
        <v>0</v>
      </c>
      <c r="D2748" s="22"/>
      <c r="G2748" s="1">
        <v>28</v>
      </c>
      <c r="H2748" s="2" t="s">
        <v>38</v>
      </c>
      <c r="I2748" s="2" t="s">
        <v>5522</v>
      </c>
      <c r="J2748" s="2" t="s">
        <v>5526</v>
      </c>
      <c r="K2748" s="2" t="s">
        <v>5527</v>
      </c>
      <c r="L2748" s="2" t="s">
        <v>42</v>
      </c>
      <c r="M2748" s="2" t="s">
        <v>55</v>
      </c>
    </row>
    <row r="2749" spans="1:13">
      <c r="A2749" s="2" t="s">
        <v>5526</v>
      </c>
      <c r="B2749" s="2">
        <v>0</v>
      </c>
      <c r="C2749" s="2">
        <v>0</v>
      </c>
      <c r="D2749" s="22"/>
      <c r="G2749" s="1">
        <v>28</v>
      </c>
      <c r="H2749" s="2" t="s">
        <v>38</v>
      </c>
      <c r="I2749" s="2" t="s">
        <v>5524</v>
      </c>
      <c r="J2749" s="2" t="s">
        <v>5528</v>
      </c>
      <c r="K2749" s="2" t="s">
        <v>5529</v>
      </c>
      <c r="L2749" s="2" t="s">
        <v>42</v>
      </c>
      <c r="M2749" s="2" t="s">
        <v>55</v>
      </c>
    </row>
    <row r="2750" spans="1:13">
      <c r="A2750" s="2" t="s">
        <v>5528</v>
      </c>
      <c r="B2750" s="2">
        <v>0</v>
      </c>
      <c r="C2750" s="2">
        <v>0</v>
      </c>
      <c r="D2750" s="22"/>
      <c r="G2750" s="1">
        <v>28</v>
      </c>
      <c r="H2750" s="2" t="s">
        <v>38</v>
      </c>
      <c r="I2750" s="2" t="s">
        <v>5526</v>
      </c>
      <c r="J2750" s="2" t="s">
        <v>5530</v>
      </c>
      <c r="K2750" s="2" t="s">
        <v>5531</v>
      </c>
      <c r="L2750" s="2" t="s">
        <v>42</v>
      </c>
      <c r="M2750" s="2" t="s">
        <v>55</v>
      </c>
    </row>
    <row r="2751" spans="1:13">
      <c r="A2751" s="2" t="s">
        <v>5530</v>
      </c>
      <c r="B2751" s="2">
        <v>0</v>
      </c>
      <c r="C2751" s="2">
        <v>0</v>
      </c>
      <c r="D2751" s="22"/>
      <c r="G2751" s="1">
        <v>28</v>
      </c>
      <c r="H2751" s="2" t="s">
        <v>38</v>
      </c>
      <c r="I2751" s="2" t="s">
        <v>5528</v>
      </c>
      <c r="J2751" s="2" t="s">
        <v>5532</v>
      </c>
      <c r="K2751" s="2" t="s">
        <v>5533</v>
      </c>
      <c r="L2751" s="2" t="s">
        <v>42</v>
      </c>
      <c r="M2751" s="2" t="s">
        <v>55</v>
      </c>
    </row>
    <row r="2752" spans="1:13">
      <c r="A2752" s="2" t="s">
        <v>5532</v>
      </c>
      <c r="B2752" s="2">
        <v>0</v>
      </c>
      <c r="C2752" s="2">
        <v>0</v>
      </c>
      <c r="D2752" s="22"/>
      <c r="G2752" s="1">
        <v>28</v>
      </c>
      <c r="H2752" s="2" t="s">
        <v>38</v>
      </c>
      <c r="I2752" s="2" t="s">
        <v>5530</v>
      </c>
      <c r="J2752" s="2" t="s">
        <v>5534</v>
      </c>
      <c r="K2752" s="2" t="s">
        <v>5535</v>
      </c>
      <c r="L2752" s="2" t="s">
        <v>42</v>
      </c>
      <c r="M2752" s="2" t="s">
        <v>55</v>
      </c>
    </row>
    <row r="2753" spans="1:13">
      <c r="A2753" s="2" t="s">
        <v>5534</v>
      </c>
      <c r="B2753" s="2">
        <v>0</v>
      </c>
      <c r="C2753" s="2">
        <v>0</v>
      </c>
      <c r="D2753" s="22"/>
      <c r="G2753" s="1">
        <v>28</v>
      </c>
      <c r="H2753" s="2" t="s">
        <v>38</v>
      </c>
      <c r="I2753" s="2" t="s">
        <v>5532</v>
      </c>
      <c r="J2753" s="2" t="s">
        <v>5536</v>
      </c>
      <c r="K2753" s="2" t="s">
        <v>5537</v>
      </c>
      <c r="L2753" s="2" t="s">
        <v>42</v>
      </c>
      <c r="M2753" s="2" t="s">
        <v>55</v>
      </c>
    </row>
    <row r="2754" spans="1:13">
      <c r="A2754" s="2" t="s">
        <v>5536</v>
      </c>
      <c r="B2754" s="2">
        <v>0</v>
      </c>
      <c r="C2754" s="2">
        <v>0</v>
      </c>
      <c r="D2754" s="22"/>
      <c r="G2754" s="1">
        <v>28</v>
      </c>
      <c r="H2754" s="2" t="s">
        <v>38</v>
      </c>
      <c r="I2754" s="2" t="s">
        <v>5534</v>
      </c>
      <c r="J2754" s="2" t="s">
        <v>5538</v>
      </c>
      <c r="K2754" s="2" t="s">
        <v>5539</v>
      </c>
      <c r="L2754" s="2" t="s">
        <v>42</v>
      </c>
      <c r="M2754" s="2" t="s">
        <v>55</v>
      </c>
    </row>
    <row r="2755" spans="1:13">
      <c r="A2755" s="2" t="s">
        <v>5538</v>
      </c>
      <c r="B2755" s="2">
        <v>0</v>
      </c>
      <c r="C2755" s="2">
        <v>0</v>
      </c>
      <c r="D2755" s="22"/>
      <c r="G2755" s="1">
        <v>28</v>
      </c>
      <c r="H2755" s="2" t="s">
        <v>38</v>
      </c>
      <c r="I2755" s="2" t="s">
        <v>5536</v>
      </c>
      <c r="J2755" s="2" t="s">
        <v>5540</v>
      </c>
      <c r="K2755" s="2" t="s">
        <v>5541</v>
      </c>
      <c r="L2755" s="2" t="s">
        <v>42</v>
      </c>
      <c r="M2755" s="2" t="s">
        <v>55</v>
      </c>
    </row>
    <row r="2756" spans="1:13">
      <c r="A2756" s="2" t="s">
        <v>5540</v>
      </c>
      <c r="B2756" s="2">
        <v>0</v>
      </c>
      <c r="C2756" s="2">
        <v>0</v>
      </c>
      <c r="D2756" s="22"/>
      <c r="G2756" s="1">
        <v>28</v>
      </c>
      <c r="H2756" s="2" t="s">
        <v>38</v>
      </c>
      <c r="I2756" s="2" t="s">
        <v>5538</v>
      </c>
      <c r="J2756" s="2" t="s">
        <v>5542</v>
      </c>
      <c r="K2756" s="2" t="s">
        <v>5543</v>
      </c>
      <c r="L2756" s="2" t="s">
        <v>42</v>
      </c>
      <c r="M2756" s="2" t="s">
        <v>55</v>
      </c>
    </row>
    <row r="2757" spans="1:13">
      <c r="A2757" s="2" t="s">
        <v>5542</v>
      </c>
      <c r="B2757" s="2">
        <v>0</v>
      </c>
      <c r="C2757" s="2">
        <v>0</v>
      </c>
      <c r="D2757" s="22"/>
      <c r="G2757" s="1">
        <v>28</v>
      </c>
      <c r="H2757" s="2" t="s">
        <v>38</v>
      </c>
      <c r="I2757" s="2" t="s">
        <v>5540</v>
      </c>
      <c r="J2757" s="2" t="s">
        <v>5544</v>
      </c>
      <c r="K2757" s="2" t="s">
        <v>5545</v>
      </c>
      <c r="L2757" s="2" t="s">
        <v>42</v>
      </c>
      <c r="M2757" s="2" t="s">
        <v>55</v>
      </c>
    </row>
    <row r="2758" spans="1:13">
      <c r="A2758" s="2" t="s">
        <v>5544</v>
      </c>
      <c r="B2758" s="2">
        <v>0</v>
      </c>
      <c r="C2758" s="2">
        <v>0</v>
      </c>
      <c r="D2758" s="22"/>
      <c r="G2758" s="1">
        <v>28</v>
      </c>
      <c r="H2758" s="2" t="s">
        <v>38</v>
      </c>
      <c r="I2758" s="2" t="s">
        <v>5542</v>
      </c>
      <c r="J2758" s="2" t="s">
        <v>5546</v>
      </c>
      <c r="K2758" s="2" t="s">
        <v>5547</v>
      </c>
      <c r="L2758" s="2" t="s">
        <v>42</v>
      </c>
      <c r="M2758" s="2" t="s">
        <v>55</v>
      </c>
    </row>
    <row r="2759" spans="1:13">
      <c r="A2759" s="2" t="s">
        <v>5546</v>
      </c>
      <c r="B2759" s="2">
        <v>0</v>
      </c>
      <c r="C2759" s="2">
        <v>0</v>
      </c>
      <c r="D2759" s="22"/>
      <c r="G2759" s="1">
        <v>28</v>
      </c>
      <c r="H2759" s="2" t="s">
        <v>38</v>
      </c>
      <c r="I2759" s="2" t="s">
        <v>5544</v>
      </c>
      <c r="J2759" s="2" t="s">
        <v>5548</v>
      </c>
      <c r="K2759" s="2" t="s">
        <v>5549</v>
      </c>
      <c r="L2759" s="2" t="s">
        <v>42</v>
      </c>
      <c r="M2759" s="2" t="s">
        <v>55</v>
      </c>
    </row>
    <row r="2760" spans="1:13">
      <c r="A2760" s="2" t="s">
        <v>5548</v>
      </c>
      <c r="B2760" s="2">
        <v>0</v>
      </c>
      <c r="C2760" s="2">
        <v>0</v>
      </c>
      <c r="D2760" s="22"/>
      <c r="G2760" s="1">
        <v>28</v>
      </c>
      <c r="H2760" s="2" t="s">
        <v>38</v>
      </c>
      <c r="I2760" s="2" t="s">
        <v>5546</v>
      </c>
      <c r="J2760" s="2" t="s">
        <v>5550</v>
      </c>
      <c r="K2760" s="2" t="s">
        <v>5551</v>
      </c>
      <c r="L2760" s="2" t="s">
        <v>42</v>
      </c>
      <c r="M2760" s="2" t="s">
        <v>55</v>
      </c>
    </row>
    <row r="2761" spans="1:13">
      <c r="A2761" s="2" t="s">
        <v>5550</v>
      </c>
      <c r="B2761" s="2">
        <v>0</v>
      </c>
      <c r="C2761" s="2">
        <v>0</v>
      </c>
      <c r="D2761" s="22"/>
      <c r="G2761" s="1">
        <v>28</v>
      </c>
      <c r="H2761" s="2" t="s">
        <v>38</v>
      </c>
      <c r="I2761" s="2" t="s">
        <v>5548</v>
      </c>
      <c r="J2761" s="2" t="s">
        <v>5552</v>
      </c>
      <c r="K2761" s="2" t="s">
        <v>5553</v>
      </c>
      <c r="L2761" s="2" t="s">
        <v>42</v>
      </c>
      <c r="M2761" s="2" t="s">
        <v>55</v>
      </c>
    </row>
    <row r="2762" spans="1:13">
      <c r="A2762" s="2" t="s">
        <v>5552</v>
      </c>
      <c r="B2762" s="2">
        <v>0</v>
      </c>
      <c r="C2762" s="2">
        <v>0</v>
      </c>
      <c r="D2762" s="22"/>
      <c r="G2762" s="1">
        <v>28</v>
      </c>
      <c r="H2762" s="2" t="s">
        <v>38</v>
      </c>
      <c r="I2762" s="2" t="s">
        <v>5550</v>
      </c>
      <c r="J2762" s="2" t="s">
        <v>5554</v>
      </c>
      <c r="K2762" s="2" t="s">
        <v>5555</v>
      </c>
      <c r="L2762" s="2" t="s">
        <v>42</v>
      </c>
      <c r="M2762" s="2" t="s">
        <v>55</v>
      </c>
    </row>
    <row r="2763" spans="1:13">
      <c r="A2763" s="2" t="s">
        <v>5554</v>
      </c>
      <c r="B2763" s="2">
        <v>0</v>
      </c>
      <c r="C2763" s="2">
        <v>0</v>
      </c>
      <c r="D2763" s="22"/>
      <c r="G2763" s="1">
        <v>28</v>
      </c>
      <c r="H2763" s="2" t="s">
        <v>38</v>
      </c>
      <c r="I2763" s="2" t="s">
        <v>5552</v>
      </c>
      <c r="J2763" s="2" t="s">
        <v>5556</v>
      </c>
      <c r="K2763" s="2" t="s">
        <v>5557</v>
      </c>
      <c r="L2763" s="2" t="s">
        <v>42</v>
      </c>
      <c r="M2763" s="2" t="s">
        <v>55</v>
      </c>
    </row>
    <row r="2764" spans="1:13">
      <c r="A2764" s="2" t="s">
        <v>5556</v>
      </c>
      <c r="B2764" s="2">
        <v>0</v>
      </c>
      <c r="C2764" s="2">
        <v>0</v>
      </c>
      <c r="D2764" s="22"/>
      <c r="G2764" s="1">
        <v>28</v>
      </c>
      <c r="H2764" s="2" t="s">
        <v>38</v>
      </c>
      <c r="I2764" s="2" t="s">
        <v>5554</v>
      </c>
      <c r="J2764" s="2" t="s">
        <v>5558</v>
      </c>
      <c r="K2764" s="2" t="s">
        <v>5559</v>
      </c>
      <c r="L2764" s="2" t="s">
        <v>42</v>
      </c>
      <c r="M2764" s="2" t="s">
        <v>55</v>
      </c>
    </row>
    <row r="2765" spans="1:13">
      <c r="A2765" s="2" t="s">
        <v>5558</v>
      </c>
      <c r="B2765" s="2">
        <v>0</v>
      </c>
      <c r="C2765" s="2">
        <v>0</v>
      </c>
      <c r="D2765" s="22"/>
      <c r="G2765" s="1">
        <v>28</v>
      </c>
      <c r="H2765" s="2" t="s">
        <v>38</v>
      </c>
      <c r="I2765" s="2" t="s">
        <v>5556</v>
      </c>
      <c r="J2765" s="2" t="s">
        <v>5560</v>
      </c>
      <c r="K2765" s="2" t="s">
        <v>5561</v>
      </c>
      <c r="L2765" s="2" t="s">
        <v>42</v>
      </c>
      <c r="M2765" s="2" t="s">
        <v>55</v>
      </c>
    </row>
    <row r="2766" spans="1:13">
      <c r="A2766" s="2" t="s">
        <v>5560</v>
      </c>
      <c r="B2766" s="2">
        <v>0</v>
      </c>
      <c r="C2766" s="2">
        <v>0</v>
      </c>
      <c r="D2766" s="22"/>
      <c r="G2766" s="1">
        <v>28</v>
      </c>
      <c r="H2766" s="2" t="s">
        <v>38</v>
      </c>
      <c r="I2766" s="2" t="s">
        <v>5558</v>
      </c>
      <c r="J2766" s="2" t="s">
        <v>5562</v>
      </c>
      <c r="K2766" s="2" t="s">
        <v>5563</v>
      </c>
      <c r="L2766" s="2" t="s">
        <v>42</v>
      </c>
      <c r="M2766" s="2" t="s">
        <v>55</v>
      </c>
    </row>
    <row r="2767" spans="1:13">
      <c r="A2767" s="2" t="s">
        <v>5562</v>
      </c>
      <c r="B2767" s="2">
        <v>0</v>
      </c>
      <c r="C2767" s="2">
        <v>0</v>
      </c>
      <c r="D2767" s="22"/>
      <c r="G2767" s="1">
        <v>28</v>
      </c>
      <c r="H2767" s="2" t="s">
        <v>38</v>
      </c>
      <c r="I2767" s="2" t="s">
        <v>5560</v>
      </c>
      <c r="J2767" s="2" t="s">
        <v>5564</v>
      </c>
      <c r="K2767" s="2" t="s">
        <v>5565</v>
      </c>
      <c r="L2767" s="2" t="s">
        <v>42</v>
      </c>
      <c r="M2767" s="2" t="s">
        <v>55</v>
      </c>
    </row>
    <row r="2768" spans="1:13">
      <c r="A2768" s="2" t="s">
        <v>5564</v>
      </c>
      <c r="B2768" s="2">
        <v>0</v>
      </c>
      <c r="C2768" s="2">
        <v>0</v>
      </c>
      <c r="D2768" s="22"/>
      <c r="G2768" s="1">
        <v>28</v>
      </c>
      <c r="H2768" s="2" t="s">
        <v>38</v>
      </c>
      <c r="I2768" s="2" t="s">
        <v>5562</v>
      </c>
      <c r="J2768" s="2" t="s">
        <v>5566</v>
      </c>
      <c r="K2768" s="2" t="s">
        <v>5567</v>
      </c>
      <c r="L2768" s="2" t="s">
        <v>42</v>
      </c>
      <c r="M2768" s="2" t="s">
        <v>55</v>
      </c>
    </row>
    <row r="2769" spans="1:13">
      <c r="A2769" s="2" t="s">
        <v>5566</v>
      </c>
      <c r="B2769" s="2">
        <v>0</v>
      </c>
      <c r="C2769" s="2">
        <v>0</v>
      </c>
      <c r="D2769" s="22"/>
      <c r="G2769" s="1">
        <v>28</v>
      </c>
      <c r="H2769" s="2" t="s">
        <v>239</v>
      </c>
      <c r="I2769" s="2" t="s">
        <v>5564</v>
      </c>
      <c r="J2769" s="2" t="s">
        <v>5568</v>
      </c>
      <c r="K2769" s="2" t="s">
        <v>5569</v>
      </c>
      <c r="L2769" s="2" t="s">
        <v>42</v>
      </c>
      <c r="M2769" s="2" t="s">
        <v>55</v>
      </c>
    </row>
    <row r="2770" spans="1:13">
      <c r="A2770" s="2" t="s">
        <v>5568</v>
      </c>
      <c r="B2770" s="2">
        <v>0</v>
      </c>
      <c r="C2770" s="2">
        <v>0</v>
      </c>
      <c r="D2770" s="22"/>
      <c r="G2770" s="1">
        <v>29</v>
      </c>
      <c r="H2770" s="2" t="s">
        <v>38</v>
      </c>
      <c r="I2770" s="2" t="s">
        <v>5566</v>
      </c>
      <c r="J2770" s="2" t="s">
        <v>5570</v>
      </c>
      <c r="K2770" s="2" t="s">
        <v>5571</v>
      </c>
      <c r="L2770" s="2" t="s">
        <v>42</v>
      </c>
      <c r="M2770" s="2" t="s">
        <v>55</v>
      </c>
    </row>
    <row r="2771" spans="1:13">
      <c r="A2771" s="2" t="s">
        <v>5570</v>
      </c>
      <c r="B2771" s="2">
        <v>0</v>
      </c>
      <c r="C2771" s="2">
        <v>0</v>
      </c>
      <c r="D2771" s="22"/>
      <c r="G2771" s="1">
        <v>29</v>
      </c>
      <c r="H2771" s="2" t="s">
        <v>38</v>
      </c>
      <c r="I2771" s="2" t="s">
        <v>5568</v>
      </c>
      <c r="J2771" s="2" t="s">
        <v>5572</v>
      </c>
      <c r="K2771" s="2" t="s">
        <v>5573</v>
      </c>
      <c r="L2771" s="2" t="s">
        <v>42</v>
      </c>
      <c r="M2771" s="2" t="s">
        <v>55</v>
      </c>
    </row>
    <row r="2772" spans="1:13">
      <c r="A2772" s="2" t="s">
        <v>5572</v>
      </c>
      <c r="B2772" s="2">
        <v>0</v>
      </c>
      <c r="C2772" s="2">
        <v>0</v>
      </c>
      <c r="D2772" s="22"/>
      <c r="G2772" s="1">
        <v>29</v>
      </c>
      <c r="H2772" s="2" t="s">
        <v>38</v>
      </c>
      <c r="I2772" s="2" t="s">
        <v>5570</v>
      </c>
      <c r="J2772" s="2" t="s">
        <v>5574</v>
      </c>
      <c r="K2772" s="2" t="s">
        <v>5575</v>
      </c>
      <c r="L2772" s="2" t="s">
        <v>42</v>
      </c>
      <c r="M2772" s="2" t="s">
        <v>55</v>
      </c>
    </row>
    <row r="2773" spans="1:13">
      <c r="A2773" s="2" t="s">
        <v>5574</v>
      </c>
      <c r="B2773" s="2">
        <v>0</v>
      </c>
      <c r="C2773" s="2">
        <v>0</v>
      </c>
      <c r="D2773" s="22"/>
      <c r="G2773" s="1">
        <v>29</v>
      </c>
      <c r="H2773" s="2" t="s">
        <v>38</v>
      </c>
      <c r="I2773" s="2" t="s">
        <v>5572</v>
      </c>
      <c r="J2773" s="2" t="s">
        <v>5576</v>
      </c>
      <c r="K2773" s="2" t="s">
        <v>5577</v>
      </c>
      <c r="L2773" s="2" t="s">
        <v>42</v>
      </c>
      <c r="M2773" s="2" t="s">
        <v>55</v>
      </c>
    </row>
    <row r="2774" spans="1:13">
      <c r="A2774" s="2" t="s">
        <v>5576</v>
      </c>
      <c r="B2774" s="2">
        <v>0</v>
      </c>
      <c r="C2774" s="2">
        <v>0</v>
      </c>
      <c r="D2774" s="22"/>
      <c r="G2774" s="1">
        <v>29</v>
      </c>
      <c r="H2774" s="2" t="s">
        <v>38</v>
      </c>
      <c r="I2774" s="2" t="s">
        <v>5574</v>
      </c>
      <c r="J2774" s="2" t="s">
        <v>5578</v>
      </c>
      <c r="K2774" s="2" t="s">
        <v>5579</v>
      </c>
      <c r="L2774" s="2" t="s">
        <v>42</v>
      </c>
      <c r="M2774" s="2" t="s">
        <v>55</v>
      </c>
    </row>
    <row r="2775" spans="1:13">
      <c r="A2775" s="2" t="s">
        <v>5578</v>
      </c>
      <c r="B2775" s="2">
        <v>0</v>
      </c>
      <c r="C2775" s="2">
        <v>0</v>
      </c>
      <c r="D2775" s="22"/>
      <c r="G2775" s="1">
        <v>29</v>
      </c>
      <c r="H2775" s="2" t="s">
        <v>38</v>
      </c>
      <c r="I2775" s="2" t="s">
        <v>5576</v>
      </c>
      <c r="J2775" s="2" t="s">
        <v>5580</v>
      </c>
      <c r="K2775" s="2" t="s">
        <v>5581</v>
      </c>
      <c r="L2775" s="2" t="s">
        <v>42</v>
      </c>
      <c r="M2775" s="2" t="s">
        <v>55</v>
      </c>
    </row>
    <row r="2776" spans="1:13">
      <c r="A2776" s="2" t="s">
        <v>5580</v>
      </c>
      <c r="B2776" s="2">
        <v>0</v>
      </c>
      <c r="C2776" s="2">
        <v>0</v>
      </c>
      <c r="D2776" s="22"/>
      <c r="G2776" s="1">
        <v>29</v>
      </c>
      <c r="H2776" s="2" t="s">
        <v>38</v>
      </c>
      <c r="I2776" s="2" t="s">
        <v>5578</v>
      </c>
      <c r="J2776" s="2" t="s">
        <v>5582</v>
      </c>
      <c r="K2776" s="2" t="s">
        <v>5583</v>
      </c>
      <c r="L2776" s="2" t="s">
        <v>42</v>
      </c>
      <c r="M2776" s="2" t="s">
        <v>55</v>
      </c>
    </row>
    <row r="2777" spans="1:13">
      <c r="A2777" s="2" t="s">
        <v>5582</v>
      </c>
      <c r="B2777" s="2">
        <v>0</v>
      </c>
      <c r="C2777" s="2">
        <v>0</v>
      </c>
      <c r="D2777" s="22"/>
      <c r="G2777" s="1">
        <v>29</v>
      </c>
      <c r="H2777" s="2" t="s">
        <v>38</v>
      </c>
      <c r="I2777" s="2" t="s">
        <v>5580</v>
      </c>
      <c r="J2777" s="2" t="s">
        <v>5584</v>
      </c>
      <c r="K2777" s="2" t="s">
        <v>5585</v>
      </c>
      <c r="L2777" s="2" t="s">
        <v>42</v>
      </c>
      <c r="M2777" s="2" t="s">
        <v>55</v>
      </c>
    </row>
    <row r="2778" spans="1:13">
      <c r="A2778" s="2" t="s">
        <v>5584</v>
      </c>
      <c r="B2778" s="2">
        <v>0</v>
      </c>
      <c r="C2778" s="2">
        <v>0</v>
      </c>
      <c r="D2778" s="22"/>
      <c r="G2778" s="1">
        <v>29</v>
      </c>
      <c r="H2778" s="2" t="s">
        <v>38</v>
      </c>
      <c r="I2778" s="2" t="s">
        <v>5582</v>
      </c>
      <c r="J2778" s="2" t="s">
        <v>5586</v>
      </c>
      <c r="K2778" s="2" t="s">
        <v>5587</v>
      </c>
      <c r="L2778" s="2" t="s">
        <v>42</v>
      </c>
      <c r="M2778" s="2" t="s">
        <v>55</v>
      </c>
    </row>
    <row r="2779" spans="1:13">
      <c r="A2779" s="2" t="s">
        <v>5586</v>
      </c>
      <c r="B2779" s="2">
        <v>0</v>
      </c>
      <c r="C2779" s="2">
        <v>0</v>
      </c>
      <c r="D2779" s="22"/>
      <c r="G2779" s="1">
        <v>29</v>
      </c>
      <c r="H2779" s="2" t="s">
        <v>38</v>
      </c>
      <c r="I2779" s="2" t="s">
        <v>5584</v>
      </c>
      <c r="J2779" s="2" t="s">
        <v>5588</v>
      </c>
      <c r="K2779" s="2" t="s">
        <v>5589</v>
      </c>
      <c r="L2779" s="2" t="s">
        <v>42</v>
      </c>
      <c r="M2779" s="2" t="s">
        <v>55</v>
      </c>
    </row>
    <row r="2780" spans="1:13">
      <c r="A2780" s="2" t="s">
        <v>5588</v>
      </c>
      <c r="B2780" s="2">
        <v>0</v>
      </c>
      <c r="C2780" s="2">
        <v>0</v>
      </c>
      <c r="D2780" s="22"/>
      <c r="G2780" s="1">
        <v>29</v>
      </c>
      <c r="H2780" s="2" t="s">
        <v>38</v>
      </c>
      <c r="I2780" s="2" t="s">
        <v>5586</v>
      </c>
      <c r="J2780" s="2" t="s">
        <v>5590</v>
      </c>
      <c r="K2780" s="2" t="s">
        <v>5591</v>
      </c>
      <c r="L2780" s="2" t="s">
        <v>42</v>
      </c>
      <c r="M2780" s="2" t="s">
        <v>55</v>
      </c>
    </row>
    <row r="2781" spans="1:13">
      <c r="A2781" s="2" t="s">
        <v>5590</v>
      </c>
      <c r="B2781" s="2">
        <v>0</v>
      </c>
      <c r="C2781" s="2">
        <v>0</v>
      </c>
      <c r="D2781" s="22"/>
      <c r="G2781" s="1">
        <v>29</v>
      </c>
      <c r="H2781" s="2" t="s">
        <v>38</v>
      </c>
      <c r="I2781" s="2" t="s">
        <v>5588</v>
      </c>
      <c r="J2781" s="2" t="s">
        <v>5592</v>
      </c>
      <c r="K2781" s="2" t="s">
        <v>5593</v>
      </c>
      <c r="L2781" s="2" t="s">
        <v>42</v>
      </c>
      <c r="M2781" s="2" t="s">
        <v>55</v>
      </c>
    </row>
    <row r="2782" spans="1:13">
      <c r="A2782" s="2" t="s">
        <v>5592</v>
      </c>
      <c r="B2782" s="2">
        <v>0</v>
      </c>
      <c r="C2782" s="2">
        <v>0</v>
      </c>
      <c r="D2782" s="22"/>
      <c r="G2782" s="1">
        <v>29</v>
      </c>
      <c r="H2782" s="2" t="s">
        <v>38</v>
      </c>
      <c r="I2782" s="2" t="s">
        <v>5590</v>
      </c>
      <c r="J2782" s="2" t="s">
        <v>5594</v>
      </c>
      <c r="K2782" s="2" t="s">
        <v>5595</v>
      </c>
      <c r="L2782" s="2" t="s">
        <v>42</v>
      </c>
      <c r="M2782" s="2" t="s">
        <v>55</v>
      </c>
    </row>
    <row r="2783" spans="1:13">
      <c r="A2783" s="2" t="s">
        <v>5594</v>
      </c>
      <c r="B2783" s="2">
        <v>0</v>
      </c>
      <c r="C2783" s="2">
        <v>0</v>
      </c>
      <c r="D2783" s="22"/>
      <c r="G2783" s="1">
        <v>29</v>
      </c>
      <c r="H2783" s="2" t="s">
        <v>38</v>
      </c>
      <c r="I2783" s="2" t="s">
        <v>5592</v>
      </c>
      <c r="J2783" s="2" t="s">
        <v>5596</v>
      </c>
      <c r="K2783" s="2" t="s">
        <v>5597</v>
      </c>
      <c r="L2783" s="2" t="s">
        <v>42</v>
      </c>
      <c r="M2783" s="2" t="s">
        <v>55</v>
      </c>
    </row>
    <row r="2784" spans="1:13">
      <c r="A2784" s="2" t="s">
        <v>5596</v>
      </c>
      <c r="B2784" s="2">
        <v>0</v>
      </c>
      <c r="C2784" s="2">
        <v>0</v>
      </c>
      <c r="D2784" s="22"/>
      <c r="G2784" s="1">
        <v>29</v>
      </c>
      <c r="H2784" s="2" t="s">
        <v>38</v>
      </c>
      <c r="I2784" s="2" t="s">
        <v>5594</v>
      </c>
      <c r="J2784" s="2" t="s">
        <v>5598</v>
      </c>
      <c r="K2784" s="2" t="s">
        <v>5599</v>
      </c>
      <c r="L2784" s="2" t="s">
        <v>42</v>
      </c>
      <c r="M2784" s="2" t="s">
        <v>55</v>
      </c>
    </row>
    <row r="2785" spans="1:13">
      <c r="A2785" s="2" t="s">
        <v>5598</v>
      </c>
      <c r="B2785" s="2">
        <v>0</v>
      </c>
      <c r="C2785" s="2">
        <v>0</v>
      </c>
      <c r="D2785" s="22"/>
      <c r="G2785" s="1">
        <v>29</v>
      </c>
      <c r="H2785" s="2" t="s">
        <v>38</v>
      </c>
      <c r="I2785" s="2" t="s">
        <v>5596</v>
      </c>
      <c r="J2785" s="2" t="s">
        <v>5600</v>
      </c>
      <c r="K2785" s="2" t="s">
        <v>5601</v>
      </c>
      <c r="L2785" s="2" t="s">
        <v>42</v>
      </c>
      <c r="M2785" s="2" t="s">
        <v>55</v>
      </c>
    </row>
    <row r="2786" spans="1:13">
      <c r="A2786" s="2" t="s">
        <v>5600</v>
      </c>
      <c r="B2786" s="2">
        <v>0</v>
      </c>
      <c r="C2786" s="2">
        <v>0</v>
      </c>
      <c r="D2786" s="22"/>
      <c r="G2786" s="1">
        <v>29</v>
      </c>
      <c r="H2786" s="2" t="s">
        <v>38</v>
      </c>
      <c r="I2786" s="2" t="s">
        <v>5598</v>
      </c>
      <c r="J2786" s="2" t="s">
        <v>5602</v>
      </c>
      <c r="K2786" s="2" t="s">
        <v>5603</v>
      </c>
      <c r="L2786" s="2" t="s">
        <v>42</v>
      </c>
      <c r="M2786" s="2" t="s">
        <v>55</v>
      </c>
    </row>
    <row r="2787" spans="1:13">
      <c r="A2787" s="2" t="s">
        <v>5602</v>
      </c>
      <c r="B2787" s="2">
        <v>0</v>
      </c>
      <c r="C2787" s="2">
        <v>0</v>
      </c>
      <c r="D2787" s="22"/>
      <c r="G2787" s="1">
        <v>29</v>
      </c>
      <c r="H2787" s="2" t="s">
        <v>38</v>
      </c>
      <c r="I2787" s="2" t="s">
        <v>5600</v>
      </c>
      <c r="J2787" s="2" t="s">
        <v>5604</v>
      </c>
      <c r="K2787" s="2" t="s">
        <v>5605</v>
      </c>
      <c r="L2787" s="2" t="s">
        <v>42</v>
      </c>
      <c r="M2787" s="2" t="s">
        <v>55</v>
      </c>
    </row>
    <row r="2788" spans="1:13">
      <c r="A2788" s="2" t="s">
        <v>5604</v>
      </c>
      <c r="B2788" s="2">
        <v>0</v>
      </c>
      <c r="C2788" s="2">
        <v>0</v>
      </c>
      <c r="D2788" s="22"/>
      <c r="G2788" s="1">
        <v>29</v>
      </c>
      <c r="H2788" s="2" t="s">
        <v>38</v>
      </c>
      <c r="I2788" s="2" t="s">
        <v>5602</v>
      </c>
      <c r="J2788" s="2" t="s">
        <v>5606</v>
      </c>
      <c r="K2788" s="2" t="s">
        <v>5607</v>
      </c>
      <c r="L2788" s="2" t="s">
        <v>42</v>
      </c>
      <c r="M2788" s="2" t="s">
        <v>55</v>
      </c>
    </row>
    <row r="2789" spans="1:13">
      <c r="A2789" s="2" t="s">
        <v>5606</v>
      </c>
      <c r="B2789" s="2">
        <v>0</v>
      </c>
      <c r="C2789" s="2">
        <v>0</v>
      </c>
      <c r="D2789" s="22"/>
      <c r="G2789" s="1">
        <v>29</v>
      </c>
      <c r="H2789" s="2" t="s">
        <v>38</v>
      </c>
      <c r="I2789" s="2" t="s">
        <v>5604</v>
      </c>
      <c r="J2789" s="2" t="s">
        <v>5608</v>
      </c>
      <c r="K2789" s="2" t="s">
        <v>5609</v>
      </c>
      <c r="L2789" s="2" t="s">
        <v>42</v>
      </c>
      <c r="M2789" s="2" t="s">
        <v>55</v>
      </c>
    </row>
    <row r="2790" spans="1:13">
      <c r="A2790" s="2" t="s">
        <v>5608</v>
      </c>
      <c r="B2790" s="2">
        <v>0</v>
      </c>
      <c r="C2790" s="2">
        <v>0</v>
      </c>
      <c r="D2790" s="22"/>
      <c r="G2790" s="1">
        <v>29</v>
      </c>
      <c r="H2790" s="2" t="s">
        <v>38</v>
      </c>
      <c r="I2790" s="2" t="s">
        <v>5606</v>
      </c>
      <c r="J2790" s="2" t="s">
        <v>5610</v>
      </c>
      <c r="K2790" s="2" t="s">
        <v>5611</v>
      </c>
      <c r="L2790" s="2" t="s">
        <v>42</v>
      </c>
      <c r="M2790" s="2" t="s">
        <v>55</v>
      </c>
    </row>
    <row r="2791" spans="1:13">
      <c r="A2791" s="2" t="s">
        <v>5610</v>
      </c>
      <c r="B2791" s="2">
        <v>0</v>
      </c>
      <c r="C2791" s="2">
        <v>0</v>
      </c>
      <c r="D2791" s="22"/>
      <c r="G2791" s="1">
        <v>29</v>
      </c>
      <c r="H2791" s="2" t="s">
        <v>38</v>
      </c>
      <c r="I2791" s="2" t="s">
        <v>5608</v>
      </c>
      <c r="J2791" s="2" t="s">
        <v>5612</v>
      </c>
      <c r="K2791" s="2" t="s">
        <v>5613</v>
      </c>
      <c r="L2791" s="2" t="s">
        <v>42</v>
      </c>
      <c r="M2791" s="2" t="s">
        <v>55</v>
      </c>
    </row>
    <row r="2792" spans="1:13">
      <c r="A2792" s="2" t="s">
        <v>5612</v>
      </c>
      <c r="B2792" s="2">
        <v>0</v>
      </c>
      <c r="C2792" s="2">
        <v>0</v>
      </c>
      <c r="D2792" s="22"/>
      <c r="G2792" s="1">
        <v>29</v>
      </c>
      <c r="H2792" s="2" t="s">
        <v>38</v>
      </c>
      <c r="I2792" s="2" t="s">
        <v>5610</v>
      </c>
      <c r="J2792" s="2" t="s">
        <v>5614</v>
      </c>
      <c r="K2792" s="2" t="s">
        <v>5615</v>
      </c>
      <c r="L2792" s="2" t="s">
        <v>42</v>
      </c>
      <c r="M2792" s="2" t="s">
        <v>55</v>
      </c>
    </row>
    <row r="2793" spans="1:13">
      <c r="A2793" s="2" t="s">
        <v>5614</v>
      </c>
      <c r="B2793" s="2">
        <v>0</v>
      </c>
      <c r="C2793" s="2">
        <v>0</v>
      </c>
      <c r="D2793" s="22"/>
      <c r="G2793" s="1">
        <v>29</v>
      </c>
      <c r="H2793" s="2" t="s">
        <v>38</v>
      </c>
      <c r="I2793" s="2" t="s">
        <v>5612</v>
      </c>
      <c r="J2793" s="2" t="s">
        <v>5616</v>
      </c>
      <c r="K2793" s="2" t="s">
        <v>5617</v>
      </c>
      <c r="L2793" s="2" t="s">
        <v>42</v>
      </c>
      <c r="M2793" s="2" t="s">
        <v>55</v>
      </c>
    </row>
    <row r="2794" spans="1:13">
      <c r="A2794" s="2" t="s">
        <v>5616</v>
      </c>
      <c r="B2794" s="2">
        <v>0</v>
      </c>
      <c r="C2794" s="2">
        <v>0</v>
      </c>
      <c r="D2794" s="22"/>
      <c r="G2794" s="1">
        <v>29</v>
      </c>
      <c r="H2794" s="2" t="s">
        <v>38</v>
      </c>
      <c r="I2794" s="2" t="s">
        <v>5614</v>
      </c>
      <c r="J2794" s="2" t="s">
        <v>5618</v>
      </c>
      <c r="K2794" s="2" t="s">
        <v>5619</v>
      </c>
      <c r="L2794" s="2" t="s">
        <v>42</v>
      </c>
      <c r="M2794" s="2" t="s">
        <v>55</v>
      </c>
    </row>
    <row r="2795" spans="1:13">
      <c r="A2795" s="2" t="s">
        <v>5618</v>
      </c>
      <c r="B2795" s="2">
        <v>0</v>
      </c>
      <c r="C2795" s="2">
        <v>0</v>
      </c>
      <c r="D2795" s="22"/>
      <c r="G2795" s="1">
        <v>29</v>
      </c>
      <c r="H2795" s="2" t="s">
        <v>38</v>
      </c>
      <c r="I2795" s="2" t="s">
        <v>5616</v>
      </c>
      <c r="J2795" s="2" t="s">
        <v>5620</v>
      </c>
      <c r="K2795" s="2" t="s">
        <v>5621</v>
      </c>
      <c r="L2795" s="2" t="s">
        <v>42</v>
      </c>
      <c r="M2795" s="2" t="s">
        <v>55</v>
      </c>
    </row>
    <row r="2796" spans="1:13">
      <c r="A2796" s="2" t="s">
        <v>5620</v>
      </c>
      <c r="B2796" s="2">
        <v>0</v>
      </c>
      <c r="C2796" s="2">
        <v>0</v>
      </c>
      <c r="D2796" s="22"/>
      <c r="G2796" s="1">
        <v>29</v>
      </c>
      <c r="H2796" s="2" t="s">
        <v>38</v>
      </c>
      <c r="I2796" s="2" t="s">
        <v>5618</v>
      </c>
      <c r="J2796" s="2" t="s">
        <v>5622</v>
      </c>
      <c r="K2796" s="2" t="s">
        <v>5623</v>
      </c>
      <c r="L2796" s="2" t="s">
        <v>42</v>
      </c>
      <c r="M2796" s="2" t="s">
        <v>55</v>
      </c>
    </row>
    <row r="2797" spans="1:13">
      <c r="A2797" s="2" t="s">
        <v>5622</v>
      </c>
      <c r="B2797" s="2">
        <v>0</v>
      </c>
      <c r="C2797" s="2">
        <v>0</v>
      </c>
      <c r="D2797" s="22"/>
      <c r="G2797" s="1">
        <v>29</v>
      </c>
      <c r="H2797" s="2" t="s">
        <v>38</v>
      </c>
      <c r="I2797" s="2" t="s">
        <v>5620</v>
      </c>
      <c r="J2797" s="2" t="s">
        <v>5624</v>
      </c>
      <c r="K2797" s="2" t="s">
        <v>5625</v>
      </c>
      <c r="L2797" s="2" t="s">
        <v>42</v>
      </c>
      <c r="M2797" s="2" t="s">
        <v>55</v>
      </c>
    </row>
    <row r="2798" spans="1:13">
      <c r="A2798" s="2" t="s">
        <v>5624</v>
      </c>
      <c r="B2798" s="2">
        <v>0</v>
      </c>
      <c r="C2798" s="2">
        <v>0</v>
      </c>
      <c r="D2798" s="22"/>
      <c r="G2798" s="1">
        <v>29</v>
      </c>
      <c r="H2798" s="2" t="s">
        <v>38</v>
      </c>
      <c r="I2798" s="2" t="s">
        <v>5622</v>
      </c>
      <c r="J2798" s="2" t="s">
        <v>5626</v>
      </c>
      <c r="K2798" s="2" t="s">
        <v>5627</v>
      </c>
      <c r="L2798" s="2" t="s">
        <v>42</v>
      </c>
      <c r="M2798" s="2" t="s">
        <v>55</v>
      </c>
    </row>
    <row r="2799" spans="1:13">
      <c r="A2799" s="2" t="s">
        <v>5626</v>
      </c>
      <c r="B2799" s="2">
        <v>0</v>
      </c>
      <c r="C2799" s="2">
        <v>0</v>
      </c>
      <c r="D2799" s="22"/>
      <c r="G2799" s="1">
        <v>29</v>
      </c>
      <c r="H2799" s="2" t="s">
        <v>38</v>
      </c>
      <c r="I2799" s="2" t="s">
        <v>5624</v>
      </c>
      <c r="J2799" s="2" t="s">
        <v>5628</v>
      </c>
      <c r="K2799" s="2" t="s">
        <v>5629</v>
      </c>
      <c r="L2799" s="2" t="s">
        <v>42</v>
      </c>
      <c r="M2799" s="2" t="s">
        <v>55</v>
      </c>
    </row>
    <row r="2800" spans="1:13">
      <c r="A2800" s="2" t="s">
        <v>5628</v>
      </c>
      <c r="B2800" s="2">
        <v>0</v>
      </c>
      <c r="C2800" s="2">
        <v>0</v>
      </c>
      <c r="D2800" s="22"/>
      <c r="G2800" s="1">
        <v>29</v>
      </c>
      <c r="H2800" s="2" t="s">
        <v>38</v>
      </c>
      <c r="I2800" s="2" t="s">
        <v>5626</v>
      </c>
      <c r="J2800" s="2" t="s">
        <v>5630</v>
      </c>
      <c r="K2800" s="2" t="s">
        <v>5631</v>
      </c>
      <c r="L2800" s="2" t="s">
        <v>42</v>
      </c>
      <c r="M2800" s="2" t="s">
        <v>55</v>
      </c>
    </row>
    <row r="2801" spans="1:13">
      <c r="A2801" s="2" t="s">
        <v>5630</v>
      </c>
      <c r="B2801" s="2">
        <v>0</v>
      </c>
      <c r="C2801" s="2">
        <v>0</v>
      </c>
      <c r="D2801" s="22"/>
      <c r="G2801" s="1">
        <v>29</v>
      </c>
      <c r="H2801" s="2" t="s">
        <v>38</v>
      </c>
      <c r="I2801" s="2" t="s">
        <v>5628</v>
      </c>
      <c r="J2801" s="2" t="s">
        <v>5632</v>
      </c>
      <c r="K2801" s="2" t="s">
        <v>5633</v>
      </c>
      <c r="L2801" s="2" t="s">
        <v>42</v>
      </c>
      <c r="M2801" s="2" t="s">
        <v>55</v>
      </c>
    </row>
    <row r="2802" spans="1:13">
      <c r="A2802" s="2" t="s">
        <v>5632</v>
      </c>
      <c r="B2802" s="2">
        <v>0</v>
      </c>
      <c r="C2802" s="2">
        <v>0</v>
      </c>
      <c r="D2802" s="22"/>
      <c r="G2802" s="1">
        <v>29</v>
      </c>
      <c r="H2802" s="2" t="s">
        <v>38</v>
      </c>
      <c r="I2802" s="2" t="s">
        <v>5630</v>
      </c>
      <c r="J2802" s="2" t="s">
        <v>5634</v>
      </c>
      <c r="K2802" s="2" t="s">
        <v>5635</v>
      </c>
      <c r="L2802" s="2" t="s">
        <v>42</v>
      </c>
      <c r="M2802" s="2" t="s">
        <v>55</v>
      </c>
    </row>
    <row r="2803" spans="1:13">
      <c r="A2803" s="2" t="s">
        <v>5634</v>
      </c>
      <c r="B2803" s="2">
        <v>0</v>
      </c>
      <c r="C2803" s="2">
        <v>0</v>
      </c>
      <c r="D2803" s="22"/>
      <c r="G2803" s="1">
        <v>29</v>
      </c>
      <c r="H2803" s="2" t="s">
        <v>38</v>
      </c>
      <c r="I2803" s="2" t="s">
        <v>5632</v>
      </c>
      <c r="J2803" s="2" t="s">
        <v>5636</v>
      </c>
      <c r="K2803" s="2" t="s">
        <v>5637</v>
      </c>
      <c r="L2803" s="2" t="s">
        <v>42</v>
      </c>
      <c r="M2803" s="2" t="s">
        <v>55</v>
      </c>
    </row>
    <row r="2804" spans="1:13">
      <c r="A2804" s="2" t="s">
        <v>5636</v>
      </c>
      <c r="B2804" s="2">
        <v>0</v>
      </c>
      <c r="C2804" s="2">
        <v>0</v>
      </c>
      <c r="D2804" s="22"/>
      <c r="G2804" s="1">
        <v>29</v>
      </c>
      <c r="H2804" s="2" t="s">
        <v>38</v>
      </c>
      <c r="I2804" s="2" t="s">
        <v>5634</v>
      </c>
      <c r="J2804" s="2" t="s">
        <v>5638</v>
      </c>
      <c r="K2804" s="2" t="s">
        <v>5639</v>
      </c>
      <c r="L2804" s="2" t="s">
        <v>42</v>
      </c>
      <c r="M2804" s="2" t="s">
        <v>55</v>
      </c>
    </row>
    <row r="2805" spans="1:13">
      <c r="A2805" s="2" t="s">
        <v>5638</v>
      </c>
      <c r="B2805" s="2">
        <v>0</v>
      </c>
      <c r="C2805" s="2">
        <v>0</v>
      </c>
      <c r="D2805" s="22"/>
      <c r="G2805" s="1">
        <v>29</v>
      </c>
      <c r="H2805" s="2" t="s">
        <v>38</v>
      </c>
      <c r="I2805" s="2" t="s">
        <v>5636</v>
      </c>
      <c r="J2805" s="2" t="s">
        <v>5640</v>
      </c>
      <c r="K2805" s="2" t="s">
        <v>5641</v>
      </c>
      <c r="L2805" s="2" t="s">
        <v>42</v>
      </c>
      <c r="M2805" s="2" t="s">
        <v>55</v>
      </c>
    </row>
    <row r="2806" spans="1:13">
      <c r="A2806" s="2" t="s">
        <v>5640</v>
      </c>
      <c r="B2806" s="2">
        <v>0</v>
      </c>
      <c r="C2806" s="2">
        <v>0</v>
      </c>
      <c r="D2806" s="22"/>
      <c r="G2806" s="1">
        <v>29</v>
      </c>
      <c r="H2806" s="2" t="s">
        <v>38</v>
      </c>
      <c r="I2806" s="2" t="s">
        <v>5638</v>
      </c>
      <c r="J2806" s="2" t="s">
        <v>5642</v>
      </c>
      <c r="K2806" s="2" t="s">
        <v>5643</v>
      </c>
      <c r="L2806" s="2" t="s">
        <v>42</v>
      </c>
      <c r="M2806" s="2" t="s">
        <v>55</v>
      </c>
    </row>
    <row r="2807" spans="1:13">
      <c r="A2807" s="2" t="s">
        <v>5642</v>
      </c>
      <c r="B2807" s="2">
        <v>0</v>
      </c>
      <c r="C2807" s="2">
        <v>0</v>
      </c>
      <c r="D2807" s="22"/>
      <c r="G2807" s="1">
        <v>29</v>
      </c>
      <c r="H2807" s="2" t="s">
        <v>38</v>
      </c>
      <c r="I2807" s="2" t="s">
        <v>5640</v>
      </c>
      <c r="J2807" s="2" t="s">
        <v>5644</v>
      </c>
      <c r="K2807" s="2" t="s">
        <v>5645</v>
      </c>
      <c r="L2807" s="2" t="s">
        <v>42</v>
      </c>
      <c r="M2807" s="2" t="s">
        <v>55</v>
      </c>
    </row>
    <row r="2808" spans="1:13">
      <c r="A2808" s="2" t="s">
        <v>5644</v>
      </c>
      <c r="B2808" s="2">
        <v>0</v>
      </c>
      <c r="C2808" s="2">
        <v>0</v>
      </c>
      <c r="D2808" s="22"/>
      <c r="G2808" s="1">
        <v>29</v>
      </c>
      <c r="H2808" s="2" t="s">
        <v>38</v>
      </c>
      <c r="I2808" s="2" t="s">
        <v>5642</v>
      </c>
      <c r="J2808" s="2" t="s">
        <v>5646</v>
      </c>
      <c r="K2808" s="2" t="s">
        <v>5647</v>
      </c>
      <c r="L2808" s="2" t="s">
        <v>42</v>
      </c>
      <c r="M2808" s="2" t="s">
        <v>55</v>
      </c>
    </row>
    <row r="2809" spans="1:13">
      <c r="A2809" s="2" t="s">
        <v>5646</v>
      </c>
      <c r="B2809" s="2">
        <v>0</v>
      </c>
      <c r="C2809" s="2">
        <v>0</v>
      </c>
      <c r="D2809" s="22"/>
      <c r="G2809" s="1">
        <v>29</v>
      </c>
      <c r="H2809" s="2" t="s">
        <v>38</v>
      </c>
      <c r="I2809" s="2" t="s">
        <v>5644</v>
      </c>
      <c r="J2809" s="2" t="s">
        <v>5648</v>
      </c>
      <c r="K2809" s="2" t="s">
        <v>5649</v>
      </c>
      <c r="L2809" s="2" t="s">
        <v>42</v>
      </c>
      <c r="M2809" s="2" t="s">
        <v>55</v>
      </c>
    </row>
    <row r="2810" spans="1:13">
      <c r="A2810" s="2" t="s">
        <v>5648</v>
      </c>
      <c r="B2810" s="2">
        <v>0</v>
      </c>
      <c r="C2810" s="2">
        <v>0</v>
      </c>
      <c r="D2810" s="22"/>
      <c r="G2810" s="1">
        <v>29</v>
      </c>
      <c r="H2810" s="2" t="s">
        <v>38</v>
      </c>
      <c r="I2810" s="2" t="s">
        <v>5646</v>
      </c>
      <c r="J2810" s="2" t="s">
        <v>5650</v>
      </c>
      <c r="K2810" s="2" t="s">
        <v>5651</v>
      </c>
      <c r="L2810" s="2" t="s">
        <v>42</v>
      </c>
      <c r="M2810" s="2" t="s">
        <v>55</v>
      </c>
    </row>
    <row r="2811" spans="1:13">
      <c r="A2811" s="2" t="s">
        <v>5650</v>
      </c>
      <c r="B2811" s="2">
        <v>0</v>
      </c>
      <c r="C2811" s="2">
        <v>0</v>
      </c>
      <c r="D2811" s="22"/>
      <c r="G2811" s="1">
        <v>29</v>
      </c>
      <c r="H2811" s="2" t="s">
        <v>38</v>
      </c>
      <c r="I2811" s="2" t="s">
        <v>5648</v>
      </c>
      <c r="J2811" s="2" t="s">
        <v>5652</v>
      </c>
      <c r="K2811" s="2" t="s">
        <v>5653</v>
      </c>
      <c r="L2811" s="2" t="s">
        <v>42</v>
      </c>
      <c r="M2811" s="2" t="s">
        <v>55</v>
      </c>
    </row>
    <row r="2812" spans="1:13">
      <c r="A2812" s="2" t="s">
        <v>5652</v>
      </c>
      <c r="B2812" s="2">
        <v>0</v>
      </c>
      <c r="C2812" s="2">
        <v>0</v>
      </c>
      <c r="D2812" s="22"/>
      <c r="G2812" s="1">
        <v>29</v>
      </c>
      <c r="H2812" s="2" t="s">
        <v>38</v>
      </c>
      <c r="I2812" s="2" t="s">
        <v>5650</v>
      </c>
      <c r="J2812" s="2" t="s">
        <v>5654</v>
      </c>
      <c r="K2812" s="2" t="s">
        <v>5655</v>
      </c>
      <c r="L2812" s="2" t="s">
        <v>42</v>
      </c>
      <c r="M2812" s="2" t="s">
        <v>55</v>
      </c>
    </row>
    <row r="2813" spans="1:13">
      <c r="A2813" s="2" t="s">
        <v>5654</v>
      </c>
      <c r="B2813" s="2">
        <v>0</v>
      </c>
      <c r="C2813" s="2">
        <v>0</v>
      </c>
      <c r="D2813" s="22"/>
      <c r="G2813" s="1">
        <v>29</v>
      </c>
      <c r="H2813" s="2" t="s">
        <v>38</v>
      </c>
      <c r="I2813" s="2" t="s">
        <v>5652</v>
      </c>
      <c r="J2813" s="2" t="s">
        <v>5656</v>
      </c>
      <c r="K2813" s="2" t="s">
        <v>5657</v>
      </c>
      <c r="L2813" s="2" t="s">
        <v>42</v>
      </c>
      <c r="M2813" s="2" t="s">
        <v>55</v>
      </c>
    </row>
    <row r="2814" spans="1:13">
      <c r="A2814" s="2" t="s">
        <v>5656</v>
      </c>
      <c r="B2814" s="2">
        <v>0</v>
      </c>
      <c r="C2814" s="2">
        <v>0</v>
      </c>
      <c r="D2814" s="22"/>
      <c r="G2814" s="1">
        <v>29</v>
      </c>
      <c r="H2814" s="2" t="s">
        <v>38</v>
      </c>
      <c r="I2814" s="2" t="s">
        <v>5654</v>
      </c>
      <c r="J2814" s="2" t="s">
        <v>5658</v>
      </c>
      <c r="K2814" s="2" t="s">
        <v>5659</v>
      </c>
      <c r="L2814" s="2" t="s">
        <v>42</v>
      </c>
      <c r="M2814" s="2" t="s">
        <v>55</v>
      </c>
    </row>
    <row r="2815" spans="1:13">
      <c r="A2815" s="2" t="s">
        <v>5658</v>
      </c>
      <c r="B2815" s="2">
        <v>0</v>
      </c>
      <c r="C2815" s="2">
        <v>0</v>
      </c>
      <c r="D2815" s="22"/>
      <c r="G2815" s="1">
        <v>29</v>
      </c>
      <c r="H2815" s="2" t="s">
        <v>38</v>
      </c>
      <c r="I2815" s="2" t="s">
        <v>5656</v>
      </c>
      <c r="J2815" s="2" t="s">
        <v>5660</v>
      </c>
      <c r="K2815" s="2" t="s">
        <v>5661</v>
      </c>
      <c r="L2815" s="2" t="s">
        <v>42</v>
      </c>
      <c r="M2815" s="2" t="s">
        <v>55</v>
      </c>
    </row>
    <row r="2816" spans="1:13">
      <c r="A2816" s="2" t="s">
        <v>5660</v>
      </c>
      <c r="B2816" s="2">
        <v>0</v>
      </c>
      <c r="C2816" s="2">
        <v>0</v>
      </c>
      <c r="D2816" s="22"/>
      <c r="G2816" s="1">
        <v>29</v>
      </c>
      <c r="H2816" s="2" t="s">
        <v>38</v>
      </c>
      <c r="I2816" s="2" t="s">
        <v>5658</v>
      </c>
      <c r="J2816" s="2" t="s">
        <v>5662</v>
      </c>
      <c r="K2816" s="2" t="s">
        <v>5663</v>
      </c>
      <c r="L2816" s="2" t="s">
        <v>42</v>
      </c>
      <c r="M2816" s="2" t="s">
        <v>55</v>
      </c>
    </row>
    <row r="2817" spans="1:13">
      <c r="A2817" s="2" t="s">
        <v>5662</v>
      </c>
      <c r="B2817" s="2">
        <v>0</v>
      </c>
      <c r="C2817" s="2">
        <v>0</v>
      </c>
      <c r="D2817" s="22"/>
      <c r="G2817" s="1">
        <v>29</v>
      </c>
      <c r="H2817" s="2" t="s">
        <v>38</v>
      </c>
      <c r="I2817" s="2" t="s">
        <v>5660</v>
      </c>
      <c r="J2817" s="2" t="s">
        <v>5664</v>
      </c>
      <c r="K2817" s="2" t="s">
        <v>5665</v>
      </c>
      <c r="L2817" s="2" t="s">
        <v>42</v>
      </c>
      <c r="M2817" s="2" t="s">
        <v>55</v>
      </c>
    </row>
    <row r="2818" spans="1:13">
      <c r="A2818" s="2" t="s">
        <v>5664</v>
      </c>
      <c r="B2818" s="2">
        <v>0</v>
      </c>
      <c r="C2818" s="2">
        <v>0</v>
      </c>
      <c r="D2818" s="22"/>
      <c r="G2818" s="1">
        <v>29</v>
      </c>
      <c r="H2818" s="2" t="s">
        <v>38</v>
      </c>
      <c r="I2818" s="2" t="s">
        <v>5662</v>
      </c>
      <c r="J2818" s="2" t="s">
        <v>5666</v>
      </c>
      <c r="K2818" s="2" t="s">
        <v>5667</v>
      </c>
      <c r="L2818" s="2" t="s">
        <v>42</v>
      </c>
      <c r="M2818" s="2" t="s">
        <v>55</v>
      </c>
    </row>
    <row r="2819" spans="1:13">
      <c r="A2819" s="2" t="s">
        <v>5666</v>
      </c>
      <c r="B2819" s="2">
        <v>0</v>
      </c>
      <c r="C2819" s="2">
        <v>0</v>
      </c>
      <c r="D2819" s="22"/>
      <c r="G2819" s="1">
        <v>29</v>
      </c>
      <c r="H2819" s="2" t="s">
        <v>38</v>
      </c>
      <c r="I2819" s="2" t="s">
        <v>5664</v>
      </c>
      <c r="J2819" s="2" t="s">
        <v>5668</v>
      </c>
      <c r="K2819" s="2" t="s">
        <v>5669</v>
      </c>
      <c r="L2819" s="2" t="s">
        <v>42</v>
      </c>
      <c r="M2819" s="2" t="s">
        <v>55</v>
      </c>
    </row>
    <row r="2820" spans="1:13">
      <c r="A2820" s="2" t="s">
        <v>5668</v>
      </c>
      <c r="B2820" s="2">
        <v>0</v>
      </c>
      <c r="C2820" s="2">
        <v>0</v>
      </c>
      <c r="D2820" s="22"/>
      <c r="G2820" s="1">
        <v>29</v>
      </c>
      <c r="H2820" s="2" t="s">
        <v>38</v>
      </c>
      <c r="I2820" s="2" t="s">
        <v>5666</v>
      </c>
      <c r="J2820" s="2" t="s">
        <v>5670</v>
      </c>
      <c r="K2820" s="2" t="s">
        <v>5671</v>
      </c>
      <c r="L2820" s="2" t="s">
        <v>42</v>
      </c>
      <c r="M2820" s="2" t="s">
        <v>55</v>
      </c>
    </row>
    <row r="2821" spans="1:13">
      <c r="A2821" s="2" t="s">
        <v>5670</v>
      </c>
      <c r="B2821" s="2">
        <v>0</v>
      </c>
      <c r="C2821" s="2">
        <v>0</v>
      </c>
      <c r="D2821" s="22"/>
      <c r="G2821" s="1">
        <v>29</v>
      </c>
      <c r="H2821" s="2" t="s">
        <v>38</v>
      </c>
      <c r="I2821" s="2" t="s">
        <v>5668</v>
      </c>
      <c r="J2821" s="2" t="s">
        <v>5672</v>
      </c>
      <c r="K2821" s="2" t="s">
        <v>5673</v>
      </c>
      <c r="L2821" s="2" t="s">
        <v>42</v>
      </c>
      <c r="M2821" s="2" t="s">
        <v>55</v>
      </c>
    </row>
    <row r="2822" spans="1:13">
      <c r="A2822" s="2" t="s">
        <v>5672</v>
      </c>
      <c r="B2822" s="2">
        <v>0</v>
      </c>
      <c r="C2822" s="2">
        <v>0</v>
      </c>
      <c r="D2822" s="22"/>
      <c r="G2822" s="1">
        <v>29</v>
      </c>
      <c r="H2822" s="2" t="s">
        <v>38</v>
      </c>
      <c r="I2822" s="2" t="s">
        <v>5670</v>
      </c>
      <c r="J2822" s="2" t="s">
        <v>5674</v>
      </c>
      <c r="K2822" s="2" t="s">
        <v>5675</v>
      </c>
      <c r="L2822" s="2" t="s">
        <v>42</v>
      </c>
      <c r="M2822" s="2" t="s">
        <v>55</v>
      </c>
    </row>
    <row r="2823" spans="1:13">
      <c r="A2823" s="2" t="s">
        <v>5674</v>
      </c>
      <c r="B2823" s="2">
        <v>0</v>
      </c>
      <c r="C2823" s="2">
        <v>0</v>
      </c>
      <c r="D2823" s="22"/>
      <c r="G2823" s="1">
        <v>29</v>
      </c>
      <c r="H2823" s="2" t="s">
        <v>38</v>
      </c>
      <c r="I2823" s="2" t="s">
        <v>5672</v>
      </c>
      <c r="J2823" s="2" t="s">
        <v>5676</v>
      </c>
      <c r="K2823" s="2" t="s">
        <v>5677</v>
      </c>
      <c r="L2823" s="2" t="s">
        <v>42</v>
      </c>
      <c r="M2823" s="2" t="s">
        <v>55</v>
      </c>
    </row>
    <row r="2824" spans="1:13">
      <c r="A2824" s="2" t="s">
        <v>5676</v>
      </c>
      <c r="B2824" s="2">
        <v>0</v>
      </c>
      <c r="C2824" s="2">
        <v>0</v>
      </c>
      <c r="D2824" s="22"/>
      <c r="G2824" s="1">
        <v>29</v>
      </c>
      <c r="H2824" s="2" t="s">
        <v>38</v>
      </c>
      <c r="I2824" s="2" t="s">
        <v>5674</v>
      </c>
      <c r="J2824" s="2" t="s">
        <v>5678</v>
      </c>
      <c r="K2824" s="2" t="s">
        <v>5679</v>
      </c>
      <c r="L2824" s="2" t="s">
        <v>42</v>
      </c>
      <c r="M2824" s="2" t="s">
        <v>55</v>
      </c>
    </row>
    <row r="2825" spans="1:13">
      <c r="A2825" s="2" t="s">
        <v>5678</v>
      </c>
      <c r="B2825" s="2">
        <v>0</v>
      </c>
      <c r="C2825" s="2">
        <v>0</v>
      </c>
      <c r="D2825" s="22"/>
      <c r="G2825" s="1">
        <v>29</v>
      </c>
      <c r="H2825" s="2" t="s">
        <v>38</v>
      </c>
      <c r="I2825" s="2" t="s">
        <v>5676</v>
      </c>
      <c r="J2825" s="2" t="s">
        <v>5680</v>
      </c>
      <c r="K2825" s="2" t="s">
        <v>5681</v>
      </c>
      <c r="L2825" s="2" t="s">
        <v>42</v>
      </c>
      <c r="M2825" s="2" t="s">
        <v>55</v>
      </c>
    </row>
    <row r="2826" spans="1:13">
      <c r="A2826" s="2" t="s">
        <v>5680</v>
      </c>
      <c r="B2826" s="2">
        <v>0</v>
      </c>
      <c r="C2826" s="2">
        <v>0</v>
      </c>
      <c r="D2826" s="22"/>
      <c r="G2826" s="1">
        <v>29</v>
      </c>
      <c r="H2826" s="2" t="s">
        <v>38</v>
      </c>
      <c r="I2826" s="2" t="s">
        <v>5678</v>
      </c>
      <c r="J2826" s="2" t="s">
        <v>5682</v>
      </c>
      <c r="K2826" s="2" t="s">
        <v>5683</v>
      </c>
      <c r="L2826" s="2" t="s">
        <v>42</v>
      </c>
      <c r="M2826" s="2" t="s">
        <v>55</v>
      </c>
    </row>
    <row r="2827" spans="1:13">
      <c r="A2827" s="2" t="s">
        <v>5682</v>
      </c>
      <c r="B2827" s="2">
        <v>0</v>
      </c>
      <c r="C2827" s="2">
        <v>0</v>
      </c>
      <c r="D2827" s="22"/>
      <c r="G2827" s="1">
        <v>29</v>
      </c>
      <c r="H2827" s="2" t="s">
        <v>38</v>
      </c>
      <c r="I2827" s="2" t="s">
        <v>5680</v>
      </c>
      <c r="J2827" s="2" t="s">
        <v>5684</v>
      </c>
      <c r="K2827" s="2" t="s">
        <v>5685</v>
      </c>
      <c r="L2827" s="2" t="s">
        <v>42</v>
      </c>
      <c r="M2827" s="2" t="s">
        <v>55</v>
      </c>
    </row>
    <row r="2828" spans="1:13">
      <c r="A2828" s="2" t="s">
        <v>5684</v>
      </c>
      <c r="B2828" s="2">
        <v>0</v>
      </c>
      <c r="C2828" s="2">
        <v>0</v>
      </c>
      <c r="D2828" s="22"/>
      <c r="G2828" s="1">
        <v>29</v>
      </c>
      <c r="H2828" s="2" t="s">
        <v>38</v>
      </c>
      <c r="I2828" s="2" t="s">
        <v>5682</v>
      </c>
      <c r="J2828" s="2" t="s">
        <v>5686</v>
      </c>
      <c r="K2828" s="2" t="s">
        <v>5687</v>
      </c>
      <c r="L2828" s="2" t="s">
        <v>42</v>
      </c>
      <c r="M2828" s="2" t="s">
        <v>55</v>
      </c>
    </row>
    <row r="2829" spans="1:13">
      <c r="A2829" s="2" t="s">
        <v>5686</v>
      </c>
      <c r="B2829" s="2">
        <v>0</v>
      </c>
      <c r="C2829" s="2">
        <v>0</v>
      </c>
      <c r="D2829" s="22"/>
      <c r="G2829" s="1">
        <v>29</v>
      </c>
      <c r="H2829" s="2" t="s">
        <v>38</v>
      </c>
      <c r="I2829" s="2" t="s">
        <v>5684</v>
      </c>
      <c r="J2829" s="2" t="s">
        <v>5688</v>
      </c>
      <c r="K2829" s="2" t="s">
        <v>5689</v>
      </c>
      <c r="L2829" s="2" t="s">
        <v>42</v>
      </c>
      <c r="M2829" s="2" t="s">
        <v>55</v>
      </c>
    </row>
    <row r="2830" spans="1:13">
      <c r="A2830" s="2" t="s">
        <v>5688</v>
      </c>
      <c r="B2830" s="2">
        <v>0</v>
      </c>
      <c r="C2830" s="2">
        <v>0</v>
      </c>
      <c r="D2830" s="22"/>
      <c r="G2830" s="1">
        <v>29</v>
      </c>
      <c r="H2830" s="2" t="s">
        <v>38</v>
      </c>
      <c r="I2830" s="2" t="s">
        <v>5686</v>
      </c>
      <c r="J2830" s="2" t="s">
        <v>5690</v>
      </c>
      <c r="K2830" s="2" t="s">
        <v>5691</v>
      </c>
      <c r="L2830" s="2" t="s">
        <v>42</v>
      </c>
      <c r="M2830" s="2" t="s">
        <v>55</v>
      </c>
    </row>
    <row r="2831" spans="1:13">
      <c r="A2831" s="2" t="s">
        <v>5690</v>
      </c>
      <c r="B2831" s="2">
        <v>0</v>
      </c>
      <c r="C2831" s="2">
        <v>0</v>
      </c>
      <c r="D2831" s="22"/>
      <c r="G2831" s="1">
        <v>29</v>
      </c>
      <c r="H2831" s="2" t="s">
        <v>38</v>
      </c>
      <c r="I2831" s="2" t="s">
        <v>5688</v>
      </c>
      <c r="J2831" s="2" t="s">
        <v>5692</v>
      </c>
      <c r="K2831" s="2" t="s">
        <v>5693</v>
      </c>
      <c r="L2831" s="2" t="s">
        <v>42</v>
      </c>
      <c r="M2831" s="2" t="s">
        <v>55</v>
      </c>
    </row>
    <row r="2832" spans="1:13">
      <c r="A2832" s="2" t="s">
        <v>5692</v>
      </c>
      <c r="B2832" s="2">
        <v>0</v>
      </c>
      <c r="C2832" s="2">
        <v>0</v>
      </c>
      <c r="D2832" s="22"/>
      <c r="G2832" s="1">
        <v>29</v>
      </c>
      <c r="H2832" s="2" t="s">
        <v>38</v>
      </c>
      <c r="I2832" s="2" t="s">
        <v>5690</v>
      </c>
      <c r="J2832" s="2" t="s">
        <v>5694</v>
      </c>
      <c r="K2832" s="2" t="s">
        <v>5695</v>
      </c>
      <c r="L2832" s="2" t="s">
        <v>42</v>
      </c>
      <c r="M2832" s="2" t="s">
        <v>55</v>
      </c>
    </row>
    <row r="2833" spans="1:13">
      <c r="A2833" s="2" t="s">
        <v>5694</v>
      </c>
      <c r="B2833" s="2">
        <v>0</v>
      </c>
      <c r="C2833" s="2">
        <v>0</v>
      </c>
      <c r="D2833" s="22"/>
      <c r="G2833" s="1">
        <v>29</v>
      </c>
      <c r="H2833" s="2" t="s">
        <v>38</v>
      </c>
      <c r="I2833" s="2" t="s">
        <v>5692</v>
      </c>
      <c r="J2833" s="2" t="s">
        <v>5696</v>
      </c>
      <c r="K2833" s="2" t="s">
        <v>5697</v>
      </c>
      <c r="L2833" s="2" t="s">
        <v>42</v>
      </c>
      <c r="M2833" s="2" t="s">
        <v>55</v>
      </c>
    </row>
    <row r="2834" spans="1:13">
      <c r="A2834" s="2" t="s">
        <v>5696</v>
      </c>
      <c r="B2834" s="2">
        <v>0</v>
      </c>
      <c r="C2834" s="2">
        <v>0</v>
      </c>
      <c r="D2834" s="22"/>
      <c r="G2834" s="1">
        <v>29</v>
      </c>
      <c r="H2834" s="2" t="s">
        <v>38</v>
      </c>
      <c r="I2834" s="2" t="s">
        <v>5694</v>
      </c>
      <c r="J2834" s="2" t="s">
        <v>5698</v>
      </c>
      <c r="K2834" s="2" t="s">
        <v>5699</v>
      </c>
      <c r="L2834" s="2" t="s">
        <v>42</v>
      </c>
      <c r="M2834" s="2" t="s">
        <v>55</v>
      </c>
    </row>
    <row r="2835" spans="1:13">
      <c r="A2835" s="2" t="s">
        <v>5698</v>
      </c>
      <c r="B2835" s="2">
        <v>0</v>
      </c>
      <c r="C2835" s="2">
        <v>0</v>
      </c>
      <c r="D2835" s="22"/>
      <c r="G2835" s="1">
        <v>29</v>
      </c>
      <c r="H2835" s="2" t="s">
        <v>38</v>
      </c>
      <c r="I2835" s="2" t="s">
        <v>5696</v>
      </c>
      <c r="J2835" s="2" t="s">
        <v>5700</v>
      </c>
      <c r="K2835" s="2" t="s">
        <v>5701</v>
      </c>
      <c r="L2835" s="2" t="s">
        <v>42</v>
      </c>
      <c r="M2835" s="2" t="s">
        <v>55</v>
      </c>
    </row>
    <row r="2836" spans="1:13">
      <c r="A2836" s="2" t="s">
        <v>5700</v>
      </c>
      <c r="B2836" s="2">
        <v>0</v>
      </c>
      <c r="C2836" s="2">
        <v>0</v>
      </c>
      <c r="D2836" s="22"/>
      <c r="G2836" s="1">
        <v>29</v>
      </c>
      <c r="H2836" s="2" t="s">
        <v>38</v>
      </c>
      <c r="I2836" s="2" t="s">
        <v>5698</v>
      </c>
      <c r="J2836" s="2" t="s">
        <v>5702</v>
      </c>
      <c r="K2836" s="2" t="s">
        <v>5703</v>
      </c>
      <c r="L2836" s="2" t="s">
        <v>42</v>
      </c>
      <c r="M2836" s="2" t="s">
        <v>55</v>
      </c>
    </row>
    <row r="2837" spans="1:13">
      <c r="A2837" s="2" t="s">
        <v>5702</v>
      </c>
      <c r="B2837" s="2">
        <v>0</v>
      </c>
      <c r="C2837" s="2">
        <v>0</v>
      </c>
      <c r="D2837" s="22"/>
      <c r="G2837" s="1">
        <v>29</v>
      </c>
      <c r="H2837" s="2" t="s">
        <v>38</v>
      </c>
      <c r="I2837" s="2" t="s">
        <v>5700</v>
      </c>
      <c r="J2837" s="2" t="s">
        <v>5704</v>
      </c>
      <c r="K2837" s="2" t="s">
        <v>5705</v>
      </c>
      <c r="L2837" s="2" t="s">
        <v>42</v>
      </c>
      <c r="M2837" s="2" t="s">
        <v>55</v>
      </c>
    </row>
    <row r="2838" spans="1:13">
      <c r="A2838" s="2" t="s">
        <v>5704</v>
      </c>
      <c r="B2838" s="2">
        <v>0</v>
      </c>
      <c r="C2838" s="2">
        <v>0</v>
      </c>
      <c r="D2838" s="22"/>
      <c r="G2838" s="1">
        <v>29</v>
      </c>
      <c r="H2838" s="2" t="s">
        <v>38</v>
      </c>
      <c r="I2838" s="2" t="s">
        <v>5702</v>
      </c>
      <c r="J2838" s="2" t="s">
        <v>5706</v>
      </c>
      <c r="K2838" s="2" t="s">
        <v>5707</v>
      </c>
      <c r="L2838" s="2" t="s">
        <v>42</v>
      </c>
      <c r="M2838" s="2" t="s">
        <v>55</v>
      </c>
    </row>
    <row r="2839" spans="1:13">
      <c r="A2839" s="2" t="s">
        <v>5706</v>
      </c>
      <c r="B2839" s="2">
        <v>0</v>
      </c>
      <c r="C2839" s="2">
        <v>0</v>
      </c>
      <c r="D2839" s="22"/>
      <c r="G2839" s="1">
        <v>29</v>
      </c>
      <c r="H2839" s="2" t="s">
        <v>38</v>
      </c>
      <c r="I2839" s="2" t="s">
        <v>5704</v>
      </c>
      <c r="J2839" s="2" t="s">
        <v>5708</v>
      </c>
      <c r="K2839" s="2" t="s">
        <v>5709</v>
      </c>
      <c r="L2839" s="2" t="s">
        <v>42</v>
      </c>
      <c r="M2839" s="2" t="s">
        <v>55</v>
      </c>
    </row>
    <row r="2840" spans="1:13">
      <c r="A2840" s="2" t="s">
        <v>5708</v>
      </c>
      <c r="B2840" s="2">
        <v>0</v>
      </c>
      <c r="C2840" s="2">
        <v>0</v>
      </c>
      <c r="D2840" s="22"/>
      <c r="G2840" s="1">
        <v>29</v>
      </c>
      <c r="H2840" s="2" t="s">
        <v>38</v>
      </c>
      <c r="I2840" s="2" t="s">
        <v>5706</v>
      </c>
      <c r="J2840" s="2" t="s">
        <v>5710</v>
      </c>
      <c r="K2840" s="2" t="s">
        <v>5711</v>
      </c>
      <c r="L2840" s="2" t="s">
        <v>42</v>
      </c>
      <c r="M2840" s="2" t="s">
        <v>55</v>
      </c>
    </row>
    <row r="2841" spans="1:13">
      <c r="A2841" s="2" t="s">
        <v>5710</v>
      </c>
      <c r="B2841" s="2">
        <v>0</v>
      </c>
      <c r="C2841" s="2">
        <v>0</v>
      </c>
      <c r="D2841" s="22"/>
      <c r="G2841" s="1">
        <v>29</v>
      </c>
      <c r="H2841" s="2" t="s">
        <v>38</v>
      </c>
      <c r="I2841" s="2" t="s">
        <v>5708</v>
      </c>
      <c r="J2841" s="2" t="s">
        <v>5712</v>
      </c>
      <c r="K2841" s="2" t="s">
        <v>5713</v>
      </c>
      <c r="L2841" s="2" t="s">
        <v>42</v>
      </c>
      <c r="M2841" s="2" t="s">
        <v>55</v>
      </c>
    </row>
    <row r="2842" spans="1:13">
      <c r="A2842" s="2" t="s">
        <v>5712</v>
      </c>
      <c r="B2842" s="2">
        <v>0</v>
      </c>
      <c r="C2842" s="2">
        <v>0</v>
      </c>
      <c r="D2842" s="22"/>
      <c r="G2842" s="1">
        <v>29</v>
      </c>
      <c r="H2842" s="2" t="s">
        <v>38</v>
      </c>
      <c r="I2842" s="2" t="s">
        <v>5710</v>
      </c>
      <c r="J2842" s="2" t="s">
        <v>5714</v>
      </c>
      <c r="K2842" s="2" t="s">
        <v>5715</v>
      </c>
      <c r="L2842" s="2" t="s">
        <v>42</v>
      </c>
      <c r="M2842" s="2" t="s">
        <v>55</v>
      </c>
    </row>
    <row r="2843" spans="1:13">
      <c r="A2843" s="2" t="s">
        <v>5714</v>
      </c>
      <c r="B2843" s="2">
        <v>0</v>
      </c>
      <c r="C2843" s="2">
        <v>0</v>
      </c>
      <c r="D2843" s="22"/>
      <c r="G2843" s="1">
        <v>29</v>
      </c>
      <c r="H2843" s="2" t="s">
        <v>38</v>
      </c>
      <c r="I2843" s="2" t="s">
        <v>5712</v>
      </c>
      <c r="J2843" s="2" t="s">
        <v>5716</v>
      </c>
      <c r="K2843" s="2" t="s">
        <v>5717</v>
      </c>
      <c r="L2843" s="2" t="s">
        <v>42</v>
      </c>
      <c r="M2843" s="2" t="s">
        <v>55</v>
      </c>
    </row>
    <row r="2844" spans="1:13">
      <c r="A2844" s="2" t="s">
        <v>5716</v>
      </c>
      <c r="B2844" s="2">
        <v>0</v>
      </c>
      <c r="C2844" s="2">
        <v>0</v>
      </c>
      <c r="D2844" s="22"/>
      <c r="G2844" s="1">
        <v>29</v>
      </c>
      <c r="H2844" s="2" t="s">
        <v>38</v>
      </c>
      <c r="I2844" s="2" t="s">
        <v>5714</v>
      </c>
      <c r="J2844" s="2" t="s">
        <v>5718</v>
      </c>
      <c r="K2844" s="2" t="s">
        <v>5719</v>
      </c>
      <c r="L2844" s="2" t="s">
        <v>42</v>
      </c>
      <c r="M2844" s="2" t="s">
        <v>55</v>
      </c>
    </row>
    <row r="2845" spans="1:13">
      <c r="A2845" s="2" t="s">
        <v>5718</v>
      </c>
      <c r="B2845" s="2">
        <v>0</v>
      </c>
      <c r="C2845" s="2">
        <v>0</v>
      </c>
      <c r="D2845" s="22"/>
      <c r="G2845" s="1">
        <v>29</v>
      </c>
      <c r="H2845" s="2" t="s">
        <v>38</v>
      </c>
      <c r="I2845" s="2" t="s">
        <v>5716</v>
      </c>
      <c r="J2845" s="2" t="s">
        <v>5720</v>
      </c>
      <c r="K2845" s="2" t="s">
        <v>5721</v>
      </c>
      <c r="L2845" s="2" t="s">
        <v>42</v>
      </c>
      <c r="M2845" s="2" t="s">
        <v>55</v>
      </c>
    </row>
    <row r="2846" spans="1:13">
      <c r="A2846" s="2" t="s">
        <v>5720</v>
      </c>
      <c r="B2846" s="2">
        <v>0</v>
      </c>
      <c r="C2846" s="2">
        <v>0</v>
      </c>
      <c r="D2846" s="22"/>
      <c r="G2846" s="1">
        <v>29</v>
      </c>
      <c r="H2846" s="2" t="s">
        <v>38</v>
      </c>
      <c r="I2846" s="2" t="s">
        <v>5718</v>
      </c>
      <c r="J2846" s="2" t="s">
        <v>5722</v>
      </c>
      <c r="K2846" s="2" t="s">
        <v>5723</v>
      </c>
      <c r="L2846" s="2" t="s">
        <v>42</v>
      </c>
      <c r="M2846" s="2" t="s">
        <v>55</v>
      </c>
    </row>
    <row r="2847" spans="1:13">
      <c r="A2847" s="2" t="s">
        <v>5722</v>
      </c>
      <c r="B2847" s="2">
        <v>0</v>
      </c>
      <c r="C2847" s="2">
        <v>0</v>
      </c>
      <c r="D2847" s="22"/>
      <c r="G2847" s="1">
        <v>29</v>
      </c>
      <c r="H2847" s="2" t="s">
        <v>38</v>
      </c>
      <c r="I2847" s="2" t="s">
        <v>5720</v>
      </c>
      <c r="J2847" s="2" t="s">
        <v>5724</v>
      </c>
      <c r="K2847" s="2" t="s">
        <v>5725</v>
      </c>
      <c r="L2847" s="2" t="s">
        <v>42</v>
      </c>
      <c r="M2847" s="2" t="s">
        <v>55</v>
      </c>
    </row>
    <row r="2848" spans="1:13">
      <c r="A2848" s="2" t="s">
        <v>5724</v>
      </c>
      <c r="B2848" s="2">
        <v>0</v>
      </c>
      <c r="C2848" s="2">
        <v>0</v>
      </c>
      <c r="D2848" s="22"/>
      <c r="G2848" s="1">
        <v>29</v>
      </c>
      <c r="H2848" s="2" t="s">
        <v>38</v>
      </c>
      <c r="I2848" s="2" t="s">
        <v>5722</v>
      </c>
      <c r="J2848" s="2" t="s">
        <v>5726</v>
      </c>
      <c r="K2848" s="2" t="s">
        <v>5727</v>
      </c>
      <c r="L2848" s="2" t="s">
        <v>42</v>
      </c>
      <c r="M2848" s="2" t="s">
        <v>55</v>
      </c>
    </row>
    <row r="2849" spans="1:13">
      <c r="A2849" s="2" t="s">
        <v>5726</v>
      </c>
      <c r="B2849" s="2">
        <v>0</v>
      </c>
      <c r="C2849" s="2">
        <v>0</v>
      </c>
      <c r="D2849" s="22"/>
      <c r="G2849" s="1">
        <v>29</v>
      </c>
      <c r="H2849" s="2" t="s">
        <v>38</v>
      </c>
      <c r="I2849" s="2" t="s">
        <v>5724</v>
      </c>
      <c r="J2849" s="2" t="s">
        <v>5728</v>
      </c>
      <c r="K2849" s="2" t="s">
        <v>5729</v>
      </c>
      <c r="L2849" s="2" t="s">
        <v>42</v>
      </c>
      <c r="M2849" s="2" t="s">
        <v>55</v>
      </c>
    </row>
    <row r="2850" spans="1:13">
      <c r="A2850" s="2" t="s">
        <v>5728</v>
      </c>
      <c r="B2850" s="2">
        <v>0</v>
      </c>
      <c r="C2850" s="2">
        <v>0</v>
      </c>
      <c r="D2850" s="22"/>
      <c r="G2850" s="1">
        <v>29</v>
      </c>
      <c r="H2850" s="2" t="s">
        <v>38</v>
      </c>
      <c r="I2850" s="2" t="s">
        <v>5726</v>
      </c>
      <c r="J2850" s="2" t="s">
        <v>5730</v>
      </c>
      <c r="K2850" s="2" t="s">
        <v>5731</v>
      </c>
      <c r="L2850" s="2" t="s">
        <v>42</v>
      </c>
      <c r="M2850" s="2" t="s">
        <v>55</v>
      </c>
    </row>
    <row r="2851" spans="1:13">
      <c r="A2851" s="2" t="s">
        <v>5730</v>
      </c>
      <c r="B2851" s="2">
        <v>0</v>
      </c>
      <c r="C2851" s="2">
        <v>0</v>
      </c>
      <c r="D2851" s="22"/>
      <c r="G2851" s="1">
        <v>29</v>
      </c>
      <c r="H2851" s="2" t="s">
        <v>38</v>
      </c>
      <c r="I2851" s="2" t="s">
        <v>5728</v>
      </c>
      <c r="J2851" s="2" t="s">
        <v>5732</v>
      </c>
      <c r="K2851" s="2" t="s">
        <v>5733</v>
      </c>
      <c r="L2851" s="2" t="s">
        <v>42</v>
      </c>
      <c r="M2851" s="2" t="s">
        <v>55</v>
      </c>
    </row>
    <row r="2852" spans="1:13">
      <c r="A2852" s="2" t="s">
        <v>5732</v>
      </c>
      <c r="B2852" s="2">
        <v>0</v>
      </c>
      <c r="C2852" s="2">
        <v>0</v>
      </c>
      <c r="D2852" s="22"/>
      <c r="G2852" s="1">
        <v>29</v>
      </c>
      <c r="H2852" s="2" t="s">
        <v>38</v>
      </c>
      <c r="I2852" s="2" t="s">
        <v>5730</v>
      </c>
      <c r="J2852" s="2" t="s">
        <v>5734</v>
      </c>
      <c r="K2852" s="2" t="s">
        <v>5735</v>
      </c>
      <c r="L2852" s="2" t="s">
        <v>42</v>
      </c>
      <c r="M2852" s="2" t="s">
        <v>55</v>
      </c>
    </row>
    <row r="2853" spans="1:13">
      <c r="A2853" s="2" t="s">
        <v>5734</v>
      </c>
      <c r="B2853" s="2">
        <v>0</v>
      </c>
      <c r="C2853" s="2">
        <v>0</v>
      </c>
      <c r="D2853" s="22"/>
      <c r="G2853" s="1">
        <v>29</v>
      </c>
      <c r="H2853" s="2" t="s">
        <v>38</v>
      </c>
      <c r="I2853" s="2" t="s">
        <v>5732</v>
      </c>
      <c r="J2853" s="2" t="s">
        <v>5736</v>
      </c>
      <c r="K2853" s="2" t="s">
        <v>5737</v>
      </c>
      <c r="L2853" s="2" t="s">
        <v>42</v>
      </c>
      <c r="M2853" s="2" t="s">
        <v>55</v>
      </c>
    </row>
    <row r="2854" spans="1:13">
      <c r="A2854" s="2" t="s">
        <v>5736</v>
      </c>
      <c r="B2854" s="2">
        <v>0</v>
      </c>
      <c r="C2854" s="2">
        <v>0</v>
      </c>
      <c r="D2854" s="22"/>
      <c r="G2854" s="1">
        <v>29</v>
      </c>
      <c r="H2854" s="2" t="s">
        <v>38</v>
      </c>
      <c r="I2854" s="2" t="s">
        <v>5734</v>
      </c>
      <c r="J2854" s="2" t="s">
        <v>5738</v>
      </c>
      <c r="K2854" s="2" t="s">
        <v>5739</v>
      </c>
      <c r="L2854" s="2" t="s">
        <v>42</v>
      </c>
      <c r="M2854" s="2" t="s">
        <v>55</v>
      </c>
    </row>
    <row r="2855" spans="1:13">
      <c r="A2855" s="2" t="s">
        <v>5738</v>
      </c>
      <c r="B2855" s="2">
        <v>0</v>
      </c>
      <c r="C2855" s="2">
        <v>0</v>
      </c>
      <c r="D2855" s="22"/>
      <c r="G2855" s="1">
        <v>29</v>
      </c>
      <c r="H2855" s="2" t="s">
        <v>38</v>
      </c>
      <c r="I2855" s="2" t="s">
        <v>5736</v>
      </c>
      <c r="J2855" s="2" t="s">
        <v>5740</v>
      </c>
      <c r="K2855" s="2" t="s">
        <v>5741</v>
      </c>
      <c r="L2855" s="2" t="s">
        <v>42</v>
      </c>
      <c r="M2855" s="2" t="s">
        <v>55</v>
      </c>
    </row>
    <row r="2856" spans="1:13">
      <c r="A2856" s="2" t="s">
        <v>5740</v>
      </c>
      <c r="B2856" s="2">
        <v>0</v>
      </c>
      <c r="C2856" s="2">
        <v>0</v>
      </c>
      <c r="D2856" s="22"/>
      <c r="G2856" s="1">
        <v>29</v>
      </c>
      <c r="H2856" s="2" t="s">
        <v>38</v>
      </c>
      <c r="I2856" s="2" t="s">
        <v>5738</v>
      </c>
      <c r="J2856" s="2" t="s">
        <v>5742</v>
      </c>
      <c r="K2856" s="2" t="s">
        <v>5743</v>
      </c>
      <c r="L2856" s="2" t="s">
        <v>42</v>
      </c>
      <c r="M2856" s="2" t="s">
        <v>55</v>
      </c>
    </row>
    <row r="2857" spans="1:13">
      <c r="A2857" s="2" t="s">
        <v>5742</v>
      </c>
      <c r="B2857" s="2">
        <v>0</v>
      </c>
      <c r="C2857" s="2">
        <v>0</v>
      </c>
      <c r="D2857" s="22"/>
      <c r="G2857" s="1">
        <v>29</v>
      </c>
      <c r="H2857" s="2" t="s">
        <v>38</v>
      </c>
      <c r="I2857" s="2" t="s">
        <v>5740</v>
      </c>
      <c r="J2857" s="2" t="s">
        <v>5744</v>
      </c>
      <c r="K2857" s="2" t="s">
        <v>5745</v>
      </c>
      <c r="L2857" s="2" t="s">
        <v>42</v>
      </c>
      <c r="M2857" s="2" t="s">
        <v>55</v>
      </c>
    </row>
    <row r="2858" spans="1:13">
      <c r="A2858" s="2" t="s">
        <v>5744</v>
      </c>
      <c r="B2858" s="2">
        <v>0</v>
      </c>
      <c r="C2858" s="2">
        <v>0</v>
      </c>
      <c r="D2858" s="22"/>
      <c r="G2858" s="1">
        <v>29</v>
      </c>
      <c r="H2858" s="2" t="s">
        <v>38</v>
      </c>
      <c r="I2858" s="2" t="s">
        <v>5742</v>
      </c>
      <c r="J2858" s="2" t="s">
        <v>5746</v>
      </c>
      <c r="K2858" s="2" t="s">
        <v>5747</v>
      </c>
      <c r="L2858" s="2" t="s">
        <v>42</v>
      </c>
      <c r="M2858" s="2" t="s">
        <v>55</v>
      </c>
    </row>
    <row r="2859" spans="1:13">
      <c r="A2859" s="2" t="s">
        <v>5746</v>
      </c>
      <c r="B2859" s="2">
        <v>0</v>
      </c>
      <c r="C2859" s="2">
        <v>0</v>
      </c>
      <c r="D2859" s="22"/>
      <c r="G2859" s="1">
        <v>29</v>
      </c>
      <c r="H2859" s="2" t="s">
        <v>38</v>
      </c>
      <c r="I2859" s="2" t="s">
        <v>5744</v>
      </c>
      <c r="J2859" s="2" t="s">
        <v>5748</v>
      </c>
      <c r="K2859" s="2" t="s">
        <v>5749</v>
      </c>
      <c r="L2859" s="2" t="s">
        <v>42</v>
      </c>
      <c r="M2859" s="2" t="s">
        <v>55</v>
      </c>
    </row>
    <row r="2860" spans="1:13">
      <c r="A2860" s="2" t="s">
        <v>5748</v>
      </c>
      <c r="B2860" s="2">
        <v>0</v>
      </c>
      <c r="C2860" s="2">
        <v>0</v>
      </c>
      <c r="D2860" s="22"/>
      <c r="G2860" s="1">
        <v>29</v>
      </c>
      <c r="H2860" s="2" t="s">
        <v>38</v>
      </c>
      <c r="I2860" s="2" t="s">
        <v>5746</v>
      </c>
      <c r="J2860" s="2" t="s">
        <v>5750</v>
      </c>
      <c r="K2860" s="2" t="s">
        <v>5751</v>
      </c>
      <c r="L2860" s="2" t="s">
        <v>42</v>
      </c>
      <c r="M2860" s="2" t="s">
        <v>55</v>
      </c>
    </row>
    <row r="2861" spans="1:13">
      <c r="A2861" s="2" t="s">
        <v>5750</v>
      </c>
      <c r="B2861" s="2">
        <v>0</v>
      </c>
      <c r="C2861" s="2">
        <v>0</v>
      </c>
      <c r="D2861" s="22"/>
      <c r="G2861" s="1">
        <v>29</v>
      </c>
      <c r="H2861" s="2" t="s">
        <v>38</v>
      </c>
      <c r="I2861" s="2" t="s">
        <v>5748</v>
      </c>
      <c r="J2861" s="2" t="s">
        <v>5752</v>
      </c>
      <c r="K2861" s="2" t="s">
        <v>5753</v>
      </c>
      <c r="L2861" s="2" t="s">
        <v>42</v>
      </c>
      <c r="M2861" s="2" t="s">
        <v>55</v>
      </c>
    </row>
    <row r="2862" spans="1:13">
      <c r="A2862" s="2" t="s">
        <v>5752</v>
      </c>
      <c r="B2862" s="2">
        <v>0</v>
      </c>
      <c r="C2862" s="2">
        <v>0</v>
      </c>
      <c r="D2862" s="22"/>
      <c r="G2862" s="1">
        <v>29</v>
      </c>
      <c r="H2862" s="2" t="s">
        <v>38</v>
      </c>
      <c r="I2862" s="2" t="s">
        <v>5750</v>
      </c>
      <c r="J2862" s="2" t="s">
        <v>5754</v>
      </c>
      <c r="K2862" s="2" t="s">
        <v>5755</v>
      </c>
      <c r="L2862" s="2" t="s">
        <v>42</v>
      </c>
      <c r="M2862" s="2" t="s">
        <v>55</v>
      </c>
    </row>
    <row r="2863" spans="1:13">
      <c r="A2863" s="2" t="s">
        <v>5754</v>
      </c>
      <c r="B2863" s="2">
        <v>0</v>
      </c>
      <c r="C2863" s="2">
        <v>0</v>
      </c>
      <c r="D2863" s="22"/>
      <c r="G2863" s="1">
        <v>29</v>
      </c>
      <c r="H2863" s="2" t="s">
        <v>38</v>
      </c>
      <c r="I2863" s="2" t="s">
        <v>5752</v>
      </c>
      <c r="J2863" s="2" t="s">
        <v>5756</v>
      </c>
      <c r="K2863" s="2" t="s">
        <v>5757</v>
      </c>
      <c r="L2863" s="2" t="s">
        <v>42</v>
      </c>
      <c r="M2863" s="2" t="s">
        <v>55</v>
      </c>
    </row>
    <row r="2864" spans="1:13">
      <c r="A2864" s="2" t="s">
        <v>5756</v>
      </c>
      <c r="B2864" s="2">
        <v>0</v>
      </c>
      <c r="C2864" s="2">
        <v>0</v>
      </c>
      <c r="D2864" s="22"/>
      <c r="G2864" s="1">
        <v>29</v>
      </c>
      <c r="H2864" s="2" t="s">
        <v>38</v>
      </c>
      <c r="I2864" s="2" t="s">
        <v>5754</v>
      </c>
      <c r="J2864" s="2" t="s">
        <v>5758</v>
      </c>
      <c r="K2864" s="2" t="s">
        <v>5759</v>
      </c>
      <c r="L2864" s="2" t="s">
        <v>42</v>
      </c>
      <c r="M2864" s="2" t="s">
        <v>55</v>
      </c>
    </row>
    <row r="2865" spans="1:13">
      <c r="A2865" s="2" t="s">
        <v>5758</v>
      </c>
      <c r="B2865" s="2">
        <v>0</v>
      </c>
      <c r="C2865" s="2">
        <v>0</v>
      </c>
      <c r="D2865" s="22"/>
      <c r="G2865" s="1">
        <v>29</v>
      </c>
      <c r="H2865" s="2" t="s">
        <v>38</v>
      </c>
      <c r="I2865" s="2" t="s">
        <v>5756</v>
      </c>
      <c r="J2865" s="2" t="s">
        <v>5760</v>
      </c>
      <c r="K2865" s="2" t="s">
        <v>5761</v>
      </c>
      <c r="L2865" s="2" t="s">
        <v>42</v>
      </c>
      <c r="M2865" s="2" t="s">
        <v>55</v>
      </c>
    </row>
    <row r="2866" spans="1:13">
      <c r="A2866" s="2" t="s">
        <v>5760</v>
      </c>
      <c r="B2866" s="2">
        <v>0</v>
      </c>
      <c r="C2866" s="2">
        <v>0</v>
      </c>
      <c r="D2866" s="22"/>
      <c r="G2866" s="1">
        <v>29</v>
      </c>
      <c r="H2866" s="2" t="s">
        <v>38</v>
      </c>
      <c r="I2866" s="2" t="s">
        <v>5758</v>
      </c>
      <c r="J2866" s="2" t="s">
        <v>5762</v>
      </c>
      <c r="K2866" s="2" t="s">
        <v>5763</v>
      </c>
      <c r="L2866" s="2" t="s">
        <v>42</v>
      </c>
      <c r="M2866" s="2" t="s">
        <v>55</v>
      </c>
    </row>
    <row r="2867" spans="1:13">
      <c r="A2867" s="2" t="s">
        <v>5762</v>
      </c>
      <c r="B2867" s="2">
        <v>0</v>
      </c>
      <c r="C2867" s="2">
        <v>0</v>
      </c>
      <c r="D2867" s="22"/>
      <c r="G2867" s="1">
        <v>29</v>
      </c>
      <c r="H2867" s="2" t="s">
        <v>38</v>
      </c>
      <c r="I2867" s="2" t="s">
        <v>5760</v>
      </c>
      <c r="J2867" s="2" t="s">
        <v>5764</v>
      </c>
      <c r="K2867" s="2" t="s">
        <v>5765</v>
      </c>
      <c r="L2867" s="2" t="s">
        <v>42</v>
      </c>
      <c r="M2867" s="2" t="s">
        <v>55</v>
      </c>
    </row>
    <row r="2868" spans="1:13">
      <c r="A2868" s="2" t="s">
        <v>5764</v>
      </c>
      <c r="B2868" s="2">
        <v>0</v>
      </c>
      <c r="C2868" s="2">
        <v>0</v>
      </c>
      <c r="D2868" s="22"/>
      <c r="G2868" s="1">
        <v>29</v>
      </c>
      <c r="H2868" s="2" t="s">
        <v>38</v>
      </c>
      <c r="I2868" s="2" t="s">
        <v>5762</v>
      </c>
      <c r="J2868" s="2" t="s">
        <v>5766</v>
      </c>
      <c r="K2868" s="2" t="s">
        <v>5767</v>
      </c>
      <c r="L2868" s="2" t="s">
        <v>42</v>
      </c>
      <c r="M2868" s="2" t="s">
        <v>55</v>
      </c>
    </row>
    <row r="2869" spans="1:13">
      <c r="A2869" s="2" t="s">
        <v>5766</v>
      </c>
      <c r="B2869" s="2">
        <v>0</v>
      </c>
      <c r="C2869" s="2">
        <v>0</v>
      </c>
      <c r="D2869" s="22"/>
      <c r="G2869" s="1">
        <v>29</v>
      </c>
      <c r="H2869" s="2" t="s">
        <v>239</v>
      </c>
      <c r="I2869" s="2" t="s">
        <v>5764</v>
      </c>
      <c r="J2869" s="2" t="s">
        <v>5768</v>
      </c>
      <c r="K2869" s="2" t="s">
        <v>5769</v>
      </c>
      <c r="L2869" s="2" t="s">
        <v>42</v>
      </c>
      <c r="M2869" s="2" t="s">
        <v>55</v>
      </c>
    </row>
    <row r="2870" spans="1:13">
      <c r="A2870" s="2" t="s">
        <v>5768</v>
      </c>
      <c r="B2870" s="2">
        <v>0</v>
      </c>
      <c r="C2870" s="2">
        <v>0</v>
      </c>
      <c r="D2870" s="22"/>
      <c r="G2870" s="1">
        <v>30</v>
      </c>
      <c r="H2870" s="2" t="s">
        <v>38</v>
      </c>
      <c r="I2870" s="2" t="s">
        <v>5766</v>
      </c>
      <c r="J2870" s="2" t="s">
        <v>5770</v>
      </c>
      <c r="K2870" s="2" t="s">
        <v>5771</v>
      </c>
      <c r="L2870" s="2" t="s">
        <v>42</v>
      </c>
      <c r="M2870" s="2" t="s">
        <v>55</v>
      </c>
    </row>
    <row r="2871" spans="1:13">
      <c r="A2871" s="2" t="s">
        <v>5770</v>
      </c>
      <c r="B2871" s="2">
        <v>0</v>
      </c>
      <c r="C2871" s="2">
        <v>0</v>
      </c>
      <c r="D2871" s="22"/>
      <c r="G2871" s="1">
        <v>30</v>
      </c>
      <c r="H2871" s="2" t="s">
        <v>38</v>
      </c>
      <c r="I2871" s="2" t="s">
        <v>5768</v>
      </c>
      <c r="J2871" s="2" t="s">
        <v>5772</v>
      </c>
      <c r="K2871" s="2" t="s">
        <v>5773</v>
      </c>
      <c r="L2871" s="2" t="s">
        <v>42</v>
      </c>
      <c r="M2871" s="2" t="s">
        <v>55</v>
      </c>
    </row>
    <row r="2872" spans="1:13">
      <c r="A2872" s="2" t="s">
        <v>5772</v>
      </c>
      <c r="B2872" s="2">
        <v>0</v>
      </c>
      <c r="C2872" s="2">
        <v>0</v>
      </c>
      <c r="D2872" s="22"/>
      <c r="G2872" s="1">
        <v>30</v>
      </c>
      <c r="H2872" s="2" t="s">
        <v>38</v>
      </c>
      <c r="I2872" s="2" t="s">
        <v>5770</v>
      </c>
      <c r="J2872" s="2" t="s">
        <v>5774</v>
      </c>
      <c r="K2872" s="2" t="s">
        <v>5775</v>
      </c>
      <c r="L2872" s="2" t="s">
        <v>42</v>
      </c>
      <c r="M2872" s="2" t="s">
        <v>55</v>
      </c>
    </row>
    <row r="2873" spans="1:13">
      <c r="A2873" s="2" t="s">
        <v>5774</v>
      </c>
      <c r="B2873" s="2">
        <v>0</v>
      </c>
      <c r="C2873" s="2">
        <v>0</v>
      </c>
      <c r="D2873" s="22"/>
      <c r="G2873" s="1">
        <v>30</v>
      </c>
      <c r="H2873" s="2" t="s">
        <v>38</v>
      </c>
      <c r="I2873" s="2" t="s">
        <v>5772</v>
      </c>
      <c r="J2873" s="2" t="s">
        <v>5776</v>
      </c>
      <c r="K2873" s="2" t="s">
        <v>5777</v>
      </c>
      <c r="L2873" s="2" t="s">
        <v>42</v>
      </c>
      <c r="M2873" s="2" t="s">
        <v>55</v>
      </c>
    </row>
    <row r="2874" spans="1:13">
      <c r="A2874" s="2" t="s">
        <v>5776</v>
      </c>
      <c r="B2874" s="2">
        <v>0</v>
      </c>
      <c r="C2874" s="2">
        <v>0</v>
      </c>
      <c r="D2874" s="22"/>
      <c r="G2874" s="1">
        <v>30</v>
      </c>
      <c r="H2874" s="2" t="s">
        <v>38</v>
      </c>
      <c r="I2874" s="2" t="s">
        <v>5774</v>
      </c>
      <c r="J2874" s="2" t="s">
        <v>5778</v>
      </c>
      <c r="K2874" s="2" t="s">
        <v>5779</v>
      </c>
      <c r="L2874" s="2" t="s">
        <v>42</v>
      </c>
      <c r="M2874" s="2" t="s">
        <v>55</v>
      </c>
    </row>
    <row r="2875" spans="1:13">
      <c r="A2875" s="2" t="s">
        <v>5778</v>
      </c>
      <c r="B2875" s="2">
        <v>0</v>
      </c>
      <c r="C2875" s="2">
        <v>0</v>
      </c>
      <c r="D2875" s="22"/>
      <c r="G2875" s="1">
        <v>30</v>
      </c>
      <c r="H2875" s="2" t="s">
        <v>38</v>
      </c>
      <c r="I2875" s="2" t="s">
        <v>5776</v>
      </c>
      <c r="J2875" s="2" t="s">
        <v>5780</v>
      </c>
      <c r="K2875" s="2" t="s">
        <v>5781</v>
      </c>
      <c r="L2875" s="2" t="s">
        <v>42</v>
      </c>
      <c r="M2875" s="2" t="s">
        <v>55</v>
      </c>
    </row>
    <row r="2876" spans="1:13">
      <c r="A2876" s="2" t="s">
        <v>5780</v>
      </c>
      <c r="B2876" s="2">
        <v>0</v>
      </c>
      <c r="C2876" s="2">
        <v>0</v>
      </c>
      <c r="D2876" s="22"/>
      <c r="G2876" s="1">
        <v>30</v>
      </c>
      <c r="H2876" s="2" t="s">
        <v>38</v>
      </c>
      <c r="I2876" s="2" t="s">
        <v>5778</v>
      </c>
      <c r="J2876" s="2" t="s">
        <v>5782</v>
      </c>
      <c r="K2876" s="2" t="s">
        <v>5783</v>
      </c>
      <c r="L2876" s="2" t="s">
        <v>42</v>
      </c>
      <c r="M2876" s="2" t="s">
        <v>55</v>
      </c>
    </row>
    <row r="2877" spans="1:13">
      <c r="A2877" s="2" t="s">
        <v>5782</v>
      </c>
      <c r="B2877" s="2">
        <v>0</v>
      </c>
      <c r="C2877" s="2">
        <v>0</v>
      </c>
      <c r="D2877" s="22"/>
      <c r="G2877" s="1">
        <v>30</v>
      </c>
      <c r="H2877" s="2" t="s">
        <v>38</v>
      </c>
      <c r="I2877" s="2" t="s">
        <v>5780</v>
      </c>
      <c r="J2877" s="2" t="s">
        <v>5784</v>
      </c>
      <c r="K2877" s="2" t="s">
        <v>5785</v>
      </c>
      <c r="L2877" s="2" t="s">
        <v>42</v>
      </c>
      <c r="M2877" s="2" t="s">
        <v>55</v>
      </c>
    </row>
    <row r="2878" spans="1:13">
      <c r="A2878" s="2" t="s">
        <v>5784</v>
      </c>
      <c r="B2878" s="2">
        <v>0</v>
      </c>
      <c r="C2878" s="2">
        <v>0</v>
      </c>
      <c r="D2878" s="22"/>
      <c r="G2878" s="1">
        <v>30</v>
      </c>
      <c r="H2878" s="2" t="s">
        <v>38</v>
      </c>
      <c r="I2878" s="2" t="s">
        <v>5782</v>
      </c>
      <c r="J2878" s="2" t="s">
        <v>5786</v>
      </c>
      <c r="K2878" s="2" t="s">
        <v>5787</v>
      </c>
      <c r="L2878" s="2" t="s">
        <v>42</v>
      </c>
      <c r="M2878" s="2" t="s">
        <v>55</v>
      </c>
    </row>
    <row r="2879" spans="1:13">
      <c r="A2879" s="2" t="s">
        <v>5786</v>
      </c>
      <c r="B2879" s="2">
        <v>0</v>
      </c>
      <c r="C2879" s="2">
        <v>0</v>
      </c>
      <c r="D2879" s="22"/>
      <c r="G2879" s="1">
        <v>30</v>
      </c>
      <c r="H2879" s="2" t="s">
        <v>38</v>
      </c>
      <c r="I2879" s="2" t="s">
        <v>5784</v>
      </c>
      <c r="J2879" s="2" t="s">
        <v>5788</v>
      </c>
      <c r="K2879" s="2" t="s">
        <v>5789</v>
      </c>
      <c r="L2879" s="2" t="s">
        <v>42</v>
      </c>
      <c r="M2879" s="2" t="s">
        <v>55</v>
      </c>
    </row>
    <row r="2880" spans="1:13">
      <c r="A2880" s="2" t="s">
        <v>5788</v>
      </c>
      <c r="B2880" s="2">
        <v>0</v>
      </c>
      <c r="C2880" s="2">
        <v>0</v>
      </c>
      <c r="D2880" s="22"/>
      <c r="G2880" s="1">
        <v>30</v>
      </c>
      <c r="H2880" s="2" t="s">
        <v>38</v>
      </c>
      <c r="I2880" s="2" t="s">
        <v>5786</v>
      </c>
      <c r="J2880" s="2" t="s">
        <v>5790</v>
      </c>
      <c r="K2880" s="2" t="s">
        <v>5791</v>
      </c>
      <c r="L2880" s="2" t="s">
        <v>42</v>
      </c>
      <c r="M2880" s="2" t="s">
        <v>55</v>
      </c>
    </row>
    <row r="2881" spans="1:13">
      <c r="A2881" s="2" t="s">
        <v>5790</v>
      </c>
      <c r="B2881" s="2">
        <v>0</v>
      </c>
      <c r="C2881" s="2">
        <v>0</v>
      </c>
      <c r="D2881" s="22"/>
      <c r="G2881" s="1">
        <v>30</v>
      </c>
      <c r="H2881" s="2" t="s">
        <v>38</v>
      </c>
      <c r="I2881" s="2" t="s">
        <v>5788</v>
      </c>
      <c r="J2881" s="2" t="s">
        <v>5792</v>
      </c>
      <c r="K2881" s="2" t="s">
        <v>5793</v>
      </c>
      <c r="L2881" s="2" t="s">
        <v>42</v>
      </c>
      <c r="M2881" s="2" t="s">
        <v>55</v>
      </c>
    </row>
    <row r="2882" spans="1:13">
      <c r="A2882" s="2" t="s">
        <v>5792</v>
      </c>
      <c r="B2882" s="2">
        <v>0</v>
      </c>
      <c r="C2882" s="2">
        <v>0</v>
      </c>
      <c r="D2882" s="22"/>
      <c r="G2882" s="1">
        <v>30</v>
      </c>
      <c r="H2882" s="2" t="s">
        <v>38</v>
      </c>
      <c r="I2882" s="2" t="s">
        <v>5790</v>
      </c>
      <c r="J2882" s="2" t="s">
        <v>5794</v>
      </c>
      <c r="K2882" s="2" t="s">
        <v>5795</v>
      </c>
      <c r="L2882" s="2" t="s">
        <v>42</v>
      </c>
      <c r="M2882" s="2" t="s">
        <v>55</v>
      </c>
    </row>
    <row r="2883" spans="1:13">
      <c r="A2883" s="2" t="s">
        <v>5794</v>
      </c>
      <c r="B2883" s="2">
        <v>0</v>
      </c>
      <c r="C2883" s="2">
        <v>0</v>
      </c>
      <c r="D2883" s="22"/>
      <c r="G2883" s="1">
        <v>30</v>
      </c>
      <c r="H2883" s="2" t="s">
        <v>38</v>
      </c>
      <c r="I2883" s="2" t="s">
        <v>5792</v>
      </c>
      <c r="J2883" s="2" t="s">
        <v>5796</v>
      </c>
      <c r="K2883" s="2" t="s">
        <v>5797</v>
      </c>
      <c r="L2883" s="2" t="s">
        <v>42</v>
      </c>
      <c r="M2883" s="2" t="s">
        <v>55</v>
      </c>
    </row>
    <row r="2884" spans="1:13">
      <c r="A2884" s="2" t="s">
        <v>5796</v>
      </c>
      <c r="B2884" s="2">
        <v>0</v>
      </c>
      <c r="C2884" s="2">
        <v>0</v>
      </c>
      <c r="D2884" s="22"/>
      <c r="G2884" s="1">
        <v>30</v>
      </c>
      <c r="H2884" s="2" t="s">
        <v>38</v>
      </c>
      <c r="I2884" s="2" t="s">
        <v>5794</v>
      </c>
      <c r="J2884" s="2" t="s">
        <v>5798</v>
      </c>
      <c r="K2884" s="2" t="s">
        <v>5799</v>
      </c>
      <c r="L2884" s="2" t="s">
        <v>42</v>
      </c>
      <c r="M2884" s="2" t="s">
        <v>55</v>
      </c>
    </row>
    <row r="2885" spans="1:13">
      <c r="A2885" s="2" t="s">
        <v>5798</v>
      </c>
      <c r="B2885" s="2">
        <v>0</v>
      </c>
      <c r="C2885" s="2">
        <v>0</v>
      </c>
      <c r="D2885" s="22"/>
      <c r="G2885" s="1">
        <v>30</v>
      </c>
      <c r="H2885" s="2" t="s">
        <v>38</v>
      </c>
      <c r="I2885" s="2" t="s">
        <v>5796</v>
      </c>
      <c r="J2885" s="2" t="s">
        <v>5800</v>
      </c>
      <c r="K2885" s="2" t="s">
        <v>5801</v>
      </c>
      <c r="L2885" s="2" t="s">
        <v>42</v>
      </c>
      <c r="M2885" s="2" t="s">
        <v>55</v>
      </c>
    </row>
    <row r="2886" spans="1:13">
      <c r="A2886" s="2" t="s">
        <v>5800</v>
      </c>
      <c r="B2886" s="2">
        <v>0</v>
      </c>
      <c r="C2886" s="2">
        <v>0</v>
      </c>
      <c r="D2886" s="22"/>
      <c r="G2886" s="1">
        <v>30</v>
      </c>
      <c r="H2886" s="2" t="s">
        <v>38</v>
      </c>
      <c r="I2886" s="2" t="s">
        <v>5798</v>
      </c>
      <c r="J2886" s="2" t="s">
        <v>5802</v>
      </c>
      <c r="K2886" s="2" t="s">
        <v>5803</v>
      </c>
      <c r="L2886" s="2" t="s">
        <v>42</v>
      </c>
      <c r="M2886" s="2" t="s">
        <v>55</v>
      </c>
    </row>
    <row r="2887" spans="1:13">
      <c r="A2887" s="2" t="s">
        <v>5802</v>
      </c>
      <c r="B2887" s="2">
        <v>0</v>
      </c>
      <c r="C2887" s="2">
        <v>0</v>
      </c>
      <c r="D2887" s="22"/>
      <c r="G2887" s="1">
        <v>30</v>
      </c>
      <c r="H2887" s="2" t="s">
        <v>38</v>
      </c>
      <c r="I2887" s="2" t="s">
        <v>5800</v>
      </c>
      <c r="J2887" s="2" t="s">
        <v>5804</v>
      </c>
      <c r="K2887" s="2" t="s">
        <v>5805</v>
      </c>
      <c r="L2887" s="2" t="s">
        <v>42</v>
      </c>
      <c r="M2887" s="2" t="s">
        <v>55</v>
      </c>
    </row>
    <row r="2888" spans="1:13">
      <c r="A2888" s="2" t="s">
        <v>5804</v>
      </c>
      <c r="B2888" s="2">
        <v>0</v>
      </c>
      <c r="C2888" s="2">
        <v>0</v>
      </c>
      <c r="D2888" s="22"/>
      <c r="G2888" s="1">
        <v>30</v>
      </c>
      <c r="H2888" s="2" t="s">
        <v>38</v>
      </c>
      <c r="I2888" s="2" t="s">
        <v>5802</v>
      </c>
      <c r="J2888" s="2" t="s">
        <v>5806</v>
      </c>
      <c r="K2888" s="2" t="s">
        <v>5807</v>
      </c>
      <c r="L2888" s="2" t="s">
        <v>42</v>
      </c>
      <c r="M2888" s="2" t="s">
        <v>55</v>
      </c>
    </row>
    <row r="2889" spans="1:13">
      <c r="A2889" s="2" t="s">
        <v>5806</v>
      </c>
      <c r="B2889" s="2">
        <v>0</v>
      </c>
      <c r="C2889" s="2">
        <v>0</v>
      </c>
      <c r="D2889" s="22"/>
      <c r="G2889" s="1">
        <v>30</v>
      </c>
      <c r="H2889" s="2" t="s">
        <v>38</v>
      </c>
      <c r="I2889" s="2" t="s">
        <v>5804</v>
      </c>
      <c r="J2889" s="2" t="s">
        <v>5808</v>
      </c>
      <c r="K2889" s="2" t="s">
        <v>5809</v>
      </c>
      <c r="L2889" s="2" t="s">
        <v>42</v>
      </c>
      <c r="M2889" s="2" t="s">
        <v>55</v>
      </c>
    </row>
    <row r="2890" spans="1:13">
      <c r="A2890" s="2" t="s">
        <v>5808</v>
      </c>
      <c r="B2890" s="2">
        <v>0</v>
      </c>
      <c r="C2890" s="2">
        <v>0</v>
      </c>
      <c r="D2890" s="22"/>
      <c r="G2890" s="1">
        <v>30</v>
      </c>
      <c r="H2890" s="2" t="s">
        <v>38</v>
      </c>
      <c r="I2890" s="2" t="s">
        <v>5806</v>
      </c>
      <c r="J2890" s="2" t="s">
        <v>5810</v>
      </c>
      <c r="K2890" s="2" t="s">
        <v>5811</v>
      </c>
      <c r="L2890" s="2" t="s">
        <v>42</v>
      </c>
      <c r="M2890" s="2" t="s">
        <v>55</v>
      </c>
    </row>
    <row r="2891" spans="1:13">
      <c r="A2891" s="2" t="s">
        <v>5810</v>
      </c>
      <c r="B2891" s="2">
        <v>0</v>
      </c>
      <c r="C2891" s="2">
        <v>0</v>
      </c>
      <c r="D2891" s="22"/>
      <c r="G2891" s="1">
        <v>30</v>
      </c>
      <c r="H2891" s="2" t="s">
        <v>38</v>
      </c>
      <c r="I2891" s="2" t="s">
        <v>5808</v>
      </c>
      <c r="J2891" s="2" t="s">
        <v>5812</v>
      </c>
      <c r="K2891" s="2" t="s">
        <v>5813</v>
      </c>
      <c r="L2891" s="2" t="s">
        <v>42</v>
      </c>
      <c r="M2891" s="2" t="s">
        <v>55</v>
      </c>
    </row>
    <row r="2892" spans="1:13">
      <c r="A2892" s="2" t="s">
        <v>5812</v>
      </c>
      <c r="B2892" s="2">
        <v>0</v>
      </c>
      <c r="C2892" s="2">
        <v>0</v>
      </c>
      <c r="D2892" s="22"/>
      <c r="G2892" s="1">
        <v>30</v>
      </c>
      <c r="H2892" s="2" t="s">
        <v>38</v>
      </c>
      <c r="I2892" s="2" t="s">
        <v>5810</v>
      </c>
      <c r="J2892" s="2" t="s">
        <v>5814</v>
      </c>
      <c r="K2892" s="2" t="s">
        <v>5815</v>
      </c>
      <c r="L2892" s="2" t="s">
        <v>42</v>
      </c>
      <c r="M2892" s="2" t="s">
        <v>55</v>
      </c>
    </row>
    <row r="2893" spans="1:13">
      <c r="A2893" s="2" t="s">
        <v>5814</v>
      </c>
      <c r="B2893" s="2">
        <v>0</v>
      </c>
      <c r="C2893" s="2">
        <v>0</v>
      </c>
      <c r="D2893" s="22"/>
      <c r="G2893" s="1">
        <v>30</v>
      </c>
      <c r="H2893" s="2" t="s">
        <v>38</v>
      </c>
      <c r="I2893" s="2" t="s">
        <v>5812</v>
      </c>
      <c r="J2893" s="2" t="s">
        <v>5816</v>
      </c>
      <c r="K2893" s="2" t="s">
        <v>5817</v>
      </c>
      <c r="L2893" s="2" t="s">
        <v>42</v>
      </c>
      <c r="M2893" s="2" t="s">
        <v>55</v>
      </c>
    </row>
    <row r="2894" spans="1:13">
      <c r="A2894" s="2" t="s">
        <v>5816</v>
      </c>
      <c r="B2894" s="2">
        <v>0</v>
      </c>
      <c r="C2894" s="2">
        <v>0</v>
      </c>
      <c r="D2894" s="22"/>
      <c r="G2894" s="1">
        <v>30</v>
      </c>
      <c r="H2894" s="2" t="s">
        <v>38</v>
      </c>
      <c r="I2894" s="2" t="s">
        <v>5814</v>
      </c>
      <c r="J2894" s="2" t="s">
        <v>5818</v>
      </c>
      <c r="K2894" s="2" t="s">
        <v>5819</v>
      </c>
      <c r="L2894" s="2" t="s">
        <v>42</v>
      </c>
      <c r="M2894" s="2" t="s">
        <v>55</v>
      </c>
    </row>
    <row r="2895" spans="1:13">
      <c r="A2895" s="2" t="s">
        <v>5818</v>
      </c>
      <c r="B2895" s="2">
        <v>0</v>
      </c>
      <c r="C2895" s="2">
        <v>0</v>
      </c>
      <c r="D2895" s="22"/>
      <c r="G2895" s="1">
        <v>30</v>
      </c>
      <c r="H2895" s="2" t="s">
        <v>38</v>
      </c>
      <c r="I2895" s="2" t="s">
        <v>5816</v>
      </c>
      <c r="J2895" s="2" t="s">
        <v>5820</v>
      </c>
      <c r="K2895" s="2" t="s">
        <v>5821</v>
      </c>
      <c r="L2895" s="2" t="s">
        <v>42</v>
      </c>
      <c r="M2895" s="2" t="s">
        <v>55</v>
      </c>
    </row>
    <row r="2896" spans="1:13">
      <c r="A2896" s="2" t="s">
        <v>5820</v>
      </c>
      <c r="B2896" s="2">
        <v>0</v>
      </c>
      <c r="C2896" s="2">
        <v>0</v>
      </c>
      <c r="D2896" s="22"/>
      <c r="G2896" s="1">
        <v>30</v>
      </c>
      <c r="H2896" s="2" t="s">
        <v>38</v>
      </c>
      <c r="I2896" s="2" t="s">
        <v>5818</v>
      </c>
      <c r="J2896" s="2" t="s">
        <v>5822</v>
      </c>
      <c r="K2896" s="2" t="s">
        <v>5823</v>
      </c>
      <c r="L2896" s="2" t="s">
        <v>42</v>
      </c>
      <c r="M2896" s="2" t="s">
        <v>55</v>
      </c>
    </row>
    <row r="2897" spans="1:13">
      <c r="A2897" s="2" t="s">
        <v>5822</v>
      </c>
      <c r="B2897" s="2">
        <v>0</v>
      </c>
      <c r="C2897" s="2">
        <v>0</v>
      </c>
      <c r="D2897" s="22"/>
      <c r="G2897" s="1">
        <v>30</v>
      </c>
      <c r="H2897" s="2" t="s">
        <v>38</v>
      </c>
      <c r="I2897" s="2" t="s">
        <v>5820</v>
      </c>
      <c r="J2897" s="2" t="s">
        <v>5824</v>
      </c>
      <c r="K2897" s="2" t="s">
        <v>5825</v>
      </c>
      <c r="L2897" s="2" t="s">
        <v>42</v>
      </c>
      <c r="M2897" s="2" t="s">
        <v>55</v>
      </c>
    </row>
    <row r="2898" spans="1:13">
      <c r="A2898" s="2" t="s">
        <v>5824</v>
      </c>
      <c r="B2898" s="2">
        <v>0</v>
      </c>
      <c r="C2898" s="2">
        <v>0</v>
      </c>
      <c r="D2898" s="22"/>
      <c r="G2898" s="1">
        <v>30</v>
      </c>
      <c r="H2898" s="2" t="s">
        <v>38</v>
      </c>
      <c r="I2898" s="2" t="s">
        <v>5822</v>
      </c>
      <c r="J2898" s="2" t="s">
        <v>5826</v>
      </c>
      <c r="K2898" s="2" t="s">
        <v>5827</v>
      </c>
      <c r="L2898" s="2" t="s">
        <v>42</v>
      </c>
      <c r="M2898" s="2" t="s">
        <v>55</v>
      </c>
    </row>
    <row r="2899" spans="1:13">
      <c r="A2899" s="2" t="s">
        <v>5826</v>
      </c>
      <c r="B2899" s="2">
        <v>0</v>
      </c>
      <c r="C2899" s="2">
        <v>0</v>
      </c>
      <c r="D2899" s="22"/>
      <c r="G2899" s="1">
        <v>30</v>
      </c>
      <c r="H2899" s="2" t="s">
        <v>38</v>
      </c>
      <c r="I2899" s="2" t="s">
        <v>5824</v>
      </c>
      <c r="J2899" s="2" t="s">
        <v>5828</v>
      </c>
      <c r="K2899" s="2" t="s">
        <v>5829</v>
      </c>
      <c r="L2899" s="2" t="s">
        <v>42</v>
      </c>
      <c r="M2899" s="2" t="s">
        <v>55</v>
      </c>
    </row>
    <row r="2900" spans="1:13">
      <c r="A2900" s="2" t="s">
        <v>5828</v>
      </c>
      <c r="B2900" s="2">
        <v>0</v>
      </c>
      <c r="C2900" s="2">
        <v>0</v>
      </c>
      <c r="D2900" s="22"/>
      <c r="G2900" s="1">
        <v>30</v>
      </c>
      <c r="H2900" s="2" t="s">
        <v>38</v>
      </c>
      <c r="I2900" s="2" t="s">
        <v>5826</v>
      </c>
      <c r="J2900" s="2" t="s">
        <v>5830</v>
      </c>
      <c r="K2900" s="2" t="s">
        <v>5831</v>
      </c>
      <c r="L2900" s="2" t="s">
        <v>42</v>
      </c>
      <c r="M2900" s="2" t="s">
        <v>55</v>
      </c>
    </row>
    <row r="2901" spans="1:13">
      <c r="A2901" s="2" t="s">
        <v>5830</v>
      </c>
      <c r="B2901" s="2">
        <v>0</v>
      </c>
      <c r="C2901" s="2">
        <v>0</v>
      </c>
      <c r="D2901" s="22"/>
      <c r="G2901" s="1">
        <v>30</v>
      </c>
      <c r="H2901" s="2" t="s">
        <v>38</v>
      </c>
      <c r="I2901" s="2" t="s">
        <v>5828</v>
      </c>
      <c r="J2901" s="2" t="s">
        <v>5832</v>
      </c>
      <c r="K2901" s="2" t="s">
        <v>5833</v>
      </c>
      <c r="L2901" s="2" t="s">
        <v>42</v>
      </c>
      <c r="M2901" s="2" t="s">
        <v>55</v>
      </c>
    </row>
    <row r="2902" spans="1:13">
      <c r="A2902" s="2" t="s">
        <v>5832</v>
      </c>
      <c r="B2902" s="2">
        <v>0</v>
      </c>
      <c r="C2902" s="2">
        <v>0</v>
      </c>
      <c r="D2902" s="22"/>
      <c r="G2902" s="1">
        <v>30</v>
      </c>
      <c r="H2902" s="2" t="s">
        <v>38</v>
      </c>
      <c r="I2902" s="2" t="s">
        <v>5830</v>
      </c>
      <c r="J2902" s="2" t="s">
        <v>5834</v>
      </c>
      <c r="K2902" s="2" t="s">
        <v>5835</v>
      </c>
      <c r="L2902" s="2" t="s">
        <v>42</v>
      </c>
      <c r="M2902" s="2" t="s">
        <v>55</v>
      </c>
    </row>
    <row r="2903" spans="1:13">
      <c r="A2903" s="2" t="s">
        <v>5834</v>
      </c>
      <c r="B2903" s="2">
        <v>0</v>
      </c>
      <c r="C2903" s="2">
        <v>0</v>
      </c>
      <c r="D2903" s="22"/>
      <c r="G2903" s="1">
        <v>30</v>
      </c>
      <c r="H2903" s="2" t="s">
        <v>38</v>
      </c>
      <c r="I2903" s="2" t="s">
        <v>5832</v>
      </c>
      <c r="J2903" s="2" t="s">
        <v>5836</v>
      </c>
      <c r="K2903" s="2" t="s">
        <v>5837</v>
      </c>
      <c r="L2903" s="2" t="s">
        <v>42</v>
      </c>
      <c r="M2903" s="2" t="s">
        <v>55</v>
      </c>
    </row>
    <row r="2904" spans="1:13">
      <c r="A2904" s="2" t="s">
        <v>5836</v>
      </c>
      <c r="B2904" s="2">
        <v>0</v>
      </c>
      <c r="C2904" s="2">
        <v>0</v>
      </c>
      <c r="D2904" s="22"/>
      <c r="G2904" s="1">
        <v>30</v>
      </c>
      <c r="H2904" s="2" t="s">
        <v>38</v>
      </c>
      <c r="I2904" s="2" t="s">
        <v>5834</v>
      </c>
      <c r="J2904" s="2" t="s">
        <v>5838</v>
      </c>
      <c r="K2904" s="2" t="s">
        <v>5839</v>
      </c>
      <c r="L2904" s="2" t="s">
        <v>42</v>
      </c>
      <c r="M2904" s="2" t="s">
        <v>55</v>
      </c>
    </row>
    <row r="2905" spans="1:13">
      <c r="A2905" s="2" t="s">
        <v>5838</v>
      </c>
      <c r="B2905" s="2">
        <v>0</v>
      </c>
      <c r="C2905" s="2">
        <v>0</v>
      </c>
      <c r="D2905" s="22"/>
      <c r="G2905" s="1">
        <v>30</v>
      </c>
      <c r="H2905" s="2" t="s">
        <v>38</v>
      </c>
      <c r="I2905" s="2" t="s">
        <v>5836</v>
      </c>
      <c r="J2905" s="2" t="s">
        <v>5840</v>
      </c>
      <c r="K2905" s="2" t="s">
        <v>5841</v>
      </c>
      <c r="L2905" s="2" t="s">
        <v>42</v>
      </c>
      <c r="M2905" s="2" t="s">
        <v>55</v>
      </c>
    </row>
    <row r="2906" spans="1:13">
      <c r="A2906" s="2" t="s">
        <v>5840</v>
      </c>
      <c r="B2906" s="2">
        <v>0</v>
      </c>
      <c r="C2906" s="2">
        <v>0</v>
      </c>
      <c r="D2906" s="22"/>
      <c r="G2906" s="1">
        <v>30</v>
      </c>
      <c r="H2906" s="2" t="s">
        <v>38</v>
      </c>
      <c r="I2906" s="2" t="s">
        <v>5838</v>
      </c>
      <c r="J2906" s="2" t="s">
        <v>5842</v>
      </c>
      <c r="K2906" s="2" t="s">
        <v>5843</v>
      </c>
      <c r="L2906" s="2" t="s">
        <v>42</v>
      </c>
      <c r="M2906" s="2" t="s">
        <v>55</v>
      </c>
    </row>
    <row r="2907" spans="1:13">
      <c r="A2907" s="2" t="s">
        <v>5842</v>
      </c>
      <c r="B2907" s="2">
        <v>0</v>
      </c>
      <c r="C2907" s="2">
        <v>0</v>
      </c>
      <c r="D2907" s="22"/>
      <c r="G2907" s="1">
        <v>30</v>
      </c>
      <c r="H2907" s="2" t="s">
        <v>38</v>
      </c>
      <c r="I2907" s="2" t="s">
        <v>5840</v>
      </c>
      <c r="J2907" s="2" t="s">
        <v>5844</v>
      </c>
      <c r="K2907" s="2" t="s">
        <v>5845</v>
      </c>
      <c r="L2907" s="2" t="s">
        <v>42</v>
      </c>
      <c r="M2907" s="2" t="s">
        <v>55</v>
      </c>
    </row>
    <row r="2908" spans="1:13">
      <c r="A2908" s="2" t="s">
        <v>5844</v>
      </c>
      <c r="B2908" s="2">
        <v>0</v>
      </c>
      <c r="C2908" s="2">
        <v>0</v>
      </c>
      <c r="D2908" s="22"/>
      <c r="G2908" s="1">
        <v>30</v>
      </c>
      <c r="H2908" s="2" t="s">
        <v>38</v>
      </c>
      <c r="I2908" s="2" t="s">
        <v>5842</v>
      </c>
      <c r="J2908" s="2" t="s">
        <v>5846</v>
      </c>
      <c r="K2908" s="2" t="s">
        <v>5847</v>
      </c>
      <c r="L2908" s="2" t="s">
        <v>42</v>
      </c>
      <c r="M2908" s="2" t="s">
        <v>55</v>
      </c>
    </row>
    <row r="2909" spans="1:13">
      <c r="A2909" s="2" t="s">
        <v>5846</v>
      </c>
      <c r="B2909" s="2">
        <v>0</v>
      </c>
      <c r="C2909" s="2">
        <v>0</v>
      </c>
      <c r="D2909" s="22"/>
      <c r="G2909" s="1">
        <v>30</v>
      </c>
      <c r="H2909" s="2" t="s">
        <v>38</v>
      </c>
      <c r="I2909" s="2" t="s">
        <v>5844</v>
      </c>
      <c r="J2909" s="2" t="s">
        <v>5848</v>
      </c>
      <c r="K2909" s="2" t="s">
        <v>5849</v>
      </c>
      <c r="L2909" s="2" t="s">
        <v>42</v>
      </c>
      <c r="M2909" s="2" t="s">
        <v>55</v>
      </c>
    </row>
    <row r="2910" spans="1:13">
      <c r="A2910" s="2" t="s">
        <v>5848</v>
      </c>
      <c r="B2910" s="2">
        <v>0</v>
      </c>
      <c r="C2910" s="2">
        <v>0</v>
      </c>
      <c r="D2910" s="22"/>
      <c r="G2910" s="1">
        <v>30</v>
      </c>
      <c r="H2910" s="2" t="s">
        <v>38</v>
      </c>
      <c r="I2910" s="2" t="s">
        <v>5846</v>
      </c>
      <c r="J2910" s="2" t="s">
        <v>5850</v>
      </c>
      <c r="K2910" s="2" t="s">
        <v>5851</v>
      </c>
      <c r="L2910" s="2" t="s">
        <v>42</v>
      </c>
      <c r="M2910" s="2" t="s">
        <v>55</v>
      </c>
    </row>
    <row r="2911" spans="1:13">
      <c r="A2911" s="2" t="s">
        <v>5850</v>
      </c>
      <c r="B2911" s="2">
        <v>0</v>
      </c>
      <c r="C2911" s="2">
        <v>0</v>
      </c>
      <c r="D2911" s="22"/>
      <c r="G2911" s="1">
        <v>30</v>
      </c>
      <c r="H2911" s="2" t="s">
        <v>38</v>
      </c>
      <c r="I2911" s="2" t="s">
        <v>5848</v>
      </c>
      <c r="J2911" s="2" t="s">
        <v>5852</v>
      </c>
      <c r="K2911" s="2" t="s">
        <v>5853</v>
      </c>
      <c r="L2911" s="2" t="s">
        <v>42</v>
      </c>
      <c r="M2911" s="2" t="s">
        <v>55</v>
      </c>
    </row>
    <row r="2912" spans="1:13">
      <c r="A2912" s="2" t="s">
        <v>5852</v>
      </c>
      <c r="B2912" s="2">
        <v>0</v>
      </c>
      <c r="C2912" s="2">
        <v>0</v>
      </c>
      <c r="D2912" s="22"/>
      <c r="G2912" s="1">
        <v>30</v>
      </c>
      <c r="H2912" s="2" t="s">
        <v>38</v>
      </c>
      <c r="I2912" s="2" t="s">
        <v>5850</v>
      </c>
      <c r="J2912" s="2" t="s">
        <v>5854</v>
      </c>
      <c r="K2912" s="2" t="s">
        <v>5855</v>
      </c>
      <c r="L2912" s="2" t="s">
        <v>42</v>
      </c>
      <c r="M2912" s="2" t="s">
        <v>55</v>
      </c>
    </row>
    <row r="2913" spans="1:13">
      <c r="A2913" s="2" t="s">
        <v>5854</v>
      </c>
      <c r="B2913" s="2">
        <v>0</v>
      </c>
      <c r="C2913" s="2">
        <v>0</v>
      </c>
      <c r="D2913" s="22"/>
      <c r="G2913" s="1">
        <v>30</v>
      </c>
      <c r="H2913" s="2" t="s">
        <v>38</v>
      </c>
      <c r="I2913" s="2" t="s">
        <v>5852</v>
      </c>
      <c r="J2913" s="2" t="s">
        <v>5856</v>
      </c>
      <c r="K2913" s="2" t="s">
        <v>5857</v>
      </c>
      <c r="L2913" s="2" t="s">
        <v>42</v>
      </c>
      <c r="M2913" s="2" t="s">
        <v>55</v>
      </c>
    </row>
    <row r="2914" spans="1:13">
      <c r="A2914" s="2" t="s">
        <v>5856</v>
      </c>
      <c r="B2914" s="2">
        <v>0</v>
      </c>
      <c r="C2914" s="2">
        <v>0</v>
      </c>
      <c r="D2914" s="22"/>
      <c r="G2914" s="1">
        <v>30</v>
      </c>
      <c r="H2914" s="2" t="s">
        <v>38</v>
      </c>
      <c r="I2914" s="2" t="s">
        <v>5854</v>
      </c>
      <c r="J2914" s="2" t="s">
        <v>5858</v>
      </c>
      <c r="K2914" s="2" t="s">
        <v>5859</v>
      </c>
      <c r="L2914" s="2" t="s">
        <v>42</v>
      </c>
      <c r="M2914" s="2" t="s">
        <v>55</v>
      </c>
    </row>
    <row r="2915" spans="1:13">
      <c r="A2915" s="2" t="s">
        <v>5858</v>
      </c>
      <c r="B2915" s="2">
        <v>0</v>
      </c>
      <c r="C2915" s="2">
        <v>0</v>
      </c>
      <c r="D2915" s="22"/>
      <c r="G2915" s="1">
        <v>30</v>
      </c>
      <c r="H2915" s="2" t="s">
        <v>38</v>
      </c>
      <c r="I2915" s="2" t="s">
        <v>5856</v>
      </c>
      <c r="J2915" s="2" t="s">
        <v>5860</v>
      </c>
      <c r="K2915" s="2" t="s">
        <v>5861</v>
      </c>
      <c r="L2915" s="2" t="s">
        <v>42</v>
      </c>
      <c r="M2915" s="2" t="s">
        <v>55</v>
      </c>
    </row>
    <row r="2916" spans="1:13">
      <c r="A2916" s="2" t="s">
        <v>5860</v>
      </c>
      <c r="B2916" s="2">
        <v>0</v>
      </c>
      <c r="C2916" s="2">
        <v>0</v>
      </c>
      <c r="D2916" s="22"/>
      <c r="G2916" s="1">
        <v>30</v>
      </c>
      <c r="H2916" s="2" t="s">
        <v>38</v>
      </c>
      <c r="I2916" s="2" t="s">
        <v>5858</v>
      </c>
      <c r="J2916" s="2" t="s">
        <v>5862</v>
      </c>
      <c r="K2916" s="2" t="s">
        <v>5863</v>
      </c>
      <c r="L2916" s="2" t="s">
        <v>42</v>
      </c>
      <c r="M2916" s="2" t="s">
        <v>55</v>
      </c>
    </row>
    <row r="2917" spans="1:13">
      <c r="A2917" s="2" t="s">
        <v>5862</v>
      </c>
      <c r="B2917" s="2">
        <v>0</v>
      </c>
      <c r="C2917" s="2">
        <v>0</v>
      </c>
      <c r="D2917" s="22"/>
      <c r="G2917" s="1">
        <v>30</v>
      </c>
      <c r="H2917" s="2" t="s">
        <v>38</v>
      </c>
      <c r="I2917" s="2" t="s">
        <v>5860</v>
      </c>
      <c r="J2917" s="2" t="s">
        <v>5864</v>
      </c>
      <c r="K2917" s="2" t="s">
        <v>5865</v>
      </c>
      <c r="L2917" s="2" t="s">
        <v>42</v>
      </c>
      <c r="M2917" s="2" t="s">
        <v>55</v>
      </c>
    </row>
    <row r="2918" spans="1:13">
      <c r="A2918" s="2" t="s">
        <v>5864</v>
      </c>
      <c r="B2918" s="2">
        <v>0</v>
      </c>
      <c r="C2918" s="2">
        <v>0</v>
      </c>
      <c r="D2918" s="22"/>
      <c r="G2918" s="1">
        <v>30</v>
      </c>
      <c r="H2918" s="2" t="s">
        <v>38</v>
      </c>
      <c r="I2918" s="2" t="s">
        <v>5862</v>
      </c>
      <c r="J2918" s="2" t="s">
        <v>5866</v>
      </c>
      <c r="K2918" s="2" t="s">
        <v>5867</v>
      </c>
      <c r="L2918" s="2" t="s">
        <v>42</v>
      </c>
      <c r="M2918" s="2" t="s">
        <v>55</v>
      </c>
    </row>
    <row r="2919" spans="1:13">
      <c r="A2919" s="2" t="s">
        <v>5866</v>
      </c>
      <c r="B2919" s="2">
        <v>0</v>
      </c>
      <c r="C2919" s="2">
        <v>0</v>
      </c>
      <c r="D2919" s="22"/>
      <c r="G2919" s="1">
        <v>30</v>
      </c>
      <c r="H2919" s="2" t="s">
        <v>38</v>
      </c>
      <c r="I2919" s="2" t="s">
        <v>5864</v>
      </c>
      <c r="J2919" s="2" t="s">
        <v>5868</v>
      </c>
      <c r="K2919" s="2" t="s">
        <v>5869</v>
      </c>
      <c r="L2919" s="2" t="s">
        <v>42</v>
      </c>
      <c r="M2919" s="2" t="s">
        <v>55</v>
      </c>
    </row>
    <row r="2920" spans="1:13">
      <c r="A2920" s="2" t="s">
        <v>5868</v>
      </c>
      <c r="B2920" s="2">
        <v>0</v>
      </c>
      <c r="C2920" s="2">
        <v>0</v>
      </c>
      <c r="D2920" s="22"/>
      <c r="G2920" s="1">
        <v>30</v>
      </c>
      <c r="H2920" s="2" t="s">
        <v>38</v>
      </c>
      <c r="I2920" s="2" t="s">
        <v>5866</v>
      </c>
      <c r="J2920" s="2" t="s">
        <v>5870</v>
      </c>
      <c r="K2920" s="2" t="s">
        <v>5871</v>
      </c>
      <c r="L2920" s="2" t="s">
        <v>42</v>
      </c>
      <c r="M2920" s="2" t="s">
        <v>55</v>
      </c>
    </row>
    <row r="2921" spans="1:13">
      <c r="A2921" s="2" t="s">
        <v>5870</v>
      </c>
      <c r="B2921" s="2">
        <v>0</v>
      </c>
      <c r="C2921" s="2">
        <v>0</v>
      </c>
      <c r="D2921" s="22"/>
      <c r="G2921" s="1">
        <v>30</v>
      </c>
      <c r="H2921" s="2" t="s">
        <v>38</v>
      </c>
      <c r="I2921" s="2" t="s">
        <v>5868</v>
      </c>
      <c r="J2921" s="2" t="s">
        <v>5872</v>
      </c>
      <c r="K2921" s="2" t="s">
        <v>5873</v>
      </c>
      <c r="L2921" s="2" t="s">
        <v>42</v>
      </c>
      <c r="M2921" s="2" t="s">
        <v>55</v>
      </c>
    </row>
    <row r="2922" spans="1:13">
      <c r="A2922" s="2" t="s">
        <v>5872</v>
      </c>
      <c r="B2922" s="2">
        <v>0</v>
      </c>
      <c r="C2922" s="2">
        <v>0</v>
      </c>
      <c r="D2922" s="22"/>
      <c r="G2922" s="1">
        <v>30</v>
      </c>
      <c r="H2922" s="2" t="s">
        <v>38</v>
      </c>
      <c r="I2922" s="2" t="s">
        <v>5870</v>
      </c>
      <c r="J2922" s="2" t="s">
        <v>5874</v>
      </c>
      <c r="K2922" s="2" t="s">
        <v>5875</v>
      </c>
      <c r="L2922" s="2" t="s">
        <v>42</v>
      </c>
      <c r="M2922" s="2" t="s">
        <v>55</v>
      </c>
    </row>
    <row r="2923" spans="1:13">
      <c r="A2923" s="2" t="s">
        <v>5874</v>
      </c>
      <c r="B2923" s="2">
        <v>0</v>
      </c>
      <c r="C2923" s="2">
        <v>0</v>
      </c>
      <c r="D2923" s="22"/>
      <c r="G2923" s="1">
        <v>30</v>
      </c>
      <c r="H2923" s="2" t="s">
        <v>38</v>
      </c>
      <c r="I2923" s="2" t="s">
        <v>5872</v>
      </c>
      <c r="J2923" s="2" t="s">
        <v>5876</v>
      </c>
      <c r="K2923" s="2" t="s">
        <v>5877</v>
      </c>
      <c r="L2923" s="2" t="s">
        <v>42</v>
      </c>
      <c r="M2923" s="2" t="s">
        <v>55</v>
      </c>
    </row>
    <row r="2924" spans="1:13">
      <c r="A2924" s="2" t="s">
        <v>5876</v>
      </c>
      <c r="B2924" s="2">
        <v>0</v>
      </c>
      <c r="C2924" s="2">
        <v>0</v>
      </c>
      <c r="D2924" s="22"/>
      <c r="G2924" s="1">
        <v>30</v>
      </c>
      <c r="H2924" s="2" t="s">
        <v>38</v>
      </c>
      <c r="I2924" s="2" t="s">
        <v>5874</v>
      </c>
      <c r="J2924" s="2" t="s">
        <v>5878</v>
      </c>
      <c r="K2924" s="2" t="s">
        <v>5879</v>
      </c>
      <c r="L2924" s="2" t="s">
        <v>42</v>
      </c>
      <c r="M2924" s="2" t="s">
        <v>55</v>
      </c>
    </row>
    <row r="2925" spans="1:13">
      <c r="A2925" s="2" t="s">
        <v>5878</v>
      </c>
      <c r="B2925" s="2">
        <v>0</v>
      </c>
      <c r="C2925" s="2">
        <v>0</v>
      </c>
      <c r="D2925" s="22"/>
      <c r="G2925" s="1">
        <v>30</v>
      </c>
      <c r="H2925" s="2" t="s">
        <v>38</v>
      </c>
      <c r="I2925" s="2" t="s">
        <v>5876</v>
      </c>
      <c r="J2925" s="2" t="s">
        <v>5880</v>
      </c>
      <c r="K2925" s="2" t="s">
        <v>5881</v>
      </c>
      <c r="L2925" s="2" t="s">
        <v>42</v>
      </c>
      <c r="M2925" s="2" t="s">
        <v>55</v>
      </c>
    </row>
    <row r="2926" spans="1:13">
      <c r="A2926" s="2" t="s">
        <v>5880</v>
      </c>
      <c r="B2926" s="2">
        <v>0</v>
      </c>
      <c r="C2926" s="2">
        <v>0</v>
      </c>
      <c r="D2926" s="22"/>
      <c r="G2926" s="1">
        <v>30</v>
      </c>
      <c r="H2926" s="2" t="s">
        <v>38</v>
      </c>
      <c r="I2926" s="2" t="s">
        <v>5878</v>
      </c>
      <c r="J2926" s="2" t="s">
        <v>5882</v>
      </c>
      <c r="K2926" s="2" t="s">
        <v>5883</v>
      </c>
      <c r="L2926" s="2" t="s">
        <v>42</v>
      </c>
      <c r="M2926" s="2" t="s">
        <v>55</v>
      </c>
    </row>
    <row r="2927" spans="1:13">
      <c r="A2927" s="2" t="s">
        <v>5882</v>
      </c>
      <c r="B2927" s="2">
        <v>0</v>
      </c>
      <c r="C2927" s="2">
        <v>0</v>
      </c>
      <c r="D2927" s="22"/>
      <c r="G2927" s="1">
        <v>30</v>
      </c>
      <c r="H2927" s="2" t="s">
        <v>38</v>
      </c>
      <c r="I2927" s="2" t="s">
        <v>5880</v>
      </c>
      <c r="J2927" s="2" t="s">
        <v>5884</v>
      </c>
      <c r="K2927" s="2" t="s">
        <v>5885</v>
      </c>
      <c r="L2927" s="2" t="s">
        <v>42</v>
      </c>
      <c r="M2927" s="2" t="s">
        <v>55</v>
      </c>
    </row>
    <row r="2928" spans="1:13">
      <c r="A2928" s="2" t="s">
        <v>5884</v>
      </c>
      <c r="B2928" s="2">
        <v>0</v>
      </c>
      <c r="C2928" s="2">
        <v>0</v>
      </c>
      <c r="D2928" s="22"/>
      <c r="G2928" s="1">
        <v>30</v>
      </c>
      <c r="H2928" s="2" t="s">
        <v>38</v>
      </c>
      <c r="I2928" s="2" t="s">
        <v>5882</v>
      </c>
      <c r="J2928" s="2" t="s">
        <v>5886</v>
      </c>
      <c r="K2928" s="2" t="s">
        <v>5887</v>
      </c>
      <c r="L2928" s="2" t="s">
        <v>42</v>
      </c>
      <c r="M2928" s="2" t="s">
        <v>55</v>
      </c>
    </row>
    <row r="2929" spans="1:13">
      <c r="A2929" s="2" t="s">
        <v>5886</v>
      </c>
      <c r="B2929" s="2">
        <v>0</v>
      </c>
      <c r="C2929" s="2">
        <v>0</v>
      </c>
      <c r="D2929" s="22"/>
      <c r="G2929" s="1">
        <v>30</v>
      </c>
      <c r="H2929" s="2" t="s">
        <v>38</v>
      </c>
      <c r="I2929" s="2" t="s">
        <v>5884</v>
      </c>
      <c r="J2929" s="2" t="s">
        <v>5888</v>
      </c>
      <c r="K2929" s="2" t="s">
        <v>5889</v>
      </c>
      <c r="L2929" s="2" t="s">
        <v>42</v>
      </c>
      <c r="M2929" s="2" t="s">
        <v>55</v>
      </c>
    </row>
    <row r="2930" spans="1:13">
      <c r="A2930" s="2" t="s">
        <v>5888</v>
      </c>
      <c r="B2930" s="2">
        <v>0</v>
      </c>
      <c r="C2930" s="2">
        <v>0</v>
      </c>
      <c r="D2930" s="22"/>
      <c r="G2930" s="1">
        <v>30</v>
      </c>
      <c r="H2930" s="2" t="s">
        <v>38</v>
      </c>
      <c r="I2930" s="2" t="s">
        <v>5886</v>
      </c>
      <c r="J2930" s="2" t="s">
        <v>5890</v>
      </c>
      <c r="K2930" s="2" t="s">
        <v>5891</v>
      </c>
      <c r="L2930" s="2" t="s">
        <v>42</v>
      </c>
      <c r="M2930" s="2" t="s">
        <v>55</v>
      </c>
    </row>
    <row r="2931" spans="1:13">
      <c r="A2931" s="2" t="s">
        <v>5890</v>
      </c>
      <c r="B2931" s="2">
        <v>0</v>
      </c>
      <c r="C2931" s="2">
        <v>0</v>
      </c>
      <c r="D2931" s="22"/>
      <c r="G2931" s="1">
        <v>30</v>
      </c>
      <c r="H2931" s="2" t="s">
        <v>38</v>
      </c>
      <c r="I2931" s="2" t="s">
        <v>5888</v>
      </c>
      <c r="J2931" s="2" t="s">
        <v>5892</v>
      </c>
      <c r="K2931" s="2" t="s">
        <v>5893</v>
      </c>
      <c r="L2931" s="2" t="s">
        <v>42</v>
      </c>
      <c r="M2931" s="2" t="s">
        <v>55</v>
      </c>
    </row>
    <row r="2932" spans="1:13">
      <c r="A2932" s="2" t="s">
        <v>5892</v>
      </c>
      <c r="B2932" s="2">
        <v>0</v>
      </c>
      <c r="C2932" s="2">
        <v>0</v>
      </c>
      <c r="D2932" s="22"/>
      <c r="G2932" s="1">
        <v>30</v>
      </c>
      <c r="H2932" s="2" t="s">
        <v>38</v>
      </c>
      <c r="I2932" s="2" t="s">
        <v>5890</v>
      </c>
      <c r="J2932" s="2" t="s">
        <v>5894</v>
      </c>
      <c r="K2932" s="2" t="s">
        <v>5895</v>
      </c>
      <c r="L2932" s="2" t="s">
        <v>42</v>
      </c>
      <c r="M2932" s="2" t="s">
        <v>55</v>
      </c>
    </row>
    <row r="2933" spans="1:13">
      <c r="A2933" s="2" t="s">
        <v>5894</v>
      </c>
      <c r="B2933" s="2">
        <v>0</v>
      </c>
      <c r="C2933" s="2">
        <v>0</v>
      </c>
      <c r="D2933" s="22"/>
      <c r="G2933" s="1">
        <v>30</v>
      </c>
      <c r="H2933" s="2" t="s">
        <v>38</v>
      </c>
      <c r="I2933" s="2" t="s">
        <v>5892</v>
      </c>
      <c r="J2933" s="2" t="s">
        <v>5896</v>
      </c>
      <c r="K2933" s="2" t="s">
        <v>5897</v>
      </c>
      <c r="L2933" s="2" t="s">
        <v>42</v>
      </c>
      <c r="M2933" s="2" t="s">
        <v>55</v>
      </c>
    </row>
    <row r="2934" spans="1:13">
      <c r="A2934" s="2" t="s">
        <v>5896</v>
      </c>
      <c r="B2934" s="2">
        <v>0</v>
      </c>
      <c r="C2934" s="2">
        <v>0</v>
      </c>
      <c r="D2934" s="22"/>
      <c r="G2934" s="1">
        <v>30</v>
      </c>
      <c r="H2934" s="2" t="s">
        <v>38</v>
      </c>
      <c r="I2934" s="2" t="s">
        <v>5894</v>
      </c>
      <c r="J2934" s="2" t="s">
        <v>5898</v>
      </c>
      <c r="K2934" s="2" t="s">
        <v>5899</v>
      </c>
      <c r="L2934" s="2" t="s">
        <v>42</v>
      </c>
      <c r="M2934" s="2" t="s">
        <v>55</v>
      </c>
    </row>
    <row r="2935" spans="1:13">
      <c r="A2935" s="2" t="s">
        <v>5898</v>
      </c>
      <c r="B2935" s="2">
        <v>0</v>
      </c>
      <c r="C2935" s="2">
        <v>0</v>
      </c>
      <c r="D2935" s="22"/>
      <c r="G2935" s="1">
        <v>30</v>
      </c>
      <c r="H2935" s="2" t="s">
        <v>38</v>
      </c>
      <c r="I2935" s="2" t="s">
        <v>5896</v>
      </c>
      <c r="J2935" s="2" t="s">
        <v>5900</v>
      </c>
      <c r="K2935" s="2" t="s">
        <v>5901</v>
      </c>
      <c r="L2935" s="2" t="s">
        <v>42</v>
      </c>
      <c r="M2935" s="2" t="s">
        <v>55</v>
      </c>
    </row>
    <row r="2936" spans="1:13">
      <c r="A2936" s="2" t="s">
        <v>5900</v>
      </c>
      <c r="B2936" s="2">
        <v>0</v>
      </c>
      <c r="C2936" s="2">
        <v>0</v>
      </c>
      <c r="D2936" s="22"/>
      <c r="G2936" s="1">
        <v>30</v>
      </c>
      <c r="H2936" s="2" t="s">
        <v>38</v>
      </c>
      <c r="I2936" s="2" t="s">
        <v>5898</v>
      </c>
      <c r="J2936" s="2" t="s">
        <v>5902</v>
      </c>
      <c r="K2936" s="2" t="s">
        <v>5903</v>
      </c>
      <c r="L2936" s="2" t="s">
        <v>42</v>
      </c>
      <c r="M2936" s="2" t="s">
        <v>55</v>
      </c>
    </row>
    <row r="2937" spans="1:13">
      <c r="A2937" s="2" t="s">
        <v>5902</v>
      </c>
      <c r="B2937" s="2">
        <v>0</v>
      </c>
      <c r="C2937" s="2">
        <v>0</v>
      </c>
      <c r="D2937" s="22"/>
      <c r="G2937" s="1">
        <v>30</v>
      </c>
      <c r="H2937" s="2" t="s">
        <v>38</v>
      </c>
      <c r="I2937" s="2" t="s">
        <v>5900</v>
      </c>
      <c r="J2937" s="2" t="s">
        <v>5904</v>
      </c>
      <c r="K2937" s="2" t="s">
        <v>5905</v>
      </c>
      <c r="L2937" s="2" t="s">
        <v>42</v>
      </c>
      <c r="M2937" s="2" t="s">
        <v>55</v>
      </c>
    </row>
    <row r="2938" spans="1:13">
      <c r="A2938" s="2" t="s">
        <v>5904</v>
      </c>
      <c r="B2938" s="2">
        <v>0</v>
      </c>
      <c r="C2938" s="2">
        <v>0</v>
      </c>
      <c r="D2938" s="22"/>
      <c r="G2938" s="1">
        <v>30</v>
      </c>
      <c r="H2938" s="2" t="s">
        <v>38</v>
      </c>
      <c r="I2938" s="2" t="s">
        <v>5902</v>
      </c>
      <c r="J2938" s="2" t="s">
        <v>5906</v>
      </c>
      <c r="K2938" s="2" t="s">
        <v>5907</v>
      </c>
      <c r="L2938" s="2" t="s">
        <v>42</v>
      </c>
      <c r="M2938" s="2" t="s">
        <v>55</v>
      </c>
    </row>
    <row r="2939" spans="1:13">
      <c r="A2939" s="2" t="s">
        <v>5906</v>
      </c>
      <c r="B2939" s="2">
        <v>0</v>
      </c>
      <c r="C2939" s="2">
        <v>0</v>
      </c>
      <c r="D2939" s="22"/>
      <c r="G2939" s="1">
        <v>30</v>
      </c>
      <c r="H2939" s="2" t="s">
        <v>38</v>
      </c>
      <c r="I2939" s="2" t="s">
        <v>5904</v>
      </c>
      <c r="J2939" s="2" t="s">
        <v>5908</v>
      </c>
      <c r="K2939" s="2" t="s">
        <v>5909</v>
      </c>
      <c r="L2939" s="2" t="s">
        <v>42</v>
      </c>
      <c r="M2939" s="2" t="s">
        <v>55</v>
      </c>
    </row>
    <row r="2940" spans="1:13">
      <c r="A2940" s="2" t="s">
        <v>5908</v>
      </c>
      <c r="B2940" s="2">
        <v>0</v>
      </c>
      <c r="C2940" s="2">
        <v>0</v>
      </c>
      <c r="D2940" s="22"/>
      <c r="G2940" s="1">
        <v>30</v>
      </c>
      <c r="H2940" s="2" t="s">
        <v>38</v>
      </c>
      <c r="I2940" s="2" t="s">
        <v>5906</v>
      </c>
      <c r="J2940" s="2" t="s">
        <v>5910</v>
      </c>
      <c r="K2940" s="2" t="s">
        <v>5911</v>
      </c>
      <c r="L2940" s="2" t="s">
        <v>42</v>
      </c>
      <c r="M2940" s="2" t="s">
        <v>55</v>
      </c>
    </row>
    <row r="2941" spans="1:13">
      <c r="A2941" s="2" t="s">
        <v>5910</v>
      </c>
      <c r="B2941" s="2">
        <v>0</v>
      </c>
      <c r="C2941" s="2">
        <v>0</v>
      </c>
      <c r="D2941" s="22"/>
      <c r="G2941" s="1">
        <v>30</v>
      </c>
      <c r="H2941" s="2" t="s">
        <v>38</v>
      </c>
      <c r="I2941" s="2" t="s">
        <v>5908</v>
      </c>
      <c r="J2941" s="2" t="s">
        <v>5912</v>
      </c>
      <c r="K2941" s="2" t="s">
        <v>5913</v>
      </c>
      <c r="L2941" s="2" t="s">
        <v>42</v>
      </c>
      <c r="M2941" s="2" t="s">
        <v>55</v>
      </c>
    </row>
    <row r="2942" spans="1:13">
      <c r="A2942" s="2" t="s">
        <v>5912</v>
      </c>
      <c r="B2942" s="2">
        <v>0</v>
      </c>
      <c r="C2942" s="2">
        <v>0</v>
      </c>
      <c r="D2942" s="22"/>
      <c r="G2942" s="1">
        <v>30</v>
      </c>
      <c r="H2942" s="2" t="s">
        <v>38</v>
      </c>
      <c r="I2942" s="2" t="s">
        <v>5910</v>
      </c>
      <c r="J2942" s="2" t="s">
        <v>5914</v>
      </c>
      <c r="K2942" s="2" t="s">
        <v>5915</v>
      </c>
      <c r="L2942" s="2" t="s">
        <v>42</v>
      </c>
      <c r="M2942" s="2" t="s">
        <v>55</v>
      </c>
    </row>
    <row r="2943" spans="1:13">
      <c r="A2943" s="2" t="s">
        <v>5914</v>
      </c>
      <c r="B2943" s="2">
        <v>0</v>
      </c>
      <c r="C2943" s="2">
        <v>0</v>
      </c>
      <c r="D2943" s="22"/>
      <c r="G2943" s="1">
        <v>30</v>
      </c>
      <c r="H2943" s="2" t="s">
        <v>38</v>
      </c>
      <c r="I2943" s="2" t="s">
        <v>5912</v>
      </c>
      <c r="J2943" s="2" t="s">
        <v>5916</v>
      </c>
      <c r="K2943" s="2" t="s">
        <v>5917</v>
      </c>
      <c r="L2943" s="2" t="s">
        <v>42</v>
      </c>
      <c r="M2943" s="2" t="s">
        <v>55</v>
      </c>
    </row>
    <row r="2944" spans="1:13">
      <c r="A2944" s="2" t="s">
        <v>5916</v>
      </c>
      <c r="B2944" s="2">
        <v>0</v>
      </c>
      <c r="C2944" s="2">
        <v>0</v>
      </c>
      <c r="D2944" s="22"/>
      <c r="G2944" s="1">
        <v>30</v>
      </c>
      <c r="H2944" s="2" t="s">
        <v>38</v>
      </c>
      <c r="I2944" s="2" t="s">
        <v>5914</v>
      </c>
      <c r="J2944" s="2" t="s">
        <v>5918</v>
      </c>
      <c r="K2944" s="2" t="s">
        <v>5919</v>
      </c>
      <c r="L2944" s="2" t="s">
        <v>42</v>
      </c>
      <c r="M2944" s="2" t="s">
        <v>55</v>
      </c>
    </row>
    <row r="2945" spans="1:13">
      <c r="A2945" s="2" t="s">
        <v>5918</v>
      </c>
      <c r="B2945" s="2">
        <v>0</v>
      </c>
      <c r="C2945" s="2">
        <v>0</v>
      </c>
      <c r="D2945" s="22"/>
      <c r="G2945" s="1">
        <v>30</v>
      </c>
      <c r="H2945" s="2" t="s">
        <v>38</v>
      </c>
      <c r="I2945" s="2" t="s">
        <v>5916</v>
      </c>
      <c r="J2945" s="2" t="s">
        <v>5920</v>
      </c>
      <c r="K2945" s="2" t="s">
        <v>5921</v>
      </c>
      <c r="L2945" s="2" t="s">
        <v>42</v>
      </c>
      <c r="M2945" s="2" t="s">
        <v>55</v>
      </c>
    </row>
    <row r="2946" spans="1:13">
      <c r="A2946" s="2" t="s">
        <v>5920</v>
      </c>
      <c r="B2946" s="2">
        <v>0</v>
      </c>
      <c r="C2946" s="2">
        <v>0</v>
      </c>
      <c r="D2946" s="22"/>
      <c r="G2946" s="1">
        <v>30</v>
      </c>
      <c r="H2946" s="2" t="s">
        <v>38</v>
      </c>
      <c r="I2946" s="2" t="s">
        <v>5918</v>
      </c>
      <c r="J2946" s="2" t="s">
        <v>5922</v>
      </c>
      <c r="K2946" s="2" t="s">
        <v>5923</v>
      </c>
      <c r="L2946" s="2" t="s">
        <v>42</v>
      </c>
      <c r="M2946" s="2" t="s">
        <v>55</v>
      </c>
    </row>
    <row r="2947" spans="1:13">
      <c r="A2947" s="2" t="s">
        <v>5922</v>
      </c>
      <c r="B2947" s="2">
        <v>0</v>
      </c>
      <c r="C2947" s="2">
        <v>0</v>
      </c>
      <c r="D2947" s="22"/>
      <c r="G2947" s="1">
        <v>30</v>
      </c>
      <c r="H2947" s="2" t="s">
        <v>38</v>
      </c>
      <c r="I2947" s="2" t="s">
        <v>5920</v>
      </c>
      <c r="J2947" s="2" t="s">
        <v>5924</v>
      </c>
      <c r="K2947" s="2" t="s">
        <v>5925</v>
      </c>
      <c r="L2947" s="2" t="s">
        <v>42</v>
      </c>
      <c r="M2947" s="2" t="s">
        <v>55</v>
      </c>
    </row>
    <row r="2948" spans="1:13">
      <c r="A2948" s="2" t="s">
        <v>5924</v>
      </c>
      <c r="B2948" s="2">
        <v>0</v>
      </c>
      <c r="C2948" s="2">
        <v>0</v>
      </c>
      <c r="D2948" s="22"/>
      <c r="G2948" s="1">
        <v>30</v>
      </c>
      <c r="H2948" s="2" t="s">
        <v>38</v>
      </c>
      <c r="I2948" s="2" t="s">
        <v>5922</v>
      </c>
      <c r="J2948" s="2" t="s">
        <v>5926</v>
      </c>
      <c r="K2948" s="2" t="s">
        <v>5927</v>
      </c>
      <c r="L2948" s="2" t="s">
        <v>42</v>
      </c>
      <c r="M2948" s="2" t="s">
        <v>55</v>
      </c>
    </row>
    <row r="2949" spans="1:13">
      <c r="A2949" s="2" t="s">
        <v>5926</v>
      </c>
      <c r="B2949" s="2">
        <v>0</v>
      </c>
      <c r="C2949" s="2">
        <v>0</v>
      </c>
      <c r="D2949" s="22"/>
      <c r="G2949" s="1">
        <v>30</v>
      </c>
      <c r="H2949" s="2" t="s">
        <v>38</v>
      </c>
      <c r="I2949" s="2" t="s">
        <v>5924</v>
      </c>
      <c r="J2949" s="2" t="s">
        <v>5928</v>
      </c>
      <c r="K2949" s="2" t="s">
        <v>5929</v>
      </c>
      <c r="L2949" s="2" t="s">
        <v>42</v>
      </c>
      <c r="M2949" s="2" t="s">
        <v>55</v>
      </c>
    </row>
    <row r="2950" spans="1:13">
      <c r="A2950" s="2" t="s">
        <v>5928</v>
      </c>
      <c r="B2950" s="2">
        <v>0</v>
      </c>
      <c r="C2950" s="2">
        <v>0</v>
      </c>
      <c r="D2950" s="22"/>
      <c r="G2950" s="1">
        <v>30</v>
      </c>
      <c r="H2950" s="2" t="s">
        <v>38</v>
      </c>
      <c r="I2950" s="2" t="s">
        <v>5926</v>
      </c>
      <c r="J2950" s="2" t="s">
        <v>5930</v>
      </c>
      <c r="K2950" s="2" t="s">
        <v>5931</v>
      </c>
      <c r="L2950" s="2" t="s">
        <v>42</v>
      </c>
      <c r="M2950" s="2" t="s">
        <v>55</v>
      </c>
    </row>
    <row r="2951" spans="1:13">
      <c r="A2951" s="2" t="s">
        <v>5930</v>
      </c>
      <c r="B2951" s="2">
        <v>0</v>
      </c>
      <c r="C2951" s="2">
        <v>0</v>
      </c>
      <c r="D2951" s="22"/>
      <c r="G2951" s="1">
        <v>30</v>
      </c>
      <c r="H2951" s="2" t="s">
        <v>38</v>
      </c>
      <c r="I2951" s="2" t="s">
        <v>5928</v>
      </c>
      <c r="J2951" s="2" t="s">
        <v>5932</v>
      </c>
      <c r="K2951" s="2" t="s">
        <v>5933</v>
      </c>
      <c r="L2951" s="2" t="s">
        <v>42</v>
      </c>
      <c r="M2951" s="2" t="s">
        <v>55</v>
      </c>
    </row>
    <row r="2952" spans="1:13">
      <c r="A2952" s="2" t="s">
        <v>5932</v>
      </c>
      <c r="B2952" s="2">
        <v>0</v>
      </c>
      <c r="C2952" s="2">
        <v>0</v>
      </c>
      <c r="D2952" s="22"/>
      <c r="G2952" s="1">
        <v>30</v>
      </c>
      <c r="H2952" s="2" t="s">
        <v>38</v>
      </c>
      <c r="I2952" s="2" t="s">
        <v>5930</v>
      </c>
      <c r="J2952" s="2" t="s">
        <v>5934</v>
      </c>
      <c r="K2952" s="2" t="s">
        <v>5935</v>
      </c>
      <c r="L2952" s="2" t="s">
        <v>42</v>
      </c>
      <c r="M2952" s="2" t="s">
        <v>55</v>
      </c>
    </row>
    <row r="2953" spans="1:13">
      <c r="A2953" s="2" t="s">
        <v>5934</v>
      </c>
      <c r="B2953" s="2">
        <v>0</v>
      </c>
      <c r="C2953" s="2">
        <v>0</v>
      </c>
      <c r="D2953" s="22"/>
      <c r="G2953" s="1">
        <v>30</v>
      </c>
      <c r="H2953" s="2" t="s">
        <v>38</v>
      </c>
      <c r="I2953" s="2" t="s">
        <v>5932</v>
      </c>
      <c r="J2953" s="2" t="s">
        <v>5936</v>
      </c>
      <c r="K2953" s="2" t="s">
        <v>5937</v>
      </c>
      <c r="L2953" s="2" t="s">
        <v>42</v>
      </c>
      <c r="M2953" s="2" t="s">
        <v>55</v>
      </c>
    </row>
    <row r="2954" spans="1:13">
      <c r="A2954" s="2" t="s">
        <v>5936</v>
      </c>
      <c r="B2954" s="2">
        <v>0</v>
      </c>
      <c r="C2954" s="2">
        <v>0</v>
      </c>
      <c r="D2954" s="22"/>
      <c r="G2954" s="1">
        <v>30</v>
      </c>
      <c r="H2954" s="2" t="s">
        <v>38</v>
      </c>
      <c r="I2954" s="2" t="s">
        <v>5934</v>
      </c>
      <c r="J2954" s="2" t="s">
        <v>5938</v>
      </c>
      <c r="K2954" s="2" t="s">
        <v>5939</v>
      </c>
      <c r="L2954" s="2" t="s">
        <v>42</v>
      </c>
      <c r="M2954" s="2" t="s">
        <v>55</v>
      </c>
    </row>
    <row r="2955" spans="1:13">
      <c r="A2955" s="2" t="s">
        <v>5938</v>
      </c>
      <c r="B2955" s="2">
        <v>0</v>
      </c>
      <c r="C2955" s="2">
        <v>0</v>
      </c>
      <c r="D2955" s="22"/>
      <c r="G2955" s="1">
        <v>30</v>
      </c>
      <c r="H2955" s="2" t="s">
        <v>38</v>
      </c>
      <c r="I2955" s="2" t="s">
        <v>5936</v>
      </c>
      <c r="J2955" s="2" t="s">
        <v>5940</v>
      </c>
      <c r="K2955" s="2" t="s">
        <v>5941</v>
      </c>
      <c r="L2955" s="2" t="s">
        <v>42</v>
      </c>
      <c r="M2955" s="2" t="s">
        <v>55</v>
      </c>
    </row>
    <row r="2956" spans="1:13">
      <c r="A2956" s="2" t="s">
        <v>5940</v>
      </c>
      <c r="B2956" s="2">
        <v>0</v>
      </c>
      <c r="C2956" s="2">
        <v>0</v>
      </c>
      <c r="D2956" s="22"/>
      <c r="G2956" s="1">
        <v>30</v>
      </c>
      <c r="H2956" s="2" t="s">
        <v>38</v>
      </c>
      <c r="I2956" s="2" t="s">
        <v>5938</v>
      </c>
      <c r="J2956" s="2" t="s">
        <v>5942</v>
      </c>
      <c r="K2956" s="2" t="s">
        <v>5943</v>
      </c>
      <c r="L2956" s="2" t="s">
        <v>42</v>
      </c>
      <c r="M2956" s="2" t="s">
        <v>55</v>
      </c>
    </row>
    <row r="2957" spans="1:13">
      <c r="A2957" s="2" t="s">
        <v>5942</v>
      </c>
      <c r="B2957" s="2">
        <v>0</v>
      </c>
      <c r="C2957" s="2">
        <v>0</v>
      </c>
      <c r="D2957" s="22"/>
      <c r="G2957" s="1">
        <v>30</v>
      </c>
      <c r="H2957" s="2" t="s">
        <v>38</v>
      </c>
      <c r="I2957" s="2" t="s">
        <v>5940</v>
      </c>
      <c r="J2957" s="2" t="s">
        <v>5944</v>
      </c>
      <c r="K2957" s="2" t="s">
        <v>5945</v>
      </c>
      <c r="L2957" s="2" t="s">
        <v>42</v>
      </c>
      <c r="M2957" s="2" t="s">
        <v>55</v>
      </c>
    </row>
    <row r="2958" spans="1:13">
      <c r="A2958" s="2" t="s">
        <v>5944</v>
      </c>
      <c r="B2958" s="2">
        <v>0</v>
      </c>
      <c r="C2958" s="2">
        <v>0</v>
      </c>
      <c r="D2958" s="22"/>
      <c r="G2958" s="1">
        <v>30</v>
      </c>
      <c r="H2958" s="2" t="s">
        <v>38</v>
      </c>
      <c r="I2958" s="2" t="s">
        <v>5942</v>
      </c>
      <c r="J2958" s="2" t="s">
        <v>5946</v>
      </c>
      <c r="K2958" s="2" t="s">
        <v>5947</v>
      </c>
      <c r="L2958" s="2" t="s">
        <v>42</v>
      </c>
      <c r="M2958" s="2" t="s">
        <v>55</v>
      </c>
    </row>
    <row r="2959" spans="1:13">
      <c r="A2959" s="2" t="s">
        <v>5946</v>
      </c>
      <c r="B2959" s="2">
        <v>0</v>
      </c>
      <c r="C2959" s="2">
        <v>0</v>
      </c>
      <c r="D2959" s="22"/>
      <c r="G2959" s="1">
        <v>30</v>
      </c>
      <c r="H2959" s="2" t="s">
        <v>38</v>
      </c>
      <c r="I2959" s="2" t="s">
        <v>5944</v>
      </c>
      <c r="J2959" s="2" t="s">
        <v>5948</v>
      </c>
      <c r="K2959" s="2" t="s">
        <v>5949</v>
      </c>
      <c r="L2959" s="2" t="s">
        <v>42</v>
      </c>
      <c r="M2959" s="2" t="s">
        <v>55</v>
      </c>
    </row>
    <row r="2960" spans="1:13">
      <c r="A2960" s="2" t="s">
        <v>5948</v>
      </c>
      <c r="B2960" s="2">
        <v>0</v>
      </c>
      <c r="C2960" s="2">
        <v>0</v>
      </c>
      <c r="D2960" s="22"/>
      <c r="G2960" s="1">
        <v>30</v>
      </c>
      <c r="H2960" s="2" t="s">
        <v>38</v>
      </c>
      <c r="I2960" s="2" t="s">
        <v>5946</v>
      </c>
      <c r="J2960" s="2" t="s">
        <v>5950</v>
      </c>
      <c r="K2960" s="2" t="s">
        <v>5951</v>
      </c>
      <c r="L2960" s="2" t="s">
        <v>42</v>
      </c>
      <c r="M2960" s="2" t="s">
        <v>55</v>
      </c>
    </row>
    <row r="2961" spans="1:13">
      <c r="A2961" s="2" t="s">
        <v>5950</v>
      </c>
      <c r="B2961" s="2">
        <v>0</v>
      </c>
      <c r="C2961" s="2">
        <v>0</v>
      </c>
      <c r="D2961" s="22"/>
      <c r="G2961" s="1">
        <v>30</v>
      </c>
      <c r="H2961" s="2" t="s">
        <v>38</v>
      </c>
      <c r="I2961" s="2" t="s">
        <v>5948</v>
      </c>
      <c r="J2961" s="2" t="s">
        <v>5952</v>
      </c>
      <c r="K2961" s="2" t="s">
        <v>5953</v>
      </c>
      <c r="L2961" s="2" t="s">
        <v>42</v>
      </c>
      <c r="M2961" s="2" t="s">
        <v>55</v>
      </c>
    </row>
    <row r="2962" spans="1:13">
      <c r="A2962" s="2" t="s">
        <v>5952</v>
      </c>
      <c r="B2962" s="2">
        <v>0</v>
      </c>
      <c r="C2962" s="2">
        <v>0</v>
      </c>
      <c r="D2962" s="22"/>
      <c r="G2962" s="1">
        <v>30</v>
      </c>
      <c r="H2962" s="2" t="s">
        <v>38</v>
      </c>
      <c r="I2962" s="2" t="s">
        <v>5950</v>
      </c>
      <c r="J2962" s="2" t="s">
        <v>5954</v>
      </c>
      <c r="K2962" s="2" t="s">
        <v>5955</v>
      </c>
      <c r="L2962" s="2" t="s">
        <v>42</v>
      </c>
      <c r="M2962" s="2" t="s">
        <v>55</v>
      </c>
    </row>
    <row r="2963" spans="1:13">
      <c r="A2963" s="2" t="s">
        <v>5954</v>
      </c>
      <c r="B2963" s="2">
        <v>0</v>
      </c>
      <c r="C2963" s="2">
        <v>0</v>
      </c>
      <c r="D2963" s="22"/>
      <c r="G2963" s="1">
        <v>30</v>
      </c>
      <c r="H2963" s="2" t="s">
        <v>38</v>
      </c>
      <c r="I2963" s="2" t="s">
        <v>5952</v>
      </c>
      <c r="J2963" s="2" t="s">
        <v>5956</v>
      </c>
      <c r="K2963" s="2" t="s">
        <v>5957</v>
      </c>
      <c r="L2963" s="2" t="s">
        <v>42</v>
      </c>
      <c r="M2963" s="2" t="s">
        <v>55</v>
      </c>
    </row>
    <row r="2964" spans="1:13">
      <c r="A2964" s="2" t="s">
        <v>5956</v>
      </c>
      <c r="B2964" s="2">
        <v>0</v>
      </c>
      <c r="C2964" s="2">
        <v>0</v>
      </c>
      <c r="D2964" s="22"/>
      <c r="G2964" s="1">
        <v>30</v>
      </c>
      <c r="H2964" s="2" t="s">
        <v>38</v>
      </c>
      <c r="I2964" s="2" t="s">
        <v>5954</v>
      </c>
      <c r="J2964" s="2" t="s">
        <v>5958</v>
      </c>
      <c r="K2964" s="2" t="s">
        <v>5959</v>
      </c>
      <c r="L2964" s="2" t="s">
        <v>42</v>
      </c>
      <c r="M2964" s="2" t="s">
        <v>55</v>
      </c>
    </row>
    <row r="2965" spans="1:13">
      <c r="A2965" s="2" t="s">
        <v>5958</v>
      </c>
      <c r="B2965" s="2">
        <v>0</v>
      </c>
      <c r="C2965" s="2">
        <v>0</v>
      </c>
      <c r="D2965" s="22"/>
      <c r="G2965" s="1">
        <v>30</v>
      </c>
      <c r="H2965" s="2" t="s">
        <v>38</v>
      </c>
      <c r="I2965" s="2" t="s">
        <v>5956</v>
      </c>
      <c r="J2965" s="2" t="s">
        <v>5960</v>
      </c>
      <c r="K2965" s="2" t="s">
        <v>5961</v>
      </c>
      <c r="L2965" s="2" t="s">
        <v>42</v>
      </c>
      <c r="M2965" s="2" t="s">
        <v>55</v>
      </c>
    </row>
    <row r="2966" spans="1:13">
      <c r="A2966" s="2" t="s">
        <v>5960</v>
      </c>
      <c r="B2966" s="2">
        <v>0</v>
      </c>
      <c r="C2966" s="2">
        <v>0</v>
      </c>
      <c r="D2966" s="22"/>
      <c r="G2966" s="1">
        <v>30</v>
      </c>
      <c r="H2966" s="2" t="s">
        <v>38</v>
      </c>
      <c r="I2966" s="2" t="s">
        <v>5958</v>
      </c>
      <c r="J2966" s="2" t="s">
        <v>5962</v>
      </c>
      <c r="K2966" s="2" t="s">
        <v>5963</v>
      </c>
      <c r="L2966" s="2" t="s">
        <v>42</v>
      </c>
      <c r="M2966" s="2" t="s">
        <v>55</v>
      </c>
    </row>
    <row r="2967" spans="1:13">
      <c r="A2967" s="2" t="s">
        <v>5962</v>
      </c>
      <c r="B2967" s="2">
        <v>0</v>
      </c>
      <c r="C2967" s="2">
        <v>0</v>
      </c>
      <c r="D2967" s="22"/>
      <c r="G2967" s="1">
        <v>30</v>
      </c>
      <c r="H2967" s="2" t="s">
        <v>38</v>
      </c>
      <c r="I2967" s="2" t="s">
        <v>5960</v>
      </c>
      <c r="J2967" s="2" t="s">
        <v>5964</v>
      </c>
      <c r="K2967" s="2" t="s">
        <v>5965</v>
      </c>
      <c r="L2967" s="2" t="s">
        <v>42</v>
      </c>
      <c r="M2967" s="2" t="s">
        <v>55</v>
      </c>
    </row>
    <row r="2968" spans="1:13">
      <c r="A2968" s="2" t="s">
        <v>5964</v>
      </c>
      <c r="B2968" s="2">
        <v>0</v>
      </c>
      <c r="C2968" s="2">
        <v>0</v>
      </c>
      <c r="D2968" s="22"/>
      <c r="G2968" s="1">
        <v>30</v>
      </c>
      <c r="H2968" s="2" t="s">
        <v>38</v>
      </c>
      <c r="I2968" s="2" t="s">
        <v>5962</v>
      </c>
      <c r="J2968" s="2" t="s">
        <v>5966</v>
      </c>
      <c r="K2968" s="2" t="s">
        <v>5967</v>
      </c>
      <c r="L2968" s="2" t="s">
        <v>42</v>
      </c>
      <c r="M2968" s="2" t="s">
        <v>55</v>
      </c>
    </row>
    <row r="2969" spans="1:13">
      <c r="A2969" s="2" t="s">
        <v>5966</v>
      </c>
      <c r="B2969" s="2">
        <v>0</v>
      </c>
      <c r="C2969" s="2">
        <v>0</v>
      </c>
      <c r="D2969" s="22"/>
      <c r="G2969" s="1">
        <v>30</v>
      </c>
      <c r="H2969" s="2" t="s">
        <v>239</v>
      </c>
      <c r="I2969" s="2" t="s">
        <v>5964</v>
      </c>
      <c r="J2969" s="2" t="s">
        <v>5968</v>
      </c>
      <c r="K2969" s="2" t="s">
        <v>5969</v>
      </c>
      <c r="L2969" s="2" t="s">
        <v>42</v>
      </c>
      <c r="M2969" s="2" t="s">
        <v>55</v>
      </c>
    </row>
    <row r="2970" spans="1:13">
      <c r="A2970" s="2" t="s">
        <v>5968</v>
      </c>
      <c r="B2970" s="2">
        <v>0</v>
      </c>
      <c r="C2970" s="2">
        <v>0</v>
      </c>
      <c r="D2970" s="22"/>
      <c r="G2970" s="1">
        <v>31</v>
      </c>
      <c r="H2970" s="2" t="s">
        <v>38</v>
      </c>
      <c r="I2970" s="2" t="s">
        <v>5966</v>
      </c>
      <c r="J2970" s="2" t="s">
        <v>5970</v>
      </c>
      <c r="K2970" s="2" t="s">
        <v>5971</v>
      </c>
      <c r="L2970" s="2" t="s">
        <v>42</v>
      </c>
      <c r="M2970" s="2" t="s">
        <v>55</v>
      </c>
    </row>
    <row r="2971" spans="1:13">
      <c r="A2971" s="2" t="s">
        <v>5970</v>
      </c>
      <c r="B2971" s="2">
        <v>0</v>
      </c>
      <c r="C2971" s="2">
        <v>0</v>
      </c>
      <c r="D2971" s="22"/>
      <c r="G2971" s="1">
        <v>31</v>
      </c>
      <c r="H2971" s="2" t="s">
        <v>38</v>
      </c>
      <c r="I2971" s="2" t="s">
        <v>5968</v>
      </c>
      <c r="J2971" s="2" t="s">
        <v>5972</v>
      </c>
      <c r="K2971" s="2" t="s">
        <v>5973</v>
      </c>
      <c r="L2971" s="2" t="s">
        <v>42</v>
      </c>
      <c r="M2971" s="2" t="s">
        <v>55</v>
      </c>
    </row>
    <row r="2972" spans="1:13">
      <c r="A2972" s="2" t="s">
        <v>5972</v>
      </c>
      <c r="B2972" s="2">
        <v>0</v>
      </c>
      <c r="C2972" s="2">
        <v>0</v>
      </c>
      <c r="D2972" s="22"/>
      <c r="G2972" s="1">
        <v>31</v>
      </c>
      <c r="H2972" s="2" t="s">
        <v>38</v>
      </c>
      <c r="I2972" s="2" t="s">
        <v>5970</v>
      </c>
      <c r="J2972" s="2" t="s">
        <v>5974</v>
      </c>
      <c r="K2972" s="2" t="s">
        <v>5975</v>
      </c>
      <c r="L2972" s="2" t="s">
        <v>42</v>
      </c>
      <c r="M2972" s="2" t="s">
        <v>55</v>
      </c>
    </row>
    <row r="2973" spans="1:13">
      <c r="A2973" s="2" t="s">
        <v>5974</v>
      </c>
      <c r="B2973" s="2">
        <v>0</v>
      </c>
      <c r="C2973" s="2">
        <v>0</v>
      </c>
      <c r="D2973" s="22"/>
      <c r="G2973" s="1">
        <v>31</v>
      </c>
      <c r="H2973" s="2" t="s">
        <v>38</v>
      </c>
      <c r="I2973" s="2" t="s">
        <v>5972</v>
      </c>
      <c r="J2973" s="2" t="s">
        <v>5976</v>
      </c>
      <c r="K2973" s="2" t="s">
        <v>5977</v>
      </c>
      <c r="L2973" s="2" t="s">
        <v>42</v>
      </c>
      <c r="M2973" s="2" t="s">
        <v>55</v>
      </c>
    </row>
    <row r="2974" spans="1:13">
      <c r="A2974" s="2" t="s">
        <v>5976</v>
      </c>
      <c r="B2974" s="2">
        <v>0</v>
      </c>
      <c r="C2974" s="2">
        <v>0</v>
      </c>
      <c r="D2974" s="22"/>
      <c r="G2974" s="1">
        <v>31</v>
      </c>
      <c r="H2974" s="2" t="s">
        <v>38</v>
      </c>
      <c r="I2974" s="2" t="s">
        <v>5974</v>
      </c>
      <c r="J2974" s="2" t="s">
        <v>5978</v>
      </c>
      <c r="K2974" s="2" t="s">
        <v>5979</v>
      </c>
      <c r="L2974" s="2" t="s">
        <v>42</v>
      </c>
      <c r="M2974" s="2" t="s">
        <v>55</v>
      </c>
    </row>
    <row r="2975" spans="1:13">
      <c r="A2975" s="2" t="s">
        <v>5978</v>
      </c>
      <c r="B2975" s="2">
        <v>0</v>
      </c>
      <c r="C2975" s="2">
        <v>0</v>
      </c>
      <c r="D2975" s="22"/>
      <c r="G2975" s="1">
        <v>31</v>
      </c>
      <c r="H2975" s="2" t="s">
        <v>38</v>
      </c>
      <c r="I2975" s="2" t="s">
        <v>5976</v>
      </c>
      <c r="J2975" s="2" t="s">
        <v>5980</v>
      </c>
      <c r="K2975" s="2" t="s">
        <v>5981</v>
      </c>
      <c r="L2975" s="2" t="s">
        <v>42</v>
      </c>
      <c r="M2975" s="2" t="s">
        <v>55</v>
      </c>
    </row>
    <row r="2976" spans="1:13">
      <c r="A2976" s="2" t="s">
        <v>5980</v>
      </c>
      <c r="B2976" s="2">
        <v>0</v>
      </c>
      <c r="C2976" s="2">
        <v>0</v>
      </c>
      <c r="D2976" s="22"/>
      <c r="G2976" s="1">
        <v>31</v>
      </c>
      <c r="H2976" s="2" t="s">
        <v>38</v>
      </c>
      <c r="I2976" s="2" t="s">
        <v>5978</v>
      </c>
      <c r="J2976" s="2" t="s">
        <v>5982</v>
      </c>
      <c r="K2976" s="2" t="s">
        <v>5983</v>
      </c>
      <c r="L2976" s="2" t="s">
        <v>42</v>
      </c>
      <c r="M2976" s="2" t="s">
        <v>55</v>
      </c>
    </row>
    <row r="2977" spans="1:13">
      <c r="A2977" s="2" t="s">
        <v>5982</v>
      </c>
      <c r="B2977" s="2">
        <v>0</v>
      </c>
      <c r="C2977" s="2">
        <v>0</v>
      </c>
      <c r="D2977" s="22"/>
      <c r="G2977" s="1">
        <v>31</v>
      </c>
      <c r="H2977" s="2" t="s">
        <v>38</v>
      </c>
      <c r="I2977" s="2" t="s">
        <v>5980</v>
      </c>
      <c r="J2977" s="2" t="s">
        <v>5984</v>
      </c>
      <c r="K2977" s="2" t="s">
        <v>5985</v>
      </c>
      <c r="L2977" s="2" t="s">
        <v>42</v>
      </c>
      <c r="M2977" s="2" t="s">
        <v>55</v>
      </c>
    </row>
    <row r="2978" spans="1:13">
      <c r="A2978" s="2" t="s">
        <v>5984</v>
      </c>
      <c r="B2978" s="2">
        <v>0</v>
      </c>
      <c r="C2978" s="2">
        <v>0</v>
      </c>
      <c r="D2978" s="22"/>
      <c r="G2978" s="1">
        <v>31</v>
      </c>
      <c r="H2978" s="2" t="s">
        <v>38</v>
      </c>
      <c r="I2978" s="2" t="s">
        <v>5982</v>
      </c>
      <c r="J2978" s="2" t="s">
        <v>5986</v>
      </c>
      <c r="K2978" s="2" t="s">
        <v>5987</v>
      </c>
      <c r="L2978" s="2" t="s">
        <v>42</v>
      </c>
      <c r="M2978" s="2" t="s">
        <v>55</v>
      </c>
    </row>
    <row r="2979" spans="1:13">
      <c r="A2979" s="2" t="s">
        <v>5986</v>
      </c>
      <c r="B2979" s="2">
        <v>0</v>
      </c>
      <c r="C2979" s="2">
        <v>0</v>
      </c>
      <c r="D2979" s="22"/>
      <c r="G2979" s="1">
        <v>31</v>
      </c>
      <c r="H2979" s="2" t="s">
        <v>38</v>
      </c>
      <c r="I2979" s="2" t="s">
        <v>5984</v>
      </c>
      <c r="J2979" s="2" t="s">
        <v>5988</v>
      </c>
      <c r="K2979" s="2" t="s">
        <v>5989</v>
      </c>
      <c r="L2979" s="2" t="s">
        <v>42</v>
      </c>
      <c r="M2979" s="2" t="s">
        <v>55</v>
      </c>
    </row>
    <row r="2980" spans="1:13">
      <c r="A2980" s="2" t="s">
        <v>5988</v>
      </c>
      <c r="B2980" s="2">
        <v>0</v>
      </c>
      <c r="C2980" s="2">
        <v>0</v>
      </c>
      <c r="D2980" s="22"/>
      <c r="G2980" s="1">
        <v>31</v>
      </c>
      <c r="H2980" s="2" t="s">
        <v>38</v>
      </c>
      <c r="I2980" s="2" t="s">
        <v>5986</v>
      </c>
      <c r="J2980" s="2" t="s">
        <v>5990</v>
      </c>
      <c r="K2980" s="2" t="s">
        <v>5991</v>
      </c>
      <c r="L2980" s="2" t="s">
        <v>42</v>
      </c>
      <c r="M2980" s="2" t="s">
        <v>55</v>
      </c>
    </row>
    <row r="2981" spans="1:13">
      <c r="A2981" s="2" t="s">
        <v>5990</v>
      </c>
      <c r="B2981" s="2">
        <v>0</v>
      </c>
      <c r="C2981" s="2">
        <v>0</v>
      </c>
      <c r="D2981" s="22"/>
      <c r="G2981" s="1">
        <v>31</v>
      </c>
      <c r="H2981" s="2" t="s">
        <v>38</v>
      </c>
      <c r="I2981" s="2" t="s">
        <v>5988</v>
      </c>
      <c r="J2981" s="2" t="s">
        <v>5992</v>
      </c>
      <c r="K2981" s="2" t="s">
        <v>5993</v>
      </c>
      <c r="L2981" s="2" t="s">
        <v>42</v>
      </c>
      <c r="M2981" s="2" t="s">
        <v>55</v>
      </c>
    </row>
    <row r="2982" spans="1:13">
      <c r="A2982" s="2" t="s">
        <v>5992</v>
      </c>
      <c r="B2982" s="2">
        <v>0</v>
      </c>
      <c r="C2982" s="2">
        <v>0</v>
      </c>
      <c r="D2982" s="22"/>
      <c r="G2982" s="1">
        <v>31</v>
      </c>
      <c r="H2982" s="2" t="s">
        <v>38</v>
      </c>
      <c r="I2982" s="2" t="s">
        <v>5990</v>
      </c>
      <c r="J2982" s="2" t="s">
        <v>5994</v>
      </c>
      <c r="K2982" s="2" t="s">
        <v>5995</v>
      </c>
      <c r="L2982" s="2" t="s">
        <v>42</v>
      </c>
      <c r="M2982" s="2" t="s">
        <v>55</v>
      </c>
    </row>
    <row r="2983" spans="1:13">
      <c r="A2983" s="2" t="s">
        <v>5994</v>
      </c>
      <c r="B2983" s="2">
        <v>0</v>
      </c>
      <c r="C2983" s="2">
        <v>0</v>
      </c>
      <c r="D2983" s="22"/>
      <c r="G2983" s="1">
        <v>31</v>
      </c>
      <c r="H2983" s="2" t="s">
        <v>38</v>
      </c>
      <c r="I2983" s="2" t="s">
        <v>5992</v>
      </c>
      <c r="J2983" s="2" t="s">
        <v>5996</v>
      </c>
      <c r="K2983" s="2" t="s">
        <v>5997</v>
      </c>
      <c r="L2983" s="2" t="s">
        <v>42</v>
      </c>
      <c r="M2983" s="2" t="s">
        <v>55</v>
      </c>
    </row>
    <row r="2984" spans="1:13">
      <c r="A2984" s="2" t="s">
        <v>5996</v>
      </c>
      <c r="B2984" s="2">
        <v>0</v>
      </c>
      <c r="C2984" s="2">
        <v>0</v>
      </c>
      <c r="D2984" s="22"/>
      <c r="G2984" s="1">
        <v>31</v>
      </c>
      <c r="H2984" s="2" t="s">
        <v>38</v>
      </c>
      <c r="I2984" s="2" t="s">
        <v>5994</v>
      </c>
      <c r="J2984" s="2" t="s">
        <v>5998</v>
      </c>
      <c r="K2984" s="2" t="s">
        <v>5999</v>
      </c>
      <c r="L2984" s="2" t="s">
        <v>42</v>
      </c>
      <c r="M2984" s="2" t="s">
        <v>55</v>
      </c>
    </row>
    <row r="2985" spans="1:13">
      <c r="A2985" s="2" t="s">
        <v>5998</v>
      </c>
      <c r="B2985" s="2">
        <v>0</v>
      </c>
      <c r="C2985" s="2">
        <v>0</v>
      </c>
      <c r="D2985" s="22"/>
      <c r="G2985" s="1">
        <v>31</v>
      </c>
      <c r="H2985" s="2" t="s">
        <v>38</v>
      </c>
      <c r="I2985" s="2" t="s">
        <v>5996</v>
      </c>
      <c r="J2985" s="2" t="s">
        <v>6000</v>
      </c>
      <c r="K2985" s="2" t="s">
        <v>6001</v>
      </c>
      <c r="L2985" s="2" t="s">
        <v>42</v>
      </c>
      <c r="M2985" s="2" t="s">
        <v>55</v>
      </c>
    </row>
    <row r="2986" spans="1:13">
      <c r="A2986" s="2" t="s">
        <v>6000</v>
      </c>
      <c r="B2986" s="2">
        <v>0</v>
      </c>
      <c r="C2986" s="2">
        <v>0</v>
      </c>
      <c r="D2986" s="22"/>
      <c r="G2986" s="1">
        <v>31</v>
      </c>
      <c r="H2986" s="2" t="s">
        <v>38</v>
      </c>
      <c r="I2986" s="2" t="s">
        <v>5998</v>
      </c>
      <c r="J2986" s="2" t="s">
        <v>6002</v>
      </c>
      <c r="K2986" s="2" t="s">
        <v>6003</v>
      </c>
      <c r="L2986" s="2" t="s">
        <v>42</v>
      </c>
      <c r="M2986" s="2" t="s">
        <v>55</v>
      </c>
    </row>
    <row r="2987" spans="1:13">
      <c r="A2987" s="2" t="s">
        <v>6002</v>
      </c>
      <c r="B2987" s="2">
        <v>0</v>
      </c>
      <c r="C2987" s="2">
        <v>0</v>
      </c>
      <c r="D2987" s="22"/>
      <c r="G2987" s="1">
        <v>31</v>
      </c>
      <c r="H2987" s="2" t="s">
        <v>38</v>
      </c>
      <c r="I2987" s="2" t="s">
        <v>6000</v>
      </c>
      <c r="J2987" s="2" t="s">
        <v>6004</v>
      </c>
      <c r="K2987" s="2" t="s">
        <v>6005</v>
      </c>
      <c r="L2987" s="2" t="s">
        <v>42</v>
      </c>
      <c r="M2987" s="2" t="s">
        <v>55</v>
      </c>
    </row>
    <row r="2988" spans="1:13">
      <c r="A2988" s="2" t="s">
        <v>6004</v>
      </c>
      <c r="B2988" s="2">
        <v>0</v>
      </c>
      <c r="C2988" s="2">
        <v>0</v>
      </c>
      <c r="D2988" s="22"/>
      <c r="G2988" s="1">
        <v>31</v>
      </c>
      <c r="H2988" s="2" t="s">
        <v>38</v>
      </c>
      <c r="I2988" s="2" t="s">
        <v>6002</v>
      </c>
      <c r="J2988" s="2" t="s">
        <v>6006</v>
      </c>
      <c r="K2988" s="2" t="s">
        <v>6007</v>
      </c>
      <c r="L2988" s="2" t="s">
        <v>42</v>
      </c>
      <c r="M2988" s="2" t="s">
        <v>55</v>
      </c>
    </row>
    <row r="2989" spans="1:13">
      <c r="A2989" s="2" t="s">
        <v>6006</v>
      </c>
      <c r="B2989" s="2">
        <v>0</v>
      </c>
      <c r="C2989" s="2">
        <v>0</v>
      </c>
      <c r="D2989" s="22"/>
      <c r="G2989" s="1">
        <v>31</v>
      </c>
      <c r="H2989" s="2" t="s">
        <v>38</v>
      </c>
      <c r="I2989" s="2" t="s">
        <v>6004</v>
      </c>
      <c r="J2989" s="2" t="s">
        <v>6008</v>
      </c>
      <c r="K2989" s="2" t="s">
        <v>6009</v>
      </c>
      <c r="L2989" s="2" t="s">
        <v>42</v>
      </c>
      <c r="M2989" s="2" t="s">
        <v>55</v>
      </c>
    </row>
    <row r="2990" spans="1:13">
      <c r="A2990" s="2" t="s">
        <v>6008</v>
      </c>
      <c r="B2990" s="2">
        <v>0</v>
      </c>
      <c r="C2990" s="2">
        <v>0</v>
      </c>
      <c r="D2990" s="22"/>
      <c r="G2990" s="1">
        <v>31</v>
      </c>
      <c r="H2990" s="2" t="s">
        <v>38</v>
      </c>
      <c r="I2990" s="2" t="s">
        <v>6006</v>
      </c>
      <c r="J2990" s="2" t="s">
        <v>6010</v>
      </c>
      <c r="K2990" s="2" t="s">
        <v>6011</v>
      </c>
      <c r="L2990" s="2" t="s">
        <v>42</v>
      </c>
      <c r="M2990" s="2" t="s">
        <v>55</v>
      </c>
    </row>
    <row r="2991" spans="1:13">
      <c r="A2991" s="2" t="s">
        <v>6010</v>
      </c>
      <c r="B2991" s="2">
        <v>0</v>
      </c>
      <c r="C2991" s="2">
        <v>0</v>
      </c>
      <c r="D2991" s="22"/>
      <c r="G2991" s="1">
        <v>31</v>
      </c>
      <c r="H2991" s="2" t="s">
        <v>38</v>
      </c>
      <c r="I2991" s="2" t="s">
        <v>6008</v>
      </c>
      <c r="J2991" s="2" t="s">
        <v>6012</v>
      </c>
      <c r="K2991" s="2" t="s">
        <v>6013</v>
      </c>
      <c r="L2991" s="2" t="s">
        <v>42</v>
      </c>
      <c r="M2991" s="2" t="s">
        <v>55</v>
      </c>
    </row>
    <row r="2992" spans="1:13">
      <c r="A2992" s="2" t="s">
        <v>6012</v>
      </c>
      <c r="B2992" s="2">
        <v>0</v>
      </c>
      <c r="C2992" s="2">
        <v>0</v>
      </c>
      <c r="D2992" s="22"/>
      <c r="G2992" s="1">
        <v>31</v>
      </c>
      <c r="H2992" s="2" t="s">
        <v>38</v>
      </c>
      <c r="I2992" s="2" t="s">
        <v>6010</v>
      </c>
      <c r="J2992" s="2" t="s">
        <v>6014</v>
      </c>
      <c r="K2992" s="2" t="s">
        <v>6015</v>
      </c>
      <c r="L2992" s="2" t="s">
        <v>42</v>
      </c>
      <c r="M2992" s="2" t="s">
        <v>55</v>
      </c>
    </row>
    <row r="2993" spans="1:13">
      <c r="A2993" s="2" t="s">
        <v>6014</v>
      </c>
      <c r="B2993" s="2">
        <v>0</v>
      </c>
      <c r="C2993" s="2">
        <v>0</v>
      </c>
      <c r="D2993" s="22"/>
      <c r="G2993" s="1">
        <v>31</v>
      </c>
      <c r="H2993" s="2" t="s">
        <v>38</v>
      </c>
      <c r="I2993" s="2" t="s">
        <v>6012</v>
      </c>
      <c r="J2993" s="2" t="s">
        <v>6016</v>
      </c>
      <c r="K2993" s="2" t="s">
        <v>6017</v>
      </c>
      <c r="L2993" s="2" t="s">
        <v>42</v>
      </c>
      <c r="M2993" s="2" t="s">
        <v>55</v>
      </c>
    </row>
    <row r="2994" spans="1:13">
      <c r="A2994" s="2" t="s">
        <v>6016</v>
      </c>
      <c r="B2994" s="2">
        <v>0</v>
      </c>
      <c r="C2994" s="2">
        <v>0</v>
      </c>
      <c r="D2994" s="22"/>
      <c r="G2994" s="1">
        <v>31</v>
      </c>
      <c r="H2994" s="2" t="s">
        <v>38</v>
      </c>
      <c r="I2994" s="2" t="s">
        <v>6014</v>
      </c>
      <c r="J2994" s="2" t="s">
        <v>6018</v>
      </c>
      <c r="K2994" s="2" t="s">
        <v>6019</v>
      </c>
      <c r="L2994" s="2" t="s">
        <v>42</v>
      </c>
      <c r="M2994" s="2" t="s">
        <v>55</v>
      </c>
    </row>
    <row r="2995" spans="1:13">
      <c r="A2995" s="2" t="s">
        <v>6018</v>
      </c>
      <c r="B2995" s="2">
        <v>0</v>
      </c>
      <c r="C2995" s="2">
        <v>0</v>
      </c>
      <c r="D2995" s="22"/>
      <c r="G2995" s="1">
        <v>31</v>
      </c>
      <c r="H2995" s="2" t="s">
        <v>38</v>
      </c>
      <c r="I2995" s="2" t="s">
        <v>6016</v>
      </c>
      <c r="J2995" s="2" t="s">
        <v>6020</v>
      </c>
      <c r="K2995" s="2" t="s">
        <v>6021</v>
      </c>
      <c r="L2995" s="2" t="s">
        <v>42</v>
      </c>
      <c r="M2995" s="2" t="s">
        <v>55</v>
      </c>
    </row>
    <row r="2996" spans="1:13">
      <c r="A2996" s="2" t="s">
        <v>6020</v>
      </c>
      <c r="B2996" s="2">
        <v>0</v>
      </c>
      <c r="C2996" s="2">
        <v>0</v>
      </c>
      <c r="D2996" s="22"/>
      <c r="G2996" s="1">
        <v>31</v>
      </c>
      <c r="H2996" s="2" t="s">
        <v>38</v>
      </c>
      <c r="I2996" s="2" t="s">
        <v>6018</v>
      </c>
      <c r="J2996" s="2" t="s">
        <v>6022</v>
      </c>
      <c r="K2996" s="2" t="s">
        <v>6023</v>
      </c>
      <c r="L2996" s="2" t="s">
        <v>42</v>
      </c>
      <c r="M2996" s="2" t="s">
        <v>55</v>
      </c>
    </row>
    <row r="2997" spans="1:13">
      <c r="A2997" s="2" t="s">
        <v>6022</v>
      </c>
      <c r="B2997" s="2">
        <v>0</v>
      </c>
      <c r="C2997" s="2">
        <v>0</v>
      </c>
      <c r="D2997" s="22"/>
      <c r="G2997" s="1">
        <v>31</v>
      </c>
      <c r="H2997" s="2" t="s">
        <v>38</v>
      </c>
      <c r="I2997" s="2" t="s">
        <v>6020</v>
      </c>
      <c r="J2997" s="2" t="s">
        <v>6024</v>
      </c>
      <c r="K2997" s="2" t="s">
        <v>6025</v>
      </c>
      <c r="L2997" s="2" t="s">
        <v>42</v>
      </c>
      <c r="M2997" s="2" t="s">
        <v>55</v>
      </c>
    </row>
    <row r="2998" spans="1:13">
      <c r="A2998" s="2" t="s">
        <v>6024</v>
      </c>
      <c r="B2998" s="2">
        <v>0</v>
      </c>
      <c r="C2998" s="2">
        <v>0</v>
      </c>
      <c r="D2998" s="22"/>
      <c r="G2998" s="1">
        <v>31</v>
      </c>
      <c r="H2998" s="2" t="s">
        <v>38</v>
      </c>
      <c r="I2998" s="2" t="s">
        <v>6022</v>
      </c>
      <c r="J2998" s="2" t="s">
        <v>6026</v>
      </c>
      <c r="K2998" s="2" t="s">
        <v>6027</v>
      </c>
      <c r="L2998" s="2" t="s">
        <v>42</v>
      </c>
      <c r="M2998" s="2" t="s">
        <v>55</v>
      </c>
    </row>
    <row r="2999" spans="1:13">
      <c r="A2999" s="2" t="s">
        <v>6026</v>
      </c>
      <c r="B2999" s="2">
        <v>0</v>
      </c>
      <c r="C2999" s="2">
        <v>0</v>
      </c>
      <c r="D2999" s="22"/>
      <c r="G2999" s="1">
        <v>31</v>
      </c>
      <c r="H2999" s="2" t="s">
        <v>38</v>
      </c>
      <c r="I2999" s="2" t="s">
        <v>6024</v>
      </c>
      <c r="J2999" s="2" t="s">
        <v>6028</v>
      </c>
      <c r="K2999" s="2" t="s">
        <v>6029</v>
      </c>
      <c r="L2999" s="2" t="s">
        <v>42</v>
      </c>
      <c r="M2999" s="2" t="s">
        <v>55</v>
      </c>
    </row>
    <row r="3000" spans="1:13">
      <c r="A3000" s="2" t="s">
        <v>6028</v>
      </c>
      <c r="B3000" s="2">
        <v>0</v>
      </c>
      <c r="C3000" s="2">
        <v>0</v>
      </c>
      <c r="D3000" s="22"/>
      <c r="G3000" s="1">
        <v>31</v>
      </c>
      <c r="H3000" s="2" t="s">
        <v>38</v>
      </c>
      <c r="I3000" s="2" t="s">
        <v>6026</v>
      </c>
      <c r="J3000" s="2" t="s">
        <v>6030</v>
      </c>
      <c r="K3000" s="2" t="s">
        <v>6031</v>
      </c>
      <c r="L3000" s="2" t="s">
        <v>42</v>
      </c>
      <c r="M3000" s="2" t="s">
        <v>55</v>
      </c>
    </row>
    <row r="3001" spans="1:13">
      <c r="A3001" s="2" t="s">
        <v>6030</v>
      </c>
      <c r="B3001" s="2">
        <v>0</v>
      </c>
      <c r="C3001" s="2">
        <v>0</v>
      </c>
      <c r="D3001" s="22"/>
      <c r="G3001" s="1">
        <v>31</v>
      </c>
      <c r="H3001" s="2" t="s">
        <v>38</v>
      </c>
      <c r="I3001" s="2" t="s">
        <v>6028</v>
      </c>
      <c r="J3001" s="2" t="s">
        <v>6032</v>
      </c>
      <c r="K3001" s="2" t="s">
        <v>6033</v>
      </c>
      <c r="L3001" s="2" t="s">
        <v>42</v>
      </c>
      <c r="M3001" s="2" t="s">
        <v>55</v>
      </c>
    </row>
    <row r="3002" spans="1:13">
      <c r="A3002" s="2" t="s">
        <v>6032</v>
      </c>
      <c r="B3002" s="2">
        <v>0</v>
      </c>
      <c r="C3002" s="2">
        <v>0</v>
      </c>
      <c r="D3002" s="22"/>
      <c r="G3002" s="1">
        <v>31</v>
      </c>
      <c r="H3002" s="2" t="s">
        <v>38</v>
      </c>
      <c r="I3002" s="2" t="s">
        <v>6030</v>
      </c>
      <c r="J3002" s="2" t="s">
        <v>6034</v>
      </c>
      <c r="K3002" s="2" t="s">
        <v>6035</v>
      </c>
      <c r="L3002" s="2" t="s">
        <v>42</v>
      </c>
      <c r="M3002" s="2" t="s">
        <v>55</v>
      </c>
    </row>
    <row r="3003" spans="1:13">
      <c r="A3003" s="2" t="s">
        <v>6034</v>
      </c>
      <c r="B3003" s="2">
        <v>0</v>
      </c>
      <c r="C3003" s="2">
        <v>0</v>
      </c>
      <c r="D3003" s="22"/>
      <c r="G3003" s="1">
        <v>31</v>
      </c>
      <c r="H3003" s="2" t="s">
        <v>38</v>
      </c>
      <c r="I3003" s="2" t="s">
        <v>6032</v>
      </c>
      <c r="J3003" s="2" t="s">
        <v>6036</v>
      </c>
      <c r="K3003" s="2" t="s">
        <v>6037</v>
      </c>
      <c r="L3003" s="2" t="s">
        <v>42</v>
      </c>
      <c r="M3003" s="2" t="s">
        <v>55</v>
      </c>
    </row>
    <row r="3004" spans="1:13">
      <c r="A3004" s="2" t="s">
        <v>6036</v>
      </c>
      <c r="B3004" s="2">
        <v>0</v>
      </c>
      <c r="C3004" s="2">
        <v>0</v>
      </c>
      <c r="D3004" s="22"/>
      <c r="G3004" s="1">
        <v>31</v>
      </c>
      <c r="H3004" s="2" t="s">
        <v>38</v>
      </c>
      <c r="I3004" s="2" t="s">
        <v>6034</v>
      </c>
      <c r="J3004" s="2" t="s">
        <v>6038</v>
      </c>
      <c r="K3004" s="2" t="s">
        <v>6039</v>
      </c>
      <c r="L3004" s="2" t="s">
        <v>42</v>
      </c>
      <c r="M3004" s="2" t="s">
        <v>55</v>
      </c>
    </row>
    <row r="3005" spans="1:13">
      <c r="A3005" s="2" t="s">
        <v>6038</v>
      </c>
      <c r="B3005" s="2">
        <v>0</v>
      </c>
      <c r="C3005" s="2">
        <v>0</v>
      </c>
      <c r="D3005" s="22"/>
      <c r="G3005" s="1">
        <v>31</v>
      </c>
      <c r="H3005" s="2" t="s">
        <v>38</v>
      </c>
      <c r="I3005" s="2" t="s">
        <v>6036</v>
      </c>
      <c r="J3005" s="2" t="s">
        <v>6040</v>
      </c>
      <c r="K3005" s="2" t="s">
        <v>6041</v>
      </c>
      <c r="L3005" s="2" t="s">
        <v>42</v>
      </c>
      <c r="M3005" s="2" t="s">
        <v>55</v>
      </c>
    </row>
    <row r="3006" spans="1:13">
      <c r="A3006" s="2" t="s">
        <v>6040</v>
      </c>
      <c r="B3006" s="2">
        <v>0</v>
      </c>
      <c r="C3006" s="2">
        <v>0</v>
      </c>
      <c r="D3006" s="22"/>
      <c r="G3006" s="1">
        <v>31</v>
      </c>
      <c r="H3006" s="2" t="s">
        <v>38</v>
      </c>
      <c r="I3006" s="2" t="s">
        <v>6038</v>
      </c>
      <c r="J3006" s="2" t="s">
        <v>6042</v>
      </c>
      <c r="K3006" s="2" t="s">
        <v>6043</v>
      </c>
      <c r="L3006" s="2" t="s">
        <v>42</v>
      </c>
      <c r="M3006" s="2" t="s">
        <v>55</v>
      </c>
    </row>
    <row r="3007" spans="1:13">
      <c r="A3007" s="2" t="s">
        <v>6042</v>
      </c>
      <c r="B3007" s="2">
        <v>0</v>
      </c>
      <c r="C3007" s="2">
        <v>0</v>
      </c>
      <c r="D3007" s="22"/>
      <c r="G3007" s="1">
        <v>31</v>
      </c>
      <c r="H3007" s="2" t="s">
        <v>38</v>
      </c>
      <c r="I3007" s="2" t="s">
        <v>6040</v>
      </c>
      <c r="J3007" s="2" t="s">
        <v>6044</v>
      </c>
      <c r="K3007" s="2" t="s">
        <v>6045</v>
      </c>
      <c r="L3007" s="2" t="s">
        <v>42</v>
      </c>
      <c r="M3007" s="2" t="s">
        <v>55</v>
      </c>
    </row>
    <row r="3008" spans="1:13">
      <c r="A3008" s="2" t="s">
        <v>6044</v>
      </c>
      <c r="B3008" s="2">
        <v>0</v>
      </c>
      <c r="C3008" s="2">
        <v>0</v>
      </c>
      <c r="D3008" s="22"/>
      <c r="G3008" s="1">
        <v>31</v>
      </c>
      <c r="H3008" s="2" t="s">
        <v>38</v>
      </c>
      <c r="I3008" s="2" t="s">
        <v>6042</v>
      </c>
      <c r="J3008" s="2" t="s">
        <v>6046</v>
      </c>
      <c r="K3008" s="2" t="s">
        <v>6047</v>
      </c>
      <c r="L3008" s="2" t="s">
        <v>42</v>
      </c>
      <c r="M3008" s="2" t="s">
        <v>55</v>
      </c>
    </row>
    <row r="3009" spans="1:13">
      <c r="A3009" s="2" t="s">
        <v>6046</v>
      </c>
      <c r="B3009" s="2">
        <v>0</v>
      </c>
      <c r="C3009" s="2">
        <v>0</v>
      </c>
      <c r="D3009" s="22"/>
      <c r="G3009" s="1">
        <v>31</v>
      </c>
      <c r="H3009" s="2" t="s">
        <v>38</v>
      </c>
      <c r="I3009" s="2" t="s">
        <v>6044</v>
      </c>
      <c r="J3009" s="2" t="s">
        <v>6048</v>
      </c>
      <c r="K3009" s="2" t="s">
        <v>6049</v>
      </c>
      <c r="L3009" s="2" t="s">
        <v>42</v>
      </c>
      <c r="M3009" s="2" t="s">
        <v>55</v>
      </c>
    </row>
    <row r="3010" spans="1:13">
      <c r="A3010" s="2" t="s">
        <v>6048</v>
      </c>
      <c r="B3010" s="2">
        <v>0</v>
      </c>
      <c r="C3010" s="2">
        <v>0</v>
      </c>
      <c r="D3010" s="22"/>
      <c r="G3010" s="1">
        <v>31</v>
      </c>
      <c r="H3010" s="2" t="s">
        <v>38</v>
      </c>
      <c r="I3010" s="2" t="s">
        <v>6046</v>
      </c>
      <c r="J3010" s="2" t="s">
        <v>6050</v>
      </c>
      <c r="K3010" s="2" t="s">
        <v>6051</v>
      </c>
      <c r="L3010" s="2" t="s">
        <v>42</v>
      </c>
      <c r="M3010" s="2" t="s">
        <v>55</v>
      </c>
    </row>
    <row r="3011" spans="1:13">
      <c r="A3011" s="2" t="s">
        <v>6050</v>
      </c>
      <c r="B3011" s="2">
        <v>0</v>
      </c>
      <c r="C3011" s="2">
        <v>0</v>
      </c>
      <c r="D3011" s="22"/>
      <c r="G3011" s="1">
        <v>31</v>
      </c>
      <c r="H3011" s="2" t="s">
        <v>38</v>
      </c>
      <c r="I3011" s="2" t="s">
        <v>6048</v>
      </c>
      <c r="J3011" s="2" t="s">
        <v>6052</v>
      </c>
      <c r="K3011" s="2" t="s">
        <v>6053</v>
      </c>
      <c r="L3011" s="2" t="s">
        <v>42</v>
      </c>
      <c r="M3011" s="2" t="s">
        <v>55</v>
      </c>
    </row>
    <row r="3012" spans="1:13">
      <c r="A3012" s="2" t="s">
        <v>6052</v>
      </c>
      <c r="B3012" s="2">
        <v>0</v>
      </c>
      <c r="C3012" s="2">
        <v>0</v>
      </c>
      <c r="D3012" s="22"/>
      <c r="G3012" s="1">
        <v>31</v>
      </c>
      <c r="H3012" s="2" t="s">
        <v>38</v>
      </c>
      <c r="I3012" s="2" t="s">
        <v>6050</v>
      </c>
      <c r="J3012" s="2" t="s">
        <v>6054</v>
      </c>
      <c r="K3012" s="2" t="s">
        <v>6055</v>
      </c>
      <c r="L3012" s="2" t="s">
        <v>42</v>
      </c>
      <c r="M3012" s="2" t="s">
        <v>55</v>
      </c>
    </row>
    <row r="3013" spans="1:13">
      <c r="A3013" s="2" t="s">
        <v>6054</v>
      </c>
      <c r="B3013" s="2">
        <v>0</v>
      </c>
      <c r="C3013" s="2">
        <v>0</v>
      </c>
      <c r="D3013" s="22"/>
      <c r="G3013" s="1">
        <v>31</v>
      </c>
      <c r="H3013" s="2" t="s">
        <v>38</v>
      </c>
      <c r="I3013" s="2" t="s">
        <v>6052</v>
      </c>
      <c r="J3013" s="2" t="s">
        <v>6056</v>
      </c>
      <c r="K3013" s="2" t="s">
        <v>6057</v>
      </c>
      <c r="L3013" s="2" t="s">
        <v>42</v>
      </c>
      <c r="M3013" s="2" t="s">
        <v>55</v>
      </c>
    </row>
    <row r="3014" spans="1:13">
      <c r="A3014" s="2" t="s">
        <v>6056</v>
      </c>
      <c r="B3014" s="2">
        <v>0</v>
      </c>
      <c r="C3014" s="2">
        <v>0</v>
      </c>
      <c r="D3014" s="22"/>
      <c r="G3014" s="1">
        <v>31</v>
      </c>
      <c r="H3014" s="2" t="s">
        <v>38</v>
      </c>
      <c r="I3014" s="2" t="s">
        <v>6054</v>
      </c>
      <c r="J3014" s="2" t="s">
        <v>6058</v>
      </c>
      <c r="K3014" s="2" t="s">
        <v>6059</v>
      </c>
      <c r="L3014" s="2" t="s">
        <v>42</v>
      </c>
      <c r="M3014" s="2" t="s">
        <v>55</v>
      </c>
    </row>
    <row r="3015" spans="1:13">
      <c r="A3015" s="2" t="s">
        <v>6058</v>
      </c>
      <c r="B3015" s="2">
        <v>0</v>
      </c>
      <c r="C3015" s="2">
        <v>0</v>
      </c>
      <c r="D3015" s="22"/>
      <c r="G3015" s="1">
        <v>31</v>
      </c>
      <c r="H3015" s="2" t="s">
        <v>38</v>
      </c>
      <c r="I3015" s="2" t="s">
        <v>6056</v>
      </c>
      <c r="J3015" s="2" t="s">
        <v>6060</v>
      </c>
      <c r="K3015" s="2" t="s">
        <v>6061</v>
      </c>
      <c r="L3015" s="2" t="s">
        <v>42</v>
      </c>
      <c r="M3015" s="2" t="s">
        <v>55</v>
      </c>
    </row>
    <row r="3016" spans="1:13">
      <c r="A3016" s="2" t="s">
        <v>6060</v>
      </c>
      <c r="B3016" s="2">
        <v>0</v>
      </c>
      <c r="C3016" s="2">
        <v>0</v>
      </c>
      <c r="D3016" s="22"/>
      <c r="G3016" s="1">
        <v>31</v>
      </c>
      <c r="H3016" s="2" t="s">
        <v>38</v>
      </c>
      <c r="I3016" s="2" t="s">
        <v>6058</v>
      </c>
      <c r="J3016" s="2" t="s">
        <v>6062</v>
      </c>
      <c r="K3016" s="2" t="s">
        <v>6063</v>
      </c>
      <c r="L3016" s="2" t="s">
        <v>42</v>
      </c>
      <c r="M3016" s="2" t="s">
        <v>55</v>
      </c>
    </row>
    <row r="3017" spans="1:13">
      <c r="A3017" s="2" t="s">
        <v>6062</v>
      </c>
      <c r="B3017" s="2">
        <v>0</v>
      </c>
      <c r="C3017" s="2">
        <v>0</v>
      </c>
      <c r="D3017" s="22"/>
      <c r="G3017" s="1">
        <v>31</v>
      </c>
      <c r="H3017" s="2" t="s">
        <v>38</v>
      </c>
      <c r="I3017" s="2" t="s">
        <v>6060</v>
      </c>
      <c r="J3017" s="2" t="s">
        <v>6064</v>
      </c>
      <c r="K3017" s="2" t="s">
        <v>6065</v>
      </c>
      <c r="L3017" s="2" t="s">
        <v>42</v>
      </c>
      <c r="M3017" s="2" t="s">
        <v>55</v>
      </c>
    </row>
    <row r="3018" spans="1:13">
      <c r="A3018" s="2" t="s">
        <v>6064</v>
      </c>
      <c r="B3018" s="2">
        <v>0</v>
      </c>
      <c r="C3018" s="2">
        <v>0</v>
      </c>
      <c r="D3018" s="22"/>
      <c r="G3018" s="1">
        <v>31</v>
      </c>
      <c r="H3018" s="2" t="s">
        <v>38</v>
      </c>
      <c r="I3018" s="2" t="s">
        <v>6062</v>
      </c>
      <c r="J3018" s="2" t="s">
        <v>6066</v>
      </c>
      <c r="K3018" s="2" t="s">
        <v>6067</v>
      </c>
      <c r="L3018" s="2" t="s">
        <v>42</v>
      </c>
      <c r="M3018" s="2" t="s">
        <v>55</v>
      </c>
    </row>
    <row r="3019" spans="1:13">
      <c r="A3019" s="2" t="s">
        <v>6066</v>
      </c>
      <c r="B3019" s="2">
        <v>0</v>
      </c>
      <c r="C3019" s="2">
        <v>0</v>
      </c>
      <c r="D3019" s="22"/>
      <c r="G3019" s="1">
        <v>31</v>
      </c>
      <c r="H3019" s="2" t="s">
        <v>38</v>
      </c>
      <c r="I3019" s="2" t="s">
        <v>6064</v>
      </c>
      <c r="J3019" s="2" t="s">
        <v>6068</v>
      </c>
      <c r="K3019" s="2" t="s">
        <v>6069</v>
      </c>
      <c r="L3019" s="2" t="s">
        <v>42</v>
      </c>
      <c r="M3019" s="2" t="s">
        <v>55</v>
      </c>
    </row>
    <row r="3020" spans="1:13">
      <c r="A3020" s="2" t="s">
        <v>6068</v>
      </c>
      <c r="B3020" s="2">
        <v>0</v>
      </c>
      <c r="C3020" s="2">
        <v>0</v>
      </c>
      <c r="D3020" s="22"/>
      <c r="G3020" s="1">
        <v>31</v>
      </c>
      <c r="H3020" s="2" t="s">
        <v>38</v>
      </c>
      <c r="I3020" s="2" t="s">
        <v>6066</v>
      </c>
      <c r="J3020" s="2" t="s">
        <v>6070</v>
      </c>
      <c r="K3020" s="2" t="s">
        <v>6071</v>
      </c>
      <c r="L3020" s="2" t="s">
        <v>42</v>
      </c>
      <c r="M3020" s="2" t="s">
        <v>55</v>
      </c>
    </row>
    <row r="3021" spans="1:13">
      <c r="A3021" s="2" t="s">
        <v>6070</v>
      </c>
      <c r="B3021" s="2">
        <v>0</v>
      </c>
      <c r="C3021" s="2">
        <v>0</v>
      </c>
      <c r="D3021" s="22"/>
      <c r="G3021" s="1">
        <v>31</v>
      </c>
      <c r="H3021" s="2" t="s">
        <v>38</v>
      </c>
      <c r="I3021" s="2" t="s">
        <v>6068</v>
      </c>
      <c r="J3021" s="2" t="s">
        <v>6072</v>
      </c>
      <c r="K3021" s="2" t="s">
        <v>6073</v>
      </c>
      <c r="L3021" s="2" t="s">
        <v>42</v>
      </c>
      <c r="M3021" s="2" t="s">
        <v>55</v>
      </c>
    </row>
    <row r="3022" spans="1:13">
      <c r="A3022" s="2" t="s">
        <v>6072</v>
      </c>
      <c r="B3022" s="2">
        <v>0</v>
      </c>
      <c r="C3022" s="2">
        <v>0</v>
      </c>
      <c r="D3022" s="22"/>
      <c r="G3022" s="1">
        <v>31</v>
      </c>
      <c r="H3022" s="2" t="s">
        <v>38</v>
      </c>
      <c r="I3022" s="2" t="s">
        <v>6070</v>
      </c>
      <c r="J3022" s="2" t="s">
        <v>6074</v>
      </c>
      <c r="K3022" s="2" t="s">
        <v>6075</v>
      </c>
      <c r="L3022" s="2" t="s">
        <v>42</v>
      </c>
      <c r="M3022" s="2" t="s">
        <v>55</v>
      </c>
    </row>
    <row r="3023" spans="1:13">
      <c r="A3023" s="2" t="s">
        <v>6074</v>
      </c>
      <c r="B3023" s="2">
        <v>0</v>
      </c>
      <c r="C3023" s="2">
        <v>0</v>
      </c>
      <c r="D3023" s="22"/>
      <c r="G3023" s="1">
        <v>31</v>
      </c>
      <c r="H3023" s="2" t="s">
        <v>38</v>
      </c>
      <c r="I3023" s="2" t="s">
        <v>6072</v>
      </c>
      <c r="J3023" s="2" t="s">
        <v>6076</v>
      </c>
      <c r="K3023" s="2" t="s">
        <v>6077</v>
      </c>
      <c r="L3023" s="2" t="s">
        <v>42</v>
      </c>
      <c r="M3023" s="2" t="s">
        <v>55</v>
      </c>
    </row>
    <row r="3024" spans="1:13">
      <c r="A3024" s="2" t="s">
        <v>6076</v>
      </c>
      <c r="B3024" s="2">
        <v>0</v>
      </c>
      <c r="C3024" s="2">
        <v>0</v>
      </c>
      <c r="D3024" s="22"/>
      <c r="G3024" s="1">
        <v>31</v>
      </c>
      <c r="H3024" s="2" t="s">
        <v>38</v>
      </c>
      <c r="I3024" s="2" t="s">
        <v>6074</v>
      </c>
      <c r="J3024" s="2" t="s">
        <v>6078</v>
      </c>
      <c r="K3024" s="2" t="s">
        <v>6079</v>
      </c>
      <c r="L3024" s="2" t="s">
        <v>42</v>
      </c>
      <c r="M3024" s="2" t="s">
        <v>55</v>
      </c>
    </row>
    <row r="3025" spans="1:13">
      <c r="A3025" s="2" t="s">
        <v>6078</v>
      </c>
      <c r="B3025" s="2">
        <v>0</v>
      </c>
      <c r="C3025" s="2">
        <v>0</v>
      </c>
      <c r="D3025" s="22"/>
      <c r="G3025" s="1">
        <v>31</v>
      </c>
      <c r="H3025" s="2" t="s">
        <v>38</v>
      </c>
      <c r="I3025" s="2" t="s">
        <v>6076</v>
      </c>
      <c r="J3025" s="2" t="s">
        <v>6080</v>
      </c>
      <c r="K3025" s="2" t="s">
        <v>6081</v>
      </c>
      <c r="L3025" s="2" t="s">
        <v>42</v>
      </c>
      <c r="M3025" s="2" t="s">
        <v>55</v>
      </c>
    </row>
    <row r="3026" spans="1:13">
      <c r="A3026" s="2" t="s">
        <v>6080</v>
      </c>
      <c r="B3026" s="2">
        <v>0</v>
      </c>
      <c r="C3026" s="2">
        <v>0</v>
      </c>
      <c r="D3026" s="22"/>
      <c r="G3026" s="1">
        <v>31</v>
      </c>
      <c r="H3026" s="2" t="s">
        <v>38</v>
      </c>
      <c r="I3026" s="2" t="s">
        <v>6078</v>
      </c>
      <c r="J3026" s="2" t="s">
        <v>6082</v>
      </c>
      <c r="K3026" s="2" t="s">
        <v>6083</v>
      </c>
      <c r="L3026" s="2" t="s">
        <v>42</v>
      </c>
      <c r="M3026" s="2" t="s">
        <v>55</v>
      </c>
    </row>
    <row r="3027" spans="1:13">
      <c r="A3027" s="2" t="s">
        <v>6082</v>
      </c>
      <c r="B3027" s="2">
        <v>0</v>
      </c>
      <c r="C3027" s="2">
        <v>0</v>
      </c>
      <c r="D3027" s="22"/>
      <c r="G3027" s="1">
        <v>31</v>
      </c>
      <c r="H3027" s="2" t="s">
        <v>38</v>
      </c>
      <c r="I3027" s="2" t="s">
        <v>6080</v>
      </c>
      <c r="J3027" s="2" t="s">
        <v>6084</v>
      </c>
      <c r="K3027" s="2" t="s">
        <v>6085</v>
      </c>
      <c r="L3027" s="2" t="s">
        <v>42</v>
      </c>
      <c r="M3027" s="2" t="s">
        <v>55</v>
      </c>
    </row>
    <row r="3028" spans="1:13">
      <c r="A3028" s="2" t="s">
        <v>6084</v>
      </c>
      <c r="B3028" s="2">
        <v>0</v>
      </c>
      <c r="C3028" s="2">
        <v>0</v>
      </c>
      <c r="D3028" s="22"/>
      <c r="G3028" s="1">
        <v>31</v>
      </c>
      <c r="H3028" s="2" t="s">
        <v>38</v>
      </c>
      <c r="I3028" s="2" t="s">
        <v>6082</v>
      </c>
      <c r="J3028" s="2" t="s">
        <v>6086</v>
      </c>
      <c r="K3028" s="2" t="s">
        <v>6087</v>
      </c>
      <c r="L3028" s="2" t="s">
        <v>42</v>
      </c>
      <c r="M3028" s="2" t="s">
        <v>55</v>
      </c>
    </row>
    <row r="3029" spans="1:13">
      <c r="A3029" s="2" t="s">
        <v>6086</v>
      </c>
      <c r="B3029" s="2">
        <v>0</v>
      </c>
      <c r="C3029" s="2">
        <v>0</v>
      </c>
      <c r="D3029" s="22"/>
      <c r="G3029" s="1">
        <v>31</v>
      </c>
      <c r="H3029" s="2" t="s">
        <v>38</v>
      </c>
      <c r="I3029" s="2" t="s">
        <v>6084</v>
      </c>
      <c r="J3029" s="2" t="s">
        <v>6088</v>
      </c>
      <c r="K3029" s="2" t="s">
        <v>6089</v>
      </c>
      <c r="L3029" s="2" t="s">
        <v>42</v>
      </c>
      <c r="M3029" s="2" t="s">
        <v>55</v>
      </c>
    </row>
    <row r="3030" spans="1:13">
      <c r="A3030" s="2" t="s">
        <v>6088</v>
      </c>
      <c r="B3030" s="2">
        <v>0</v>
      </c>
      <c r="C3030" s="2">
        <v>0</v>
      </c>
      <c r="D3030" s="22"/>
      <c r="G3030" s="1">
        <v>31</v>
      </c>
      <c r="H3030" s="2" t="s">
        <v>38</v>
      </c>
      <c r="I3030" s="2" t="s">
        <v>6086</v>
      </c>
      <c r="J3030" s="2" t="s">
        <v>6090</v>
      </c>
      <c r="K3030" s="2" t="s">
        <v>6091</v>
      </c>
      <c r="L3030" s="2" t="s">
        <v>42</v>
      </c>
      <c r="M3030" s="2" t="s">
        <v>55</v>
      </c>
    </row>
    <row r="3031" spans="1:13">
      <c r="A3031" s="2" t="s">
        <v>6090</v>
      </c>
      <c r="B3031" s="2">
        <v>0</v>
      </c>
      <c r="C3031" s="2">
        <v>0</v>
      </c>
      <c r="D3031" s="22"/>
      <c r="G3031" s="1">
        <v>31</v>
      </c>
      <c r="H3031" s="2" t="s">
        <v>38</v>
      </c>
      <c r="I3031" s="2" t="s">
        <v>6088</v>
      </c>
      <c r="J3031" s="2" t="s">
        <v>6092</v>
      </c>
      <c r="K3031" s="2" t="s">
        <v>6093</v>
      </c>
      <c r="L3031" s="2" t="s">
        <v>42</v>
      </c>
      <c r="M3031" s="2" t="s">
        <v>55</v>
      </c>
    </row>
    <row r="3032" spans="1:13">
      <c r="A3032" s="2" t="s">
        <v>6092</v>
      </c>
      <c r="B3032" s="2">
        <v>0</v>
      </c>
      <c r="C3032" s="2">
        <v>0</v>
      </c>
      <c r="D3032" s="22"/>
      <c r="G3032" s="1">
        <v>31</v>
      </c>
      <c r="H3032" s="2" t="s">
        <v>38</v>
      </c>
      <c r="I3032" s="2" t="s">
        <v>6090</v>
      </c>
      <c r="J3032" s="2" t="s">
        <v>6094</v>
      </c>
      <c r="K3032" s="2" t="s">
        <v>6095</v>
      </c>
      <c r="L3032" s="2" t="s">
        <v>42</v>
      </c>
      <c r="M3032" s="2" t="s">
        <v>55</v>
      </c>
    </row>
    <row r="3033" spans="1:13">
      <c r="A3033" s="2" t="s">
        <v>6094</v>
      </c>
      <c r="B3033" s="2">
        <v>0</v>
      </c>
      <c r="C3033" s="2">
        <v>0</v>
      </c>
      <c r="D3033" s="22"/>
      <c r="G3033" s="1">
        <v>31</v>
      </c>
      <c r="H3033" s="2" t="s">
        <v>38</v>
      </c>
      <c r="I3033" s="2" t="s">
        <v>6092</v>
      </c>
      <c r="J3033" s="2" t="s">
        <v>6096</v>
      </c>
      <c r="K3033" s="2" t="s">
        <v>6097</v>
      </c>
      <c r="L3033" s="2" t="s">
        <v>42</v>
      </c>
      <c r="M3033" s="2" t="s">
        <v>55</v>
      </c>
    </row>
    <row r="3034" spans="1:13">
      <c r="A3034" s="2" t="s">
        <v>6096</v>
      </c>
      <c r="B3034" s="2">
        <v>0</v>
      </c>
      <c r="C3034" s="2">
        <v>0</v>
      </c>
      <c r="D3034" s="22"/>
      <c r="G3034" s="1">
        <v>31</v>
      </c>
      <c r="H3034" s="2" t="s">
        <v>38</v>
      </c>
      <c r="I3034" s="2" t="s">
        <v>6094</v>
      </c>
      <c r="J3034" s="2" t="s">
        <v>6098</v>
      </c>
      <c r="K3034" s="2" t="s">
        <v>6099</v>
      </c>
      <c r="L3034" s="2" t="s">
        <v>42</v>
      </c>
      <c r="M3034" s="2" t="s">
        <v>55</v>
      </c>
    </row>
    <row r="3035" spans="1:13">
      <c r="A3035" s="2" t="s">
        <v>6098</v>
      </c>
      <c r="B3035" s="2">
        <v>0</v>
      </c>
      <c r="C3035" s="2">
        <v>0</v>
      </c>
      <c r="D3035" s="22"/>
      <c r="G3035" s="1">
        <v>31</v>
      </c>
      <c r="H3035" s="2" t="s">
        <v>38</v>
      </c>
      <c r="I3035" s="2" t="s">
        <v>6096</v>
      </c>
      <c r="J3035" s="2" t="s">
        <v>6100</v>
      </c>
      <c r="K3035" s="2" t="s">
        <v>6101</v>
      </c>
      <c r="L3035" s="2" t="s">
        <v>42</v>
      </c>
      <c r="M3035" s="2" t="s">
        <v>55</v>
      </c>
    </row>
    <row r="3036" spans="1:13">
      <c r="A3036" s="2" t="s">
        <v>6100</v>
      </c>
      <c r="B3036" s="2">
        <v>0</v>
      </c>
      <c r="C3036" s="2">
        <v>0</v>
      </c>
      <c r="D3036" s="22"/>
      <c r="G3036" s="1">
        <v>31</v>
      </c>
      <c r="H3036" s="2" t="s">
        <v>38</v>
      </c>
      <c r="I3036" s="2" t="s">
        <v>6098</v>
      </c>
      <c r="J3036" s="2" t="s">
        <v>6102</v>
      </c>
      <c r="K3036" s="2" t="s">
        <v>6103</v>
      </c>
      <c r="L3036" s="2" t="s">
        <v>42</v>
      </c>
      <c r="M3036" s="2" t="s">
        <v>55</v>
      </c>
    </row>
    <row r="3037" spans="1:13">
      <c r="A3037" s="2" t="s">
        <v>6102</v>
      </c>
      <c r="B3037" s="2">
        <v>0</v>
      </c>
      <c r="C3037" s="2">
        <v>0</v>
      </c>
      <c r="D3037" s="22"/>
      <c r="G3037" s="1">
        <v>31</v>
      </c>
      <c r="H3037" s="2" t="s">
        <v>38</v>
      </c>
      <c r="I3037" s="2" t="s">
        <v>6100</v>
      </c>
      <c r="J3037" s="2" t="s">
        <v>6104</v>
      </c>
      <c r="K3037" s="2" t="s">
        <v>6105</v>
      </c>
      <c r="L3037" s="2" t="s">
        <v>42</v>
      </c>
      <c r="M3037" s="2" t="s">
        <v>55</v>
      </c>
    </row>
    <row r="3038" spans="1:13">
      <c r="A3038" s="2" t="s">
        <v>6104</v>
      </c>
      <c r="B3038" s="2">
        <v>0</v>
      </c>
      <c r="C3038" s="2">
        <v>0</v>
      </c>
      <c r="D3038" s="22"/>
      <c r="G3038" s="1">
        <v>31</v>
      </c>
      <c r="H3038" s="2" t="s">
        <v>38</v>
      </c>
      <c r="I3038" s="2" t="s">
        <v>6102</v>
      </c>
      <c r="J3038" s="2" t="s">
        <v>6106</v>
      </c>
      <c r="K3038" s="2" t="s">
        <v>6107</v>
      </c>
      <c r="L3038" s="2" t="s">
        <v>42</v>
      </c>
      <c r="M3038" s="2" t="s">
        <v>55</v>
      </c>
    </row>
    <row r="3039" spans="1:13">
      <c r="A3039" s="2" t="s">
        <v>6106</v>
      </c>
      <c r="B3039" s="2">
        <v>0</v>
      </c>
      <c r="C3039" s="2">
        <v>0</v>
      </c>
      <c r="D3039" s="22"/>
      <c r="G3039" s="1">
        <v>31</v>
      </c>
      <c r="H3039" s="2" t="s">
        <v>38</v>
      </c>
      <c r="I3039" s="2" t="s">
        <v>6104</v>
      </c>
      <c r="J3039" s="2" t="s">
        <v>6108</v>
      </c>
      <c r="K3039" s="2" t="s">
        <v>6109</v>
      </c>
      <c r="L3039" s="2" t="s">
        <v>42</v>
      </c>
      <c r="M3039" s="2" t="s">
        <v>55</v>
      </c>
    </row>
    <row r="3040" spans="1:13">
      <c r="A3040" s="2" t="s">
        <v>6108</v>
      </c>
      <c r="B3040" s="2">
        <v>0</v>
      </c>
      <c r="C3040" s="2">
        <v>0</v>
      </c>
      <c r="D3040" s="22"/>
      <c r="G3040" s="1">
        <v>31</v>
      </c>
      <c r="H3040" s="2" t="s">
        <v>38</v>
      </c>
      <c r="I3040" s="2" t="s">
        <v>6106</v>
      </c>
      <c r="J3040" s="2" t="s">
        <v>6110</v>
      </c>
      <c r="K3040" s="2" t="s">
        <v>6111</v>
      </c>
      <c r="L3040" s="2" t="s">
        <v>42</v>
      </c>
      <c r="M3040" s="2" t="s">
        <v>55</v>
      </c>
    </row>
    <row r="3041" spans="1:13">
      <c r="A3041" s="2" t="s">
        <v>6110</v>
      </c>
      <c r="B3041" s="2">
        <v>0</v>
      </c>
      <c r="C3041" s="2">
        <v>0</v>
      </c>
      <c r="D3041" s="22"/>
      <c r="G3041" s="1">
        <v>31</v>
      </c>
      <c r="H3041" s="2" t="s">
        <v>38</v>
      </c>
      <c r="I3041" s="2" t="s">
        <v>6108</v>
      </c>
      <c r="J3041" s="2" t="s">
        <v>6112</v>
      </c>
      <c r="K3041" s="2" t="s">
        <v>6113</v>
      </c>
      <c r="L3041" s="2" t="s">
        <v>42</v>
      </c>
      <c r="M3041" s="2" t="s">
        <v>55</v>
      </c>
    </row>
    <row r="3042" spans="1:13">
      <c r="A3042" s="2" t="s">
        <v>6112</v>
      </c>
      <c r="B3042" s="2">
        <v>0</v>
      </c>
      <c r="C3042" s="2">
        <v>0</v>
      </c>
      <c r="D3042" s="22"/>
      <c r="G3042" s="1">
        <v>31</v>
      </c>
      <c r="H3042" s="2" t="s">
        <v>38</v>
      </c>
      <c r="I3042" s="2" t="s">
        <v>6110</v>
      </c>
      <c r="J3042" s="2" t="s">
        <v>6114</v>
      </c>
      <c r="K3042" s="2" t="s">
        <v>6115</v>
      </c>
      <c r="L3042" s="2" t="s">
        <v>42</v>
      </c>
      <c r="M3042" s="2" t="s">
        <v>55</v>
      </c>
    </row>
    <row r="3043" spans="1:13">
      <c r="A3043" s="2" t="s">
        <v>6114</v>
      </c>
      <c r="B3043" s="2">
        <v>0</v>
      </c>
      <c r="C3043" s="2">
        <v>0</v>
      </c>
      <c r="D3043" s="22"/>
      <c r="G3043" s="1">
        <v>31</v>
      </c>
      <c r="H3043" s="2" t="s">
        <v>38</v>
      </c>
      <c r="I3043" s="2" t="s">
        <v>6112</v>
      </c>
      <c r="J3043" s="2" t="s">
        <v>6116</v>
      </c>
      <c r="K3043" s="2" t="s">
        <v>6117</v>
      </c>
      <c r="L3043" s="2" t="s">
        <v>42</v>
      </c>
      <c r="M3043" s="2" t="s">
        <v>55</v>
      </c>
    </row>
    <row r="3044" spans="1:13">
      <c r="A3044" s="2" t="s">
        <v>6116</v>
      </c>
      <c r="B3044" s="2">
        <v>0</v>
      </c>
      <c r="C3044" s="2">
        <v>0</v>
      </c>
      <c r="D3044" s="22"/>
      <c r="G3044" s="1">
        <v>31</v>
      </c>
      <c r="H3044" s="2" t="s">
        <v>38</v>
      </c>
      <c r="I3044" s="2" t="s">
        <v>6114</v>
      </c>
      <c r="J3044" s="2" t="s">
        <v>6118</v>
      </c>
      <c r="K3044" s="2" t="s">
        <v>6119</v>
      </c>
      <c r="L3044" s="2" t="s">
        <v>42</v>
      </c>
      <c r="M3044" s="2" t="s">
        <v>55</v>
      </c>
    </row>
    <row r="3045" spans="1:13">
      <c r="A3045" s="2" t="s">
        <v>6118</v>
      </c>
      <c r="B3045" s="2">
        <v>0</v>
      </c>
      <c r="C3045" s="2">
        <v>0</v>
      </c>
      <c r="D3045" s="22"/>
      <c r="G3045" s="1">
        <v>31</v>
      </c>
      <c r="H3045" s="2" t="s">
        <v>38</v>
      </c>
      <c r="I3045" s="2" t="s">
        <v>6116</v>
      </c>
      <c r="J3045" s="2" t="s">
        <v>6120</v>
      </c>
      <c r="K3045" s="2" t="s">
        <v>6121</v>
      </c>
      <c r="L3045" s="2" t="s">
        <v>42</v>
      </c>
      <c r="M3045" s="2" t="s">
        <v>55</v>
      </c>
    </row>
    <row r="3046" spans="1:13">
      <c r="A3046" s="2" t="s">
        <v>6120</v>
      </c>
      <c r="B3046" s="2">
        <v>0</v>
      </c>
      <c r="C3046" s="2">
        <v>0</v>
      </c>
      <c r="D3046" s="22"/>
      <c r="G3046" s="1">
        <v>31</v>
      </c>
      <c r="H3046" s="2" t="s">
        <v>38</v>
      </c>
      <c r="I3046" s="2" t="s">
        <v>6118</v>
      </c>
      <c r="J3046" s="2" t="s">
        <v>6122</v>
      </c>
      <c r="K3046" s="2" t="s">
        <v>6123</v>
      </c>
      <c r="L3046" s="2" t="s">
        <v>42</v>
      </c>
      <c r="M3046" s="2" t="s">
        <v>55</v>
      </c>
    </row>
    <row r="3047" spans="1:13">
      <c r="A3047" s="2" t="s">
        <v>6122</v>
      </c>
      <c r="B3047" s="2">
        <v>0</v>
      </c>
      <c r="C3047" s="2">
        <v>0</v>
      </c>
      <c r="D3047" s="22"/>
      <c r="G3047" s="1">
        <v>31</v>
      </c>
      <c r="H3047" s="2" t="s">
        <v>38</v>
      </c>
      <c r="I3047" s="2" t="s">
        <v>6120</v>
      </c>
      <c r="J3047" s="2" t="s">
        <v>6124</v>
      </c>
      <c r="K3047" s="2" t="s">
        <v>6125</v>
      </c>
      <c r="L3047" s="2" t="s">
        <v>42</v>
      </c>
      <c r="M3047" s="2" t="s">
        <v>55</v>
      </c>
    </row>
    <row r="3048" spans="1:13">
      <c r="A3048" s="2" t="s">
        <v>6124</v>
      </c>
      <c r="B3048" s="2">
        <v>0</v>
      </c>
      <c r="C3048" s="2">
        <v>0</v>
      </c>
      <c r="D3048" s="22"/>
      <c r="G3048" s="1">
        <v>31</v>
      </c>
      <c r="H3048" s="2" t="s">
        <v>38</v>
      </c>
      <c r="I3048" s="2" t="s">
        <v>6122</v>
      </c>
      <c r="J3048" s="2" t="s">
        <v>6126</v>
      </c>
      <c r="K3048" s="2" t="s">
        <v>6127</v>
      </c>
      <c r="L3048" s="2" t="s">
        <v>42</v>
      </c>
      <c r="M3048" s="2" t="s">
        <v>55</v>
      </c>
    </row>
    <row r="3049" spans="1:13">
      <c r="A3049" s="2" t="s">
        <v>6126</v>
      </c>
      <c r="B3049" s="2">
        <v>0</v>
      </c>
      <c r="C3049" s="2">
        <v>0</v>
      </c>
      <c r="D3049" s="22"/>
      <c r="G3049" s="1">
        <v>31</v>
      </c>
      <c r="H3049" s="2" t="s">
        <v>38</v>
      </c>
      <c r="I3049" s="2" t="s">
        <v>6124</v>
      </c>
      <c r="J3049" s="2" t="s">
        <v>6128</v>
      </c>
      <c r="K3049" s="2" t="s">
        <v>6129</v>
      </c>
      <c r="L3049" s="2" t="s">
        <v>42</v>
      </c>
      <c r="M3049" s="2" t="s">
        <v>55</v>
      </c>
    </row>
    <row r="3050" spans="1:13">
      <c r="A3050" s="2" t="s">
        <v>6128</v>
      </c>
      <c r="B3050" s="2">
        <v>0</v>
      </c>
      <c r="C3050" s="2">
        <v>0</v>
      </c>
      <c r="D3050" s="22"/>
      <c r="G3050" s="1">
        <v>31</v>
      </c>
      <c r="H3050" s="2" t="s">
        <v>38</v>
      </c>
      <c r="I3050" s="2" t="s">
        <v>6126</v>
      </c>
      <c r="J3050" s="2" t="s">
        <v>6130</v>
      </c>
      <c r="K3050" s="2" t="s">
        <v>6131</v>
      </c>
      <c r="L3050" s="2" t="s">
        <v>42</v>
      </c>
      <c r="M3050" s="2" t="s">
        <v>55</v>
      </c>
    </row>
    <row r="3051" spans="1:13">
      <c r="A3051" s="2" t="s">
        <v>6130</v>
      </c>
      <c r="B3051" s="2">
        <v>0</v>
      </c>
      <c r="C3051" s="2">
        <v>0</v>
      </c>
      <c r="D3051" s="22"/>
      <c r="G3051" s="1">
        <v>31</v>
      </c>
      <c r="H3051" s="2" t="s">
        <v>38</v>
      </c>
      <c r="I3051" s="2" t="s">
        <v>6128</v>
      </c>
      <c r="J3051" s="2" t="s">
        <v>6132</v>
      </c>
      <c r="K3051" s="2" t="s">
        <v>6133</v>
      </c>
      <c r="L3051" s="2" t="s">
        <v>42</v>
      </c>
      <c r="M3051" s="2" t="s">
        <v>55</v>
      </c>
    </row>
    <row r="3052" spans="1:13">
      <c r="A3052" s="2" t="s">
        <v>6132</v>
      </c>
      <c r="B3052" s="2">
        <v>0</v>
      </c>
      <c r="C3052" s="2">
        <v>0</v>
      </c>
      <c r="D3052" s="22"/>
      <c r="G3052" s="1">
        <v>31</v>
      </c>
      <c r="H3052" s="2" t="s">
        <v>38</v>
      </c>
      <c r="I3052" s="2" t="s">
        <v>6130</v>
      </c>
      <c r="J3052" s="2" t="s">
        <v>6134</v>
      </c>
      <c r="K3052" s="2" t="s">
        <v>6135</v>
      </c>
      <c r="L3052" s="2" t="s">
        <v>42</v>
      </c>
      <c r="M3052" s="2" t="s">
        <v>55</v>
      </c>
    </row>
    <row r="3053" spans="1:13">
      <c r="A3053" s="2" t="s">
        <v>6134</v>
      </c>
      <c r="B3053" s="2">
        <v>0</v>
      </c>
      <c r="C3053" s="2">
        <v>0</v>
      </c>
      <c r="D3053" s="22"/>
      <c r="G3053" s="1">
        <v>31</v>
      </c>
      <c r="H3053" s="2" t="s">
        <v>38</v>
      </c>
      <c r="I3053" s="2" t="s">
        <v>6132</v>
      </c>
      <c r="J3053" s="2" t="s">
        <v>6136</v>
      </c>
      <c r="K3053" s="2" t="s">
        <v>6137</v>
      </c>
      <c r="L3053" s="2" t="s">
        <v>42</v>
      </c>
      <c r="M3053" s="2" t="s">
        <v>55</v>
      </c>
    </row>
    <row r="3054" spans="1:13">
      <c r="A3054" s="2" t="s">
        <v>6136</v>
      </c>
      <c r="B3054" s="2">
        <v>0</v>
      </c>
      <c r="C3054" s="2">
        <v>0</v>
      </c>
      <c r="D3054" s="22"/>
      <c r="G3054" s="1">
        <v>31</v>
      </c>
      <c r="H3054" s="2" t="s">
        <v>38</v>
      </c>
      <c r="I3054" s="2" t="s">
        <v>6134</v>
      </c>
      <c r="J3054" s="2" t="s">
        <v>6138</v>
      </c>
      <c r="K3054" s="2" t="s">
        <v>6139</v>
      </c>
      <c r="L3054" s="2" t="s">
        <v>42</v>
      </c>
      <c r="M3054" s="2" t="s">
        <v>55</v>
      </c>
    </row>
    <row r="3055" spans="1:13">
      <c r="A3055" s="2" t="s">
        <v>6138</v>
      </c>
      <c r="B3055" s="2">
        <v>0</v>
      </c>
      <c r="C3055" s="2">
        <v>0</v>
      </c>
      <c r="D3055" s="22"/>
      <c r="G3055" s="1">
        <v>31</v>
      </c>
      <c r="H3055" s="2" t="s">
        <v>38</v>
      </c>
      <c r="I3055" s="2" t="s">
        <v>6136</v>
      </c>
      <c r="J3055" s="2" t="s">
        <v>6140</v>
      </c>
      <c r="K3055" s="2" t="s">
        <v>6141</v>
      </c>
      <c r="L3055" s="2" t="s">
        <v>42</v>
      </c>
      <c r="M3055" s="2" t="s">
        <v>55</v>
      </c>
    </row>
    <row r="3056" spans="1:13">
      <c r="A3056" s="2" t="s">
        <v>6140</v>
      </c>
      <c r="B3056" s="2">
        <v>0</v>
      </c>
      <c r="C3056" s="2">
        <v>0</v>
      </c>
      <c r="D3056" s="22"/>
      <c r="G3056" s="1">
        <v>31</v>
      </c>
      <c r="H3056" s="2" t="s">
        <v>38</v>
      </c>
      <c r="I3056" s="2" t="s">
        <v>6138</v>
      </c>
      <c r="J3056" s="2" t="s">
        <v>6142</v>
      </c>
      <c r="K3056" s="2" t="s">
        <v>6143</v>
      </c>
      <c r="L3056" s="2" t="s">
        <v>42</v>
      </c>
      <c r="M3056" s="2" t="s">
        <v>55</v>
      </c>
    </row>
    <row r="3057" spans="1:13">
      <c r="A3057" s="2" t="s">
        <v>6142</v>
      </c>
      <c r="B3057" s="2">
        <v>0</v>
      </c>
      <c r="C3057" s="2">
        <v>0</v>
      </c>
      <c r="D3057" s="22"/>
      <c r="G3057" s="1">
        <v>31</v>
      </c>
      <c r="H3057" s="2" t="s">
        <v>38</v>
      </c>
      <c r="I3057" s="2" t="s">
        <v>6140</v>
      </c>
      <c r="J3057" s="2" t="s">
        <v>6144</v>
      </c>
      <c r="K3057" s="2" t="s">
        <v>6145</v>
      </c>
      <c r="L3057" s="2" t="s">
        <v>42</v>
      </c>
      <c r="M3057" s="2" t="s">
        <v>55</v>
      </c>
    </row>
    <row r="3058" spans="1:13">
      <c r="A3058" s="2" t="s">
        <v>6144</v>
      </c>
      <c r="B3058" s="2">
        <v>0</v>
      </c>
      <c r="C3058" s="2">
        <v>0</v>
      </c>
      <c r="D3058" s="22"/>
      <c r="G3058" s="1">
        <v>31</v>
      </c>
      <c r="H3058" s="2" t="s">
        <v>38</v>
      </c>
      <c r="I3058" s="2" t="s">
        <v>6142</v>
      </c>
      <c r="J3058" s="2" t="s">
        <v>6146</v>
      </c>
      <c r="K3058" s="2" t="s">
        <v>6147</v>
      </c>
      <c r="L3058" s="2" t="s">
        <v>42</v>
      </c>
      <c r="M3058" s="2" t="s">
        <v>55</v>
      </c>
    </row>
    <row r="3059" spans="1:13">
      <c r="A3059" s="2" t="s">
        <v>6146</v>
      </c>
      <c r="B3059" s="2">
        <v>0</v>
      </c>
      <c r="C3059" s="2">
        <v>0</v>
      </c>
      <c r="D3059" s="22"/>
      <c r="G3059" s="1">
        <v>31</v>
      </c>
      <c r="H3059" s="2" t="s">
        <v>38</v>
      </c>
      <c r="I3059" s="2" t="s">
        <v>6144</v>
      </c>
      <c r="J3059" s="2" t="s">
        <v>6148</v>
      </c>
      <c r="K3059" s="2" t="s">
        <v>6149</v>
      </c>
      <c r="L3059" s="2" t="s">
        <v>42</v>
      </c>
      <c r="M3059" s="2" t="s">
        <v>55</v>
      </c>
    </row>
    <row r="3060" spans="1:13">
      <c r="A3060" s="2" t="s">
        <v>6148</v>
      </c>
      <c r="B3060" s="2">
        <v>0</v>
      </c>
      <c r="C3060" s="2">
        <v>0</v>
      </c>
      <c r="D3060" s="22"/>
      <c r="G3060" s="1">
        <v>31</v>
      </c>
      <c r="H3060" s="2" t="s">
        <v>38</v>
      </c>
      <c r="I3060" s="2" t="s">
        <v>6146</v>
      </c>
      <c r="J3060" s="2" t="s">
        <v>6150</v>
      </c>
      <c r="K3060" s="2" t="s">
        <v>6151</v>
      </c>
      <c r="L3060" s="2" t="s">
        <v>42</v>
      </c>
      <c r="M3060" s="2" t="s">
        <v>55</v>
      </c>
    </row>
    <row r="3061" spans="1:13">
      <c r="A3061" s="2" t="s">
        <v>6150</v>
      </c>
      <c r="B3061" s="2">
        <v>0</v>
      </c>
      <c r="C3061" s="2">
        <v>0</v>
      </c>
      <c r="D3061" s="22"/>
      <c r="G3061" s="1">
        <v>31</v>
      </c>
      <c r="H3061" s="2" t="s">
        <v>38</v>
      </c>
      <c r="I3061" s="2" t="s">
        <v>6148</v>
      </c>
      <c r="J3061" s="2" t="s">
        <v>6152</v>
      </c>
      <c r="K3061" s="2" t="s">
        <v>6153</v>
      </c>
      <c r="L3061" s="2" t="s">
        <v>42</v>
      </c>
      <c r="M3061" s="2" t="s">
        <v>55</v>
      </c>
    </row>
    <row r="3062" spans="1:13">
      <c r="A3062" s="2" t="s">
        <v>6152</v>
      </c>
      <c r="B3062" s="2">
        <v>0</v>
      </c>
      <c r="C3062" s="2">
        <v>0</v>
      </c>
      <c r="D3062" s="22"/>
      <c r="G3062" s="1">
        <v>31</v>
      </c>
      <c r="H3062" s="2" t="s">
        <v>38</v>
      </c>
      <c r="I3062" s="2" t="s">
        <v>6150</v>
      </c>
      <c r="J3062" s="2" t="s">
        <v>6154</v>
      </c>
      <c r="K3062" s="2" t="s">
        <v>6155</v>
      </c>
      <c r="L3062" s="2" t="s">
        <v>42</v>
      </c>
      <c r="M3062" s="2" t="s">
        <v>55</v>
      </c>
    </row>
    <row r="3063" spans="1:13">
      <c r="A3063" s="2" t="s">
        <v>6154</v>
      </c>
      <c r="B3063" s="2">
        <v>0</v>
      </c>
      <c r="C3063" s="2">
        <v>0</v>
      </c>
      <c r="D3063" s="22"/>
      <c r="G3063" s="1">
        <v>31</v>
      </c>
      <c r="H3063" s="2" t="s">
        <v>38</v>
      </c>
      <c r="I3063" s="2" t="s">
        <v>6152</v>
      </c>
      <c r="J3063" s="2" t="s">
        <v>6156</v>
      </c>
      <c r="K3063" s="2" t="s">
        <v>6157</v>
      </c>
      <c r="L3063" s="2" t="s">
        <v>42</v>
      </c>
      <c r="M3063" s="2" t="s">
        <v>55</v>
      </c>
    </row>
    <row r="3064" spans="1:13">
      <c r="A3064" s="2" t="s">
        <v>6156</v>
      </c>
      <c r="B3064" s="2">
        <v>0</v>
      </c>
      <c r="C3064" s="2">
        <v>0</v>
      </c>
      <c r="D3064" s="22"/>
      <c r="G3064" s="1">
        <v>31</v>
      </c>
      <c r="H3064" s="2" t="s">
        <v>38</v>
      </c>
      <c r="I3064" s="2" t="s">
        <v>6154</v>
      </c>
      <c r="J3064" s="2" t="s">
        <v>6158</v>
      </c>
      <c r="K3064" s="2" t="s">
        <v>6159</v>
      </c>
      <c r="L3064" s="2" t="s">
        <v>42</v>
      </c>
      <c r="M3064" s="2" t="s">
        <v>55</v>
      </c>
    </row>
    <row r="3065" spans="1:13">
      <c r="A3065" s="2" t="s">
        <v>6158</v>
      </c>
      <c r="B3065" s="2">
        <v>0</v>
      </c>
      <c r="C3065" s="2">
        <v>0</v>
      </c>
      <c r="D3065" s="22"/>
      <c r="G3065" s="1">
        <v>31</v>
      </c>
      <c r="H3065" s="2" t="s">
        <v>38</v>
      </c>
      <c r="I3065" s="2" t="s">
        <v>6156</v>
      </c>
      <c r="J3065" s="2" t="s">
        <v>6160</v>
      </c>
      <c r="K3065" s="2" t="s">
        <v>6161</v>
      </c>
      <c r="L3065" s="2" t="s">
        <v>42</v>
      </c>
      <c r="M3065" s="2" t="s">
        <v>55</v>
      </c>
    </row>
    <row r="3066" spans="1:13">
      <c r="A3066" s="2" t="s">
        <v>6160</v>
      </c>
      <c r="B3066" s="2">
        <v>0</v>
      </c>
      <c r="C3066" s="2">
        <v>0</v>
      </c>
      <c r="D3066" s="22"/>
      <c r="G3066" s="1">
        <v>31</v>
      </c>
      <c r="H3066" s="2" t="s">
        <v>38</v>
      </c>
      <c r="I3066" s="2" t="s">
        <v>6158</v>
      </c>
      <c r="J3066" s="2" t="s">
        <v>6162</v>
      </c>
      <c r="K3066" s="2" t="s">
        <v>6163</v>
      </c>
      <c r="L3066" s="2" t="s">
        <v>42</v>
      </c>
      <c r="M3066" s="2" t="s">
        <v>55</v>
      </c>
    </row>
    <row r="3067" spans="1:13">
      <c r="A3067" s="2" t="s">
        <v>6162</v>
      </c>
      <c r="B3067" s="2">
        <v>0</v>
      </c>
      <c r="C3067" s="2">
        <v>0</v>
      </c>
      <c r="D3067" s="22"/>
      <c r="G3067" s="1">
        <v>31</v>
      </c>
      <c r="H3067" s="2" t="s">
        <v>38</v>
      </c>
      <c r="I3067" s="2" t="s">
        <v>6160</v>
      </c>
      <c r="J3067" s="2" t="s">
        <v>6164</v>
      </c>
      <c r="K3067" s="2" t="s">
        <v>6165</v>
      </c>
      <c r="L3067" s="2" t="s">
        <v>42</v>
      </c>
      <c r="M3067" s="2" t="s">
        <v>55</v>
      </c>
    </row>
    <row r="3068" spans="1:13">
      <c r="A3068" s="2" t="s">
        <v>6164</v>
      </c>
      <c r="B3068" s="2">
        <v>0</v>
      </c>
      <c r="C3068" s="2">
        <v>0</v>
      </c>
      <c r="D3068" s="22"/>
      <c r="G3068" s="1">
        <v>31</v>
      </c>
      <c r="H3068" s="2" t="s">
        <v>38</v>
      </c>
      <c r="I3068" s="2" t="s">
        <v>6162</v>
      </c>
      <c r="J3068" s="2" t="s">
        <v>6166</v>
      </c>
      <c r="K3068" s="2" t="s">
        <v>6167</v>
      </c>
      <c r="L3068" s="2" t="s">
        <v>42</v>
      </c>
      <c r="M3068" s="2" t="s">
        <v>55</v>
      </c>
    </row>
    <row r="3069" spans="1:13">
      <c r="A3069" s="2" t="s">
        <v>6166</v>
      </c>
      <c r="B3069" s="2">
        <v>0</v>
      </c>
      <c r="C3069" s="2">
        <v>0</v>
      </c>
      <c r="D3069" s="22"/>
      <c r="G3069" s="1">
        <v>31</v>
      </c>
      <c r="H3069" s="2" t="s">
        <v>239</v>
      </c>
      <c r="I3069" s="2" t="s">
        <v>6164</v>
      </c>
      <c r="J3069" s="2" t="s">
        <v>6168</v>
      </c>
      <c r="K3069" s="2" t="s">
        <v>6169</v>
      </c>
      <c r="L3069" s="2" t="s">
        <v>42</v>
      </c>
      <c r="M3069" s="2" t="s">
        <v>55</v>
      </c>
    </row>
    <row r="3070" spans="1:13">
      <c r="A3070" s="2" t="s">
        <v>6168</v>
      </c>
      <c r="B3070" s="2">
        <v>0</v>
      </c>
      <c r="C3070" s="2">
        <v>0</v>
      </c>
      <c r="D3070" s="22"/>
      <c r="G3070" s="1">
        <v>32</v>
      </c>
      <c r="H3070" s="2" t="s">
        <v>38</v>
      </c>
      <c r="I3070" s="2" t="s">
        <v>6166</v>
      </c>
      <c r="J3070" s="2" t="s">
        <v>6170</v>
      </c>
      <c r="K3070" s="2" t="s">
        <v>6171</v>
      </c>
      <c r="L3070" s="2" t="s">
        <v>42</v>
      </c>
      <c r="M3070" s="2" t="s">
        <v>55</v>
      </c>
    </row>
    <row r="3071" spans="1:13">
      <c r="A3071" s="2" t="s">
        <v>6170</v>
      </c>
      <c r="B3071" s="2">
        <v>0</v>
      </c>
      <c r="C3071" s="2">
        <v>0</v>
      </c>
      <c r="D3071" s="22"/>
      <c r="G3071" s="1">
        <v>32</v>
      </c>
      <c r="H3071" s="2" t="s">
        <v>38</v>
      </c>
      <c r="I3071" s="2" t="s">
        <v>6168</v>
      </c>
      <c r="J3071" s="2" t="s">
        <v>6172</v>
      </c>
      <c r="K3071" s="2" t="s">
        <v>6173</v>
      </c>
      <c r="L3071" s="2" t="s">
        <v>42</v>
      </c>
      <c r="M3071" s="2" t="s">
        <v>55</v>
      </c>
    </row>
    <row r="3072" spans="1:13">
      <c r="A3072" s="2" t="s">
        <v>6172</v>
      </c>
      <c r="B3072" s="2">
        <v>0</v>
      </c>
      <c r="C3072" s="2">
        <v>0</v>
      </c>
      <c r="D3072" s="22"/>
      <c r="G3072" s="1">
        <v>32</v>
      </c>
      <c r="H3072" s="2" t="s">
        <v>38</v>
      </c>
      <c r="I3072" s="2" t="s">
        <v>6170</v>
      </c>
      <c r="J3072" s="2" t="s">
        <v>6174</v>
      </c>
      <c r="K3072" s="2" t="s">
        <v>6175</v>
      </c>
      <c r="L3072" s="2" t="s">
        <v>42</v>
      </c>
      <c r="M3072" s="2" t="s">
        <v>55</v>
      </c>
    </row>
    <row r="3073" spans="1:13">
      <c r="A3073" s="2" t="s">
        <v>6174</v>
      </c>
      <c r="B3073" s="2">
        <v>0</v>
      </c>
      <c r="C3073" s="2">
        <v>0</v>
      </c>
      <c r="D3073" s="22"/>
      <c r="G3073" s="1">
        <v>32</v>
      </c>
      <c r="H3073" s="2" t="s">
        <v>38</v>
      </c>
      <c r="I3073" s="2" t="s">
        <v>6172</v>
      </c>
      <c r="J3073" s="2" t="s">
        <v>6176</v>
      </c>
      <c r="K3073" s="2" t="s">
        <v>6177</v>
      </c>
      <c r="L3073" s="2" t="s">
        <v>42</v>
      </c>
      <c r="M3073" s="2" t="s">
        <v>55</v>
      </c>
    </row>
    <row r="3074" spans="1:13">
      <c r="A3074" s="2" t="s">
        <v>6176</v>
      </c>
      <c r="B3074" s="2">
        <v>0</v>
      </c>
      <c r="C3074" s="2">
        <v>0</v>
      </c>
      <c r="D3074" s="22"/>
      <c r="G3074" s="1">
        <v>32</v>
      </c>
      <c r="H3074" s="2" t="s">
        <v>38</v>
      </c>
      <c r="I3074" s="2" t="s">
        <v>6174</v>
      </c>
      <c r="J3074" s="2" t="s">
        <v>6178</v>
      </c>
      <c r="K3074" s="2" t="s">
        <v>6179</v>
      </c>
      <c r="L3074" s="2" t="s">
        <v>42</v>
      </c>
      <c r="M3074" s="2" t="s">
        <v>55</v>
      </c>
    </row>
    <row r="3075" spans="1:13">
      <c r="A3075" s="2" t="s">
        <v>6178</v>
      </c>
      <c r="B3075" s="2">
        <v>0</v>
      </c>
      <c r="C3075" s="2">
        <v>0</v>
      </c>
      <c r="D3075" s="22"/>
      <c r="G3075" s="1">
        <v>32</v>
      </c>
      <c r="H3075" s="2" t="s">
        <v>38</v>
      </c>
      <c r="I3075" s="2" t="s">
        <v>6176</v>
      </c>
      <c r="J3075" s="2" t="s">
        <v>6180</v>
      </c>
      <c r="K3075" s="2" t="s">
        <v>6181</v>
      </c>
      <c r="L3075" s="2" t="s">
        <v>42</v>
      </c>
      <c r="M3075" s="2" t="s">
        <v>55</v>
      </c>
    </row>
    <row r="3076" spans="1:13">
      <c r="A3076" s="2" t="s">
        <v>6180</v>
      </c>
      <c r="B3076" s="2">
        <v>0</v>
      </c>
      <c r="C3076" s="2">
        <v>0</v>
      </c>
      <c r="D3076" s="22"/>
      <c r="G3076" s="1">
        <v>32</v>
      </c>
      <c r="H3076" s="2" t="s">
        <v>38</v>
      </c>
      <c r="I3076" s="2" t="s">
        <v>6178</v>
      </c>
      <c r="J3076" s="2" t="s">
        <v>6182</v>
      </c>
      <c r="K3076" s="2" t="s">
        <v>6183</v>
      </c>
      <c r="L3076" s="2" t="s">
        <v>42</v>
      </c>
      <c r="M3076" s="2" t="s">
        <v>55</v>
      </c>
    </row>
    <row r="3077" spans="1:13">
      <c r="A3077" s="2" t="s">
        <v>6182</v>
      </c>
      <c r="B3077" s="2">
        <v>0</v>
      </c>
      <c r="C3077" s="2">
        <v>0</v>
      </c>
      <c r="D3077" s="22"/>
      <c r="G3077" s="1">
        <v>32</v>
      </c>
      <c r="H3077" s="2" t="s">
        <v>38</v>
      </c>
      <c r="I3077" s="2" t="s">
        <v>6180</v>
      </c>
      <c r="J3077" s="2" t="s">
        <v>6184</v>
      </c>
      <c r="K3077" s="2" t="s">
        <v>6185</v>
      </c>
      <c r="L3077" s="2" t="s">
        <v>42</v>
      </c>
      <c r="M3077" s="2" t="s">
        <v>55</v>
      </c>
    </row>
    <row r="3078" spans="1:13">
      <c r="A3078" s="2" t="s">
        <v>6184</v>
      </c>
      <c r="B3078" s="2">
        <v>0</v>
      </c>
      <c r="C3078" s="2">
        <v>0</v>
      </c>
      <c r="D3078" s="22"/>
      <c r="G3078" s="1">
        <v>32</v>
      </c>
      <c r="H3078" s="2" t="s">
        <v>38</v>
      </c>
      <c r="I3078" s="2" t="s">
        <v>6182</v>
      </c>
      <c r="J3078" s="2" t="s">
        <v>6186</v>
      </c>
      <c r="K3078" s="2" t="s">
        <v>6187</v>
      </c>
      <c r="L3078" s="2" t="s">
        <v>42</v>
      </c>
      <c r="M3078" s="2" t="s">
        <v>55</v>
      </c>
    </row>
    <row r="3079" spans="1:13">
      <c r="A3079" s="2" t="s">
        <v>6186</v>
      </c>
      <c r="B3079" s="2">
        <v>0</v>
      </c>
      <c r="C3079" s="2">
        <v>0</v>
      </c>
      <c r="D3079" s="22"/>
      <c r="G3079" s="1">
        <v>32</v>
      </c>
      <c r="H3079" s="2" t="s">
        <v>38</v>
      </c>
      <c r="I3079" s="2" t="s">
        <v>6184</v>
      </c>
      <c r="J3079" s="2" t="s">
        <v>6188</v>
      </c>
      <c r="K3079" s="2" t="s">
        <v>6189</v>
      </c>
      <c r="L3079" s="2" t="s">
        <v>42</v>
      </c>
      <c r="M3079" s="2" t="s">
        <v>55</v>
      </c>
    </row>
    <row r="3080" spans="1:13">
      <c r="A3080" s="2" t="s">
        <v>6188</v>
      </c>
      <c r="B3080" s="2">
        <v>0</v>
      </c>
      <c r="C3080" s="2">
        <v>0</v>
      </c>
      <c r="D3080" s="22"/>
      <c r="G3080" s="1">
        <v>32</v>
      </c>
      <c r="H3080" s="2" t="s">
        <v>38</v>
      </c>
      <c r="I3080" s="2" t="s">
        <v>6186</v>
      </c>
      <c r="J3080" s="2" t="s">
        <v>6190</v>
      </c>
      <c r="K3080" s="2" t="s">
        <v>6191</v>
      </c>
      <c r="L3080" s="2" t="s">
        <v>42</v>
      </c>
      <c r="M3080" s="2" t="s">
        <v>55</v>
      </c>
    </row>
    <row r="3081" spans="1:13">
      <c r="A3081" s="2" t="s">
        <v>6190</v>
      </c>
      <c r="B3081" s="2">
        <v>0</v>
      </c>
      <c r="C3081" s="2">
        <v>0</v>
      </c>
      <c r="D3081" s="22"/>
      <c r="G3081" s="1">
        <v>32</v>
      </c>
      <c r="H3081" s="2" t="s">
        <v>38</v>
      </c>
      <c r="I3081" s="2" t="s">
        <v>6188</v>
      </c>
      <c r="J3081" s="2" t="s">
        <v>6192</v>
      </c>
      <c r="K3081" s="2" t="s">
        <v>6193</v>
      </c>
      <c r="L3081" s="2" t="s">
        <v>42</v>
      </c>
      <c r="M3081" s="2" t="s">
        <v>55</v>
      </c>
    </row>
    <row r="3082" spans="1:13">
      <c r="A3082" s="2" t="s">
        <v>6192</v>
      </c>
      <c r="B3082" s="2">
        <v>0</v>
      </c>
      <c r="C3082" s="2">
        <v>0</v>
      </c>
      <c r="D3082" s="22"/>
      <c r="G3082" s="1">
        <v>32</v>
      </c>
      <c r="H3082" s="2" t="s">
        <v>38</v>
      </c>
      <c r="I3082" s="2" t="s">
        <v>6190</v>
      </c>
      <c r="J3082" s="2" t="s">
        <v>6194</v>
      </c>
      <c r="K3082" s="2" t="s">
        <v>6195</v>
      </c>
      <c r="L3082" s="2" t="s">
        <v>42</v>
      </c>
      <c r="M3082" s="2" t="s">
        <v>55</v>
      </c>
    </row>
    <row r="3083" spans="1:13">
      <c r="A3083" s="2" t="s">
        <v>6194</v>
      </c>
      <c r="B3083" s="2">
        <v>0</v>
      </c>
      <c r="C3083" s="2">
        <v>0</v>
      </c>
      <c r="D3083" s="22"/>
      <c r="G3083" s="1">
        <v>32</v>
      </c>
      <c r="H3083" s="2" t="s">
        <v>38</v>
      </c>
      <c r="I3083" s="2" t="s">
        <v>6192</v>
      </c>
      <c r="J3083" s="2" t="s">
        <v>6196</v>
      </c>
      <c r="K3083" s="2" t="s">
        <v>6197</v>
      </c>
      <c r="L3083" s="2" t="s">
        <v>42</v>
      </c>
      <c r="M3083" s="2" t="s">
        <v>55</v>
      </c>
    </row>
    <row r="3084" spans="1:13">
      <c r="A3084" s="2" t="s">
        <v>6196</v>
      </c>
      <c r="B3084" s="2">
        <v>0</v>
      </c>
      <c r="C3084" s="2">
        <v>0</v>
      </c>
      <c r="D3084" s="22"/>
      <c r="G3084" s="1">
        <v>32</v>
      </c>
      <c r="H3084" s="2" t="s">
        <v>38</v>
      </c>
      <c r="I3084" s="2" t="s">
        <v>6194</v>
      </c>
      <c r="J3084" s="2" t="s">
        <v>6198</v>
      </c>
      <c r="K3084" s="2" t="s">
        <v>6199</v>
      </c>
      <c r="L3084" s="2" t="s">
        <v>42</v>
      </c>
      <c r="M3084" s="2" t="s">
        <v>55</v>
      </c>
    </row>
    <row r="3085" spans="1:13">
      <c r="A3085" s="2" t="s">
        <v>6198</v>
      </c>
      <c r="B3085" s="2">
        <v>0</v>
      </c>
      <c r="C3085" s="2">
        <v>0</v>
      </c>
      <c r="D3085" s="22"/>
      <c r="G3085" s="1">
        <v>32</v>
      </c>
      <c r="H3085" s="2" t="s">
        <v>38</v>
      </c>
      <c r="I3085" s="2" t="s">
        <v>6196</v>
      </c>
      <c r="J3085" s="2" t="s">
        <v>6200</v>
      </c>
      <c r="K3085" s="2" t="s">
        <v>6201</v>
      </c>
      <c r="L3085" s="2" t="s">
        <v>42</v>
      </c>
      <c r="M3085" s="2" t="s">
        <v>55</v>
      </c>
    </row>
    <row r="3086" spans="1:13">
      <c r="A3086" s="2" t="s">
        <v>6200</v>
      </c>
      <c r="B3086" s="2">
        <v>0</v>
      </c>
      <c r="C3086" s="2">
        <v>0</v>
      </c>
      <c r="D3086" s="22"/>
      <c r="G3086" s="1">
        <v>32</v>
      </c>
      <c r="H3086" s="2" t="s">
        <v>38</v>
      </c>
      <c r="I3086" s="2" t="s">
        <v>6198</v>
      </c>
      <c r="J3086" s="2" t="s">
        <v>6202</v>
      </c>
      <c r="K3086" s="2" t="s">
        <v>6203</v>
      </c>
      <c r="L3086" s="2" t="s">
        <v>42</v>
      </c>
      <c r="M3086" s="2" t="s">
        <v>55</v>
      </c>
    </row>
    <row r="3087" spans="1:13">
      <c r="A3087" s="2" t="s">
        <v>6202</v>
      </c>
      <c r="B3087" s="2">
        <v>0</v>
      </c>
      <c r="C3087" s="2">
        <v>0</v>
      </c>
      <c r="D3087" s="22"/>
      <c r="G3087" s="1">
        <v>32</v>
      </c>
      <c r="H3087" s="2" t="s">
        <v>38</v>
      </c>
      <c r="I3087" s="2" t="s">
        <v>6200</v>
      </c>
      <c r="J3087" s="2" t="s">
        <v>6204</v>
      </c>
      <c r="K3087" s="2" t="s">
        <v>6205</v>
      </c>
      <c r="L3087" s="2" t="s">
        <v>42</v>
      </c>
      <c r="M3087" s="2" t="s">
        <v>55</v>
      </c>
    </row>
    <row r="3088" spans="1:13">
      <c r="A3088" s="2" t="s">
        <v>6204</v>
      </c>
      <c r="B3088" s="2">
        <v>0</v>
      </c>
      <c r="C3088" s="2">
        <v>0</v>
      </c>
      <c r="D3088" s="22"/>
      <c r="G3088" s="1">
        <v>32</v>
      </c>
      <c r="H3088" s="2" t="s">
        <v>38</v>
      </c>
      <c r="I3088" s="2" t="s">
        <v>6202</v>
      </c>
      <c r="J3088" s="2" t="s">
        <v>6206</v>
      </c>
      <c r="K3088" s="2" t="s">
        <v>6207</v>
      </c>
      <c r="L3088" s="2" t="s">
        <v>42</v>
      </c>
      <c r="M3088" s="2" t="s">
        <v>55</v>
      </c>
    </row>
    <row r="3089" spans="1:13">
      <c r="A3089" s="2" t="s">
        <v>6206</v>
      </c>
      <c r="B3089" s="2">
        <v>0</v>
      </c>
      <c r="C3089" s="2">
        <v>0</v>
      </c>
      <c r="D3089" s="22"/>
      <c r="G3089" s="1">
        <v>32</v>
      </c>
      <c r="H3089" s="2" t="s">
        <v>38</v>
      </c>
      <c r="I3089" s="2" t="s">
        <v>6204</v>
      </c>
      <c r="J3089" s="2" t="s">
        <v>6208</v>
      </c>
      <c r="K3089" s="2" t="s">
        <v>6209</v>
      </c>
      <c r="L3089" s="2" t="s">
        <v>42</v>
      </c>
      <c r="M3089" s="2" t="s">
        <v>55</v>
      </c>
    </row>
    <row r="3090" spans="1:13">
      <c r="A3090" s="2" t="s">
        <v>6208</v>
      </c>
      <c r="B3090" s="2">
        <v>0</v>
      </c>
      <c r="C3090" s="2">
        <v>0</v>
      </c>
      <c r="D3090" s="22"/>
      <c r="G3090" s="1">
        <v>32</v>
      </c>
      <c r="H3090" s="2" t="s">
        <v>38</v>
      </c>
      <c r="I3090" s="2" t="s">
        <v>6206</v>
      </c>
      <c r="J3090" s="2" t="s">
        <v>6210</v>
      </c>
      <c r="K3090" s="2" t="s">
        <v>6211</v>
      </c>
      <c r="L3090" s="2" t="s">
        <v>42</v>
      </c>
      <c r="M3090" s="2" t="s">
        <v>55</v>
      </c>
    </row>
    <row r="3091" spans="1:13">
      <c r="A3091" s="2" t="s">
        <v>6210</v>
      </c>
      <c r="B3091" s="2">
        <v>0</v>
      </c>
      <c r="C3091" s="2">
        <v>0</v>
      </c>
      <c r="D3091" s="22"/>
      <c r="G3091" s="1">
        <v>32</v>
      </c>
      <c r="H3091" s="2" t="s">
        <v>38</v>
      </c>
      <c r="I3091" s="2" t="s">
        <v>6208</v>
      </c>
      <c r="J3091" s="2" t="s">
        <v>6212</v>
      </c>
      <c r="K3091" s="2" t="s">
        <v>6213</v>
      </c>
      <c r="L3091" s="2" t="s">
        <v>42</v>
      </c>
      <c r="M3091" s="2" t="s">
        <v>55</v>
      </c>
    </row>
    <row r="3092" spans="1:13">
      <c r="A3092" s="2" t="s">
        <v>6212</v>
      </c>
      <c r="B3092" s="2">
        <v>0</v>
      </c>
      <c r="C3092" s="2">
        <v>0</v>
      </c>
      <c r="D3092" s="22"/>
      <c r="G3092" s="1">
        <v>32</v>
      </c>
      <c r="H3092" s="2" t="s">
        <v>38</v>
      </c>
      <c r="I3092" s="2" t="s">
        <v>6210</v>
      </c>
      <c r="J3092" s="2" t="s">
        <v>6214</v>
      </c>
      <c r="K3092" s="2" t="s">
        <v>6215</v>
      </c>
      <c r="L3092" s="2" t="s">
        <v>42</v>
      </c>
      <c r="M3092" s="2" t="s">
        <v>55</v>
      </c>
    </row>
    <row r="3093" spans="1:13">
      <c r="A3093" s="2" t="s">
        <v>6214</v>
      </c>
      <c r="B3093" s="2">
        <v>0</v>
      </c>
      <c r="C3093" s="2">
        <v>0</v>
      </c>
      <c r="D3093" s="22"/>
      <c r="G3093" s="1">
        <v>32</v>
      </c>
      <c r="H3093" s="2" t="s">
        <v>38</v>
      </c>
      <c r="I3093" s="2" t="s">
        <v>6212</v>
      </c>
      <c r="J3093" s="2" t="s">
        <v>6216</v>
      </c>
      <c r="K3093" s="2" t="s">
        <v>6217</v>
      </c>
      <c r="L3093" s="2" t="s">
        <v>42</v>
      </c>
      <c r="M3093" s="2" t="s">
        <v>55</v>
      </c>
    </row>
    <row r="3094" spans="1:13">
      <c r="A3094" s="2" t="s">
        <v>6216</v>
      </c>
      <c r="B3094" s="2">
        <v>0</v>
      </c>
      <c r="C3094" s="2">
        <v>0</v>
      </c>
      <c r="D3094" s="22"/>
      <c r="G3094" s="1">
        <v>32</v>
      </c>
      <c r="H3094" s="2" t="s">
        <v>38</v>
      </c>
      <c r="I3094" s="2" t="s">
        <v>6214</v>
      </c>
      <c r="J3094" s="2" t="s">
        <v>6218</v>
      </c>
      <c r="K3094" s="2" t="s">
        <v>6219</v>
      </c>
      <c r="L3094" s="2" t="s">
        <v>42</v>
      </c>
      <c r="M3094" s="2" t="s">
        <v>55</v>
      </c>
    </row>
    <row r="3095" spans="1:13">
      <c r="A3095" s="2" t="s">
        <v>6218</v>
      </c>
      <c r="B3095" s="2">
        <v>0</v>
      </c>
      <c r="C3095" s="2">
        <v>0</v>
      </c>
      <c r="D3095" s="22"/>
      <c r="G3095" s="1">
        <v>32</v>
      </c>
      <c r="H3095" s="2" t="s">
        <v>38</v>
      </c>
      <c r="I3095" s="2" t="s">
        <v>6216</v>
      </c>
      <c r="J3095" s="2" t="s">
        <v>6220</v>
      </c>
      <c r="K3095" s="2" t="s">
        <v>6221</v>
      </c>
      <c r="L3095" s="2" t="s">
        <v>42</v>
      </c>
      <c r="M3095" s="2" t="s">
        <v>55</v>
      </c>
    </row>
    <row r="3096" spans="1:13">
      <c r="A3096" s="2" t="s">
        <v>6220</v>
      </c>
      <c r="B3096" s="2">
        <v>0</v>
      </c>
      <c r="C3096" s="2">
        <v>0</v>
      </c>
      <c r="D3096" s="22"/>
      <c r="G3096" s="1">
        <v>32</v>
      </c>
      <c r="H3096" s="2" t="s">
        <v>38</v>
      </c>
      <c r="I3096" s="2" t="s">
        <v>6218</v>
      </c>
      <c r="J3096" s="2" t="s">
        <v>6222</v>
      </c>
      <c r="K3096" s="2" t="s">
        <v>6223</v>
      </c>
      <c r="L3096" s="2" t="s">
        <v>42</v>
      </c>
      <c r="M3096" s="2" t="s">
        <v>55</v>
      </c>
    </row>
    <row r="3097" spans="1:13">
      <c r="A3097" s="2" t="s">
        <v>6222</v>
      </c>
      <c r="B3097" s="2">
        <v>0</v>
      </c>
      <c r="C3097" s="2">
        <v>0</v>
      </c>
      <c r="D3097" s="22"/>
      <c r="G3097" s="1">
        <v>32</v>
      </c>
      <c r="H3097" s="2" t="s">
        <v>38</v>
      </c>
      <c r="I3097" s="2" t="s">
        <v>6220</v>
      </c>
      <c r="J3097" s="2" t="s">
        <v>6224</v>
      </c>
      <c r="K3097" s="2" t="s">
        <v>6225</v>
      </c>
      <c r="L3097" s="2" t="s">
        <v>42</v>
      </c>
      <c r="M3097" s="2" t="s">
        <v>55</v>
      </c>
    </row>
    <row r="3098" spans="1:13">
      <c r="A3098" s="2" t="s">
        <v>6224</v>
      </c>
      <c r="B3098" s="2">
        <v>0</v>
      </c>
      <c r="C3098" s="2">
        <v>0</v>
      </c>
      <c r="D3098" s="22"/>
      <c r="G3098" s="1">
        <v>32</v>
      </c>
      <c r="H3098" s="2" t="s">
        <v>38</v>
      </c>
      <c r="I3098" s="2" t="s">
        <v>6222</v>
      </c>
      <c r="J3098" s="2" t="s">
        <v>6226</v>
      </c>
      <c r="K3098" s="2" t="s">
        <v>6227</v>
      </c>
      <c r="L3098" s="2" t="s">
        <v>42</v>
      </c>
      <c r="M3098" s="2" t="s">
        <v>55</v>
      </c>
    </row>
    <row r="3099" spans="1:13">
      <c r="A3099" s="2" t="s">
        <v>6226</v>
      </c>
      <c r="B3099" s="2">
        <v>0</v>
      </c>
      <c r="C3099" s="2">
        <v>0</v>
      </c>
      <c r="D3099" s="22"/>
      <c r="G3099" s="1">
        <v>32</v>
      </c>
      <c r="H3099" s="2" t="s">
        <v>38</v>
      </c>
      <c r="I3099" s="2" t="s">
        <v>6224</v>
      </c>
      <c r="J3099" s="2" t="s">
        <v>6228</v>
      </c>
      <c r="K3099" s="2" t="s">
        <v>6229</v>
      </c>
      <c r="L3099" s="2" t="s">
        <v>42</v>
      </c>
      <c r="M3099" s="2" t="s">
        <v>55</v>
      </c>
    </row>
    <row r="3100" spans="1:13">
      <c r="A3100" s="2" t="s">
        <v>6228</v>
      </c>
      <c r="B3100" s="2">
        <v>0</v>
      </c>
      <c r="C3100" s="2">
        <v>0</v>
      </c>
      <c r="D3100" s="22"/>
      <c r="G3100" s="1">
        <v>32</v>
      </c>
      <c r="H3100" s="2" t="s">
        <v>38</v>
      </c>
      <c r="I3100" s="2" t="s">
        <v>6226</v>
      </c>
      <c r="J3100" s="2" t="s">
        <v>6230</v>
      </c>
      <c r="K3100" s="2" t="s">
        <v>6231</v>
      </c>
      <c r="L3100" s="2" t="s">
        <v>42</v>
      </c>
      <c r="M3100" s="2" t="s">
        <v>55</v>
      </c>
    </row>
    <row r="3101" spans="1:13">
      <c r="A3101" s="2" t="s">
        <v>6230</v>
      </c>
      <c r="B3101" s="2">
        <v>0</v>
      </c>
      <c r="C3101" s="2">
        <v>0</v>
      </c>
      <c r="D3101" s="22"/>
      <c r="G3101" s="1">
        <v>32</v>
      </c>
      <c r="H3101" s="2" t="s">
        <v>38</v>
      </c>
      <c r="I3101" s="2" t="s">
        <v>6228</v>
      </c>
      <c r="J3101" s="2" t="s">
        <v>6232</v>
      </c>
      <c r="K3101" s="2" t="s">
        <v>6233</v>
      </c>
      <c r="L3101" s="2" t="s">
        <v>42</v>
      </c>
      <c r="M3101" s="2" t="s">
        <v>55</v>
      </c>
    </row>
    <row r="3102" spans="1:13">
      <c r="A3102" s="2" t="s">
        <v>6232</v>
      </c>
      <c r="B3102" s="2">
        <v>0</v>
      </c>
      <c r="C3102" s="2">
        <v>0</v>
      </c>
      <c r="D3102" s="22"/>
      <c r="G3102" s="1">
        <v>32</v>
      </c>
      <c r="H3102" s="2" t="s">
        <v>38</v>
      </c>
      <c r="I3102" s="2" t="s">
        <v>6230</v>
      </c>
      <c r="J3102" s="2" t="s">
        <v>6234</v>
      </c>
      <c r="K3102" s="2" t="s">
        <v>6235</v>
      </c>
      <c r="L3102" s="2" t="s">
        <v>42</v>
      </c>
      <c r="M3102" s="2" t="s">
        <v>55</v>
      </c>
    </row>
    <row r="3103" spans="1:13">
      <c r="A3103" s="2" t="s">
        <v>6234</v>
      </c>
      <c r="B3103" s="2">
        <v>0</v>
      </c>
      <c r="C3103" s="2">
        <v>0</v>
      </c>
      <c r="D3103" s="22"/>
      <c r="G3103" s="1">
        <v>32</v>
      </c>
      <c r="H3103" s="2" t="s">
        <v>38</v>
      </c>
      <c r="I3103" s="2" t="s">
        <v>6232</v>
      </c>
      <c r="J3103" s="2" t="s">
        <v>6236</v>
      </c>
      <c r="K3103" s="2" t="s">
        <v>6237</v>
      </c>
      <c r="L3103" s="2" t="s">
        <v>42</v>
      </c>
      <c r="M3103" s="2" t="s">
        <v>55</v>
      </c>
    </row>
    <row r="3104" spans="1:13">
      <c r="A3104" s="2" t="s">
        <v>6236</v>
      </c>
      <c r="B3104" s="2">
        <v>0</v>
      </c>
      <c r="C3104" s="2">
        <v>0</v>
      </c>
      <c r="D3104" s="22"/>
      <c r="G3104" s="1">
        <v>32</v>
      </c>
      <c r="H3104" s="2" t="s">
        <v>38</v>
      </c>
      <c r="I3104" s="2" t="s">
        <v>6234</v>
      </c>
      <c r="J3104" s="2" t="s">
        <v>6238</v>
      </c>
      <c r="K3104" s="2" t="s">
        <v>6239</v>
      </c>
      <c r="L3104" s="2" t="s">
        <v>42</v>
      </c>
      <c r="M3104" s="2" t="s">
        <v>55</v>
      </c>
    </row>
    <row r="3105" spans="1:13">
      <c r="A3105" s="2" t="s">
        <v>6238</v>
      </c>
      <c r="B3105" s="2">
        <v>0</v>
      </c>
      <c r="C3105" s="2">
        <v>0</v>
      </c>
      <c r="D3105" s="22"/>
      <c r="G3105" s="1">
        <v>32</v>
      </c>
      <c r="H3105" s="2" t="s">
        <v>38</v>
      </c>
      <c r="I3105" s="2" t="s">
        <v>6236</v>
      </c>
      <c r="J3105" s="2" t="s">
        <v>6240</v>
      </c>
      <c r="K3105" s="2" t="s">
        <v>6241</v>
      </c>
      <c r="L3105" s="2" t="s">
        <v>42</v>
      </c>
      <c r="M3105" s="2" t="s">
        <v>55</v>
      </c>
    </row>
    <row r="3106" spans="1:13">
      <c r="A3106" s="2" t="s">
        <v>6240</v>
      </c>
      <c r="B3106" s="2">
        <v>0</v>
      </c>
      <c r="C3106" s="2">
        <v>0</v>
      </c>
      <c r="D3106" s="22"/>
      <c r="G3106" s="1">
        <v>32</v>
      </c>
      <c r="H3106" s="2" t="s">
        <v>38</v>
      </c>
      <c r="I3106" s="2" t="s">
        <v>6238</v>
      </c>
      <c r="J3106" s="2" t="s">
        <v>6242</v>
      </c>
      <c r="K3106" s="2" t="s">
        <v>6243</v>
      </c>
      <c r="L3106" s="2" t="s">
        <v>42</v>
      </c>
      <c r="M3106" s="2" t="s">
        <v>55</v>
      </c>
    </row>
    <row r="3107" spans="1:13">
      <c r="A3107" s="2" t="s">
        <v>6242</v>
      </c>
      <c r="B3107" s="2">
        <v>0</v>
      </c>
      <c r="C3107" s="2">
        <v>0</v>
      </c>
      <c r="D3107" s="22"/>
      <c r="G3107" s="1">
        <v>32</v>
      </c>
      <c r="H3107" s="2" t="s">
        <v>38</v>
      </c>
      <c r="I3107" s="2" t="s">
        <v>6240</v>
      </c>
      <c r="J3107" s="2" t="s">
        <v>6244</v>
      </c>
      <c r="K3107" s="2" t="s">
        <v>6245</v>
      </c>
      <c r="L3107" s="2" t="s">
        <v>42</v>
      </c>
      <c r="M3107" s="2" t="s">
        <v>55</v>
      </c>
    </row>
    <row r="3108" spans="1:13">
      <c r="A3108" s="2" t="s">
        <v>6244</v>
      </c>
      <c r="B3108" s="2">
        <v>0</v>
      </c>
      <c r="C3108" s="2">
        <v>0</v>
      </c>
      <c r="D3108" s="22"/>
      <c r="G3108" s="1">
        <v>32</v>
      </c>
      <c r="H3108" s="2" t="s">
        <v>38</v>
      </c>
      <c r="I3108" s="2" t="s">
        <v>6242</v>
      </c>
      <c r="J3108" s="2" t="s">
        <v>6246</v>
      </c>
      <c r="K3108" s="2" t="s">
        <v>6247</v>
      </c>
      <c r="L3108" s="2" t="s">
        <v>42</v>
      </c>
      <c r="M3108" s="2" t="s">
        <v>55</v>
      </c>
    </row>
    <row r="3109" spans="1:13">
      <c r="A3109" s="2" t="s">
        <v>6246</v>
      </c>
      <c r="B3109" s="2">
        <v>0</v>
      </c>
      <c r="C3109" s="2">
        <v>0</v>
      </c>
      <c r="D3109" s="22"/>
      <c r="G3109" s="1">
        <v>32</v>
      </c>
      <c r="H3109" s="2" t="s">
        <v>38</v>
      </c>
      <c r="I3109" s="2" t="s">
        <v>6244</v>
      </c>
      <c r="J3109" s="2" t="s">
        <v>6248</v>
      </c>
      <c r="K3109" s="2" t="s">
        <v>6249</v>
      </c>
      <c r="L3109" s="2" t="s">
        <v>42</v>
      </c>
      <c r="M3109" s="2" t="s">
        <v>55</v>
      </c>
    </row>
    <row r="3110" spans="1:13">
      <c r="A3110" s="2" t="s">
        <v>6248</v>
      </c>
      <c r="B3110" s="2">
        <v>0</v>
      </c>
      <c r="C3110" s="2">
        <v>0</v>
      </c>
      <c r="D3110" s="22"/>
      <c r="G3110" s="1">
        <v>32</v>
      </c>
      <c r="H3110" s="2" t="s">
        <v>38</v>
      </c>
      <c r="I3110" s="2" t="s">
        <v>6246</v>
      </c>
      <c r="J3110" s="2" t="s">
        <v>6250</v>
      </c>
      <c r="K3110" s="2" t="s">
        <v>6251</v>
      </c>
      <c r="L3110" s="2" t="s">
        <v>42</v>
      </c>
      <c r="M3110" s="2" t="s">
        <v>55</v>
      </c>
    </row>
    <row r="3111" spans="1:13">
      <c r="A3111" s="2" t="s">
        <v>6250</v>
      </c>
      <c r="B3111" s="2">
        <v>0</v>
      </c>
      <c r="C3111" s="2">
        <v>0</v>
      </c>
      <c r="D3111" s="22"/>
      <c r="G3111" s="1">
        <v>32</v>
      </c>
      <c r="H3111" s="2" t="s">
        <v>38</v>
      </c>
      <c r="I3111" s="2" t="s">
        <v>6248</v>
      </c>
      <c r="J3111" s="2" t="s">
        <v>6252</v>
      </c>
      <c r="K3111" s="2" t="s">
        <v>6253</v>
      </c>
      <c r="L3111" s="2" t="s">
        <v>42</v>
      </c>
      <c r="M3111" s="2" t="s">
        <v>55</v>
      </c>
    </row>
    <row r="3112" spans="1:13">
      <c r="A3112" s="2" t="s">
        <v>6252</v>
      </c>
      <c r="B3112" s="2">
        <v>0</v>
      </c>
      <c r="C3112" s="2">
        <v>0</v>
      </c>
      <c r="D3112" s="22"/>
      <c r="G3112" s="1">
        <v>32</v>
      </c>
      <c r="H3112" s="2" t="s">
        <v>38</v>
      </c>
      <c r="I3112" s="2" t="s">
        <v>6250</v>
      </c>
      <c r="J3112" s="2" t="s">
        <v>6254</v>
      </c>
      <c r="K3112" s="2" t="s">
        <v>6255</v>
      </c>
      <c r="L3112" s="2" t="s">
        <v>42</v>
      </c>
      <c r="M3112" s="2" t="s">
        <v>55</v>
      </c>
    </row>
    <row r="3113" spans="1:13">
      <c r="A3113" s="2" t="s">
        <v>6254</v>
      </c>
      <c r="B3113" s="2">
        <v>0</v>
      </c>
      <c r="C3113" s="2">
        <v>0</v>
      </c>
      <c r="D3113" s="22"/>
      <c r="G3113" s="1">
        <v>32</v>
      </c>
      <c r="H3113" s="2" t="s">
        <v>38</v>
      </c>
      <c r="I3113" s="2" t="s">
        <v>6252</v>
      </c>
      <c r="J3113" s="2" t="s">
        <v>6256</v>
      </c>
      <c r="K3113" s="2" t="s">
        <v>6257</v>
      </c>
      <c r="L3113" s="2" t="s">
        <v>42</v>
      </c>
      <c r="M3113" s="2" t="s">
        <v>55</v>
      </c>
    </row>
    <row r="3114" spans="1:13">
      <c r="A3114" s="2" t="s">
        <v>6256</v>
      </c>
      <c r="B3114" s="2">
        <v>0</v>
      </c>
      <c r="C3114" s="2">
        <v>0</v>
      </c>
      <c r="D3114" s="22"/>
      <c r="G3114" s="1">
        <v>32</v>
      </c>
      <c r="H3114" s="2" t="s">
        <v>38</v>
      </c>
      <c r="I3114" s="2" t="s">
        <v>6254</v>
      </c>
      <c r="J3114" s="2" t="s">
        <v>6258</v>
      </c>
      <c r="K3114" s="2" t="s">
        <v>6259</v>
      </c>
      <c r="L3114" s="2" t="s">
        <v>42</v>
      </c>
      <c r="M3114" s="2" t="s">
        <v>55</v>
      </c>
    </row>
    <row r="3115" spans="1:13">
      <c r="A3115" s="2" t="s">
        <v>6258</v>
      </c>
      <c r="B3115" s="2">
        <v>0</v>
      </c>
      <c r="C3115" s="2">
        <v>0</v>
      </c>
      <c r="D3115" s="22"/>
      <c r="G3115" s="1">
        <v>32</v>
      </c>
      <c r="H3115" s="2" t="s">
        <v>38</v>
      </c>
      <c r="I3115" s="2" t="s">
        <v>6256</v>
      </c>
      <c r="J3115" s="2" t="s">
        <v>6260</v>
      </c>
      <c r="K3115" s="2" t="s">
        <v>6261</v>
      </c>
      <c r="L3115" s="2" t="s">
        <v>42</v>
      </c>
      <c r="M3115" s="2" t="s">
        <v>55</v>
      </c>
    </row>
    <row r="3116" spans="1:13">
      <c r="A3116" s="2" t="s">
        <v>6260</v>
      </c>
      <c r="B3116" s="2">
        <v>0</v>
      </c>
      <c r="C3116" s="2">
        <v>0</v>
      </c>
      <c r="D3116" s="22"/>
      <c r="G3116" s="1">
        <v>32</v>
      </c>
      <c r="H3116" s="2" t="s">
        <v>38</v>
      </c>
      <c r="I3116" s="2" t="s">
        <v>6258</v>
      </c>
      <c r="J3116" s="2" t="s">
        <v>6262</v>
      </c>
      <c r="K3116" s="2" t="s">
        <v>6263</v>
      </c>
      <c r="L3116" s="2" t="s">
        <v>42</v>
      </c>
      <c r="M3116" s="2" t="s">
        <v>55</v>
      </c>
    </row>
    <row r="3117" spans="1:13">
      <c r="A3117" s="2" t="s">
        <v>6262</v>
      </c>
      <c r="B3117" s="2">
        <v>0</v>
      </c>
      <c r="C3117" s="2">
        <v>0</v>
      </c>
      <c r="D3117" s="22"/>
      <c r="G3117" s="1">
        <v>32</v>
      </c>
      <c r="H3117" s="2" t="s">
        <v>38</v>
      </c>
      <c r="I3117" s="2" t="s">
        <v>6260</v>
      </c>
      <c r="J3117" s="2" t="s">
        <v>6264</v>
      </c>
      <c r="K3117" s="2" t="s">
        <v>6265</v>
      </c>
      <c r="L3117" s="2" t="s">
        <v>42</v>
      </c>
      <c r="M3117" s="2" t="s">
        <v>55</v>
      </c>
    </row>
    <row r="3118" spans="1:13">
      <c r="A3118" s="2" t="s">
        <v>6264</v>
      </c>
      <c r="B3118" s="2">
        <v>0</v>
      </c>
      <c r="C3118" s="2">
        <v>0</v>
      </c>
      <c r="D3118" s="22"/>
      <c r="G3118" s="1">
        <v>32</v>
      </c>
      <c r="H3118" s="2" t="s">
        <v>38</v>
      </c>
      <c r="I3118" s="2" t="s">
        <v>6262</v>
      </c>
      <c r="J3118" s="2" t="s">
        <v>6266</v>
      </c>
      <c r="K3118" s="2" t="s">
        <v>6267</v>
      </c>
      <c r="L3118" s="2" t="s">
        <v>42</v>
      </c>
      <c r="M3118" s="2" t="s">
        <v>55</v>
      </c>
    </row>
    <row r="3119" spans="1:13">
      <c r="A3119" s="2" t="s">
        <v>6266</v>
      </c>
      <c r="B3119" s="2">
        <v>0</v>
      </c>
      <c r="C3119" s="2">
        <v>0</v>
      </c>
      <c r="D3119" s="22"/>
      <c r="G3119" s="1">
        <v>32</v>
      </c>
      <c r="H3119" s="2" t="s">
        <v>38</v>
      </c>
      <c r="I3119" s="2" t="s">
        <v>6264</v>
      </c>
      <c r="J3119" s="2" t="s">
        <v>6268</v>
      </c>
      <c r="K3119" s="2" t="s">
        <v>6269</v>
      </c>
      <c r="L3119" s="2" t="s">
        <v>42</v>
      </c>
      <c r="M3119" s="2" t="s">
        <v>55</v>
      </c>
    </row>
    <row r="3120" spans="1:13">
      <c r="A3120" s="2" t="s">
        <v>6268</v>
      </c>
      <c r="B3120" s="2">
        <v>0</v>
      </c>
      <c r="C3120" s="2">
        <v>0</v>
      </c>
      <c r="D3120" s="22"/>
      <c r="G3120" s="1">
        <v>32</v>
      </c>
      <c r="H3120" s="2" t="s">
        <v>38</v>
      </c>
      <c r="I3120" s="2" t="s">
        <v>6266</v>
      </c>
      <c r="J3120" s="2" t="s">
        <v>6270</v>
      </c>
      <c r="K3120" s="2" t="s">
        <v>6271</v>
      </c>
      <c r="L3120" s="2" t="s">
        <v>42</v>
      </c>
      <c r="M3120" s="2" t="s">
        <v>55</v>
      </c>
    </row>
    <row r="3121" spans="1:13">
      <c r="A3121" s="2" t="s">
        <v>6270</v>
      </c>
      <c r="B3121" s="2">
        <v>0</v>
      </c>
      <c r="C3121" s="2">
        <v>0</v>
      </c>
      <c r="D3121" s="22"/>
      <c r="G3121" s="1">
        <v>32</v>
      </c>
      <c r="H3121" s="2" t="s">
        <v>38</v>
      </c>
      <c r="I3121" s="2" t="s">
        <v>6268</v>
      </c>
      <c r="J3121" s="2" t="s">
        <v>6272</v>
      </c>
      <c r="K3121" s="2" t="s">
        <v>6273</v>
      </c>
      <c r="L3121" s="2" t="s">
        <v>42</v>
      </c>
      <c r="M3121" s="2" t="s">
        <v>55</v>
      </c>
    </row>
    <row r="3122" spans="1:13">
      <c r="A3122" s="2" t="s">
        <v>6272</v>
      </c>
      <c r="B3122" s="2">
        <v>0</v>
      </c>
      <c r="C3122" s="2">
        <v>0</v>
      </c>
      <c r="D3122" s="22"/>
      <c r="G3122" s="1">
        <v>32</v>
      </c>
      <c r="H3122" s="2" t="s">
        <v>38</v>
      </c>
      <c r="I3122" s="2" t="s">
        <v>6270</v>
      </c>
      <c r="J3122" s="2" t="s">
        <v>6274</v>
      </c>
      <c r="K3122" s="2" t="s">
        <v>6275</v>
      </c>
      <c r="L3122" s="2" t="s">
        <v>42</v>
      </c>
      <c r="M3122" s="2" t="s">
        <v>55</v>
      </c>
    </row>
    <row r="3123" spans="1:13">
      <c r="A3123" s="2" t="s">
        <v>6274</v>
      </c>
      <c r="B3123" s="2">
        <v>0</v>
      </c>
      <c r="C3123" s="2">
        <v>0</v>
      </c>
      <c r="D3123" s="22"/>
      <c r="G3123" s="1">
        <v>32</v>
      </c>
      <c r="H3123" s="2" t="s">
        <v>38</v>
      </c>
      <c r="I3123" s="2" t="s">
        <v>6272</v>
      </c>
      <c r="J3123" s="2" t="s">
        <v>6276</v>
      </c>
      <c r="K3123" s="2" t="s">
        <v>6277</v>
      </c>
      <c r="L3123" s="2" t="s">
        <v>42</v>
      </c>
      <c r="M3123" s="2" t="s">
        <v>55</v>
      </c>
    </row>
    <row r="3124" spans="1:13">
      <c r="A3124" s="2" t="s">
        <v>6276</v>
      </c>
      <c r="B3124" s="2">
        <v>0</v>
      </c>
      <c r="C3124" s="2">
        <v>0</v>
      </c>
      <c r="D3124" s="22"/>
      <c r="G3124" s="1">
        <v>32</v>
      </c>
      <c r="H3124" s="2" t="s">
        <v>38</v>
      </c>
      <c r="I3124" s="2" t="s">
        <v>6274</v>
      </c>
      <c r="J3124" s="2" t="s">
        <v>6278</v>
      </c>
      <c r="K3124" s="2" t="s">
        <v>6279</v>
      </c>
      <c r="L3124" s="2" t="s">
        <v>42</v>
      </c>
      <c r="M3124" s="2" t="s">
        <v>55</v>
      </c>
    </row>
    <row r="3125" spans="1:13">
      <c r="A3125" s="2" t="s">
        <v>6278</v>
      </c>
      <c r="B3125" s="2">
        <v>0</v>
      </c>
      <c r="C3125" s="2">
        <v>0</v>
      </c>
      <c r="D3125" s="22"/>
      <c r="G3125" s="1">
        <v>32</v>
      </c>
      <c r="H3125" s="2" t="s">
        <v>38</v>
      </c>
      <c r="I3125" s="2" t="s">
        <v>6276</v>
      </c>
      <c r="J3125" s="2" t="s">
        <v>6280</v>
      </c>
      <c r="K3125" s="2" t="s">
        <v>6281</v>
      </c>
      <c r="L3125" s="2" t="s">
        <v>42</v>
      </c>
      <c r="M3125" s="2" t="s">
        <v>55</v>
      </c>
    </row>
    <row r="3126" spans="1:13">
      <c r="A3126" s="2" t="s">
        <v>6280</v>
      </c>
      <c r="B3126" s="2">
        <v>0</v>
      </c>
      <c r="C3126" s="2">
        <v>0</v>
      </c>
      <c r="D3126" s="22"/>
      <c r="G3126" s="1">
        <v>32</v>
      </c>
      <c r="H3126" s="2" t="s">
        <v>38</v>
      </c>
      <c r="I3126" s="2" t="s">
        <v>6278</v>
      </c>
      <c r="J3126" s="2" t="s">
        <v>6282</v>
      </c>
      <c r="K3126" s="2" t="s">
        <v>6283</v>
      </c>
      <c r="L3126" s="2" t="s">
        <v>42</v>
      </c>
      <c r="M3126" s="2" t="s">
        <v>55</v>
      </c>
    </row>
    <row r="3127" spans="1:13">
      <c r="A3127" s="2" t="s">
        <v>6282</v>
      </c>
      <c r="B3127" s="2">
        <v>0</v>
      </c>
      <c r="C3127" s="2">
        <v>0</v>
      </c>
      <c r="D3127" s="22"/>
      <c r="G3127" s="1">
        <v>32</v>
      </c>
      <c r="H3127" s="2" t="s">
        <v>38</v>
      </c>
      <c r="I3127" s="2" t="s">
        <v>6280</v>
      </c>
      <c r="J3127" s="2" t="s">
        <v>6284</v>
      </c>
      <c r="K3127" s="2" t="s">
        <v>6285</v>
      </c>
      <c r="L3127" s="2" t="s">
        <v>42</v>
      </c>
      <c r="M3127" s="2" t="s">
        <v>55</v>
      </c>
    </row>
    <row r="3128" spans="1:13">
      <c r="A3128" s="2" t="s">
        <v>6284</v>
      </c>
      <c r="B3128" s="2">
        <v>0</v>
      </c>
      <c r="C3128" s="2">
        <v>0</v>
      </c>
      <c r="D3128" s="22"/>
      <c r="G3128" s="1">
        <v>32</v>
      </c>
      <c r="H3128" s="2" t="s">
        <v>38</v>
      </c>
      <c r="I3128" s="2" t="s">
        <v>6282</v>
      </c>
      <c r="J3128" s="2" t="s">
        <v>6286</v>
      </c>
      <c r="K3128" s="2" t="s">
        <v>6287</v>
      </c>
      <c r="L3128" s="2" t="s">
        <v>42</v>
      </c>
      <c r="M3128" s="2" t="s">
        <v>55</v>
      </c>
    </row>
    <row r="3129" spans="1:13">
      <c r="A3129" s="2" t="s">
        <v>6286</v>
      </c>
      <c r="B3129" s="2">
        <v>0</v>
      </c>
      <c r="C3129" s="2">
        <v>0</v>
      </c>
      <c r="D3129" s="22"/>
      <c r="G3129" s="1">
        <v>32</v>
      </c>
      <c r="H3129" s="2" t="s">
        <v>38</v>
      </c>
      <c r="I3129" s="2" t="s">
        <v>6284</v>
      </c>
      <c r="J3129" s="2" t="s">
        <v>6288</v>
      </c>
      <c r="K3129" s="2" t="s">
        <v>6289</v>
      </c>
      <c r="L3129" s="2" t="s">
        <v>42</v>
      </c>
      <c r="M3129" s="2" t="s">
        <v>55</v>
      </c>
    </row>
    <row r="3130" spans="1:13">
      <c r="A3130" s="2" t="s">
        <v>6288</v>
      </c>
      <c r="B3130" s="2">
        <v>0</v>
      </c>
      <c r="C3130" s="2">
        <v>0</v>
      </c>
      <c r="D3130" s="22"/>
      <c r="G3130" s="1">
        <v>32</v>
      </c>
      <c r="H3130" s="2" t="s">
        <v>38</v>
      </c>
      <c r="I3130" s="2" t="s">
        <v>6286</v>
      </c>
      <c r="J3130" s="2" t="s">
        <v>6290</v>
      </c>
      <c r="K3130" s="2" t="s">
        <v>6291</v>
      </c>
      <c r="L3130" s="2" t="s">
        <v>42</v>
      </c>
      <c r="M3130" s="2" t="s">
        <v>55</v>
      </c>
    </row>
    <row r="3131" spans="1:13">
      <c r="A3131" s="2" t="s">
        <v>6290</v>
      </c>
      <c r="B3131" s="2">
        <v>0</v>
      </c>
      <c r="C3131" s="2">
        <v>0</v>
      </c>
      <c r="D3131" s="22"/>
      <c r="G3131" s="1">
        <v>32</v>
      </c>
      <c r="H3131" s="2" t="s">
        <v>38</v>
      </c>
      <c r="I3131" s="2" t="s">
        <v>6288</v>
      </c>
      <c r="J3131" s="2" t="s">
        <v>6292</v>
      </c>
      <c r="K3131" s="2" t="s">
        <v>6293</v>
      </c>
      <c r="L3131" s="2" t="s">
        <v>42</v>
      </c>
      <c r="M3131" s="2" t="s">
        <v>55</v>
      </c>
    </row>
    <row r="3132" spans="1:13">
      <c r="A3132" s="2" t="s">
        <v>6292</v>
      </c>
      <c r="B3132" s="2">
        <v>0</v>
      </c>
      <c r="C3132" s="2">
        <v>0</v>
      </c>
      <c r="D3132" s="22"/>
      <c r="G3132" s="1">
        <v>32</v>
      </c>
      <c r="H3132" s="2" t="s">
        <v>38</v>
      </c>
      <c r="I3132" s="2" t="s">
        <v>6290</v>
      </c>
      <c r="J3132" s="2" t="s">
        <v>6294</v>
      </c>
      <c r="K3132" s="2" t="s">
        <v>6295</v>
      </c>
      <c r="L3132" s="2" t="s">
        <v>42</v>
      </c>
      <c r="M3132" s="2" t="s">
        <v>55</v>
      </c>
    </row>
    <row r="3133" spans="1:13">
      <c r="A3133" s="2" t="s">
        <v>6294</v>
      </c>
      <c r="B3133" s="2">
        <v>0</v>
      </c>
      <c r="C3133" s="2">
        <v>0</v>
      </c>
      <c r="D3133" s="22"/>
      <c r="G3133" s="1">
        <v>32</v>
      </c>
      <c r="H3133" s="2" t="s">
        <v>38</v>
      </c>
      <c r="I3133" s="2" t="s">
        <v>6292</v>
      </c>
      <c r="J3133" s="2" t="s">
        <v>6296</v>
      </c>
      <c r="K3133" s="2" t="s">
        <v>6297</v>
      </c>
      <c r="L3133" s="2" t="s">
        <v>42</v>
      </c>
      <c r="M3133" s="2" t="s">
        <v>55</v>
      </c>
    </row>
    <row r="3134" spans="1:13">
      <c r="A3134" s="2" t="s">
        <v>6296</v>
      </c>
      <c r="B3134" s="2">
        <v>0</v>
      </c>
      <c r="C3134" s="2">
        <v>0</v>
      </c>
      <c r="D3134" s="22"/>
      <c r="G3134" s="1">
        <v>32</v>
      </c>
      <c r="H3134" s="2" t="s">
        <v>38</v>
      </c>
      <c r="I3134" s="2" t="s">
        <v>6294</v>
      </c>
      <c r="J3134" s="2" t="s">
        <v>6298</v>
      </c>
      <c r="K3134" s="2" t="s">
        <v>6299</v>
      </c>
      <c r="L3134" s="2" t="s">
        <v>42</v>
      </c>
      <c r="M3134" s="2" t="s">
        <v>55</v>
      </c>
    </row>
    <row r="3135" spans="1:13">
      <c r="A3135" s="2" t="s">
        <v>6298</v>
      </c>
      <c r="B3135" s="2">
        <v>0</v>
      </c>
      <c r="C3135" s="2">
        <v>0</v>
      </c>
      <c r="D3135" s="22"/>
      <c r="G3135" s="1">
        <v>32</v>
      </c>
      <c r="H3135" s="2" t="s">
        <v>38</v>
      </c>
      <c r="I3135" s="2" t="s">
        <v>6296</v>
      </c>
      <c r="J3135" s="2" t="s">
        <v>6300</v>
      </c>
      <c r="K3135" s="2" t="s">
        <v>6301</v>
      </c>
      <c r="L3135" s="2" t="s">
        <v>42</v>
      </c>
      <c r="M3135" s="2" t="s">
        <v>55</v>
      </c>
    </row>
    <row r="3136" spans="1:13">
      <c r="A3136" s="2" t="s">
        <v>6300</v>
      </c>
      <c r="B3136" s="2">
        <v>0</v>
      </c>
      <c r="C3136" s="2">
        <v>0</v>
      </c>
      <c r="D3136" s="22"/>
      <c r="G3136" s="1">
        <v>32</v>
      </c>
      <c r="H3136" s="2" t="s">
        <v>38</v>
      </c>
      <c r="I3136" s="2" t="s">
        <v>6298</v>
      </c>
      <c r="J3136" s="2" t="s">
        <v>6302</v>
      </c>
      <c r="K3136" s="2" t="s">
        <v>6303</v>
      </c>
      <c r="L3136" s="2" t="s">
        <v>42</v>
      </c>
      <c r="M3136" s="2" t="s">
        <v>55</v>
      </c>
    </row>
    <row r="3137" spans="1:13">
      <c r="A3137" s="2" t="s">
        <v>6302</v>
      </c>
      <c r="B3137" s="2">
        <v>0</v>
      </c>
      <c r="C3137" s="2">
        <v>0</v>
      </c>
      <c r="D3137" s="22"/>
      <c r="G3137" s="1">
        <v>32</v>
      </c>
      <c r="H3137" s="2" t="s">
        <v>38</v>
      </c>
      <c r="I3137" s="2" t="s">
        <v>6300</v>
      </c>
      <c r="J3137" s="2" t="s">
        <v>6304</v>
      </c>
      <c r="K3137" s="2" t="s">
        <v>6305</v>
      </c>
      <c r="L3137" s="2" t="s">
        <v>42</v>
      </c>
      <c r="M3137" s="2" t="s">
        <v>55</v>
      </c>
    </row>
    <row r="3138" spans="1:13">
      <c r="A3138" s="2" t="s">
        <v>6304</v>
      </c>
      <c r="B3138" s="2">
        <v>0</v>
      </c>
      <c r="C3138" s="2">
        <v>0</v>
      </c>
      <c r="D3138" s="22"/>
      <c r="G3138" s="1">
        <v>32</v>
      </c>
      <c r="H3138" s="2" t="s">
        <v>38</v>
      </c>
      <c r="I3138" s="2" t="s">
        <v>6302</v>
      </c>
      <c r="J3138" s="2" t="s">
        <v>6306</v>
      </c>
      <c r="K3138" s="2" t="s">
        <v>6307</v>
      </c>
      <c r="L3138" s="2" t="s">
        <v>42</v>
      </c>
      <c r="M3138" s="2" t="s">
        <v>55</v>
      </c>
    </row>
    <row r="3139" spans="1:13">
      <c r="A3139" s="2" t="s">
        <v>6306</v>
      </c>
      <c r="B3139" s="2">
        <v>0</v>
      </c>
      <c r="C3139" s="2">
        <v>0</v>
      </c>
      <c r="D3139" s="22"/>
      <c r="G3139" s="1">
        <v>32</v>
      </c>
      <c r="H3139" s="2" t="s">
        <v>38</v>
      </c>
      <c r="I3139" s="2" t="s">
        <v>6304</v>
      </c>
      <c r="J3139" s="2" t="s">
        <v>6308</v>
      </c>
      <c r="K3139" s="2" t="s">
        <v>6309</v>
      </c>
      <c r="L3139" s="2" t="s">
        <v>42</v>
      </c>
      <c r="M3139" s="2" t="s">
        <v>55</v>
      </c>
    </row>
    <row r="3140" spans="1:13">
      <c r="A3140" s="2" t="s">
        <v>6308</v>
      </c>
      <c r="B3140" s="2">
        <v>0</v>
      </c>
      <c r="C3140" s="2">
        <v>0</v>
      </c>
      <c r="D3140" s="22"/>
      <c r="G3140" s="1">
        <v>32</v>
      </c>
      <c r="H3140" s="2" t="s">
        <v>38</v>
      </c>
      <c r="I3140" s="2" t="s">
        <v>6306</v>
      </c>
      <c r="J3140" s="2" t="s">
        <v>6310</v>
      </c>
      <c r="K3140" s="2" t="s">
        <v>6311</v>
      </c>
      <c r="L3140" s="2" t="s">
        <v>42</v>
      </c>
      <c r="M3140" s="2" t="s">
        <v>55</v>
      </c>
    </row>
    <row r="3141" spans="1:13">
      <c r="A3141" s="2" t="s">
        <v>6310</v>
      </c>
      <c r="B3141" s="2">
        <v>0</v>
      </c>
      <c r="C3141" s="2">
        <v>0</v>
      </c>
      <c r="D3141" s="22"/>
      <c r="G3141" s="1">
        <v>32</v>
      </c>
      <c r="H3141" s="2" t="s">
        <v>38</v>
      </c>
      <c r="I3141" s="2" t="s">
        <v>6308</v>
      </c>
      <c r="J3141" s="2" t="s">
        <v>6312</v>
      </c>
      <c r="K3141" s="2" t="s">
        <v>6313</v>
      </c>
      <c r="L3141" s="2" t="s">
        <v>42</v>
      </c>
      <c r="M3141" s="2" t="s">
        <v>55</v>
      </c>
    </row>
    <row r="3142" spans="1:13">
      <c r="A3142" s="2" t="s">
        <v>6312</v>
      </c>
      <c r="B3142" s="2">
        <v>0</v>
      </c>
      <c r="C3142" s="2">
        <v>0</v>
      </c>
      <c r="D3142" s="22"/>
      <c r="G3142" s="1">
        <v>32</v>
      </c>
      <c r="H3142" s="2" t="s">
        <v>38</v>
      </c>
      <c r="I3142" s="2" t="s">
        <v>6310</v>
      </c>
      <c r="J3142" s="2" t="s">
        <v>6314</v>
      </c>
      <c r="K3142" s="2" t="s">
        <v>6315</v>
      </c>
      <c r="L3142" s="2" t="s">
        <v>42</v>
      </c>
      <c r="M3142" s="2" t="s">
        <v>55</v>
      </c>
    </row>
    <row r="3143" spans="1:13">
      <c r="A3143" s="2" t="s">
        <v>6314</v>
      </c>
      <c r="B3143" s="2">
        <v>0</v>
      </c>
      <c r="C3143" s="2">
        <v>0</v>
      </c>
      <c r="D3143" s="22"/>
      <c r="G3143" s="1">
        <v>32</v>
      </c>
      <c r="H3143" s="2" t="s">
        <v>38</v>
      </c>
      <c r="I3143" s="2" t="s">
        <v>6312</v>
      </c>
      <c r="J3143" s="2" t="s">
        <v>6316</v>
      </c>
      <c r="K3143" s="2" t="s">
        <v>6317</v>
      </c>
      <c r="L3143" s="2" t="s">
        <v>42</v>
      </c>
      <c r="M3143" s="2" t="s">
        <v>55</v>
      </c>
    </row>
    <row r="3144" spans="1:13">
      <c r="A3144" s="2" t="s">
        <v>6316</v>
      </c>
      <c r="B3144" s="2">
        <v>0</v>
      </c>
      <c r="C3144" s="2">
        <v>0</v>
      </c>
      <c r="D3144" s="22"/>
      <c r="G3144" s="1">
        <v>32</v>
      </c>
      <c r="H3144" s="2" t="s">
        <v>38</v>
      </c>
      <c r="I3144" s="2" t="s">
        <v>6314</v>
      </c>
      <c r="J3144" s="2" t="s">
        <v>6318</v>
      </c>
      <c r="K3144" s="2" t="s">
        <v>6319</v>
      </c>
      <c r="L3144" s="2" t="s">
        <v>42</v>
      </c>
      <c r="M3144" s="2" t="s">
        <v>55</v>
      </c>
    </row>
    <row r="3145" spans="1:13">
      <c r="A3145" s="2" t="s">
        <v>6318</v>
      </c>
      <c r="B3145" s="2">
        <v>0</v>
      </c>
      <c r="C3145" s="2">
        <v>0</v>
      </c>
      <c r="D3145" s="22"/>
      <c r="G3145" s="1">
        <v>32</v>
      </c>
      <c r="H3145" s="2" t="s">
        <v>38</v>
      </c>
      <c r="I3145" s="2" t="s">
        <v>6316</v>
      </c>
      <c r="J3145" s="2" t="s">
        <v>6320</v>
      </c>
      <c r="K3145" s="2" t="s">
        <v>6321</v>
      </c>
      <c r="L3145" s="2" t="s">
        <v>42</v>
      </c>
      <c r="M3145" s="2" t="s">
        <v>55</v>
      </c>
    </row>
    <row r="3146" spans="1:13">
      <c r="A3146" s="2" t="s">
        <v>6320</v>
      </c>
      <c r="B3146" s="2">
        <v>0</v>
      </c>
      <c r="C3146" s="2">
        <v>0</v>
      </c>
      <c r="D3146" s="22"/>
      <c r="G3146" s="1">
        <v>32</v>
      </c>
      <c r="H3146" s="2" t="s">
        <v>38</v>
      </c>
      <c r="I3146" s="2" t="s">
        <v>6318</v>
      </c>
      <c r="J3146" s="2" t="s">
        <v>6322</v>
      </c>
      <c r="K3146" s="2" t="s">
        <v>6323</v>
      </c>
      <c r="L3146" s="2" t="s">
        <v>42</v>
      </c>
      <c r="M3146" s="2" t="s">
        <v>55</v>
      </c>
    </row>
    <row r="3147" spans="1:13">
      <c r="A3147" s="2" t="s">
        <v>6322</v>
      </c>
      <c r="B3147" s="2">
        <v>0</v>
      </c>
      <c r="C3147" s="2">
        <v>0</v>
      </c>
      <c r="D3147" s="22"/>
      <c r="G3147" s="1">
        <v>32</v>
      </c>
      <c r="H3147" s="2" t="s">
        <v>38</v>
      </c>
      <c r="I3147" s="2" t="s">
        <v>6320</v>
      </c>
      <c r="J3147" s="2" t="s">
        <v>6324</v>
      </c>
      <c r="K3147" s="2" t="s">
        <v>6325</v>
      </c>
      <c r="L3147" s="2" t="s">
        <v>42</v>
      </c>
      <c r="M3147" s="2" t="s">
        <v>55</v>
      </c>
    </row>
    <row r="3148" spans="1:13">
      <c r="A3148" s="2" t="s">
        <v>6324</v>
      </c>
      <c r="B3148" s="2">
        <v>0</v>
      </c>
      <c r="C3148" s="2">
        <v>0</v>
      </c>
      <c r="D3148" s="22"/>
      <c r="G3148" s="1">
        <v>32</v>
      </c>
      <c r="H3148" s="2" t="s">
        <v>38</v>
      </c>
      <c r="I3148" s="2" t="s">
        <v>6322</v>
      </c>
      <c r="J3148" s="2" t="s">
        <v>6326</v>
      </c>
      <c r="K3148" s="2" t="s">
        <v>6327</v>
      </c>
      <c r="L3148" s="2" t="s">
        <v>42</v>
      </c>
      <c r="M3148" s="2" t="s">
        <v>55</v>
      </c>
    </row>
    <row r="3149" spans="1:13">
      <c r="A3149" s="2" t="s">
        <v>6326</v>
      </c>
      <c r="B3149" s="2">
        <v>0</v>
      </c>
      <c r="C3149" s="2">
        <v>0</v>
      </c>
      <c r="D3149" s="22"/>
      <c r="G3149" s="1">
        <v>32</v>
      </c>
      <c r="H3149" s="2" t="s">
        <v>38</v>
      </c>
      <c r="I3149" s="2" t="s">
        <v>6324</v>
      </c>
      <c r="J3149" s="2" t="s">
        <v>6328</v>
      </c>
      <c r="K3149" s="2" t="s">
        <v>6329</v>
      </c>
      <c r="L3149" s="2" t="s">
        <v>42</v>
      </c>
      <c r="M3149" s="2" t="s">
        <v>55</v>
      </c>
    </row>
    <row r="3150" spans="1:13">
      <c r="A3150" s="2" t="s">
        <v>6328</v>
      </c>
      <c r="B3150" s="2">
        <v>0</v>
      </c>
      <c r="C3150" s="2">
        <v>0</v>
      </c>
      <c r="D3150" s="22"/>
      <c r="G3150" s="1">
        <v>32</v>
      </c>
      <c r="H3150" s="2" t="s">
        <v>38</v>
      </c>
      <c r="I3150" s="2" t="s">
        <v>6326</v>
      </c>
      <c r="J3150" s="2" t="s">
        <v>6330</v>
      </c>
      <c r="K3150" s="2" t="s">
        <v>6331</v>
      </c>
      <c r="L3150" s="2" t="s">
        <v>42</v>
      </c>
      <c r="M3150" s="2" t="s">
        <v>55</v>
      </c>
    </row>
    <row r="3151" spans="1:13">
      <c r="A3151" s="2" t="s">
        <v>6330</v>
      </c>
      <c r="B3151" s="2">
        <v>0</v>
      </c>
      <c r="C3151" s="2">
        <v>0</v>
      </c>
      <c r="D3151" s="22"/>
      <c r="G3151" s="1">
        <v>32</v>
      </c>
      <c r="H3151" s="2" t="s">
        <v>38</v>
      </c>
      <c r="I3151" s="2" t="s">
        <v>6328</v>
      </c>
      <c r="J3151" s="2" t="s">
        <v>6332</v>
      </c>
      <c r="K3151" s="2" t="s">
        <v>6333</v>
      </c>
      <c r="L3151" s="2" t="s">
        <v>42</v>
      </c>
      <c r="M3151" s="2" t="s">
        <v>55</v>
      </c>
    </row>
    <row r="3152" spans="1:13">
      <c r="A3152" s="2" t="s">
        <v>6332</v>
      </c>
      <c r="B3152" s="2">
        <v>0</v>
      </c>
      <c r="C3152" s="2">
        <v>0</v>
      </c>
      <c r="D3152" s="22"/>
      <c r="G3152" s="1">
        <v>32</v>
      </c>
      <c r="H3152" s="2" t="s">
        <v>38</v>
      </c>
      <c r="I3152" s="2" t="s">
        <v>6330</v>
      </c>
      <c r="J3152" s="2" t="s">
        <v>6334</v>
      </c>
      <c r="K3152" s="2" t="s">
        <v>6335</v>
      </c>
      <c r="L3152" s="2" t="s">
        <v>42</v>
      </c>
      <c r="M3152" s="2" t="s">
        <v>55</v>
      </c>
    </row>
    <row r="3153" spans="1:13">
      <c r="A3153" s="2" t="s">
        <v>6334</v>
      </c>
      <c r="B3153" s="2">
        <v>0</v>
      </c>
      <c r="C3153" s="2">
        <v>0</v>
      </c>
      <c r="D3153" s="22"/>
      <c r="G3153" s="1">
        <v>32</v>
      </c>
      <c r="H3153" s="2" t="s">
        <v>38</v>
      </c>
      <c r="I3153" s="2" t="s">
        <v>6332</v>
      </c>
      <c r="J3153" s="2" t="s">
        <v>6336</v>
      </c>
      <c r="K3153" s="2" t="s">
        <v>6337</v>
      </c>
      <c r="L3153" s="2" t="s">
        <v>42</v>
      </c>
      <c r="M3153" s="2" t="s">
        <v>55</v>
      </c>
    </row>
    <row r="3154" spans="1:13">
      <c r="A3154" s="2" t="s">
        <v>6336</v>
      </c>
      <c r="B3154" s="2">
        <v>0</v>
      </c>
      <c r="C3154" s="2">
        <v>0</v>
      </c>
      <c r="D3154" s="22"/>
      <c r="G3154" s="1">
        <v>32</v>
      </c>
      <c r="H3154" s="2" t="s">
        <v>38</v>
      </c>
      <c r="I3154" s="2" t="s">
        <v>6334</v>
      </c>
      <c r="J3154" s="2" t="s">
        <v>6338</v>
      </c>
      <c r="K3154" s="2" t="s">
        <v>6339</v>
      </c>
      <c r="L3154" s="2" t="s">
        <v>42</v>
      </c>
      <c r="M3154" s="2" t="s">
        <v>55</v>
      </c>
    </row>
    <row r="3155" spans="1:13">
      <c r="A3155" s="2" t="s">
        <v>6338</v>
      </c>
      <c r="B3155" s="2">
        <v>0</v>
      </c>
      <c r="C3155" s="2">
        <v>0</v>
      </c>
      <c r="D3155" s="22"/>
      <c r="G3155" s="1">
        <v>32</v>
      </c>
      <c r="H3155" s="2" t="s">
        <v>38</v>
      </c>
      <c r="I3155" s="2" t="s">
        <v>6336</v>
      </c>
      <c r="J3155" s="2" t="s">
        <v>6340</v>
      </c>
      <c r="K3155" s="2" t="s">
        <v>6341</v>
      </c>
      <c r="L3155" s="2" t="s">
        <v>42</v>
      </c>
      <c r="M3155" s="2" t="s">
        <v>55</v>
      </c>
    </row>
    <row r="3156" spans="1:13">
      <c r="A3156" s="2" t="s">
        <v>6340</v>
      </c>
      <c r="B3156" s="2">
        <v>0</v>
      </c>
      <c r="C3156" s="2">
        <v>0</v>
      </c>
      <c r="D3156" s="22"/>
      <c r="G3156" s="1">
        <v>32</v>
      </c>
      <c r="H3156" s="2" t="s">
        <v>38</v>
      </c>
      <c r="I3156" s="2" t="s">
        <v>6338</v>
      </c>
      <c r="J3156" s="2" t="s">
        <v>6342</v>
      </c>
      <c r="K3156" s="2" t="s">
        <v>6343</v>
      </c>
      <c r="L3156" s="2" t="s">
        <v>42</v>
      </c>
      <c r="M3156" s="2" t="s">
        <v>55</v>
      </c>
    </row>
    <row r="3157" spans="1:13">
      <c r="A3157" s="2" t="s">
        <v>6342</v>
      </c>
      <c r="B3157" s="2">
        <v>0</v>
      </c>
      <c r="C3157" s="2">
        <v>0</v>
      </c>
      <c r="D3157" s="22"/>
      <c r="G3157" s="1">
        <v>32</v>
      </c>
      <c r="H3157" s="2" t="s">
        <v>38</v>
      </c>
      <c r="I3157" s="2" t="s">
        <v>6340</v>
      </c>
      <c r="J3157" s="2" t="s">
        <v>6344</v>
      </c>
      <c r="K3157" s="2" t="s">
        <v>6345</v>
      </c>
      <c r="L3157" s="2" t="s">
        <v>42</v>
      </c>
      <c r="M3157" s="2" t="s">
        <v>55</v>
      </c>
    </row>
    <row r="3158" spans="1:13">
      <c r="A3158" s="2" t="s">
        <v>6344</v>
      </c>
      <c r="B3158" s="2">
        <v>0</v>
      </c>
      <c r="C3158" s="2">
        <v>0</v>
      </c>
      <c r="D3158" s="22"/>
      <c r="G3158" s="1">
        <v>32</v>
      </c>
      <c r="H3158" s="2" t="s">
        <v>38</v>
      </c>
      <c r="I3158" s="2" t="s">
        <v>6342</v>
      </c>
      <c r="J3158" s="2" t="s">
        <v>6346</v>
      </c>
      <c r="K3158" s="2" t="s">
        <v>6347</v>
      </c>
      <c r="L3158" s="2" t="s">
        <v>42</v>
      </c>
      <c r="M3158" s="2" t="s">
        <v>55</v>
      </c>
    </row>
    <row r="3159" spans="1:13">
      <c r="A3159" s="2" t="s">
        <v>6346</v>
      </c>
      <c r="B3159" s="2">
        <v>0</v>
      </c>
      <c r="C3159" s="2">
        <v>0</v>
      </c>
      <c r="D3159" s="22"/>
      <c r="G3159" s="1">
        <v>32</v>
      </c>
      <c r="H3159" s="2" t="s">
        <v>38</v>
      </c>
      <c r="I3159" s="2" t="s">
        <v>6344</v>
      </c>
      <c r="J3159" s="2" t="s">
        <v>6348</v>
      </c>
      <c r="K3159" s="2" t="s">
        <v>6349</v>
      </c>
      <c r="L3159" s="2" t="s">
        <v>42</v>
      </c>
      <c r="M3159" s="2" t="s">
        <v>55</v>
      </c>
    </row>
    <row r="3160" spans="1:13">
      <c r="A3160" s="2" t="s">
        <v>6348</v>
      </c>
      <c r="B3160" s="2">
        <v>0</v>
      </c>
      <c r="C3160" s="2">
        <v>0</v>
      </c>
      <c r="D3160" s="22"/>
      <c r="G3160" s="1">
        <v>32</v>
      </c>
      <c r="H3160" s="2" t="s">
        <v>38</v>
      </c>
      <c r="I3160" s="2" t="s">
        <v>6346</v>
      </c>
      <c r="J3160" s="2" t="s">
        <v>6350</v>
      </c>
      <c r="K3160" s="2" t="s">
        <v>6351</v>
      </c>
      <c r="L3160" s="2" t="s">
        <v>42</v>
      </c>
      <c r="M3160" s="2" t="s">
        <v>55</v>
      </c>
    </row>
    <row r="3161" spans="1:13">
      <c r="A3161" s="2" t="s">
        <v>6350</v>
      </c>
      <c r="B3161" s="2">
        <v>0</v>
      </c>
      <c r="C3161" s="2">
        <v>0</v>
      </c>
      <c r="D3161" s="22"/>
      <c r="G3161" s="1">
        <v>32</v>
      </c>
      <c r="H3161" s="2" t="s">
        <v>38</v>
      </c>
      <c r="I3161" s="2" t="s">
        <v>6348</v>
      </c>
      <c r="J3161" s="2" t="s">
        <v>6352</v>
      </c>
      <c r="K3161" s="2" t="s">
        <v>6353</v>
      </c>
      <c r="L3161" s="2" t="s">
        <v>42</v>
      </c>
      <c r="M3161" s="2" t="s">
        <v>55</v>
      </c>
    </row>
    <row r="3162" spans="1:13">
      <c r="A3162" s="2" t="s">
        <v>6352</v>
      </c>
      <c r="B3162" s="2">
        <v>0</v>
      </c>
      <c r="C3162" s="2">
        <v>0</v>
      </c>
      <c r="D3162" s="22"/>
      <c r="G3162" s="1">
        <v>32</v>
      </c>
      <c r="H3162" s="2" t="s">
        <v>38</v>
      </c>
      <c r="I3162" s="2" t="s">
        <v>6350</v>
      </c>
      <c r="J3162" s="2" t="s">
        <v>6354</v>
      </c>
      <c r="K3162" s="2" t="s">
        <v>6355</v>
      </c>
      <c r="L3162" s="2" t="s">
        <v>42</v>
      </c>
      <c r="M3162" s="2" t="s">
        <v>55</v>
      </c>
    </row>
    <row r="3163" spans="1:13">
      <c r="A3163" s="2" t="s">
        <v>6354</v>
      </c>
      <c r="B3163" s="2">
        <v>0</v>
      </c>
      <c r="C3163" s="2">
        <v>0</v>
      </c>
      <c r="D3163" s="22"/>
      <c r="G3163" s="1">
        <v>32</v>
      </c>
      <c r="H3163" s="2" t="s">
        <v>38</v>
      </c>
      <c r="I3163" s="2" t="s">
        <v>6352</v>
      </c>
      <c r="J3163" s="2" t="s">
        <v>6356</v>
      </c>
      <c r="K3163" s="2" t="s">
        <v>6357</v>
      </c>
      <c r="L3163" s="2" t="s">
        <v>42</v>
      </c>
      <c r="M3163" s="2" t="s">
        <v>55</v>
      </c>
    </row>
    <row r="3164" spans="1:13">
      <c r="A3164" s="2" t="s">
        <v>6356</v>
      </c>
      <c r="B3164" s="2">
        <v>0</v>
      </c>
      <c r="C3164" s="2">
        <v>0</v>
      </c>
      <c r="D3164" s="22"/>
      <c r="G3164" s="1">
        <v>32</v>
      </c>
      <c r="H3164" s="2" t="s">
        <v>38</v>
      </c>
      <c r="I3164" s="2" t="s">
        <v>6354</v>
      </c>
      <c r="J3164" s="2" t="s">
        <v>6358</v>
      </c>
      <c r="K3164" s="2" t="s">
        <v>6359</v>
      </c>
      <c r="L3164" s="2" t="s">
        <v>42</v>
      </c>
      <c r="M3164" s="2" t="s">
        <v>55</v>
      </c>
    </row>
    <row r="3165" spans="1:13">
      <c r="A3165" s="2" t="s">
        <v>6358</v>
      </c>
      <c r="B3165" s="2">
        <v>0</v>
      </c>
      <c r="C3165" s="2">
        <v>0</v>
      </c>
      <c r="D3165" s="22"/>
      <c r="G3165" s="1">
        <v>32</v>
      </c>
      <c r="H3165" s="2" t="s">
        <v>38</v>
      </c>
      <c r="I3165" s="2" t="s">
        <v>6356</v>
      </c>
      <c r="J3165" s="2" t="s">
        <v>6360</v>
      </c>
      <c r="K3165" s="2" t="s">
        <v>6361</v>
      </c>
      <c r="L3165" s="2" t="s">
        <v>42</v>
      </c>
      <c r="M3165" s="2" t="s">
        <v>55</v>
      </c>
    </row>
    <row r="3166" spans="1:13">
      <c r="A3166" s="2" t="s">
        <v>6360</v>
      </c>
      <c r="B3166" s="2">
        <v>0</v>
      </c>
      <c r="C3166" s="2">
        <v>0</v>
      </c>
      <c r="D3166" s="22"/>
      <c r="G3166" s="1">
        <v>32</v>
      </c>
      <c r="H3166" s="2" t="s">
        <v>38</v>
      </c>
      <c r="I3166" s="2" t="s">
        <v>6358</v>
      </c>
      <c r="J3166" s="2" t="s">
        <v>6362</v>
      </c>
      <c r="K3166" s="2" t="s">
        <v>6363</v>
      </c>
      <c r="L3166" s="2" t="s">
        <v>42</v>
      </c>
      <c r="M3166" s="2" t="s">
        <v>55</v>
      </c>
    </row>
    <row r="3167" spans="1:13">
      <c r="A3167" s="2" t="s">
        <v>6362</v>
      </c>
      <c r="B3167" s="2">
        <v>0</v>
      </c>
      <c r="C3167" s="2">
        <v>0</v>
      </c>
      <c r="D3167" s="22"/>
      <c r="G3167" s="1">
        <v>32</v>
      </c>
      <c r="H3167" s="2" t="s">
        <v>38</v>
      </c>
      <c r="I3167" s="2" t="s">
        <v>6360</v>
      </c>
      <c r="J3167" s="2" t="s">
        <v>6364</v>
      </c>
      <c r="K3167" s="2" t="s">
        <v>6365</v>
      </c>
      <c r="L3167" s="2" t="s">
        <v>42</v>
      </c>
      <c r="M3167" s="2" t="s">
        <v>55</v>
      </c>
    </row>
    <row r="3168" spans="1:13">
      <c r="A3168" s="2" t="s">
        <v>6364</v>
      </c>
      <c r="B3168" s="2">
        <v>0</v>
      </c>
      <c r="C3168" s="2">
        <v>0</v>
      </c>
      <c r="D3168" s="22"/>
      <c r="G3168" s="1">
        <v>32</v>
      </c>
      <c r="H3168" s="2" t="s">
        <v>38</v>
      </c>
      <c r="I3168" s="2" t="s">
        <v>6362</v>
      </c>
      <c r="J3168" s="2" t="s">
        <v>6366</v>
      </c>
      <c r="K3168" s="2" t="s">
        <v>6367</v>
      </c>
      <c r="L3168" s="2" t="s">
        <v>42</v>
      </c>
      <c r="M3168" s="2" t="s">
        <v>55</v>
      </c>
    </row>
    <row r="3169" spans="1:13">
      <c r="A3169" s="2" t="s">
        <v>6366</v>
      </c>
      <c r="B3169" s="2">
        <v>0</v>
      </c>
      <c r="C3169" s="2">
        <v>0</v>
      </c>
      <c r="D3169" s="22"/>
      <c r="G3169" s="1">
        <v>32</v>
      </c>
      <c r="H3169" s="2" t="s">
        <v>239</v>
      </c>
      <c r="I3169" s="2" t="s">
        <v>6364</v>
      </c>
      <c r="J3169" s="2" t="s">
        <v>6368</v>
      </c>
      <c r="K3169" s="2" t="s">
        <v>6369</v>
      </c>
      <c r="L3169" s="2" t="s">
        <v>42</v>
      </c>
      <c r="M3169" s="2" t="s">
        <v>55</v>
      </c>
    </row>
    <row r="3170" spans="1:13">
      <c r="A3170" s="2" t="s">
        <v>6368</v>
      </c>
      <c r="B3170" s="2">
        <v>0</v>
      </c>
      <c r="C3170" s="2">
        <v>0</v>
      </c>
      <c r="D3170" s="22"/>
      <c r="G3170" s="1">
        <v>33</v>
      </c>
      <c r="H3170" s="2" t="s">
        <v>38</v>
      </c>
      <c r="I3170" s="2" t="s">
        <v>6366</v>
      </c>
      <c r="J3170" s="2" t="s">
        <v>6370</v>
      </c>
      <c r="K3170" s="2" t="s">
        <v>6371</v>
      </c>
      <c r="L3170" s="2" t="s">
        <v>42</v>
      </c>
      <c r="M3170" s="2" t="s">
        <v>55</v>
      </c>
    </row>
    <row r="3171" spans="1:13">
      <c r="A3171" s="2" t="s">
        <v>6370</v>
      </c>
      <c r="B3171" s="2">
        <v>0</v>
      </c>
      <c r="C3171" s="2">
        <v>0</v>
      </c>
      <c r="D3171" s="22"/>
      <c r="G3171" s="1">
        <v>33</v>
      </c>
      <c r="H3171" s="2" t="s">
        <v>38</v>
      </c>
      <c r="I3171" s="2" t="s">
        <v>6368</v>
      </c>
      <c r="J3171" s="2" t="s">
        <v>6372</v>
      </c>
      <c r="K3171" s="2" t="s">
        <v>6373</v>
      </c>
      <c r="L3171" s="2" t="s">
        <v>42</v>
      </c>
      <c r="M3171" s="2" t="s">
        <v>55</v>
      </c>
    </row>
    <row r="3172" spans="1:13">
      <c r="A3172" s="2" t="s">
        <v>6372</v>
      </c>
      <c r="B3172" s="2">
        <v>0</v>
      </c>
      <c r="C3172" s="2">
        <v>0</v>
      </c>
      <c r="D3172" s="22"/>
      <c r="G3172" s="1">
        <v>33</v>
      </c>
      <c r="H3172" s="2" t="s">
        <v>38</v>
      </c>
      <c r="I3172" s="2" t="s">
        <v>6370</v>
      </c>
      <c r="J3172" s="2" t="s">
        <v>6374</v>
      </c>
      <c r="K3172" s="2" t="s">
        <v>6375</v>
      </c>
      <c r="L3172" s="2" t="s">
        <v>42</v>
      </c>
      <c r="M3172" s="2" t="s">
        <v>55</v>
      </c>
    </row>
    <row r="3173" spans="1:13">
      <c r="A3173" s="2" t="s">
        <v>6374</v>
      </c>
      <c r="B3173" s="2">
        <v>0</v>
      </c>
      <c r="C3173" s="2">
        <v>0</v>
      </c>
      <c r="D3173" s="22"/>
      <c r="G3173" s="1">
        <v>33</v>
      </c>
      <c r="H3173" s="2" t="s">
        <v>38</v>
      </c>
      <c r="I3173" s="2" t="s">
        <v>6372</v>
      </c>
      <c r="J3173" s="2" t="s">
        <v>6376</v>
      </c>
      <c r="K3173" s="2" t="s">
        <v>6377</v>
      </c>
      <c r="L3173" s="2" t="s">
        <v>42</v>
      </c>
      <c r="M3173" s="2" t="s">
        <v>55</v>
      </c>
    </row>
    <row r="3174" spans="1:13">
      <c r="A3174" s="2" t="s">
        <v>6376</v>
      </c>
      <c r="B3174" s="2">
        <v>0</v>
      </c>
      <c r="C3174" s="2">
        <v>0</v>
      </c>
      <c r="D3174" s="22"/>
      <c r="G3174" s="1">
        <v>33</v>
      </c>
      <c r="H3174" s="2" t="s">
        <v>38</v>
      </c>
      <c r="I3174" s="2" t="s">
        <v>6374</v>
      </c>
      <c r="J3174" s="2" t="s">
        <v>6378</v>
      </c>
      <c r="K3174" s="2" t="s">
        <v>6379</v>
      </c>
      <c r="L3174" s="2" t="s">
        <v>42</v>
      </c>
      <c r="M3174" s="2" t="s">
        <v>55</v>
      </c>
    </row>
    <row r="3175" spans="1:13">
      <c r="A3175" s="2" t="s">
        <v>6378</v>
      </c>
      <c r="B3175" s="2">
        <v>0</v>
      </c>
      <c r="C3175" s="2">
        <v>0</v>
      </c>
      <c r="D3175" s="22"/>
      <c r="G3175" s="1">
        <v>33</v>
      </c>
      <c r="H3175" s="2" t="s">
        <v>38</v>
      </c>
      <c r="I3175" s="2" t="s">
        <v>6376</v>
      </c>
      <c r="J3175" s="2" t="s">
        <v>6380</v>
      </c>
      <c r="K3175" s="2" t="s">
        <v>6381</v>
      </c>
      <c r="L3175" s="2" t="s">
        <v>42</v>
      </c>
      <c r="M3175" s="2" t="s">
        <v>55</v>
      </c>
    </row>
    <row r="3176" spans="1:13">
      <c r="A3176" s="2" t="s">
        <v>6380</v>
      </c>
      <c r="B3176" s="2">
        <v>0</v>
      </c>
      <c r="C3176" s="2">
        <v>0</v>
      </c>
      <c r="D3176" s="22"/>
      <c r="G3176" s="1">
        <v>33</v>
      </c>
      <c r="H3176" s="2" t="s">
        <v>38</v>
      </c>
      <c r="I3176" s="2" t="s">
        <v>6378</v>
      </c>
      <c r="J3176" s="2" t="s">
        <v>6382</v>
      </c>
      <c r="K3176" s="2" t="s">
        <v>6383</v>
      </c>
      <c r="L3176" s="2" t="s">
        <v>42</v>
      </c>
      <c r="M3176" s="2" t="s">
        <v>55</v>
      </c>
    </row>
    <row r="3177" spans="1:13">
      <c r="A3177" s="2" t="s">
        <v>6382</v>
      </c>
      <c r="B3177" s="2">
        <v>0</v>
      </c>
      <c r="C3177" s="2">
        <v>0</v>
      </c>
      <c r="D3177" s="22"/>
      <c r="G3177" s="1">
        <v>33</v>
      </c>
      <c r="H3177" s="2" t="s">
        <v>38</v>
      </c>
      <c r="I3177" s="2" t="s">
        <v>6380</v>
      </c>
      <c r="J3177" s="2" t="s">
        <v>6384</v>
      </c>
      <c r="K3177" s="2" t="s">
        <v>6385</v>
      </c>
      <c r="L3177" s="2" t="s">
        <v>42</v>
      </c>
      <c r="M3177" s="2" t="s">
        <v>55</v>
      </c>
    </row>
    <row r="3178" spans="1:13">
      <c r="A3178" s="2" t="s">
        <v>6384</v>
      </c>
      <c r="B3178" s="2">
        <v>0</v>
      </c>
      <c r="C3178" s="2">
        <v>0</v>
      </c>
      <c r="D3178" s="22"/>
      <c r="G3178" s="1">
        <v>33</v>
      </c>
      <c r="H3178" s="2" t="s">
        <v>38</v>
      </c>
      <c r="I3178" s="2" t="s">
        <v>6382</v>
      </c>
      <c r="J3178" s="2" t="s">
        <v>6386</v>
      </c>
      <c r="K3178" s="2" t="s">
        <v>6387</v>
      </c>
      <c r="L3178" s="2" t="s">
        <v>42</v>
      </c>
      <c r="M3178" s="2" t="s">
        <v>55</v>
      </c>
    </row>
    <row r="3179" spans="1:13">
      <c r="A3179" s="2" t="s">
        <v>6386</v>
      </c>
      <c r="B3179" s="2">
        <v>0</v>
      </c>
      <c r="C3179" s="2">
        <v>0</v>
      </c>
      <c r="D3179" s="22"/>
      <c r="G3179" s="1">
        <v>33</v>
      </c>
      <c r="H3179" s="2" t="s">
        <v>38</v>
      </c>
      <c r="I3179" s="2" t="s">
        <v>6384</v>
      </c>
      <c r="J3179" s="2" t="s">
        <v>6388</v>
      </c>
      <c r="K3179" s="2" t="s">
        <v>6389</v>
      </c>
      <c r="L3179" s="2" t="s">
        <v>42</v>
      </c>
      <c r="M3179" s="2" t="s">
        <v>55</v>
      </c>
    </row>
    <row r="3180" spans="1:13">
      <c r="A3180" s="2" t="s">
        <v>6388</v>
      </c>
      <c r="B3180" s="2">
        <v>0</v>
      </c>
      <c r="C3180" s="2">
        <v>0</v>
      </c>
      <c r="D3180" s="22"/>
      <c r="G3180" s="1">
        <v>33</v>
      </c>
      <c r="H3180" s="2" t="s">
        <v>38</v>
      </c>
      <c r="I3180" s="2" t="s">
        <v>6386</v>
      </c>
      <c r="J3180" s="2" t="s">
        <v>6390</v>
      </c>
      <c r="K3180" s="2" t="s">
        <v>6391</v>
      </c>
      <c r="L3180" s="2" t="s">
        <v>42</v>
      </c>
      <c r="M3180" s="2" t="s">
        <v>55</v>
      </c>
    </row>
    <row r="3181" spans="1:13">
      <c r="A3181" s="2" t="s">
        <v>6390</v>
      </c>
      <c r="B3181" s="2">
        <v>0</v>
      </c>
      <c r="C3181" s="2">
        <v>0</v>
      </c>
      <c r="D3181" s="22"/>
      <c r="G3181" s="1">
        <v>33</v>
      </c>
      <c r="H3181" s="2" t="s">
        <v>38</v>
      </c>
      <c r="I3181" s="2" t="s">
        <v>6388</v>
      </c>
      <c r="J3181" s="2" t="s">
        <v>6392</v>
      </c>
      <c r="K3181" s="2" t="s">
        <v>6393</v>
      </c>
      <c r="L3181" s="2" t="s">
        <v>42</v>
      </c>
      <c r="M3181" s="2" t="s">
        <v>55</v>
      </c>
    </row>
    <row r="3182" spans="1:13">
      <c r="A3182" s="2" t="s">
        <v>6392</v>
      </c>
      <c r="B3182" s="2">
        <v>0</v>
      </c>
      <c r="C3182" s="2">
        <v>0</v>
      </c>
      <c r="D3182" s="22"/>
      <c r="G3182" s="1">
        <v>33</v>
      </c>
      <c r="H3182" s="2" t="s">
        <v>38</v>
      </c>
      <c r="I3182" s="2" t="s">
        <v>6390</v>
      </c>
      <c r="J3182" s="2" t="s">
        <v>6394</v>
      </c>
      <c r="K3182" s="2" t="s">
        <v>6395</v>
      </c>
      <c r="L3182" s="2" t="s">
        <v>42</v>
      </c>
      <c r="M3182" s="2" t="s">
        <v>55</v>
      </c>
    </row>
    <row r="3183" spans="1:13">
      <c r="A3183" s="2" t="s">
        <v>6394</v>
      </c>
      <c r="B3183" s="2">
        <v>0</v>
      </c>
      <c r="C3183" s="2">
        <v>0</v>
      </c>
      <c r="D3183" s="22"/>
      <c r="G3183" s="1">
        <v>33</v>
      </c>
      <c r="H3183" s="2" t="s">
        <v>38</v>
      </c>
      <c r="I3183" s="2" t="s">
        <v>6392</v>
      </c>
      <c r="J3183" s="2" t="s">
        <v>6396</v>
      </c>
      <c r="K3183" s="2" t="s">
        <v>6397</v>
      </c>
      <c r="L3183" s="2" t="s">
        <v>42</v>
      </c>
      <c r="M3183" s="2" t="s">
        <v>55</v>
      </c>
    </row>
    <row r="3184" spans="1:13">
      <c r="A3184" s="2" t="s">
        <v>6396</v>
      </c>
      <c r="B3184" s="2">
        <v>0</v>
      </c>
      <c r="C3184" s="2">
        <v>0</v>
      </c>
      <c r="D3184" s="22"/>
      <c r="G3184" s="1">
        <v>33</v>
      </c>
      <c r="H3184" s="2" t="s">
        <v>38</v>
      </c>
      <c r="I3184" s="2" t="s">
        <v>6394</v>
      </c>
      <c r="J3184" s="2" t="s">
        <v>6398</v>
      </c>
      <c r="K3184" s="2" t="s">
        <v>6399</v>
      </c>
      <c r="L3184" s="2" t="s">
        <v>42</v>
      </c>
      <c r="M3184" s="2" t="s">
        <v>55</v>
      </c>
    </row>
    <row r="3185" spans="1:13">
      <c r="A3185" s="2" t="s">
        <v>6398</v>
      </c>
      <c r="B3185" s="2">
        <v>0</v>
      </c>
      <c r="C3185" s="2">
        <v>0</v>
      </c>
      <c r="D3185" s="22"/>
      <c r="G3185" s="1">
        <v>33</v>
      </c>
      <c r="H3185" s="2" t="s">
        <v>38</v>
      </c>
      <c r="I3185" s="2" t="s">
        <v>6396</v>
      </c>
      <c r="J3185" s="2" t="s">
        <v>6400</v>
      </c>
      <c r="K3185" s="2" t="s">
        <v>6401</v>
      </c>
      <c r="L3185" s="2" t="s">
        <v>42</v>
      </c>
      <c r="M3185" s="2" t="s">
        <v>55</v>
      </c>
    </row>
    <row r="3186" spans="1:13">
      <c r="A3186" s="2" t="s">
        <v>6400</v>
      </c>
      <c r="B3186" s="2">
        <v>0</v>
      </c>
      <c r="C3186" s="2">
        <v>0</v>
      </c>
      <c r="D3186" s="22"/>
      <c r="G3186" s="1">
        <v>33</v>
      </c>
      <c r="H3186" s="2" t="s">
        <v>38</v>
      </c>
      <c r="I3186" s="2" t="s">
        <v>6398</v>
      </c>
      <c r="J3186" s="2" t="s">
        <v>6402</v>
      </c>
      <c r="K3186" s="2" t="s">
        <v>6403</v>
      </c>
      <c r="L3186" s="2" t="s">
        <v>42</v>
      </c>
      <c r="M3186" s="2" t="s">
        <v>55</v>
      </c>
    </row>
    <row r="3187" spans="1:13">
      <c r="A3187" s="2" t="s">
        <v>6402</v>
      </c>
      <c r="B3187" s="2">
        <v>0</v>
      </c>
      <c r="C3187" s="2">
        <v>0</v>
      </c>
      <c r="D3187" s="22"/>
      <c r="G3187" s="1">
        <v>33</v>
      </c>
      <c r="H3187" s="2" t="s">
        <v>38</v>
      </c>
      <c r="I3187" s="2" t="s">
        <v>6400</v>
      </c>
      <c r="J3187" s="2" t="s">
        <v>6404</v>
      </c>
      <c r="K3187" s="2" t="s">
        <v>6405</v>
      </c>
      <c r="L3187" s="2" t="s">
        <v>42</v>
      </c>
      <c r="M3187" s="2" t="s">
        <v>55</v>
      </c>
    </row>
    <row r="3188" spans="1:13">
      <c r="A3188" s="2" t="s">
        <v>6404</v>
      </c>
      <c r="B3188" s="2">
        <v>0</v>
      </c>
      <c r="C3188" s="2">
        <v>0</v>
      </c>
      <c r="D3188" s="22"/>
      <c r="G3188" s="1">
        <v>33</v>
      </c>
      <c r="H3188" s="2" t="s">
        <v>38</v>
      </c>
      <c r="I3188" s="2" t="s">
        <v>6402</v>
      </c>
      <c r="J3188" s="2" t="s">
        <v>6406</v>
      </c>
      <c r="K3188" s="2" t="s">
        <v>6407</v>
      </c>
      <c r="L3188" s="2" t="s">
        <v>42</v>
      </c>
      <c r="M3188" s="2" t="s">
        <v>55</v>
      </c>
    </row>
    <row r="3189" spans="1:13">
      <c r="A3189" s="2" t="s">
        <v>6406</v>
      </c>
      <c r="B3189" s="2">
        <v>0</v>
      </c>
      <c r="C3189" s="2">
        <v>0</v>
      </c>
      <c r="D3189" s="22"/>
      <c r="G3189" s="1">
        <v>33</v>
      </c>
      <c r="H3189" s="2" t="s">
        <v>38</v>
      </c>
      <c r="I3189" s="2" t="s">
        <v>6404</v>
      </c>
      <c r="J3189" s="2" t="s">
        <v>6408</v>
      </c>
      <c r="K3189" s="2" t="s">
        <v>6409</v>
      </c>
      <c r="L3189" s="2" t="s">
        <v>42</v>
      </c>
      <c r="M3189" s="2" t="s">
        <v>55</v>
      </c>
    </row>
    <row r="3190" spans="1:13">
      <c r="A3190" s="2" t="s">
        <v>6408</v>
      </c>
      <c r="B3190" s="2">
        <v>0</v>
      </c>
      <c r="C3190" s="2">
        <v>0</v>
      </c>
      <c r="D3190" s="22"/>
      <c r="G3190" s="1">
        <v>33</v>
      </c>
      <c r="H3190" s="2" t="s">
        <v>38</v>
      </c>
      <c r="I3190" s="2" t="s">
        <v>6406</v>
      </c>
      <c r="J3190" s="2" t="s">
        <v>6410</v>
      </c>
      <c r="K3190" s="2" t="s">
        <v>6411</v>
      </c>
      <c r="L3190" s="2" t="s">
        <v>42</v>
      </c>
      <c r="M3190" s="2" t="s">
        <v>55</v>
      </c>
    </row>
    <row r="3191" spans="1:13">
      <c r="A3191" s="2" t="s">
        <v>6410</v>
      </c>
      <c r="B3191" s="2">
        <v>0</v>
      </c>
      <c r="C3191" s="2">
        <v>0</v>
      </c>
      <c r="D3191" s="22"/>
      <c r="G3191" s="1">
        <v>33</v>
      </c>
      <c r="H3191" s="2" t="s">
        <v>38</v>
      </c>
      <c r="I3191" s="2" t="s">
        <v>6408</v>
      </c>
      <c r="J3191" s="2" t="s">
        <v>6412</v>
      </c>
      <c r="K3191" s="2" t="s">
        <v>6413</v>
      </c>
      <c r="L3191" s="2" t="s">
        <v>42</v>
      </c>
      <c r="M3191" s="2" t="s">
        <v>55</v>
      </c>
    </row>
    <row r="3192" spans="1:13">
      <c r="A3192" s="2" t="s">
        <v>6412</v>
      </c>
      <c r="B3192" s="2">
        <v>0</v>
      </c>
      <c r="C3192" s="2">
        <v>0</v>
      </c>
      <c r="D3192" s="22"/>
      <c r="G3192" s="1">
        <v>33</v>
      </c>
      <c r="H3192" s="2" t="s">
        <v>38</v>
      </c>
      <c r="I3192" s="2" t="s">
        <v>6410</v>
      </c>
      <c r="J3192" s="2" t="s">
        <v>6414</v>
      </c>
      <c r="K3192" s="2" t="s">
        <v>6415</v>
      </c>
      <c r="L3192" s="2" t="s">
        <v>42</v>
      </c>
      <c r="M3192" s="2" t="s">
        <v>55</v>
      </c>
    </row>
    <row r="3193" spans="1:13">
      <c r="A3193" s="2" t="s">
        <v>6414</v>
      </c>
      <c r="B3193" s="2">
        <v>0</v>
      </c>
      <c r="C3193" s="2">
        <v>0</v>
      </c>
      <c r="D3193" s="22"/>
      <c r="G3193" s="1">
        <v>33</v>
      </c>
      <c r="H3193" s="2" t="s">
        <v>38</v>
      </c>
      <c r="I3193" s="2" t="s">
        <v>6412</v>
      </c>
      <c r="J3193" s="2" t="s">
        <v>6416</v>
      </c>
      <c r="K3193" s="2" t="s">
        <v>6417</v>
      </c>
      <c r="L3193" s="2" t="s">
        <v>42</v>
      </c>
      <c r="M3193" s="2" t="s">
        <v>55</v>
      </c>
    </row>
    <row r="3194" spans="1:13">
      <c r="A3194" s="2" t="s">
        <v>6416</v>
      </c>
      <c r="B3194" s="2">
        <v>0</v>
      </c>
      <c r="C3194" s="2">
        <v>0</v>
      </c>
      <c r="D3194" s="22"/>
      <c r="G3194" s="1">
        <v>33</v>
      </c>
      <c r="H3194" s="2" t="s">
        <v>38</v>
      </c>
      <c r="I3194" s="2" t="s">
        <v>6414</v>
      </c>
      <c r="J3194" s="2" t="s">
        <v>6418</v>
      </c>
      <c r="K3194" s="2" t="s">
        <v>6419</v>
      </c>
      <c r="L3194" s="2" t="s">
        <v>42</v>
      </c>
      <c r="M3194" s="2" t="s">
        <v>55</v>
      </c>
    </row>
    <row r="3195" spans="1:13">
      <c r="A3195" s="2" t="s">
        <v>6418</v>
      </c>
      <c r="B3195" s="2">
        <v>0</v>
      </c>
      <c r="C3195" s="2">
        <v>0</v>
      </c>
      <c r="D3195" s="22"/>
      <c r="G3195" s="1">
        <v>33</v>
      </c>
      <c r="H3195" s="2" t="s">
        <v>38</v>
      </c>
      <c r="I3195" s="2" t="s">
        <v>6416</v>
      </c>
      <c r="J3195" s="2" t="s">
        <v>6420</v>
      </c>
      <c r="K3195" s="2" t="s">
        <v>6421</v>
      </c>
      <c r="L3195" s="2" t="s">
        <v>42</v>
      </c>
      <c r="M3195" s="2" t="s">
        <v>55</v>
      </c>
    </row>
    <row r="3196" spans="1:13">
      <c r="A3196" s="2" t="s">
        <v>6420</v>
      </c>
      <c r="B3196" s="2">
        <v>0</v>
      </c>
      <c r="C3196" s="2">
        <v>0</v>
      </c>
      <c r="D3196" s="22"/>
      <c r="G3196" s="1">
        <v>33</v>
      </c>
      <c r="H3196" s="2" t="s">
        <v>38</v>
      </c>
      <c r="I3196" s="2" t="s">
        <v>6418</v>
      </c>
      <c r="J3196" s="2" t="s">
        <v>6422</v>
      </c>
      <c r="K3196" s="2" t="s">
        <v>6423</v>
      </c>
      <c r="L3196" s="2" t="s">
        <v>42</v>
      </c>
      <c r="M3196" s="2" t="s">
        <v>55</v>
      </c>
    </row>
    <row r="3197" spans="1:13">
      <c r="A3197" s="2" t="s">
        <v>6422</v>
      </c>
      <c r="B3197" s="2">
        <v>0</v>
      </c>
      <c r="C3197" s="2">
        <v>0</v>
      </c>
      <c r="D3197" s="22"/>
      <c r="G3197" s="1">
        <v>33</v>
      </c>
      <c r="H3197" s="2" t="s">
        <v>38</v>
      </c>
      <c r="I3197" s="2" t="s">
        <v>6420</v>
      </c>
      <c r="J3197" s="2" t="s">
        <v>6424</v>
      </c>
      <c r="K3197" s="2" t="s">
        <v>6425</v>
      </c>
      <c r="L3197" s="2" t="s">
        <v>42</v>
      </c>
      <c r="M3197" s="2" t="s">
        <v>55</v>
      </c>
    </row>
    <row r="3198" spans="1:13">
      <c r="A3198" s="2" t="s">
        <v>6424</v>
      </c>
      <c r="B3198" s="2">
        <v>0</v>
      </c>
      <c r="C3198" s="2">
        <v>0</v>
      </c>
      <c r="D3198" s="22"/>
      <c r="G3198" s="1">
        <v>33</v>
      </c>
      <c r="H3198" s="2" t="s">
        <v>38</v>
      </c>
      <c r="I3198" s="2" t="s">
        <v>6422</v>
      </c>
      <c r="J3198" s="2" t="s">
        <v>6426</v>
      </c>
      <c r="K3198" s="2" t="s">
        <v>6427</v>
      </c>
      <c r="L3198" s="2" t="s">
        <v>42</v>
      </c>
      <c r="M3198" s="2" t="s">
        <v>55</v>
      </c>
    </row>
    <row r="3199" spans="1:13">
      <c r="A3199" s="2" t="s">
        <v>6426</v>
      </c>
      <c r="B3199" s="2">
        <v>0</v>
      </c>
      <c r="C3199" s="2">
        <v>0</v>
      </c>
      <c r="D3199" s="22"/>
      <c r="G3199" s="1">
        <v>33</v>
      </c>
      <c r="H3199" s="2" t="s">
        <v>38</v>
      </c>
      <c r="I3199" s="2" t="s">
        <v>6424</v>
      </c>
      <c r="J3199" s="2" t="s">
        <v>6428</v>
      </c>
      <c r="K3199" s="2" t="s">
        <v>6429</v>
      </c>
      <c r="L3199" s="2" t="s">
        <v>42</v>
      </c>
      <c r="M3199" s="2" t="s">
        <v>55</v>
      </c>
    </row>
    <row r="3200" spans="1:13">
      <c r="A3200" s="2" t="s">
        <v>6428</v>
      </c>
      <c r="B3200" s="2">
        <v>0</v>
      </c>
      <c r="C3200" s="2">
        <v>0</v>
      </c>
      <c r="D3200" s="22"/>
      <c r="G3200" s="1">
        <v>33</v>
      </c>
      <c r="H3200" s="2" t="s">
        <v>38</v>
      </c>
      <c r="I3200" s="2" t="s">
        <v>6426</v>
      </c>
      <c r="J3200" s="2" t="s">
        <v>6430</v>
      </c>
      <c r="K3200" s="2" t="s">
        <v>6431</v>
      </c>
      <c r="L3200" s="2" t="s">
        <v>42</v>
      </c>
      <c r="M3200" s="2" t="s">
        <v>55</v>
      </c>
    </row>
    <row r="3201" spans="1:13">
      <c r="A3201" s="2" t="s">
        <v>6430</v>
      </c>
      <c r="B3201" s="2">
        <v>0</v>
      </c>
      <c r="C3201" s="2">
        <v>0</v>
      </c>
      <c r="D3201" s="22"/>
      <c r="G3201" s="1">
        <v>33</v>
      </c>
      <c r="H3201" s="2" t="s">
        <v>38</v>
      </c>
      <c r="I3201" s="2" t="s">
        <v>6428</v>
      </c>
      <c r="J3201" s="2" t="s">
        <v>6432</v>
      </c>
      <c r="K3201" s="2" t="s">
        <v>6433</v>
      </c>
      <c r="L3201" s="2" t="s">
        <v>42</v>
      </c>
      <c r="M3201" s="2" t="s">
        <v>55</v>
      </c>
    </row>
    <row r="3202" spans="1:13">
      <c r="A3202" s="2" t="s">
        <v>6432</v>
      </c>
      <c r="B3202" s="2">
        <v>0</v>
      </c>
      <c r="C3202" s="2">
        <v>0</v>
      </c>
      <c r="D3202" s="22"/>
      <c r="G3202" s="1">
        <v>33</v>
      </c>
      <c r="H3202" s="2" t="s">
        <v>38</v>
      </c>
      <c r="I3202" s="2" t="s">
        <v>6430</v>
      </c>
      <c r="J3202" s="2" t="s">
        <v>6434</v>
      </c>
      <c r="K3202" s="2" t="s">
        <v>6435</v>
      </c>
      <c r="L3202" s="2" t="s">
        <v>42</v>
      </c>
      <c r="M3202" s="2" t="s">
        <v>55</v>
      </c>
    </row>
    <row r="3203" spans="1:13">
      <c r="A3203" s="2" t="s">
        <v>6434</v>
      </c>
      <c r="B3203" s="2">
        <v>0</v>
      </c>
      <c r="C3203" s="2">
        <v>0</v>
      </c>
      <c r="D3203" s="22"/>
      <c r="G3203" s="1">
        <v>33</v>
      </c>
      <c r="H3203" s="2" t="s">
        <v>38</v>
      </c>
      <c r="I3203" s="2" t="s">
        <v>6432</v>
      </c>
      <c r="J3203" s="2" t="s">
        <v>6436</v>
      </c>
      <c r="K3203" s="2" t="s">
        <v>6437</v>
      </c>
      <c r="L3203" s="2" t="s">
        <v>42</v>
      </c>
      <c r="M3203" s="2" t="s">
        <v>55</v>
      </c>
    </row>
    <row r="3204" spans="1:13">
      <c r="A3204" s="2" t="s">
        <v>6436</v>
      </c>
      <c r="B3204" s="2">
        <v>0</v>
      </c>
      <c r="C3204" s="2">
        <v>0</v>
      </c>
      <c r="D3204" s="22"/>
      <c r="G3204" s="1">
        <v>33</v>
      </c>
      <c r="H3204" s="2" t="s">
        <v>38</v>
      </c>
      <c r="I3204" s="2" t="s">
        <v>6434</v>
      </c>
      <c r="J3204" s="2" t="s">
        <v>6438</v>
      </c>
      <c r="K3204" s="2" t="s">
        <v>6439</v>
      </c>
      <c r="L3204" s="2" t="s">
        <v>42</v>
      </c>
      <c r="M3204" s="2" t="s">
        <v>55</v>
      </c>
    </row>
    <row r="3205" spans="1:13">
      <c r="A3205" s="2" t="s">
        <v>6438</v>
      </c>
      <c r="B3205" s="2">
        <v>0</v>
      </c>
      <c r="C3205" s="2">
        <v>0</v>
      </c>
      <c r="D3205" s="22"/>
      <c r="G3205" s="1">
        <v>33</v>
      </c>
      <c r="H3205" s="2" t="s">
        <v>38</v>
      </c>
      <c r="I3205" s="2" t="s">
        <v>6436</v>
      </c>
      <c r="J3205" s="2" t="s">
        <v>6440</v>
      </c>
      <c r="K3205" s="2" t="s">
        <v>6441</v>
      </c>
      <c r="L3205" s="2" t="s">
        <v>42</v>
      </c>
      <c r="M3205" s="2" t="s">
        <v>55</v>
      </c>
    </row>
    <row r="3206" spans="1:13">
      <c r="A3206" s="2" t="s">
        <v>6440</v>
      </c>
      <c r="B3206" s="2">
        <v>0</v>
      </c>
      <c r="C3206" s="2">
        <v>0</v>
      </c>
      <c r="D3206" s="22"/>
      <c r="G3206" s="1">
        <v>33</v>
      </c>
      <c r="H3206" s="2" t="s">
        <v>38</v>
      </c>
      <c r="I3206" s="2" t="s">
        <v>6438</v>
      </c>
      <c r="J3206" s="2" t="s">
        <v>6442</v>
      </c>
      <c r="K3206" s="2" t="s">
        <v>6443</v>
      </c>
      <c r="L3206" s="2" t="s">
        <v>42</v>
      </c>
      <c r="M3206" s="2" t="s">
        <v>55</v>
      </c>
    </row>
    <row r="3207" spans="1:13">
      <c r="A3207" s="2" t="s">
        <v>6442</v>
      </c>
      <c r="B3207" s="2">
        <v>0</v>
      </c>
      <c r="C3207" s="2">
        <v>0</v>
      </c>
      <c r="D3207" s="22"/>
      <c r="G3207" s="1">
        <v>33</v>
      </c>
      <c r="H3207" s="2" t="s">
        <v>38</v>
      </c>
      <c r="I3207" s="2" t="s">
        <v>6440</v>
      </c>
      <c r="J3207" s="2" t="s">
        <v>6444</v>
      </c>
      <c r="K3207" s="2" t="s">
        <v>6445</v>
      </c>
      <c r="L3207" s="2" t="s">
        <v>42</v>
      </c>
      <c r="M3207" s="2" t="s">
        <v>55</v>
      </c>
    </row>
    <row r="3208" spans="1:13">
      <c r="A3208" s="2" t="s">
        <v>6444</v>
      </c>
      <c r="B3208" s="2">
        <v>0</v>
      </c>
      <c r="C3208" s="2">
        <v>0</v>
      </c>
      <c r="D3208" s="22"/>
      <c r="G3208" s="1">
        <v>33</v>
      </c>
      <c r="H3208" s="2" t="s">
        <v>38</v>
      </c>
      <c r="I3208" s="2" t="s">
        <v>6442</v>
      </c>
      <c r="J3208" s="2" t="s">
        <v>6446</v>
      </c>
      <c r="K3208" s="2" t="s">
        <v>6447</v>
      </c>
      <c r="L3208" s="2" t="s">
        <v>42</v>
      </c>
      <c r="M3208" s="2" t="s">
        <v>55</v>
      </c>
    </row>
    <row r="3209" spans="1:13">
      <c r="A3209" s="2" t="s">
        <v>6446</v>
      </c>
      <c r="B3209" s="2">
        <v>0</v>
      </c>
      <c r="C3209" s="2">
        <v>0</v>
      </c>
      <c r="D3209" s="22"/>
      <c r="G3209" s="1">
        <v>33</v>
      </c>
      <c r="H3209" s="2" t="s">
        <v>38</v>
      </c>
      <c r="I3209" s="2" t="s">
        <v>6444</v>
      </c>
      <c r="J3209" s="2" t="s">
        <v>6448</v>
      </c>
      <c r="K3209" s="2" t="s">
        <v>6449</v>
      </c>
      <c r="L3209" s="2" t="s">
        <v>42</v>
      </c>
      <c r="M3209" s="2" t="s">
        <v>55</v>
      </c>
    </row>
    <row r="3210" spans="1:13">
      <c r="A3210" s="2" t="s">
        <v>6448</v>
      </c>
      <c r="B3210" s="2">
        <v>0</v>
      </c>
      <c r="C3210" s="2">
        <v>0</v>
      </c>
      <c r="D3210" s="22"/>
      <c r="G3210" s="1">
        <v>33</v>
      </c>
      <c r="H3210" s="2" t="s">
        <v>38</v>
      </c>
      <c r="I3210" s="2" t="s">
        <v>6446</v>
      </c>
      <c r="J3210" s="2" t="s">
        <v>6450</v>
      </c>
      <c r="K3210" s="2" t="s">
        <v>6451</v>
      </c>
      <c r="L3210" s="2" t="s">
        <v>42</v>
      </c>
      <c r="M3210" s="2" t="s">
        <v>55</v>
      </c>
    </row>
    <row r="3211" spans="1:13">
      <c r="A3211" s="2" t="s">
        <v>6450</v>
      </c>
      <c r="B3211" s="2">
        <v>0</v>
      </c>
      <c r="C3211" s="2">
        <v>0</v>
      </c>
      <c r="D3211" s="22"/>
      <c r="G3211" s="1">
        <v>33</v>
      </c>
      <c r="H3211" s="2" t="s">
        <v>38</v>
      </c>
      <c r="I3211" s="2" t="s">
        <v>6448</v>
      </c>
      <c r="J3211" s="2" t="s">
        <v>6452</v>
      </c>
      <c r="K3211" s="2" t="s">
        <v>6453</v>
      </c>
      <c r="L3211" s="2" t="s">
        <v>42</v>
      </c>
      <c r="M3211" s="2" t="s">
        <v>55</v>
      </c>
    </row>
    <row r="3212" spans="1:13">
      <c r="A3212" s="2" t="s">
        <v>6452</v>
      </c>
      <c r="B3212" s="2">
        <v>0</v>
      </c>
      <c r="C3212" s="2">
        <v>0</v>
      </c>
      <c r="D3212" s="22"/>
      <c r="G3212" s="1">
        <v>33</v>
      </c>
      <c r="H3212" s="2" t="s">
        <v>38</v>
      </c>
      <c r="I3212" s="2" t="s">
        <v>6450</v>
      </c>
      <c r="J3212" s="2" t="s">
        <v>6454</v>
      </c>
      <c r="K3212" s="2" t="s">
        <v>6455</v>
      </c>
      <c r="L3212" s="2" t="s">
        <v>42</v>
      </c>
      <c r="M3212" s="2" t="s">
        <v>55</v>
      </c>
    </row>
    <row r="3213" spans="1:13">
      <c r="A3213" s="2" t="s">
        <v>6454</v>
      </c>
      <c r="B3213" s="2">
        <v>0</v>
      </c>
      <c r="C3213" s="2">
        <v>0</v>
      </c>
      <c r="D3213" s="22"/>
      <c r="G3213" s="1">
        <v>33</v>
      </c>
      <c r="H3213" s="2" t="s">
        <v>38</v>
      </c>
      <c r="I3213" s="2" t="s">
        <v>6452</v>
      </c>
      <c r="J3213" s="2" t="s">
        <v>6456</v>
      </c>
      <c r="K3213" s="2" t="s">
        <v>6457</v>
      </c>
      <c r="L3213" s="2" t="s">
        <v>42</v>
      </c>
      <c r="M3213" s="2" t="s">
        <v>55</v>
      </c>
    </row>
    <row r="3214" spans="1:13">
      <c r="A3214" s="2" t="s">
        <v>6456</v>
      </c>
      <c r="B3214" s="2">
        <v>0</v>
      </c>
      <c r="C3214" s="2">
        <v>0</v>
      </c>
      <c r="D3214" s="22"/>
      <c r="G3214" s="1">
        <v>33</v>
      </c>
      <c r="H3214" s="2" t="s">
        <v>38</v>
      </c>
      <c r="I3214" s="2" t="s">
        <v>6454</v>
      </c>
      <c r="J3214" s="2" t="s">
        <v>6458</v>
      </c>
      <c r="K3214" s="2" t="s">
        <v>6459</v>
      </c>
      <c r="L3214" s="2" t="s">
        <v>42</v>
      </c>
      <c r="M3214" s="2" t="s">
        <v>55</v>
      </c>
    </row>
    <row r="3215" spans="1:13">
      <c r="A3215" s="2" t="s">
        <v>6458</v>
      </c>
      <c r="B3215" s="2">
        <v>0</v>
      </c>
      <c r="C3215" s="2">
        <v>0</v>
      </c>
      <c r="D3215" s="22"/>
      <c r="G3215" s="1">
        <v>33</v>
      </c>
      <c r="H3215" s="2" t="s">
        <v>38</v>
      </c>
      <c r="I3215" s="2" t="s">
        <v>6456</v>
      </c>
      <c r="J3215" s="2" t="s">
        <v>6460</v>
      </c>
      <c r="K3215" s="2" t="s">
        <v>6461</v>
      </c>
      <c r="L3215" s="2" t="s">
        <v>42</v>
      </c>
      <c r="M3215" s="2" t="s">
        <v>55</v>
      </c>
    </row>
    <row r="3216" spans="1:13">
      <c r="A3216" s="2" t="s">
        <v>6460</v>
      </c>
      <c r="B3216" s="2">
        <v>0</v>
      </c>
      <c r="C3216" s="2">
        <v>0</v>
      </c>
      <c r="D3216" s="22"/>
      <c r="G3216" s="1">
        <v>33</v>
      </c>
      <c r="H3216" s="2" t="s">
        <v>38</v>
      </c>
      <c r="I3216" s="2" t="s">
        <v>6458</v>
      </c>
      <c r="J3216" s="2" t="s">
        <v>6462</v>
      </c>
      <c r="K3216" s="2" t="s">
        <v>6463</v>
      </c>
      <c r="L3216" s="2" t="s">
        <v>42</v>
      </c>
      <c r="M3216" s="2" t="s">
        <v>55</v>
      </c>
    </row>
    <row r="3217" spans="1:13">
      <c r="A3217" s="2" t="s">
        <v>6462</v>
      </c>
      <c r="B3217" s="2">
        <v>0</v>
      </c>
      <c r="C3217" s="2">
        <v>0</v>
      </c>
      <c r="D3217" s="22"/>
      <c r="G3217" s="1">
        <v>33</v>
      </c>
      <c r="H3217" s="2" t="s">
        <v>38</v>
      </c>
      <c r="I3217" s="2" t="s">
        <v>6460</v>
      </c>
      <c r="J3217" s="2" t="s">
        <v>6464</v>
      </c>
      <c r="K3217" s="2" t="s">
        <v>6465</v>
      </c>
      <c r="L3217" s="2" t="s">
        <v>42</v>
      </c>
      <c r="M3217" s="2" t="s">
        <v>55</v>
      </c>
    </row>
    <row r="3218" spans="1:13">
      <c r="A3218" s="2" t="s">
        <v>6464</v>
      </c>
      <c r="B3218" s="2">
        <v>0</v>
      </c>
      <c r="C3218" s="2">
        <v>0</v>
      </c>
      <c r="D3218" s="22"/>
      <c r="G3218" s="1">
        <v>33</v>
      </c>
      <c r="H3218" s="2" t="s">
        <v>38</v>
      </c>
      <c r="I3218" s="2" t="s">
        <v>6462</v>
      </c>
      <c r="J3218" s="2" t="s">
        <v>6466</v>
      </c>
      <c r="K3218" s="2" t="s">
        <v>6467</v>
      </c>
      <c r="L3218" s="2" t="s">
        <v>42</v>
      </c>
      <c r="M3218" s="2" t="s">
        <v>55</v>
      </c>
    </row>
    <row r="3219" spans="1:13">
      <c r="A3219" s="2" t="s">
        <v>6466</v>
      </c>
      <c r="B3219" s="2">
        <v>0</v>
      </c>
      <c r="C3219" s="2">
        <v>0</v>
      </c>
      <c r="D3219" s="22"/>
      <c r="G3219" s="1">
        <v>33</v>
      </c>
      <c r="H3219" s="2" t="s">
        <v>38</v>
      </c>
      <c r="I3219" s="2" t="s">
        <v>6464</v>
      </c>
      <c r="J3219" s="2" t="s">
        <v>6468</v>
      </c>
      <c r="K3219" s="2" t="s">
        <v>6469</v>
      </c>
      <c r="L3219" s="2" t="s">
        <v>42</v>
      </c>
      <c r="M3219" s="2" t="s">
        <v>55</v>
      </c>
    </row>
    <row r="3220" spans="1:13">
      <c r="A3220" s="2" t="s">
        <v>6468</v>
      </c>
      <c r="B3220" s="2">
        <v>0</v>
      </c>
      <c r="C3220" s="2">
        <v>0</v>
      </c>
      <c r="D3220" s="22"/>
      <c r="G3220" s="1">
        <v>33</v>
      </c>
      <c r="H3220" s="2" t="s">
        <v>38</v>
      </c>
      <c r="I3220" s="2" t="s">
        <v>6466</v>
      </c>
      <c r="J3220" s="2" t="s">
        <v>6470</v>
      </c>
      <c r="K3220" s="2" t="s">
        <v>6471</v>
      </c>
      <c r="L3220" s="2" t="s">
        <v>42</v>
      </c>
      <c r="M3220" s="2" t="s">
        <v>55</v>
      </c>
    </row>
    <row r="3221" spans="1:13">
      <c r="A3221" s="2" t="s">
        <v>6470</v>
      </c>
      <c r="B3221" s="2">
        <v>0</v>
      </c>
      <c r="C3221" s="2">
        <v>0</v>
      </c>
      <c r="D3221" s="22"/>
      <c r="G3221" s="1">
        <v>33</v>
      </c>
      <c r="H3221" s="2" t="s">
        <v>38</v>
      </c>
      <c r="I3221" s="2" t="s">
        <v>6468</v>
      </c>
      <c r="J3221" s="2" t="s">
        <v>6472</v>
      </c>
      <c r="K3221" s="2" t="s">
        <v>6473</v>
      </c>
      <c r="L3221" s="2" t="s">
        <v>42</v>
      </c>
      <c r="M3221" s="2" t="s">
        <v>55</v>
      </c>
    </row>
    <row r="3222" spans="1:13">
      <c r="A3222" s="2" t="s">
        <v>6472</v>
      </c>
      <c r="B3222" s="2">
        <v>0</v>
      </c>
      <c r="C3222" s="2">
        <v>0</v>
      </c>
      <c r="D3222" s="22"/>
      <c r="G3222" s="1">
        <v>33</v>
      </c>
      <c r="H3222" s="2" t="s">
        <v>38</v>
      </c>
      <c r="I3222" s="2" t="s">
        <v>6470</v>
      </c>
      <c r="J3222" s="2" t="s">
        <v>6474</v>
      </c>
      <c r="K3222" s="2" t="s">
        <v>6475</v>
      </c>
      <c r="L3222" s="2" t="s">
        <v>42</v>
      </c>
      <c r="M3222" s="2" t="s">
        <v>55</v>
      </c>
    </row>
    <row r="3223" spans="1:13">
      <c r="A3223" s="2" t="s">
        <v>6474</v>
      </c>
      <c r="B3223" s="2">
        <v>0</v>
      </c>
      <c r="C3223" s="2">
        <v>0</v>
      </c>
      <c r="D3223" s="22"/>
      <c r="G3223" s="1">
        <v>33</v>
      </c>
      <c r="H3223" s="2" t="s">
        <v>38</v>
      </c>
      <c r="I3223" s="2" t="s">
        <v>6472</v>
      </c>
      <c r="J3223" s="2" t="s">
        <v>6476</v>
      </c>
      <c r="K3223" s="2" t="s">
        <v>6477</v>
      </c>
      <c r="L3223" s="2" t="s">
        <v>42</v>
      </c>
      <c r="M3223" s="2" t="s">
        <v>55</v>
      </c>
    </row>
    <row r="3224" spans="1:13">
      <c r="A3224" s="2" t="s">
        <v>6476</v>
      </c>
      <c r="B3224" s="2">
        <v>0</v>
      </c>
      <c r="C3224" s="2">
        <v>0</v>
      </c>
      <c r="D3224" s="22"/>
      <c r="G3224" s="1">
        <v>33</v>
      </c>
      <c r="H3224" s="2" t="s">
        <v>38</v>
      </c>
      <c r="I3224" s="2" t="s">
        <v>6474</v>
      </c>
      <c r="J3224" s="2" t="s">
        <v>6478</v>
      </c>
      <c r="K3224" s="2" t="s">
        <v>6479</v>
      </c>
      <c r="L3224" s="2" t="s">
        <v>42</v>
      </c>
      <c r="M3224" s="2" t="s">
        <v>55</v>
      </c>
    </row>
    <row r="3225" spans="1:13">
      <c r="A3225" s="2" t="s">
        <v>6478</v>
      </c>
      <c r="B3225" s="2">
        <v>0</v>
      </c>
      <c r="C3225" s="2">
        <v>0</v>
      </c>
      <c r="D3225" s="22"/>
      <c r="G3225" s="1">
        <v>33</v>
      </c>
      <c r="H3225" s="2" t="s">
        <v>38</v>
      </c>
      <c r="I3225" s="2" t="s">
        <v>6476</v>
      </c>
      <c r="J3225" s="2" t="s">
        <v>6480</v>
      </c>
      <c r="K3225" s="2" t="s">
        <v>6481</v>
      </c>
      <c r="L3225" s="2" t="s">
        <v>42</v>
      </c>
      <c r="M3225" s="2" t="s">
        <v>55</v>
      </c>
    </row>
    <row r="3226" spans="1:13">
      <c r="A3226" s="2" t="s">
        <v>6480</v>
      </c>
      <c r="B3226" s="2">
        <v>0</v>
      </c>
      <c r="C3226" s="2">
        <v>0</v>
      </c>
      <c r="D3226" s="22"/>
      <c r="G3226" s="1">
        <v>33</v>
      </c>
      <c r="H3226" s="2" t="s">
        <v>38</v>
      </c>
      <c r="I3226" s="2" t="s">
        <v>6478</v>
      </c>
      <c r="J3226" s="2" t="s">
        <v>6482</v>
      </c>
      <c r="K3226" s="2" t="s">
        <v>6483</v>
      </c>
      <c r="L3226" s="2" t="s">
        <v>42</v>
      </c>
      <c r="M3226" s="2" t="s">
        <v>55</v>
      </c>
    </row>
    <row r="3227" spans="1:13">
      <c r="A3227" s="2" t="s">
        <v>6482</v>
      </c>
      <c r="B3227" s="2">
        <v>0</v>
      </c>
      <c r="C3227" s="2">
        <v>0</v>
      </c>
      <c r="D3227" s="22"/>
      <c r="G3227" s="1">
        <v>33</v>
      </c>
      <c r="H3227" s="2" t="s">
        <v>38</v>
      </c>
      <c r="I3227" s="2" t="s">
        <v>6480</v>
      </c>
      <c r="J3227" s="2" t="s">
        <v>6484</v>
      </c>
      <c r="K3227" s="2" t="s">
        <v>6485</v>
      </c>
      <c r="L3227" s="2" t="s">
        <v>42</v>
      </c>
      <c r="M3227" s="2" t="s">
        <v>55</v>
      </c>
    </row>
    <row r="3228" spans="1:13">
      <c r="A3228" s="2" t="s">
        <v>6484</v>
      </c>
      <c r="B3228" s="2">
        <v>0</v>
      </c>
      <c r="C3228" s="2">
        <v>0</v>
      </c>
      <c r="D3228" s="22"/>
      <c r="G3228" s="1">
        <v>33</v>
      </c>
      <c r="H3228" s="2" t="s">
        <v>38</v>
      </c>
      <c r="I3228" s="2" t="s">
        <v>6482</v>
      </c>
      <c r="J3228" s="2" t="s">
        <v>6486</v>
      </c>
      <c r="K3228" s="2" t="s">
        <v>6487</v>
      </c>
      <c r="L3228" s="2" t="s">
        <v>42</v>
      </c>
      <c r="M3228" s="2" t="s">
        <v>55</v>
      </c>
    </row>
    <row r="3229" spans="1:13">
      <c r="A3229" s="2" t="s">
        <v>6486</v>
      </c>
      <c r="B3229" s="2">
        <v>0</v>
      </c>
      <c r="C3229" s="2">
        <v>0</v>
      </c>
      <c r="D3229" s="22"/>
      <c r="G3229" s="1">
        <v>33</v>
      </c>
      <c r="H3229" s="2" t="s">
        <v>38</v>
      </c>
      <c r="I3229" s="2" t="s">
        <v>6484</v>
      </c>
      <c r="J3229" s="2" t="s">
        <v>6488</v>
      </c>
      <c r="K3229" s="2" t="s">
        <v>6489</v>
      </c>
      <c r="L3229" s="2" t="s">
        <v>42</v>
      </c>
      <c r="M3229" s="2" t="s">
        <v>55</v>
      </c>
    </row>
    <row r="3230" spans="1:13">
      <c r="A3230" s="2" t="s">
        <v>6488</v>
      </c>
      <c r="B3230" s="2">
        <v>0</v>
      </c>
      <c r="C3230" s="2">
        <v>0</v>
      </c>
      <c r="D3230" s="22"/>
      <c r="G3230" s="1">
        <v>33</v>
      </c>
      <c r="H3230" s="2" t="s">
        <v>38</v>
      </c>
      <c r="I3230" s="2" t="s">
        <v>6486</v>
      </c>
      <c r="J3230" s="2" t="s">
        <v>6490</v>
      </c>
      <c r="K3230" s="2" t="s">
        <v>6491</v>
      </c>
      <c r="L3230" s="2" t="s">
        <v>42</v>
      </c>
      <c r="M3230" s="2" t="s">
        <v>55</v>
      </c>
    </row>
    <row r="3231" spans="1:13">
      <c r="A3231" s="2" t="s">
        <v>6490</v>
      </c>
      <c r="B3231" s="2">
        <v>0</v>
      </c>
      <c r="C3231" s="2">
        <v>0</v>
      </c>
      <c r="D3231" s="22"/>
      <c r="G3231" s="1">
        <v>33</v>
      </c>
      <c r="H3231" s="2" t="s">
        <v>38</v>
      </c>
      <c r="I3231" s="2" t="s">
        <v>6488</v>
      </c>
      <c r="J3231" s="2" t="s">
        <v>6492</v>
      </c>
      <c r="K3231" s="2" t="s">
        <v>6493</v>
      </c>
      <c r="L3231" s="2" t="s">
        <v>42</v>
      </c>
      <c r="M3231" s="2" t="s">
        <v>55</v>
      </c>
    </row>
    <row r="3232" spans="1:13">
      <c r="A3232" s="2" t="s">
        <v>6492</v>
      </c>
      <c r="B3232" s="2">
        <v>0</v>
      </c>
      <c r="C3232" s="2">
        <v>0</v>
      </c>
      <c r="D3232" s="22"/>
      <c r="G3232" s="1">
        <v>33</v>
      </c>
      <c r="H3232" s="2" t="s">
        <v>38</v>
      </c>
      <c r="I3232" s="2" t="s">
        <v>6490</v>
      </c>
      <c r="J3232" s="2" t="s">
        <v>6494</v>
      </c>
      <c r="K3232" s="2" t="s">
        <v>6495</v>
      </c>
      <c r="L3232" s="2" t="s">
        <v>42</v>
      </c>
      <c r="M3232" s="2" t="s">
        <v>55</v>
      </c>
    </row>
    <row r="3233" spans="1:13">
      <c r="A3233" s="2" t="s">
        <v>6494</v>
      </c>
      <c r="B3233" s="2">
        <v>0</v>
      </c>
      <c r="C3233" s="2">
        <v>0</v>
      </c>
      <c r="D3233" s="22"/>
      <c r="G3233" s="1">
        <v>33</v>
      </c>
      <c r="H3233" s="2" t="s">
        <v>38</v>
      </c>
      <c r="I3233" s="2" t="s">
        <v>6492</v>
      </c>
      <c r="J3233" s="2" t="s">
        <v>6496</v>
      </c>
      <c r="K3233" s="2" t="s">
        <v>6497</v>
      </c>
      <c r="L3233" s="2" t="s">
        <v>42</v>
      </c>
      <c r="M3233" s="2" t="s">
        <v>55</v>
      </c>
    </row>
    <row r="3234" spans="1:13">
      <c r="A3234" s="2" t="s">
        <v>6496</v>
      </c>
      <c r="B3234" s="2">
        <v>0</v>
      </c>
      <c r="C3234" s="2">
        <v>0</v>
      </c>
      <c r="D3234" s="22"/>
      <c r="G3234" s="1">
        <v>33</v>
      </c>
      <c r="H3234" s="2" t="s">
        <v>38</v>
      </c>
      <c r="I3234" s="2" t="s">
        <v>6494</v>
      </c>
      <c r="J3234" s="2" t="s">
        <v>6498</v>
      </c>
      <c r="K3234" s="2" t="s">
        <v>6499</v>
      </c>
      <c r="L3234" s="2" t="s">
        <v>42</v>
      </c>
      <c r="M3234" s="2" t="s">
        <v>55</v>
      </c>
    </row>
    <row r="3235" spans="1:13">
      <c r="A3235" s="2" t="s">
        <v>6498</v>
      </c>
      <c r="B3235" s="2">
        <v>0</v>
      </c>
      <c r="C3235" s="2">
        <v>0</v>
      </c>
      <c r="D3235" s="22"/>
      <c r="G3235" s="1">
        <v>33</v>
      </c>
      <c r="H3235" s="2" t="s">
        <v>38</v>
      </c>
      <c r="I3235" s="2" t="s">
        <v>6496</v>
      </c>
      <c r="J3235" s="2" t="s">
        <v>6500</v>
      </c>
      <c r="K3235" s="2" t="s">
        <v>6501</v>
      </c>
      <c r="L3235" s="2" t="s">
        <v>42</v>
      </c>
      <c r="M3235" s="2" t="s">
        <v>55</v>
      </c>
    </row>
    <row r="3236" spans="1:13">
      <c r="A3236" s="2" t="s">
        <v>6500</v>
      </c>
      <c r="B3236" s="2">
        <v>0</v>
      </c>
      <c r="C3236" s="2">
        <v>0</v>
      </c>
      <c r="D3236" s="22"/>
      <c r="G3236" s="1">
        <v>33</v>
      </c>
      <c r="H3236" s="2" t="s">
        <v>38</v>
      </c>
      <c r="I3236" s="2" t="s">
        <v>6498</v>
      </c>
      <c r="J3236" s="2" t="s">
        <v>6502</v>
      </c>
      <c r="K3236" s="2" t="s">
        <v>6503</v>
      </c>
      <c r="L3236" s="2" t="s">
        <v>42</v>
      </c>
      <c r="M3236" s="2" t="s">
        <v>55</v>
      </c>
    </row>
    <row r="3237" spans="1:13">
      <c r="A3237" s="2" t="s">
        <v>6502</v>
      </c>
      <c r="B3237" s="2">
        <v>0</v>
      </c>
      <c r="C3237" s="2">
        <v>0</v>
      </c>
      <c r="D3237" s="22"/>
      <c r="G3237" s="1">
        <v>33</v>
      </c>
      <c r="H3237" s="2" t="s">
        <v>38</v>
      </c>
      <c r="I3237" s="2" t="s">
        <v>6500</v>
      </c>
      <c r="J3237" s="2" t="s">
        <v>6504</v>
      </c>
      <c r="K3237" s="2" t="s">
        <v>6505</v>
      </c>
      <c r="L3237" s="2" t="s">
        <v>42</v>
      </c>
      <c r="M3237" s="2" t="s">
        <v>55</v>
      </c>
    </row>
    <row r="3238" spans="1:13">
      <c r="A3238" s="2" t="s">
        <v>6504</v>
      </c>
      <c r="B3238" s="2">
        <v>0</v>
      </c>
      <c r="C3238" s="2">
        <v>0</v>
      </c>
      <c r="D3238" s="22"/>
      <c r="G3238" s="1">
        <v>33</v>
      </c>
      <c r="H3238" s="2" t="s">
        <v>38</v>
      </c>
      <c r="I3238" s="2" t="s">
        <v>6502</v>
      </c>
      <c r="J3238" s="2" t="s">
        <v>6506</v>
      </c>
      <c r="K3238" s="2" t="s">
        <v>6507</v>
      </c>
      <c r="L3238" s="2" t="s">
        <v>42</v>
      </c>
      <c r="M3238" s="2" t="s">
        <v>55</v>
      </c>
    </row>
    <row r="3239" spans="1:13">
      <c r="A3239" s="2" t="s">
        <v>6506</v>
      </c>
      <c r="B3239" s="2">
        <v>0</v>
      </c>
      <c r="C3239" s="2">
        <v>0</v>
      </c>
      <c r="D3239" s="22"/>
      <c r="G3239" s="1">
        <v>33</v>
      </c>
      <c r="H3239" s="2" t="s">
        <v>38</v>
      </c>
      <c r="I3239" s="2" t="s">
        <v>6504</v>
      </c>
      <c r="J3239" s="2" t="s">
        <v>6508</v>
      </c>
      <c r="K3239" s="2" t="s">
        <v>6509</v>
      </c>
      <c r="L3239" s="2" t="s">
        <v>42</v>
      </c>
      <c r="M3239" s="2" t="s">
        <v>55</v>
      </c>
    </row>
    <row r="3240" spans="1:13">
      <c r="A3240" s="2" t="s">
        <v>6508</v>
      </c>
      <c r="B3240" s="2">
        <v>0</v>
      </c>
      <c r="C3240" s="2">
        <v>0</v>
      </c>
      <c r="D3240" s="22"/>
      <c r="G3240" s="1">
        <v>33</v>
      </c>
      <c r="H3240" s="2" t="s">
        <v>38</v>
      </c>
      <c r="I3240" s="2" t="s">
        <v>6506</v>
      </c>
      <c r="J3240" s="2" t="s">
        <v>6510</v>
      </c>
      <c r="K3240" s="2" t="s">
        <v>6511</v>
      </c>
      <c r="L3240" s="2" t="s">
        <v>42</v>
      </c>
      <c r="M3240" s="2" t="s">
        <v>55</v>
      </c>
    </row>
    <row r="3241" spans="1:13">
      <c r="A3241" s="2" t="s">
        <v>6510</v>
      </c>
      <c r="B3241" s="2">
        <v>0</v>
      </c>
      <c r="C3241" s="2">
        <v>0</v>
      </c>
      <c r="D3241" s="22"/>
      <c r="G3241" s="1">
        <v>33</v>
      </c>
      <c r="H3241" s="2" t="s">
        <v>38</v>
      </c>
      <c r="I3241" s="2" t="s">
        <v>6508</v>
      </c>
      <c r="J3241" s="2" t="s">
        <v>6512</v>
      </c>
      <c r="K3241" s="2" t="s">
        <v>6513</v>
      </c>
      <c r="L3241" s="2" t="s">
        <v>42</v>
      </c>
      <c r="M3241" s="2" t="s">
        <v>55</v>
      </c>
    </row>
    <row r="3242" spans="1:13">
      <c r="A3242" s="2" t="s">
        <v>6512</v>
      </c>
      <c r="B3242" s="2">
        <v>0</v>
      </c>
      <c r="C3242" s="2">
        <v>0</v>
      </c>
      <c r="D3242" s="22"/>
      <c r="G3242" s="1">
        <v>33</v>
      </c>
      <c r="H3242" s="2" t="s">
        <v>38</v>
      </c>
      <c r="I3242" s="2" t="s">
        <v>6510</v>
      </c>
      <c r="J3242" s="2" t="s">
        <v>6514</v>
      </c>
      <c r="K3242" s="2" t="s">
        <v>6515</v>
      </c>
      <c r="L3242" s="2" t="s">
        <v>42</v>
      </c>
      <c r="M3242" s="2" t="s">
        <v>55</v>
      </c>
    </row>
    <row r="3243" spans="1:13">
      <c r="A3243" s="2" t="s">
        <v>6514</v>
      </c>
      <c r="B3243" s="2">
        <v>0</v>
      </c>
      <c r="C3243" s="2">
        <v>0</v>
      </c>
      <c r="D3243" s="22"/>
      <c r="G3243" s="1">
        <v>33</v>
      </c>
      <c r="H3243" s="2" t="s">
        <v>38</v>
      </c>
      <c r="I3243" s="2" t="s">
        <v>6512</v>
      </c>
      <c r="J3243" s="2" t="s">
        <v>6516</v>
      </c>
      <c r="K3243" s="2" t="s">
        <v>6517</v>
      </c>
      <c r="L3243" s="2" t="s">
        <v>42</v>
      </c>
      <c r="M3243" s="2" t="s">
        <v>55</v>
      </c>
    </row>
    <row r="3244" spans="1:13">
      <c r="A3244" s="2" t="s">
        <v>6516</v>
      </c>
      <c r="B3244" s="2">
        <v>0</v>
      </c>
      <c r="C3244" s="2">
        <v>0</v>
      </c>
      <c r="D3244" s="22"/>
      <c r="G3244" s="1">
        <v>33</v>
      </c>
      <c r="H3244" s="2" t="s">
        <v>38</v>
      </c>
      <c r="I3244" s="2" t="s">
        <v>6514</v>
      </c>
      <c r="J3244" s="2" t="s">
        <v>6518</v>
      </c>
      <c r="K3244" s="2" t="s">
        <v>6519</v>
      </c>
      <c r="L3244" s="2" t="s">
        <v>42</v>
      </c>
      <c r="M3244" s="2" t="s">
        <v>55</v>
      </c>
    </row>
    <row r="3245" spans="1:13">
      <c r="A3245" s="2" t="s">
        <v>6518</v>
      </c>
      <c r="B3245" s="2">
        <v>0</v>
      </c>
      <c r="C3245" s="2">
        <v>0</v>
      </c>
      <c r="D3245" s="22"/>
      <c r="G3245" s="1">
        <v>33</v>
      </c>
      <c r="H3245" s="2" t="s">
        <v>38</v>
      </c>
      <c r="I3245" s="2" t="s">
        <v>6516</v>
      </c>
      <c r="J3245" s="2" t="s">
        <v>6520</v>
      </c>
      <c r="K3245" s="2" t="s">
        <v>6521</v>
      </c>
      <c r="L3245" s="2" t="s">
        <v>42</v>
      </c>
      <c r="M3245" s="2" t="s">
        <v>55</v>
      </c>
    </row>
    <row r="3246" spans="1:13">
      <c r="A3246" s="2" t="s">
        <v>6520</v>
      </c>
      <c r="B3246" s="2">
        <v>0</v>
      </c>
      <c r="C3246" s="2">
        <v>0</v>
      </c>
      <c r="D3246" s="22"/>
      <c r="G3246" s="1">
        <v>33</v>
      </c>
      <c r="H3246" s="2" t="s">
        <v>38</v>
      </c>
      <c r="I3246" s="2" t="s">
        <v>6518</v>
      </c>
      <c r="J3246" s="2" t="s">
        <v>6522</v>
      </c>
      <c r="K3246" s="2" t="s">
        <v>6523</v>
      </c>
      <c r="L3246" s="2" t="s">
        <v>42</v>
      </c>
      <c r="M3246" s="2" t="s">
        <v>55</v>
      </c>
    </row>
    <row r="3247" spans="1:13">
      <c r="A3247" s="2" t="s">
        <v>6522</v>
      </c>
      <c r="B3247" s="2">
        <v>0</v>
      </c>
      <c r="C3247" s="2">
        <v>0</v>
      </c>
      <c r="D3247" s="22"/>
      <c r="G3247" s="1">
        <v>33</v>
      </c>
      <c r="H3247" s="2" t="s">
        <v>38</v>
      </c>
      <c r="I3247" s="2" t="s">
        <v>6520</v>
      </c>
      <c r="J3247" s="2" t="s">
        <v>6524</v>
      </c>
      <c r="K3247" s="2" t="s">
        <v>6525</v>
      </c>
      <c r="L3247" s="2" t="s">
        <v>42</v>
      </c>
      <c r="M3247" s="2" t="s">
        <v>55</v>
      </c>
    </row>
    <row r="3248" spans="1:13">
      <c r="A3248" s="2" t="s">
        <v>6524</v>
      </c>
      <c r="B3248" s="2">
        <v>0</v>
      </c>
      <c r="C3248" s="2">
        <v>0</v>
      </c>
      <c r="D3248" s="22"/>
      <c r="G3248" s="1">
        <v>33</v>
      </c>
      <c r="H3248" s="2" t="s">
        <v>38</v>
      </c>
      <c r="I3248" s="2" t="s">
        <v>6522</v>
      </c>
      <c r="J3248" s="2" t="s">
        <v>6526</v>
      </c>
      <c r="K3248" s="2" t="s">
        <v>6527</v>
      </c>
      <c r="L3248" s="2" t="s">
        <v>42</v>
      </c>
      <c r="M3248" s="2" t="s">
        <v>55</v>
      </c>
    </row>
    <row r="3249" spans="1:13">
      <c r="A3249" s="2" t="s">
        <v>6526</v>
      </c>
      <c r="B3249" s="2">
        <v>0</v>
      </c>
      <c r="C3249" s="2">
        <v>0</v>
      </c>
      <c r="D3249" s="22"/>
      <c r="G3249" s="1">
        <v>33</v>
      </c>
      <c r="H3249" s="2" t="s">
        <v>38</v>
      </c>
      <c r="I3249" s="2" t="s">
        <v>6524</v>
      </c>
      <c r="J3249" s="2" t="s">
        <v>6528</v>
      </c>
      <c r="K3249" s="2" t="s">
        <v>6529</v>
      </c>
      <c r="L3249" s="2" t="s">
        <v>42</v>
      </c>
      <c r="M3249" s="2" t="s">
        <v>55</v>
      </c>
    </row>
    <row r="3250" spans="1:13">
      <c r="A3250" s="2" t="s">
        <v>6528</v>
      </c>
      <c r="B3250" s="2">
        <v>0</v>
      </c>
      <c r="C3250" s="2">
        <v>0</v>
      </c>
      <c r="D3250" s="22"/>
      <c r="G3250" s="1">
        <v>33</v>
      </c>
      <c r="H3250" s="2" t="s">
        <v>38</v>
      </c>
      <c r="I3250" s="2" t="s">
        <v>6526</v>
      </c>
      <c r="J3250" s="2" t="s">
        <v>6530</v>
      </c>
      <c r="K3250" s="2" t="s">
        <v>6531</v>
      </c>
      <c r="L3250" s="2" t="s">
        <v>42</v>
      </c>
      <c r="M3250" s="2" t="s">
        <v>55</v>
      </c>
    </row>
    <row r="3251" spans="1:13">
      <c r="A3251" s="2" t="s">
        <v>6530</v>
      </c>
      <c r="B3251" s="2">
        <v>0</v>
      </c>
      <c r="C3251" s="2">
        <v>0</v>
      </c>
      <c r="D3251" s="22"/>
      <c r="G3251" s="1">
        <v>33</v>
      </c>
      <c r="H3251" s="2" t="s">
        <v>38</v>
      </c>
      <c r="I3251" s="2" t="s">
        <v>6528</v>
      </c>
      <c r="J3251" s="2" t="s">
        <v>6532</v>
      </c>
      <c r="K3251" s="2" t="s">
        <v>6533</v>
      </c>
      <c r="L3251" s="2" t="s">
        <v>42</v>
      </c>
      <c r="M3251" s="2" t="s">
        <v>55</v>
      </c>
    </row>
    <row r="3252" spans="1:13">
      <c r="A3252" s="2" t="s">
        <v>6532</v>
      </c>
      <c r="B3252" s="2">
        <v>0</v>
      </c>
      <c r="C3252" s="2">
        <v>0</v>
      </c>
      <c r="D3252" s="22"/>
      <c r="G3252" s="1">
        <v>33</v>
      </c>
      <c r="H3252" s="2" t="s">
        <v>38</v>
      </c>
      <c r="I3252" s="2" t="s">
        <v>6530</v>
      </c>
      <c r="J3252" s="2" t="s">
        <v>6534</v>
      </c>
      <c r="K3252" s="2" t="s">
        <v>6535</v>
      </c>
      <c r="L3252" s="2" t="s">
        <v>42</v>
      </c>
      <c r="M3252" s="2" t="s">
        <v>55</v>
      </c>
    </row>
    <row r="3253" spans="1:13">
      <c r="A3253" s="2" t="s">
        <v>6534</v>
      </c>
      <c r="B3253" s="2">
        <v>0</v>
      </c>
      <c r="C3253" s="2">
        <v>0</v>
      </c>
      <c r="D3253" s="22"/>
      <c r="G3253" s="1">
        <v>33</v>
      </c>
      <c r="H3253" s="2" t="s">
        <v>38</v>
      </c>
      <c r="I3253" s="2" t="s">
        <v>6532</v>
      </c>
      <c r="J3253" s="2" t="s">
        <v>6536</v>
      </c>
      <c r="K3253" s="2" t="s">
        <v>6537</v>
      </c>
      <c r="L3253" s="2" t="s">
        <v>42</v>
      </c>
      <c r="M3253" s="2" t="s">
        <v>55</v>
      </c>
    </row>
    <row r="3254" spans="1:13">
      <c r="A3254" s="2" t="s">
        <v>6536</v>
      </c>
      <c r="B3254" s="2">
        <v>0</v>
      </c>
      <c r="C3254" s="2">
        <v>0</v>
      </c>
      <c r="D3254" s="22"/>
      <c r="G3254" s="1">
        <v>33</v>
      </c>
      <c r="H3254" s="2" t="s">
        <v>38</v>
      </c>
      <c r="I3254" s="2" t="s">
        <v>6534</v>
      </c>
      <c r="J3254" s="2" t="s">
        <v>6538</v>
      </c>
      <c r="K3254" s="2" t="s">
        <v>6539</v>
      </c>
      <c r="L3254" s="2" t="s">
        <v>42</v>
      </c>
      <c r="M3254" s="2" t="s">
        <v>55</v>
      </c>
    </row>
    <row r="3255" spans="1:13">
      <c r="A3255" s="2" t="s">
        <v>6538</v>
      </c>
      <c r="B3255" s="2">
        <v>0</v>
      </c>
      <c r="C3255" s="2">
        <v>0</v>
      </c>
      <c r="D3255" s="22"/>
      <c r="G3255" s="1">
        <v>33</v>
      </c>
      <c r="H3255" s="2" t="s">
        <v>38</v>
      </c>
      <c r="I3255" s="2" t="s">
        <v>6536</v>
      </c>
      <c r="J3255" s="2" t="s">
        <v>6540</v>
      </c>
      <c r="K3255" s="2" t="s">
        <v>6541</v>
      </c>
      <c r="L3255" s="2" t="s">
        <v>42</v>
      </c>
      <c r="M3255" s="2" t="s">
        <v>55</v>
      </c>
    </row>
    <row r="3256" spans="1:13">
      <c r="A3256" s="2" t="s">
        <v>6540</v>
      </c>
      <c r="B3256" s="2">
        <v>0</v>
      </c>
      <c r="C3256" s="2">
        <v>0</v>
      </c>
      <c r="D3256" s="22"/>
      <c r="G3256" s="1">
        <v>33</v>
      </c>
      <c r="H3256" s="2" t="s">
        <v>38</v>
      </c>
      <c r="I3256" s="2" t="s">
        <v>6538</v>
      </c>
      <c r="J3256" s="2" t="s">
        <v>6542</v>
      </c>
      <c r="K3256" s="2" t="s">
        <v>6543</v>
      </c>
      <c r="L3256" s="2" t="s">
        <v>42</v>
      </c>
      <c r="M3256" s="2" t="s">
        <v>55</v>
      </c>
    </row>
    <row r="3257" spans="1:13">
      <c r="A3257" s="2" t="s">
        <v>6542</v>
      </c>
      <c r="B3257" s="2">
        <v>0</v>
      </c>
      <c r="C3257" s="2">
        <v>0</v>
      </c>
      <c r="D3257" s="22"/>
      <c r="G3257" s="1">
        <v>33</v>
      </c>
      <c r="H3257" s="2" t="s">
        <v>38</v>
      </c>
      <c r="I3257" s="2" t="s">
        <v>6540</v>
      </c>
      <c r="J3257" s="2" t="s">
        <v>6544</v>
      </c>
      <c r="K3257" s="2" t="s">
        <v>6545</v>
      </c>
      <c r="L3257" s="2" t="s">
        <v>42</v>
      </c>
      <c r="M3257" s="2" t="s">
        <v>55</v>
      </c>
    </row>
    <row r="3258" spans="1:13">
      <c r="A3258" s="2" t="s">
        <v>6544</v>
      </c>
      <c r="B3258" s="2">
        <v>0</v>
      </c>
      <c r="C3258" s="2">
        <v>0</v>
      </c>
      <c r="D3258" s="22"/>
      <c r="G3258" s="1">
        <v>33</v>
      </c>
      <c r="H3258" s="2" t="s">
        <v>38</v>
      </c>
      <c r="I3258" s="2" t="s">
        <v>6542</v>
      </c>
      <c r="J3258" s="2" t="s">
        <v>6546</v>
      </c>
      <c r="K3258" s="2" t="s">
        <v>6547</v>
      </c>
      <c r="L3258" s="2" t="s">
        <v>42</v>
      </c>
      <c r="M3258" s="2" t="s">
        <v>55</v>
      </c>
    </row>
    <row r="3259" spans="1:13">
      <c r="A3259" s="2" t="s">
        <v>6546</v>
      </c>
      <c r="B3259" s="2">
        <v>0</v>
      </c>
      <c r="C3259" s="2">
        <v>0</v>
      </c>
      <c r="D3259" s="22"/>
      <c r="G3259" s="1">
        <v>33</v>
      </c>
      <c r="H3259" s="2" t="s">
        <v>38</v>
      </c>
      <c r="I3259" s="2" t="s">
        <v>6544</v>
      </c>
      <c r="J3259" s="2" t="s">
        <v>6548</v>
      </c>
      <c r="K3259" s="2" t="s">
        <v>6549</v>
      </c>
      <c r="L3259" s="2" t="s">
        <v>42</v>
      </c>
      <c r="M3259" s="2" t="s">
        <v>55</v>
      </c>
    </row>
    <row r="3260" spans="1:13">
      <c r="A3260" s="2" t="s">
        <v>6548</v>
      </c>
      <c r="B3260" s="2">
        <v>0</v>
      </c>
      <c r="C3260" s="2">
        <v>0</v>
      </c>
      <c r="D3260" s="22"/>
      <c r="G3260" s="1">
        <v>33</v>
      </c>
      <c r="H3260" s="2" t="s">
        <v>38</v>
      </c>
      <c r="I3260" s="2" t="s">
        <v>6546</v>
      </c>
      <c r="J3260" s="2" t="s">
        <v>6550</v>
      </c>
      <c r="K3260" s="2" t="s">
        <v>6551</v>
      </c>
      <c r="L3260" s="2" t="s">
        <v>42</v>
      </c>
      <c r="M3260" s="2" t="s">
        <v>55</v>
      </c>
    </row>
    <row r="3261" spans="1:13">
      <c r="A3261" s="2" t="s">
        <v>6550</v>
      </c>
      <c r="B3261" s="2">
        <v>0</v>
      </c>
      <c r="C3261" s="2">
        <v>0</v>
      </c>
      <c r="D3261" s="22"/>
      <c r="G3261" s="1">
        <v>33</v>
      </c>
      <c r="H3261" s="2" t="s">
        <v>38</v>
      </c>
      <c r="I3261" s="2" t="s">
        <v>6548</v>
      </c>
      <c r="J3261" s="2" t="s">
        <v>6552</v>
      </c>
      <c r="K3261" s="2" t="s">
        <v>6553</v>
      </c>
      <c r="L3261" s="2" t="s">
        <v>42</v>
      </c>
      <c r="M3261" s="2" t="s">
        <v>55</v>
      </c>
    </row>
    <row r="3262" spans="1:13">
      <c r="A3262" s="2" t="s">
        <v>6552</v>
      </c>
      <c r="B3262" s="2">
        <v>0</v>
      </c>
      <c r="C3262" s="2">
        <v>0</v>
      </c>
      <c r="D3262" s="22"/>
      <c r="G3262" s="1">
        <v>33</v>
      </c>
      <c r="H3262" s="2" t="s">
        <v>38</v>
      </c>
      <c r="I3262" s="2" t="s">
        <v>6550</v>
      </c>
      <c r="J3262" s="2" t="s">
        <v>6554</v>
      </c>
      <c r="K3262" s="2" t="s">
        <v>6555</v>
      </c>
      <c r="L3262" s="2" t="s">
        <v>42</v>
      </c>
      <c r="M3262" s="2" t="s">
        <v>55</v>
      </c>
    </row>
    <row r="3263" spans="1:13">
      <c r="A3263" s="2" t="s">
        <v>6554</v>
      </c>
      <c r="B3263" s="2">
        <v>0</v>
      </c>
      <c r="C3263" s="2">
        <v>0</v>
      </c>
      <c r="D3263" s="22"/>
      <c r="G3263" s="1">
        <v>33</v>
      </c>
      <c r="H3263" s="2" t="s">
        <v>38</v>
      </c>
      <c r="I3263" s="2" t="s">
        <v>6552</v>
      </c>
      <c r="J3263" s="2" t="s">
        <v>6556</v>
      </c>
      <c r="K3263" s="2" t="s">
        <v>6557</v>
      </c>
      <c r="L3263" s="2" t="s">
        <v>42</v>
      </c>
      <c r="M3263" s="2" t="s">
        <v>55</v>
      </c>
    </row>
    <row r="3264" spans="1:13">
      <c r="A3264" s="2" t="s">
        <v>6556</v>
      </c>
      <c r="B3264" s="2">
        <v>0</v>
      </c>
      <c r="C3264" s="2">
        <v>0</v>
      </c>
      <c r="D3264" s="22"/>
      <c r="G3264" s="1">
        <v>33</v>
      </c>
      <c r="H3264" s="2" t="s">
        <v>38</v>
      </c>
      <c r="I3264" s="2" t="s">
        <v>6554</v>
      </c>
      <c r="J3264" s="2" t="s">
        <v>6558</v>
      </c>
      <c r="K3264" s="2" t="s">
        <v>6559</v>
      </c>
      <c r="L3264" s="2" t="s">
        <v>42</v>
      </c>
      <c r="M3264" s="2" t="s">
        <v>55</v>
      </c>
    </row>
    <row r="3265" spans="1:13">
      <c r="A3265" s="2" t="s">
        <v>6558</v>
      </c>
      <c r="B3265" s="2">
        <v>0</v>
      </c>
      <c r="C3265" s="2">
        <v>0</v>
      </c>
      <c r="D3265" s="22"/>
      <c r="G3265" s="1">
        <v>33</v>
      </c>
      <c r="H3265" s="2" t="s">
        <v>38</v>
      </c>
      <c r="I3265" s="2" t="s">
        <v>6556</v>
      </c>
      <c r="J3265" s="2" t="s">
        <v>6560</v>
      </c>
      <c r="K3265" s="2" t="s">
        <v>6561</v>
      </c>
      <c r="L3265" s="2" t="s">
        <v>42</v>
      </c>
      <c r="M3265" s="2" t="s">
        <v>55</v>
      </c>
    </row>
    <row r="3266" spans="1:13">
      <c r="A3266" s="2" t="s">
        <v>6560</v>
      </c>
      <c r="B3266" s="2">
        <v>0</v>
      </c>
      <c r="C3266" s="2">
        <v>0</v>
      </c>
      <c r="D3266" s="22"/>
      <c r="G3266" s="1">
        <v>33</v>
      </c>
      <c r="H3266" s="2" t="s">
        <v>38</v>
      </c>
      <c r="I3266" s="2" t="s">
        <v>6558</v>
      </c>
      <c r="J3266" s="2" t="s">
        <v>6562</v>
      </c>
      <c r="K3266" s="2" t="s">
        <v>6563</v>
      </c>
      <c r="L3266" s="2" t="s">
        <v>42</v>
      </c>
      <c r="M3266" s="2" t="s">
        <v>55</v>
      </c>
    </row>
    <row r="3267" spans="1:13">
      <c r="A3267" s="2" t="s">
        <v>6562</v>
      </c>
      <c r="B3267" s="2">
        <v>0</v>
      </c>
      <c r="C3267" s="2">
        <v>0</v>
      </c>
      <c r="D3267" s="22"/>
      <c r="G3267" s="1">
        <v>33</v>
      </c>
      <c r="H3267" s="2" t="s">
        <v>38</v>
      </c>
      <c r="I3267" s="2" t="s">
        <v>6560</v>
      </c>
      <c r="J3267" s="2" t="s">
        <v>6564</v>
      </c>
      <c r="K3267" s="2" t="s">
        <v>6565</v>
      </c>
      <c r="L3267" s="2" t="s">
        <v>42</v>
      </c>
      <c r="M3267" s="2" t="s">
        <v>55</v>
      </c>
    </row>
    <row r="3268" spans="1:13">
      <c r="A3268" s="2" t="s">
        <v>6564</v>
      </c>
      <c r="B3268" s="2">
        <v>0</v>
      </c>
      <c r="C3268" s="2">
        <v>0</v>
      </c>
      <c r="D3268" s="22"/>
      <c r="G3268" s="1">
        <v>33</v>
      </c>
      <c r="H3268" s="2" t="s">
        <v>38</v>
      </c>
      <c r="I3268" s="2" t="s">
        <v>6562</v>
      </c>
      <c r="J3268" s="2" t="s">
        <v>6566</v>
      </c>
      <c r="K3268" s="2" t="s">
        <v>6567</v>
      </c>
      <c r="L3268" s="2" t="s">
        <v>42</v>
      </c>
      <c r="M3268" s="2" t="s">
        <v>55</v>
      </c>
    </row>
    <row r="3269" spans="1:13">
      <c r="A3269" s="2" t="s">
        <v>6566</v>
      </c>
      <c r="B3269" s="2">
        <v>0</v>
      </c>
      <c r="C3269" s="2">
        <v>0</v>
      </c>
      <c r="D3269" s="22"/>
      <c r="G3269" s="1">
        <v>33</v>
      </c>
      <c r="H3269" s="2" t="s">
        <v>239</v>
      </c>
      <c r="I3269" s="2" t="s">
        <v>6564</v>
      </c>
      <c r="J3269" s="2" t="s">
        <v>6568</v>
      </c>
      <c r="K3269" s="2" t="s">
        <v>6569</v>
      </c>
      <c r="L3269" s="2" t="s">
        <v>42</v>
      </c>
      <c r="M3269" s="2" t="s">
        <v>55</v>
      </c>
    </row>
    <row r="3270" spans="1:13">
      <c r="A3270" s="2" t="s">
        <v>6568</v>
      </c>
      <c r="B3270" s="2">
        <v>0</v>
      </c>
      <c r="C3270" s="2">
        <v>0</v>
      </c>
      <c r="D3270" s="22"/>
      <c r="G3270" s="1">
        <v>34</v>
      </c>
      <c r="H3270" s="2" t="s">
        <v>38</v>
      </c>
      <c r="I3270" s="2" t="s">
        <v>6566</v>
      </c>
      <c r="J3270" s="2" t="s">
        <v>6570</v>
      </c>
      <c r="K3270" s="2" t="s">
        <v>6571</v>
      </c>
      <c r="L3270" s="2" t="s">
        <v>42</v>
      </c>
      <c r="M3270" s="2" t="s">
        <v>55</v>
      </c>
    </row>
    <row r="3271" spans="1:13">
      <c r="A3271" s="2" t="s">
        <v>6570</v>
      </c>
      <c r="B3271" s="2">
        <v>0</v>
      </c>
      <c r="C3271" s="2">
        <v>0</v>
      </c>
      <c r="D3271" s="22"/>
      <c r="G3271" s="1">
        <v>34</v>
      </c>
      <c r="H3271" s="2" t="s">
        <v>38</v>
      </c>
      <c r="I3271" s="2" t="s">
        <v>6568</v>
      </c>
      <c r="J3271" s="2" t="s">
        <v>6572</v>
      </c>
      <c r="K3271" s="2" t="s">
        <v>6573</v>
      </c>
      <c r="L3271" s="2" t="s">
        <v>42</v>
      </c>
      <c r="M3271" s="2" t="s">
        <v>55</v>
      </c>
    </row>
    <row r="3272" spans="1:13">
      <c r="A3272" s="2" t="s">
        <v>6572</v>
      </c>
      <c r="B3272" s="2">
        <v>0</v>
      </c>
      <c r="C3272" s="2">
        <v>0</v>
      </c>
      <c r="D3272" s="22"/>
      <c r="G3272" s="1">
        <v>34</v>
      </c>
      <c r="H3272" s="2" t="s">
        <v>38</v>
      </c>
      <c r="I3272" s="2" t="s">
        <v>6570</v>
      </c>
      <c r="J3272" s="2" t="s">
        <v>6574</v>
      </c>
      <c r="K3272" s="2" t="s">
        <v>6575</v>
      </c>
      <c r="L3272" s="2" t="s">
        <v>42</v>
      </c>
      <c r="M3272" s="2" t="s">
        <v>55</v>
      </c>
    </row>
    <row r="3273" spans="1:13">
      <c r="A3273" s="2" t="s">
        <v>6574</v>
      </c>
      <c r="B3273" s="2">
        <v>0</v>
      </c>
      <c r="C3273" s="2">
        <v>0</v>
      </c>
      <c r="D3273" s="22"/>
      <c r="G3273" s="1">
        <v>34</v>
      </c>
      <c r="H3273" s="2" t="s">
        <v>38</v>
      </c>
      <c r="I3273" s="2" t="s">
        <v>6572</v>
      </c>
      <c r="J3273" s="2" t="s">
        <v>6576</v>
      </c>
      <c r="K3273" s="2" t="s">
        <v>6577</v>
      </c>
      <c r="L3273" s="2" t="s">
        <v>42</v>
      </c>
      <c r="M3273" s="2" t="s">
        <v>55</v>
      </c>
    </row>
    <row r="3274" spans="1:13">
      <c r="A3274" s="2" t="s">
        <v>6576</v>
      </c>
      <c r="B3274" s="2">
        <v>0</v>
      </c>
      <c r="C3274" s="2">
        <v>0</v>
      </c>
      <c r="D3274" s="22"/>
      <c r="G3274" s="1">
        <v>34</v>
      </c>
      <c r="H3274" s="2" t="s">
        <v>38</v>
      </c>
      <c r="I3274" s="2" t="s">
        <v>6574</v>
      </c>
      <c r="J3274" s="2" t="s">
        <v>6578</v>
      </c>
      <c r="K3274" s="2" t="s">
        <v>6579</v>
      </c>
      <c r="L3274" s="2" t="s">
        <v>42</v>
      </c>
      <c r="M3274" s="2" t="s">
        <v>55</v>
      </c>
    </row>
    <row r="3275" spans="1:13">
      <c r="A3275" s="2" t="s">
        <v>6578</v>
      </c>
      <c r="B3275" s="2">
        <v>0</v>
      </c>
      <c r="C3275" s="2">
        <v>0</v>
      </c>
      <c r="D3275" s="22"/>
      <c r="G3275" s="1">
        <v>34</v>
      </c>
      <c r="H3275" s="2" t="s">
        <v>38</v>
      </c>
      <c r="I3275" s="2" t="s">
        <v>6576</v>
      </c>
      <c r="J3275" s="2" t="s">
        <v>6580</v>
      </c>
      <c r="K3275" s="2" t="s">
        <v>6581</v>
      </c>
      <c r="L3275" s="2" t="s">
        <v>42</v>
      </c>
      <c r="M3275" s="2" t="s">
        <v>55</v>
      </c>
    </row>
    <row r="3276" spans="1:13">
      <c r="A3276" s="2" t="s">
        <v>6580</v>
      </c>
      <c r="B3276" s="2">
        <v>0</v>
      </c>
      <c r="C3276" s="2">
        <v>0</v>
      </c>
      <c r="D3276" s="22"/>
      <c r="G3276" s="1">
        <v>34</v>
      </c>
      <c r="H3276" s="2" t="s">
        <v>38</v>
      </c>
      <c r="I3276" s="2" t="s">
        <v>6578</v>
      </c>
      <c r="J3276" s="2" t="s">
        <v>6582</v>
      </c>
      <c r="K3276" s="2" t="s">
        <v>6583</v>
      </c>
      <c r="L3276" s="2" t="s">
        <v>42</v>
      </c>
      <c r="M3276" s="2" t="s">
        <v>55</v>
      </c>
    </row>
    <row r="3277" spans="1:13">
      <c r="A3277" s="2" t="s">
        <v>6582</v>
      </c>
      <c r="B3277" s="2">
        <v>0</v>
      </c>
      <c r="C3277" s="2">
        <v>0</v>
      </c>
      <c r="D3277" s="22"/>
      <c r="G3277" s="1">
        <v>34</v>
      </c>
      <c r="H3277" s="2" t="s">
        <v>38</v>
      </c>
      <c r="I3277" s="2" t="s">
        <v>6580</v>
      </c>
      <c r="J3277" s="2" t="s">
        <v>6584</v>
      </c>
      <c r="K3277" s="2" t="s">
        <v>6585</v>
      </c>
      <c r="L3277" s="2" t="s">
        <v>42</v>
      </c>
      <c r="M3277" s="2" t="s">
        <v>55</v>
      </c>
    </row>
    <row r="3278" spans="1:13">
      <c r="A3278" s="2" t="s">
        <v>6584</v>
      </c>
      <c r="B3278" s="2">
        <v>0</v>
      </c>
      <c r="C3278" s="2">
        <v>0</v>
      </c>
      <c r="D3278" s="22"/>
      <c r="G3278" s="1">
        <v>34</v>
      </c>
      <c r="H3278" s="2" t="s">
        <v>38</v>
      </c>
      <c r="I3278" s="2" t="s">
        <v>6582</v>
      </c>
      <c r="J3278" s="2" t="s">
        <v>6586</v>
      </c>
      <c r="K3278" s="2" t="s">
        <v>6587</v>
      </c>
      <c r="L3278" s="2" t="s">
        <v>42</v>
      </c>
      <c r="M3278" s="2" t="s">
        <v>55</v>
      </c>
    </row>
    <row r="3279" spans="1:13">
      <c r="A3279" s="2" t="s">
        <v>6586</v>
      </c>
      <c r="B3279" s="2">
        <v>0</v>
      </c>
      <c r="C3279" s="2">
        <v>0</v>
      </c>
      <c r="D3279" s="22"/>
      <c r="G3279" s="1">
        <v>34</v>
      </c>
      <c r="H3279" s="2" t="s">
        <v>38</v>
      </c>
      <c r="I3279" s="2" t="s">
        <v>6584</v>
      </c>
      <c r="J3279" s="2" t="s">
        <v>6588</v>
      </c>
      <c r="K3279" s="2" t="s">
        <v>6589</v>
      </c>
      <c r="L3279" s="2" t="s">
        <v>42</v>
      </c>
      <c r="M3279" s="2" t="s">
        <v>55</v>
      </c>
    </row>
    <row r="3280" spans="1:13">
      <c r="A3280" s="2" t="s">
        <v>6588</v>
      </c>
      <c r="B3280" s="2">
        <v>0</v>
      </c>
      <c r="C3280" s="2">
        <v>0</v>
      </c>
      <c r="D3280" s="22"/>
      <c r="G3280" s="1">
        <v>34</v>
      </c>
      <c r="H3280" s="2" t="s">
        <v>38</v>
      </c>
      <c r="I3280" s="2" t="s">
        <v>6586</v>
      </c>
      <c r="J3280" s="2" t="s">
        <v>6590</v>
      </c>
      <c r="K3280" s="2" t="s">
        <v>6591</v>
      </c>
      <c r="L3280" s="2" t="s">
        <v>42</v>
      </c>
      <c r="M3280" s="2" t="s">
        <v>55</v>
      </c>
    </row>
    <row r="3281" spans="1:13">
      <c r="A3281" s="2" t="s">
        <v>6590</v>
      </c>
      <c r="B3281" s="2">
        <v>0</v>
      </c>
      <c r="C3281" s="2">
        <v>0</v>
      </c>
      <c r="D3281" s="22"/>
      <c r="G3281" s="1">
        <v>34</v>
      </c>
      <c r="H3281" s="2" t="s">
        <v>38</v>
      </c>
      <c r="I3281" s="2" t="s">
        <v>6588</v>
      </c>
      <c r="J3281" s="2" t="s">
        <v>6592</v>
      </c>
      <c r="K3281" s="2" t="s">
        <v>6593</v>
      </c>
      <c r="L3281" s="2" t="s">
        <v>42</v>
      </c>
      <c r="M3281" s="2" t="s">
        <v>55</v>
      </c>
    </row>
    <row r="3282" spans="1:13">
      <c r="A3282" s="2" t="s">
        <v>6592</v>
      </c>
      <c r="B3282" s="2">
        <v>0</v>
      </c>
      <c r="C3282" s="2">
        <v>0</v>
      </c>
      <c r="D3282" s="22"/>
      <c r="G3282" s="1">
        <v>34</v>
      </c>
      <c r="H3282" s="2" t="s">
        <v>38</v>
      </c>
      <c r="I3282" s="2" t="s">
        <v>6590</v>
      </c>
      <c r="J3282" s="2" t="s">
        <v>6594</v>
      </c>
      <c r="K3282" s="2" t="s">
        <v>6595</v>
      </c>
      <c r="L3282" s="2" t="s">
        <v>42</v>
      </c>
      <c r="M3282" s="2" t="s">
        <v>55</v>
      </c>
    </row>
    <row r="3283" spans="1:13">
      <c r="A3283" s="2" t="s">
        <v>6594</v>
      </c>
      <c r="B3283" s="2">
        <v>0</v>
      </c>
      <c r="C3283" s="2">
        <v>0</v>
      </c>
      <c r="D3283" s="22"/>
      <c r="G3283" s="1">
        <v>34</v>
      </c>
      <c r="H3283" s="2" t="s">
        <v>38</v>
      </c>
      <c r="I3283" s="2" t="s">
        <v>6592</v>
      </c>
      <c r="J3283" s="2" t="s">
        <v>6596</v>
      </c>
      <c r="K3283" s="2" t="s">
        <v>6597</v>
      </c>
      <c r="L3283" s="2" t="s">
        <v>42</v>
      </c>
      <c r="M3283" s="2" t="s">
        <v>55</v>
      </c>
    </row>
    <row r="3284" spans="1:13">
      <c r="A3284" s="2" t="s">
        <v>6596</v>
      </c>
      <c r="B3284" s="2">
        <v>0</v>
      </c>
      <c r="C3284" s="2">
        <v>0</v>
      </c>
      <c r="D3284" s="22"/>
      <c r="G3284" s="1">
        <v>34</v>
      </c>
      <c r="H3284" s="2" t="s">
        <v>38</v>
      </c>
      <c r="I3284" s="2" t="s">
        <v>6594</v>
      </c>
      <c r="J3284" s="2" t="s">
        <v>6598</v>
      </c>
      <c r="K3284" s="2" t="s">
        <v>6599</v>
      </c>
      <c r="L3284" s="2" t="s">
        <v>42</v>
      </c>
      <c r="M3284" s="2" t="s">
        <v>55</v>
      </c>
    </row>
    <row r="3285" spans="1:13">
      <c r="A3285" s="2" t="s">
        <v>6598</v>
      </c>
      <c r="B3285" s="2">
        <v>0</v>
      </c>
      <c r="C3285" s="2">
        <v>0</v>
      </c>
      <c r="D3285" s="22"/>
      <c r="G3285" s="1">
        <v>34</v>
      </c>
      <c r="H3285" s="2" t="s">
        <v>38</v>
      </c>
      <c r="I3285" s="2" t="s">
        <v>6596</v>
      </c>
      <c r="J3285" s="2" t="s">
        <v>6600</v>
      </c>
      <c r="K3285" s="2" t="s">
        <v>6601</v>
      </c>
      <c r="L3285" s="2" t="s">
        <v>42</v>
      </c>
      <c r="M3285" s="2" t="s">
        <v>55</v>
      </c>
    </row>
    <row r="3286" spans="1:13">
      <c r="A3286" s="2" t="s">
        <v>6600</v>
      </c>
      <c r="B3286" s="2">
        <v>0</v>
      </c>
      <c r="C3286" s="2">
        <v>0</v>
      </c>
      <c r="D3286" s="22"/>
      <c r="G3286" s="1">
        <v>34</v>
      </c>
      <c r="H3286" s="2" t="s">
        <v>38</v>
      </c>
      <c r="I3286" s="2" t="s">
        <v>6598</v>
      </c>
      <c r="J3286" s="2" t="s">
        <v>6602</v>
      </c>
      <c r="K3286" s="2" t="s">
        <v>6603</v>
      </c>
      <c r="L3286" s="2" t="s">
        <v>42</v>
      </c>
      <c r="M3286" s="2" t="s">
        <v>55</v>
      </c>
    </row>
    <row r="3287" spans="1:13">
      <c r="A3287" s="2" t="s">
        <v>6602</v>
      </c>
      <c r="B3287" s="2">
        <v>0</v>
      </c>
      <c r="C3287" s="2">
        <v>0</v>
      </c>
      <c r="D3287" s="22"/>
      <c r="G3287" s="1">
        <v>34</v>
      </c>
      <c r="H3287" s="2" t="s">
        <v>38</v>
      </c>
      <c r="I3287" s="2" t="s">
        <v>6600</v>
      </c>
      <c r="J3287" s="2" t="s">
        <v>6604</v>
      </c>
      <c r="K3287" s="2" t="s">
        <v>6605</v>
      </c>
      <c r="L3287" s="2" t="s">
        <v>42</v>
      </c>
      <c r="M3287" s="2" t="s">
        <v>55</v>
      </c>
    </row>
    <row r="3288" spans="1:13">
      <c r="A3288" s="2" t="s">
        <v>6604</v>
      </c>
      <c r="B3288" s="2">
        <v>0</v>
      </c>
      <c r="C3288" s="2">
        <v>0</v>
      </c>
      <c r="D3288" s="22"/>
      <c r="G3288" s="1">
        <v>34</v>
      </c>
      <c r="H3288" s="2" t="s">
        <v>38</v>
      </c>
      <c r="I3288" s="2" t="s">
        <v>6602</v>
      </c>
      <c r="J3288" s="2" t="s">
        <v>6606</v>
      </c>
      <c r="K3288" s="2" t="s">
        <v>6607</v>
      </c>
      <c r="L3288" s="2" t="s">
        <v>42</v>
      </c>
      <c r="M3288" s="2" t="s">
        <v>55</v>
      </c>
    </row>
    <row r="3289" spans="1:13">
      <c r="A3289" s="2" t="s">
        <v>6606</v>
      </c>
      <c r="B3289" s="2">
        <v>0</v>
      </c>
      <c r="C3289" s="2">
        <v>0</v>
      </c>
      <c r="D3289" s="22"/>
      <c r="G3289" s="1">
        <v>34</v>
      </c>
      <c r="H3289" s="2" t="s">
        <v>38</v>
      </c>
      <c r="I3289" s="2" t="s">
        <v>6604</v>
      </c>
      <c r="J3289" s="2" t="s">
        <v>6608</v>
      </c>
      <c r="K3289" s="2" t="s">
        <v>6609</v>
      </c>
      <c r="L3289" s="2" t="s">
        <v>42</v>
      </c>
      <c r="M3289" s="2" t="s">
        <v>55</v>
      </c>
    </row>
    <row r="3290" spans="1:13">
      <c r="A3290" s="2" t="s">
        <v>6608</v>
      </c>
      <c r="B3290" s="2">
        <v>0</v>
      </c>
      <c r="C3290" s="2">
        <v>0</v>
      </c>
      <c r="D3290" s="22"/>
      <c r="G3290" s="1">
        <v>34</v>
      </c>
      <c r="H3290" s="2" t="s">
        <v>38</v>
      </c>
      <c r="I3290" s="2" t="s">
        <v>6606</v>
      </c>
      <c r="J3290" s="2" t="s">
        <v>6610</v>
      </c>
      <c r="K3290" s="2" t="s">
        <v>6611</v>
      </c>
      <c r="L3290" s="2" t="s">
        <v>42</v>
      </c>
      <c r="M3290" s="2" t="s">
        <v>55</v>
      </c>
    </row>
    <row r="3291" spans="1:13">
      <c r="A3291" s="2" t="s">
        <v>6610</v>
      </c>
      <c r="B3291" s="2">
        <v>0</v>
      </c>
      <c r="C3291" s="2">
        <v>0</v>
      </c>
      <c r="D3291" s="22"/>
      <c r="G3291" s="1">
        <v>34</v>
      </c>
      <c r="H3291" s="2" t="s">
        <v>38</v>
      </c>
      <c r="I3291" s="2" t="s">
        <v>6608</v>
      </c>
      <c r="J3291" s="2" t="s">
        <v>6612</v>
      </c>
      <c r="K3291" s="2" t="s">
        <v>6613</v>
      </c>
      <c r="L3291" s="2" t="s">
        <v>42</v>
      </c>
      <c r="M3291" s="2" t="s">
        <v>55</v>
      </c>
    </row>
    <row r="3292" spans="1:13">
      <c r="A3292" s="2" t="s">
        <v>6612</v>
      </c>
      <c r="B3292" s="2">
        <v>0</v>
      </c>
      <c r="C3292" s="2">
        <v>0</v>
      </c>
      <c r="D3292" s="22"/>
      <c r="G3292" s="1">
        <v>34</v>
      </c>
      <c r="H3292" s="2" t="s">
        <v>38</v>
      </c>
      <c r="I3292" s="2" t="s">
        <v>6610</v>
      </c>
      <c r="J3292" s="2" t="s">
        <v>6614</v>
      </c>
      <c r="K3292" s="2" t="s">
        <v>6615</v>
      </c>
      <c r="L3292" s="2" t="s">
        <v>42</v>
      </c>
      <c r="M3292" s="2" t="s">
        <v>55</v>
      </c>
    </row>
    <row r="3293" spans="1:13">
      <c r="A3293" s="2" t="s">
        <v>6614</v>
      </c>
      <c r="B3293" s="2">
        <v>0</v>
      </c>
      <c r="C3293" s="2">
        <v>0</v>
      </c>
      <c r="D3293" s="22"/>
      <c r="G3293" s="1">
        <v>34</v>
      </c>
      <c r="H3293" s="2" t="s">
        <v>38</v>
      </c>
      <c r="I3293" s="2" t="s">
        <v>6612</v>
      </c>
      <c r="J3293" s="2" t="s">
        <v>6616</v>
      </c>
      <c r="K3293" s="2" t="s">
        <v>6617</v>
      </c>
      <c r="L3293" s="2" t="s">
        <v>42</v>
      </c>
      <c r="M3293" s="2" t="s">
        <v>55</v>
      </c>
    </row>
    <row r="3294" spans="1:13">
      <c r="A3294" s="2" t="s">
        <v>6616</v>
      </c>
      <c r="B3294" s="2">
        <v>0</v>
      </c>
      <c r="C3294" s="2">
        <v>0</v>
      </c>
      <c r="D3294" s="22"/>
      <c r="G3294" s="1">
        <v>34</v>
      </c>
      <c r="H3294" s="2" t="s">
        <v>38</v>
      </c>
      <c r="I3294" s="2" t="s">
        <v>6614</v>
      </c>
      <c r="J3294" s="2" t="s">
        <v>6618</v>
      </c>
      <c r="K3294" s="2" t="s">
        <v>6619</v>
      </c>
      <c r="L3294" s="2" t="s">
        <v>42</v>
      </c>
      <c r="M3294" s="2" t="s">
        <v>55</v>
      </c>
    </row>
    <row r="3295" spans="1:13">
      <c r="A3295" s="2" t="s">
        <v>6618</v>
      </c>
      <c r="B3295" s="2">
        <v>0</v>
      </c>
      <c r="C3295" s="2">
        <v>0</v>
      </c>
      <c r="D3295" s="22"/>
      <c r="G3295" s="1">
        <v>34</v>
      </c>
      <c r="H3295" s="2" t="s">
        <v>38</v>
      </c>
      <c r="I3295" s="2" t="s">
        <v>6616</v>
      </c>
      <c r="J3295" s="2" t="s">
        <v>6620</v>
      </c>
      <c r="K3295" s="2" t="s">
        <v>6621</v>
      </c>
      <c r="L3295" s="2" t="s">
        <v>42</v>
      </c>
      <c r="M3295" s="2" t="s">
        <v>55</v>
      </c>
    </row>
    <row r="3296" spans="1:13">
      <c r="A3296" s="2" t="s">
        <v>6620</v>
      </c>
      <c r="B3296" s="2">
        <v>0</v>
      </c>
      <c r="C3296" s="2">
        <v>0</v>
      </c>
      <c r="D3296" s="22"/>
      <c r="G3296" s="1">
        <v>34</v>
      </c>
      <c r="H3296" s="2" t="s">
        <v>38</v>
      </c>
      <c r="I3296" s="2" t="s">
        <v>6618</v>
      </c>
      <c r="J3296" s="2" t="s">
        <v>6622</v>
      </c>
      <c r="K3296" s="2" t="s">
        <v>6623</v>
      </c>
      <c r="L3296" s="2" t="s">
        <v>42</v>
      </c>
      <c r="M3296" s="2" t="s">
        <v>55</v>
      </c>
    </row>
    <row r="3297" spans="1:13">
      <c r="A3297" s="2" t="s">
        <v>6622</v>
      </c>
      <c r="B3297" s="2">
        <v>0</v>
      </c>
      <c r="C3297" s="2">
        <v>0</v>
      </c>
      <c r="D3297" s="22"/>
      <c r="G3297" s="1">
        <v>34</v>
      </c>
      <c r="H3297" s="2" t="s">
        <v>38</v>
      </c>
      <c r="I3297" s="2" t="s">
        <v>6620</v>
      </c>
      <c r="J3297" s="2" t="s">
        <v>6624</v>
      </c>
      <c r="K3297" s="2" t="s">
        <v>6625</v>
      </c>
      <c r="L3297" s="2" t="s">
        <v>42</v>
      </c>
      <c r="M3297" s="2" t="s">
        <v>55</v>
      </c>
    </row>
    <row r="3298" spans="1:13">
      <c r="A3298" s="2" t="s">
        <v>6624</v>
      </c>
      <c r="B3298" s="2">
        <v>0</v>
      </c>
      <c r="C3298" s="2">
        <v>0</v>
      </c>
      <c r="D3298" s="22"/>
      <c r="G3298" s="1">
        <v>34</v>
      </c>
      <c r="H3298" s="2" t="s">
        <v>38</v>
      </c>
      <c r="I3298" s="2" t="s">
        <v>6622</v>
      </c>
      <c r="J3298" s="2" t="s">
        <v>6626</v>
      </c>
      <c r="K3298" s="2" t="s">
        <v>6627</v>
      </c>
      <c r="L3298" s="2" t="s">
        <v>42</v>
      </c>
      <c r="M3298" s="2" t="s">
        <v>55</v>
      </c>
    </row>
    <row r="3299" spans="1:13">
      <c r="A3299" s="2" t="s">
        <v>6626</v>
      </c>
      <c r="B3299" s="2">
        <v>0</v>
      </c>
      <c r="C3299" s="2">
        <v>0</v>
      </c>
      <c r="D3299" s="22"/>
      <c r="G3299" s="1">
        <v>34</v>
      </c>
      <c r="H3299" s="2" t="s">
        <v>38</v>
      </c>
      <c r="I3299" s="2" t="s">
        <v>6624</v>
      </c>
      <c r="J3299" s="2" t="s">
        <v>6628</v>
      </c>
      <c r="K3299" s="2" t="s">
        <v>6629</v>
      </c>
      <c r="L3299" s="2" t="s">
        <v>42</v>
      </c>
      <c r="M3299" s="2" t="s">
        <v>55</v>
      </c>
    </row>
    <row r="3300" spans="1:13">
      <c r="A3300" s="2" t="s">
        <v>6628</v>
      </c>
      <c r="B3300" s="2">
        <v>0</v>
      </c>
      <c r="C3300" s="2">
        <v>0</v>
      </c>
      <c r="D3300" s="22"/>
      <c r="G3300" s="1">
        <v>34</v>
      </c>
      <c r="H3300" s="2" t="s">
        <v>38</v>
      </c>
      <c r="I3300" s="2" t="s">
        <v>6626</v>
      </c>
      <c r="J3300" s="2" t="s">
        <v>6630</v>
      </c>
      <c r="K3300" s="2" t="s">
        <v>6631</v>
      </c>
      <c r="L3300" s="2" t="s">
        <v>42</v>
      </c>
      <c r="M3300" s="2" t="s">
        <v>55</v>
      </c>
    </row>
    <row r="3301" spans="1:13">
      <c r="A3301" s="2" t="s">
        <v>6630</v>
      </c>
      <c r="B3301" s="2">
        <v>0</v>
      </c>
      <c r="C3301" s="2">
        <v>0</v>
      </c>
      <c r="D3301" s="22"/>
      <c r="G3301" s="1">
        <v>34</v>
      </c>
      <c r="H3301" s="2" t="s">
        <v>38</v>
      </c>
      <c r="I3301" s="2" t="s">
        <v>6628</v>
      </c>
      <c r="J3301" s="2" t="s">
        <v>6632</v>
      </c>
      <c r="K3301" s="2" t="s">
        <v>6633</v>
      </c>
      <c r="L3301" s="2" t="s">
        <v>42</v>
      </c>
      <c r="M3301" s="2" t="s">
        <v>55</v>
      </c>
    </row>
    <row r="3302" spans="1:13">
      <c r="A3302" s="2" t="s">
        <v>6632</v>
      </c>
      <c r="B3302" s="2">
        <v>0</v>
      </c>
      <c r="C3302" s="2">
        <v>0</v>
      </c>
      <c r="D3302" s="22"/>
      <c r="G3302" s="1">
        <v>34</v>
      </c>
      <c r="H3302" s="2" t="s">
        <v>38</v>
      </c>
      <c r="I3302" s="2" t="s">
        <v>6630</v>
      </c>
      <c r="J3302" s="2" t="s">
        <v>6634</v>
      </c>
      <c r="K3302" s="2" t="s">
        <v>6635</v>
      </c>
      <c r="L3302" s="2" t="s">
        <v>42</v>
      </c>
      <c r="M3302" s="2" t="s">
        <v>55</v>
      </c>
    </row>
    <row r="3303" spans="1:13">
      <c r="A3303" s="2" t="s">
        <v>6634</v>
      </c>
      <c r="B3303" s="2">
        <v>0</v>
      </c>
      <c r="C3303" s="2">
        <v>0</v>
      </c>
      <c r="D3303" s="22"/>
      <c r="G3303" s="1">
        <v>34</v>
      </c>
      <c r="H3303" s="2" t="s">
        <v>38</v>
      </c>
      <c r="I3303" s="2" t="s">
        <v>6632</v>
      </c>
      <c r="J3303" s="2" t="s">
        <v>6636</v>
      </c>
      <c r="K3303" s="2" t="s">
        <v>6637</v>
      </c>
      <c r="L3303" s="2" t="s">
        <v>42</v>
      </c>
      <c r="M3303" s="2" t="s">
        <v>55</v>
      </c>
    </row>
    <row r="3304" spans="1:13">
      <c r="A3304" s="2" t="s">
        <v>6636</v>
      </c>
      <c r="B3304" s="2">
        <v>0</v>
      </c>
      <c r="C3304" s="2">
        <v>0</v>
      </c>
      <c r="D3304" s="22"/>
      <c r="G3304" s="1">
        <v>34</v>
      </c>
      <c r="H3304" s="2" t="s">
        <v>38</v>
      </c>
      <c r="I3304" s="2" t="s">
        <v>6634</v>
      </c>
      <c r="J3304" s="2" t="s">
        <v>6638</v>
      </c>
      <c r="K3304" s="2" t="s">
        <v>6639</v>
      </c>
      <c r="L3304" s="2" t="s">
        <v>42</v>
      </c>
      <c r="M3304" s="2" t="s">
        <v>55</v>
      </c>
    </row>
    <row r="3305" spans="1:13">
      <c r="A3305" s="2" t="s">
        <v>6638</v>
      </c>
      <c r="B3305" s="2">
        <v>0</v>
      </c>
      <c r="C3305" s="2">
        <v>0</v>
      </c>
      <c r="D3305" s="22"/>
      <c r="G3305" s="1">
        <v>34</v>
      </c>
      <c r="H3305" s="2" t="s">
        <v>38</v>
      </c>
      <c r="I3305" s="2" t="s">
        <v>6636</v>
      </c>
      <c r="J3305" s="2" t="s">
        <v>6640</v>
      </c>
      <c r="K3305" s="2" t="s">
        <v>6641</v>
      </c>
      <c r="L3305" s="2" t="s">
        <v>42</v>
      </c>
      <c r="M3305" s="2" t="s">
        <v>55</v>
      </c>
    </row>
    <row r="3306" spans="1:13">
      <c r="A3306" s="2" t="s">
        <v>6640</v>
      </c>
      <c r="B3306" s="2">
        <v>0</v>
      </c>
      <c r="C3306" s="2">
        <v>0</v>
      </c>
      <c r="D3306" s="22"/>
      <c r="G3306" s="1">
        <v>34</v>
      </c>
      <c r="H3306" s="2" t="s">
        <v>38</v>
      </c>
      <c r="I3306" s="2" t="s">
        <v>6638</v>
      </c>
      <c r="J3306" s="2" t="s">
        <v>6642</v>
      </c>
      <c r="K3306" s="2" t="s">
        <v>6643</v>
      </c>
      <c r="L3306" s="2" t="s">
        <v>42</v>
      </c>
      <c r="M3306" s="2" t="s">
        <v>55</v>
      </c>
    </row>
    <row r="3307" spans="1:13">
      <c r="A3307" s="2" t="s">
        <v>6642</v>
      </c>
      <c r="B3307" s="2">
        <v>0</v>
      </c>
      <c r="C3307" s="2">
        <v>0</v>
      </c>
      <c r="D3307" s="22"/>
      <c r="G3307" s="1">
        <v>34</v>
      </c>
      <c r="H3307" s="2" t="s">
        <v>38</v>
      </c>
      <c r="I3307" s="2" t="s">
        <v>6640</v>
      </c>
      <c r="J3307" s="2" t="s">
        <v>6644</v>
      </c>
      <c r="K3307" s="2" t="s">
        <v>6645</v>
      </c>
      <c r="L3307" s="2" t="s">
        <v>42</v>
      </c>
      <c r="M3307" s="2" t="s">
        <v>55</v>
      </c>
    </row>
    <row r="3308" spans="1:13">
      <c r="A3308" s="2" t="s">
        <v>6644</v>
      </c>
      <c r="B3308" s="2">
        <v>0</v>
      </c>
      <c r="C3308" s="2">
        <v>0</v>
      </c>
      <c r="D3308" s="22"/>
      <c r="G3308" s="1">
        <v>34</v>
      </c>
      <c r="H3308" s="2" t="s">
        <v>38</v>
      </c>
      <c r="I3308" s="2" t="s">
        <v>6642</v>
      </c>
      <c r="J3308" s="2" t="s">
        <v>6646</v>
      </c>
      <c r="K3308" s="2" t="s">
        <v>6647</v>
      </c>
      <c r="L3308" s="2" t="s">
        <v>42</v>
      </c>
      <c r="M3308" s="2" t="s">
        <v>55</v>
      </c>
    </row>
    <row r="3309" spans="1:13">
      <c r="A3309" s="2" t="s">
        <v>6646</v>
      </c>
      <c r="B3309" s="2">
        <v>0</v>
      </c>
      <c r="C3309" s="2">
        <v>0</v>
      </c>
      <c r="D3309" s="22"/>
      <c r="G3309" s="1">
        <v>34</v>
      </c>
      <c r="H3309" s="2" t="s">
        <v>38</v>
      </c>
      <c r="I3309" s="2" t="s">
        <v>6644</v>
      </c>
      <c r="J3309" s="2" t="s">
        <v>6648</v>
      </c>
      <c r="K3309" s="2" t="s">
        <v>6649</v>
      </c>
      <c r="L3309" s="2" t="s">
        <v>42</v>
      </c>
      <c r="M3309" s="2" t="s">
        <v>55</v>
      </c>
    </row>
    <row r="3310" spans="1:13">
      <c r="A3310" s="2" t="s">
        <v>6648</v>
      </c>
      <c r="B3310" s="2">
        <v>0</v>
      </c>
      <c r="C3310" s="2">
        <v>0</v>
      </c>
      <c r="D3310" s="22"/>
      <c r="G3310" s="1">
        <v>34</v>
      </c>
      <c r="H3310" s="2" t="s">
        <v>38</v>
      </c>
      <c r="I3310" s="2" t="s">
        <v>6646</v>
      </c>
      <c r="J3310" s="2" t="s">
        <v>6650</v>
      </c>
      <c r="K3310" s="2" t="s">
        <v>6651</v>
      </c>
      <c r="L3310" s="2" t="s">
        <v>42</v>
      </c>
      <c r="M3310" s="2" t="s">
        <v>55</v>
      </c>
    </row>
    <row r="3311" spans="1:13">
      <c r="A3311" s="2" t="s">
        <v>6650</v>
      </c>
      <c r="B3311" s="2">
        <v>0</v>
      </c>
      <c r="C3311" s="2">
        <v>0</v>
      </c>
      <c r="D3311" s="22"/>
      <c r="G3311" s="1">
        <v>34</v>
      </c>
      <c r="H3311" s="2" t="s">
        <v>38</v>
      </c>
      <c r="I3311" s="2" t="s">
        <v>6648</v>
      </c>
      <c r="J3311" s="2" t="s">
        <v>6652</v>
      </c>
      <c r="K3311" s="2" t="s">
        <v>6653</v>
      </c>
      <c r="L3311" s="2" t="s">
        <v>42</v>
      </c>
      <c r="M3311" s="2" t="s">
        <v>55</v>
      </c>
    </row>
    <row r="3312" spans="1:13">
      <c r="A3312" s="2" t="s">
        <v>6652</v>
      </c>
      <c r="B3312" s="2">
        <v>0</v>
      </c>
      <c r="C3312" s="2">
        <v>0</v>
      </c>
      <c r="D3312" s="22"/>
      <c r="G3312" s="1">
        <v>34</v>
      </c>
      <c r="H3312" s="2" t="s">
        <v>38</v>
      </c>
      <c r="I3312" s="2" t="s">
        <v>6650</v>
      </c>
      <c r="J3312" s="2" t="s">
        <v>6654</v>
      </c>
      <c r="K3312" s="2" t="s">
        <v>6655</v>
      </c>
      <c r="L3312" s="2" t="s">
        <v>42</v>
      </c>
      <c r="M3312" s="2" t="s">
        <v>55</v>
      </c>
    </row>
    <row r="3313" spans="1:13">
      <c r="A3313" s="2" t="s">
        <v>6654</v>
      </c>
      <c r="B3313" s="2">
        <v>0</v>
      </c>
      <c r="C3313" s="2">
        <v>0</v>
      </c>
      <c r="D3313" s="22"/>
      <c r="G3313" s="1">
        <v>34</v>
      </c>
      <c r="H3313" s="2" t="s">
        <v>38</v>
      </c>
      <c r="I3313" s="2" t="s">
        <v>6652</v>
      </c>
      <c r="J3313" s="2" t="s">
        <v>6656</v>
      </c>
      <c r="K3313" s="2" t="s">
        <v>6657</v>
      </c>
      <c r="L3313" s="2" t="s">
        <v>42</v>
      </c>
      <c r="M3313" s="2" t="s">
        <v>55</v>
      </c>
    </row>
    <row r="3314" spans="1:13">
      <c r="A3314" s="2" t="s">
        <v>6656</v>
      </c>
      <c r="B3314" s="2">
        <v>0</v>
      </c>
      <c r="C3314" s="2">
        <v>0</v>
      </c>
      <c r="D3314" s="22"/>
      <c r="G3314" s="1">
        <v>34</v>
      </c>
      <c r="H3314" s="2" t="s">
        <v>38</v>
      </c>
      <c r="I3314" s="2" t="s">
        <v>6654</v>
      </c>
      <c r="J3314" s="2" t="s">
        <v>6658</v>
      </c>
      <c r="K3314" s="2" t="s">
        <v>6659</v>
      </c>
      <c r="L3314" s="2" t="s">
        <v>42</v>
      </c>
      <c r="M3314" s="2" t="s">
        <v>55</v>
      </c>
    </row>
    <row r="3315" spans="1:13">
      <c r="A3315" s="2" t="s">
        <v>6658</v>
      </c>
      <c r="B3315" s="2">
        <v>0</v>
      </c>
      <c r="C3315" s="2">
        <v>0</v>
      </c>
      <c r="D3315" s="22"/>
      <c r="G3315" s="1">
        <v>34</v>
      </c>
      <c r="H3315" s="2" t="s">
        <v>38</v>
      </c>
      <c r="I3315" s="2" t="s">
        <v>6656</v>
      </c>
      <c r="J3315" s="2" t="s">
        <v>6660</v>
      </c>
      <c r="K3315" s="2" t="s">
        <v>6661</v>
      </c>
      <c r="L3315" s="2" t="s">
        <v>42</v>
      </c>
      <c r="M3315" s="2" t="s">
        <v>55</v>
      </c>
    </row>
    <row r="3316" spans="1:13">
      <c r="A3316" s="2" t="s">
        <v>6660</v>
      </c>
      <c r="B3316" s="2">
        <v>0</v>
      </c>
      <c r="C3316" s="2">
        <v>0</v>
      </c>
      <c r="D3316" s="22"/>
      <c r="G3316" s="1">
        <v>34</v>
      </c>
      <c r="H3316" s="2" t="s">
        <v>38</v>
      </c>
      <c r="I3316" s="2" t="s">
        <v>6658</v>
      </c>
      <c r="J3316" s="2" t="s">
        <v>6662</v>
      </c>
      <c r="K3316" s="2" t="s">
        <v>6663</v>
      </c>
      <c r="L3316" s="2" t="s">
        <v>42</v>
      </c>
      <c r="M3316" s="2" t="s">
        <v>55</v>
      </c>
    </row>
    <row r="3317" spans="1:13">
      <c r="A3317" s="2" t="s">
        <v>6662</v>
      </c>
      <c r="B3317" s="2">
        <v>0</v>
      </c>
      <c r="C3317" s="2">
        <v>0</v>
      </c>
      <c r="D3317" s="22"/>
      <c r="G3317" s="1">
        <v>34</v>
      </c>
      <c r="H3317" s="2" t="s">
        <v>38</v>
      </c>
      <c r="I3317" s="2" t="s">
        <v>6660</v>
      </c>
      <c r="J3317" s="2" t="s">
        <v>6664</v>
      </c>
      <c r="K3317" s="2" t="s">
        <v>6665</v>
      </c>
      <c r="L3317" s="2" t="s">
        <v>42</v>
      </c>
      <c r="M3317" s="2" t="s">
        <v>55</v>
      </c>
    </row>
    <row r="3318" spans="1:13">
      <c r="A3318" s="2" t="s">
        <v>6664</v>
      </c>
      <c r="B3318" s="2">
        <v>0</v>
      </c>
      <c r="C3318" s="2">
        <v>0</v>
      </c>
      <c r="D3318" s="22"/>
      <c r="G3318" s="1">
        <v>34</v>
      </c>
      <c r="H3318" s="2" t="s">
        <v>38</v>
      </c>
      <c r="I3318" s="2" t="s">
        <v>6662</v>
      </c>
      <c r="J3318" s="2" t="s">
        <v>6666</v>
      </c>
      <c r="K3318" s="2" t="s">
        <v>6667</v>
      </c>
      <c r="L3318" s="2" t="s">
        <v>42</v>
      </c>
      <c r="M3318" s="2" t="s">
        <v>55</v>
      </c>
    </row>
    <row r="3319" spans="1:13">
      <c r="A3319" s="2" t="s">
        <v>6666</v>
      </c>
      <c r="B3319" s="2">
        <v>0</v>
      </c>
      <c r="C3319" s="2">
        <v>0</v>
      </c>
      <c r="D3319" s="22"/>
      <c r="G3319" s="1">
        <v>34</v>
      </c>
      <c r="H3319" s="2" t="s">
        <v>38</v>
      </c>
      <c r="I3319" s="2" t="s">
        <v>6664</v>
      </c>
      <c r="J3319" s="2" t="s">
        <v>6668</v>
      </c>
      <c r="K3319" s="2" t="s">
        <v>6669</v>
      </c>
      <c r="L3319" s="2" t="s">
        <v>42</v>
      </c>
      <c r="M3319" s="2" t="s">
        <v>55</v>
      </c>
    </row>
    <row r="3320" spans="1:13">
      <c r="A3320" s="2" t="s">
        <v>6668</v>
      </c>
      <c r="B3320" s="2">
        <v>0</v>
      </c>
      <c r="C3320" s="2">
        <v>0</v>
      </c>
      <c r="D3320" s="22"/>
      <c r="G3320" s="1">
        <v>34</v>
      </c>
      <c r="H3320" s="2" t="s">
        <v>38</v>
      </c>
      <c r="I3320" s="2" t="s">
        <v>6666</v>
      </c>
      <c r="J3320" s="2" t="s">
        <v>6670</v>
      </c>
      <c r="K3320" s="2" t="s">
        <v>6671</v>
      </c>
      <c r="L3320" s="2" t="s">
        <v>42</v>
      </c>
      <c r="M3320" s="2" t="s">
        <v>55</v>
      </c>
    </row>
    <row r="3321" spans="1:13">
      <c r="A3321" s="2" t="s">
        <v>6670</v>
      </c>
      <c r="B3321" s="2">
        <v>0</v>
      </c>
      <c r="C3321" s="2">
        <v>0</v>
      </c>
      <c r="D3321" s="22"/>
      <c r="G3321" s="1">
        <v>34</v>
      </c>
      <c r="H3321" s="2" t="s">
        <v>38</v>
      </c>
      <c r="I3321" s="2" t="s">
        <v>6668</v>
      </c>
      <c r="J3321" s="2" t="s">
        <v>6672</v>
      </c>
      <c r="K3321" s="2" t="s">
        <v>6673</v>
      </c>
      <c r="L3321" s="2" t="s">
        <v>42</v>
      </c>
      <c r="M3321" s="2" t="s">
        <v>55</v>
      </c>
    </row>
    <row r="3322" spans="1:13">
      <c r="A3322" s="2" t="s">
        <v>6672</v>
      </c>
      <c r="B3322" s="2">
        <v>0</v>
      </c>
      <c r="C3322" s="2">
        <v>0</v>
      </c>
      <c r="D3322" s="22"/>
      <c r="G3322" s="1">
        <v>34</v>
      </c>
      <c r="H3322" s="2" t="s">
        <v>38</v>
      </c>
      <c r="I3322" s="2" t="s">
        <v>6670</v>
      </c>
      <c r="J3322" s="2" t="s">
        <v>6674</v>
      </c>
      <c r="K3322" s="2" t="s">
        <v>6675</v>
      </c>
      <c r="L3322" s="2" t="s">
        <v>42</v>
      </c>
      <c r="M3322" s="2" t="s">
        <v>55</v>
      </c>
    </row>
    <row r="3323" spans="1:13">
      <c r="A3323" s="2" t="s">
        <v>6674</v>
      </c>
      <c r="B3323" s="2">
        <v>0</v>
      </c>
      <c r="C3323" s="2">
        <v>0</v>
      </c>
      <c r="D3323" s="22"/>
      <c r="G3323" s="1">
        <v>34</v>
      </c>
      <c r="H3323" s="2" t="s">
        <v>38</v>
      </c>
      <c r="I3323" s="2" t="s">
        <v>6672</v>
      </c>
      <c r="J3323" s="2" t="s">
        <v>6676</v>
      </c>
      <c r="K3323" s="2" t="s">
        <v>6677</v>
      </c>
      <c r="L3323" s="2" t="s">
        <v>42</v>
      </c>
      <c r="M3323" s="2" t="s">
        <v>55</v>
      </c>
    </row>
    <row r="3324" spans="1:13">
      <c r="A3324" s="2" t="s">
        <v>6676</v>
      </c>
      <c r="B3324" s="2">
        <v>0</v>
      </c>
      <c r="C3324" s="2">
        <v>0</v>
      </c>
      <c r="D3324" s="22"/>
      <c r="G3324" s="1">
        <v>34</v>
      </c>
      <c r="H3324" s="2" t="s">
        <v>38</v>
      </c>
      <c r="I3324" s="2" t="s">
        <v>6674</v>
      </c>
      <c r="J3324" s="2" t="s">
        <v>6678</v>
      </c>
      <c r="K3324" s="2" t="s">
        <v>6679</v>
      </c>
      <c r="L3324" s="2" t="s">
        <v>42</v>
      </c>
      <c r="M3324" s="2" t="s">
        <v>55</v>
      </c>
    </row>
    <row r="3325" spans="1:13">
      <c r="A3325" s="2" t="s">
        <v>6678</v>
      </c>
      <c r="B3325" s="2">
        <v>0</v>
      </c>
      <c r="C3325" s="2">
        <v>0</v>
      </c>
      <c r="D3325" s="22"/>
      <c r="G3325" s="1">
        <v>34</v>
      </c>
      <c r="H3325" s="2" t="s">
        <v>38</v>
      </c>
      <c r="I3325" s="2" t="s">
        <v>6676</v>
      </c>
      <c r="J3325" s="2" t="s">
        <v>6680</v>
      </c>
      <c r="K3325" s="2" t="s">
        <v>6681</v>
      </c>
      <c r="L3325" s="2" t="s">
        <v>42</v>
      </c>
      <c r="M3325" s="2" t="s">
        <v>55</v>
      </c>
    </row>
    <row r="3326" spans="1:13">
      <c r="A3326" s="2" t="s">
        <v>6680</v>
      </c>
      <c r="B3326" s="2">
        <v>0</v>
      </c>
      <c r="C3326" s="2">
        <v>0</v>
      </c>
      <c r="D3326" s="22"/>
      <c r="G3326" s="1">
        <v>34</v>
      </c>
      <c r="H3326" s="2" t="s">
        <v>38</v>
      </c>
      <c r="I3326" s="2" t="s">
        <v>6678</v>
      </c>
      <c r="J3326" s="2" t="s">
        <v>6682</v>
      </c>
      <c r="K3326" s="2" t="s">
        <v>6683</v>
      </c>
      <c r="L3326" s="2" t="s">
        <v>42</v>
      </c>
      <c r="M3326" s="2" t="s">
        <v>55</v>
      </c>
    </row>
    <row r="3327" spans="1:13">
      <c r="A3327" s="2" t="s">
        <v>6682</v>
      </c>
      <c r="B3327" s="2">
        <v>0</v>
      </c>
      <c r="C3327" s="2">
        <v>0</v>
      </c>
      <c r="D3327" s="22"/>
      <c r="G3327" s="1">
        <v>34</v>
      </c>
      <c r="H3327" s="2" t="s">
        <v>38</v>
      </c>
      <c r="I3327" s="2" t="s">
        <v>6680</v>
      </c>
      <c r="J3327" s="2" t="s">
        <v>6684</v>
      </c>
      <c r="K3327" s="2" t="s">
        <v>6685</v>
      </c>
      <c r="L3327" s="2" t="s">
        <v>42</v>
      </c>
      <c r="M3327" s="2" t="s">
        <v>55</v>
      </c>
    </row>
    <row r="3328" spans="1:13">
      <c r="A3328" s="2" t="s">
        <v>6684</v>
      </c>
      <c r="B3328" s="2">
        <v>0</v>
      </c>
      <c r="C3328" s="2">
        <v>0</v>
      </c>
      <c r="D3328" s="22"/>
      <c r="G3328" s="1">
        <v>34</v>
      </c>
      <c r="H3328" s="2" t="s">
        <v>38</v>
      </c>
      <c r="I3328" s="2" t="s">
        <v>6682</v>
      </c>
      <c r="J3328" s="2" t="s">
        <v>6686</v>
      </c>
      <c r="K3328" s="2" t="s">
        <v>6687</v>
      </c>
      <c r="L3328" s="2" t="s">
        <v>42</v>
      </c>
      <c r="M3328" s="2" t="s">
        <v>55</v>
      </c>
    </row>
    <row r="3329" spans="1:13">
      <c r="A3329" s="2" t="s">
        <v>6686</v>
      </c>
      <c r="B3329" s="2">
        <v>0</v>
      </c>
      <c r="C3329" s="2">
        <v>0</v>
      </c>
      <c r="D3329" s="22"/>
      <c r="G3329" s="1">
        <v>34</v>
      </c>
      <c r="H3329" s="2" t="s">
        <v>38</v>
      </c>
      <c r="I3329" s="2" t="s">
        <v>6684</v>
      </c>
      <c r="J3329" s="2" t="s">
        <v>6688</v>
      </c>
      <c r="K3329" s="2" t="s">
        <v>6689</v>
      </c>
      <c r="L3329" s="2" t="s">
        <v>42</v>
      </c>
      <c r="M3329" s="2" t="s">
        <v>55</v>
      </c>
    </row>
    <row r="3330" spans="1:13">
      <c r="A3330" s="2" t="s">
        <v>6688</v>
      </c>
      <c r="B3330" s="2">
        <v>0</v>
      </c>
      <c r="C3330" s="2">
        <v>0</v>
      </c>
      <c r="D3330" s="22"/>
      <c r="G3330" s="1">
        <v>34</v>
      </c>
      <c r="H3330" s="2" t="s">
        <v>38</v>
      </c>
      <c r="I3330" s="2" t="s">
        <v>6686</v>
      </c>
      <c r="J3330" s="2" t="s">
        <v>6690</v>
      </c>
      <c r="K3330" s="2" t="s">
        <v>6691</v>
      </c>
      <c r="L3330" s="2" t="s">
        <v>42</v>
      </c>
      <c r="M3330" s="2" t="s">
        <v>55</v>
      </c>
    </row>
    <row r="3331" spans="1:13">
      <c r="A3331" s="2" t="s">
        <v>6690</v>
      </c>
      <c r="B3331" s="2">
        <v>0</v>
      </c>
      <c r="C3331" s="2">
        <v>0</v>
      </c>
      <c r="D3331" s="22"/>
      <c r="G3331" s="1">
        <v>34</v>
      </c>
      <c r="H3331" s="2" t="s">
        <v>38</v>
      </c>
      <c r="I3331" s="2" t="s">
        <v>6688</v>
      </c>
      <c r="J3331" s="2" t="s">
        <v>6692</v>
      </c>
      <c r="K3331" s="2" t="s">
        <v>6693</v>
      </c>
      <c r="L3331" s="2" t="s">
        <v>42</v>
      </c>
      <c r="M3331" s="2" t="s">
        <v>55</v>
      </c>
    </row>
    <row r="3332" spans="1:13">
      <c r="A3332" s="2" t="s">
        <v>6692</v>
      </c>
      <c r="B3332" s="2">
        <v>0</v>
      </c>
      <c r="C3332" s="2">
        <v>0</v>
      </c>
      <c r="D3332" s="22"/>
      <c r="G3332" s="1">
        <v>34</v>
      </c>
      <c r="H3332" s="2" t="s">
        <v>38</v>
      </c>
      <c r="I3332" s="2" t="s">
        <v>6690</v>
      </c>
      <c r="J3332" s="2" t="s">
        <v>6694</v>
      </c>
      <c r="K3332" s="2" t="s">
        <v>6695</v>
      </c>
      <c r="L3332" s="2" t="s">
        <v>42</v>
      </c>
      <c r="M3332" s="2" t="s">
        <v>55</v>
      </c>
    </row>
    <row r="3333" spans="1:13">
      <c r="A3333" s="2" t="s">
        <v>6694</v>
      </c>
      <c r="B3333" s="2">
        <v>0</v>
      </c>
      <c r="C3333" s="2">
        <v>0</v>
      </c>
      <c r="D3333" s="22"/>
      <c r="G3333" s="1">
        <v>34</v>
      </c>
      <c r="H3333" s="2" t="s">
        <v>38</v>
      </c>
      <c r="I3333" s="2" t="s">
        <v>6692</v>
      </c>
      <c r="J3333" s="2" t="s">
        <v>6696</v>
      </c>
      <c r="K3333" s="2" t="s">
        <v>6697</v>
      </c>
      <c r="L3333" s="2" t="s">
        <v>42</v>
      </c>
      <c r="M3333" s="2" t="s">
        <v>55</v>
      </c>
    </row>
    <row r="3334" spans="1:13">
      <c r="A3334" s="2" t="s">
        <v>6696</v>
      </c>
      <c r="B3334" s="2">
        <v>0</v>
      </c>
      <c r="C3334" s="2">
        <v>0</v>
      </c>
      <c r="D3334" s="22"/>
      <c r="G3334" s="1">
        <v>34</v>
      </c>
      <c r="H3334" s="2" t="s">
        <v>38</v>
      </c>
      <c r="I3334" s="2" t="s">
        <v>6694</v>
      </c>
      <c r="J3334" s="2" t="s">
        <v>6698</v>
      </c>
      <c r="K3334" s="2" t="s">
        <v>6699</v>
      </c>
      <c r="L3334" s="2" t="s">
        <v>42</v>
      </c>
      <c r="M3334" s="2" t="s">
        <v>55</v>
      </c>
    </row>
    <row r="3335" spans="1:13">
      <c r="A3335" s="2" t="s">
        <v>6698</v>
      </c>
      <c r="B3335" s="2">
        <v>0</v>
      </c>
      <c r="C3335" s="2">
        <v>0</v>
      </c>
      <c r="D3335" s="22"/>
      <c r="G3335" s="1">
        <v>34</v>
      </c>
      <c r="H3335" s="2" t="s">
        <v>38</v>
      </c>
      <c r="I3335" s="2" t="s">
        <v>6696</v>
      </c>
      <c r="J3335" s="2" t="s">
        <v>6700</v>
      </c>
      <c r="K3335" s="2" t="s">
        <v>6701</v>
      </c>
      <c r="L3335" s="2" t="s">
        <v>42</v>
      </c>
      <c r="M3335" s="2" t="s">
        <v>55</v>
      </c>
    </row>
    <row r="3336" spans="1:13">
      <c r="A3336" s="2" t="s">
        <v>6700</v>
      </c>
      <c r="B3336" s="2">
        <v>0</v>
      </c>
      <c r="C3336" s="2">
        <v>0</v>
      </c>
      <c r="D3336" s="22"/>
      <c r="G3336" s="1">
        <v>34</v>
      </c>
      <c r="H3336" s="2" t="s">
        <v>38</v>
      </c>
      <c r="I3336" s="2" t="s">
        <v>6698</v>
      </c>
      <c r="J3336" s="2" t="s">
        <v>6702</v>
      </c>
      <c r="K3336" s="2" t="s">
        <v>6703</v>
      </c>
      <c r="L3336" s="2" t="s">
        <v>42</v>
      </c>
      <c r="M3336" s="2" t="s">
        <v>55</v>
      </c>
    </row>
    <row r="3337" spans="1:13">
      <c r="A3337" s="2" t="s">
        <v>6702</v>
      </c>
      <c r="B3337" s="2">
        <v>0</v>
      </c>
      <c r="C3337" s="2">
        <v>0</v>
      </c>
      <c r="D3337" s="22"/>
      <c r="G3337" s="1">
        <v>34</v>
      </c>
      <c r="H3337" s="2" t="s">
        <v>38</v>
      </c>
      <c r="I3337" s="2" t="s">
        <v>6700</v>
      </c>
      <c r="J3337" s="2" t="s">
        <v>6704</v>
      </c>
      <c r="K3337" s="2" t="s">
        <v>6705</v>
      </c>
      <c r="L3337" s="2" t="s">
        <v>42</v>
      </c>
      <c r="M3337" s="2" t="s">
        <v>55</v>
      </c>
    </row>
    <row r="3338" spans="1:13">
      <c r="A3338" s="2" t="s">
        <v>6704</v>
      </c>
      <c r="B3338" s="2">
        <v>0</v>
      </c>
      <c r="C3338" s="2">
        <v>0</v>
      </c>
      <c r="D3338" s="22"/>
      <c r="G3338" s="1">
        <v>34</v>
      </c>
      <c r="H3338" s="2" t="s">
        <v>38</v>
      </c>
      <c r="I3338" s="2" t="s">
        <v>6702</v>
      </c>
      <c r="J3338" s="2" t="s">
        <v>6706</v>
      </c>
      <c r="K3338" s="2" t="s">
        <v>6707</v>
      </c>
      <c r="L3338" s="2" t="s">
        <v>42</v>
      </c>
      <c r="M3338" s="2" t="s">
        <v>55</v>
      </c>
    </row>
    <row r="3339" spans="1:13">
      <c r="A3339" s="2" t="s">
        <v>6706</v>
      </c>
      <c r="B3339" s="2">
        <v>0</v>
      </c>
      <c r="C3339" s="2">
        <v>0</v>
      </c>
      <c r="D3339" s="22"/>
      <c r="G3339" s="1">
        <v>34</v>
      </c>
      <c r="H3339" s="2" t="s">
        <v>38</v>
      </c>
      <c r="I3339" s="2" t="s">
        <v>6704</v>
      </c>
      <c r="J3339" s="2" t="s">
        <v>6708</v>
      </c>
      <c r="K3339" s="2" t="s">
        <v>6709</v>
      </c>
      <c r="L3339" s="2" t="s">
        <v>42</v>
      </c>
      <c r="M3339" s="2" t="s">
        <v>55</v>
      </c>
    </row>
    <row r="3340" spans="1:13">
      <c r="A3340" s="2" t="s">
        <v>6708</v>
      </c>
      <c r="B3340" s="2">
        <v>0</v>
      </c>
      <c r="C3340" s="2">
        <v>0</v>
      </c>
      <c r="D3340" s="22"/>
      <c r="G3340" s="1">
        <v>34</v>
      </c>
      <c r="H3340" s="2" t="s">
        <v>38</v>
      </c>
      <c r="I3340" s="2" t="s">
        <v>6706</v>
      </c>
      <c r="J3340" s="2" t="s">
        <v>6710</v>
      </c>
      <c r="K3340" s="2" t="s">
        <v>6711</v>
      </c>
      <c r="L3340" s="2" t="s">
        <v>42</v>
      </c>
      <c r="M3340" s="2" t="s">
        <v>55</v>
      </c>
    </row>
    <row r="3341" spans="1:13">
      <c r="A3341" s="2" t="s">
        <v>6710</v>
      </c>
      <c r="B3341" s="2">
        <v>0</v>
      </c>
      <c r="C3341" s="2">
        <v>0</v>
      </c>
      <c r="D3341" s="22"/>
      <c r="G3341" s="1">
        <v>34</v>
      </c>
      <c r="H3341" s="2" t="s">
        <v>38</v>
      </c>
      <c r="I3341" s="2" t="s">
        <v>6708</v>
      </c>
      <c r="J3341" s="2" t="s">
        <v>6712</v>
      </c>
      <c r="K3341" s="2" t="s">
        <v>6713</v>
      </c>
      <c r="L3341" s="2" t="s">
        <v>42</v>
      </c>
      <c r="M3341" s="2" t="s">
        <v>55</v>
      </c>
    </row>
    <row r="3342" spans="1:13">
      <c r="A3342" s="2" t="s">
        <v>6712</v>
      </c>
      <c r="B3342" s="2">
        <v>0</v>
      </c>
      <c r="C3342" s="2">
        <v>0</v>
      </c>
      <c r="D3342" s="22"/>
      <c r="G3342" s="1">
        <v>34</v>
      </c>
      <c r="H3342" s="2" t="s">
        <v>38</v>
      </c>
      <c r="I3342" s="2" t="s">
        <v>6710</v>
      </c>
      <c r="J3342" s="2" t="s">
        <v>6714</v>
      </c>
      <c r="K3342" s="2" t="s">
        <v>6715</v>
      </c>
      <c r="L3342" s="2" t="s">
        <v>42</v>
      </c>
      <c r="M3342" s="2" t="s">
        <v>55</v>
      </c>
    </row>
    <row r="3343" spans="1:13">
      <c r="A3343" s="2" t="s">
        <v>6714</v>
      </c>
      <c r="B3343" s="2">
        <v>0</v>
      </c>
      <c r="C3343" s="2">
        <v>0</v>
      </c>
      <c r="D3343" s="22"/>
      <c r="G3343" s="1">
        <v>34</v>
      </c>
      <c r="H3343" s="2" t="s">
        <v>38</v>
      </c>
      <c r="I3343" s="2" t="s">
        <v>6712</v>
      </c>
      <c r="J3343" s="2" t="s">
        <v>6716</v>
      </c>
      <c r="K3343" s="2" t="s">
        <v>6717</v>
      </c>
      <c r="L3343" s="2" t="s">
        <v>42</v>
      </c>
      <c r="M3343" s="2" t="s">
        <v>55</v>
      </c>
    </row>
    <row r="3344" spans="1:13">
      <c r="A3344" s="2" t="s">
        <v>6716</v>
      </c>
      <c r="B3344" s="2">
        <v>0</v>
      </c>
      <c r="C3344" s="2">
        <v>0</v>
      </c>
      <c r="D3344" s="22"/>
      <c r="G3344" s="1">
        <v>34</v>
      </c>
      <c r="H3344" s="2" t="s">
        <v>38</v>
      </c>
      <c r="I3344" s="2" t="s">
        <v>6714</v>
      </c>
      <c r="J3344" s="2" t="s">
        <v>6718</v>
      </c>
      <c r="K3344" s="2" t="s">
        <v>6719</v>
      </c>
      <c r="L3344" s="2" t="s">
        <v>42</v>
      </c>
      <c r="M3344" s="2" t="s">
        <v>55</v>
      </c>
    </row>
    <row r="3345" spans="1:13">
      <c r="A3345" s="2" t="s">
        <v>6718</v>
      </c>
      <c r="B3345" s="2">
        <v>0</v>
      </c>
      <c r="C3345" s="2">
        <v>0</v>
      </c>
      <c r="D3345" s="22"/>
      <c r="G3345" s="1">
        <v>34</v>
      </c>
      <c r="H3345" s="2" t="s">
        <v>38</v>
      </c>
      <c r="I3345" s="2" t="s">
        <v>6716</v>
      </c>
      <c r="J3345" s="2" t="s">
        <v>6720</v>
      </c>
      <c r="K3345" s="2" t="s">
        <v>6721</v>
      </c>
      <c r="L3345" s="2" t="s">
        <v>42</v>
      </c>
      <c r="M3345" s="2" t="s">
        <v>55</v>
      </c>
    </row>
    <row r="3346" spans="1:13">
      <c r="A3346" s="2" t="s">
        <v>6720</v>
      </c>
      <c r="B3346" s="2">
        <v>0</v>
      </c>
      <c r="C3346" s="2">
        <v>0</v>
      </c>
      <c r="D3346" s="22"/>
      <c r="G3346" s="1">
        <v>34</v>
      </c>
      <c r="H3346" s="2" t="s">
        <v>38</v>
      </c>
      <c r="I3346" s="2" t="s">
        <v>6718</v>
      </c>
      <c r="J3346" s="2" t="s">
        <v>6722</v>
      </c>
      <c r="K3346" s="2" t="s">
        <v>6723</v>
      </c>
      <c r="L3346" s="2" t="s">
        <v>42</v>
      </c>
      <c r="M3346" s="2" t="s">
        <v>55</v>
      </c>
    </row>
    <row r="3347" spans="1:13">
      <c r="A3347" s="2" t="s">
        <v>6722</v>
      </c>
      <c r="B3347" s="2">
        <v>0</v>
      </c>
      <c r="C3347" s="2">
        <v>0</v>
      </c>
      <c r="D3347" s="22"/>
      <c r="G3347" s="1">
        <v>34</v>
      </c>
      <c r="H3347" s="2" t="s">
        <v>38</v>
      </c>
      <c r="I3347" s="2" t="s">
        <v>6720</v>
      </c>
      <c r="J3347" s="2" t="s">
        <v>6724</v>
      </c>
      <c r="K3347" s="2" t="s">
        <v>6725</v>
      </c>
      <c r="L3347" s="2" t="s">
        <v>42</v>
      </c>
      <c r="M3347" s="2" t="s">
        <v>55</v>
      </c>
    </row>
    <row r="3348" spans="1:13">
      <c r="A3348" s="2" t="s">
        <v>6724</v>
      </c>
      <c r="B3348" s="2">
        <v>0</v>
      </c>
      <c r="C3348" s="2">
        <v>0</v>
      </c>
      <c r="D3348" s="22"/>
      <c r="G3348" s="1">
        <v>34</v>
      </c>
      <c r="H3348" s="2" t="s">
        <v>38</v>
      </c>
      <c r="I3348" s="2" t="s">
        <v>6722</v>
      </c>
      <c r="J3348" s="2" t="s">
        <v>6726</v>
      </c>
      <c r="K3348" s="2" t="s">
        <v>6727</v>
      </c>
      <c r="L3348" s="2" t="s">
        <v>42</v>
      </c>
      <c r="M3348" s="2" t="s">
        <v>55</v>
      </c>
    </row>
    <row r="3349" spans="1:13">
      <c r="A3349" s="2" t="s">
        <v>6726</v>
      </c>
      <c r="B3349" s="2">
        <v>0</v>
      </c>
      <c r="C3349" s="2">
        <v>0</v>
      </c>
      <c r="D3349" s="22"/>
      <c r="G3349" s="1">
        <v>34</v>
      </c>
      <c r="H3349" s="2" t="s">
        <v>38</v>
      </c>
      <c r="I3349" s="2" t="s">
        <v>6724</v>
      </c>
      <c r="J3349" s="2" t="s">
        <v>6728</v>
      </c>
      <c r="K3349" s="2" t="s">
        <v>6729</v>
      </c>
      <c r="L3349" s="2" t="s">
        <v>42</v>
      </c>
      <c r="M3349" s="2" t="s">
        <v>55</v>
      </c>
    </row>
    <row r="3350" spans="1:13">
      <c r="A3350" s="2" t="s">
        <v>6728</v>
      </c>
      <c r="B3350" s="2">
        <v>0</v>
      </c>
      <c r="C3350" s="2">
        <v>0</v>
      </c>
      <c r="D3350" s="22"/>
      <c r="G3350" s="1">
        <v>34</v>
      </c>
      <c r="H3350" s="2" t="s">
        <v>38</v>
      </c>
      <c r="I3350" s="2" t="s">
        <v>6726</v>
      </c>
      <c r="J3350" s="2" t="s">
        <v>6730</v>
      </c>
      <c r="K3350" s="2" t="s">
        <v>6731</v>
      </c>
      <c r="L3350" s="2" t="s">
        <v>42</v>
      </c>
      <c r="M3350" s="2" t="s">
        <v>55</v>
      </c>
    </row>
    <row r="3351" spans="1:13">
      <c r="A3351" s="2" t="s">
        <v>6730</v>
      </c>
      <c r="B3351" s="2">
        <v>0</v>
      </c>
      <c r="C3351" s="2">
        <v>0</v>
      </c>
      <c r="D3351" s="22"/>
      <c r="G3351" s="1">
        <v>34</v>
      </c>
      <c r="H3351" s="2" t="s">
        <v>38</v>
      </c>
      <c r="I3351" s="2" t="s">
        <v>6728</v>
      </c>
      <c r="J3351" s="2" t="s">
        <v>6732</v>
      </c>
      <c r="K3351" s="2" t="s">
        <v>6733</v>
      </c>
      <c r="L3351" s="2" t="s">
        <v>42</v>
      </c>
      <c r="M3351" s="2" t="s">
        <v>55</v>
      </c>
    </row>
    <row r="3352" spans="1:13">
      <c r="A3352" s="2" t="s">
        <v>6732</v>
      </c>
      <c r="B3352" s="2">
        <v>0</v>
      </c>
      <c r="C3352" s="2">
        <v>0</v>
      </c>
      <c r="D3352" s="22"/>
      <c r="G3352" s="1">
        <v>34</v>
      </c>
      <c r="H3352" s="2" t="s">
        <v>38</v>
      </c>
      <c r="I3352" s="2" t="s">
        <v>6730</v>
      </c>
      <c r="J3352" s="2" t="s">
        <v>6734</v>
      </c>
      <c r="K3352" s="2" t="s">
        <v>6735</v>
      </c>
      <c r="L3352" s="2" t="s">
        <v>42</v>
      </c>
      <c r="M3352" s="2" t="s">
        <v>55</v>
      </c>
    </row>
    <row r="3353" spans="1:13">
      <c r="A3353" s="2" t="s">
        <v>6734</v>
      </c>
      <c r="B3353" s="2">
        <v>0</v>
      </c>
      <c r="C3353" s="2">
        <v>0</v>
      </c>
      <c r="D3353" s="22"/>
      <c r="G3353" s="1">
        <v>34</v>
      </c>
      <c r="H3353" s="2" t="s">
        <v>38</v>
      </c>
      <c r="I3353" s="2" t="s">
        <v>6732</v>
      </c>
      <c r="J3353" s="2" t="s">
        <v>6736</v>
      </c>
      <c r="K3353" s="2" t="s">
        <v>6737</v>
      </c>
      <c r="L3353" s="2" t="s">
        <v>42</v>
      </c>
      <c r="M3353" s="2" t="s">
        <v>55</v>
      </c>
    </row>
    <row r="3354" spans="1:13">
      <c r="A3354" s="2" t="s">
        <v>6736</v>
      </c>
      <c r="B3354" s="2">
        <v>0</v>
      </c>
      <c r="C3354" s="2">
        <v>0</v>
      </c>
      <c r="D3354" s="22"/>
      <c r="G3354" s="1">
        <v>34</v>
      </c>
      <c r="H3354" s="2" t="s">
        <v>38</v>
      </c>
      <c r="I3354" s="2" t="s">
        <v>6734</v>
      </c>
      <c r="J3354" s="2" t="s">
        <v>6738</v>
      </c>
      <c r="K3354" s="2" t="s">
        <v>6739</v>
      </c>
      <c r="L3354" s="2" t="s">
        <v>42</v>
      </c>
      <c r="M3354" s="2" t="s">
        <v>55</v>
      </c>
    </row>
    <row r="3355" spans="1:13">
      <c r="A3355" s="2" t="s">
        <v>6738</v>
      </c>
      <c r="B3355" s="2">
        <v>0</v>
      </c>
      <c r="C3355" s="2">
        <v>0</v>
      </c>
      <c r="D3355" s="22"/>
      <c r="G3355" s="1">
        <v>34</v>
      </c>
      <c r="H3355" s="2" t="s">
        <v>38</v>
      </c>
      <c r="I3355" s="2" t="s">
        <v>6736</v>
      </c>
      <c r="J3355" s="2" t="s">
        <v>6740</v>
      </c>
      <c r="K3355" s="2" t="s">
        <v>6741</v>
      </c>
      <c r="L3355" s="2" t="s">
        <v>42</v>
      </c>
      <c r="M3355" s="2" t="s">
        <v>55</v>
      </c>
    </row>
    <row r="3356" spans="1:13">
      <c r="A3356" s="2" t="s">
        <v>6740</v>
      </c>
      <c r="B3356" s="2">
        <v>0</v>
      </c>
      <c r="C3356" s="2">
        <v>0</v>
      </c>
      <c r="D3356" s="22"/>
      <c r="G3356" s="1">
        <v>34</v>
      </c>
      <c r="H3356" s="2" t="s">
        <v>38</v>
      </c>
      <c r="I3356" s="2" t="s">
        <v>6738</v>
      </c>
      <c r="J3356" s="2" t="s">
        <v>6742</v>
      </c>
      <c r="K3356" s="2" t="s">
        <v>6743</v>
      </c>
      <c r="L3356" s="2" t="s">
        <v>42</v>
      </c>
      <c r="M3356" s="2" t="s">
        <v>55</v>
      </c>
    </row>
    <row r="3357" spans="1:13">
      <c r="A3357" s="2" t="s">
        <v>6742</v>
      </c>
      <c r="B3357" s="2">
        <v>0</v>
      </c>
      <c r="C3357" s="2">
        <v>0</v>
      </c>
      <c r="D3357" s="22"/>
      <c r="G3357" s="1">
        <v>34</v>
      </c>
      <c r="H3357" s="2" t="s">
        <v>38</v>
      </c>
      <c r="I3357" s="2" t="s">
        <v>6740</v>
      </c>
      <c r="J3357" s="2" t="s">
        <v>6744</v>
      </c>
      <c r="K3357" s="2" t="s">
        <v>6745</v>
      </c>
      <c r="L3357" s="2" t="s">
        <v>42</v>
      </c>
      <c r="M3357" s="2" t="s">
        <v>55</v>
      </c>
    </row>
    <row r="3358" spans="1:13">
      <c r="A3358" s="2" t="s">
        <v>6744</v>
      </c>
      <c r="B3358" s="2">
        <v>0</v>
      </c>
      <c r="C3358" s="2">
        <v>0</v>
      </c>
      <c r="D3358" s="22"/>
      <c r="G3358" s="1">
        <v>34</v>
      </c>
      <c r="H3358" s="2" t="s">
        <v>38</v>
      </c>
      <c r="I3358" s="2" t="s">
        <v>6742</v>
      </c>
      <c r="J3358" s="2" t="s">
        <v>6746</v>
      </c>
      <c r="K3358" s="2" t="s">
        <v>6747</v>
      </c>
      <c r="L3358" s="2" t="s">
        <v>42</v>
      </c>
      <c r="M3358" s="2" t="s">
        <v>55</v>
      </c>
    </row>
    <row r="3359" spans="1:13">
      <c r="A3359" s="2" t="s">
        <v>6746</v>
      </c>
      <c r="B3359" s="2">
        <v>0</v>
      </c>
      <c r="C3359" s="2">
        <v>0</v>
      </c>
      <c r="D3359" s="22"/>
      <c r="G3359" s="1">
        <v>34</v>
      </c>
      <c r="H3359" s="2" t="s">
        <v>38</v>
      </c>
      <c r="I3359" s="2" t="s">
        <v>6744</v>
      </c>
      <c r="J3359" s="2" t="s">
        <v>6748</v>
      </c>
      <c r="K3359" s="2" t="s">
        <v>6749</v>
      </c>
      <c r="L3359" s="2" t="s">
        <v>42</v>
      </c>
      <c r="M3359" s="2" t="s">
        <v>55</v>
      </c>
    </row>
    <row r="3360" spans="1:13">
      <c r="A3360" s="2" t="s">
        <v>6748</v>
      </c>
      <c r="B3360" s="2">
        <v>0</v>
      </c>
      <c r="C3360" s="2">
        <v>0</v>
      </c>
      <c r="D3360" s="22"/>
      <c r="G3360" s="1">
        <v>34</v>
      </c>
      <c r="H3360" s="2" t="s">
        <v>38</v>
      </c>
      <c r="I3360" s="2" t="s">
        <v>6746</v>
      </c>
      <c r="J3360" s="2" t="s">
        <v>6750</v>
      </c>
      <c r="K3360" s="2" t="s">
        <v>6751</v>
      </c>
      <c r="L3360" s="2" t="s">
        <v>42</v>
      </c>
      <c r="M3360" s="2" t="s">
        <v>55</v>
      </c>
    </row>
    <row r="3361" spans="1:13">
      <c r="A3361" s="2" t="s">
        <v>6750</v>
      </c>
      <c r="B3361" s="2">
        <v>0</v>
      </c>
      <c r="C3361" s="2">
        <v>0</v>
      </c>
      <c r="D3361" s="22"/>
      <c r="G3361" s="1">
        <v>34</v>
      </c>
      <c r="H3361" s="2" t="s">
        <v>38</v>
      </c>
      <c r="I3361" s="2" t="s">
        <v>6748</v>
      </c>
      <c r="J3361" s="2" t="s">
        <v>6752</v>
      </c>
      <c r="K3361" s="2" t="s">
        <v>6753</v>
      </c>
      <c r="L3361" s="2" t="s">
        <v>42</v>
      </c>
      <c r="M3361" s="2" t="s">
        <v>55</v>
      </c>
    </row>
    <row r="3362" spans="1:13">
      <c r="A3362" s="2" t="s">
        <v>6752</v>
      </c>
      <c r="B3362" s="2">
        <v>0</v>
      </c>
      <c r="C3362" s="2">
        <v>0</v>
      </c>
      <c r="D3362" s="22"/>
      <c r="G3362" s="1">
        <v>34</v>
      </c>
      <c r="H3362" s="2" t="s">
        <v>38</v>
      </c>
      <c r="I3362" s="2" t="s">
        <v>6750</v>
      </c>
      <c r="J3362" s="2" t="s">
        <v>6754</v>
      </c>
      <c r="K3362" s="2" t="s">
        <v>6755</v>
      </c>
      <c r="L3362" s="2" t="s">
        <v>42</v>
      </c>
      <c r="M3362" s="2" t="s">
        <v>55</v>
      </c>
    </row>
    <row r="3363" spans="1:13">
      <c r="A3363" s="2" t="s">
        <v>6754</v>
      </c>
      <c r="B3363" s="2">
        <v>0</v>
      </c>
      <c r="C3363" s="2">
        <v>0</v>
      </c>
      <c r="D3363" s="22"/>
      <c r="G3363" s="1">
        <v>34</v>
      </c>
      <c r="H3363" s="2" t="s">
        <v>38</v>
      </c>
      <c r="I3363" s="2" t="s">
        <v>6752</v>
      </c>
      <c r="J3363" s="2" t="s">
        <v>6756</v>
      </c>
      <c r="K3363" s="2" t="s">
        <v>6757</v>
      </c>
      <c r="L3363" s="2" t="s">
        <v>42</v>
      </c>
      <c r="M3363" s="2" t="s">
        <v>55</v>
      </c>
    </row>
    <row r="3364" spans="1:13">
      <c r="A3364" s="2" t="s">
        <v>6756</v>
      </c>
      <c r="B3364" s="2">
        <v>0</v>
      </c>
      <c r="C3364" s="2">
        <v>0</v>
      </c>
      <c r="D3364" s="22"/>
      <c r="G3364" s="1">
        <v>34</v>
      </c>
      <c r="H3364" s="2" t="s">
        <v>38</v>
      </c>
      <c r="I3364" s="2" t="s">
        <v>6754</v>
      </c>
      <c r="J3364" s="2" t="s">
        <v>6758</v>
      </c>
      <c r="K3364" s="2" t="s">
        <v>6759</v>
      </c>
      <c r="L3364" s="2" t="s">
        <v>42</v>
      </c>
      <c r="M3364" s="2" t="s">
        <v>55</v>
      </c>
    </row>
    <row r="3365" spans="1:13">
      <c r="A3365" s="2" t="s">
        <v>6758</v>
      </c>
      <c r="B3365" s="2">
        <v>0</v>
      </c>
      <c r="C3365" s="2">
        <v>0</v>
      </c>
      <c r="D3365" s="22"/>
      <c r="G3365" s="1">
        <v>34</v>
      </c>
      <c r="H3365" s="2" t="s">
        <v>38</v>
      </c>
      <c r="I3365" s="2" t="s">
        <v>6756</v>
      </c>
      <c r="J3365" s="2" t="s">
        <v>6760</v>
      </c>
      <c r="K3365" s="2" t="s">
        <v>6761</v>
      </c>
      <c r="L3365" s="2" t="s">
        <v>42</v>
      </c>
      <c r="M3365" s="2" t="s">
        <v>55</v>
      </c>
    </row>
    <row r="3366" spans="1:13">
      <c r="A3366" s="2" t="s">
        <v>6760</v>
      </c>
      <c r="B3366" s="2">
        <v>0</v>
      </c>
      <c r="C3366" s="2">
        <v>0</v>
      </c>
      <c r="D3366" s="22"/>
      <c r="G3366" s="1">
        <v>34</v>
      </c>
      <c r="H3366" s="2" t="s">
        <v>38</v>
      </c>
      <c r="I3366" s="2" t="s">
        <v>6758</v>
      </c>
      <c r="J3366" s="2" t="s">
        <v>6762</v>
      </c>
      <c r="K3366" s="2" t="s">
        <v>6763</v>
      </c>
      <c r="L3366" s="2" t="s">
        <v>42</v>
      </c>
      <c r="M3366" s="2" t="s">
        <v>55</v>
      </c>
    </row>
    <row r="3367" spans="1:13">
      <c r="A3367" s="2" t="s">
        <v>6762</v>
      </c>
      <c r="B3367" s="2">
        <v>0</v>
      </c>
      <c r="C3367" s="2">
        <v>0</v>
      </c>
      <c r="D3367" s="22"/>
      <c r="G3367" s="1">
        <v>34</v>
      </c>
      <c r="H3367" s="2" t="s">
        <v>38</v>
      </c>
      <c r="I3367" s="2" t="s">
        <v>6760</v>
      </c>
      <c r="J3367" s="2" t="s">
        <v>6764</v>
      </c>
      <c r="K3367" s="2" t="s">
        <v>6765</v>
      </c>
      <c r="L3367" s="2" t="s">
        <v>42</v>
      </c>
      <c r="M3367" s="2" t="s">
        <v>55</v>
      </c>
    </row>
    <row r="3368" spans="1:13">
      <c r="A3368" s="2" t="s">
        <v>6764</v>
      </c>
      <c r="B3368" s="2">
        <v>0</v>
      </c>
      <c r="C3368" s="2">
        <v>0</v>
      </c>
      <c r="D3368" s="22"/>
      <c r="G3368" s="1">
        <v>34</v>
      </c>
      <c r="H3368" s="2" t="s">
        <v>38</v>
      </c>
      <c r="I3368" s="2" t="s">
        <v>6762</v>
      </c>
      <c r="J3368" s="2" t="s">
        <v>6766</v>
      </c>
      <c r="K3368" s="2" t="s">
        <v>6767</v>
      </c>
      <c r="L3368" s="2" t="s">
        <v>42</v>
      </c>
      <c r="M3368" s="2" t="s">
        <v>55</v>
      </c>
    </row>
    <row r="3369" spans="1:13">
      <c r="A3369" s="2" t="s">
        <v>6766</v>
      </c>
      <c r="B3369" s="2">
        <v>0</v>
      </c>
      <c r="C3369" s="2">
        <v>0</v>
      </c>
      <c r="D3369" s="22"/>
      <c r="G3369" s="1">
        <v>34</v>
      </c>
      <c r="H3369" s="2" t="s">
        <v>239</v>
      </c>
      <c r="I3369" s="2" t="s">
        <v>6764</v>
      </c>
      <c r="J3369" s="2" t="s">
        <v>6768</v>
      </c>
      <c r="K3369" s="2" t="s">
        <v>6769</v>
      </c>
      <c r="L3369" s="2" t="s">
        <v>42</v>
      </c>
      <c r="M3369" s="2" t="s">
        <v>55</v>
      </c>
    </row>
    <row r="3370" spans="1:13">
      <c r="A3370" s="2" t="s">
        <v>6768</v>
      </c>
      <c r="B3370" s="2">
        <v>0</v>
      </c>
      <c r="C3370" s="2">
        <v>0</v>
      </c>
      <c r="D3370" s="22"/>
      <c r="G3370" s="1">
        <v>35</v>
      </c>
      <c r="H3370" s="2" t="s">
        <v>38</v>
      </c>
      <c r="I3370" s="2" t="s">
        <v>6766</v>
      </c>
      <c r="J3370" s="2" t="s">
        <v>6770</v>
      </c>
      <c r="K3370" s="2" t="s">
        <v>6771</v>
      </c>
      <c r="L3370" s="2" t="s">
        <v>42</v>
      </c>
      <c r="M3370" s="2" t="s">
        <v>55</v>
      </c>
    </row>
    <row r="3371" spans="1:13">
      <c r="A3371" s="2" t="s">
        <v>6770</v>
      </c>
      <c r="B3371" s="2">
        <v>0</v>
      </c>
      <c r="C3371" s="2">
        <v>0</v>
      </c>
      <c r="D3371" s="22"/>
      <c r="G3371" s="1">
        <v>35</v>
      </c>
      <c r="H3371" s="2" t="s">
        <v>38</v>
      </c>
      <c r="I3371" s="2" t="s">
        <v>6768</v>
      </c>
      <c r="J3371" s="2" t="s">
        <v>6772</v>
      </c>
      <c r="K3371" s="2" t="s">
        <v>6773</v>
      </c>
      <c r="L3371" s="2" t="s">
        <v>42</v>
      </c>
      <c r="M3371" s="2" t="s">
        <v>55</v>
      </c>
    </row>
    <row r="3372" spans="1:13">
      <c r="A3372" s="2" t="s">
        <v>6772</v>
      </c>
      <c r="B3372" s="2">
        <v>0</v>
      </c>
      <c r="C3372" s="2">
        <v>0</v>
      </c>
      <c r="D3372" s="22"/>
      <c r="G3372" s="1">
        <v>35</v>
      </c>
      <c r="H3372" s="2" t="s">
        <v>38</v>
      </c>
      <c r="I3372" s="2" t="s">
        <v>6770</v>
      </c>
      <c r="J3372" s="2" t="s">
        <v>6774</v>
      </c>
      <c r="K3372" s="2" t="s">
        <v>6775</v>
      </c>
      <c r="L3372" s="2" t="s">
        <v>42</v>
      </c>
      <c r="M3372" s="2" t="s">
        <v>55</v>
      </c>
    </row>
    <row r="3373" spans="1:13">
      <c r="A3373" s="2" t="s">
        <v>6774</v>
      </c>
      <c r="B3373" s="2">
        <v>0</v>
      </c>
      <c r="C3373" s="2">
        <v>0</v>
      </c>
      <c r="D3373" s="22"/>
      <c r="G3373" s="1">
        <v>35</v>
      </c>
      <c r="H3373" s="2" t="s">
        <v>38</v>
      </c>
      <c r="I3373" s="2" t="s">
        <v>6772</v>
      </c>
      <c r="J3373" s="2" t="s">
        <v>6776</v>
      </c>
      <c r="K3373" s="2" t="s">
        <v>6777</v>
      </c>
      <c r="L3373" s="2" t="s">
        <v>42</v>
      </c>
      <c r="M3373" s="2" t="s">
        <v>55</v>
      </c>
    </row>
    <row r="3374" spans="1:13">
      <c r="A3374" s="2" t="s">
        <v>6776</v>
      </c>
      <c r="B3374" s="2">
        <v>0</v>
      </c>
      <c r="C3374" s="2">
        <v>0</v>
      </c>
      <c r="D3374" s="22"/>
      <c r="G3374" s="1">
        <v>35</v>
      </c>
      <c r="H3374" s="2" t="s">
        <v>38</v>
      </c>
      <c r="I3374" s="2" t="s">
        <v>6774</v>
      </c>
      <c r="J3374" s="2" t="s">
        <v>6778</v>
      </c>
      <c r="K3374" s="2" t="s">
        <v>6779</v>
      </c>
      <c r="L3374" s="2" t="s">
        <v>42</v>
      </c>
      <c r="M3374" s="2" t="s">
        <v>55</v>
      </c>
    </row>
    <row r="3375" spans="1:13">
      <c r="A3375" s="2" t="s">
        <v>6778</v>
      </c>
      <c r="B3375" s="2">
        <v>0</v>
      </c>
      <c r="C3375" s="2">
        <v>0</v>
      </c>
      <c r="D3375" s="22"/>
      <c r="G3375" s="1">
        <v>35</v>
      </c>
      <c r="H3375" s="2" t="s">
        <v>38</v>
      </c>
      <c r="I3375" s="2" t="s">
        <v>6776</v>
      </c>
      <c r="J3375" s="2" t="s">
        <v>6780</v>
      </c>
      <c r="K3375" s="2" t="s">
        <v>6781</v>
      </c>
      <c r="L3375" s="2" t="s">
        <v>42</v>
      </c>
      <c r="M3375" s="2" t="s">
        <v>55</v>
      </c>
    </row>
    <row r="3376" spans="1:13">
      <c r="A3376" s="2" t="s">
        <v>6780</v>
      </c>
      <c r="B3376" s="2">
        <v>0</v>
      </c>
      <c r="C3376" s="2">
        <v>0</v>
      </c>
      <c r="D3376" s="22"/>
      <c r="G3376" s="1">
        <v>35</v>
      </c>
      <c r="H3376" s="2" t="s">
        <v>38</v>
      </c>
      <c r="I3376" s="2" t="s">
        <v>6778</v>
      </c>
      <c r="J3376" s="2" t="s">
        <v>6782</v>
      </c>
      <c r="K3376" s="2" t="s">
        <v>6783</v>
      </c>
      <c r="L3376" s="2" t="s">
        <v>42</v>
      </c>
      <c r="M3376" s="2" t="s">
        <v>55</v>
      </c>
    </row>
    <row r="3377" spans="1:13">
      <c r="A3377" s="2" t="s">
        <v>6782</v>
      </c>
      <c r="B3377" s="2">
        <v>0</v>
      </c>
      <c r="C3377" s="2">
        <v>0</v>
      </c>
      <c r="D3377" s="22"/>
      <c r="G3377" s="1">
        <v>35</v>
      </c>
      <c r="H3377" s="2" t="s">
        <v>38</v>
      </c>
      <c r="I3377" s="2" t="s">
        <v>6780</v>
      </c>
      <c r="J3377" s="2" t="s">
        <v>6784</v>
      </c>
      <c r="K3377" s="2" t="s">
        <v>6785</v>
      </c>
      <c r="L3377" s="2" t="s">
        <v>42</v>
      </c>
      <c r="M3377" s="2" t="s">
        <v>55</v>
      </c>
    </row>
    <row r="3378" spans="1:13">
      <c r="A3378" s="2" t="s">
        <v>6784</v>
      </c>
      <c r="B3378" s="2">
        <v>0</v>
      </c>
      <c r="C3378" s="2">
        <v>0</v>
      </c>
      <c r="D3378" s="22"/>
      <c r="G3378" s="1">
        <v>35</v>
      </c>
      <c r="H3378" s="2" t="s">
        <v>38</v>
      </c>
      <c r="I3378" s="2" t="s">
        <v>6782</v>
      </c>
      <c r="J3378" s="2" t="s">
        <v>6786</v>
      </c>
      <c r="K3378" s="2" t="s">
        <v>6787</v>
      </c>
      <c r="L3378" s="2" t="s">
        <v>42</v>
      </c>
      <c r="M3378" s="2" t="s">
        <v>55</v>
      </c>
    </row>
    <row r="3379" spans="1:13">
      <c r="A3379" s="2" t="s">
        <v>6786</v>
      </c>
      <c r="B3379" s="2">
        <v>0</v>
      </c>
      <c r="C3379" s="2">
        <v>0</v>
      </c>
      <c r="D3379" s="22"/>
      <c r="G3379" s="1">
        <v>35</v>
      </c>
      <c r="H3379" s="2" t="s">
        <v>38</v>
      </c>
      <c r="I3379" s="2" t="s">
        <v>6784</v>
      </c>
      <c r="J3379" s="2" t="s">
        <v>6788</v>
      </c>
      <c r="K3379" s="2" t="s">
        <v>6789</v>
      </c>
      <c r="L3379" s="2" t="s">
        <v>42</v>
      </c>
      <c r="M3379" s="2" t="s">
        <v>55</v>
      </c>
    </row>
    <row r="3380" spans="1:13">
      <c r="A3380" s="2" t="s">
        <v>6788</v>
      </c>
      <c r="B3380" s="2">
        <v>0</v>
      </c>
      <c r="C3380" s="2">
        <v>0</v>
      </c>
      <c r="D3380" s="22"/>
      <c r="G3380" s="1">
        <v>35</v>
      </c>
      <c r="H3380" s="2" t="s">
        <v>38</v>
      </c>
      <c r="I3380" s="2" t="s">
        <v>6786</v>
      </c>
      <c r="J3380" s="2" t="s">
        <v>6790</v>
      </c>
      <c r="K3380" s="2" t="s">
        <v>6791</v>
      </c>
      <c r="L3380" s="2" t="s">
        <v>42</v>
      </c>
      <c r="M3380" s="2" t="s">
        <v>55</v>
      </c>
    </row>
    <row r="3381" spans="1:13">
      <c r="A3381" s="2" t="s">
        <v>6790</v>
      </c>
      <c r="B3381" s="2">
        <v>0</v>
      </c>
      <c r="C3381" s="2">
        <v>0</v>
      </c>
      <c r="D3381" s="22"/>
      <c r="G3381" s="1">
        <v>35</v>
      </c>
      <c r="H3381" s="2" t="s">
        <v>38</v>
      </c>
      <c r="I3381" s="2" t="s">
        <v>6788</v>
      </c>
      <c r="J3381" s="2" t="s">
        <v>6792</v>
      </c>
      <c r="K3381" s="2" t="s">
        <v>6793</v>
      </c>
      <c r="L3381" s="2" t="s">
        <v>42</v>
      </c>
      <c r="M3381" s="2" t="s">
        <v>55</v>
      </c>
    </row>
    <row r="3382" spans="1:13">
      <c r="A3382" s="2" t="s">
        <v>6792</v>
      </c>
      <c r="B3382" s="2">
        <v>0</v>
      </c>
      <c r="C3382" s="2">
        <v>0</v>
      </c>
      <c r="D3382" s="22"/>
      <c r="G3382" s="1">
        <v>35</v>
      </c>
      <c r="H3382" s="2" t="s">
        <v>38</v>
      </c>
      <c r="I3382" s="2" t="s">
        <v>6790</v>
      </c>
      <c r="J3382" s="2" t="s">
        <v>6794</v>
      </c>
      <c r="K3382" s="2" t="s">
        <v>6795</v>
      </c>
      <c r="L3382" s="2" t="s">
        <v>42</v>
      </c>
      <c r="M3382" s="2" t="s">
        <v>55</v>
      </c>
    </row>
    <row r="3383" spans="1:13">
      <c r="A3383" s="2" t="s">
        <v>6794</v>
      </c>
      <c r="B3383" s="2">
        <v>0</v>
      </c>
      <c r="C3383" s="2">
        <v>0</v>
      </c>
      <c r="D3383" s="22"/>
      <c r="G3383" s="1">
        <v>35</v>
      </c>
      <c r="H3383" s="2" t="s">
        <v>38</v>
      </c>
      <c r="I3383" s="2" t="s">
        <v>6792</v>
      </c>
      <c r="J3383" s="2" t="s">
        <v>6796</v>
      </c>
      <c r="K3383" s="2" t="s">
        <v>6797</v>
      </c>
      <c r="L3383" s="2" t="s">
        <v>42</v>
      </c>
      <c r="M3383" s="2" t="s">
        <v>55</v>
      </c>
    </row>
    <row r="3384" spans="1:13">
      <c r="A3384" s="2" t="s">
        <v>6796</v>
      </c>
      <c r="B3384" s="2">
        <v>0</v>
      </c>
      <c r="C3384" s="2">
        <v>0</v>
      </c>
      <c r="D3384" s="22"/>
      <c r="G3384" s="1">
        <v>35</v>
      </c>
      <c r="H3384" s="2" t="s">
        <v>38</v>
      </c>
      <c r="I3384" s="2" t="s">
        <v>6794</v>
      </c>
      <c r="J3384" s="2" t="s">
        <v>6798</v>
      </c>
      <c r="K3384" s="2" t="s">
        <v>6799</v>
      </c>
      <c r="L3384" s="2" t="s">
        <v>42</v>
      </c>
      <c r="M3384" s="2" t="s">
        <v>55</v>
      </c>
    </row>
    <row r="3385" spans="1:13">
      <c r="A3385" s="2" t="s">
        <v>6798</v>
      </c>
      <c r="B3385" s="2">
        <v>0</v>
      </c>
      <c r="C3385" s="2">
        <v>0</v>
      </c>
      <c r="D3385" s="22"/>
      <c r="G3385" s="1">
        <v>35</v>
      </c>
      <c r="H3385" s="2" t="s">
        <v>38</v>
      </c>
      <c r="I3385" s="2" t="s">
        <v>6796</v>
      </c>
      <c r="J3385" s="2" t="s">
        <v>6800</v>
      </c>
      <c r="K3385" s="2" t="s">
        <v>6801</v>
      </c>
      <c r="L3385" s="2" t="s">
        <v>42</v>
      </c>
      <c r="M3385" s="2" t="s">
        <v>55</v>
      </c>
    </row>
    <row r="3386" spans="1:13">
      <c r="A3386" s="2" t="s">
        <v>6800</v>
      </c>
      <c r="B3386" s="2">
        <v>0</v>
      </c>
      <c r="C3386" s="2">
        <v>0</v>
      </c>
      <c r="D3386" s="22"/>
      <c r="G3386" s="1">
        <v>35</v>
      </c>
      <c r="H3386" s="2" t="s">
        <v>38</v>
      </c>
      <c r="I3386" s="2" t="s">
        <v>6798</v>
      </c>
      <c r="J3386" s="2" t="s">
        <v>6802</v>
      </c>
      <c r="K3386" s="2" t="s">
        <v>6803</v>
      </c>
      <c r="L3386" s="2" t="s">
        <v>42</v>
      </c>
      <c r="M3386" s="2" t="s">
        <v>55</v>
      </c>
    </row>
    <row r="3387" spans="1:13">
      <c r="A3387" s="2" t="s">
        <v>6802</v>
      </c>
      <c r="B3387" s="2">
        <v>0</v>
      </c>
      <c r="C3387" s="2">
        <v>0</v>
      </c>
      <c r="D3387" s="22"/>
      <c r="G3387" s="1">
        <v>35</v>
      </c>
      <c r="H3387" s="2" t="s">
        <v>38</v>
      </c>
      <c r="I3387" s="2" t="s">
        <v>6800</v>
      </c>
      <c r="J3387" s="2" t="s">
        <v>6804</v>
      </c>
      <c r="K3387" s="2" t="s">
        <v>6805</v>
      </c>
      <c r="L3387" s="2" t="s">
        <v>42</v>
      </c>
      <c r="M3387" s="2" t="s">
        <v>55</v>
      </c>
    </row>
    <row r="3388" spans="1:13">
      <c r="A3388" s="2" t="s">
        <v>6804</v>
      </c>
      <c r="B3388" s="2">
        <v>0</v>
      </c>
      <c r="C3388" s="2">
        <v>0</v>
      </c>
      <c r="D3388" s="22"/>
      <c r="G3388" s="1">
        <v>35</v>
      </c>
      <c r="H3388" s="2" t="s">
        <v>38</v>
      </c>
      <c r="I3388" s="2" t="s">
        <v>6802</v>
      </c>
      <c r="J3388" s="2" t="s">
        <v>6806</v>
      </c>
      <c r="K3388" s="2" t="s">
        <v>6807</v>
      </c>
      <c r="L3388" s="2" t="s">
        <v>42</v>
      </c>
      <c r="M3388" s="2" t="s">
        <v>55</v>
      </c>
    </row>
    <row r="3389" spans="1:13">
      <c r="A3389" s="2" t="s">
        <v>6806</v>
      </c>
      <c r="B3389" s="2">
        <v>0</v>
      </c>
      <c r="C3389" s="2">
        <v>0</v>
      </c>
      <c r="D3389" s="22"/>
      <c r="G3389" s="1">
        <v>35</v>
      </c>
      <c r="H3389" s="2" t="s">
        <v>38</v>
      </c>
      <c r="I3389" s="2" t="s">
        <v>6804</v>
      </c>
      <c r="J3389" s="2" t="s">
        <v>6808</v>
      </c>
      <c r="K3389" s="2" t="s">
        <v>6809</v>
      </c>
      <c r="L3389" s="2" t="s">
        <v>42</v>
      </c>
      <c r="M3389" s="2" t="s">
        <v>55</v>
      </c>
    </row>
    <row r="3390" spans="1:13">
      <c r="A3390" s="2" t="s">
        <v>6808</v>
      </c>
      <c r="B3390" s="2">
        <v>0</v>
      </c>
      <c r="C3390" s="2">
        <v>0</v>
      </c>
      <c r="D3390" s="22"/>
      <c r="G3390" s="1">
        <v>35</v>
      </c>
      <c r="H3390" s="2" t="s">
        <v>38</v>
      </c>
      <c r="I3390" s="2" t="s">
        <v>6806</v>
      </c>
      <c r="J3390" s="2" t="s">
        <v>6810</v>
      </c>
      <c r="K3390" s="2" t="s">
        <v>6811</v>
      </c>
      <c r="L3390" s="2" t="s">
        <v>42</v>
      </c>
      <c r="M3390" s="2" t="s">
        <v>55</v>
      </c>
    </row>
    <row r="3391" spans="1:13">
      <c r="A3391" s="2" t="s">
        <v>6810</v>
      </c>
      <c r="B3391" s="2">
        <v>0</v>
      </c>
      <c r="C3391" s="2">
        <v>0</v>
      </c>
      <c r="D3391" s="22"/>
      <c r="G3391" s="1">
        <v>35</v>
      </c>
      <c r="H3391" s="2" t="s">
        <v>38</v>
      </c>
      <c r="I3391" s="2" t="s">
        <v>6808</v>
      </c>
      <c r="J3391" s="2" t="s">
        <v>6812</v>
      </c>
      <c r="K3391" s="2" t="s">
        <v>6813</v>
      </c>
      <c r="L3391" s="2" t="s">
        <v>42</v>
      </c>
      <c r="M3391" s="2" t="s">
        <v>55</v>
      </c>
    </row>
    <row r="3392" spans="1:13">
      <c r="A3392" s="2" t="s">
        <v>6812</v>
      </c>
      <c r="B3392" s="2">
        <v>0</v>
      </c>
      <c r="C3392" s="2">
        <v>0</v>
      </c>
      <c r="D3392" s="22"/>
      <c r="G3392" s="1">
        <v>35</v>
      </c>
      <c r="H3392" s="2" t="s">
        <v>38</v>
      </c>
      <c r="I3392" s="2" t="s">
        <v>6810</v>
      </c>
      <c r="J3392" s="2" t="s">
        <v>6814</v>
      </c>
      <c r="K3392" s="2" t="s">
        <v>6815</v>
      </c>
      <c r="L3392" s="2" t="s">
        <v>42</v>
      </c>
      <c r="M3392" s="2" t="s">
        <v>55</v>
      </c>
    </row>
    <row r="3393" spans="1:13">
      <c r="A3393" s="2" t="s">
        <v>6814</v>
      </c>
      <c r="B3393" s="2">
        <v>0</v>
      </c>
      <c r="C3393" s="2">
        <v>0</v>
      </c>
      <c r="D3393" s="22"/>
      <c r="G3393" s="1">
        <v>35</v>
      </c>
      <c r="H3393" s="2" t="s">
        <v>38</v>
      </c>
      <c r="I3393" s="2" t="s">
        <v>6812</v>
      </c>
      <c r="J3393" s="2" t="s">
        <v>6816</v>
      </c>
      <c r="K3393" s="2" t="s">
        <v>6817</v>
      </c>
      <c r="L3393" s="2" t="s">
        <v>42</v>
      </c>
      <c r="M3393" s="2" t="s">
        <v>55</v>
      </c>
    </row>
    <row r="3394" spans="1:13">
      <c r="A3394" s="2" t="s">
        <v>6816</v>
      </c>
      <c r="B3394" s="2">
        <v>0</v>
      </c>
      <c r="C3394" s="2">
        <v>0</v>
      </c>
      <c r="D3394" s="22"/>
      <c r="G3394" s="1">
        <v>35</v>
      </c>
      <c r="H3394" s="2" t="s">
        <v>38</v>
      </c>
      <c r="I3394" s="2" t="s">
        <v>6814</v>
      </c>
      <c r="J3394" s="2" t="s">
        <v>6818</v>
      </c>
      <c r="K3394" s="2" t="s">
        <v>6819</v>
      </c>
      <c r="L3394" s="2" t="s">
        <v>42</v>
      </c>
      <c r="M3394" s="2" t="s">
        <v>55</v>
      </c>
    </row>
    <row r="3395" spans="1:13">
      <c r="A3395" s="2" t="s">
        <v>6818</v>
      </c>
      <c r="B3395" s="2">
        <v>0</v>
      </c>
      <c r="C3395" s="2">
        <v>0</v>
      </c>
      <c r="D3395" s="22"/>
      <c r="G3395" s="1">
        <v>35</v>
      </c>
      <c r="H3395" s="2" t="s">
        <v>38</v>
      </c>
      <c r="I3395" s="2" t="s">
        <v>6816</v>
      </c>
      <c r="J3395" s="2" t="s">
        <v>6820</v>
      </c>
      <c r="K3395" s="2" t="s">
        <v>6821</v>
      </c>
      <c r="L3395" s="2" t="s">
        <v>42</v>
      </c>
      <c r="M3395" s="2" t="s">
        <v>55</v>
      </c>
    </row>
    <row r="3396" spans="1:13">
      <c r="A3396" s="2" t="s">
        <v>6820</v>
      </c>
      <c r="B3396" s="2">
        <v>0</v>
      </c>
      <c r="C3396" s="2">
        <v>0</v>
      </c>
      <c r="D3396" s="22"/>
      <c r="G3396" s="1">
        <v>35</v>
      </c>
      <c r="H3396" s="2" t="s">
        <v>38</v>
      </c>
      <c r="I3396" s="2" t="s">
        <v>6818</v>
      </c>
      <c r="J3396" s="2" t="s">
        <v>6822</v>
      </c>
      <c r="K3396" s="2" t="s">
        <v>6823</v>
      </c>
      <c r="L3396" s="2" t="s">
        <v>42</v>
      </c>
      <c r="M3396" s="2" t="s">
        <v>55</v>
      </c>
    </row>
    <row r="3397" spans="1:13">
      <c r="A3397" s="2" t="s">
        <v>6822</v>
      </c>
      <c r="B3397" s="2">
        <v>0</v>
      </c>
      <c r="C3397" s="2">
        <v>0</v>
      </c>
      <c r="D3397" s="22"/>
      <c r="G3397" s="1">
        <v>35</v>
      </c>
      <c r="H3397" s="2" t="s">
        <v>38</v>
      </c>
      <c r="I3397" s="2" t="s">
        <v>6820</v>
      </c>
      <c r="J3397" s="2" t="s">
        <v>6824</v>
      </c>
      <c r="K3397" s="2" t="s">
        <v>6825</v>
      </c>
      <c r="L3397" s="2" t="s">
        <v>42</v>
      </c>
      <c r="M3397" s="2" t="s">
        <v>55</v>
      </c>
    </row>
    <row r="3398" spans="1:13">
      <c r="A3398" s="2" t="s">
        <v>6824</v>
      </c>
      <c r="B3398" s="2">
        <v>0</v>
      </c>
      <c r="C3398" s="2">
        <v>0</v>
      </c>
      <c r="D3398" s="22"/>
      <c r="G3398" s="1">
        <v>35</v>
      </c>
      <c r="H3398" s="2" t="s">
        <v>38</v>
      </c>
      <c r="I3398" s="2" t="s">
        <v>6822</v>
      </c>
      <c r="J3398" s="2" t="s">
        <v>6826</v>
      </c>
      <c r="K3398" s="2" t="s">
        <v>6827</v>
      </c>
      <c r="L3398" s="2" t="s">
        <v>42</v>
      </c>
      <c r="M3398" s="2" t="s">
        <v>55</v>
      </c>
    </row>
    <row r="3399" spans="1:13">
      <c r="A3399" s="2" t="s">
        <v>6826</v>
      </c>
      <c r="B3399" s="2">
        <v>0</v>
      </c>
      <c r="C3399" s="2">
        <v>0</v>
      </c>
      <c r="D3399" s="22"/>
      <c r="G3399" s="1">
        <v>35</v>
      </c>
      <c r="H3399" s="2" t="s">
        <v>38</v>
      </c>
      <c r="I3399" s="2" t="s">
        <v>6824</v>
      </c>
      <c r="J3399" s="2" t="s">
        <v>6828</v>
      </c>
      <c r="K3399" s="2" t="s">
        <v>6829</v>
      </c>
      <c r="L3399" s="2" t="s">
        <v>42</v>
      </c>
      <c r="M3399" s="2" t="s">
        <v>55</v>
      </c>
    </row>
    <row r="3400" spans="1:13">
      <c r="A3400" s="2" t="s">
        <v>6828</v>
      </c>
      <c r="B3400" s="2">
        <v>0</v>
      </c>
      <c r="C3400" s="2">
        <v>0</v>
      </c>
      <c r="D3400" s="22"/>
      <c r="G3400" s="1">
        <v>35</v>
      </c>
      <c r="H3400" s="2" t="s">
        <v>38</v>
      </c>
      <c r="I3400" s="2" t="s">
        <v>6826</v>
      </c>
      <c r="J3400" s="2" t="s">
        <v>6830</v>
      </c>
      <c r="K3400" s="2" t="s">
        <v>6831</v>
      </c>
      <c r="L3400" s="2" t="s">
        <v>42</v>
      </c>
      <c r="M3400" s="2" t="s">
        <v>55</v>
      </c>
    </row>
    <row r="3401" spans="1:13">
      <c r="A3401" s="2" t="s">
        <v>6830</v>
      </c>
      <c r="B3401" s="2">
        <v>0</v>
      </c>
      <c r="C3401" s="2">
        <v>0</v>
      </c>
      <c r="D3401" s="22"/>
      <c r="G3401" s="1">
        <v>35</v>
      </c>
      <c r="H3401" s="2" t="s">
        <v>38</v>
      </c>
      <c r="I3401" s="2" t="s">
        <v>6828</v>
      </c>
      <c r="J3401" s="2" t="s">
        <v>6832</v>
      </c>
      <c r="K3401" s="2" t="s">
        <v>6833</v>
      </c>
      <c r="L3401" s="2" t="s">
        <v>42</v>
      </c>
      <c r="M3401" s="2" t="s">
        <v>55</v>
      </c>
    </row>
    <row r="3402" spans="1:13">
      <c r="A3402" s="2" t="s">
        <v>6832</v>
      </c>
      <c r="B3402" s="2">
        <v>0</v>
      </c>
      <c r="C3402" s="2">
        <v>0</v>
      </c>
      <c r="D3402" s="22"/>
      <c r="G3402" s="1">
        <v>35</v>
      </c>
      <c r="H3402" s="2" t="s">
        <v>38</v>
      </c>
      <c r="I3402" s="2" t="s">
        <v>6830</v>
      </c>
      <c r="J3402" s="2" t="s">
        <v>6834</v>
      </c>
      <c r="K3402" s="2" t="s">
        <v>6835</v>
      </c>
      <c r="L3402" s="2" t="s">
        <v>42</v>
      </c>
      <c r="M3402" s="2" t="s">
        <v>55</v>
      </c>
    </row>
    <row r="3403" spans="1:13">
      <c r="A3403" s="2" t="s">
        <v>6834</v>
      </c>
      <c r="B3403" s="2">
        <v>0</v>
      </c>
      <c r="C3403" s="2">
        <v>0</v>
      </c>
      <c r="D3403" s="22"/>
      <c r="G3403" s="1">
        <v>35</v>
      </c>
      <c r="H3403" s="2" t="s">
        <v>38</v>
      </c>
      <c r="I3403" s="2" t="s">
        <v>6832</v>
      </c>
      <c r="J3403" s="2" t="s">
        <v>6836</v>
      </c>
      <c r="K3403" s="2" t="s">
        <v>6837</v>
      </c>
      <c r="L3403" s="2" t="s">
        <v>42</v>
      </c>
      <c r="M3403" s="2" t="s">
        <v>55</v>
      </c>
    </row>
    <row r="3404" spans="1:13">
      <c r="A3404" s="2" t="s">
        <v>6836</v>
      </c>
      <c r="B3404" s="2">
        <v>0</v>
      </c>
      <c r="C3404" s="2">
        <v>0</v>
      </c>
      <c r="D3404" s="22"/>
      <c r="G3404" s="1">
        <v>35</v>
      </c>
      <c r="H3404" s="2" t="s">
        <v>38</v>
      </c>
      <c r="I3404" s="2" t="s">
        <v>6834</v>
      </c>
      <c r="J3404" s="2" t="s">
        <v>6838</v>
      </c>
      <c r="K3404" s="2" t="s">
        <v>6839</v>
      </c>
      <c r="L3404" s="2" t="s">
        <v>42</v>
      </c>
      <c r="M3404" s="2" t="s">
        <v>55</v>
      </c>
    </row>
    <row r="3405" spans="1:13">
      <c r="A3405" s="2" t="s">
        <v>6838</v>
      </c>
      <c r="B3405" s="2">
        <v>0</v>
      </c>
      <c r="C3405" s="2">
        <v>0</v>
      </c>
      <c r="D3405" s="22"/>
      <c r="G3405" s="1">
        <v>35</v>
      </c>
      <c r="H3405" s="2" t="s">
        <v>38</v>
      </c>
      <c r="I3405" s="2" t="s">
        <v>6836</v>
      </c>
      <c r="J3405" s="2" t="s">
        <v>6840</v>
      </c>
      <c r="K3405" s="2" t="s">
        <v>6841</v>
      </c>
      <c r="L3405" s="2" t="s">
        <v>42</v>
      </c>
      <c r="M3405" s="2" t="s">
        <v>55</v>
      </c>
    </row>
    <row r="3406" spans="1:13">
      <c r="A3406" s="2" t="s">
        <v>6840</v>
      </c>
      <c r="B3406" s="2">
        <v>0</v>
      </c>
      <c r="C3406" s="2">
        <v>0</v>
      </c>
      <c r="D3406" s="22"/>
      <c r="G3406" s="1">
        <v>35</v>
      </c>
      <c r="H3406" s="2" t="s">
        <v>38</v>
      </c>
      <c r="I3406" s="2" t="s">
        <v>6838</v>
      </c>
      <c r="J3406" s="2" t="s">
        <v>6842</v>
      </c>
      <c r="K3406" s="2" t="s">
        <v>6843</v>
      </c>
      <c r="L3406" s="2" t="s">
        <v>42</v>
      </c>
      <c r="M3406" s="2" t="s">
        <v>55</v>
      </c>
    </row>
    <row r="3407" spans="1:13">
      <c r="A3407" s="2" t="s">
        <v>6842</v>
      </c>
      <c r="B3407" s="2">
        <v>0</v>
      </c>
      <c r="C3407" s="2">
        <v>0</v>
      </c>
      <c r="D3407" s="22"/>
      <c r="G3407" s="1">
        <v>35</v>
      </c>
      <c r="H3407" s="2" t="s">
        <v>38</v>
      </c>
      <c r="I3407" s="2" t="s">
        <v>6840</v>
      </c>
      <c r="J3407" s="2" t="s">
        <v>6844</v>
      </c>
      <c r="K3407" s="2" t="s">
        <v>6845</v>
      </c>
      <c r="L3407" s="2" t="s">
        <v>42</v>
      </c>
      <c r="M3407" s="2" t="s">
        <v>55</v>
      </c>
    </row>
    <row r="3408" spans="1:13">
      <c r="A3408" s="2" t="s">
        <v>6844</v>
      </c>
      <c r="B3408" s="2">
        <v>0</v>
      </c>
      <c r="C3408" s="2">
        <v>0</v>
      </c>
      <c r="D3408" s="22"/>
      <c r="G3408" s="1">
        <v>35</v>
      </c>
      <c r="H3408" s="2" t="s">
        <v>38</v>
      </c>
      <c r="I3408" s="2" t="s">
        <v>6842</v>
      </c>
      <c r="J3408" s="2" t="s">
        <v>6846</v>
      </c>
      <c r="K3408" s="2" t="s">
        <v>6847</v>
      </c>
      <c r="L3408" s="2" t="s">
        <v>42</v>
      </c>
      <c r="M3408" s="2" t="s">
        <v>55</v>
      </c>
    </row>
    <row r="3409" spans="1:13">
      <c r="A3409" s="2" t="s">
        <v>6846</v>
      </c>
      <c r="B3409" s="2">
        <v>0</v>
      </c>
      <c r="C3409" s="2">
        <v>0</v>
      </c>
      <c r="D3409" s="22"/>
      <c r="G3409" s="1">
        <v>35</v>
      </c>
      <c r="H3409" s="2" t="s">
        <v>38</v>
      </c>
      <c r="I3409" s="2" t="s">
        <v>6844</v>
      </c>
      <c r="J3409" s="2" t="s">
        <v>6848</v>
      </c>
      <c r="K3409" s="2" t="s">
        <v>6849</v>
      </c>
      <c r="L3409" s="2" t="s">
        <v>42</v>
      </c>
      <c r="M3409" s="2" t="s">
        <v>55</v>
      </c>
    </row>
    <row r="3410" spans="1:13">
      <c r="A3410" s="2" t="s">
        <v>6848</v>
      </c>
      <c r="B3410" s="2">
        <v>0</v>
      </c>
      <c r="C3410" s="2">
        <v>0</v>
      </c>
      <c r="D3410" s="22"/>
      <c r="G3410" s="1">
        <v>35</v>
      </c>
      <c r="H3410" s="2" t="s">
        <v>38</v>
      </c>
      <c r="I3410" s="2" t="s">
        <v>6846</v>
      </c>
      <c r="J3410" s="2" t="s">
        <v>6850</v>
      </c>
      <c r="K3410" s="2" t="s">
        <v>6851</v>
      </c>
      <c r="L3410" s="2" t="s">
        <v>42</v>
      </c>
      <c r="M3410" s="2" t="s">
        <v>55</v>
      </c>
    </row>
    <row r="3411" spans="1:13">
      <c r="A3411" s="2" t="s">
        <v>6850</v>
      </c>
      <c r="B3411" s="2">
        <v>0</v>
      </c>
      <c r="C3411" s="2">
        <v>0</v>
      </c>
      <c r="D3411" s="22"/>
      <c r="G3411" s="1">
        <v>35</v>
      </c>
      <c r="H3411" s="2" t="s">
        <v>38</v>
      </c>
      <c r="I3411" s="2" t="s">
        <v>6848</v>
      </c>
      <c r="J3411" s="2" t="s">
        <v>6852</v>
      </c>
      <c r="K3411" s="2" t="s">
        <v>6853</v>
      </c>
      <c r="L3411" s="2" t="s">
        <v>42</v>
      </c>
      <c r="M3411" s="2" t="s">
        <v>55</v>
      </c>
    </row>
    <row r="3412" spans="1:13">
      <c r="A3412" s="2" t="s">
        <v>6852</v>
      </c>
      <c r="B3412" s="2">
        <v>0</v>
      </c>
      <c r="C3412" s="2">
        <v>0</v>
      </c>
      <c r="D3412" s="22"/>
      <c r="G3412" s="1">
        <v>35</v>
      </c>
      <c r="H3412" s="2" t="s">
        <v>38</v>
      </c>
      <c r="I3412" s="2" t="s">
        <v>6850</v>
      </c>
      <c r="J3412" s="2" t="s">
        <v>6854</v>
      </c>
      <c r="K3412" s="2" t="s">
        <v>6855</v>
      </c>
      <c r="L3412" s="2" t="s">
        <v>42</v>
      </c>
      <c r="M3412" s="2" t="s">
        <v>55</v>
      </c>
    </row>
    <row r="3413" spans="1:13">
      <c r="A3413" s="2" t="s">
        <v>6854</v>
      </c>
      <c r="B3413" s="2">
        <v>0</v>
      </c>
      <c r="C3413" s="2">
        <v>0</v>
      </c>
      <c r="D3413" s="22"/>
      <c r="G3413" s="1">
        <v>35</v>
      </c>
      <c r="H3413" s="2" t="s">
        <v>38</v>
      </c>
      <c r="I3413" s="2" t="s">
        <v>6852</v>
      </c>
      <c r="J3413" s="2" t="s">
        <v>6856</v>
      </c>
      <c r="K3413" s="2" t="s">
        <v>6857</v>
      </c>
      <c r="L3413" s="2" t="s">
        <v>42</v>
      </c>
      <c r="M3413" s="2" t="s">
        <v>55</v>
      </c>
    </row>
    <row r="3414" spans="1:13">
      <c r="A3414" s="2" t="s">
        <v>6856</v>
      </c>
      <c r="B3414" s="2">
        <v>0</v>
      </c>
      <c r="C3414" s="2">
        <v>0</v>
      </c>
      <c r="D3414" s="22"/>
      <c r="G3414" s="1">
        <v>35</v>
      </c>
      <c r="H3414" s="2" t="s">
        <v>38</v>
      </c>
      <c r="I3414" s="2" t="s">
        <v>6854</v>
      </c>
      <c r="J3414" s="2" t="s">
        <v>6858</v>
      </c>
      <c r="K3414" s="2" t="s">
        <v>6859</v>
      </c>
      <c r="L3414" s="2" t="s">
        <v>42</v>
      </c>
      <c r="M3414" s="2" t="s">
        <v>55</v>
      </c>
    </row>
    <row r="3415" spans="1:13">
      <c r="A3415" s="2" t="s">
        <v>6858</v>
      </c>
      <c r="B3415" s="2">
        <v>0</v>
      </c>
      <c r="C3415" s="2">
        <v>0</v>
      </c>
      <c r="D3415" s="22"/>
      <c r="G3415" s="1">
        <v>35</v>
      </c>
      <c r="H3415" s="2" t="s">
        <v>38</v>
      </c>
      <c r="I3415" s="2" t="s">
        <v>6856</v>
      </c>
      <c r="J3415" s="2" t="s">
        <v>6860</v>
      </c>
      <c r="K3415" s="2" t="s">
        <v>6861</v>
      </c>
      <c r="L3415" s="2" t="s">
        <v>42</v>
      </c>
      <c r="M3415" s="2" t="s">
        <v>55</v>
      </c>
    </row>
    <row r="3416" spans="1:13">
      <c r="A3416" s="2" t="s">
        <v>6860</v>
      </c>
      <c r="B3416" s="2">
        <v>0</v>
      </c>
      <c r="C3416" s="2">
        <v>0</v>
      </c>
      <c r="D3416" s="22"/>
      <c r="G3416" s="1">
        <v>35</v>
      </c>
      <c r="H3416" s="2" t="s">
        <v>38</v>
      </c>
      <c r="I3416" s="2" t="s">
        <v>6858</v>
      </c>
      <c r="J3416" s="2" t="s">
        <v>6862</v>
      </c>
      <c r="K3416" s="2" t="s">
        <v>6863</v>
      </c>
      <c r="L3416" s="2" t="s">
        <v>42</v>
      </c>
      <c r="M3416" s="2" t="s">
        <v>55</v>
      </c>
    </row>
    <row r="3417" spans="1:13">
      <c r="A3417" s="2" t="s">
        <v>6862</v>
      </c>
      <c r="B3417" s="2">
        <v>0</v>
      </c>
      <c r="C3417" s="2">
        <v>0</v>
      </c>
      <c r="D3417" s="22"/>
      <c r="G3417" s="1">
        <v>35</v>
      </c>
      <c r="H3417" s="2" t="s">
        <v>38</v>
      </c>
      <c r="I3417" s="2" t="s">
        <v>6860</v>
      </c>
      <c r="J3417" s="2" t="s">
        <v>6864</v>
      </c>
      <c r="K3417" s="2" t="s">
        <v>6865</v>
      </c>
      <c r="L3417" s="2" t="s">
        <v>42</v>
      </c>
      <c r="M3417" s="2" t="s">
        <v>55</v>
      </c>
    </row>
    <row r="3418" spans="1:13">
      <c r="A3418" s="2" t="s">
        <v>6864</v>
      </c>
      <c r="B3418" s="2">
        <v>0</v>
      </c>
      <c r="C3418" s="2">
        <v>0</v>
      </c>
      <c r="D3418" s="22"/>
      <c r="G3418" s="1">
        <v>35</v>
      </c>
      <c r="H3418" s="2" t="s">
        <v>38</v>
      </c>
      <c r="I3418" s="2" t="s">
        <v>6862</v>
      </c>
      <c r="J3418" s="2" t="s">
        <v>6866</v>
      </c>
      <c r="K3418" s="2" t="s">
        <v>6867</v>
      </c>
      <c r="L3418" s="2" t="s">
        <v>42</v>
      </c>
      <c r="M3418" s="2" t="s">
        <v>55</v>
      </c>
    </row>
    <row r="3419" spans="1:13">
      <c r="A3419" s="2" t="s">
        <v>6866</v>
      </c>
      <c r="B3419" s="2">
        <v>0</v>
      </c>
      <c r="C3419" s="2">
        <v>0</v>
      </c>
      <c r="D3419" s="22"/>
      <c r="G3419" s="1">
        <v>35</v>
      </c>
      <c r="H3419" s="2" t="s">
        <v>38</v>
      </c>
      <c r="I3419" s="2" t="s">
        <v>6864</v>
      </c>
      <c r="J3419" s="2" t="s">
        <v>6868</v>
      </c>
      <c r="K3419" s="2" t="s">
        <v>6869</v>
      </c>
      <c r="L3419" s="2" t="s">
        <v>42</v>
      </c>
      <c r="M3419" s="2" t="s">
        <v>55</v>
      </c>
    </row>
    <row r="3420" spans="1:13">
      <c r="A3420" s="2" t="s">
        <v>6868</v>
      </c>
      <c r="B3420" s="2">
        <v>0</v>
      </c>
      <c r="C3420" s="2">
        <v>0</v>
      </c>
      <c r="D3420" s="22"/>
      <c r="G3420" s="1">
        <v>35</v>
      </c>
      <c r="H3420" s="2" t="s">
        <v>38</v>
      </c>
      <c r="I3420" s="2" t="s">
        <v>6866</v>
      </c>
      <c r="J3420" s="2" t="s">
        <v>6870</v>
      </c>
      <c r="K3420" s="2" t="s">
        <v>6871</v>
      </c>
      <c r="L3420" s="2" t="s">
        <v>42</v>
      </c>
      <c r="M3420" s="2" t="s">
        <v>55</v>
      </c>
    </row>
    <row r="3421" spans="1:13">
      <c r="A3421" s="2" t="s">
        <v>6870</v>
      </c>
      <c r="B3421" s="2">
        <v>0</v>
      </c>
      <c r="C3421" s="2">
        <v>0</v>
      </c>
      <c r="D3421" s="22"/>
      <c r="G3421" s="1">
        <v>35</v>
      </c>
      <c r="H3421" s="2" t="s">
        <v>38</v>
      </c>
      <c r="I3421" s="2" t="s">
        <v>6868</v>
      </c>
      <c r="J3421" s="2" t="s">
        <v>6872</v>
      </c>
      <c r="K3421" s="2" t="s">
        <v>6873</v>
      </c>
      <c r="L3421" s="2" t="s">
        <v>42</v>
      </c>
      <c r="M3421" s="2" t="s">
        <v>55</v>
      </c>
    </row>
    <row r="3422" spans="1:13">
      <c r="A3422" s="2" t="s">
        <v>6872</v>
      </c>
      <c r="B3422" s="2">
        <v>0</v>
      </c>
      <c r="C3422" s="2">
        <v>0</v>
      </c>
      <c r="D3422" s="22"/>
      <c r="G3422" s="1">
        <v>35</v>
      </c>
      <c r="H3422" s="2" t="s">
        <v>38</v>
      </c>
      <c r="I3422" s="2" t="s">
        <v>6870</v>
      </c>
      <c r="J3422" s="2" t="s">
        <v>6874</v>
      </c>
      <c r="K3422" s="2" t="s">
        <v>6875</v>
      </c>
      <c r="L3422" s="2" t="s">
        <v>42</v>
      </c>
      <c r="M3422" s="2" t="s">
        <v>55</v>
      </c>
    </row>
    <row r="3423" spans="1:13">
      <c r="A3423" s="2" t="s">
        <v>6874</v>
      </c>
      <c r="B3423" s="2">
        <v>0</v>
      </c>
      <c r="C3423" s="2">
        <v>0</v>
      </c>
      <c r="D3423" s="22"/>
      <c r="G3423" s="1">
        <v>35</v>
      </c>
      <c r="H3423" s="2" t="s">
        <v>38</v>
      </c>
      <c r="I3423" s="2" t="s">
        <v>6872</v>
      </c>
      <c r="J3423" s="2" t="s">
        <v>6876</v>
      </c>
      <c r="K3423" s="2" t="s">
        <v>6877</v>
      </c>
      <c r="L3423" s="2" t="s">
        <v>42</v>
      </c>
      <c r="M3423" s="2" t="s">
        <v>55</v>
      </c>
    </row>
    <row r="3424" spans="1:13">
      <c r="A3424" s="2" t="s">
        <v>6876</v>
      </c>
      <c r="B3424" s="2">
        <v>0</v>
      </c>
      <c r="C3424" s="2">
        <v>0</v>
      </c>
      <c r="D3424" s="22"/>
      <c r="G3424" s="1">
        <v>35</v>
      </c>
      <c r="H3424" s="2" t="s">
        <v>38</v>
      </c>
      <c r="I3424" s="2" t="s">
        <v>6874</v>
      </c>
      <c r="J3424" s="2" t="s">
        <v>6878</v>
      </c>
      <c r="K3424" s="2" t="s">
        <v>6879</v>
      </c>
      <c r="L3424" s="2" t="s">
        <v>42</v>
      </c>
      <c r="M3424" s="2" t="s">
        <v>55</v>
      </c>
    </row>
    <row r="3425" spans="1:13">
      <c r="A3425" s="2" t="s">
        <v>6878</v>
      </c>
      <c r="B3425" s="2">
        <v>0</v>
      </c>
      <c r="C3425" s="2">
        <v>0</v>
      </c>
      <c r="D3425" s="22"/>
      <c r="G3425" s="1">
        <v>35</v>
      </c>
      <c r="H3425" s="2" t="s">
        <v>38</v>
      </c>
      <c r="I3425" s="2" t="s">
        <v>6876</v>
      </c>
      <c r="J3425" s="2" t="s">
        <v>6880</v>
      </c>
      <c r="K3425" s="2" t="s">
        <v>6881</v>
      </c>
      <c r="L3425" s="2" t="s">
        <v>42</v>
      </c>
      <c r="M3425" s="2" t="s">
        <v>55</v>
      </c>
    </row>
    <row r="3426" spans="1:13">
      <c r="A3426" s="2" t="s">
        <v>6880</v>
      </c>
      <c r="B3426" s="2">
        <v>0</v>
      </c>
      <c r="C3426" s="2">
        <v>0</v>
      </c>
      <c r="D3426" s="22"/>
      <c r="G3426" s="1">
        <v>35</v>
      </c>
      <c r="H3426" s="2" t="s">
        <v>38</v>
      </c>
      <c r="I3426" s="2" t="s">
        <v>6878</v>
      </c>
      <c r="J3426" s="2" t="s">
        <v>6882</v>
      </c>
      <c r="K3426" s="2" t="s">
        <v>6883</v>
      </c>
      <c r="L3426" s="2" t="s">
        <v>42</v>
      </c>
      <c r="M3426" s="2" t="s">
        <v>55</v>
      </c>
    </row>
    <row r="3427" spans="1:13">
      <c r="A3427" s="2" t="s">
        <v>6882</v>
      </c>
      <c r="B3427" s="2">
        <v>0</v>
      </c>
      <c r="C3427" s="2">
        <v>0</v>
      </c>
      <c r="D3427" s="22"/>
      <c r="G3427" s="1">
        <v>35</v>
      </c>
      <c r="H3427" s="2" t="s">
        <v>38</v>
      </c>
      <c r="I3427" s="2" t="s">
        <v>6880</v>
      </c>
      <c r="J3427" s="2" t="s">
        <v>6884</v>
      </c>
      <c r="K3427" s="2" t="s">
        <v>6885</v>
      </c>
      <c r="L3427" s="2" t="s">
        <v>42</v>
      </c>
      <c r="M3427" s="2" t="s">
        <v>55</v>
      </c>
    </row>
    <row r="3428" spans="1:13">
      <c r="A3428" s="2" t="s">
        <v>6884</v>
      </c>
      <c r="B3428" s="2">
        <v>0</v>
      </c>
      <c r="C3428" s="2">
        <v>0</v>
      </c>
      <c r="D3428" s="22"/>
      <c r="G3428" s="1">
        <v>35</v>
      </c>
      <c r="H3428" s="2" t="s">
        <v>38</v>
      </c>
      <c r="I3428" s="2" t="s">
        <v>6882</v>
      </c>
      <c r="J3428" s="2" t="s">
        <v>6886</v>
      </c>
      <c r="K3428" s="2" t="s">
        <v>6887</v>
      </c>
      <c r="L3428" s="2" t="s">
        <v>42</v>
      </c>
      <c r="M3428" s="2" t="s">
        <v>55</v>
      </c>
    </row>
    <row r="3429" spans="1:13">
      <c r="A3429" s="2" t="s">
        <v>6886</v>
      </c>
      <c r="B3429" s="2">
        <v>0</v>
      </c>
      <c r="C3429" s="2">
        <v>0</v>
      </c>
      <c r="D3429" s="22"/>
      <c r="G3429" s="1">
        <v>35</v>
      </c>
      <c r="H3429" s="2" t="s">
        <v>38</v>
      </c>
      <c r="I3429" s="2" t="s">
        <v>6884</v>
      </c>
      <c r="J3429" s="2" t="s">
        <v>6888</v>
      </c>
      <c r="K3429" s="2" t="s">
        <v>6889</v>
      </c>
      <c r="L3429" s="2" t="s">
        <v>42</v>
      </c>
      <c r="M3429" s="2" t="s">
        <v>55</v>
      </c>
    </row>
    <row r="3430" spans="1:13">
      <c r="A3430" s="2" t="s">
        <v>6888</v>
      </c>
      <c r="B3430" s="2">
        <v>0</v>
      </c>
      <c r="C3430" s="2">
        <v>0</v>
      </c>
      <c r="D3430" s="22"/>
      <c r="G3430" s="1">
        <v>35</v>
      </c>
      <c r="H3430" s="2" t="s">
        <v>38</v>
      </c>
      <c r="I3430" s="2" t="s">
        <v>6886</v>
      </c>
      <c r="J3430" s="2" t="s">
        <v>6890</v>
      </c>
      <c r="K3430" s="2" t="s">
        <v>6891</v>
      </c>
      <c r="L3430" s="2" t="s">
        <v>42</v>
      </c>
      <c r="M3430" s="2" t="s">
        <v>55</v>
      </c>
    </row>
    <row r="3431" spans="1:13">
      <c r="A3431" s="2" t="s">
        <v>6890</v>
      </c>
      <c r="B3431" s="2">
        <v>0</v>
      </c>
      <c r="C3431" s="2">
        <v>0</v>
      </c>
      <c r="D3431" s="22"/>
      <c r="G3431" s="1">
        <v>35</v>
      </c>
      <c r="H3431" s="2" t="s">
        <v>38</v>
      </c>
      <c r="I3431" s="2" t="s">
        <v>6888</v>
      </c>
      <c r="J3431" s="2" t="s">
        <v>6892</v>
      </c>
      <c r="K3431" s="2" t="s">
        <v>6893</v>
      </c>
      <c r="L3431" s="2" t="s">
        <v>42</v>
      </c>
      <c r="M3431" s="2" t="s">
        <v>55</v>
      </c>
    </row>
    <row r="3432" spans="1:13">
      <c r="A3432" s="2" t="s">
        <v>6892</v>
      </c>
      <c r="B3432" s="2">
        <v>0</v>
      </c>
      <c r="C3432" s="2">
        <v>0</v>
      </c>
      <c r="D3432" s="22"/>
      <c r="G3432" s="1">
        <v>35</v>
      </c>
      <c r="H3432" s="2" t="s">
        <v>38</v>
      </c>
      <c r="I3432" s="2" t="s">
        <v>6890</v>
      </c>
      <c r="J3432" s="2" t="s">
        <v>6894</v>
      </c>
      <c r="K3432" s="2" t="s">
        <v>6895</v>
      </c>
      <c r="L3432" s="2" t="s">
        <v>42</v>
      </c>
      <c r="M3432" s="2" t="s">
        <v>55</v>
      </c>
    </row>
    <row r="3433" spans="1:13">
      <c r="A3433" s="2" t="s">
        <v>6894</v>
      </c>
      <c r="B3433" s="2">
        <v>0</v>
      </c>
      <c r="C3433" s="2">
        <v>0</v>
      </c>
      <c r="D3433" s="22"/>
      <c r="G3433" s="1">
        <v>35</v>
      </c>
      <c r="H3433" s="2" t="s">
        <v>38</v>
      </c>
      <c r="I3433" s="2" t="s">
        <v>6892</v>
      </c>
      <c r="J3433" s="2" t="s">
        <v>6896</v>
      </c>
      <c r="K3433" s="2" t="s">
        <v>6897</v>
      </c>
      <c r="L3433" s="2" t="s">
        <v>42</v>
      </c>
      <c r="M3433" s="2" t="s">
        <v>55</v>
      </c>
    </row>
    <row r="3434" spans="1:13">
      <c r="A3434" s="2" t="s">
        <v>6896</v>
      </c>
      <c r="B3434" s="2">
        <v>0</v>
      </c>
      <c r="C3434" s="2">
        <v>0</v>
      </c>
      <c r="D3434" s="22"/>
      <c r="G3434" s="1">
        <v>35</v>
      </c>
      <c r="H3434" s="2" t="s">
        <v>38</v>
      </c>
      <c r="I3434" s="2" t="s">
        <v>6894</v>
      </c>
      <c r="J3434" s="2" t="s">
        <v>6898</v>
      </c>
      <c r="K3434" s="2" t="s">
        <v>6899</v>
      </c>
      <c r="L3434" s="2" t="s">
        <v>42</v>
      </c>
      <c r="M3434" s="2" t="s">
        <v>55</v>
      </c>
    </row>
    <row r="3435" spans="1:13">
      <c r="A3435" s="2" t="s">
        <v>6898</v>
      </c>
      <c r="B3435" s="2">
        <v>0</v>
      </c>
      <c r="C3435" s="2">
        <v>0</v>
      </c>
      <c r="D3435" s="22"/>
      <c r="G3435" s="1">
        <v>35</v>
      </c>
      <c r="H3435" s="2" t="s">
        <v>38</v>
      </c>
      <c r="I3435" s="2" t="s">
        <v>6896</v>
      </c>
      <c r="J3435" s="2" t="s">
        <v>6900</v>
      </c>
      <c r="K3435" s="2" t="s">
        <v>6901</v>
      </c>
      <c r="L3435" s="2" t="s">
        <v>42</v>
      </c>
      <c r="M3435" s="2" t="s">
        <v>55</v>
      </c>
    </row>
    <row r="3436" spans="1:13">
      <c r="A3436" s="2" t="s">
        <v>6900</v>
      </c>
      <c r="B3436" s="2">
        <v>0</v>
      </c>
      <c r="C3436" s="2">
        <v>0</v>
      </c>
      <c r="D3436" s="22"/>
      <c r="G3436" s="1">
        <v>35</v>
      </c>
      <c r="H3436" s="2" t="s">
        <v>38</v>
      </c>
      <c r="I3436" s="2" t="s">
        <v>6898</v>
      </c>
      <c r="J3436" s="2" t="s">
        <v>6902</v>
      </c>
      <c r="K3436" s="2" t="s">
        <v>6903</v>
      </c>
      <c r="L3436" s="2" t="s">
        <v>42</v>
      </c>
      <c r="M3436" s="2" t="s">
        <v>55</v>
      </c>
    </row>
    <row r="3437" spans="1:13">
      <c r="A3437" s="2" t="s">
        <v>6902</v>
      </c>
      <c r="B3437" s="2">
        <v>0</v>
      </c>
      <c r="C3437" s="2">
        <v>0</v>
      </c>
      <c r="D3437" s="22"/>
      <c r="G3437" s="1">
        <v>35</v>
      </c>
      <c r="H3437" s="2" t="s">
        <v>38</v>
      </c>
      <c r="I3437" s="2" t="s">
        <v>6900</v>
      </c>
      <c r="J3437" s="2" t="s">
        <v>6904</v>
      </c>
      <c r="K3437" s="2" t="s">
        <v>6905</v>
      </c>
      <c r="L3437" s="2" t="s">
        <v>42</v>
      </c>
      <c r="M3437" s="2" t="s">
        <v>55</v>
      </c>
    </row>
    <row r="3438" spans="1:13">
      <c r="A3438" s="2" t="s">
        <v>6904</v>
      </c>
      <c r="B3438" s="2">
        <v>0</v>
      </c>
      <c r="C3438" s="2">
        <v>0</v>
      </c>
      <c r="D3438" s="22"/>
      <c r="G3438" s="1">
        <v>35</v>
      </c>
      <c r="H3438" s="2" t="s">
        <v>38</v>
      </c>
      <c r="I3438" s="2" t="s">
        <v>6902</v>
      </c>
      <c r="J3438" s="2" t="s">
        <v>6906</v>
      </c>
      <c r="K3438" s="2" t="s">
        <v>6907</v>
      </c>
      <c r="L3438" s="2" t="s">
        <v>42</v>
      </c>
      <c r="M3438" s="2" t="s">
        <v>55</v>
      </c>
    </row>
    <row r="3439" spans="1:13">
      <c r="A3439" s="2" t="s">
        <v>6906</v>
      </c>
      <c r="B3439" s="2">
        <v>0</v>
      </c>
      <c r="C3439" s="2">
        <v>0</v>
      </c>
      <c r="D3439" s="22"/>
      <c r="G3439" s="1">
        <v>35</v>
      </c>
      <c r="H3439" s="2" t="s">
        <v>38</v>
      </c>
      <c r="I3439" s="2" t="s">
        <v>6904</v>
      </c>
      <c r="J3439" s="2" t="s">
        <v>6908</v>
      </c>
      <c r="K3439" s="2" t="s">
        <v>6909</v>
      </c>
      <c r="L3439" s="2" t="s">
        <v>42</v>
      </c>
      <c r="M3439" s="2" t="s">
        <v>55</v>
      </c>
    </row>
    <row r="3440" spans="1:13">
      <c r="A3440" s="2" t="s">
        <v>6908</v>
      </c>
      <c r="B3440" s="2">
        <v>0</v>
      </c>
      <c r="C3440" s="2">
        <v>0</v>
      </c>
      <c r="D3440" s="22"/>
      <c r="G3440" s="1">
        <v>35</v>
      </c>
      <c r="H3440" s="2" t="s">
        <v>38</v>
      </c>
      <c r="I3440" s="2" t="s">
        <v>6906</v>
      </c>
      <c r="J3440" s="2" t="s">
        <v>6910</v>
      </c>
      <c r="K3440" s="2" t="s">
        <v>6911</v>
      </c>
      <c r="L3440" s="2" t="s">
        <v>42</v>
      </c>
      <c r="M3440" s="2" t="s">
        <v>55</v>
      </c>
    </row>
    <row r="3441" spans="1:13">
      <c r="A3441" s="2" t="s">
        <v>6910</v>
      </c>
      <c r="B3441" s="2">
        <v>0</v>
      </c>
      <c r="C3441" s="2">
        <v>0</v>
      </c>
      <c r="D3441" s="22"/>
      <c r="G3441" s="1">
        <v>35</v>
      </c>
      <c r="H3441" s="2" t="s">
        <v>38</v>
      </c>
      <c r="I3441" s="2" t="s">
        <v>6908</v>
      </c>
      <c r="J3441" s="2" t="s">
        <v>6912</v>
      </c>
      <c r="K3441" s="2" t="s">
        <v>6913</v>
      </c>
      <c r="L3441" s="2" t="s">
        <v>42</v>
      </c>
      <c r="M3441" s="2" t="s">
        <v>55</v>
      </c>
    </row>
    <row r="3442" spans="1:13">
      <c r="A3442" s="2" t="s">
        <v>6912</v>
      </c>
      <c r="B3442" s="2">
        <v>0</v>
      </c>
      <c r="C3442" s="2">
        <v>0</v>
      </c>
      <c r="D3442" s="22"/>
      <c r="G3442" s="1">
        <v>35</v>
      </c>
      <c r="H3442" s="2" t="s">
        <v>38</v>
      </c>
      <c r="I3442" s="2" t="s">
        <v>6910</v>
      </c>
      <c r="J3442" s="2" t="s">
        <v>6914</v>
      </c>
      <c r="K3442" s="2" t="s">
        <v>6915</v>
      </c>
      <c r="L3442" s="2" t="s">
        <v>42</v>
      </c>
      <c r="M3442" s="2" t="s">
        <v>55</v>
      </c>
    </row>
    <row r="3443" spans="1:13">
      <c r="A3443" s="2" t="s">
        <v>6914</v>
      </c>
      <c r="B3443" s="2">
        <v>0</v>
      </c>
      <c r="C3443" s="2">
        <v>0</v>
      </c>
      <c r="D3443" s="22"/>
      <c r="G3443" s="1">
        <v>35</v>
      </c>
      <c r="H3443" s="2" t="s">
        <v>38</v>
      </c>
      <c r="I3443" s="2" t="s">
        <v>6912</v>
      </c>
      <c r="J3443" s="2" t="s">
        <v>6916</v>
      </c>
      <c r="K3443" s="2" t="s">
        <v>6917</v>
      </c>
      <c r="L3443" s="2" t="s">
        <v>42</v>
      </c>
      <c r="M3443" s="2" t="s">
        <v>55</v>
      </c>
    </row>
    <row r="3444" spans="1:13">
      <c r="A3444" s="2" t="s">
        <v>6916</v>
      </c>
      <c r="B3444" s="2">
        <v>0</v>
      </c>
      <c r="C3444" s="2">
        <v>0</v>
      </c>
      <c r="D3444" s="22"/>
      <c r="G3444" s="1">
        <v>35</v>
      </c>
      <c r="H3444" s="2" t="s">
        <v>38</v>
      </c>
      <c r="I3444" s="2" t="s">
        <v>6914</v>
      </c>
      <c r="J3444" s="2" t="s">
        <v>6918</v>
      </c>
      <c r="K3444" s="2" t="s">
        <v>6919</v>
      </c>
      <c r="L3444" s="2" t="s">
        <v>42</v>
      </c>
      <c r="M3444" s="2" t="s">
        <v>55</v>
      </c>
    </row>
    <row r="3445" spans="1:13">
      <c r="A3445" s="2" t="s">
        <v>6918</v>
      </c>
      <c r="B3445" s="2">
        <v>0</v>
      </c>
      <c r="C3445" s="2">
        <v>0</v>
      </c>
      <c r="D3445" s="22"/>
      <c r="G3445" s="1">
        <v>35</v>
      </c>
      <c r="H3445" s="2" t="s">
        <v>38</v>
      </c>
      <c r="I3445" s="2" t="s">
        <v>6916</v>
      </c>
      <c r="J3445" s="2" t="s">
        <v>6920</v>
      </c>
      <c r="K3445" s="2" t="s">
        <v>6921</v>
      </c>
      <c r="L3445" s="2" t="s">
        <v>42</v>
      </c>
      <c r="M3445" s="2" t="s">
        <v>55</v>
      </c>
    </row>
    <row r="3446" spans="1:13">
      <c r="A3446" s="2" t="s">
        <v>6920</v>
      </c>
      <c r="B3446" s="2">
        <v>0</v>
      </c>
      <c r="C3446" s="2">
        <v>0</v>
      </c>
      <c r="D3446" s="22"/>
      <c r="G3446" s="1">
        <v>35</v>
      </c>
      <c r="H3446" s="2" t="s">
        <v>38</v>
      </c>
      <c r="I3446" s="2" t="s">
        <v>6918</v>
      </c>
      <c r="J3446" s="2" t="s">
        <v>6922</v>
      </c>
      <c r="K3446" s="2" t="s">
        <v>6923</v>
      </c>
      <c r="L3446" s="2" t="s">
        <v>42</v>
      </c>
      <c r="M3446" s="2" t="s">
        <v>55</v>
      </c>
    </row>
    <row r="3447" spans="1:13">
      <c r="A3447" s="2" t="s">
        <v>6922</v>
      </c>
      <c r="B3447" s="2">
        <v>0</v>
      </c>
      <c r="C3447" s="2">
        <v>0</v>
      </c>
      <c r="D3447" s="22"/>
      <c r="G3447" s="1">
        <v>35</v>
      </c>
      <c r="H3447" s="2" t="s">
        <v>38</v>
      </c>
      <c r="I3447" s="2" t="s">
        <v>6920</v>
      </c>
      <c r="J3447" s="2" t="s">
        <v>6924</v>
      </c>
      <c r="K3447" s="2" t="s">
        <v>6925</v>
      </c>
      <c r="L3447" s="2" t="s">
        <v>42</v>
      </c>
      <c r="M3447" s="2" t="s">
        <v>55</v>
      </c>
    </row>
    <row r="3448" spans="1:13">
      <c r="A3448" s="2" t="s">
        <v>6924</v>
      </c>
      <c r="B3448" s="2">
        <v>0</v>
      </c>
      <c r="C3448" s="2">
        <v>0</v>
      </c>
      <c r="D3448" s="22"/>
      <c r="G3448" s="1">
        <v>35</v>
      </c>
      <c r="H3448" s="2" t="s">
        <v>38</v>
      </c>
      <c r="I3448" s="2" t="s">
        <v>6922</v>
      </c>
      <c r="J3448" s="2" t="s">
        <v>6926</v>
      </c>
      <c r="K3448" s="2" t="s">
        <v>6927</v>
      </c>
      <c r="L3448" s="2" t="s">
        <v>42</v>
      </c>
      <c r="M3448" s="2" t="s">
        <v>55</v>
      </c>
    </row>
    <row r="3449" spans="1:13">
      <c r="A3449" s="2" t="s">
        <v>6926</v>
      </c>
      <c r="B3449" s="2">
        <v>0</v>
      </c>
      <c r="C3449" s="2">
        <v>0</v>
      </c>
      <c r="D3449" s="22"/>
      <c r="G3449" s="1">
        <v>35</v>
      </c>
      <c r="H3449" s="2" t="s">
        <v>38</v>
      </c>
      <c r="I3449" s="2" t="s">
        <v>6924</v>
      </c>
      <c r="J3449" s="2" t="s">
        <v>6928</v>
      </c>
      <c r="K3449" s="2" t="s">
        <v>6929</v>
      </c>
      <c r="L3449" s="2" t="s">
        <v>42</v>
      </c>
      <c r="M3449" s="2" t="s">
        <v>55</v>
      </c>
    </row>
    <row r="3450" spans="1:13">
      <c r="A3450" s="2" t="s">
        <v>6928</v>
      </c>
      <c r="B3450" s="2">
        <v>0</v>
      </c>
      <c r="C3450" s="2">
        <v>0</v>
      </c>
      <c r="D3450" s="22"/>
      <c r="G3450" s="1">
        <v>35</v>
      </c>
      <c r="H3450" s="2" t="s">
        <v>38</v>
      </c>
      <c r="I3450" s="2" t="s">
        <v>6926</v>
      </c>
      <c r="J3450" s="2" t="s">
        <v>6930</v>
      </c>
      <c r="K3450" s="2" t="s">
        <v>6931</v>
      </c>
      <c r="L3450" s="2" t="s">
        <v>42</v>
      </c>
      <c r="M3450" s="2" t="s">
        <v>55</v>
      </c>
    </row>
    <row r="3451" spans="1:13">
      <c r="A3451" s="2" t="s">
        <v>6930</v>
      </c>
      <c r="B3451" s="2">
        <v>0</v>
      </c>
      <c r="C3451" s="2">
        <v>0</v>
      </c>
      <c r="D3451" s="22"/>
      <c r="G3451" s="1">
        <v>35</v>
      </c>
      <c r="H3451" s="2" t="s">
        <v>38</v>
      </c>
      <c r="I3451" s="2" t="s">
        <v>6928</v>
      </c>
      <c r="J3451" s="2" t="s">
        <v>6932</v>
      </c>
      <c r="K3451" s="2" t="s">
        <v>6933</v>
      </c>
      <c r="L3451" s="2" t="s">
        <v>42</v>
      </c>
      <c r="M3451" s="2" t="s">
        <v>55</v>
      </c>
    </row>
    <row r="3452" spans="1:13">
      <c r="A3452" s="2" t="s">
        <v>6932</v>
      </c>
      <c r="B3452" s="2">
        <v>0</v>
      </c>
      <c r="C3452" s="2">
        <v>0</v>
      </c>
      <c r="D3452" s="22"/>
      <c r="G3452" s="1">
        <v>35</v>
      </c>
      <c r="H3452" s="2" t="s">
        <v>38</v>
      </c>
      <c r="I3452" s="2" t="s">
        <v>6930</v>
      </c>
      <c r="J3452" s="2" t="s">
        <v>6934</v>
      </c>
      <c r="K3452" s="2" t="s">
        <v>6935</v>
      </c>
      <c r="L3452" s="2" t="s">
        <v>42</v>
      </c>
      <c r="M3452" s="2" t="s">
        <v>55</v>
      </c>
    </row>
    <row r="3453" spans="1:13">
      <c r="A3453" s="2" t="s">
        <v>6934</v>
      </c>
      <c r="B3453" s="2">
        <v>0</v>
      </c>
      <c r="C3453" s="2">
        <v>0</v>
      </c>
      <c r="D3453" s="22"/>
      <c r="G3453" s="1">
        <v>35</v>
      </c>
      <c r="H3453" s="2" t="s">
        <v>38</v>
      </c>
      <c r="I3453" s="2" t="s">
        <v>6932</v>
      </c>
      <c r="J3453" s="2" t="s">
        <v>6936</v>
      </c>
      <c r="K3453" s="2" t="s">
        <v>6937</v>
      </c>
      <c r="L3453" s="2" t="s">
        <v>42</v>
      </c>
      <c r="M3453" s="2" t="s">
        <v>55</v>
      </c>
    </row>
    <row r="3454" spans="1:13">
      <c r="A3454" s="2" t="s">
        <v>6936</v>
      </c>
      <c r="B3454" s="2">
        <v>0</v>
      </c>
      <c r="C3454" s="2">
        <v>0</v>
      </c>
      <c r="D3454" s="22"/>
      <c r="G3454" s="1">
        <v>35</v>
      </c>
      <c r="H3454" s="2" t="s">
        <v>38</v>
      </c>
      <c r="I3454" s="2" t="s">
        <v>6934</v>
      </c>
      <c r="J3454" s="2" t="s">
        <v>6938</v>
      </c>
      <c r="K3454" s="2" t="s">
        <v>6939</v>
      </c>
      <c r="L3454" s="2" t="s">
        <v>42</v>
      </c>
      <c r="M3454" s="2" t="s">
        <v>55</v>
      </c>
    </row>
    <row r="3455" spans="1:13">
      <c r="A3455" s="2" t="s">
        <v>6938</v>
      </c>
      <c r="B3455" s="2">
        <v>0</v>
      </c>
      <c r="C3455" s="2">
        <v>0</v>
      </c>
      <c r="D3455" s="22"/>
      <c r="G3455" s="1">
        <v>35</v>
      </c>
      <c r="H3455" s="2" t="s">
        <v>38</v>
      </c>
      <c r="I3455" s="2" t="s">
        <v>6936</v>
      </c>
      <c r="J3455" s="2" t="s">
        <v>6940</v>
      </c>
      <c r="K3455" s="2" t="s">
        <v>6941</v>
      </c>
      <c r="L3455" s="2" t="s">
        <v>42</v>
      </c>
      <c r="M3455" s="2" t="s">
        <v>55</v>
      </c>
    </row>
    <row r="3456" spans="1:13">
      <c r="A3456" s="2" t="s">
        <v>6940</v>
      </c>
      <c r="B3456" s="2">
        <v>0</v>
      </c>
      <c r="C3456" s="2">
        <v>0</v>
      </c>
      <c r="D3456" s="22"/>
      <c r="G3456" s="1">
        <v>35</v>
      </c>
      <c r="H3456" s="2" t="s">
        <v>38</v>
      </c>
      <c r="I3456" s="2" t="s">
        <v>6938</v>
      </c>
      <c r="J3456" s="2" t="s">
        <v>6942</v>
      </c>
      <c r="K3456" s="2" t="s">
        <v>6943</v>
      </c>
      <c r="L3456" s="2" t="s">
        <v>42</v>
      </c>
      <c r="M3456" s="2" t="s">
        <v>55</v>
      </c>
    </row>
    <row r="3457" spans="1:13">
      <c r="A3457" s="2" t="s">
        <v>6942</v>
      </c>
      <c r="B3457" s="2">
        <v>0</v>
      </c>
      <c r="C3457" s="2">
        <v>0</v>
      </c>
      <c r="D3457" s="22"/>
      <c r="G3457" s="1">
        <v>35</v>
      </c>
      <c r="H3457" s="2" t="s">
        <v>38</v>
      </c>
      <c r="I3457" s="2" t="s">
        <v>6940</v>
      </c>
      <c r="J3457" s="2" t="s">
        <v>6944</v>
      </c>
      <c r="K3457" s="2" t="s">
        <v>6945</v>
      </c>
      <c r="L3457" s="2" t="s">
        <v>42</v>
      </c>
      <c r="M3457" s="2" t="s">
        <v>55</v>
      </c>
    </row>
    <row r="3458" spans="1:13">
      <c r="A3458" s="2" t="s">
        <v>6944</v>
      </c>
      <c r="B3458" s="2">
        <v>0</v>
      </c>
      <c r="C3458" s="2">
        <v>0</v>
      </c>
      <c r="D3458" s="22"/>
      <c r="G3458" s="1">
        <v>35</v>
      </c>
      <c r="H3458" s="2" t="s">
        <v>38</v>
      </c>
      <c r="I3458" s="2" t="s">
        <v>6942</v>
      </c>
      <c r="J3458" s="2" t="s">
        <v>6946</v>
      </c>
      <c r="K3458" s="2" t="s">
        <v>6947</v>
      </c>
      <c r="L3458" s="2" t="s">
        <v>42</v>
      </c>
      <c r="M3458" s="2" t="s">
        <v>55</v>
      </c>
    </row>
    <row r="3459" spans="1:13">
      <c r="A3459" s="2" t="s">
        <v>6946</v>
      </c>
      <c r="B3459" s="2">
        <v>0</v>
      </c>
      <c r="C3459" s="2">
        <v>0</v>
      </c>
      <c r="D3459" s="22"/>
      <c r="G3459" s="1">
        <v>35</v>
      </c>
      <c r="H3459" s="2" t="s">
        <v>38</v>
      </c>
      <c r="I3459" s="2" t="s">
        <v>6944</v>
      </c>
      <c r="J3459" s="2" t="s">
        <v>6948</v>
      </c>
      <c r="K3459" s="2" t="s">
        <v>6949</v>
      </c>
      <c r="L3459" s="2" t="s">
        <v>42</v>
      </c>
      <c r="M3459" s="2" t="s">
        <v>55</v>
      </c>
    </row>
    <row r="3460" spans="1:13">
      <c r="A3460" s="2" t="s">
        <v>6948</v>
      </c>
      <c r="B3460" s="2">
        <v>0</v>
      </c>
      <c r="C3460" s="2">
        <v>0</v>
      </c>
      <c r="D3460" s="22"/>
      <c r="G3460" s="1">
        <v>35</v>
      </c>
      <c r="H3460" s="2" t="s">
        <v>38</v>
      </c>
      <c r="I3460" s="2" t="s">
        <v>6946</v>
      </c>
      <c r="J3460" s="2" t="s">
        <v>6950</v>
      </c>
      <c r="K3460" s="2" t="s">
        <v>6951</v>
      </c>
      <c r="L3460" s="2" t="s">
        <v>42</v>
      </c>
      <c r="M3460" s="2" t="s">
        <v>55</v>
      </c>
    </row>
    <row r="3461" spans="1:13">
      <c r="A3461" s="2" t="s">
        <v>6950</v>
      </c>
      <c r="B3461" s="2">
        <v>0</v>
      </c>
      <c r="C3461" s="2">
        <v>0</v>
      </c>
      <c r="D3461" s="22"/>
      <c r="G3461" s="1">
        <v>35</v>
      </c>
      <c r="H3461" s="2" t="s">
        <v>38</v>
      </c>
      <c r="I3461" s="2" t="s">
        <v>6948</v>
      </c>
      <c r="J3461" s="2" t="s">
        <v>6952</v>
      </c>
      <c r="K3461" s="2" t="s">
        <v>6953</v>
      </c>
      <c r="L3461" s="2" t="s">
        <v>42</v>
      </c>
      <c r="M3461" s="2" t="s">
        <v>55</v>
      </c>
    </row>
    <row r="3462" spans="1:13">
      <c r="A3462" s="2" t="s">
        <v>6952</v>
      </c>
      <c r="B3462" s="2">
        <v>0</v>
      </c>
      <c r="C3462" s="2">
        <v>0</v>
      </c>
      <c r="D3462" s="22"/>
      <c r="G3462" s="1">
        <v>35</v>
      </c>
      <c r="H3462" s="2" t="s">
        <v>38</v>
      </c>
      <c r="I3462" s="2" t="s">
        <v>6950</v>
      </c>
      <c r="J3462" s="2" t="s">
        <v>6954</v>
      </c>
      <c r="K3462" s="2" t="s">
        <v>6955</v>
      </c>
      <c r="L3462" s="2" t="s">
        <v>42</v>
      </c>
      <c r="M3462" s="2" t="s">
        <v>55</v>
      </c>
    </row>
    <row r="3463" spans="1:13">
      <c r="A3463" s="2" t="s">
        <v>6954</v>
      </c>
      <c r="B3463" s="2">
        <v>0</v>
      </c>
      <c r="C3463" s="2">
        <v>0</v>
      </c>
      <c r="D3463" s="22"/>
      <c r="G3463" s="1">
        <v>35</v>
      </c>
      <c r="H3463" s="2" t="s">
        <v>38</v>
      </c>
      <c r="I3463" s="2" t="s">
        <v>6952</v>
      </c>
      <c r="J3463" s="2" t="s">
        <v>6956</v>
      </c>
      <c r="K3463" s="2" t="s">
        <v>6957</v>
      </c>
      <c r="L3463" s="2" t="s">
        <v>42</v>
      </c>
      <c r="M3463" s="2" t="s">
        <v>55</v>
      </c>
    </row>
    <row r="3464" spans="1:13">
      <c r="A3464" s="2" t="s">
        <v>6956</v>
      </c>
      <c r="B3464" s="2">
        <v>0</v>
      </c>
      <c r="C3464" s="2">
        <v>0</v>
      </c>
      <c r="D3464" s="22"/>
      <c r="G3464" s="1">
        <v>35</v>
      </c>
      <c r="H3464" s="2" t="s">
        <v>38</v>
      </c>
      <c r="I3464" s="2" t="s">
        <v>6954</v>
      </c>
      <c r="J3464" s="2" t="s">
        <v>6958</v>
      </c>
      <c r="K3464" s="2" t="s">
        <v>6959</v>
      </c>
      <c r="L3464" s="2" t="s">
        <v>42</v>
      </c>
      <c r="M3464" s="2" t="s">
        <v>55</v>
      </c>
    </row>
    <row r="3465" spans="1:13">
      <c r="A3465" s="2" t="s">
        <v>6958</v>
      </c>
      <c r="B3465" s="2">
        <v>0</v>
      </c>
      <c r="C3465" s="2">
        <v>0</v>
      </c>
      <c r="D3465" s="22"/>
      <c r="G3465" s="1">
        <v>35</v>
      </c>
      <c r="H3465" s="2" t="s">
        <v>38</v>
      </c>
      <c r="I3465" s="2" t="s">
        <v>6956</v>
      </c>
      <c r="J3465" s="2" t="s">
        <v>6960</v>
      </c>
      <c r="K3465" s="2" t="s">
        <v>6961</v>
      </c>
      <c r="L3465" s="2" t="s">
        <v>42</v>
      </c>
      <c r="M3465" s="2" t="s">
        <v>55</v>
      </c>
    </row>
    <row r="3466" spans="1:13">
      <c r="A3466" s="2" t="s">
        <v>6960</v>
      </c>
      <c r="B3466" s="2">
        <v>0</v>
      </c>
      <c r="C3466" s="2">
        <v>0</v>
      </c>
      <c r="D3466" s="22"/>
      <c r="G3466" s="1">
        <v>35</v>
      </c>
      <c r="H3466" s="2" t="s">
        <v>38</v>
      </c>
      <c r="I3466" s="2" t="s">
        <v>6958</v>
      </c>
      <c r="J3466" s="2" t="s">
        <v>6962</v>
      </c>
      <c r="K3466" s="2" t="s">
        <v>6963</v>
      </c>
      <c r="L3466" s="2" t="s">
        <v>42</v>
      </c>
      <c r="M3466" s="2" t="s">
        <v>55</v>
      </c>
    </row>
    <row r="3467" spans="1:13">
      <c r="A3467" s="2" t="s">
        <v>6962</v>
      </c>
      <c r="B3467" s="2">
        <v>0</v>
      </c>
      <c r="C3467" s="2">
        <v>0</v>
      </c>
      <c r="D3467" s="22"/>
      <c r="G3467" s="1">
        <v>35</v>
      </c>
      <c r="H3467" s="2" t="s">
        <v>38</v>
      </c>
      <c r="I3467" s="2" t="s">
        <v>6960</v>
      </c>
      <c r="J3467" s="2" t="s">
        <v>6964</v>
      </c>
      <c r="K3467" s="2" t="s">
        <v>6965</v>
      </c>
      <c r="L3467" s="2" t="s">
        <v>42</v>
      </c>
      <c r="M3467" s="2" t="s">
        <v>55</v>
      </c>
    </row>
    <row r="3468" spans="1:13">
      <c r="A3468" s="2" t="s">
        <v>6964</v>
      </c>
      <c r="B3468" s="2">
        <v>0</v>
      </c>
      <c r="C3468" s="2">
        <v>0</v>
      </c>
      <c r="D3468" s="22"/>
      <c r="G3468" s="1">
        <v>35</v>
      </c>
      <c r="H3468" s="2" t="s">
        <v>38</v>
      </c>
      <c r="I3468" s="2" t="s">
        <v>6962</v>
      </c>
      <c r="J3468" s="2" t="s">
        <v>6966</v>
      </c>
      <c r="K3468" s="2" t="s">
        <v>6967</v>
      </c>
      <c r="L3468" s="2" t="s">
        <v>42</v>
      </c>
      <c r="M3468" s="2" t="s">
        <v>55</v>
      </c>
    </row>
    <row r="3469" spans="1:13">
      <c r="A3469" s="2" t="s">
        <v>6966</v>
      </c>
      <c r="B3469" s="2">
        <v>0</v>
      </c>
      <c r="C3469" s="2">
        <v>0</v>
      </c>
      <c r="D3469" s="22"/>
      <c r="G3469" s="1">
        <v>35</v>
      </c>
      <c r="H3469" s="2" t="s">
        <v>239</v>
      </c>
      <c r="I3469" s="2" t="s">
        <v>6964</v>
      </c>
      <c r="J3469" s="2" t="s">
        <v>6968</v>
      </c>
      <c r="K3469" s="2" t="s">
        <v>6969</v>
      </c>
      <c r="L3469" s="2" t="s">
        <v>42</v>
      </c>
      <c r="M3469" s="2" t="s">
        <v>55</v>
      </c>
    </row>
    <row r="3470" spans="1:13">
      <c r="A3470" s="2" t="s">
        <v>6968</v>
      </c>
      <c r="B3470" s="2">
        <v>0</v>
      </c>
      <c r="C3470" s="2">
        <v>0</v>
      </c>
      <c r="D3470" s="22"/>
      <c r="G3470" s="1">
        <v>36</v>
      </c>
      <c r="H3470" s="2" t="s">
        <v>38</v>
      </c>
      <c r="I3470" s="2" t="s">
        <v>6966</v>
      </c>
      <c r="J3470" s="2" t="s">
        <v>6970</v>
      </c>
      <c r="K3470" s="2" t="s">
        <v>6971</v>
      </c>
      <c r="L3470" s="2" t="s">
        <v>42</v>
      </c>
      <c r="M3470" s="2" t="s">
        <v>55</v>
      </c>
    </row>
    <row r="3471" spans="1:13">
      <c r="A3471" s="2" t="s">
        <v>6970</v>
      </c>
      <c r="B3471" s="2">
        <v>0</v>
      </c>
      <c r="C3471" s="2">
        <v>0</v>
      </c>
      <c r="D3471" s="22"/>
      <c r="G3471" s="1">
        <v>36</v>
      </c>
      <c r="H3471" s="2" t="s">
        <v>38</v>
      </c>
      <c r="I3471" s="2" t="s">
        <v>6968</v>
      </c>
      <c r="J3471" s="2" t="s">
        <v>6972</v>
      </c>
      <c r="K3471" s="2" t="s">
        <v>6973</v>
      </c>
      <c r="L3471" s="2" t="s">
        <v>42</v>
      </c>
      <c r="M3471" s="2" t="s">
        <v>55</v>
      </c>
    </row>
    <row r="3472" spans="1:13">
      <c r="A3472" s="2" t="s">
        <v>6972</v>
      </c>
      <c r="B3472" s="2">
        <v>0</v>
      </c>
      <c r="C3472" s="2">
        <v>0</v>
      </c>
      <c r="D3472" s="22"/>
      <c r="G3472" s="1">
        <v>36</v>
      </c>
      <c r="H3472" s="2" t="s">
        <v>38</v>
      </c>
      <c r="I3472" s="2" t="s">
        <v>6970</v>
      </c>
      <c r="J3472" s="2" t="s">
        <v>6974</v>
      </c>
      <c r="K3472" s="2" t="s">
        <v>6975</v>
      </c>
      <c r="L3472" s="2" t="s">
        <v>42</v>
      </c>
      <c r="M3472" s="2" t="s">
        <v>55</v>
      </c>
    </row>
    <row r="3473" spans="1:13">
      <c r="A3473" s="2" t="s">
        <v>6974</v>
      </c>
      <c r="B3473" s="2">
        <v>0</v>
      </c>
      <c r="C3473" s="2">
        <v>0</v>
      </c>
      <c r="D3473" s="22"/>
      <c r="G3473" s="1">
        <v>36</v>
      </c>
      <c r="H3473" s="2" t="s">
        <v>38</v>
      </c>
      <c r="I3473" s="2" t="s">
        <v>6972</v>
      </c>
      <c r="J3473" s="2" t="s">
        <v>6976</v>
      </c>
      <c r="K3473" s="2" t="s">
        <v>6977</v>
      </c>
      <c r="L3473" s="2" t="s">
        <v>42</v>
      </c>
      <c r="M3473" s="2" t="s">
        <v>55</v>
      </c>
    </row>
    <row r="3474" spans="1:13">
      <c r="A3474" s="2" t="s">
        <v>6976</v>
      </c>
      <c r="B3474" s="2">
        <v>0</v>
      </c>
      <c r="C3474" s="2">
        <v>0</v>
      </c>
      <c r="D3474" s="22"/>
      <c r="G3474" s="1">
        <v>36</v>
      </c>
      <c r="H3474" s="2" t="s">
        <v>38</v>
      </c>
      <c r="I3474" s="2" t="s">
        <v>6974</v>
      </c>
      <c r="J3474" s="2" t="s">
        <v>6978</v>
      </c>
      <c r="K3474" s="2" t="s">
        <v>6979</v>
      </c>
      <c r="L3474" s="2" t="s">
        <v>42</v>
      </c>
      <c r="M3474" s="2" t="s">
        <v>55</v>
      </c>
    </row>
    <row r="3475" spans="1:13">
      <c r="A3475" s="2" t="s">
        <v>6978</v>
      </c>
      <c r="B3475" s="2">
        <v>0</v>
      </c>
      <c r="C3475" s="2">
        <v>0</v>
      </c>
      <c r="D3475" s="22"/>
      <c r="G3475" s="1">
        <v>36</v>
      </c>
      <c r="H3475" s="2" t="s">
        <v>38</v>
      </c>
      <c r="I3475" s="2" t="s">
        <v>6976</v>
      </c>
      <c r="J3475" s="2" t="s">
        <v>6980</v>
      </c>
      <c r="K3475" s="2" t="s">
        <v>6981</v>
      </c>
      <c r="L3475" s="2" t="s">
        <v>42</v>
      </c>
      <c r="M3475" s="2" t="s">
        <v>55</v>
      </c>
    </row>
    <row r="3476" spans="1:13">
      <c r="A3476" s="2" t="s">
        <v>6980</v>
      </c>
      <c r="B3476" s="2">
        <v>0</v>
      </c>
      <c r="C3476" s="2">
        <v>0</v>
      </c>
      <c r="D3476" s="22"/>
      <c r="G3476" s="1">
        <v>36</v>
      </c>
      <c r="H3476" s="2" t="s">
        <v>38</v>
      </c>
      <c r="I3476" s="2" t="s">
        <v>6978</v>
      </c>
      <c r="J3476" s="2" t="s">
        <v>6982</v>
      </c>
      <c r="K3476" s="2" t="s">
        <v>6983</v>
      </c>
      <c r="L3476" s="2" t="s">
        <v>42</v>
      </c>
      <c r="M3476" s="2" t="s">
        <v>55</v>
      </c>
    </row>
    <row r="3477" spans="1:13">
      <c r="A3477" s="2" t="s">
        <v>6982</v>
      </c>
      <c r="B3477" s="2">
        <v>0</v>
      </c>
      <c r="C3477" s="2">
        <v>0</v>
      </c>
      <c r="D3477" s="22"/>
      <c r="G3477" s="1">
        <v>36</v>
      </c>
      <c r="H3477" s="2" t="s">
        <v>38</v>
      </c>
      <c r="I3477" s="2" t="s">
        <v>6980</v>
      </c>
      <c r="J3477" s="2" t="s">
        <v>6984</v>
      </c>
      <c r="K3477" s="2" t="s">
        <v>6985</v>
      </c>
      <c r="L3477" s="2" t="s">
        <v>42</v>
      </c>
      <c r="M3477" s="2" t="s">
        <v>55</v>
      </c>
    </row>
    <row r="3478" spans="1:13">
      <c r="A3478" s="2" t="s">
        <v>6984</v>
      </c>
      <c r="B3478" s="2">
        <v>0</v>
      </c>
      <c r="C3478" s="2">
        <v>0</v>
      </c>
      <c r="D3478" s="22"/>
      <c r="G3478" s="1">
        <v>36</v>
      </c>
      <c r="H3478" s="2" t="s">
        <v>38</v>
      </c>
      <c r="I3478" s="2" t="s">
        <v>6982</v>
      </c>
      <c r="J3478" s="2" t="s">
        <v>6986</v>
      </c>
      <c r="K3478" s="2" t="s">
        <v>6987</v>
      </c>
      <c r="L3478" s="2" t="s">
        <v>42</v>
      </c>
      <c r="M3478" s="2" t="s">
        <v>55</v>
      </c>
    </row>
    <row r="3479" spans="1:13">
      <c r="A3479" s="2" t="s">
        <v>6986</v>
      </c>
      <c r="B3479" s="2">
        <v>0</v>
      </c>
      <c r="C3479" s="2">
        <v>0</v>
      </c>
      <c r="D3479" s="22"/>
      <c r="G3479" s="1">
        <v>36</v>
      </c>
      <c r="H3479" s="2" t="s">
        <v>38</v>
      </c>
      <c r="I3479" s="2" t="s">
        <v>6984</v>
      </c>
      <c r="J3479" s="2" t="s">
        <v>6988</v>
      </c>
      <c r="K3479" s="2" t="s">
        <v>6989</v>
      </c>
      <c r="L3479" s="2" t="s">
        <v>42</v>
      </c>
      <c r="M3479" s="2" t="s">
        <v>55</v>
      </c>
    </row>
    <row r="3480" spans="1:13">
      <c r="A3480" s="2" t="s">
        <v>6988</v>
      </c>
      <c r="B3480" s="2">
        <v>0</v>
      </c>
      <c r="C3480" s="2">
        <v>0</v>
      </c>
      <c r="D3480" s="22"/>
      <c r="G3480" s="1">
        <v>36</v>
      </c>
      <c r="H3480" s="2" t="s">
        <v>38</v>
      </c>
      <c r="I3480" s="2" t="s">
        <v>6986</v>
      </c>
      <c r="J3480" s="2" t="s">
        <v>6990</v>
      </c>
      <c r="K3480" s="2" t="s">
        <v>6991</v>
      </c>
      <c r="L3480" s="2" t="s">
        <v>42</v>
      </c>
      <c r="M3480" s="2" t="s">
        <v>55</v>
      </c>
    </row>
    <row r="3481" spans="1:13">
      <c r="A3481" s="2" t="s">
        <v>6990</v>
      </c>
      <c r="B3481" s="2">
        <v>0</v>
      </c>
      <c r="C3481" s="2">
        <v>0</v>
      </c>
      <c r="D3481" s="22"/>
      <c r="G3481" s="1">
        <v>36</v>
      </c>
      <c r="H3481" s="2" t="s">
        <v>38</v>
      </c>
      <c r="I3481" s="2" t="s">
        <v>6988</v>
      </c>
      <c r="J3481" s="2" t="s">
        <v>6992</v>
      </c>
      <c r="K3481" s="2" t="s">
        <v>6993</v>
      </c>
      <c r="L3481" s="2" t="s">
        <v>42</v>
      </c>
      <c r="M3481" s="2" t="s">
        <v>55</v>
      </c>
    </row>
    <row r="3482" spans="1:13">
      <c r="A3482" s="2" t="s">
        <v>6992</v>
      </c>
      <c r="B3482" s="2">
        <v>0</v>
      </c>
      <c r="C3482" s="2">
        <v>0</v>
      </c>
      <c r="D3482" s="22"/>
      <c r="G3482" s="1">
        <v>36</v>
      </c>
      <c r="H3482" s="2" t="s">
        <v>38</v>
      </c>
      <c r="I3482" s="2" t="s">
        <v>6990</v>
      </c>
      <c r="J3482" s="2" t="s">
        <v>6994</v>
      </c>
      <c r="K3482" s="2" t="s">
        <v>6995</v>
      </c>
      <c r="L3482" s="2" t="s">
        <v>42</v>
      </c>
      <c r="M3482" s="2" t="s">
        <v>55</v>
      </c>
    </row>
    <row r="3483" spans="1:13">
      <c r="A3483" s="2" t="s">
        <v>6994</v>
      </c>
      <c r="B3483" s="2">
        <v>0</v>
      </c>
      <c r="C3483" s="2">
        <v>0</v>
      </c>
      <c r="D3483" s="22"/>
      <c r="G3483" s="1">
        <v>36</v>
      </c>
      <c r="H3483" s="2" t="s">
        <v>38</v>
      </c>
      <c r="I3483" s="2" t="s">
        <v>6992</v>
      </c>
      <c r="J3483" s="2" t="s">
        <v>6996</v>
      </c>
      <c r="K3483" s="2" t="s">
        <v>6997</v>
      </c>
      <c r="L3483" s="2" t="s">
        <v>42</v>
      </c>
      <c r="M3483" s="2" t="s">
        <v>55</v>
      </c>
    </row>
    <row r="3484" spans="1:13">
      <c r="A3484" s="2" t="s">
        <v>6996</v>
      </c>
      <c r="B3484" s="2">
        <v>0</v>
      </c>
      <c r="C3484" s="2">
        <v>0</v>
      </c>
      <c r="D3484" s="22"/>
      <c r="G3484" s="1">
        <v>36</v>
      </c>
      <c r="H3484" s="2" t="s">
        <v>38</v>
      </c>
      <c r="I3484" s="2" t="s">
        <v>6994</v>
      </c>
      <c r="J3484" s="2" t="s">
        <v>6998</v>
      </c>
      <c r="K3484" s="2" t="s">
        <v>6999</v>
      </c>
      <c r="L3484" s="2" t="s">
        <v>42</v>
      </c>
      <c r="M3484" s="2" t="s">
        <v>55</v>
      </c>
    </row>
    <row r="3485" spans="1:13">
      <c r="A3485" s="2" t="s">
        <v>6998</v>
      </c>
      <c r="B3485" s="2">
        <v>0</v>
      </c>
      <c r="C3485" s="2">
        <v>0</v>
      </c>
      <c r="D3485" s="22"/>
      <c r="G3485" s="1">
        <v>36</v>
      </c>
      <c r="H3485" s="2" t="s">
        <v>38</v>
      </c>
      <c r="I3485" s="2" t="s">
        <v>6996</v>
      </c>
      <c r="J3485" s="2" t="s">
        <v>7000</v>
      </c>
      <c r="K3485" s="2" t="s">
        <v>7001</v>
      </c>
      <c r="L3485" s="2" t="s">
        <v>42</v>
      </c>
      <c r="M3485" s="2" t="s">
        <v>55</v>
      </c>
    </row>
    <row r="3486" spans="1:13">
      <c r="A3486" s="2" t="s">
        <v>7000</v>
      </c>
      <c r="B3486" s="2">
        <v>0</v>
      </c>
      <c r="C3486" s="2">
        <v>0</v>
      </c>
      <c r="D3486" s="22"/>
      <c r="G3486" s="1">
        <v>36</v>
      </c>
      <c r="H3486" s="2" t="s">
        <v>38</v>
      </c>
      <c r="I3486" s="2" t="s">
        <v>6998</v>
      </c>
      <c r="J3486" s="2" t="s">
        <v>7002</v>
      </c>
      <c r="K3486" s="2" t="s">
        <v>7003</v>
      </c>
      <c r="L3486" s="2" t="s">
        <v>42</v>
      </c>
      <c r="M3486" s="2" t="s">
        <v>55</v>
      </c>
    </row>
    <row r="3487" spans="1:13">
      <c r="A3487" s="2" t="s">
        <v>7002</v>
      </c>
      <c r="B3487" s="2">
        <v>0</v>
      </c>
      <c r="C3487" s="2">
        <v>0</v>
      </c>
      <c r="D3487" s="22"/>
      <c r="G3487" s="1">
        <v>36</v>
      </c>
      <c r="H3487" s="2" t="s">
        <v>38</v>
      </c>
      <c r="I3487" s="2" t="s">
        <v>7000</v>
      </c>
      <c r="J3487" s="2" t="s">
        <v>7004</v>
      </c>
      <c r="K3487" s="2" t="s">
        <v>7005</v>
      </c>
      <c r="L3487" s="2" t="s">
        <v>42</v>
      </c>
      <c r="M3487" s="2" t="s">
        <v>55</v>
      </c>
    </row>
    <row r="3488" spans="1:13">
      <c r="A3488" s="2" t="s">
        <v>7004</v>
      </c>
      <c r="B3488" s="2">
        <v>0</v>
      </c>
      <c r="C3488" s="2">
        <v>0</v>
      </c>
      <c r="D3488" s="22"/>
      <c r="G3488" s="1">
        <v>36</v>
      </c>
      <c r="H3488" s="2" t="s">
        <v>38</v>
      </c>
      <c r="I3488" s="2" t="s">
        <v>7002</v>
      </c>
      <c r="J3488" s="2" t="s">
        <v>7006</v>
      </c>
      <c r="K3488" s="2" t="s">
        <v>7007</v>
      </c>
      <c r="L3488" s="2" t="s">
        <v>42</v>
      </c>
      <c r="M3488" s="2" t="s">
        <v>55</v>
      </c>
    </row>
    <row r="3489" spans="1:13">
      <c r="A3489" s="2" t="s">
        <v>7006</v>
      </c>
      <c r="B3489" s="2">
        <v>0</v>
      </c>
      <c r="C3489" s="2">
        <v>0</v>
      </c>
      <c r="D3489" s="22"/>
      <c r="G3489" s="1">
        <v>36</v>
      </c>
      <c r="H3489" s="2" t="s">
        <v>38</v>
      </c>
      <c r="I3489" s="2" t="s">
        <v>7004</v>
      </c>
      <c r="J3489" s="2" t="s">
        <v>7008</v>
      </c>
      <c r="K3489" s="2" t="s">
        <v>7009</v>
      </c>
      <c r="L3489" s="2" t="s">
        <v>42</v>
      </c>
      <c r="M3489" s="2" t="s">
        <v>55</v>
      </c>
    </row>
    <row r="3490" spans="1:13">
      <c r="A3490" s="2" t="s">
        <v>7008</v>
      </c>
      <c r="B3490" s="2">
        <v>0</v>
      </c>
      <c r="C3490" s="2">
        <v>0</v>
      </c>
      <c r="D3490" s="22"/>
      <c r="G3490" s="1">
        <v>36</v>
      </c>
      <c r="H3490" s="2" t="s">
        <v>38</v>
      </c>
      <c r="I3490" s="2" t="s">
        <v>7006</v>
      </c>
      <c r="J3490" s="2" t="s">
        <v>7010</v>
      </c>
      <c r="K3490" s="2" t="s">
        <v>7011</v>
      </c>
      <c r="L3490" s="2" t="s">
        <v>42</v>
      </c>
      <c r="M3490" s="2" t="s">
        <v>55</v>
      </c>
    </row>
    <row r="3491" spans="1:13">
      <c r="A3491" s="2" t="s">
        <v>7010</v>
      </c>
      <c r="B3491" s="2">
        <v>0</v>
      </c>
      <c r="C3491" s="2">
        <v>0</v>
      </c>
      <c r="D3491" s="22"/>
      <c r="G3491" s="1">
        <v>36</v>
      </c>
      <c r="H3491" s="2" t="s">
        <v>38</v>
      </c>
      <c r="I3491" s="2" t="s">
        <v>7008</v>
      </c>
      <c r="J3491" s="2" t="s">
        <v>7012</v>
      </c>
      <c r="K3491" s="2" t="s">
        <v>7013</v>
      </c>
      <c r="L3491" s="2" t="s">
        <v>42</v>
      </c>
      <c r="M3491" s="2" t="s">
        <v>55</v>
      </c>
    </row>
    <row r="3492" spans="1:13">
      <c r="A3492" s="2" t="s">
        <v>7012</v>
      </c>
      <c r="B3492" s="2">
        <v>0</v>
      </c>
      <c r="C3492" s="2">
        <v>0</v>
      </c>
      <c r="D3492" s="22"/>
      <c r="G3492" s="1">
        <v>36</v>
      </c>
      <c r="H3492" s="2" t="s">
        <v>38</v>
      </c>
      <c r="I3492" s="2" t="s">
        <v>7010</v>
      </c>
      <c r="J3492" s="2" t="s">
        <v>7014</v>
      </c>
      <c r="K3492" s="2" t="s">
        <v>7015</v>
      </c>
      <c r="L3492" s="2" t="s">
        <v>42</v>
      </c>
      <c r="M3492" s="2" t="s">
        <v>55</v>
      </c>
    </row>
    <row r="3493" spans="1:13">
      <c r="A3493" s="2" t="s">
        <v>7014</v>
      </c>
      <c r="B3493" s="2">
        <v>0</v>
      </c>
      <c r="C3493" s="2">
        <v>0</v>
      </c>
      <c r="D3493" s="22"/>
      <c r="G3493" s="1">
        <v>36</v>
      </c>
      <c r="H3493" s="2" t="s">
        <v>38</v>
      </c>
      <c r="I3493" s="2" t="s">
        <v>7012</v>
      </c>
      <c r="J3493" s="2" t="s">
        <v>7016</v>
      </c>
      <c r="K3493" s="2" t="s">
        <v>7017</v>
      </c>
      <c r="L3493" s="2" t="s">
        <v>42</v>
      </c>
      <c r="M3493" s="2" t="s">
        <v>55</v>
      </c>
    </row>
    <row r="3494" spans="1:13">
      <c r="A3494" s="2" t="s">
        <v>7016</v>
      </c>
      <c r="B3494" s="2">
        <v>0</v>
      </c>
      <c r="C3494" s="2">
        <v>0</v>
      </c>
      <c r="D3494" s="22"/>
      <c r="G3494" s="1">
        <v>36</v>
      </c>
      <c r="H3494" s="2" t="s">
        <v>38</v>
      </c>
      <c r="I3494" s="2" t="s">
        <v>7014</v>
      </c>
      <c r="J3494" s="2" t="s">
        <v>7018</v>
      </c>
      <c r="K3494" s="2" t="s">
        <v>7019</v>
      </c>
      <c r="L3494" s="2" t="s">
        <v>42</v>
      </c>
      <c r="M3494" s="2" t="s">
        <v>55</v>
      </c>
    </row>
    <row r="3495" spans="1:13">
      <c r="A3495" s="2" t="s">
        <v>7018</v>
      </c>
      <c r="B3495" s="2">
        <v>0</v>
      </c>
      <c r="C3495" s="2">
        <v>0</v>
      </c>
      <c r="D3495" s="22"/>
      <c r="G3495" s="1">
        <v>36</v>
      </c>
      <c r="H3495" s="2" t="s">
        <v>38</v>
      </c>
      <c r="I3495" s="2" t="s">
        <v>7016</v>
      </c>
      <c r="J3495" s="2" t="s">
        <v>7020</v>
      </c>
      <c r="K3495" s="2" t="s">
        <v>7021</v>
      </c>
      <c r="L3495" s="2" t="s">
        <v>42</v>
      </c>
      <c r="M3495" s="2" t="s">
        <v>55</v>
      </c>
    </row>
    <row r="3496" spans="1:13">
      <c r="A3496" s="2" t="s">
        <v>7020</v>
      </c>
      <c r="B3496" s="2">
        <v>0</v>
      </c>
      <c r="C3496" s="2">
        <v>0</v>
      </c>
      <c r="D3496" s="22"/>
      <c r="G3496" s="1">
        <v>36</v>
      </c>
      <c r="H3496" s="2" t="s">
        <v>38</v>
      </c>
      <c r="I3496" s="2" t="s">
        <v>7018</v>
      </c>
      <c r="J3496" s="2" t="s">
        <v>7022</v>
      </c>
      <c r="K3496" s="2" t="s">
        <v>7023</v>
      </c>
      <c r="L3496" s="2" t="s">
        <v>42</v>
      </c>
      <c r="M3496" s="2" t="s">
        <v>55</v>
      </c>
    </row>
    <row r="3497" spans="1:13">
      <c r="A3497" s="2" t="s">
        <v>7022</v>
      </c>
      <c r="B3497" s="2">
        <v>0</v>
      </c>
      <c r="C3497" s="2">
        <v>0</v>
      </c>
      <c r="D3497" s="22"/>
      <c r="G3497" s="1">
        <v>36</v>
      </c>
      <c r="H3497" s="2" t="s">
        <v>38</v>
      </c>
      <c r="I3497" s="2" t="s">
        <v>7020</v>
      </c>
      <c r="J3497" s="2" t="s">
        <v>7024</v>
      </c>
      <c r="K3497" s="2" t="s">
        <v>7025</v>
      </c>
      <c r="L3497" s="2" t="s">
        <v>42</v>
      </c>
      <c r="M3497" s="2" t="s">
        <v>55</v>
      </c>
    </row>
    <row r="3498" spans="1:13">
      <c r="A3498" s="2" t="s">
        <v>7024</v>
      </c>
      <c r="B3498" s="2">
        <v>0</v>
      </c>
      <c r="C3498" s="2">
        <v>0</v>
      </c>
      <c r="D3498" s="22"/>
      <c r="G3498" s="1">
        <v>36</v>
      </c>
      <c r="H3498" s="2" t="s">
        <v>38</v>
      </c>
      <c r="I3498" s="2" t="s">
        <v>7022</v>
      </c>
      <c r="J3498" s="2" t="s">
        <v>7026</v>
      </c>
      <c r="K3498" s="2" t="s">
        <v>7027</v>
      </c>
      <c r="L3498" s="2" t="s">
        <v>42</v>
      </c>
      <c r="M3498" s="2" t="s">
        <v>55</v>
      </c>
    </row>
    <row r="3499" spans="1:13">
      <c r="A3499" s="2" t="s">
        <v>7026</v>
      </c>
      <c r="B3499" s="2">
        <v>0</v>
      </c>
      <c r="C3499" s="2">
        <v>0</v>
      </c>
      <c r="D3499" s="22"/>
      <c r="G3499" s="1">
        <v>36</v>
      </c>
      <c r="H3499" s="2" t="s">
        <v>38</v>
      </c>
      <c r="I3499" s="2" t="s">
        <v>7024</v>
      </c>
      <c r="J3499" s="2" t="s">
        <v>7028</v>
      </c>
      <c r="K3499" s="2" t="s">
        <v>7029</v>
      </c>
      <c r="L3499" s="2" t="s">
        <v>42</v>
      </c>
      <c r="M3499" s="2" t="s">
        <v>55</v>
      </c>
    </row>
    <row r="3500" spans="1:13">
      <c r="A3500" s="2" t="s">
        <v>7028</v>
      </c>
      <c r="B3500" s="2">
        <v>0</v>
      </c>
      <c r="C3500" s="2">
        <v>0</v>
      </c>
      <c r="D3500" s="22"/>
      <c r="G3500" s="1">
        <v>36</v>
      </c>
      <c r="H3500" s="2" t="s">
        <v>38</v>
      </c>
      <c r="I3500" s="2" t="s">
        <v>7026</v>
      </c>
      <c r="J3500" s="2" t="s">
        <v>7030</v>
      </c>
      <c r="K3500" s="2" t="s">
        <v>7031</v>
      </c>
      <c r="L3500" s="2" t="s">
        <v>42</v>
      </c>
      <c r="M3500" s="2" t="s">
        <v>55</v>
      </c>
    </row>
    <row r="3501" spans="1:13">
      <c r="A3501" s="2" t="s">
        <v>7030</v>
      </c>
      <c r="B3501" s="2">
        <v>0</v>
      </c>
      <c r="C3501" s="2">
        <v>0</v>
      </c>
      <c r="D3501" s="22"/>
      <c r="G3501" s="1">
        <v>36</v>
      </c>
      <c r="H3501" s="2" t="s">
        <v>38</v>
      </c>
      <c r="I3501" s="2" t="s">
        <v>7028</v>
      </c>
      <c r="J3501" s="2" t="s">
        <v>7032</v>
      </c>
      <c r="K3501" s="2" t="s">
        <v>7033</v>
      </c>
      <c r="L3501" s="2" t="s">
        <v>42</v>
      </c>
      <c r="M3501" s="2" t="s">
        <v>55</v>
      </c>
    </row>
    <row r="3502" spans="1:13">
      <c r="A3502" s="2" t="s">
        <v>7032</v>
      </c>
      <c r="B3502" s="2">
        <v>0</v>
      </c>
      <c r="C3502" s="2">
        <v>0</v>
      </c>
      <c r="D3502" s="22"/>
      <c r="G3502" s="1">
        <v>36</v>
      </c>
      <c r="H3502" s="2" t="s">
        <v>38</v>
      </c>
      <c r="I3502" s="2" t="s">
        <v>7030</v>
      </c>
      <c r="J3502" s="2" t="s">
        <v>7034</v>
      </c>
      <c r="K3502" s="2" t="s">
        <v>7035</v>
      </c>
      <c r="L3502" s="2" t="s">
        <v>42</v>
      </c>
      <c r="M3502" s="2" t="s">
        <v>55</v>
      </c>
    </row>
    <row r="3503" spans="1:13">
      <c r="A3503" s="2" t="s">
        <v>7034</v>
      </c>
      <c r="B3503" s="2">
        <v>0</v>
      </c>
      <c r="C3503" s="2">
        <v>0</v>
      </c>
      <c r="D3503" s="22"/>
      <c r="G3503" s="1">
        <v>36</v>
      </c>
      <c r="H3503" s="2" t="s">
        <v>38</v>
      </c>
      <c r="I3503" s="2" t="s">
        <v>7032</v>
      </c>
      <c r="J3503" s="2" t="s">
        <v>7036</v>
      </c>
      <c r="K3503" s="2" t="s">
        <v>7037</v>
      </c>
      <c r="L3503" s="2" t="s">
        <v>42</v>
      </c>
      <c r="M3503" s="2" t="s">
        <v>55</v>
      </c>
    </row>
    <row r="3504" spans="1:13">
      <c r="A3504" s="2" t="s">
        <v>7036</v>
      </c>
      <c r="B3504" s="2">
        <v>0</v>
      </c>
      <c r="C3504" s="2">
        <v>0</v>
      </c>
      <c r="D3504" s="22"/>
      <c r="G3504" s="1">
        <v>36</v>
      </c>
      <c r="H3504" s="2" t="s">
        <v>38</v>
      </c>
      <c r="I3504" s="2" t="s">
        <v>7034</v>
      </c>
      <c r="J3504" s="2" t="s">
        <v>7038</v>
      </c>
      <c r="K3504" s="2" t="s">
        <v>7039</v>
      </c>
      <c r="L3504" s="2" t="s">
        <v>42</v>
      </c>
      <c r="M3504" s="2" t="s">
        <v>55</v>
      </c>
    </row>
    <row r="3505" spans="1:13">
      <c r="A3505" s="2" t="s">
        <v>7038</v>
      </c>
      <c r="B3505" s="2">
        <v>0</v>
      </c>
      <c r="C3505" s="2">
        <v>0</v>
      </c>
      <c r="D3505" s="22"/>
      <c r="G3505" s="1">
        <v>36</v>
      </c>
      <c r="H3505" s="2" t="s">
        <v>38</v>
      </c>
      <c r="I3505" s="2" t="s">
        <v>7036</v>
      </c>
      <c r="J3505" s="2" t="s">
        <v>7040</v>
      </c>
      <c r="K3505" s="2" t="s">
        <v>7041</v>
      </c>
      <c r="L3505" s="2" t="s">
        <v>42</v>
      </c>
      <c r="M3505" s="2" t="s">
        <v>55</v>
      </c>
    </row>
    <row r="3506" spans="1:13">
      <c r="A3506" s="2" t="s">
        <v>7040</v>
      </c>
      <c r="B3506" s="2">
        <v>0</v>
      </c>
      <c r="C3506" s="2">
        <v>0</v>
      </c>
      <c r="D3506" s="22"/>
      <c r="G3506" s="1">
        <v>36</v>
      </c>
      <c r="H3506" s="2" t="s">
        <v>38</v>
      </c>
      <c r="I3506" s="2" t="s">
        <v>7038</v>
      </c>
      <c r="J3506" s="2" t="s">
        <v>7042</v>
      </c>
      <c r="K3506" s="2" t="s">
        <v>7043</v>
      </c>
      <c r="L3506" s="2" t="s">
        <v>42</v>
      </c>
      <c r="M3506" s="2" t="s">
        <v>55</v>
      </c>
    </row>
    <row r="3507" spans="1:13">
      <c r="A3507" s="2" t="s">
        <v>7042</v>
      </c>
      <c r="B3507" s="2">
        <v>0</v>
      </c>
      <c r="C3507" s="2">
        <v>0</v>
      </c>
      <c r="D3507" s="22"/>
      <c r="G3507" s="1">
        <v>36</v>
      </c>
      <c r="H3507" s="2" t="s">
        <v>38</v>
      </c>
      <c r="I3507" s="2" t="s">
        <v>7040</v>
      </c>
      <c r="J3507" s="2" t="s">
        <v>7044</v>
      </c>
      <c r="K3507" s="2" t="s">
        <v>7045</v>
      </c>
      <c r="L3507" s="2" t="s">
        <v>42</v>
      </c>
      <c r="M3507" s="2" t="s">
        <v>55</v>
      </c>
    </row>
    <row r="3508" spans="1:13">
      <c r="A3508" s="2" t="s">
        <v>7044</v>
      </c>
      <c r="B3508" s="2">
        <v>0</v>
      </c>
      <c r="C3508" s="2">
        <v>0</v>
      </c>
      <c r="D3508" s="22"/>
      <c r="G3508" s="1">
        <v>36</v>
      </c>
      <c r="H3508" s="2" t="s">
        <v>38</v>
      </c>
      <c r="I3508" s="2" t="s">
        <v>7042</v>
      </c>
      <c r="J3508" s="2" t="s">
        <v>7046</v>
      </c>
      <c r="K3508" s="2" t="s">
        <v>7047</v>
      </c>
      <c r="L3508" s="2" t="s">
        <v>42</v>
      </c>
      <c r="M3508" s="2" t="s">
        <v>55</v>
      </c>
    </row>
    <row r="3509" spans="1:13">
      <c r="A3509" s="2" t="s">
        <v>7046</v>
      </c>
      <c r="B3509" s="2">
        <v>0</v>
      </c>
      <c r="C3509" s="2">
        <v>0</v>
      </c>
      <c r="D3509" s="22"/>
      <c r="G3509" s="1">
        <v>36</v>
      </c>
      <c r="H3509" s="2" t="s">
        <v>38</v>
      </c>
      <c r="I3509" s="2" t="s">
        <v>7044</v>
      </c>
      <c r="J3509" s="2" t="s">
        <v>7048</v>
      </c>
      <c r="K3509" s="2" t="s">
        <v>7049</v>
      </c>
      <c r="L3509" s="2" t="s">
        <v>42</v>
      </c>
      <c r="M3509" s="2" t="s">
        <v>55</v>
      </c>
    </row>
    <row r="3510" spans="1:13">
      <c r="A3510" s="2" t="s">
        <v>7048</v>
      </c>
      <c r="B3510" s="2">
        <v>0</v>
      </c>
      <c r="C3510" s="2">
        <v>0</v>
      </c>
      <c r="D3510" s="22"/>
      <c r="G3510" s="1">
        <v>36</v>
      </c>
      <c r="H3510" s="2" t="s">
        <v>38</v>
      </c>
      <c r="I3510" s="2" t="s">
        <v>7046</v>
      </c>
      <c r="J3510" s="2" t="s">
        <v>7050</v>
      </c>
      <c r="K3510" s="2" t="s">
        <v>7051</v>
      </c>
      <c r="L3510" s="2" t="s">
        <v>42</v>
      </c>
      <c r="M3510" s="2" t="s">
        <v>55</v>
      </c>
    </row>
    <row r="3511" spans="1:13">
      <c r="A3511" s="2" t="s">
        <v>7050</v>
      </c>
      <c r="B3511" s="2">
        <v>0</v>
      </c>
      <c r="C3511" s="2">
        <v>0</v>
      </c>
      <c r="D3511" s="22"/>
      <c r="G3511" s="1">
        <v>36</v>
      </c>
      <c r="H3511" s="2" t="s">
        <v>38</v>
      </c>
      <c r="I3511" s="2" t="s">
        <v>7048</v>
      </c>
      <c r="J3511" s="2" t="s">
        <v>7052</v>
      </c>
      <c r="K3511" s="2" t="s">
        <v>7053</v>
      </c>
      <c r="L3511" s="2" t="s">
        <v>42</v>
      </c>
      <c r="M3511" s="2" t="s">
        <v>55</v>
      </c>
    </row>
    <row r="3512" spans="1:13">
      <c r="A3512" s="2" t="s">
        <v>7052</v>
      </c>
      <c r="B3512" s="2">
        <v>0</v>
      </c>
      <c r="C3512" s="2">
        <v>0</v>
      </c>
      <c r="D3512" s="22"/>
      <c r="G3512" s="1">
        <v>36</v>
      </c>
      <c r="H3512" s="2" t="s">
        <v>38</v>
      </c>
      <c r="I3512" s="2" t="s">
        <v>7050</v>
      </c>
      <c r="J3512" s="2" t="s">
        <v>7054</v>
      </c>
      <c r="K3512" s="2" t="s">
        <v>7055</v>
      </c>
      <c r="L3512" s="2" t="s">
        <v>42</v>
      </c>
      <c r="M3512" s="2" t="s">
        <v>55</v>
      </c>
    </row>
    <row r="3513" spans="1:13">
      <c r="A3513" s="2" t="s">
        <v>7054</v>
      </c>
      <c r="B3513" s="2">
        <v>0</v>
      </c>
      <c r="C3513" s="2">
        <v>0</v>
      </c>
      <c r="D3513" s="22"/>
      <c r="G3513" s="1">
        <v>36</v>
      </c>
      <c r="H3513" s="2" t="s">
        <v>38</v>
      </c>
      <c r="I3513" s="2" t="s">
        <v>7052</v>
      </c>
      <c r="J3513" s="2" t="s">
        <v>7056</v>
      </c>
      <c r="K3513" s="2" t="s">
        <v>7057</v>
      </c>
      <c r="L3513" s="2" t="s">
        <v>42</v>
      </c>
      <c r="M3513" s="2" t="s">
        <v>55</v>
      </c>
    </row>
    <row r="3514" spans="1:13">
      <c r="A3514" s="2" t="s">
        <v>7056</v>
      </c>
      <c r="B3514" s="2">
        <v>0</v>
      </c>
      <c r="C3514" s="2">
        <v>0</v>
      </c>
      <c r="D3514" s="22"/>
      <c r="G3514" s="1">
        <v>36</v>
      </c>
      <c r="H3514" s="2" t="s">
        <v>38</v>
      </c>
      <c r="I3514" s="2" t="s">
        <v>7054</v>
      </c>
      <c r="J3514" s="2" t="s">
        <v>7058</v>
      </c>
      <c r="K3514" s="2" t="s">
        <v>7059</v>
      </c>
      <c r="L3514" s="2" t="s">
        <v>42</v>
      </c>
      <c r="M3514" s="2" t="s">
        <v>55</v>
      </c>
    </row>
    <row r="3515" spans="1:13">
      <c r="A3515" s="2" t="s">
        <v>7058</v>
      </c>
      <c r="B3515" s="2">
        <v>0</v>
      </c>
      <c r="C3515" s="2">
        <v>0</v>
      </c>
      <c r="D3515" s="22"/>
      <c r="G3515" s="1">
        <v>36</v>
      </c>
      <c r="H3515" s="2" t="s">
        <v>38</v>
      </c>
      <c r="I3515" s="2" t="s">
        <v>7056</v>
      </c>
      <c r="J3515" s="2" t="s">
        <v>7060</v>
      </c>
      <c r="K3515" s="2" t="s">
        <v>7061</v>
      </c>
      <c r="L3515" s="2" t="s">
        <v>42</v>
      </c>
      <c r="M3515" s="2" t="s">
        <v>55</v>
      </c>
    </row>
    <row r="3516" spans="1:13">
      <c r="A3516" s="2" t="s">
        <v>7060</v>
      </c>
      <c r="B3516" s="2">
        <v>0</v>
      </c>
      <c r="C3516" s="2">
        <v>0</v>
      </c>
      <c r="D3516" s="22"/>
      <c r="G3516" s="1">
        <v>36</v>
      </c>
      <c r="H3516" s="2" t="s">
        <v>38</v>
      </c>
      <c r="I3516" s="2" t="s">
        <v>7058</v>
      </c>
      <c r="J3516" s="2" t="s">
        <v>7062</v>
      </c>
      <c r="K3516" s="2" t="s">
        <v>7063</v>
      </c>
      <c r="L3516" s="2" t="s">
        <v>42</v>
      </c>
      <c r="M3516" s="2" t="s">
        <v>55</v>
      </c>
    </row>
    <row r="3517" spans="1:13">
      <c r="A3517" s="2" t="s">
        <v>7062</v>
      </c>
      <c r="B3517" s="2">
        <v>0</v>
      </c>
      <c r="C3517" s="2">
        <v>0</v>
      </c>
      <c r="D3517" s="22"/>
      <c r="G3517" s="1">
        <v>36</v>
      </c>
      <c r="H3517" s="2" t="s">
        <v>38</v>
      </c>
      <c r="I3517" s="2" t="s">
        <v>7060</v>
      </c>
      <c r="J3517" s="2" t="s">
        <v>7064</v>
      </c>
      <c r="K3517" s="2" t="s">
        <v>7065</v>
      </c>
      <c r="L3517" s="2" t="s">
        <v>42</v>
      </c>
      <c r="M3517" s="2" t="s">
        <v>55</v>
      </c>
    </row>
    <row r="3518" spans="1:13">
      <c r="A3518" s="2" t="s">
        <v>7064</v>
      </c>
      <c r="B3518" s="2">
        <v>0</v>
      </c>
      <c r="C3518" s="2">
        <v>0</v>
      </c>
      <c r="D3518" s="22"/>
      <c r="G3518" s="1">
        <v>36</v>
      </c>
      <c r="H3518" s="2" t="s">
        <v>38</v>
      </c>
      <c r="I3518" s="2" t="s">
        <v>7062</v>
      </c>
      <c r="J3518" s="2" t="s">
        <v>7066</v>
      </c>
      <c r="K3518" s="2" t="s">
        <v>7067</v>
      </c>
      <c r="L3518" s="2" t="s">
        <v>42</v>
      </c>
      <c r="M3518" s="2" t="s">
        <v>55</v>
      </c>
    </row>
    <row r="3519" spans="1:13">
      <c r="A3519" s="2" t="s">
        <v>7066</v>
      </c>
      <c r="B3519" s="2">
        <v>0</v>
      </c>
      <c r="C3519" s="2">
        <v>0</v>
      </c>
      <c r="D3519" s="22"/>
      <c r="G3519" s="1">
        <v>36</v>
      </c>
      <c r="H3519" s="2" t="s">
        <v>38</v>
      </c>
      <c r="I3519" s="2" t="s">
        <v>7064</v>
      </c>
      <c r="J3519" s="2" t="s">
        <v>7068</v>
      </c>
      <c r="K3519" s="2" t="s">
        <v>7069</v>
      </c>
      <c r="L3519" s="2" t="s">
        <v>42</v>
      </c>
      <c r="M3519" s="2" t="s">
        <v>55</v>
      </c>
    </row>
    <row r="3520" spans="1:13">
      <c r="A3520" s="2" t="s">
        <v>7068</v>
      </c>
      <c r="B3520" s="2">
        <v>0</v>
      </c>
      <c r="C3520" s="2">
        <v>0</v>
      </c>
      <c r="D3520" s="22"/>
      <c r="G3520" s="1">
        <v>36</v>
      </c>
      <c r="H3520" s="2" t="s">
        <v>38</v>
      </c>
      <c r="I3520" s="2" t="s">
        <v>7066</v>
      </c>
      <c r="J3520" s="2" t="s">
        <v>7070</v>
      </c>
      <c r="K3520" s="2" t="s">
        <v>7071</v>
      </c>
      <c r="L3520" s="2" t="s">
        <v>42</v>
      </c>
      <c r="M3520" s="2" t="s">
        <v>55</v>
      </c>
    </row>
    <row r="3521" spans="1:13">
      <c r="A3521" s="2" t="s">
        <v>7070</v>
      </c>
      <c r="B3521" s="2">
        <v>0</v>
      </c>
      <c r="C3521" s="2">
        <v>0</v>
      </c>
      <c r="D3521" s="22"/>
      <c r="G3521" s="1">
        <v>36</v>
      </c>
      <c r="H3521" s="2" t="s">
        <v>38</v>
      </c>
      <c r="I3521" s="2" t="s">
        <v>7068</v>
      </c>
      <c r="J3521" s="2" t="s">
        <v>7072</v>
      </c>
      <c r="K3521" s="2" t="s">
        <v>7073</v>
      </c>
      <c r="L3521" s="2" t="s">
        <v>42</v>
      </c>
      <c r="M3521" s="2" t="s">
        <v>55</v>
      </c>
    </row>
    <row r="3522" spans="1:13">
      <c r="A3522" s="2" t="s">
        <v>7072</v>
      </c>
      <c r="B3522" s="2">
        <v>0</v>
      </c>
      <c r="C3522" s="2">
        <v>0</v>
      </c>
      <c r="D3522" s="22"/>
      <c r="G3522" s="1">
        <v>36</v>
      </c>
      <c r="H3522" s="2" t="s">
        <v>38</v>
      </c>
      <c r="I3522" s="2" t="s">
        <v>7070</v>
      </c>
      <c r="J3522" s="2" t="s">
        <v>7074</v>
      </c>
      <c r="K3522" s="2" t="s">
        <v>7075</v>
      </c>
      <c r="L3522" s="2" t="s">
        <v>42</v>
      </c>
      <c r="M3522" s="2" t="s">
        <v>55</v>
      </c>
    </row>
    <row r="3523" spans="1:13">
      <c r="A3523" s="2" t="s">
        <v>7074</v>
      </c>
      <c r="B3523" s="2">
        <v>0</v>
      </c>
      <c r="C3523" s="2">
        <v>0</v>
      </c>
      <c r="D3523" s="22"/>
      <c r="G3523" s="1">
        <v>36</v>
      </c>
      <c r="H3523" s="2" t="s">
        <v>38</v>
      </c>
      <c r="I3523" s="2" t="s">
        <v>7072</v>
      </c>
      <c r="J3523" s="2" t="s">
        <v>7076</v>
      </c>
      <c r="K3523" s="2" t="s">
        <v>7077</v>
      </c>
      <c r="L3523" s="2" t="s">
        <v>42</v>
      </c>
      <c r="M3523" s="2" t="s">
        <v>55</v>
      </c>
    </row>
    <row r="3524" spans="1:13">
      <c r="A3524" s="2" t="s">
        <v>7076</v>
      </c>
      <c r="B3524" s="2">
        <v>0</v>
      </c>
      <c r="C3524" s="2">
        <v>0</v>
      </c>
      <c r="D3524" s="22"/>
      <c r="G3524" s="1">
        <v>36</v>
      </c>
      <c r="H3524" s="2" t="s">
        <v>38</v>
      </c>
      <c r="I3524" s="2" t="s">
        <v>7074</v>
      </c>
      <c r="J3524" s="2" t="s">
        <v>7078</v>
      </c>
      <c r="K3524" s="2" t="s">
        <v>7079</v>
      </c>
      <c r="L3524" s="2" t="s">
        <v>42</v>
      </c>
      <c r="M3524" s="2" t="s">
        <v>55</v>
      </c>
    </row>
    <row r="3525" spans="1:13">
      <c r="A3525" s="2" t="s">
        <v>7078</v>
      </c>
      <c r="B3525" s="2">
        <v>0</v>
      </c>
      <c r="C3525" s="2">
        <v>0</v>
      </c>
      <c r="D3525" s="22"/>
      <c r="G3525" s="1">
        <v>36</v>
      </c>
      <c r="H3525" s="2" t="s">
        <v>38</v>
      </c>
      <c r="I3525" s="2" t="s">
        <v>7076</v>
      </c>
      <c r="J3525" s="2" t="s">
        <v>7080</v>
      </c>
      <c r="K3525" s="2" t="s">
        <v>7081</v>
      </c>
      <c r="L3525" s="2" t="s">
        <v>42</v>
      </c>
      <c r="M3525" s="2" t="s">
        <v>55</v>
      </c>
    </row>
    <row r="3526" spans="1:13">
      <c r="A3526" s="2" t="s">
        <v>7080</v>
      </c>
      <c r="B3526" s="2">
        <v>0</v>
      </c>
      <c r="C3526" s="2">
        <v>0</v>
      </c>
      <c r="D3526" s="22"/>
      <c r="G3526" s="1">
        <v>36</v>
      </c>
      <c r="H3526" s="2" t="s">
        <v>38</v>
      </c>
      <c r="I3526" s="2" t="s">
        <v>7078</v>
      </c>
      <c r="J3526" s="2" t="s">
        <v>7082</v>
      </c>
      <c r="K3526" s="2" t="s">
        <v>7083</v>
      </c>
      <c r="L3526" s="2" t="s">
        <v>42</v>
      </c>
      <c r="M3526" s="2" t="s">
        <v>55</v>
      </c>
    </row>
    <row r="3527" spans="1:13">
      <c r="A3527" s="2" t="s">
        <v>7082</v>
      </c>
      <c r="B3527" s="2">
        <v>0</v>
      </c>
      <c r="C3527" s="2">
        <v>0</v>
      </c>
      <c r="D3527" s="22"/>
      <c r="G3527" s="1">
        <v>36</v>
      </c>
      <c r="H3527" s="2" t="s">
        <v>38</v>
      </c>
      <c r="I3527" s="2" t="s">
        <v>7080</v>
      </c>
      <c r="J3527" s="2" t="s">
        <v>7084</v>
      </c>
      <c r="K3527" s="2" t="s">
        <v>7085</v>
      </c>
      <c r="L3527" s="2" t="s">
        <v>42</v>
      </c>
      <c r="M3527" s="2" t="s">
        <v>55</v>
      </c>
    </row>
    <row r="3528" spans="1:13">
      <c r="A3528" s="2" t="s">
        <v>7084</v>
      </c>
      <c r="B3528" s="2">
        <v>0</v>
      </c>
      <c r="C3528" s="2">
        <v>0</v>
      </c>
      <c r="D3528" s="22"/>
      <c r="G3528" s="1">
        <v>36</v>
      </c>
      <c r="H3528" s="2" t="s">
        <v>38</v>
      </c>
      <c r="I3528" s="2" t="s">
        <v>7082</v>
      </c>
      <c r="J3528" s="2" t="s">
        <v>7086</v>
      </c>
      <c r="K3528" s="2" t="s">
        <v>7087</v>
      </c>
      <c r="L3528" s="2" t="s">
        <v>42</v>
      </c>
      <c r="M3528" s="2" t="s">
        <v>55</v>
      </c>
    </row>
    <row r="3529" spans="1:13">
      <c r="A3529" s="2" t="s">
        <v>7086</v>
      </c>
      <c r="B3529" s="2">
        <v>0</v>
      </c>
      <c r="C3529" s="2">
        <v>0</v>
      </c>
      <c r="D3529" s="22"/>
      <c r="G3529" s="1">
        <v>36</v>
      </c>
      <c r="H3529" s="2" t="s">
        <v>38</v>
      </c>
      <c r="I3529" s="2" t="s">
        <v>7084</v>
      </c>
      <c r="J3529" s="2" t="s">
        <v>7088</v>
      </c>
      <c r="K3529" s="2" t="s">
        <v>7089</v>
      </c>
      <c r="L3529" s="2" t="s">
        <v>42</v>
      </c>
      <c r="M3529" s="2" t="s">
        <v>55</v>
      </c>
    </row>
    <row r="3530" spans="1:13">
      <c r="A3530" s="2" t="s">
        <v>7088</v>
      </c>
      <c r="B3530" s="2">
        <v>0</v>
      </c>
      <c r="C3530" s="2">
        <v>0</v>
      </c>
      <c r="D3530" s="22"/>
      <c r="G3530" s="1">
        <v>36</v>
      </c>
      <c r="H3530" s="2" t="s">
        <v>38</v>
      </c>
      <c r="I3530" s="2" t="s">
        <v>7086</v>
      </c>
      <c r="J3530" s="2" t="s">
        <v>7090</v>
      </c>
      <c r="K3530" s="2" t="s">
        <v>7091</v>
      </c>
      <c r="L3530" s="2" t="s">
        <v>42</v>
      </c>
      <c r="M3530" s="2" t="s">
        <v>55</v>
      </c>
    </row>
    <row r="3531" spans="1:13">
      <c r="A3531" s="2" t="s">
        <v>7090</v>
      </c>
      <c r="B3531" s="2">
        <v>0</v>
      </c>
      <c r="C3531" s="2">
        <v>0</v>
      </c>
      <c r="D3531" s="22"/>
      <c r="G3531" s="1">
        <v>36</v>
      </c>
      <c r="H3531" s="2" t="s">
        <v>38</v>
      </c>
      <c r="I3531" s="2" t="s">
        <v>7088</v>
      </c>
      <c r="J3531" s="2" t="s">
        <v>7092</v>
      </c>
      <c r="K3531" s="2" t="s">
        <v>7093</v>
      </c>
      <c r="L3531" s="2" t="s">
        <v>42</v>
      </c>
      <c r="M3531" s="2" t="s">
        <v>55</v>
      </c>
    </row>
    <row r="3532" spans="1:13">
      <c r="A3532" s="2" t="s">
        <v>7092</v>
      </c>
      <c r="B3532" s="2">
        <v>0</v>
      </c>
      <c r="C3532" s="2">
        <v>0</v>
      </c>
      <c r="D3532" s="22"/>
      <c r="G3532" s="1">
        <v>36</v>
      </c>
      <c r="H3532" s="2" t="s">
        <v>38</v>
      </c>
      <c r="I3532" s="2" t="s">
        <v>7090</v>
      </c>
      <c r="J3532" s="2" t="s">
        <v>7094</v>
      </c>
      <c r="K3532" s="2" t="s">
        <v>7095</v>
      </c>
      <c r="L3532" s="2" t="s">
        <v>42</v>
      </c>
      <c r="M3532" s="2" t="s">
        <v>55</v>
      </c>
    </row>
    <row r="3533" spans="1:13">
      <c r="A3533" s="2" t="s">
        <v>7094</v>
      </c>
      <c r="B3533" s="2">
        <v>0</v>
      </c>
      <c r="C3533" s="2">
        <v>0</v>
      </c>
      <c r="D3533" s="22"/>
      <c r="G3533" s="1">
        <v>36</v>
      </c>
      <c r="H3533" s="2" t="s">
        <v>38</v>
      </c>
      <c r="I3533" s="2" t="s">
        <v>7092</v>
      </c>
      <c r="J3533" s="2" t="s">
        <v>7096</v>
      </c>
      <c r="K3533" s="2" t="s">
        <v>7097</v>
      </c>
      <c r="L3533" s="2" t="s">
        <v>42</v>
      </c>
      <c r="M3533" s="2" t="s">
        <v>55</v>
      </c>
    </row>
    <row r="3534" spans="1:13">
      <c r="A3534" s="2" t="s">
        <v>7096</v>
      </c>
      <c r="B3534" s="2">
        <v>0</v>
      </c>
      <c r="C3534" s="2">
        <v>0</v>
      </c>
      <c r="D3534" s="22"/>
      <c r="G3534" s="1">
        <v>36</v>
      </c>
      <c r="H3534" s="2" t="s">
        <v>38</v>
      </c>
      <c r="I3534" s="2" t="s">
        <v>7094</v>
      </c>
      <c r="J3534" s="2" t="s">
        <v>7098</v>
      </c>
      <c r="K3534" s="2" t="s">
        <v>7099</v>
      </c>
      <c r="L3534" s="2" t="s">
        <v>42</v>
      </c>
      <c r="M3534" s="2" t="s">
        <v>55</v>
      </c>
    </row>
    <row r="3535" spans="1:13">
      <c r="A3535" s="2" t="s">
        <v>7098</v>
      </c>
      <c r="B3535" s="2">
        <v>0</v>
      </c>
      <c r="C3535" s="2">
        <v>0</v>
      </c>
      <c r="D3535" s="22"/>
      <c r="G3535" s="1">
        <v>36</v>
      </c>
      <c r="H3535" s="2" t="s">
        <v>38</v>
      </c>
      <c r="I3535" s="2" t="s">
        <v>7096</v>
      </c>
      <c r="J3535" s="2" t="s">
        <v>7100</v>
      </c>
      <c r="K3535" s="2" t="s">
        <v>7101</v>
      </c>
      <c r="L3535" s="2" t="s">
        <v>42</v>
      </c>
      <c r="M3535" s="2" t="s">
        <v>55</v>
      </c>
    </row>
    <row r="3536" spans="1:13">
      <c r="A3536" s="2" t="s">
        <v>7100</v>
      </c>
      <c r="B3536" s="2">
        <v>0</v>
      </c>
      <c r="C3536" s="2">
        <v>0</v>
      </c>
      <c r="D3536" s="22"/>
      <c r="G3536" s="1">
        <v>36</v>
      </c>
      <c r="H3536" s="2" t="s">
        <v>38</v>
      </c>
      <c r="I3536" s="2" t="s">
        <v>7098</v>
      </c>
      <c r="J3536" s="2" t="s">
        <v>7102</v>
      </c>
      <c r="K3536" s="2" t="s">
        <v>7103</v>
      </c>
      <c r="L3536" s="2" t="s">
        <v>42</v>
      </c>
      <c r="M3536" s="2" t="s">
        <v>55</v>
      </c>
    </row>
    <row r="3537" spans="1:13">
      <c r="A3537" s="2" t="s">
        <v>7102</v>
      </c>
      <c r="B3537" s="2">
        <v>0</v>
      </c>
      <c r="C3537" s="2">
        <v>0</v>
      </c>
      <c r="D3537" s="22"/>
      <c r="G3537" s="1">
        <v>36</v>
      </c>
      <c r="H3537" s="2" t="s">
        <v>38</v>
      </c>
      <c r="I3537" s="2" t="s">
        <v>7100</v>
      </c>
      <c r="J3537" s="2" t="s">
        <v>7104</v>
      </c>
      <c r="K3537" s="2" t="s">
        <v>7105</v>
      </c>
      <c r="L3537" s="2" t="s">
        <v>42</v>
      </c>
      <c r="M3537" s="2" t="s">
        <v>55</v>
      </c>
    </row>
    <row r="3538" spans="1:13">
      <c r="A3538" s="2" t="s">
        <v>7104</v>
      </c>
      <c r="B3538" s="2">
        <v>0</v>
      </c>
      <c r="C3538" s="2">
        <v>0</v>
      </c>
      <c r="D3538" s="22"/>
      <c r="G3538" s="1">
        <v>36</v>
      </c>
      <c r="H3538" s="2" t="s">
        <v>38</v>
      </c>
      <c r="I3538" s="2" t="s">
        <v>7102</v>
      </c>
      <c r="J3538" s="2" t="s">
        <v>7106</v>
      </c>
      <c r="K3538" s="2" t="s">
        <v>7107</v>
      </c>
      <c r="L3538" s="2" t="s">
        <v>42</v>
      </c>
      <c r="M3538" s="2" t="s">
        <v>55</v>
      </c>
    </row>
    <row r="3539" spans="1:13">
      <c r="A3539" s="2" t="s">
        <v>7106</v>
      </c>
      <c r="B3539" s="2">
        <v>0</v>
      </c>
      <c r="C3539" s="2">
        <v>0</v>
      </c>
      <c r="D3539" s="22"/>
      <c r="G3539" s="1">
        <v>36</v>
      </c>
      <c r="H3539" s="2" t="s">
        <v>38</v>
      </c>
      <c r="I3539" s="2" t="s">
        <v>7104</v>
      </c>
      <c r="J3539" s="2" t="s">
        <v>7108</v>
      </c>
      <c r="K3539" s="2" t="s">
        <v>7109</v>
      </c>
      <c r="L3539" s="2" t="s">
        <v>42</v>
      </c>
      <c r="M3539" s="2" t="s">
        <v>55</v>
      </c>
    </row>
    <row r="3540" spans="1:13">
      <c r="A3540" s="2" t="s">
        <v>7108</v>
      </c>
      <c r="B3540" s="2">
        <v>0</v>
      </c>
      <c r="C3540" s="2">
        <v>0</v>
      </c>
      <c r="D3540" s="22"/>
      <c r="G3540" s="1">
        <v>36</v>
      </c>
      <c r="H3540" s="2" t="s">
        <v>38</v>
      </c>
      <c r="I3540" s="2" t="s">
        <v>7106</v>
      </c>
      <c r="J3540" s="2" t="s">
        <v>7110</v>
      </c>
      <c r="K3540" s="2" t="s">
        <v>7111</v>
      </c>
      <c r="L3540" s="2" t="s">
        <v>42</v>
      </c>
      <c r="M3540" s="2" t="s">
        <v>55</v>
      </c>
    </row>
    <row r="3541" spans="1:13">
      <c r="A3541" s="2" t="s">
        <v>7110</v>
      </c>
      <c r="B3541" s="2">
        <v>0</v>
      </c>
      <c r="C3541" s="2">
        <v>0</v>
      </c>
      <c r="D3541" s="22"/>
      <c r="G3541" s="1">
        <v>36</v>
      </c>
      <c r="H3541" s="2" t="s">
        <v>38</v>
      </c>
      <c r="I3541" s="2" t="s">
        <v>7108</v>
      </c>
      <c r="J3541" s="2" t="s">
        <v>7112</v>
      </c>
      <c r="K3541" s="2" t="s">
        <v>7113</v>
      </c>
      <c r="L3541" s="2" t="s">
        <v>42</v>
      </c>
      <c r="M3541" s="2" t="s">
        <v>55</v>
      </c>
    </row>
    <row r="3542" spans="1:13">
      <c r="A3542" s="2" t="s">
        <v>7112</v>
      </c>
      <c r="B3542" s="2">
        <v>0</v>
      </c>
      <c r="C3542" s="2">
        <v>0</v>
      </c>
      <c r="D3542" s="22"/>
      <c r="G3542" s="1">
        <v>36</v>
      </c>
      <c r="H3542" s="2" t="s">
        <v>38</v>
      </c>
      <c r="I3542" s="2" t="s">
        <v>7110</v>
      </c>
      <c r="J3542" s="2" t="s">
        <v>7114</v>
      </c>
      <c r="K3542" s="2" t="s">
        <v>7115</v>
      </c>
      <c r="L3542" s="2" t="s">
        <v>42</v>
      </c>
      <c r="M3542" s="2" t="s">
        <v>55</v>
      </c>
    </row>
    <row r="3543" spans="1:13">
      <c r="A3543" s="2" t="s">
        <v>7114</v>
      </c>
      <c r="B3543" s="2">
        <v>0</v>
      </c>
      <c r="C3543" s="2">
        <v>0</v>
      </c>
      <c r="D3543" s="22"/>
      <c r="G3543" s="1">
        <v>36</v>
      </c>
      <c r="H3543" s="2" t="s">
        <v>38</v>
      </c>
      <c r="I3543" s="2" t="s">
        <v>7112</v>
      </c>
      <c r="J3543" s="2" t="s">
        <v>7116</v>
      </c>
      <c r="K3543" s="2" t="s">
        <v>7117</v>
      </c>
      <c r="L3543" s="2" t="s">
        <v>42</v>
      </c>
      <c r="M3543" s="2" t="s">
        <v>55</v>
      </c>
    </row>
    <row r="3544" spans="1:13">
      <c r="A3544" s="2" t="s">
        <v>7116</v>
      </c>
      <c r="B3544" s="2">
        <v>0</v>
      </c>
      <c r="C3544" s="2">
        <v>0</v>
      </c>
      <c r="D3544" s="22"/>
      <c r="G3544" s="1">
        <v>36</v>
      </c>
      <c r="H3544" s="2" t="s">
        <v>38</v>
      </c>
      <c r="I3544" s="2" t="s">
        <v>7114</v>
      </c>
      <c r="J3544" s="2" t="s">
        <v>7118</v>
      </c>
      <c r="K3544" s="2" t="s">
        <v>7119</v>
      </c>
      <c r="L3544" s="2" t="s">
        <v>42</v>
      </c>
      <c r="M3544" s="2" t="s">
        <v>55</v>
      </c>
    </row>
    <row r="3545" spans="1:13">
      <c r="A3545" s="2" t="s">
        <v>7118</v>
      </c>
      <c r="B3545" s="2">
        <v>0</v>
      </c>
      <c r="C3545" s="2">
        <v>0</v>
      </c>
      <c r="D3545" s="22"/>
      <c r="G3545" s="1">
        <v>36</v>
      </c>
      <c r="H3545" s="2" t="s">
        <v>38</v>
      </c>
      <c r="I3545" s="2" t="s">
        <v>7116</v>
      </c>
      <c r="J3545" s="2" t="s">
        <v>7120</v>
      </c>
      <c r="K3545" s="2" t="s">
        <v>7121</v>
      </c>
      <c r="L3545" s="2" t="s">
        <v>42</v>
      </c>
      <c r="M3545" s="2" t="s">
        <v>55</v>
      </c>
    </row>
    <row r="3546" spans="1:13">
      <c r="A3546" s="2" t="s">
        <v>7120</v>
      </c>
      <c r="B3546" s="2">
        <v>0</v>
      </c>
      <c r="C3546" s="2">
        <v>0</v>
      </c>
      <c r="D3546" s="22"/>
      <c r="G3546" s="1">
        <v>36</v>
      </c>
      <c r="H3546" s="2" t="s">
        <v>38</v>
      </c>
      <c r="I3546" s="2" t="s">
        <v>7118</v>
      </c>
      <c r="J3546" s="2" t="s">
        <v>7122</v>
      </c>
      <c r="K3546" s="2" t="s">
        <v>7123</v>
      </c>
      <c r="L3546" s="2" t="s">
        <v>42</v>
      </c>
      <c r="M3546" s="2" t="s">
        <v>55</v>
      </c>
    </row>
    <row r="3547" spans="1:13">
      <c r="A3547" s="2" t="s">
        <v>7122</v>
      </c>
      <c r="B3547" s="2">
        <v>0</v>
      </c>
      <c r="C3547" s="2">
        <v>0</v>
      </c>
      <c r="D3547" s="22"/>
      <c r="G3547" s="1">
        <v>36</v>
      </c>
      <c r="H3547" s="2" t="s">
        <v>38</v>
      </c>
      <c r="I3547" s="2" t="s">
        <v>7120</v>
      </c>
      <c r="J3547" s="2" t="s">
        <v>7124</v>
      </c>
      <c r="K3547" s="2" t="s">
        <v>7125</v>
      </c>
      <c r="L3547" s="2" t="s">
        <v>42</v>
      </c>
      <c r="M3547" s="2" t="s">
        <v>55</v>
      </c>
    </row>
    <row r="3548" spans="1:13">
      <c r="A3548" s="2" t="s">
        <v>7124</v>
      </c>
      <c r="B3548" s="2">
        <v>0</v>
      </c>
      <c r="C3548" s="2">
        <v>0</v>
      </c>
      <c r="D3548" s="22"/>
      <c r="G3548" s="1">
        <v>36</v>
      </c>
      <c r="H3548" s="2" t="s">
        <v>38</v>
      </c>
      <c r="I3548" s="2" t="s">
        <v>7122</v>
      </c>
      <c r="J3548" s="2" t="s">
        <v>7126</v>
      </c>
      <c r="K3548" s="2" t="s">
        <v>7127</v>
      </c>
      <c r="L3548" s="2" t="s">
        <v>42</v>
      </c>
      <c r="M3548" s="2" t="s">
        <v>55</v>
      </c>
    </row>
    <row r="3549" spans="1:13">
      <c r="A3549" s="2" t="s">
        <v>7126</v>
      </c>
      <c r="B3549" s="2">
        <v>0</v>
      </c>
      <c r="C3549" s="2">
        <v>0</v>
      </c>
      <c r="D3549" s="22"/>
      <c r="G3549" s="1">
        <v>36</v>
      </c>
      <c r="H3549" s="2" t="s">
        <v>38</v>
      </c>
      <c r="I3549" s="2" t="s">
        <v>7124</v>
      </c>
      <c r="J3549" s="2" t="s">
        <v>7128</v>
      </c>
      <c r="K3549" s="2" t="s">
        <v>7129</v>
      </c>
      <c r="L3549" s="2" t="s">
        <v>42</v>
      </c>
      <c r="M3549" s="2" t="s">
        <v>55</v>
      </c>
    </row>
    <row r="3550" spans="1:13">
      <c r="A3550" s="2" t="s">
        <v>7128</v>
      </c>
      <c r="B3550" s="2">
        <v>0</v>
      </c>
      <c r="C3550" s="2">
        <v>0</v>
      </c>
      <c r="D3550" s="22"/>
      <c r="G3550" s="1">
        <v>36</v>
      </c>
      <c r="H3550" s="2" t="s">
        <v>38</v>
      </c>
      <c r="I3550" s="2" t="s">
        <v>7126</v>
      </c>
      <c r="J3550" s="2" t="s">
        <v>7130</v>
      </c>
      <c r="K3550" s="2" t="s">
        <v>7131</v>
      </c>
      <c r="L3550" s="2" t="s">
        <v>42</v>
      </c>
      <c r="M3550" s="2" t="s">
        <v>55</v>
      </c>
    </row>
    <row r="3551" spans="1:13">
      <c r="A3551" s="2" t="s">
        <v>7130</v>
      </c>
      <c r="B3551" s="2">
        <v>0</v>
      </c>
      <c r="C3551" s="2">
        <v>0</v>
      </c>
      <c r="D3551" s="22"/>
      <c r="G3551" s="1">
        <v>36</v>
      </c>
      <c r="H3551" s="2" t="s">
        <v>38</v>
      </c>
      <c r="I3551" s="2" t="s">
        <v>7128</v>
      </c>
      <c r="J3551" s="2" t="s">
        <v>7132</v>
      </c>
      <c r="K3551" s="2" t="s">
        <v>7133</v>
      </c>
      <c r="L3551" s="2" t="s">
        <v>42</v>
      </c>
      <c r="M3551" s="2" t="s">
        <v>55</v>
      </c>
    </row>
    <row r="3552" spans="1:13">
      <c r="A3552" s="2" t="s">
        <v>7132</v>
      </c>
      <c r="B3552" s="2">
        <v>0</v>
      </c>
      <c r="C3552" s="2">
        <v>0</v>
      </c>
      <c r="D3552" s="22"/>
      <c r="G3552" s="1">
        <v>36</v>
      </c>
      <c r="H3552" s="2" t="s">
        <v>38</v>
      </c>
      <c r="I3552" s="2" t="s">
        <v>7130</v>
      </c>
      <c r="J3552" s="2" t="s">
        <v>7134</v>
      </c>
      <c r="K3552" s="2" t="s">
        <v>7135</v>
      </c>
      <c r="L3552" s="2" t="s">
        <v>42</v>
      </c>
      <c r="M3552" s="2" t="s">
        <v>55</v>
      </c>
    </row>
    <row r="3553" spans="1:13">
      <c r="A3553" s="2" t="s">
        <v>7134</v>
      </c>
      <c r="B3553" s="2">
        <v>0</v>
      </c>
      <c r="C3553" s="2">
        <v>0</v>
      </c>
      <c r="D3553" s="22"/>
      <c r="G3553" s="1">
        <v>36</v>
      </c>
      <c r="H3553" s="2" t="s">
        <v>38</v>
      </c>
      <c r="I3553" s="2" t="s">
        <v>7132</v>
      </c>
      <c r="J3553" s="2" t="s">
        <v>7136</v>
      </c>
      <c r="K3553" s="2" t="s">
        <v>7137</v>
      </c>
      <c r="L3553" s="2" t="s">
        <v>42</v>
      </c>
      <c r="M3553" s="2" t="s">
        <v>55</v>
      </c>
    </row>
    <row r="3554" spans="1:13">
      <c r="A3554" s="2" t="s">
        <v>7136</v>
      </c>
      <c r="B3554" s="2">
        <v>0</v>
      </c>
      <c r="C3554" s="2">
        <v>0</v>
      </c>
      <c r="D3554" s="22"/>
      <c r="G3554" s="1">
        <v>36</v>
      </c>
      <c r="H3554" s="2" t="s">
        <v>38</v>
      </c>
      <c r="I3554" s="2" t="s">
        <v>7134</v>
      </c>
      <c r="J3554" s="2" t="s">
        <v>7138</v>
      </c>
      <c r="K3554" s="2" t="s">
        <v>7139</v>
      </c>
      <c r="L3554" s="2" t="s">
        <v>42</v>
      </c>
      <c r="M3554" s="2" t="s">
        <v>55</v>
      </c>
    </row>
    <row r="3555" spans="1:13">
      <c r="A3555" s="2" t="s">
        <v>7138</v>
      </c>
      <c r="B3555" s="2">
        <v>0</v>
      </c>
      <c r="C3555" s="2">
        <v>0</v>
      </c>
      <c r="D3555" s="22"/>
      <c r="G3555" s="1">
        <v>36</v>
      </c>
      <c r="H3555" s="2" t="s">
        <v>38</v>
      </c>
      <c r="I3555" s="2" t="s">
        <v>7136</v>
      </c>
      <c r="J3555" s="2" t="s">
        <v>7140</v>
      </c>
      <c r="K3555" s="2" t="s">
        <v>7141</v>
      </c>
      <c r="L3555" s="2" t="s">
        <v>42</v>
      </c>
      <c r="M3555" s="2" t="s">
        <v>55</v>
      </c>
    </row>
    <row r="3556" spans="1:13">
      <c r="A3556" s="2" t="s">
        <v>7140</v>
      </c>
      <c r="B3556" s="2">
        <v>0</v>
      </c>
      <c r="C3556" s="2">
        <v>0</v>
      </c>
      <c r="D3556" s="22"/>
      <c r="G3556" s="1">
        <v>36</v>
      </c>
      <c r="H3556" s="2" t="s">
        <v>38</v>
      </c>
      <c r="I3556" s="2" t="s">
        <v>7138</v>
      </c>
      <c r="J3556" s="2" t="s">
        <v>7142</v>
      </c>
      <c r="K3556" s="2" t="s">
        <v>7143</v>
      </c>
      <c r="L3556" s="2" t="s">
        <v>42</v>
      </c>
      <c r="M3556" s="2" t="s">
        <v>55</v>
      </c>
    </row>
    <row r="3557" spans="1:13">
      <c r="A3557" s="2" t="s">
        <v>7142</v>
      </c>
      <c r="B3557" s="2">
        <v>0</v>
      </c>
      <c r="C3557" s="2">
        <v>0</v>
      </c>
      <c r="D3557" s="22"/>
      <c r="G3557" s="1">
        <v>36</v>
      </c>
      <c r="H3557" s="2" t="s">
        <v>38</v>
      </c>
      <c r="I3557" s="2" t="s">
        <v>7140</v>
      </c>
      <c r="J3557" s="2" t="s">
        <v>7144</v>
      </c>
      <c r="K3557" s="2" t="s">
        <v>7145</v>
      </c>
      <c r="L3557" s="2" t="s">
        <v>42</v>
      </c>
      <c r="M3557" s="2" t="s">
        <v>55</v>
      </c>
    </row>
    <row r="3558" spans="1:13">
      <c r="A3558" s="2" t="s">
        <v>7144</v>
      </c>
      <c r="B3558" s="2">
        <v>0</v>
      </c>
      <c r="C3558" s="2">
        <v>0</v>
      </c>
      <c r="D3558" s="22"/>
      <c r="G3558" s="1">
        <v>36</v>
      </c>
      <c r="H3558" s="2" t="s">
        <v>38</v>
      </c>
      <c r="I3558" s="2" t="s">
        <v>7142</v>
      </c>
      <c r="J3558" s="2" t="s">
        <v>7146</v>
      </c>
      <c r="K3558" s="2" t="s">
        <v>7147</v>
      </c>
      <c r="L3558" s="2" t="s">
        <v>42</v>
      </c>
      <c r="M3558" s="2" t="s">
        <v>55</v>
      </c>
    </row>
    <row r="3559" spans="1:13">
      <c r="A3559" s="2" t="s">
        <v>7146</v>
      </c>
      <c r="B3559" s="2">
        <v>0</v>
      </c>
      <c r="C3559" s="2">
        <v>0</v>
      </c>
      <c r="D3559" s="22"/>
      <c r="G3559" s="1">
        <v>36</v>
      </c>
      <c r="H3559" s="2" t="s">
        <v>38</v>
      </c>
      <c r="I3559" s="2" t="s">
        <v>7144</v>
      </c>
      <c r="J3559" s="2" t="s">
        <v>7148</v>
      </c>
      <c r="K3559" s="2" t="s">
        <v>7149</v>
      </c>
      <c r="L3559" s="2" t="s">
        <v>42</v>
      </c>
      <c r="M3559" s="2" t="s">
        <v>55</v>
      </c>
    </row>
    <row r="3560" spans="1:13">
      <c r="A3560" s="2" t="s">
        <v>7148</v>
      </c>
      <c r="B3560" s="2">
        <v>0</v>
      </c>
      <c r="C3560" s="2">
        <v>0</v>
      </c>
      <c r="D3560" s="22"/>
      <c r="G3560" s="1">
        <v>36</v>
      </c>
      <c r="H3560" s="2" t="s">
        <v>38</v>
      </c>
      <c r="I3560" s="2" t="s">
        <v>7146</v>
      </c>
      <c r="J3560" s="2" t="s">
        <v>7150</v>
      </c>
      <c r="K3560" s="2" t="s">
        <v>7151</v>
      </c>
      <c r="L3560" s="2" t="s">
        <v>42</v>
      </c>
      <c r="M3560" s="2" t="s">
        <v>55</v>
      </c>
    </row>
    <row r="3561" spans="1:13">
      <c r="A3561" s="2" t="s">
        <v>7150</v>
      </c>
      <c r="B3561" s="2">
        <v>0</v>
      </c>
      <c r="C3561" s="2">
        <v>0</v>
      </c>
      <c r="D3561" s="22"/>
      <c r="G3561" s="1">
        <v>36</v>
      </c>
      <c r="H3561" s="2" t="s">
        <v>38</v>
      </c>
      <c r="I3561" s="2" t="s">
        <v>7148</v>
      </c>
      <c r="J3561" s="2" t="s">
        <v>7152</v>
      </c>
      <c r="K3561" s="2" t="s">
        <v>7153</v>
      </c>
      <c r="L3561" s="2" t="s">
        <v>42</v>
      </c>
      <c r="M3561" s="2" t="s">
        <v>55</v>
      </c>
    </row>
    <row r="3562" spans="1:13">
      <c r="A3562" s="2" t="s">
        <v>7152</v>
      </c>
      <c r="B3562" s="2">
        <v>0</v>
      </c>
      <c r="C3562" s="2">
        <v>0</v>
      </c>
      <c r="D3562" s="22"/>
      <c r="G3562" s="1">
        <v>36</v>
      </c>
      <c r="H3562" s="2" t="s">
        <v>38</v>
      </c>
      <c r="I3562" s="2" t="s">
        <v>7150</v>
      </c>
      <c r="J3562" s="2" t="s">
        <v>7154</v>
      </c>
      <c r="K3562" s="2" t="s">
        <v>7155</v>
      </c>
      <c r="L3562" s="2" t="s">
        <v>42</v>
      </c>
      <c r="M3562" s="2" t="s">
        <v>55</v>
      </c>
    </row>
    <row r="3563" spans="1:13">
      <c r="A3563" s="2" t="s">
        <v>7154</v>
      </c>
      <c r="B3563" s="2">
        <v>0</v>
      </c>
      <c r="C3563" s="2">
        <v>0</v>
      </c>
      <c r="D3563" s="22"/>
      <c r="G3563" s="1">
        <v>36</v>
      </c>
      <c r="H3563" s="2" t="s">
        <v>38</v>
      </c>
      <c r="I3563" s="2" t="s">
        <v>7152</v>
      </c>
      <c r="J3563" s="2" t="s">
        <v>7156</v>
      </c>
      <c r="K3563" s="2" t="s">
        <v>7157</v>
      </c>
      <c r="L3563" s="2" t="s">
        <v>42</v>
      </c>
      <c r="M3563" s="2" t="s">
        <v>55</v>
      </c>
    </row>
    <row r="3564" spans="1:13">
      <c r="A3564" s="2" t="s">
        <v>7156</v>
      </c>
      <c r="B3564" s="2">
        <v>0</v>
      </c>
      <c r="C3564" s="2">
        <v>0</v>
      </c>
      <c r="D3564" s="22"/>
      <c r="G3564" s="1">
        <v>36</v>
      </c>
      <c r="H3564" s="2" t="s">
        <v>38</v>
      </c>
      <c r="I3564" s="2" t="s">
        <v>7154</v>
      </c>
      <c r="J3564" s="2" t="s">
        <v>7158</v>
      </c>
      <c r="K3564" s="2" t="s">
        <v>7159</v>
      </c>
      <c r="L3564" s="2" t="s">
        <v>42</v>
      </c>
      <c r="M3564" s="2" t="s">
        <v>55</v>
      </c>
    </row>
    <row r="3565" spans="1:13">
      <c r="A3565" s="2" t="s">
        <v>7158</v>
      </c>
      <c r="B3565" s="2">
        <v>0</v>
      </c>
      <c r="C3565" s="2">
        <v>0</v>
      </c>
      <c r="D3565" s="22"/>
      <c r="G3565" s="1">
        <v>36</v>
      </c>
      <c r="H3565" s="2" t="s">
        <v>38</v>
      </c>
      <c r="I3565" s="2" t="s">
        <v>7156</v>
      </c>
      <c r="J3565" s="2" t="s">
        <v>7160</v>
      </c>
      <c r="K3565" s="2" t="s">
        <v>7161</v>
      </c>
      <c r="L3565" s="2" t="s">
        <v>42</v>
      </c>
      <c r="M3565" s="2" t="s">
        <v>55</v>
      </c>
    </row>
    <row r="3566" spans="1:13">
      <c r="A3566" s="2" t="s">
        <v>7160</v>
      </c>
      <c r="B3566" s="2">
        <v>0</v>
      </c>
      <c r="C3566" s="2">
        <v>0</v>
      </c>
      <c r="D3566" s="22"/>
      <c r="G3566" s="1">
        <v>36</v>
      </c>
      <c r="H3566" s="2" t="s">
        <v>38</v>
      </c>
      <c r="I3566" s="2" t="s">
        <v>7158</v>
      </c>
      <c r="J3566" s="2" t="s">
        <v>7162</v>
      </c>
      <c r="K3566" s="2" t="s">
        <v>7163</v>
      </c>
      <c r="L3566" s="2" t="s">
        <v>42</v>
      </c>
      <c r="M3566" s="2" t="s">
        <v>55</v>
      </c>
    </row>
    <row r="3567" spans="1:13">
      <c r="A3567" s="2" t="s">
        <v>7162</v>
      </c>
      <c r="B3567" s="2">
        <v>0</v>
      </c>
      <c r="C3567" s="2">
        <v>0</v>
      </c>
      <c r="D3567" s="22"/>
      <c r="G3567" s="1">
        <v>36</v>
      </c>
      <c r="H3567" s="2" t="s">
        <v>38</v>
      </c>
      <c r="I3567" s="2" t="s">
        <v>7160</v>
      </c>
      <c r="J3567" s="2" t="s">
        <v>7164</v>
      </c>
      <c r="K3567" s="2" t="s">
        <v>7165</v>
      </c>
      <c r="L3567" s="2" t="s">
        <v>42</v>
      </c>
      <c r="M3567" s="2" t="s">
        <v>55</v>
      </c>
    </row>
    <row r="3568" spans="1:13">
      <c r="A3568" s="2" t="s">
        <v>7164</v>
      </c>
      <c r="B3568" s="2">
        <v>0</v>
      </c>
      <c r="C3568" s="2">
        <v>0</v>
      </c>
      <c r="D3568" s="22"/>
      <c r="G3568" s="1">
        <v>36</v>
      </c>
      <c r="H3568" s="2" t="s">
        <v>38</v>
      </c>
      <c r="I3568" s="2" t="s">
        <v>7162</v>
      </c>
      <c r="J3568" s="2" t="s">
        <v>7166</v>
      </c>
      <c r="K3568" s="2" t="s">
        <v>7167</v>
      </c>
      <c r="L3568" s="2" t="s">
        <v>42</v>
      </c>
      <c r="M3568" s="2" t="s">
        <v>55</v>
      </c>
    </row>
    <row r="3569" spans="1:13">
      <c r="A3569" s="2" t="s">
        <v>7166</v>
      </c>
      <c r="B3569" s="2">
        <v>0</v>
      </c>
      <c r="C3569" s="2">
        <v>0</v>
      </c>
      <c r="D3569" s="22"/>
      <c r="G3569" s="1">
        <v>36</v>
      </c>
      <c r="H3569" s="2" t="s">
        <v>239</v>
      </c>
      <c r="I3569" s="2" t="s">
        <v>7164</v>
      </c>
      <c r="J3569" s="2" t="s">
        <v>7168</v>
      </c>
      <c r="K3569" s="2" t="s">
        <v>7169</v>
      </c>
      <c r="L3569" s="2" t="s">
        <v>42</v>
      </c>
      <c r="M3569" s="2" t="s">
        <v>55</v>
      </c>
    </row>
    <row r="3570" spans="1:13">
      <c r="A3570" s="2" t="s">
        <v>7168</v>
      </c>
      <c r="B3570" s="2">
        <v>0</v>
      </c>
      <c r="C3570" s="2">
        <v>0</v>
      </c>
      <c r="D3570" s="22"/>
      <c r="G3570" s="1">
        <v>37</v>
      </c>
      <c r="H3570" s="2" t="s">
        <v>38</v>
      </c>
      <c r="I3570" s="2" t="s">
        <v>7166</v>
      </c>
      <c r="J3570" s="2" t="s">
        <v>7170</v>
      </c>
      <c r="K3570" s="2" t="s">
        <v>7171</v>
      </c>
      <c r="L3570" s="2" t="s">
        <v>42</v>
      </c>
      <c r="M3570" s="2" t="s">
        <v>55</v>
      </c>
    </row>
    <row r="3571" spans="1:13">
      <c r="A3571" s="2" t="s">
        <v>7170</v>
      </c>
      <c r="B3571" s="2">
        <v>0</v>
      </c>
      <c r="C3571" s="2">
        <v>0</v>
      </c>
      <c r="D3571" s="22"/>
      <c r="G3571" s="1">
        <v>37</v>
      </c>
      <c r="H3571" s="2" t="s">
        <v>38</v>
      </c>
      <c r="I3571" s="2" t="s">
        <v>7168</v>
      </c>
      <c r="J3571" s="2" t="s">
        <v>7172</v>
      </c>
      <c r="K3571" s="2" t="s">
        <v>7173</v>
      </c>
      <c r="L3571" s="2" t="s">
        <v>42</v>
      </c>
      <c r="M3571" s="2" t="s">
        <v>55</v>
      </c>
    </row>
    <row r="3572" spans="1:13">
      <c r="A3572" s="2" t="s">
        <v>7172</v>
      </c>
      <c r="B3572" s="2">
        <v>0</v>
      </c>
      <c r="C3572" s="2">
        <v>0</v>
      </c>
      <c r="D3572" s="22"/>
      <c r="G3572" s="1">
        <v>37</v>
      </c>
      <c r="H3572" s="2" t="s">
        <v>38</v>
      </c>
      <c r="I3572" s="2" t="s">
        <v>7170</v>
      </c>
      <c r="J3572" s="2" t="s">
        <v>7174</v>
      </c>
      <c r="K3572" s="2" t="s">
        <v>7175</v>
      </c>
      <c r="L3572" s="2" t="s">
        <v>42</v>
      </c>
      <c r="M3572" s="2" t="s">
        <v>55</v>
      </c>
    </row>
    <row r="3573" spans="1:13">
      <c r="A3573" s="2" t="s">
        <v>7174</v>
      </c>
      <c r="B3573" s="2">
        <v>0</v>
      </c>
      <c r="C3573" s="2">
        <v>0</v>
      </c>
      <c r="D3573" s="22"/>
      <c r="G3573" s="1">
        <v>37</v>
      </c>
      <c r="H3573" s="2" t="s">
        <v>38</v>
      </c>
      <c r="I3573" s="2" t="s">
        <v>7172</v>
      </c>
      <c r="J3573" s="2" t="s">
        <v>7176</v>
      </c>
      <c r="K3573" s="2" t="s">
        <v>7177</v>
      </c>
      <c r="L3573" s="2" t="s">
        <v>42</v>
      </c>
      <c r="M3573" s="2" t="s">
        <v>55</v>
      </c>
    </row>
    <row r="3574" spans="1:13">
      <c r="A3574" s="2" t="s">
        <v>7176</v>
      </c>
      <c r="B3574" s="2">
        <v>0</v>
      </c>
      <c r="C3574" s="2">
        <v>0</v>
      </c>
      <c r="D3574" s="22"/>
      <c r="G3574" s="1">
        <v>37</v>
      </c>
      <c r="H3574" s="2" t="s">
        <v>38</v>
      </c>
      <c r="I3574" s="2" t="s">
        <v>7174</v>
      </c>
      <c r="J3574" s="2" t="s">
        <v>7178</v>
      </c>
      <c r="K3574" s="2" t="s">
        <v>7179</v>
      </c>
      <c r="L3574" s="2" t="s">
        <v>42</v>
      </c>
      <c r="M3574" s="2" t="s">
        <v>55</v>
      </c>
    </row>
    <row r="3575" spans="1:13">
      <c r="A3575" s="2" t="s">
        <v>7178</v>
      </c>
      <c r="B3575" s="2">
        <v>0</v>
      </c>
      <c r="C3575" s="2">
        <v>0</v>
      </c>
      <c r="D3575" s="22"/>
      <c r="G3575" s="1">
        <v>37</v>
      </c>
      <c r="H3575" s="2" t="s">
        <v>38</v>
      </c>
      <c r="I3575" s="2" t="s">
        <v>7176</v>
      </c>
      <c r="J3575" s="2" t="s">
        <v>7180</v>
      </c>
      <c r="K3575" s="2" t="s">
        <v>7181</v>
      </c>
      <c r="L3575" s="2" t="s">
        <v>42</v>
      </c>
      <c r="M3575" s="2" t="s">
        <v>55</v>
      </c>
    </row>
    <row r="3576" spans="1:13">
      <c r="A3576" s="2" t="s">
        <v>7180</v>
      </c>
      <c r="B3576" s="2">
        <v>0</v>
      </c>
      <c r="C3576" s="2">
        <v>0</v>
      </c>
      <c r="D3576" s="22"/>
      <c r="G3576" s="1">
        <v>37</v>
      </c>
      <c r="H3576" s="2" t="s">
        <v>38</v>
      </c>
      <c r="I3576" s="2" t="s">
        <v>7178</v>
      </c>
      <c r="J3576" s="2" t="s">
        <v>7182</v>
      </c>
      <c r="K3576" s="2" t="s">
        <v>7183</v>
      </c>
      <c r="L3576" s="2" t="s">
        <v>42</v>
      </c>
      <c r="M3576" s="2" t="s">
        <v>55</v>
      </c>
    </row>
    <row r="3577" spans="1:13">
      <c r="A3577" s="2" t="s">
        <v>7182</v>
      </c>
      <c r="B3577" s="2">
        <v>0</v>
      </c>
      <c r="C3577" s="2">
        <v>0</v>
      </c>
      <c r="D3577" s="22"/>
      <c r="G3577" s="1">
        <v>37</v>
      </c>
      <c r="H3577" s="2" t="s">
        <v>38</v>
      </c>
      <c r="I3577" s="2" t="s">
        <v>7180</v>
      </c>
      <c r="J3577" s="2" t="s">
        <v>7184</v>
      </c>
      <c r="K3577" s="2" t="s">
        <v>7185</v>
      </c>
      <c r="L3577" s="2" t="s">
        <v>42</v>
      </c>
      <c r="M3577" s="2" t="s">
        <v>55</v>
      </c>
    </row>
    <row r="3578" spans="1:13">
      <c r="A3578" s="2" t="s">
        <v>7184</v>
      </c>
      <c r="B3578" s="2">
        <v>0</v>
      </c>
      <c r="C3578" s="2">
        <v>0</v>
      </c>
      <c r="D3578" s="22"/>
      <c r="G3578" s="1">
        <v>37</v>
      </c>
      <c r="H3578" s="2" t="s">
        <v>38</v>
      </c>
      <c r="I3578" s="2" t="s">
        <v>7182</v>
      </c>
      <c r="J3578" s="2" t="s">
        <v>7186</v>
      </c>
      <c r="K3578" s="2" t="s">
        <v>7187</v>
      </c>
      <c r="L3578" s="2" t="s">
        <v>42</v>
      </c>
      <c r="M3578" s="2" t="s">
        <v>55</v>
      </c>
    </row>
    <row r="3579" spans="1:13">
      <c r="A3579" s="2" t="s">
        <v>7186</v>
      </c>
      <c r="B3579" s="2">
        <v>0</v>
      </c>
      <c r="C3579" s="2">
        <v>0</v>
      </c>
      <c r="D3579" s="22"/>
      <c r="G3579" s="1">
        <v>37</v>
      </c>
      <c r="H3579" s="2" t="s">
        <v>38</v>
      </c>
      <c r="I3579" s="2" t="s">
        <v>7184</v>
      </c>
      <c r="J3579" s="2" t="s">
        <v>7188</v>
      </c>
      <c r="K3579" s="2" t="s">
        <v>7189</v>
      </c>
      <c r="L3579" s="2" t="s">
        <v>42</v>
      </c>
      <c r="M3579" s="2" t="s">
        <v>55</v>
      </c>
    </row>
    <row r="3580" spans="1:13">
      <c r="A3580" s="2" t="s">
        <v>7188</v>
      </c>
      <c r="B3580" s="2">
        <v>0</v>
      </c>
      <c r="C3580" s="2">
        <v>0</v>
      </c>
      <c r="D3580" s="22"/>
      <c r="G3580" s="1">
        <v>37</v>
      </c>
      <c r="H3580" s="2" t="s">
        <v>38</v>
      </c>
      <c r="I3580" s="2" t="s">
        <v>7186</v>
      </c>
      <c r="J3580" s="2" t="s">
        <v>7190</v>
      </c>
      <c r="K3580" s="2" t="s">
        <v>7191</v>
      </c>
      <c r="L3580" s="2" t="s">
        <v>42</v>
      </c>
      <c r="M3580" s="2" t="s">
        <v>55</v>
      </c>
    </row>
    <row r="3581" spans="1:13">
      <c r="A3581" s="2" t="s">
        <v>7190</v>
      </c>
      <c r="B3581" s="2">
        <v>0</v>
      </c>
      <c r="C3581" s="2">
        <v>0</v>
      </c>
      <c r="D3581" s="22"/>
      <c r="G3581" s="1">
        <v>37</v>
      </c>
      <c r="H3581" s="2" t="s">
        <v>38</v>
      </c>
      <c r="I3581" s="2" t="s">
        <v>7188</v>
      </c>
      <c r="J3581" s="2" t="s">
        <v>7192</v>
      </c>
      <c r="K3581" s="2" t="s">
        <v>7193</v>
      </c>
      <c r="L3581" s="2" t="s">
        <v>42</v>
      </c>
      <c r="M3581" s="2" t="s">
        <v>55</v>
      </c>
    </row>
    <row r="3582" spans="1:13">
      <c r="A3582" s="2" t="s">
        <v>7192</v>
      </c>
      <c r="B3582" s="2">
        <v>0</v>
      </c>
      <c r="C3582" s="2">
        <v>0</v>
      </c>
      <c r="D3582" s="22"/>
      <c r="G3582" s="1">
        <v>37</v>
      </c>
      <c r="H3582" s="2" t="s">
        <v>38</v>
      </c>
      <c r="I3582" s="2" t="s">
        <v>7190</v>
      </c>
      <c r="J3582" s="2" t="s">
        <v>7194</v>
      </c>
      <c r="K3582" s="2" t="s">
        <v>7195</v>
      </c>
      <c r="L3582" s="2" t="s">
        <v>42</v>
      </c>
      <c r="M3582" s="2" t="s">
        <v>55</v>
      </c>
    </row>
    <row r="3583" spans="1:13">
      <c r="A3583" s="2" t="s">
        <v>7194</v>
      </c>
      <c r="B3583" s="2">
        <v>0</v>
      </c>
      <c r="C3583" s="2">
        <v>0</v>
      </c>
      <c r="D3583" s="22"/>
      <c r="G3583" s="1">
        <v>37</v>
      </c>
      <c r="H3583" s="2" t="s">
        <v>38</v>
      </c>
      <c r="I3583" s="2" t="s">
        <v>7192</v>
      </c>
      <c r="J3583" s="2" t="s">
        <v>7196</v>
      </c>
      <c r="K3583" s="2" t="s">
        <v>7197</v>
      </c>
      <c r="L3583" s="2" t="s">
        <v>42</v>
      </c>
      <c r="M3583" s="2" t="s">
        <v>55</v>
      </c>
    </row>
    <row r="3584" spans="1:13">
      <c r="A3584" s="2" t="s">
        <v>7196</v>
      </c>
      <c r="B3584" s="2">
        <v>0</v>
      </c>
      <c r="C3584" s="2">
        <v>0</v>
      </c>
      <c r="D3584" s="22"/>
      <c r="G3584" s="1">
        <v>37</v>
      </c>
      <c r="H3584" s="2" t="s">
        <v>38</v>
      </c>
      <c r="I3584" s="2" t="s">
        <v>7194</v>
      </c>
      <c r="J3584" s="2" t="s">
        <v>7198</v>
      </c>
      <c r="K3584" s="2" t="s">
        <v>7199</v>
      </c>
      <c r="L3584" s="2" t="s">
        <v>42</v>
      </c>
      <c r="M3584" s="2" t="s">
        <v>55</v>
      </c>
    </row>
    <row r="3585" spans="1:13">
      <c r="A3585" s="2" t="s">
        <v>7198</v>
      </c>
      <c r="B3585" s="2">
        <v>0</v>
      </c>
      <c r="C3585" s="2">
        <v>0</v>
      </c>
      <c r="D3585" s="22"/>
      <c r="G3585" s="1">
        <v>37</v>
      </c>
      <c r="H3585" s="2" t="s">
        <v>38</v>
      </c>
      <c r="I3585" s="2" t="s">
        <v>7196</v>
      </c>
      <c r="J3585" s="2" t="s">
        <v>7200</v>
      </c>
      <c r="K3585" s="2" t="s">
        <v>7201</v>
      </c>
      <c r="L3585" s="2" t="s">
        <v>42</v>
      </c>
      <c r="M3585" s="2" t="s">
        <v>55</v>
      </c>
    </row>
    <row r="3586" spans="1:13">
      <c r="A3586" s="2" t="s">
        <v>7200</v>
      </c>
      <c r="B3586" s="2">
        <v>0</v>
      </c>
      <c r="C3586" s="2">
        <v>0</v>
      </c>
      <c r="D3586" s="22"/>
      <c r="G3586" s="1">
        <v>37</v>
      </c>
      <c r="H3586" s="2" t="s">
        <v>38</v>
      </c>
      <c r="I3586" s="2" t="s">
        <v>7198</v>
      </c>
      <c r="J3586" s="2" t="s">
        <v>7202</v>
      </c>
      <c r="K3586" s="2" t="s">
        <v>7203</v>
      </c>
      <c r="L3586" s="2" t="s">
        <v>42</v>
      </c>
      <c r="M3586" s="2" t="s">
        <v>55</v>
      </c>
    </row>
    <row r="3587" spans="1:13">
      <c r="A3587" s="2" t="s">
        <v>7202</v>
      </c>
      <c r="B3587" s="2">
        <v>0</v>
      </c>
      <c r="C3587" s="2">
        <v>0</v>
      </c>
      <c r="D3587" s="22"/>
      <c r="G3587" s="1">
        <v>37</v>
      </c>
      <c r="H3587" s="2" t="s">
        <v>38</v>
      </c>
      <c r="I3587" s="2" t="s">
        <v>7200</v>
      </c>
      <c r="J3587" s="2" t="s">
        <v>7204</v>
      </c>
      <c r="K3587" s="2" t="s">
        <v>7205</v>
      </c>
      <c r="L3587" s="2" t="s">
        <v>42</v>
      </c>
      <c r="M3587" s="2" t="s">
        <v>55</v>
      </c>
    </row>
    <row r="3588" spans="1:13">
      <c r="A3588" s="2" t="s">
        <v>7204</v>
      </c>
      <c r="B3588" s="2">
        <v>0</v>
      </c>
      <c r="C3588" s="2">
        <v>0</v>
      </c>
      <c r="D3588" s="22"/>
      <c r="G3588" s="1">
        <v>37</v>
      </c>
      <c r="H3588" s="2" t="s">
        <v>38</v>
      </c>
      <c r="I3588" s="2" t="s">
        <v>7202</v>
      </c>
      <c r="J3588" s="2" t="s">
        <v>7206</v>
      </c>
      <c r="K3588" s="2" t="s">
        <v>7207</v>
      </c>
      <c r="L3588" s="2" t="s">
        <v>42</v>
      </c>
      <c r="M3588" s="2" t="s">
        <v>55</v>
      </c>
    </row>
    <row r="3589" spans="1:13">
      <c r="A3589" s="2" t="s">
        <v>7206</v>
      </c>
      <c r="B3589" s="2">
        <v>0</v>
      </c>
      <c r="C3589" s="2">
        <v>0</v>
      </c>
      <c r="D3589" s="22"/>
      <c r="G3589" s="1">
        <v>37</v>
      </c>
      <c r="H3589" s="2" t="s">
        <v>38</v>
      </c>
      <c r="I3589" s="2" t="s">
        <v>7204</v>
      </c>
      <c r="J3589" s="2" t="s">
        <v>7208</v>
      </c>
      <c r="K3589" s="2" t="s">
        <v>7209</v>
      </c>
      <c r="L3589" s="2" t="s">
        <v>42</v>
      </c>
      <c r="M3589" s="2" t="s">
        <v>55</v>
      </c>
    </row>
    <row r="3590" spans="1:13">
      <c r="A3590" s="2" t="s">
        <v>7208</v>
      </c>
      <c r="B3590" s="2">
        <v>0</v>
      </c>
      <c r="C3590" s="2">
        <v>0</v>
      </c>
      <c r="D3590" s="22"/>
      <c r="G3590" s="1">
        <v>37</v>
      </c>
      <c r="H3590" s="2" t="s">
        <v>38</v>
      </c>
      <c r="I3590" s="2" t="s">
        <v>7206</v>
      </c>
      <c r="J3590" s="2" t="s">
        <v>7210</v>
      </c>
      <c r="K3590" s="2" t="s">
        <v>7211</v>
      </c>
      <c r="L3590" s="2" t="s">
        <v>42</v>
      </c>
      <c r="M3590" s="2" t="s">
        <v>55</v>
      </c>
    </row>
    <row r="3591" spans="1:13">
      <c r="A3591" s="2" t="s">
        <v>7210</v>
      </c>
      <c r="B3591" s="2">
        <v>0</v>
      </c>
      <c r="C3591" s="2">
        <v>0</v>
      </c>
      <c r="D3591" s="22"/>
      <c r="G3591" s="1">
        <v>37</v>
      </c>
      <c r="H3591" s="2" t="s">
        <v>38</v>
      </c>
      <c r="I3591" s="2" t="s">
        <v>7208</v>
      </c>
      <c r="J3591" s="2" t="s">
        <v>7212</v>
      </c>
      <c r="K3591" s="2" t="s">
        <v>7213</v>
      </c>
      <c r="L3591" s="2" t="s">
        <v>42</v>
      </c>
      <c r="M3591" s="2" t="s">
        <v>55</v>
      </c>
    </row>
    <row r="3592" spans="1:13">
      <c r="A3592" s="2" t="s">
        <v>7212</v>
      </c>
      <c r="B3592" s="2">
        <v>0</v>
      </c>
      <c r="C3592" s="2">
        <v>0</v>
      </c>
      <c r="D3592" s="22"/>
      <c r="G3592" s="1">
        <v>37</v>
      </c>
      <c r="H3592" s="2" t="s">
        <v>38</v>
      </c>
      <c r="I3592" s="2" t="s">
        <v>7210</v>
      </c>
      <c r="J3592" s="2" t="s">
        <v>7214</v>
      </c>
      <c r="K3592" s="2" t="s">
        <v>7215</v>
      </c>
      <c r="L3592" s="2" t="s">
        <v>42</v>
      </c>
      <c r="M3592" s="2" t="s">
        <v>55</v>
      </c>
    </row>
    <row r="3593" spans="1:13">
      <c r="A3593" s="2" t="s">
        <v>7214</v>
      </c>
      <c r="B3593" s="2">
        <v>0</v>
      </c>
      <c r="C3593" s="2">
        <v>0</v>
      </c>
      <c r="D3593" s="22"/>
      <c r="G3593" s="1">
        <v>37</v>
      </c>
      <c r="H3593" s="2" t="s">
        <v>38</v>
      </c>
      <c r="I3593" s="2" t="s">
        <v>7212</v>
      </c>
      <c r="J3593" s="2" t="s">
        <v>7216</v>
      </c>
      <c r="K3593" s="2" t="s">
        <v>7217</v>
      </c>
      <c r="L3593" s="2" t="s">
        <v>42</v>
      </c>
      <c r="M3593" s="2" t="s">
        <v>55</v>
      </c>
    </row>
    <row r="3594" spans="1:13">
      <c r="A3594" s="2" t="s">
        <v>7216</v>
      </c>
      <c r="B3594" s="2">
        <v>0</v>
      </c>
      <c r="C3594" s="2">
        <v>0</v>
      </c>
      <c r="D3594" s="22"/>
      <c r="G3594" s="1">
        <v>37</v>
      </c>
      <c r="H3594" s="2" t="s">
        <v>38</v>
      </c>
      <c r="I3594" s="2" t="s">
        <v>7214</v>
      </c>
      <c r="J3594" s="2" t="s">
        <v>7218</v>
      </c>
      <c r="K3594" s="2" t="s">
        <v>7219</v>
      </c>
      <c r="L3594" s="2" t="s">
        <v>42</v>
      </c>
      <c r="M3594" s="2" t="s">
        <v>55</v>
      </c>
    </row>
    <row r="3595" spans="1:13">
      <c r="A3595" s="2" t="s">
        <v>7218</v>
      </c>
      <c r="B3595" s="2">
        <v>0</v>
      </c>
      <c r="C3595" s="2">
        <v>0</v>
      </c>
      <c r="D3595" s="22"/>
      <c r="G3595" s="1">
        <v>37</v>
      </c>
      <c r="H3595" s="2" t="s">
        <v>38</v>
      </c>
      <c r="I3595" s="2" t="s">
        <v>7216</v>
      </c>
      <c r="J3595" s="2" t="s">
        <v>7220</v>
      </c>
      <c r="K3595" s="2" t="s">
        <v>7221</v>
      </c>
      <c r="L3595" s="2" t="s">
        <v>42</v>
      </c>
      <c r="M3595" s="2" t="s">
        <v>55</v>
      </c>
    </row>
    <row r="3596" spans="1:13">
      <c r="A3596" s="2" t="s">
        <v>7220</v>
      </c>
      <c r="B3596" s="2">
        <v>0</v>
      </c>
      <c r="C3596" s="2">
        <v>0</v>
      </c>
      <c r="D3596" s="22"/>
      <c r="G3596" s="1">
        <v>37</v>
      </c>
      <c r="H3596" s="2" t="s">
        <v>38</v>
      </c>
      <c r="I3596" s="2" t="s">
        <v>7218</v>
      </c>
      <c r="J3596" s="2" t="s">
        <v>7222</v>
      </c>
      <c r="K3596" s="2" t="s">
        <v>7223</v>
      </c>
      <c r="L3596" s="2" t="s">
        <v>42</v>
      </c>
      <c r="M3596" s="2" t="s">
        <v>55</v>
      </c>
    </row>
    <row r="3597" spans="1:13">
      <c r="A3597" s="2" t="s">
        <v>7222</v>
      </c>
      <c r="B3597" s="2">
        <v>0</v>
      </c>
      <c r="C3597" s="2">
        <v>0</v>
      </c>
      <c r="D3597" s="22"/>
      <c r="G3597" s="1">
        <v>37</v>
      </c>
      <c r="H3597" s="2" t="s">
        <v>38</v>
      </c>
      <c r="I3597" s="2" t="s">
        <v>7220</v>
      </c>
      <c r="J3597" s="2" t="s">
        <v>7224</v>
      </c>
      <c r="K3597" s="2" t="s">
        <v>7225</v>
      </c>
      <c r="L3597" s="2" t="s">
        <v>42</v>
      </c>
      <c r="M3597" s="2" t="s">
        <v>55</v>
      </c>
    </row>
    <row r="3598" spans="1:13">
      <c r="A3598" s="2" t="s">
        <v>7224</v>
      </c>
      <c r="B3598" s="2">
        <v>0</v>
      </c>
      <c r="C3598" s="2">
        <v>0</v>
      </c>
      <c r="D3598" s="22"/>
      <c r="G3598" s="1">
        <v>37</v>
      </c>
      <c r="H3598" s="2" t="s">
        <v>38</v>
      </c>
      <c r="I3598" s="2" t="s">
        <v>7222</v>
      </c>
      <c r="J3598" s="2" t="s">
        <v>7226</v>
      </c>
      <c r="K3598" s="2" t="s">
        <v>7227</v>
      </c>
      <c r="L3598" s="2" t="s">
        <v>42</v>
      </c>
      <c r="M3598" s="2" t="s">
        <v>55</v>
      </c>
    </row>
    <row r="3599" spans="1:13">
      <c r="A3599" s="2" t="s">
        <v>7226</v>
      </c>
      <c r="B3599" s="2">
        <v>0</v>
      </c>
      <c r="C3599" s="2">
        <v>0</v>
      </c>
      <c r="D3599" s="22"/>
      <c r="G3599" s="1">
        <v>37</v>
      </c>
      <c r="H3599" s="2" t="s">
        <v>38</v>
      </c>
      <c r="I3599" s="2" t="s">
        <v>7224</v>
      </c>
      <c r="J3599" s="2" t="s">
        <v>7228</v>
      </c>
      <c r="K3599" s="2" t="s">
        <v>7229</v>
      </c>
      <c r="L3599" s="2" t="s">
        <v>42</v>
      </c>
      <c r="M3599" s="2" t="s">
        <v>55</v>
      </c>
    </row>
    <row r="3600" spans="1:13">
      <c r="A3600" s="2" t="s">
        <v>7228</v>
      </c>
      <c r="B3600" s="2">
        <v>0</v>
      </c>
      <c r="C3600" s="2">
        <v>0</v>
      </c>
      <c r="D3600" s="22"/>
      <c r="G3600" s="1">
        <v>37</v>
      </c>
      <c r="H3600" s="2" t="s">
        <v>38</v>
      </c>
      <c r="I3600" s="2" t="s">
        <v>7226</v>
      </c>
      <c r="J3600" s="2" t="s">
        <v>7230</v>
      </c>
      <c r="K3600" s="2" t="s">
        <v>7231</v>
      </c>
      <c r="L3600" s="2" t="s">
        <v>42</v>
      </c>
      <c r="M3600" s="2" t="s">
        <v>55</v>
      </c>
    </row>
    <row r="3601" spans="1:13">
      <c r="A3601" s="2" t="s">
        <v>7230</v>
      </c>
      <c r="B3601" s="2">
        <v>0</v>
      </c>
      <c r="C3601" s="2">
        <v>0</v>
      </c>
      <c r="D3601" s="22"/>
      <c r="G3601" s="1">
        <v>37</v>
      </c>
      <c r="H3601" s="2" t="s">
        <v>38</v>
      </c>
      <c r="I3601" s="2" t="s">
        <v>7228</v>
      </c>
      <c r="J3601" s="2" t="s">
        <v>7232</v>
      </c>
      <c r="K3601" s="2" t="s">
        <v>7233</v>
      </c>
      <c r="L3601" s="2" t="s">
        <v>42</v>
      </c>
      <c r="M3601" s="2" t="s">
        <v>55</v>
      </c>
    </row>
    <row r="3602" spans="1:13">
      <c r="A3602" s="2" t="s">
        <v>7232</v>
      </c>
      <c r="B3602" s="2">
        <v>0</v>
      </c>
      <c r="C3602" s="2">
        <v>0</v>
      </c>
      <c r="D3602" s="22"/>
      <c r="G3602" s="1">
        <v>37</v>
      </c>
      <c r="H3602" s="2" t="s">
        <v>38</v>
      </c>
      <c r="I3602" s="2" t="s">
        <v>7230</v>
      </c>
      <c r="J3602" s="2" t="s">
        <v>7234</v>
      </c>
      <c r="K3602" s="2" t="s">
        <v>7235</v>
      </c>
      <c r="L3602" s="2" t="s">
        <v>42</v>
      </c>
      <c r="M3602" s="2" t="s">
        <v>55</v>
      </c>
    </row>
    <row r="3603" spans="1:13">
      <c r="A3603" s="2" t="s">
        <v>7234</v>
      </c>
      <c r="B3603" s="2">
        <v>0</v>
      </c>
      <c r="C3603" s="2">
        <v>0</v>
      </c>
      <c r="D3603" s="22"/>
      <c r="G3603" s="1">
        <v>37</v>
      </c>
      <c r="H3603" s="2" t="s">
        <v>38</v>
      </c>
      <c r="I3603" s="2" t="s">
        <v>7232</v>
      </c>
      <c r="J3603" s="2" t="s">
        <v>7236</v>
      </c>
      <c r="K3603" s="2" t="s">
        <v>7237</v>
      </c>
      <c r="L3603" s="2" t="s">
        <v>42</v>
      </c>
      <c r="M3603" s="2" t="s">
        <v>55</v>
      </c>
    </row>
    <row r="3604" spans="1:13">
      <c r="A3604" s="2" t="s">
        <v>7236</v>
      </c>
      <c r="B3604" s="2">
        <v>0</v>
      </c>
      <c r="C3604" s="2">
        <v>0</v>
      </c>
      <c r="D3604" s="22"/>
      <c r="G3604" s="1">
        <v>37</v>
      </c>
      <c r="H3604" s="2" t="s">
        <v>38</v>
      </c>
      <c r="I3604" s="2" t="s">
        <v>7234</v>
      </c>
      <c r="J3604" s="2" t="s">
        <v>7238</v>
      </c>
      <c r="K3604" s="2" t="s">
        <v>7239</v>
      </c>
      <c r="L3604" s="2" t="s">
        <v>42</v>
      </c>
      <c r="M3604" s="2" t="s">
        <v>55</v>
      </c>
    </row>
    <row r="3605" spans="1:13">
      <c r="A3605" s="2" t="s">
        <v>7238</v>
      </c>
      <c r="B3605" s="2">
        <v>0</v>
      </c>
      <c r="C3605" s="2">
        <v>0</v>
      </c>
      <c r="D3605" s="22"/>
      <c r="G3605" s="1">
        <v>37</v>
      </c>
      <c r="H3605" s="2" t="s">
        <v>38</v>
      </c>
      <c r="I3605" s="2" t="s">
        <v>7236</v>
      </c>
      <c r="J3605" s="2" t="s">
        <v>7240</v>
      </c>
      <c r="K3605" s="2" t="s">
        <v>7241</v>
      </c>
      <c r="L3605" s="2" t="s">
        <v>42</v>
      </c>
      <c r="M3605" s="2" t="s">
        <v>55</v>
      </c>
    </row>
    <row r="3606" spans="1:13">
      <c r="A3606" s="2" t="s">
        <v>7240</v>
      </c>
      <c r="B3606" s="2">
        <v>0</v>
      </c>
      <c r="C3606" s="2">
        <v>0</v>
      </c>
      <c r="D3606" s="22"/>
      <c r="G3606" s="1">
        <v>37</v>
      </c>
      <c r="H3606" s="2" t="s">
        <v>38</v>
      </c>
      <c r="I3606" s="2" t="s">
        <v>7238</v>
      </c>
      <c r="J3606" s="2" t="s">
        <v>7242</v>
      </c>
      <c r="K3606" s="2" t="s">
        <v>7243</v>
      </c>
      <c r="L3606" s="2" t="s">
        <v>42</v>
      </c>
      <c r="M3606" s="2" t="s">
        <v>55</v>
      </c>
    </row>
    <row r="3607" spans="1:13">
      <c r="A3607" s="2" t="s">
        <v>7242</v>
      </c>
      <c r="B3607" s="2">
        <v>0</v>
      </c>
      <c r="C3607" s="2">
        <v>0</v>
      </c>
      <c r="D3607" s="22"/>
      <c r="G3607" s="1">
        <v>37</v>
      </c>
      <c r="H3607" s="2" t="s">
        <v>38</v>
      </c>
      <c r="I3607" s="2" t="s">
        <v>7240</v>
      </c>
      <c r="J3607" s="2" t="s">
        <v>7244</v>
      </c>
      <c r="K3607" s="2" t="s">
        <v>7245</v>
      </c>
      <c r="L3607" s="2" t="s">
        <v>42</v>
      </c>
      <c r="M3607" s="2" t="s">
        <v>55</v>
      </c>
    </row>
    <row r="3608" spans="1:13">
      <c r="A3608" s="2" t="s">
        <v>7244</v>
      </c>
      <c r="B3608" s="2">
        <v>0</v>
      </c>
      <c r="C3608" s="2">
        <v>0</v>
      </c>
      <c r="D3608" s="22"/>
      <c r="G3608" s="1">
        <v>37</v>
      </c>
      <c r="H3608" s="2" t="s">
        <v>38</v>
      </c>
      <c r="I3608" s="2" t="s">
        <v>7242</v>
      </c>
      <c r="J3608" s="2" t="s">
        <v>7246</v>
      </c>
      <c r="K3608" s="2" t="s">
        <v>7247</v>
      </c>
      <c r="L3608" s="2" t="s">
        <v>42</v>
      </c>
      <c r="M3608" s="2" t="s">
        <v>55</v>
      </c>
    </row>
    <row r="3609" spans="1:13">
      <c r="A3609" s="2" t="s">
        <v>7246</v>
      </c>
      <c r="B3609" s="2">
        <v>0</v>
      </c>
      <c r="C3609" s="2">
        <v>0</v>
      </c>
      <c r="D3609" s="22"/>
      <c r="G3609" s="1">
        <v>37</v>
      </c>
      <c r="H3609" s="2" t="s">
        <v>38</v>
      </c>
      <c r="I3609" s="2" t="s">
        <v>7244</v>
      </c>
      <c r="J3609" s="2" t="s">
        <v>7248</v>
      </c>
      <c r="K3609" s="2" t="s">
        <v>7249</v>
      </c>
      <c r="L3609" s="2" t="s">
        <v>42</v>
      </c>
      <c r="M3609" s="2" t="s">
        <v>55</v>
      </c>
    </row>
    <row r="3610" spans="1:13">
      <c r="A3610" s="2" t="s">
        <v>7248</v>
      </c>
      <c r="B3610" s="2">
        <v>0</v>
      </c>
      <c r="C3610" s="2">
        <v>0</v>
      </c>
      <c r="D3610" s="22"/>
      <c r="G3610" s="1">
        <v>37</v>
      </c>
      <c r="H3610" s="2" t="s">
        <v>38</v>
      </c>
      <c r="I3610" s="2" t="s">
        <v>7246</v>
      </c>
      <c r="J3610" s="2" t="s">
        <v>7250</v>
      </c>
      <c r="K3610" s="2" t="s">
        <v>7251</v>
      </c>
      <c r="L3610" s="2" t="s">
        <v>42</v>
      </c>
      <c r="M3610" s="2" t="s">
        <v>55</v>
      </c>
    </row>
    <row r="3611" spans="1:13">
      <c r="A3611" s="2" t="s">
        <v>7250</v>
      </c>
      <c r="B3611" s="2">
        <v>0</v>
      </c>
      <c r="C3611" s="2">
        <v>0</v>
      </c>
      <c r="D3611" s="22"/>
      <c r="G3611" s="1">
        <v>37</v>
      </c>
      <c r="H3611" s="2" t="s">
        <v>38</v>
      </c>
      <c r="I3611" s="2" t="s">
        <v>7248</v>
      </c>
      <c r="J3611" s="2" t="s">
        <v>7252</v>
      </c>
      <c r="K3611" s="2" t="s">
        <v>7253</v>
      </c>
      <c r="L3611" s="2" t="s">
        <v>42</v>
      </c>
      <c r="M3611" s="2" t="s">
        <v>55</v>
      </c>
    </row>
    <row r="3612" spans="1:13">
      <c r="A3612" s="2" t="s">
        <v>7252</v>
      </c>
      <c r="B3612" s="2">
        <v>0</v>
      </c>
      <c r="C3612" s="2">
        <v>0</v>
      </c>
      <c r="D3612" s="22"/>
      <c r="G3612" s="1">
        <v>37</v>
      </c>
      <c r="H3612" s="2" t="s">
        <v>38</v>
      </c>
      <c r="I3612" s="2" t="s">
        <v>7250</v>
      </c>
      <c r="J3612" s="2" t="s">
        <v>7254</v>
      </c>
      <c r="K3612" s="2" t="s">
        <v>7255</v>
      </c>
      <c r="L3612" s="2" t="s">
        <v>42</v>
      </c>
      <c r="M3612" s="2" t="s">
        <v>55</v>
      </c>
    </row>
    <row r="3613" spans="1:13">
      <c r="A3613" s="2" t="s">
        <v>7254</v>
      </c>
      <c r="B3613" s="2">
        <v>0</v>
      </c>
      <c r="C3613" s="2">
        <v>0</v>
      </c>
      <c r="D3613" s="22"/>
      <c r="G3613" s="1">
        <v>37</v>
      </c>
      <c r="H3613" s="2" t="s">
        <v>38</v>
      </c>
      <c r="I3613" s="2" t="s">
        <v>7252</v>
      </c>
      <c r="J3613" s="2" t="s">
        <v>7256</v>
      </c>
      <c r="K3613" s="2" t="s">
        <v>7257</v>
      </c>
      <c r="L3613" s="2" t="s">
        <v>42</v>
      </c>
      <c r="M3613" s="2" t="s">
        <v>55</v>
      </c>
    </row>
    <row r="3614" spans="1:13">
      <c r="A3614" s="2" t="s">
        <v>7256</v>
      </c>
      <c r="B3614" s="2">
        <v>0</v>
      </c>
      <c r="C3614" s="2">
        <v>0</v>
      </c>
      <c r="D3614" s="22"/>
      <c r="G3614" s="1">
        <v>37</v>
      </c>
      <c r="H3614" s="2" t="s">
        <v>38</v>
      </c>
      <c r="I3614" s="2" t="s">
        <v>7254</v>
      </c>
      <c r="J3614" s="2" t="s">
        <v>7258</v>
      </c>
      <c r="K3614" s="2" t="s">
        <v>7259</v>
      </c>
      <c r="L3614" s="2" t="s">
        <v>42</v>
      </c>
      <c r="M3614" s="2" t="s">
        <v>55</v>
      </c>
    </row>
    <row r="3615" spans="1:13">
      <c r="A3615" s="2" t="s">
        <v>7258</v>
      </c>
      <c r="B3615" s="2">
        <v>0</v>
      </c>
      <c r="C3615" s="2">
        <v>0</v>
      </c>
      <c r="D3615" s="22"/>
      <c r="G3615" s="1">
        <v>37</v>
      </c>
      <c r="H3615" s="2" t="s">
        <v>38</v>
      </c>
      <c r="I3615" s="2" t="s">
        <v>7256</v>
      </c>
      <c r="J3615" s="2" t="s">
        <v>7260</v>
      </c>
      <c r="K3615" s="2" t="s">
        <v>7261</v>
      </c>
      <c r="L3615" s="2" t="s">
        <v>42</v>
      </c>
      <c r="M3615" s="2" t="s">
        <v>55</v>
      </c>
    </row>
    <row r="3616" spans="1:13">
      <c r="A3616" s="2" t="s">
        <v>7260</v>
      </c>
      <c r="B3616" s="2">
        <v>0</v>
      </c>
      <c r="C3616" s="2">
        <v>0</v>
      </c>
      <c r="D3616" s="22"/>
      <c r="G3616" s="1">
        <v>37</v>
      </c>
      <c r="H3616" s="2" t="s">
        <v>38</v>
      </c>
      <c r="I3616" s="2" t="s">
        <v>7258</v>
      </c>
      <c r="J3616" s="2" t="s">
        <v>7262</v>
      </c>
      <c r="K3616" s="2" t="s">
        <v>7263</v>
      </c>
      <c r="L3616" s="2" t="s">
        <v>42</v>
      </c>
      <c r="M3616" s="2" t="s">
        <v>55</v>
      </c>
    </row>
    <row r="3617" spans="1:13">
      <c r="A3617" s="2" t="s">
        <v>7262</v>
      </c>
      <c r="B3617" s="2">
        <v>0</v>
      </c>
      <c r="C3617" s="2">
        <v>0</v>
      </c>
      <c r="D3617" s="22"/>
      <c r="G3617" s="1">
        <v>37</v>
      </c>
      <c r="H3617" s="2" t="s">
        <v>38</v>
      </c>
      <c r="I3617" s="2" t="s">
        <v>7260</v>
      </c>
      <c r="J3617" s="2" t="s">
        <v>7264</v>
      </c>
      <c r="K3617" s="2" t="s">
        <v>7265</v>
      </c>
      <c r="L3617" s="2" t="s">
        <v>42</v>
      </c>
      <c r="M3617" s="2" t="s">
        <v>55</v>
      </c>
    </row>
    <row r="3618" spans="1:13">
      <c r="A3618" s="2" t="s">
        <v>7264</v>
      </c>
      <c r="B3618" s="2">
        <v>0</v>
      </c>
      <c r="C3618" s="2">
        <v>0</v>
      </c>
      <c r="D3618" s="22"/>
      <c r="G3618" s="1">
        <v>37</v>
      </c>
      <c r="H3618" s="2" t="s">
        <v>38</v>
      </c>
      <c r="I3618" s="2" t="s">
        <v>7262</v>
      </c>
      <c r="J3618" s="2" t="s">
        <v>7266</v>
      </c>
      <c r="K3618" s="2" t="s">
        <v>7267</v>
      </c>
      <c r="L3618" s="2" t="s">
        <v>42</v>
      </c>
      <c r="M3618" s="2" t="s">
        <v>55</v>
      </c>
    </row>
    <row r="3619" spans="1:13">
      <c r="A3619" s="2" t="s">
        <v>7266</v>
      </c>
      <c r="B3619" s="2">
        <v>0</v>
      </c>
      <c r="C3619" s="2">
        <v>0</v>
      </c>
      <c r="D3619" s="22"/>
      <c r="G3619" s="1">
        <v>37</v>
      </c>
      <c r="H3619" s="2" t="s">
        <v>38</v>
      </c>
      <c r="I3619" s="2" t="s">
        <v>7264</v>
      </c>
      <c r="J3619" s="2" t="s">
        <v>7268</v>
      </c>
      <c r="K3619" s="2" t="s">
        <v>7269</v>
      </c>
      <c r="L3619" s="2" t="s">
        <v>42</v>
      </c>
      <c r="M3619" s="2" t="s">
        <v>55</v>
      </c>
    </row>
    <row r="3620" spans="1:13">
      <c r="A3620" s="2" t="s">
        <v>7268</v>
      </c>
      <c r="B3620" s="2">
        <v>0</v>
      </c>
      <c r="C3620" s="2">
        <v>0</v>
      </c>
      <c r="D3620" s="22"/>
      <c r="G3620" s="1">
        <v>37</v>
      </c>
      <c r="H3620" s="2" t="s">
        <v>38</v>
      </c>
      <c r="I3620" s="2" t="s">
        <v>7266</v>
      </c>
      <c r="J3620" s="2" t="s">
        <v>7270</v>
      </c>
      <c r="K3620" s="2" t="s">
        <v>7271</v>
      </c>
      <c r="L3620" s="2" t="s">
        <v>42</v>
      </c>
      <c r="M3620" s="2" t="s">
        <v>55</v>
      </c>
    </row>
    <row r="3621" spans="1:13">
      <c r="A3621" s="2" t="s">
        <v>7270</v>
      </c>
      <c r="B3621" s="2">
        <v>0</v>
      </c>
      <c r="C3621" s="2">
        <v>0</v>
      </c>
      <c r="D3621" s="22"/>
      <c r="G3621" s="1">
        <v>37</v>
      </c>
      <c r="H3621" s="2" t="s">
        <v>38</v>
      </c>
      <c r="I3621" s="2" t="s">
        <v>7268</v>
      </c>
      <c r="J3621" s="2" t="s">
        <v>7272</v>
      </c>
      <c r="K3621" s="2" t="s">
        <v>7273</v>
      </c>
      <c r="L3621" s="2" t="s">
        <v>42</v>
      </c>
      <c r="M3621" s="2" t="s">
        <v>55</v>
      </c>
    </row>
    <row r="3622" spans="1:13">
      <c r="A3622" s="2" t="s">
        <v>7272</v>
      </c>
      <c r="B3622" s="2">
        <v>0</v>
      </c>
      <c r="C3622" s="2">
        <v>0</v>
      </c>
      <c r="D3622" s="22"/>
      <c r="G3622" s="1">
        <v>37</v>
      </c>
      <c r="H3622" s="2" t="s">
        <v>38</v>
      </c>
      <c r="I3622" s="2" t="s">
        <v>7270</v>
      </c>
      <c r="J3622" s="2" t="s">
        <v>7274</v>
      </c>
      <c r="K3622" s="2" t="s">
        <v>7275</v>
      </c>
      <c r="L3622" s="2" t="s">
        <v>42</v>
      </c>
      <c r="M3622" s="2" t="s">
        <v>55</v>
      </c>
    </row>
    <row r="3623" spans="1:13">
      <c r="A3623" s="2" t="s">
        <v>7274</v>
      </c>
      <c r="B3623" s="2">
        <v>0</v>
      </c>
      <c r="C3623" s="2">
        <v>0</v>
      </c>
      <c r="D3623" s="22"/>
      <c r="G3623" s="1">
        <v>37</v>
      </c>
      <c r="H3623" s="2" t="s">
        <v>38</v>
      </c>
      <c r="I3623" s="2" t="s">
        <v>7272</v>
      </c>
      <c r="J3623" s="2" t="s">
        <v>7276</v>
      </c>
      <c r="K3623" s="2" t="s">
        <v>7277</v>
      </c>
      <c r="L3623" s="2" t="s">
        <v>42</v>
      </c>
      <c r="M3623" s="2" t="s">
        <v>55</v>
      </c>
    </row>
    <row r="3624" spans="1:13">
      <c r="A3624" s="2" t="s">
        <v>7276</v>
      </c>
      <c r="B3624" s="2">
        <v>0</v>
      </c>
      <c r="C3624" s="2">
        <v>0</v>
      </c>
      <c r="D3624" s="22"/>
      <c r="G3624" s="1">
        <v>37</v>
      </c>
      <c r="H3624" s="2" t="s">
        <v>38</v>
      </c>
      <c r="I3624" s="2" t="s">
        <v>7274</v>
      </c>
      <c r="J3624" s="2" t="s">
        <v>7278</v>
      </c>
      <c r="K3624" s="2" t="s">
        <v>7279</v>
      </c>
      <c r="L3624" s="2" t="s">
        <v>42</v>
      </c>
      <c r="M3624" s="2" t="s">
        <v>55</v>
      </c>
    </row>
    <row r="3625" spans="1:13">
      <c r="A3625" s="2" t="s">
        <v>7278</v>
      </c>
      <c r="B3625" s="2">
        <v>0</v>
      </c>
      <c r="C3625" s="2">
        <v>0</v>
      </c>
      <c r="D3625" s="22"/>
      <c r="G3625" s="1">
        <v>37</v>
      </c>
      <c r="H3625" s="2" t="s">
        <v>38</v>
      </c>
      <c r="I3625" s="2" t="s">
        <v>7276</v>
      </c>
      <c r="J3625" s="2" t="s">
        <v>7280</v>
      </c>
      <c r="K3625" s="2" t="s">
        <v>7281</v>
      </c>
      <c r="L3625" s="2" t="s">
        <v>42</v>
      </c>
      <c r="M3625" s="2" t="s">
        <v>55</v>
      </c>
    </row>
    <row r="3626" spans="1:13">
      <c r="A3626" s="2" t="s">
        <v>7280</v>
      </c>
      <c r="B3626" s="2">
        <v>0</v>
      </c>
      <c r="C3626" s="2">
        <v>0</v>
      </c>
      <c r="D3626" s="22"/>
      <c r="G3626" s="1">
        <v>37</v>
      </c>
      <c r="H3626" s="2" t="s">
        <v>38</v>
      </c>
      <c r="I3626" s="2" t="s">
        <v>7278</v>
      </c>
      <c r="J3626" s="2" t="s">
        <v>7282</v>
      </c>
      <c r="K3626" s="2" t="s">
        <v>7283</v>
      </c>
      <c r="L3626" s="2" t="s">
        <v>42</v>
      </c>
      <c r="M3626" s="2" t="s">
        <v>55</v>
      </c>
    </row>
    <row r="3627" spans="1:13">
      <c r="A3627" s="2" t="s">
        <v>7282</v>
      </c>
      <c r="B3627" s="2">
        <v>0</v>
      </c>
      <c r="C3627" s="2">
        <v>0</v>
      </c>
      <c r="D3627" s="22"/>
      <c r="G3627" s="1">
        <v>37</v>
      </c>
      <c r="H3627" s="2" t="s">
        <v>38</v>
      </c>
      <c r="I3627" s="2" t="s">
        <v>7280</v>
      </c>
      <c r="J3627" s="2" t="s">
        <v>7284</v>
      </c>
      <c r="K3627" s="2" t="s">
        <v>7285</v>
      </c>
      <c r="L3627" s="2" t="s">
        <v>42</v>
      </c>
      <c r="M3627" s="2" t="s">
        <v>55</v>
      </c>
    </row>
    <row r="3628" spans="1:13">
      <c r="A3628" s="2" t="s">
        <v>7284</v>
      </c>
      <c r="B3628" s="2">
        <v>0</v>
      </c>
      <c r="C3628" s="2">
        <v>0</v>
      </c>
      <c r="D3628" s="22"/>
      <c r="G3628" s="1">
        <v>37</v>
      </c>
      <c r="H3628" s="2" t="s">
        <v>38</v>
      </c>
      <c r="I3628" s="2" t="s">
        <v>7282</v>
      </c>
      <c r="J3628" s="2" t="s">
        <v>7286</v>
      </c>
      <c r="K3628" s="2" t="s">
        <v>7287</v>
      </c>
      <c r="L3628" s="2" t="s">
        <v>42</v>
      </c>
      <c r="M3628" s="2" t="s">
        <v>55</v>
      </c>
    </row>
    <row r="3629" spans="1:13">
      <c r="A3629" s="2" t="s">
        <v>7286</v>
      </c>
      <c r="B3629" s="2">
        <v>0</v>
      </c>
      <c r="C3629" s="2">
        <v>0</v>
      </c>
      <c r="D3629" s="22"/>
      <c r="G3629" s="1">
        <v>37</v>
      </c>
      <c r="H3629" s="2" t="s">
        <v>38</v>
      </c>
      <c r="I3629" s="2" t="s">
        <v>7284</v>
      </c>
      <c r="J3629" s="2" t="s">
        <v>7288</v>
      </c>
      <c r="K3629" s="2" t="s">
        <v>7289</v>
      </c>
      <c r="L3629" s="2" t="s">
        <v>42</v>
      </c>
      <c r="M3629" s="2" t="s">
        <v>55</v>
      </c>
    </row>
    <row r="3630" spans="1:13">
      <c r="A3630" s="2" t="s">
        <v>7288</v>
      </c>
      <c r="B3630" s="2">
        <v>0</v>
      </c>
      <c r="C3630" s="2">
        <v>0</v>
      </c>
      <c r="D3630" s="22"/>
      <c r="G3630" s="1">
        <v>37</v>
      </c>
      <c r="H3630" s="2" t="s">
        <v>38</v>
      </c>
      <c r="I3630" s="2" t="s">
        <v>7286</v>
      </c>
      <c r="J3630" s="2" t="s">
        <v>7290</v>
      </c>
      <c r="K3630" s="2" t="s">
        <v>7291</v>
      </c>
      <c r="L3630" s="2" t="s">
        <v>42</v>
      </c>
      <c r="M3630" s="2" t="s">
        <v>55</v>
      </c>
    </row>
    <row r="3631" spans="1:13">
      <c r="A3631" s="2" t="s">
        <v>7290</v>
      </c>
      <c r="B3631" s="2">
        <v>0</v>
      </c>
      <c r="C3631" s="2">
        <v>0</v>
      </c>
      <c r="D3631" s="22"/>
      <c r="G3631" s="1">
        <v>37</v>
      </c>
      <c r="H3631" s="2" t="s">
        <v>38</v>
      </c>
      <c r="I3631" s="2" t="s">
        <v>7288</v>
      </c>
      <c r="J3631" s="2" t="s">
        <v>7292</v>
      </c>
      <c r="K3631" s="2" t="s">
        <v>7293</v>
      </c>
      <c r="L3631" s="2" t="s">
        <v>42</v>
      </c>
      <c r="M3631" s="2" t="s">
        <v>55</v>
      </c>
    </row>
    <row r="3632" spans="1:13">
      <c r="A3632" s="2" t="s">
        <v>7292</v>
      </c>
      <c r="B3632" s="2">
        <v>0</v>
      </c>
      <c r="C3632" s="2">
        <v>0</v>
      </c>
      <c r="D3632" s="22"/>
      <c r="G3632" s="1">
        <v>37</v>
      </c>
      <c r="H3632" s="2" t="s">
        <v>38</v>
      </c>
      <c r="I3632" s="2" t="s">
        <v>7290</v>
      </c>
      <c r="J3632" s="2" t="s">
        <v>7294</v>
      </c>
      <c r="K3632" s="2" t="s">
        <v>7295</v>
      </c>
      <c r="L3632" s="2" t="s">
        <v>42</v>
      </c>
      <c r="M3632" s="2" t="s">
        <v>55</v>
      </c>
    </row>
    <row r="3633" spans="1:13">
      <c r="A3633" s="2" t="s">
        <v>7294</v>
      </c>
      <c r="B3633" s="2">
        <v>0</v>
      </c>
      <c r="C3633" s="2">
        <v>0</v>
      </c>
      <c r="D3633" s="22"/>
      <c r="G3633" s="1">
        <v>37</v>
      </c>
      <c r="H3633" s="2" t="s">
        <v>38</v>
      </c>
      <c r="I3633" s="2" t="s">
        <v>7292</v>
      </c>
      <c r="J3633" s="2" t="s">
        <v>7296</v>
      </c>
      <c r="K3633" s="2" t="s">
        <v>7297</v>
      </c>
      <c r="L3633" s="2" t="s">
        <v>42</v>
      </c>
      <c r="M3633" s="2" t="s">
        <v>55</v>
      </c>
    </row>
    <row r="3634" spans="1:13">
      <c r="A3634" s="2" t="s">
        <v>7296</v>
      </c>
      <c r="B3634" s="2">
        <v>0</v>
      </c>
      <c r="C3634" s="2">
        <v>0</v>
      </c>
      <c r="D3634" s="22"/>
      <c r="G3634" s="1">
        <v>37</v>
      </c>
      <c r="H3634" s="2" t="s">
        <v>38</v>
      </c>
      <c r="I3634" s="2" t="s">
        <v>7294</v>
      </c>
      <c r="J3634" s="2" t="s">
        <v>7298</v>
      </c>
      <c r="K3634" s="2" t="s">
        <v>7299</v>
      </c>
      <c r="L3634" s="2" t="s">
        <v>42</v>
      </c>
      <c r="M3634" s="2" t="s">
        <v>55</v>
      </c>
    </row>
    <row r="3635" spans="1:13">
      <c r="A3635" s="2" t="s">
        <v>7298</v>
      </c>
      <c r="B3635" s="2">
        <v>0</v>
      </c>
      <c r="C3635" s="2">
        <v>0</v>
      </c>
      <c r="D3635" s="22"/>
      <c r="G3635" s="1">
        <v>37</v>
      </c>
      <c r="H3635" s="2" t="s">
        <v>38</v>
      </c>
      <c r="I3635" s="2" t="s">
        <v>7296</v>
      </c>
      <c r="J3635" s="2" t="s">
        <v>7300</v>
      </c>
      <c r="K3635" s="2" t="s">
        <v>7301</v>
      </c>
      <c r="L3635" s="2" t="s">
        <v>42</v>
      </c>
      <c r="M3635" s="2" t="s">
        <v>55</v>
      </c>
    </row>
    <row r="3636" spans="1:13">
      <c r="A3636" s="2" t="s">
        <v>7300</v>
      </c>
      <c r="B3636" s="2">
        <v>0</v>
      </c>
      <c r="C3636" s="2">
        <v>0</v>
      </c>
      <c r="D3636" s="22"/>
      <c r="G3636" s="1">
        <v>37</v>
      </c>
      <c r="H3636" s="2" t="s">
        <v>38</v>
      </c>
      <c r="I3636" s="2" t="s">
        <v>7298</v>
      </c>
      <c r="J3636" s="2" t="s">
        <v>7302</v>
      </c>
      <c r="K3636" s="2" t="s">
        <v>7303</v>
      </c>
      <c r="L3636" s="2" t="s">
        <v>42</v>
      </c>
      <c r="M3636" s="2" t="s">
        <v>55</v>
      </c>
    </row>
    <row r="3637" spans="1:13">
      <c r="A3637" s="2" t="s">
        <v>7302</v>
      </c>
      <c r="B3637" s="2">
        <v>0</v>
      </c>
      <c r="C3637" s="2">
        <v>0</v>
      </c>
      <c r="D3637" s="22"/>
      <c r="G3637" s="1">
        <v>37</v>
      </c>
      <c r="H3637" s="2" t="s">
        <v>38</v>
      </c>
      <c r="I3637" s="2" t="s">
        <v>7300</v>
      </c>
      <c r="J3637" s="2" t="s">
        <v>7304</v>
      </c>
      <c r="K3637" s="2" t="s">
        <v>7305</v>
      </c>
      <c r="L3637" s="2" t="s">
        <v>42</v>
      </c>
      <c r="M3637" s="2" t="s">
        <v>55</v>
      </c>
    </row>
    <row r="3638" spans="1:13">
      <c r="A3638" s="2" t="s">
        <v>7304</v>
      </c>
      <c r="B3638" s="2">
        <v>0</v>
      </c>
      <c r="C3638" s="2">
        <v>0</v>
      </c>
      <c r="D3638" s="22"/>
      <c r="G3638" s="1">
        <v>37</v>
      </c>
      <c r="H3638" s="2" t="s">
        <v>38</v>
      </c>
      <c r="I3638" s="2" t="s">
        <v>7302</v>
      </c>
      <c r="J3638" s="2" t="s">
        <v>7306</v>
      </c>
      <c r="K3638" s="2" t="s">
        <v>7307</v>
      </c>
      <c r="L3638" s="2" t="s">
        <v>42</v>
      </c>
      <c r="M3638" s="2" t="s">
        <v>55</v>
      </c>
    </row>
    <row r="3639" spans="1:13">
      <c r="A3639" s="2" t="s">
        <v>7306</v>
      </c>
      <c r="B3639" s="2">
        <v>0</v>
      </c>
      <c r="C3639" s="2">
        <v>0</v>
      </c>
      <c r="D3639" s="22"/>
      <c r="G3639" s="1">
        <v>37</v>
      </c>
      <c r="H3639" s="2" t="s">
        <v>38</v>
      </c>
      <c r="I3639" s="2" t="s">
        <v>7304</v>
      </c>
      <c r="J3639" s="2" t="s">
        <v>7308</v>
      </c>
      <c r="K3639" s="2" t="s">
        <v>7309</v>
      </c>
      <c r="L3639" s="2" t="s">
        <v>42</v>
      </c>
      <c r="M3639" s="2" t="s">
        <v>55</v>
      </c>
    </row>
    <row r="3640" spans="1:13">
      <c r="A3640" s="2" t="s">
        <v>7308</v>
      </c>
      <c r="B3640" s="2">
        <v>0</v>
      </c>
      <c r="C3640" s="2">
        <v>0</v>
      </c>
      <c r="D3640" s="22"/>
      <c r="G3640" s="1">
        <v>37</v>
      </c>
      <c r="H3640" s="2" t="s">
        <v>38</v>
      </c>
      <c r="I3640" s="2" t="s">
        <v>7306</v>
      </c>
      <c r="J3640" s="2" t="s">
        <v>7310</v>
      </c>
      <c r="K3640" s="2" t="s">
        <v>7311</v>
      </c>
      <c r="L3640" s="2" t="s">
        <v>42</v>
      </c>
      <c r="M3640" s="2" t="s">
        <v>55</v>
      </c>
    </row>
    <row r="3641" spans="1:13">
      <c r="A3641" s="2" t="s">
        <v>7310</v>
      </c>
      <c r="B3641" s="2">
        <v>0</v>
      </c>
      <c r="C3641" s="2">
        <v>0</v>
      </c>
      <c r="D3641" s="22"/>
      <c r="G3641" s="1">
        <v>37</v>
      </c>
      <c r="H3641" s="2" t="s">
        <v>38</v>
      </c>
      <c r="I3641" s="2" t="s">
        <v>7308</v>
      </c>
      <c r="J3641" s="2" t="s">
        <v>7312</v>
      </c>
      <c r="K3641" s="2" t="s">
        <v>7313</v>
      </c>
      <c r="L3641" s="2" t="s">
        <v>42</v>
      </c>
      <c r="M3641" s="2" t="s">
        <v>55</v>
      </c>
    </row>
    <row r="3642" spans="1:13">
      <c r="A3642" s="2" t="s">
        <v>7312</v>
      </c>
      <c r="B3642" s="2">
        <v>0</v>
      </c>
      <c r="C3642" s="2">
        <v>0</v>
      </c>
      <c r="D3642" s="22"/>
      <c r="G3642" s="1">
        <v>37</v>
      </c>
      <c r="H3642" s="2" t="s">
        <v>38</v>
      </c>
      <c r="I3642" s="2" t="s">
        <v>7310</v>
      </c>
      <c r="J3642" s="2" t="s">
        <v>7314</v>
      </c>
      <c r="K3642" s="2" t="s">
        <v>7315</v>
      </c>
      <c r="L3642" s="2" t="s">
        <v>42</v>
      </c>
      <c r="M3642" s="2" t="s">
        <v>55</v>
      </c>
    </row>
    <row r="3643" spans="1:13">
      <c r="A3643" s="2" t="s">
        <v>7314</v>
      </c>
      <c r="B3643" s="2">
        <v>0</v>
      </c>
      <c r="C3643" s="2">
        <v>0</v>
      </c>
      <c r="D3643" s="22"/>
      <c r="G3643" s="1">
        <v>37</v>
      </c>
      <c r="H3643" s="2" t="s">
        <v>38</v>
      </c>
      <c r="I3643" s="2" t="s">
        <v>7312</v>
      </c>
      <c r="J3643" s="2" t="s">
        <v>7316</v>
      </c>
      <c r="K3643" s="2" t="s">
        <v>7317</v>
      </c>
      <c r="L3643" s="2" t="s">
        <v>42</v>
      </c>
      <c r="M3643" s="2" t="s">
        <v>55</v>
      </c>
    </row>
    <row r="3644" spans="1:13">
      <c r="A3644" s="2" t="s">
        <v>7316</v>
      </c>
      <c r="B3644" s="2">
        <v>0</v>
      </c>
      <c r="C3644" s="2">
        <v>0</v>
      </c>
      <c r="D3644" s="22"/>
      <c r="G3644" s="1">
        <v>37</v>
      </c>
      <c r="H3644" s="2" t="s">
        <v>38</v>
      </c>
      <c r="I3644" s="2" t="s">
        <v>7314</v>
      </c>
      <c r="J3644" s="2" t="s">
        <v>7318</v>
      </c>
      <c r="K3644" s="2" t="s">
        <v>7319</v>
      </c>
      <c r="L3644" s="2" t="s">
        <v>42</v>
      </c>
      <c r="M3644" s="2" t="s">
        <v>55</v>
      </c>
    </row>
    <row r="3645" spans="1:13">
      <c r="A3645" s="2" t="s">
        <v>7318</v>
      </c>
      <c r="B3645" s="2">
        <v>0</v>
      </c>
      <c r="C3645" s="2">
        <v>0</v>
      </c>
      <c r="D3645" s="22"/>
      <c r="G3645" s="1">
        <v>37</v>
      </c>
      <c r="H3645" s="2" t="s">
        <v>38</v>
      </c>
      <c r="I3645" s="2" t="s">
        <v>7316</v>
      </c>
      <c r="J3645" s="2" t="s">
        <v>7320</v>
      </c>
      <c r="K3645" s="2" t="s">
        <v>7321</v>
      </c>
      <c r="L3645" s="2" t="s">
        <v>42</v>
      </c>
      <c r="M3645" s="2" t="s">
        <v>55</v>
      </c>
    </row>
    <row r="3646" spans="1:13">
      <c r="A3646" s="2" t="s">
        <v>7320</v>
      </c>
      <c r="B3646" s="2">
        <v>0</v>
      </c>
      <c r="C3646" s="2">
        <v>0</v>
      </c>
      <c r="D3646" s="22"/>
      <c r="G3646" s="1">
        <v>37</v>
      </c>
      <c r="H3646" s="2" t="s">
        <v>38</v>
      </c>
      <c r="I3646" s="2" t="s">
        <v>7318</v>
      </c>
      <c r="J3646" s="2" t="s">
        <v>7322</v>
      </c>
      <c r="K3646" s="2" t="s">
        <v>7323</v>
      </c>
      <c r="L3646" s="2" t="s">
        <v>42</v>
      </c>
      <c r="M3646" s="2" t="s">
        <v>55</v>
      </c>
    </row>
    <row r="3647" spans="1:13">
      <c r="A3647" s="2" t="s">
        <v>7322</v>
      </c>
      <c r="B3647" s="2">
        <v>0</v>
      </c>
      <c r="C3647" s="2">
        <v>0</v>
      </c>
      <c r="D3647" s="22"/>
      <c r="G3647" s="1">
        <v>37</v>
      </c>
      <c r="H3647" s="2" t="s">
        <v>38</v>
      </c>
      <c r="I3647" s="2" t="s">
        <v>7320</v>
      </c>
      <c r="J3647" s="2" t="s">
        <v>7324</v>
      </c>
      <c r="K3647" s="2" t="s">
        <v>7325</v>
      </c>
      <c r="L3647" s="2" t="s">
        <v>42</v>
      </c>
      <c r="M3647" s="2" t="s">
        <v>55</v>
      </c>
    </row>
    <row r="3648" spans="1:13">
      <c r="A3648" s="2" t="s">
        <v>7324</v>
      </c>
      <c r="B3648" s="2">
        <v>0</v>
      </c>
      <c r="C3648" s="2">
        <v>0</v>
      </c>
      <c r="D3648" s="22"/>
      <c r="G3648" s="1">
        <v>37</v>
      </c>
      <c r="H3648" s="2" t="s">
        <v>38</v>
      </c>
      <c r="I3648" s="2" t="s">
        <v>7322</v>
      </c>
      <c r="J3648" s="2" t="s">
        <v>7326</v>
      </c>
      <c r="K3648" s="2" t="s">
        <v>7327</v>
      </c>
      <c r="L3648" s="2" t="s">
        <v>42</v>
      </c>
      <c r="M3648" s="2" t="s">
        <v>55</v>
      </c>
    </row>
    <row r="3649" spans="1:13">
      <c r="A3649" s="2" t="s">
        <v>7326</v>
      </c>
      <c r="B3649" s="2">
        <v>0</v>
      </c>
      <c r="C3649" s="2">
        <v>0</v>
      </c>
      <c r="D3649" s="22"/>
      <c r="G3649" s="1">
        <v>37</v>
      </c>
      <c r="H3649" s="2" t="s">
        <v>38</v>
      </c>
      <c r="I3649" s="2" t="s">
        <v>7324</v>
      </c>
      <c r="J3649" s="2" t="s">
        <v>7328</v>
      </c>
      <c r="K3649" s="2" t="s">
        <v>7329</v>
      </c>
      <c r="L3649" s="2" t="s">
        <v>42</v>
      </c>
      <c r="M3649" s="2" t="s">
        <v>55</v>
      </c>
    </row>
    <row r="3650" spans="1:13">
      <c r="A3650" s="2" t="s">
        <v>7328</v>
      </c>
      <c r="B3650" s="2">
        <v>0</v>
      </c>
      <c r="C3650" s="2">
        <v>0</v>
      </c>
      <c r="D3650" s="22"/>
      <c r="G3650" s="1">
        <v>37</v>
      </c>
      <c r="H3650" s="2" t="s">
        <v>38</v>
      </c>
      <c r="I3650" s="2" t="s">
        <v>7326</v>
      </c>
      <c r="J3650" s="2" t="s">
        <v>7330</v>
      </c>
      <c r="K3650" s="2" t="s">
        <v>7331</v>
      </c>
      <c r="L3650" s="2" t="s">
        <v>42</v>
      </c>
      <c r="M3650" s="2" t="s">
        <v>55</v>
      </c>
    </row>
    <row r="3651" spans="1:13">
      <c r="A3651" s="2" t="s">
        <v>7330</v>
      </c>
      <c r="B3651" s="2">
        <v>0</v>
      </c>
      <c r="C3651" s="2">
        <v>0</v>
      </c>
      <c r="D3651" s="22"/>
      <c r="G3651" s="1">
        <v>37</v>
      </c>
      <c r="H3651" s="2" t="s">
        <v>38</v>
      </c>
      <c r="I3651" s="2" t="s">
        <v>7328</v>
      </c>
      <c r="J3651" s="2" t="s">
        <v>7332</v>
      </c>
      <c r="K3651" s="2" t="s">
        <v>7333</v>
      </c>
      <c r="L3651" s="2" t="s">
        <v>42</v>
      </c>
      <c r="M3651" s="2" t="s">
        <v>55</v>
      </c>
    </row>
    <row r="3652" spans="1:13">
      <c r="A3652" s="2" t="s">
        <v>7332</v>
      </c>
      <c r="B3652" s="2">
        <v>0</v>
      </c>
      <c r="C3652" s="2">
        <v>0</v>
      </c>
      <c r="D3652" s="22"/>
      <c r="G3652" s="1">
        <v>37</v>
      </c>
      <c r="H3652" s="2" t="s">
        <v>38</v>
      </c>
      <c r="I3652" s="2" t="s">
        <v>7330</v>
      </c>
      <c r="J3652" s="2" t="s">
        <v>7334</v>
      </c>
      <c r="K3652" s="2" t="s">
        <v>7335</v>
      </c>
      <c r="L3652" s="2" t="s">
        <v>42</v>
      </c>
      <c r="M3652" s="2" t="s">
        <v>55</v>
      </c>
    </row>
    <row r="3653" spans="1:13">
      <c r="A3653" s="2" t="s">
        <v>7334</v>
      </c>
      <c r="B3653" s="2">
        <v>0</v>
      </c>
      <c r="C3653" s="2">
        <v>0</v>
      </c>
      <c r="D3653" s="22"/>
      <c r="G3653" s="1">
        <v>37</v>
      </c>
      <c r="H3653" s="2" t="s">
        <v>38</v>
      </c>
      <c r="I3653" s="2" t="s">
        <v>7332</v>
      </c>
      <c r="J3653" s="2" t="s">
        <v>7336</v>
      </c>
      <c r="K3653" s="2" t="s">
        <v>7337</v>
      </c>
      <c r="L3653" s="2" t="s">
        <v>42</v>
      </c>
      <c r="M3653" s="2" t="s">
        <v>55</v>
      </c>
    </row>
    <row r="3654" spans="1:13">
      <c r="A3654" s="2" t="s">
        <v>7336</v>
      </c>
      <c r="B3654" s="2">
        <v>0</v>
      </c>
      <c r="C3654" s="2">
        <v>0</v>
      </c>
      <c r="D3654" s="22"/>
      <c r="G3654" s="1">
        <v>37</v>
      </c>
      <c r="H3654" s="2" t="s">
        <v>38</v>
      </c>
      <c r="I3654" s="2" t="s">
        <v>7334</v>
      </c>
      <c r="J3654" s="2" t="s">
        <v>7338</v>
      </c>
      <c r="K3654" s="2" t="s">
        <v>7339</v>
      </c>
      <c r="L3654" s="2" t="s">
        <v>42</v>
      </c>
      <c r="M3654" s="2" t="s">
        <v>55</v>
      </c>
    </row>
    <row r="3655" spans="1:13">
      <c r="A3655" s="2" t="s">
        <v>7338</v>
      </c>
      <c r="B3655" s="2">
        <v>0</v>
      </c>
      <c r="C3655" s="2">
        <v>0</v>
      </c>
      <c r="D3655" s="22"/>
      <c r="G3655" s="1">
        <v>37</v>
      </c>
      <c r="H3655" s="2" t="s">
        <v>38</v>
      </c>
      <c r="I3655" s="2" t="s">
        <v>7336</v>
      </c>
      <c r="J3655" s="2" t="s">
        <v>7340</v>
      </c>
      <c r="K3655" s="2" t="s">
        <v>7341</v>
      </c>
      <c r="L3655" s="2" t="s">
        <v>42</v>
      </c>
      <c r="M3655" s="2" t="s">
        <v>55</v>
      </c>
    </row>
    <row r="3656" spans="1:13">
      <c r="A3656" s="2" t="s">
        <v>7340</v>
      </c>
      <c r="B3656" s="2">
        <v>0</v>
      </c>
      <c r="C3656" s="2">
        <v>0</v>
      </c>
      <c r="D3656" s="22"/>
      <c r="G3656" s="1">
        <v>37</v>
      </c>
      <c r="H3656" s="2" t="s">
        <v>38</v>
      </c>
      <c r="I3656" s="2" t="s">
        <v>7338</v>
      </c>
      <c r="J3656" s="2" t="s">
        <v>7342</v>
      </c>
      <c r="K3656" s="2" t="s">
        <v>7343</v>
      </c>
      <c r="L3656" s="2" t="s">
        <v>42</v>
      </c>
      <c r="M3656" s="2" t="s">
        <v>55</v>
      </c>
    </row>
    <row r="3657" spans="1:13">
      <c r="A3657" s="2" t="s">
        <v>7342</v>
      </c>
      <c r="B3657" s="2">
        <v>0</v>
      </c>
      <c r="C3657" s="2">
        <v>0</v>
      </c>
      <c r="D3657" s="22"/>
      <c r="G3657" s="1">
        <v>37</v>
      </c>
      <c r="H3657" s="2" t="s">
        <v>38</v>
      </c>
      <c r="I3657" s="2" t="s">
        <v>7340</v>
      </c>
      <c r="J3657" s="2" t="s">
        <v>7344</v>
      </c>
      <c r="K3657" s="2" t="s">
        <v>7345</v>
      </c>
      <c r="L3657" s="2" t="s">
        <v>42</v>
      </c>
      <c r="M3657" s="2" t="s">
        <v>55</v>
      </c>
    </row>
    <row r="3658" spans="1:13">
      <c r="A3658" s="2" t="s">
        <v>7344</v>
      </c>
      <c r="B3658" s="2">
        <v>0</v>
      </c>
      <c r="C3658" s="2">
        <v>0</v>
      </c>
      <c r="D3658" s="22"/>
      <c r="G3658" s="1">
        <v>37</v>
      </c>
      <c r="H3658" s="2" t="s">
        <v>38</v>
      </c>
      <c r="I3658" s="2" t="s">
        <v>7342</v>
      </c>
      <c r="J3658" s="2" t="s">
        <v>7346</v>
      </c>
      <c r="K3658" s="2" t="s">
        <v>7347</v>
      </c>
      <c r="L3658" s="2" t="s">
        <v>42</v>
      </c>
      <c r="M3658" s="2" t="s">
        <v>55</v>
      </c>
    </row>
    <row r="3659" spans="1:13">
      <c r="A3659" s="2" t="s">
        <v>7346</v>
      </c>
      <c r="B3659" s="2">
        <v>0</v>
      </c>
      <c r="C3659" s="2">
        <v>0</v>
      </c>
      <c r="D3659" s="22"/>
      <c r="G3659" s="1">
        <v>37</v>
      </c>
      <c r="H3659" s="2" t="s">
        <v>38</v>
      </c>
      <c r="I3659" s="2" t="s">
        <v>7344</v>
      </c>
      <c r="J3659" s="2" t="s">
        <v>7348</v>
      </c>
      <c r="K3659" s="2" t="s">
        <v>7349</v>
      </c>
      <c r="L3659" s="2" t="s">
        <v>42</v>
      </c>
      <c r="M3659" s="2" t="s">
        <v>55</v>
      </c>
    </row>
    <row r="3660" spans="1:13">
      <c r="A3660" s="2" t="s">
        <v>7348</v>
      </c>
      <c r="B3660" s="2">
        <v>0</v>
      </c>
      <c r="C3660" s="2">
        <v>0</v>
      </c>
      <c r="D3660" s="22"/>
      <c r="G3660" s="1">
        <v>37</v>
      </c>
      <c r="H3660" s="2" t="s">
        <v>38</v>
      </c>
      <c r="I3660" s="2" t="s">
        <v>7346</v>
      </c>
      <c r="J3660" s="2" t="s">
        <v>7350</v>
      </c>
      <c r="K3660" s="2" t="s">
        <v>7351</v>
      </c>
      <c r="L3660" s="2" t="s">
        <v>42</v>
      </c>
      <c r="M3660" s="2" t="s">
        <v>55</v>
      </c>
    </row>
    <row r="3661" spans="1:13">
      <c r="A3661" s="2" t="s">
        <v>7350</v>
      </c>
      <c r="B3661" s="2">
        <v>0</v>
      </c>
      <c r="C3661" s="2">
        <v>0</v>
      </c>
      <c r="D3661" s="22"/>
      <c r="G3661" s="1">
        <v>37</v>
      </c>
      <c r="H3661" s="2" t="s">
        <v>38</v>
      </c>
      <c r="I3661" s="2" t="s">
        <v>7348</v>
      </c>
      <c r="J3661" s="2" t="s">
        <v>7352</v>
      </c>
      <c r="K3661" s="2" t="s">
        <v>7353</v>
      </c>
      <c r="L3661" s="2" t="s">
        <v>42</v>
      </c>
      <c r="M3661" s="2" t="s">
        <v>55</v>
      </c>
    </row>
    <row r="3662" spans="1:13">
      <c r="A3662" s="2" t="s">
        <v>7352</v>
      </c>
      <c r="B3662" s="2">
        <v>0</v>
      </c>
      <c r="C3662" s="2">
        <v>0</v>
      </c>
      <c r="D3662" s="22"/>
      <c r="G3662" s="1">
        <v>37</v>
      </c>
      <c r="H3662" s="2" t="s">
        <v>38</v>
      </c>
      <c r="I3662" s="2" t="s">
        <v>7350</v>
      </c>
      <c r="J3662" s="2" t="s">
        <v>7354</v>
      </c>
      <c r="K3662" s="2" t="s">
        <v>7355</v>
      </c>
      <c r="L3662" s="2" t="s">
        <v>42</v>
      </c>
      <c r="M3662" s="2" t="s">
        <v>55</v>
      </c>
    </row>
    <row r="3663" spans="1:13">
      <c r="A3663" s="2" t="s">
        <v>7354</v>
      </c>
      <c r="B3663" s="2">
        <v>0</v>
      </c>
      <c r="C3663" s="2">
        <v>0</v>
      </c>
      <c r="D3663" s="22"/>
      <c r="G3663" s="1">
        <v>37</v>
      </c>
      <c r="H3663" s="2" t="s">
        <v>38</v>
      </c>
      <c r="I3663" s="2" t="s">
        <v>7352</v>
      </c>
      <c r="J3663" s="2" t="s">
        <v>7356</v>
      </c>
      <c r="K3663" s="2" t="s">
        <v>7357</v>
      </c>
      <c r="L3663" s="2" t="s">
        <v>42</v>
      </c>
      <c r="M3663" s="2" t="s">
        <v>55</v>
      </c>
    </row>
    <row r="3664" spans="1:13">
      <c r="A3664" s="2" t="s">
        <v>7356</v>
      </c>
      <c r="B3664" s="2">
        <v>0</v>
      </c>
      <c r="C3664" s="2">
        <v>0</v>
      </c>
      <c r="D3664" s="22"/>
      <c r="G3664" s="1">
        <v>37</v>
      </c>
      <c r="H3664" s="2" t="s">
        <v>38</v>
      </c>
      <c r="I3664" s="2" t="s">
        <v>7354</v>
      </c>
      <c r="J3664" s="2" t="s">
        <v>7358</v>
      </c>
      <c r="K3664" s="2" t="s">
        <v>7359</v>
      </c>
      <c r="L3664" s="2" t="s">
        <v>42</v>
      </c>
      <c r="M3664" s="2" t="s">
        <v>55</v>
      </c>
    </row>
    <row r="3665" spans="1:13">
      <c r="A3665" s="2" t="s">
        <v>7358</v>
      </c>
      <c r="B3665" s="2">
        <v>0</v>
      </c>
      <c r="C3665" s="2">
        <v>0</v>
      </c>
      <c r="D3665" s="22"/>
      <c r="G3665" s="1">
        <v>37</v>
      </c>
      <c r="H3665" s="2" t="s">
        <v>38</v>
      </c>
      <c r="I3665" s="2" t="s">
        <v>7356</v>
      </c>
      <c r="J3665" s="2" t="s">
        <v>7360</v>
      </c>
      <c r="K3665" s="2" t="s">
        <v>7361</v>
      </c>
      <c r="L3665" s="2" t="s">
        <v>42</v>
      </c>
      <c r="M3665" s="2" t="s">
        <v>55</v>
      </c>
    </row>
    <row r="3666" spans="1:13">
      <c r="A3666" s="2" t="s">
        <v>7360</v>
      </c>
      <c r="B3666" s="2">
        <v>0</v>
      </c>
      <c r="C3666" s="2">
        <v>0</v>
      </c>
      <c r="D3666" s="22"/>
      <c r="G3666" s="1">
        <v>37</v>
      </c>
      <c r="H3666" s="2" t="s">
        <v>38</v>
      </c>
      <c r="I3666" s="2" t="s">
        <v>7358</v>
      </c>
      <c r="J3666" s="2" t="s">
        <v>7362</v>
      </c>
      <c r="K3666" s="2" t="s">
        <v>7363</v>
      </c>
      <c r="L3666" s="2" t="s">
        <v>42</v>
      </c>
      <c r="M3666" s="2" t="s">
        <v>55</v>
      </c>
    </row>
    <row r="3667" spans="1:13">
      <c r="A3667" s="2" t="s">
        <v>7362</v>
      </c>
      <c r="B3667" s="2">
        <v>0</v>
      </c>
      <c r="C3667" s="2">
        <v>0</v>
      </c>
      <c r="D3667" s="22"/>
      <c r="G3667" s="1">
        <v>37</v>
      </c>
      <c r="H3667" s="2" t="s">
        <v>38</v>
      </c>
      <c r="I3667" s="2" t="s">
        <v>7360</v>
      </c>
      <c r="J3667" s="2" t="s">
        <v>7364</v>
      </c>
      <c r="K3667" s="2" t="s">
        <v>7365</v>
      </c>
      <c r="L3667" s="2" t="s">
        <v>42</v>
      </c>
      <c r="M3667" s="2" t="s">
        <v>55</v>
      </c>
    </row>
    <row r="3668" spans="1:13">
      <c r="A3668" s="2" t="s">
        <v>7364</v>
      </c>
      <c r="B3668" s="2">
        <v>0</v>
      </c>
      <c r="C3668" s="2">
        <v>0</v>
      </c>
      <c r="D3668" s="22"/>
      <c r="G3668" s="1">
        <v>37</v>
      </c>
      <c r="H3668" s="2" t="s">
        <v>38</v>
      </c>
      <c r="I3668" s="2" t="s">
        <v>7362</v>
      </c>
      <c r="J3668" s="2" t="s">
        <v>7366</v>
      </c>
      <c r="K3668" s="2" t="s">
        <v>7367</v>
      </c>
      <c r="L3668" s="2" t="s">
        <v>42</v>
      </c>
      <c r="M3668" s="2" t="s">
        <v>55</v>
      </c>
    </row>
    <row r="3669" spans="1:13">
      <c r="A3669" s="2" t="s">
        <v>7366</v>
      </c>
      <c r="B3669" s="2">
        <v>0</v>
      </c>
      <c r="C3669" s="2">
        <v>0</v>
      </c>
      <c r="D3669" s="22"/>
      <c r="G3669" s="1">
        <v>37</v>
      </c>
      <c r="H3669" s="2" t="s">
        <v>239</v>
      </c>
      <c r="I3669" s="2" t="s">
        <v>7364</v>
      </c>
      <c r="J3669" s="2" t="s">
        <v>7368</v>
      </c>
      <c r="K3669" s="2" t="s">
        <v>7369</v>
      </c>
      <c r="L3669" s="2" t="s">
        <v>42</v>
      </c>
      <c r="M3669" s="2" t="s">
        <v>55</v>
      </c>
    </row>
    <row r="3670" spans="1:13">
      <c r="A3670" s="2" t="s">
        <v>7368</v>
      </c>
      <c r="B3670" s="2">
        <v>0</v>
      </c>
      <c r="C3670" s="2">
        <v>0</v>
      </c>
      <c r="D3670" s="22"/>
      <c r="G3670" s="1">
        <v>38</v>
      </c>
      <c r="H3670" s="2" t="s">
        <v>38</v>
      </c>
      <c r="I3670" s="2" t="s">
        <v>7366</v>
      </c>
      <c r="J3670" s="2" t="s">
        <v>7370</v>
      </c>
      <c r="K3670" s="2" t="s">
        <v>7371</v>
      </c>
      <c r="L3670" s="2" t="s">
        <v>42</v>
      </c>
      <c r="M3670" s="2" t="s">
        <v>55</v>
      </c>
    </row>
    <row r="3671" spans="1:13">
      <c r="A3671" s="2" t="s">
        <v>7370</v>
      </c>
      <c r="B3671" s="2">
        <v>0</v>
      </c>
      <c r="C3671" s="2">
        <v>0</v>
      </c>
      <c r="D3671" s="22"/>
      <c r="G3671" s="1">
        <v>38</v>
      </c>
      <c r="H3671" s="2" t="s">
        <v>38</v>
      </c>
      <c r="I3671" s="2" t="s">
        <v>7368</v>
      </c>
      <c r="J3671" s="2" t="s">
        <v>7372</v>
      </c>
      <c r="K3671" s="2" t="s">
        <v>7373</v>
      </c>
      <c r="L3671" s="2" t="s">
        <v>42</v>
      </c>
      <c r="M3671" s="2" t="s">
        <v>55</v>
      </c>
    </row>
    <row r="3672" spans="1:13">
      <c r="A3672" s="2" t="s">
        <v>7372</v>
      </c>
      <c r="B3672" s="2">
        <v>0</v>
      </c>
      <c r="C3672" s="2">
        <v>0</v>
      </c>
      <c r="D3672" s="22"/>
      <c r="G3672" s="1">
        <v>38</v>
      </c>
      <c r="H3672" s="2" t="s">
        <v>38</v>
      </c>
      <c r="I3672" s="2" t="s">
        <v>7370</v>
      </c>
      <c r="J3672" s="2" t="s">
        <v>7374</v>
      </c>
      <c r="K3672" s="2" t="s">
        <v>7375</v>
      </c>
      <c r="L3672" s="2" t="s">
        <v>42</v>
      </c>
      <c r="M3672" s="2" t="s">
        <v>55</v>
      </c>
    </row>
    <row r="3673" spans="1:13">
      <c r="A3673" s="2" t="s">
        <v>7374</v>
      </c>
      <c r="B3673" s="2">
        <v>0</v>
      </c>
      <c r="C3673" s="2">
        <v>0</v>
      </c>
      <c r="D3673" s="22"/>
      <c r="G3673" s="1">
        <v>38</v>
      </c>
      <c r="H3673" s="2" t="s">
        <v>38</v>
      </c>
      <c r="I3673" s="2" t="s">
        <v>7372</v>
      </c>
      <c r="J3673" s="2" t="s">
        <v>7376</v>
      </c>
      <c r="K3673" s="2" t="s">
        <v>7377</v>
      </c>
      <c r="L3673" s="2" t="s">
        <v>42</v>
      </c>
      <c r="M3673" s="2" t="s">
        <v>55</v>
      </c>
    </row>
    <row r="3674" spans="1:13">
      <c r="A3674" s="2" t="s">
        <v>7376</v>
      </c>
      <c r="B3674" s="2">
        <v>0</v>
      </c>
      <c r="C3674" s="2">
        <v>0</v>
      </c>
      <c r="D3674" s="22"/>
      <c r="G3674" s="1">
        <v>38</v>
      </c>
      <c r="H3674" s="2" t="s">
        <v>38</v>
      </c>
      <c r="I3674" s="2" t="s">
        <v>7374</v>
      </c>
      <c r="J3674" s="2" t="s">
        <v>7378</v>
      </c>
      <c r="K3674" s="2" t="s">
        <v>7379</v>
      </c>
      <c r="L3674" s="2" t="s">
        <v>42</v>
      </c>
      <c r="M3674" s="2" t="s">
        <v>55</v>
      </c>
    </row>
    <row r="3675" spans="1:13">
      <c r="A3675" s="2" t="s">
        <v>7378</v>
      </c>
      <c r="B3675" s="2">
        <v>0</v>
      </c>
      <c r="C3675" s="2">
        <v>0</v>
      </c>
      <c r="D3675" s="22"/>
      <c r="G3675" s="1">
        <v>38</v>
      </c>
      <c r="H3675" s="2" t="s">
        <v>38</v>
      </c>
      <c r="I3675" s="2" t="s">
        <v>7376</v>
      </c>
      <c r="J3675" s="2" t="s">
        <v>7380</v>
      </c>
      <c r="K3675" s="2" t="s">
        <v>7381</v>
      </c>
      <c r="L3675" s="2" t="s">
        <v>42</v>
      </c>
      <c r="M3675" s="2" t="s">
        <v>55</v>
      </c>
    </row>
    <row r="3676" spans="1:13">
      <c r="A3676" s="2" t="s">
        <v>7380</v>
      </c>
      <c r="B3676" s="2">
        <v>0</v>
      </c>
      <c r="C3676" s="2">
        <v>0</v>
      </c>
      <c r="D3676" s="22"/>
      <c r="G3676" s="1">
        <v>38</v>
      </c>
      <c r="H3676" s="2" t="s">
        <v>38</v>
      </c>
      <c r="I3676" s="2" t="s">
        <v>7378</v>
      </c>
      <c r="J3676" s="2" t="s">
        <v>7382</v>
      </c>
      <c r="K3676" s="2" t="s">
        <v>7383</v>
      </c>
      <c r="L3676" s="2" t="s">
        <v>42</v>
      </c>
      <c r="M3676" s="2" t="s">
        <v>55</v>
      </c>
    </row>
    <row r="3677" spans="1:13">
      <c r="A3677" s="2" t="s">
        <v>7382</v>
      </c>
      <c r="B3677" s="2">
        <v>0</v>
      </c>
      <c r="C3677" s="2">
        <v>0</v>
      </c>
      <c r="D3677" s="22"/>
      <c r="G3677" s="1">
        <v>38</v>
      </c>
      <c r="H3677" s="2" t="s">
        <v>38</v>
      </c>
      <c r="I3677" s="2" t="s">
        <v>7380</v>
      </c>
      <c r="J3677" s="2" t="s">
        <v>7384</v>
      </c>
      <c r="K3677" s="2" t="s">
        <v>7385</v>
      </c>
      <c r="L3677" s="2" t="s">
        <v>42</v>
      </c>
      <c r="M3677" s="2" t="s">
        <v>55</v>
      </c>
    </row>
    <row r="3678" spans="1:13">
      <c r="A3678" s="2" t="s">
        <v>7384</v>
      </c>
      <c r="B3678" s="2">
        <v>0</v>
      </c>
      <c r="C3678" s="2">
        <v>0</v>
      </c>
      <c r="D3678" s="22"/>
      <c r="G3678" s="1">
        <v>38</v>
      </c>
      <c r="H3678" s="2" t="s">
        <v>38</v>
      </c>
      <c r="I3678" s="2" t="s">
        <v>7382</v>
      </c>
      <c r="J3678" s="2" t="s">
        <v>7386</v>
      </c>
      <c r="K3678" s="2" t="s">
        <v>7387</v>
      </c>
      <c r="L3678" s="2" t="s">
        <v>42</v>
      </c>
      <c r="M3678" s="2" t="s">
        <v>55</v>
      </c>
    </row>
    <row r="3679" spans="1:13">
      <c r="A3679" s="2" t="s">
        <v>7386</v>
      </c>
      <c r="B3679" s="2">
        <v>0</v>
      </c>
      <c r="C3679" s="2">
        <v>0</v>
      </c>
      <c r="D3679" s="22"/>
      <c r="G3679" s="1">
        <v>38</v>
      </c>
      <c r="H3679" s="2" t="s">
        <v>38</v>
      </c>
      <c r="I3679" s="2" t="s">
        <v>7384</v>
      </c>
      <c r="J3679" s="2" t="s">
        <v>7388</v>
      </c>
      <c r="K3679" s="2" t="s">
        <v>7389</v>
      </c>
      <c r="L3679" s="2" t="s">
        <v>42</v>
      </c>
      <c r="M3679" s="2" t="s">
        <v>55</v>
      </c>
    </row>
    <row r="3680" spans="1:13">
      <c r="A3680" s="2" t="s">
        <v>7388</v>
      </c>
      <c r="B3680" s="2">
        <v>0</v>
      </c>
      <c r="C3680" s="2">
        <v>0</v>
      </c>
      <c r="D3680" s="22"/>
      <c r="G3680" s="1">
        <v>38</v>
      </c>
      <c r="H3680" s="2" t="s">
        <v>38</v>
      </c>
      <c r="I3680" s="2" t="s">
        <v>7386</v>
      </c>
      <c r="J3680" s="2" t="s">
        <v>7390</v>
      </c>
      <c r="K3680" s="2" t="s">
        <v>7391</v>
      </c>
      <c r="L3680" s="2" t="s">
        <v>42</v>
      </c>
      <c r="M3680" s="2" t="s">
        <v>55</v>
      </c>
    </row>
    <row r="3681" spans="1:13">
      <c r="A3681" s="2" t="s">
        <v>7390</v>
      </c>
      <c r="B3681" s="2">
        <v>0</v>
      </c>
      <c r="C3681" s="2">
        <v>0</v>
      </c>
      <c r="D3681" s="22"/>
      <c r="G3681" s="1">
        <v>38</v>
      </c>
      <c r="H3681" s="2" t="s">
        <v>38</v>
      </c>
      <c r="I3681" s="2" t="s">
        <v>7388</v>
      </c>
      <c r="J3681" s="2" t="s">
        <v>7392</v>
      </c>
      <c r="K3681" s="2" t="s">
        <v>7393</v>
      </c>
      <c r="L3681" s="2" t="s">
        <v>42</v>
      </c>
      <c r="M3681" s="2" t="s">
        <v>55</v>
      </c>
    </row>
    <row r="3682" spans="1:13">
      <c r="A3682" s="2" t="s">
        <v>7392</v>
      </c>
      <c r="B3682" s="2">
        <v>0</v>
      </c>
      <c r="C3682" s="2">
        <v>0</v>
      </c>
      <c r="D3682" s="22"/>
      <c r="G3682" s="1">
        <v>38</v>
      </c>
      <c r="H3682" s="2" t="s">
        <v>38</v>
      </c>
      <c r="I3682" s="2" t="s">
        <v>7390</v>
      </c>
      <c r="J3682" s="2" t="s">
        <v>7394</v>
      </c>
      <c r="K3682" s="2" t="s">
        <v>7395</v>
      </c>
      <c r="L3682" s="2" t="s">
        <v>42</v>
      </c>
      <c r="M3682" s="2" t="s">
        <v>55</v>
      </c>
    </row>
    <row r="3683" spans="1:13">
      <c r="A3683" s="2" t="s">
        <v>7394</v>
      </c>
      <c r="B3683" s="2">
        <v>0</v>
      </c>
      <c r="C3683" s="2">
        <v>0</v>
      </c>
      <c r="D3683" s="22"/>
      <c r="G3683" s="1">
        <v>38</v>
      </c>
      <c r="H3683" s="2" t="s">
        <v>38</v>
      </c>
      <c r="I3683" s="2" t="s">
        <v>7392</v>
      </c>
      <c r="J3683" s="2" t="s">
        <v>7396</v>
      </c>
      <c r="K3683" s="2" t="s">
        <v>7397</v>
      </c>
      <c r="L3683" s="2" t="s">
        <v>42</v>
      </c>
      <c r="M3683" s="2" t="s">
        <v>55</v>
      </c>
    </row>
    <row r="3684" spans="1:13">
      <c r="A3684" s="2" t="s">
        <v>7396</v>
      </c>
      <c r="B3684" s="2">
        <v>0</v>
      </c>
      <c r="C3684" s="2">
        <v>0</v>
      </c>
      <c r="D3684" s="22"/>
      <c r="G3684" s="1">
        <v>38</v>
      </c>
      <c r="H3684" s="2" t="s">
        <v>38</v>
      </c>
      <c r="I3684" s="2" t="s">
        <v>7394</v>
      </c>
      <c r="J3684" s="2" t="s">
        <v>7398</v>
      </c>
      <c r="K3684" s="2" t="s">
        <v>7399</v>
      </c>
      <c r="L3684" s="2" t="s">
        <v>42</v>
      </c>
      <c r="M3684" s="2" t="s">
        <v>55</v>
      </c>
    </row>
    <row r="3685" spans="1:13">
      <c r="A3685" s="2" t="s">
        <v>7398</v>
      </c>
      <c r="B3685" s="2">
        <v>0</v>
      </c>
      <c r="C3685" s="2">
        <v>0</v>
      </c>
      <c r="D3685" s="22"/>
      <c r="G3685" s="1">
        <v>38</v>
      </c>
      <c r="H3685" s="2" t="s">
        <v>38</v>
      </c>
      <c r="I3685" s="2" t="s">
        <v>7396</v>
      </c>
      <c r="J3685" s="2" t="s">
        <v>7400</v>
      </c>
      <c r="K3685" s="2" t="s">
        <v>7401</v>
      </c>
      <c r="L3685" s="2" t="s">
        <v>42</v>
      </c>
      <c r="M3685" s="2" t="s">
        <v>55</v>
      </c>
    </row>
    <row r="3686" spans="1:13">
      <c r="A3686" s="2" t="s">
        <v>7400</v>
      </c>
      <c r="B3686" s="2">
        <v>0</v>
      </c>
      <c r="C3686" s="2">
        <v>0</v>
      </c>
      <c r="D3686" s="22"/>
      <c r="G3686" s="1">
        <v>38</v>
      </c>
      <c r="H3686" s="2" t="s">
        <v>38</v>
      </c>
      <c r="I3686" s="2" t="s">
        <v>7398</v>
      </c>
      <c r="J3686" s="2" t="s">
        <v>7402</v>
      </c>
      <c r="K3686" s="2" t="s">
        <v>7403</v>
      </c>
      <c r="L3686" s="2" t="s">
        <v>42</v>
      </c>
      <c r="M3686" s="2" t="s">
        <v>55</v>
      </c>
    </row>
    <row r="3687" spans="1:13">
      <c r="A3687" s="2" t="s">
        <v>7402</v>
      </c>
      <c r="B3687" s="2">
        <v>0</v>
      </c>
      <c r="C3687" s="2">
        <v>0</v>
      </c>
      <c r="D3687" s="22"/>
      <c r="G3687" s="1">
        <v>38</v>
      </c>
      <c r="H3687" s="2" t="s">
        <v>38</v>
      </c>
      <c r="I3687" s="2" t="s">
        <v>7400</v>
      </c>
      <c r="J3687" s="2" t="s">
        <v>7404</v>
      </c>
      <c r="K3687" s="2" t="s">
        <v>7405</v>
      </c>
      <c r="L3687" s="2" t="s">
        <v>42</v>
      </c>
      <c r="M3687" s="2" t="s">
        <v>55</v>
      </c>
    </row>
    <row r="3688" spans="1:13">
      <c r="A3688" s="2" t="s">
        <v>7404</v>
      </c>
      <c r="B3688" s="2">
        <v>0</v>
      </c>
      <c r="C3688" s="2">
        <v>0</v>
      </c>
      <c r="D3688" s="22"/>
      <c r="G3688" s="1">
        <v>38</v>
      </c>
      <c r="H3688" s="2" t="s">
        <v>38</v>
      </c>
      <c r="I3688" s="2" t="s">
        <v>7402</v>
      </c>
      <c r="J3688" s="2" t="s">
        <v>7406</v>
      </c>
      <c r="K3688" s="2" t="s">
        <v>7407</v>
      </c>
      <c r="L3688" s="2" t="s">
        <v>42</v>
      </c>
      <c r="M3688" s="2" t="s">
        <v>55</v>
      </c>
    </row>
    <row r="3689" spans="1:13">
      <c r="A3689" s="2" t="s">
        <v>7406</v>
      </c>
      <c r="B3689" s="2">
        <v>0</v>
      </c>
      <c r="C3689" s="2">
        <v>0</v>
      </c>
      <c r="D3689" s="22"/>
      <c r="G3689" s="1">
        <v>38</v>
      </c>
      <c r="H3689" s="2" t="s">
        <v>38</v>
      </c>
      <c r="I3689" s="2" t="s">
        <v>7404</v>
      </c>
      <c r="J3689" s="2" t="s">
        <v>7408</v>
      </c>
      <c r="K3689" s="2" t="s">
        <v>7409</v>
      </c>
      <c r="L3689" s="2" t="s">
        <v>42</v>
      </c>
      <c r="M3689" s="2" t="s">
        <v>55</v>
      </c>
    </row>
    <row r="3690" spans="1:13">
      <c r="A3690" s="2" t="s">
        <v>7408</v>
      </c>
      <c r="B3690" s="2">
        <v>0</v>
      </c>
      <c r="C3690" s="2">
        <v>0</v>
      </c>
      <c r="D3690" s="22"/>
      <c r="G3690" s="1">
        <v>38</v>
      </c>
      <c r="H3690" s="2" t="s">
        <v>38</v>
      </c>
      <c r="I3690" s="2" t="s">
        <v>7406</v>
      </c>
      <c r="J3690" s="2" t="s">
        <v>7410</v>
      </c>
      <c r="K3690" s="2" t="s">
        <v>7411</v>
      </c>
      <c r="L3690" s="2" t="s">
        <v>42</v>
      </c>
      <c r="M3690" s="2" t="s">
        <v>55</v>
      </c>
    </row>
    <row r="3691" spans="1:13">
      <c r="A3691" s="2" t="s">
        <v>7410</v>
      </c>
      <c r="B3691" s="2">
        <v>0</v>
      </c>
      <c r="C3691" s="2">
        <v>0</v>
      </c>
      <c r="D3691" s="22"/>
      <c r="G3691" s="1">
        <v>38</v>
      </c>
      <c r="H3691" s="2" t="s">
        <v>38</v>
      </c>
      <c r="I3691" s="2" t="s">
        <v>7408</v>
      </c>
      <c r="J3691" s="2" t="s">
        <v>7412</v>
      </c>
      <c r="K3691" s="2" t="s">
        <v>7413</v>
      </c>
      <c r="L3691" s="2" t="s">
        <v>42</v>
      </c>
      <c r="M3691" s="2" t="s">
        <v>55</v>
      </c>
    </row>
    <row r="3692" spans="1:13">
      <c r="A3692" s="2" t="s">
        <v>7412</v>
      </c>
      <c r="B3692" s="2">
        <v>0</v>
      </c>
      <c r="C3692" s="2">
        <v>0</v>
      </c>
      <c r="D3692" s="22"/>
      <c r="G3692" s="1">
        <v>38</v>
      </c>
      <c r="H3692" s="2" t="s">
        <v>38</v>
      </c>
      <c r="I3692" s="2" t="s">
        <v>7410</v>
      </c>
      <c r="J3692" s="2" t="s">
        <v>7414</v>
      </c>
      <c r="K3692" s="2" t="s">
        <v>7415</v>
      </c>
      <c r="L3692" s="2" t="s">
        <v>42</v>
      </c>
      <c r="M3692" s="2" t="s">
        <v>55</v>
      </c>
    </row>
    <row r="3693" spans="1:13">
      <c r="A3693" s="2" t="s">
        <v>7414</v>
      </c>
      <c r="B3693" s="2">
        <v>0</v>
      </c>
      <c r="C3693" s="2">
        <v>0</v>
      </c>
      <c r="D3693" s="22"/>
      <c r="G3693" s="1">
        <v>38</v>
      </c>
      <c r="H3693" s="2" t="s">
        <v>38</v>
      </c>
      <c r="I3693" s="2" t="s">
        <v>7412</v>
      </c>
      <c r="J3693" s="2" t="s">
        <v>7416</v>
      </c>
      <c r="K3693" s="2" t="s">
        <v>7417</v>
      </c>
      <c r="L3693" s="2" t="s">
        <v>42</v>
      </c>
      <c r="M3693" s="2" t="s">
        <v>55</v>
      </c>
    </row>
    <row r="3694" spans="1:13">
      <c r="A3694" s="2" t="s">
        <v>7416</v>
      </c>
      <c r="B3694" s="2">
        <v>0</v>
      </c>
      <c r="C3694" s="2">
        <v>0</v>
      </c>
      <c r="D3694" s="22"/>
      <c r="G3694" s="1">
        <v>38</v>
      </c>
      <c r="H3694" s="2" t="s">
        <v>38</v>
      </c>
      <c r="I3694" s="2" t="s">
        <v>7414</v>
      </c>
      <c r="J3694" s="2" t="s">
        <v>7418</v>
      </c>
      <c r="K3694" s="2" t="s">
        <v>7419</v>
      </c>
      <c r="L3694" s="2" t="s">
        <v>42</v>
      </c>
      <c r="M3694" s="2" t="s">
        <v>55</v>
      </c>
    </row>
    <row r="3695" spans="1:13">
      <c r="A3695" s="2" t="s">
        <v>7418</v>
      </c>
      <c r="B3695" s="2">
        <v>0</v>
      </c>
      <c r="C3695" s="2">
        <v>0</v>
      </c>
      <c r="D3695" s="22"/>
      <c r="G3695" s="1">
        <v>38</v>
      </c>
      <c r="H3695" s="2" t="s">
        <v>38</v>
      </c>
      <c r="I3695" s="2" t="s">
        <v>7416</v>
      </c>
      <c r="J3695" s="2" t="s">
        <v>7420</v>
      </c>
      <c r="K3695" s="2" t="s">
        <v>7421</v>
      </c>
      <c r="L3695" s="2" t="s">
        <v>42</v>
      </c>
      <c r="M3695" s="2" t="s">
        <v>55</v>
      </c>
    </row>
    <row r="3696" spans="1:13">
      <c r="A3696" s="2" t="s">
        <v>7420</v>
      </c>
      <c r="B3696" s="2">
        <v>0</v>
      </c>
      <c r="C3696" s="2">
        <v>0</v>
      </c>
      <c r="D3696" s="22"/>
      <c r="G3696" s="1">
        <v>38</v>
      </c>
      <c r="H3696" s="2" t="s">
        <v>38</v>
      </c>
      <c r="I3696" s="2" t="s">
        <v>7418</v>
      </c>
      <c r="J3696" s="2" t="s">
        <v>7422</v>
      </c>
      <c r="K3696" s="2" t="s">
        <v>7423</v>
      </c>
      <c r="L3696" s="2" t="s">
        <v>42</v>
      </c>
      <c r="M3696" s="2" t="s">
        <v>55</v>
      </c>
    </row>
    <row r="3697" spans="1:13">
      <c r="A3697" s="2" t="s">
        <v>7422</v>
      </c>
      <c r="B3697" s="2">
        <v>0</v>
      </c>
      <c r="C3697" s="2">
        <v>0</v>
      </c>
      <c r="D3697" s="22"/>
      <c r="G3697" s="1">
        <v>38</v>
      </c>
      <c r="H3697" s="2" t="s">
        <v>38</v>
      </c>
      <c r="I3697" s="2" t="s">
        <v>7420</v>
      </c>
      <c r="J3697" s="2" t="s">
        <v>7424</v>
      </c>
      <c r="K3697" s="2" t="s">
        <v>7425</v>
      </c>
      <c r="L3697" s="2" t="s">
        <v>42</v>
      </c>
      <c r="M3697" s="2" t="s">
        <v>55</v>
      </c>
    </row>
    <row r="3698" spans="1:13">
      <c r="A3698" s="2" t="s">
        <v>7424</v>
      </c>
      <c r="B3698" s="2">
        <v>0</v>
      </c>
      <c r="C3698" s="2">
        <v>0</v>
      </c>
      <c r="D3698" s="22"/>
      <c r="G3698" s="1">
        <v>38</v>
      </c>
      <c r="H3698" s="2" t="s">
        <v>38</v>
      </c>
      <c r="I3698" s="2" t="s">
        <v>7422</v>
      </c>
      <c r="J3698" s="2" t="s">
        <v>7426</v>
      </c>
      <c r="K3698" s="2" t="s">
        <v>7427</v>
      </c>
      <c r="L3698" s="2" t="s">
        <v>42</v>
      </c>
      <c r="M3698" s="2" t="s">
        <v>55</v>
      </c>
    </row>
    <row r="3699" spans="1:13">
      <c r="A3699" s="2" t="s">
        <v>7426</v>
      </c>
      <c r="B3699" s="2">
        <v>0</v>
      </c>
      <c r="C3699" s="2">
        <v>0</v>
      </c>
      <c r="D3699" s="22"/>
      <c r="G3699" s="1">
        <v>38</v>
      </c>
      <c r="H3699" s="2" t="s">
        <v>38</v>
      </c>
      <c r="I3699" s="2" t="s">
        <v>7424</v>
      </c>
      <c r="J3699" s="2" t="s">
        <v>7428</v>
      </c>
      <c r="K3699" s="2" t="s">
        <v>7429</v>
      </c>
      <c r="L3699" s="2" t="s">
        <v>42</v>
      </c>
      <c r="M3699" s="2" t="s">
        <v>55</v>
      </c>
    </row>
    <row r="3700" spans="1:13">
      <c r="A3700" s="2" t="s">
        <v>7428</v>
      </c>
      <c r="B3700" s="2">
        <v>0</v>
      </c>
      <c r="C3700" s="2">
        <v>0</v>
      </c>
      <c r="D3700" s="22"/>
      <c r="G3700" s="1">
        <v>38</v>
      </c>
      <c r="H3700" s="2" t="s">
        <v>38</v>
      </c>
      <c r="I3700" s="2" t="s">
        <v>7426</v>
      </c>
      <c r="J3700" s="2" t="s">
        <v>7430</v>
      </c>
      <c r="K3700" s="2" t="s">
        <v>7431</v>
      </c>
      <c r="L3700" s="2" t="s">
        <v>42</v>
      </c>
      <c r="M3700" s="2" t="s">
        <v>55</v>
      </c>
    </row>
    <row r="3701" spans="1:13">
      <c r="A3701" s="2" t="s">
        <v>7430</v>
      </c>
      <c r="B3701" s="2">
        <v>0</v>
      </c>
      <c r="C3701" s="2">
        <v>0</v>
      </c>
      <c r="D3701" s="22"/>
      <c r="G3701" s="1">
        <v>38</v>
      </c>
      <c r="H3701" s="2" t="s">
        <v>38</v>
      </c>
      <c r="I3701" s="2" t="s">
        <v>7428</v>
      </c>
      <c r="J3701" s="2" t="s">
        <v>7432</v>
      </c>
      <c r="K3701" s="2" t="s">
        <v>7433</v>
      </c>
      <c r="L3701" s="2" t="s">
        <v>42</v>
      </c>
      <c r="M3701" s="2" t="s">
        <v>55</v>
      </c>
    </row>
    <row r="3702" spans="1:13">
      <c r="A3702" s="2" t="s">
        <v>7432</v>
      </c>
      <c r="B3702" s="2">
        <v>0</v>
      </c>
      <c r="C3702" s="2">
        <v>0</v>
      </c>
      <c r="D3702" s="22"/>
      <c r="G3702" s="1">
        <v>38</v>
      </c>
      <c r="H3702" s="2" t="s">
        <v>38</v>
      </c>
      <c r="I3702" s="2" t="s">
        <v>7430</v>
      </c>
      <c r="J3702" s="2" t="s">
        <v>7434</v>
      </c>
      <c r="K3702" s="2" t="s">
        <v>7435</v>
      </c>
      <c r="L3702" s="2" t="s">
        <v>42</v>
      </c>
      <c r="M3702" s="2" t="s">
        <v>55</v>
      </c>
    </row>
    <row r="3703" spans="1:13">
      <c r="A3703" s="2" t="s">
        <v>7434</v>
      </c>
      <c r="B3703" s="2">
        <v>0</v>
      </c>
      <c r="C3703" s="2">
        <v>0</v>
      </c>
      <c r="D3703" s="22"/>
      <c r="G3703" s="1">
        <v>38</v>
      </c>
      <c r="H3703" s="2" t="s">
        <v>38</v>
      </c>
      <c r="I3703" s="2" t="s">
        <v>7432</v>
      </c>
      <c r="J3703" s="2" t="s">
        <v>7436</v>
      </c>
      <c r="K3703" s="2" t="s">
        <v>7437</v>
      </c>
      <c r="L3703" s="2" t="s">
        <v>42</v>
      </c>
      <c r="M3703" s="2" t="s">
        <v>55</v>
      </c>
    </row>
    <row r="3704" spans="1:13">
      <c r="A3704" s="2" t="s">
        <v>7436</v>
      </c>
      <c r="B3704" s="2">
        <v>0</v>
      </c>
      <c r="C3704" s="2">
        <v>0</v>
      </c>
      <c r="D3704" s="22"/>
      <c r="G3704" s="1">
        <v>38</v>
      </c>
      <c r="H3704" s="2" t="s">
        <v>38</v>
      </c>
      <c r="I3704" s="2" t="s">
        <v>7434</v>
      </c>
      <c r="J3704" s="2" t="s">
        <v>7438</v>
      </c>
      <c r="K3704" s="2" t="s">
        <v>7439</v>
      </c>
      <c r="L3704" s="2" t="s">
        <v>42</v>
      </c>
      <c r="M3704" s="2" t="s">
        <v>55</v>
      </c>
    </row>
    <row r="3705" spans="1:13">
      <c r="A3705" s="2" t="s">
        <v>7438</v>
      </c>
      <c r="B3705" s="2">
        <v>0</v>
      </c>
      <c r="C3705" s="2">
        <v>0</v>
      </c>
      <c r="D3705" s="22"/>
      <c r="G3705" s="1">
        <v>38</v>
      </c>
      <c r="H3705" s="2" t="s">
        <v>38</v>
      </c>
      <c r="I3705" s="2" t="s">
        <v>7436</v>
      </c>
      <c r="J3705" s="2" t="s">
        <v>7440</v>
      </c>
      <c r="K3705" s="2" t="s">
        <v>7441</v>
      </c>
      <c r="L3705" s="2" t="s">
        <v>42</v>
      </c>
      <c r="M3705" s="2" t="s">
        <v>55</v>
      </c>
    </row>
    <row r="3706" spans="1:13">
      <c r="A3706" s="2" t="s">
        <v>7440</v>
      </c>
      <c r="B3706" s="2">
        <v>0</v>
      </c>
      <c r="C3706" s="2">
        <v>0</v>
      </c>
      <c r="D3706" s="22"/>
      <c r="G3706" s="1">
        <v>38</v>
      </c>
      <c r="H3706" s="2" t="s">
        <v>38</v>
      </c>
      <c r="I3706" s="2" t="s">
        <v>7438</v>
      </c>
      <c r="J3706" s="2" t="s">
        <v>7442</v>
      </c>
      <c r="K3706" s="2" t="s">
        <v>7443</v>
      </c>
      <c r="L3706" s="2" t="s">
        <v>42</v>
      </c>
      <c r="M3706" s="2" t="s">
        <v>55</v>
      </c>
    </row>
    <row r="3707" spans="1:13">
      <c r="A3707" s="2" t="s">
        <v>7442</v>
      </c>
      <c r="B3707" s="2">
        <v>0</v>
      </c>
      <c r="C3707" s="2">
        <v>0</v>
      </c>
      <c r="D3707" s="22"/>
      <c r="G3707" s="1">
        <v>38</v>
      </c>
      <c r="H3707" s="2" t="s">
        <v>38</v>
      </c>
      <c r="I3707" s="2" t="s">
        <v>7440</v>
      </c>
      <c r="J3707" s="2" t="s">
        <v>7444</v>
      </c>
      <c r="K3707" s="2" t="s">
        <v>7445</v>
      </c>
      <c r="L3707" s="2" t="s">
        <v>42</v>
      </c>
      <c r="M3707" s="2" t="s">
        <v>55</v>
      </c>
    </row>
    <row r="3708" spans="1:13">
      <c r="A3708" s="2" t="s">
        <v>7444</v>
      </c>
      <c r="B3708" s="2">
        <v>0</v>
      </c>
      <c r="C3708" s="2">
        <v>0</v>
      </c>
      <c r="D3708" s="22"/>
      <c r="G3708" s="1">
        <v>38</v>
      </c>
      <c r="H3708" s="2" t="s">
        <v>38</v>
      </c>
      <c r="I3708" s="2" t="s">
        <v>7442</v>
      </c>
      <c r="J3708" s="2" t="s">
        <v>7446</v>
      </c>
      <c r="K3708" s="2" t="s">
        <v>7447</v>
      </c>
      <c r="L3708" s="2" t="s">
        <v>42</v>
      </c>
      <c r="M3708" s="2" t="s">
        <v>55</v>
      </c>
    </row>
    <row r="3709" spans="1:13">
      <c r="A3709" s="2" t="s">
        <v>7446</v>
      </c>
      <c r="B3709" s="2">
        <v>0</v>
      </c>
      <c r="C3709" s="2">
        <v>0</v>
      </c>
      <c r="D3709" s="22"/>
      <c r="G3709" s="1">
        <v>38</v>
      </c>
      <c r="H3709" s="2" t="s">
        <v>38</v>
      </c>
      <c r="I3709" s="2" t="s">
        <v>7444</v>
      </c>
      <c r="J3709" s="2" t="s">
        <v>7448</v>
      </c>
      <c r="K3709" s="2" t="s">
        <v>7449</v>
      </c>
      <c r="L3709" s="2" t="s">
        <v>42</v>
      </c>
      <c r="M3709" s="2" t="s">
        <v>55</v>
      </c>
    </row>
    <row r="3710" spans="1:13">
      <c r="A3710" s="2" t="s">
        <v>7448</v>
      </c>
      <c r="B3710" s="2">
        <v>0</v>
      </c>
      <c r="C3710" s="2">
        <v>0</v>
      </c>
      <c r="D3710" s="22"/>
      <c r="G3710" s="1">
        <v>38</v>
      </c>
      <c r="H3710" s="2" t="s">
        <v>38</v>
      </c>
      <c r="I3710" s="2" t="s">
        <v>7446</v>
      </c>
      <c r="J3710" s="2" t="s">
        <v>7450</v>
      </c>
      <c r="K3710" s="2" t="s">
        <v>7451</v>
      </c>
      <c r="L3710" s="2" t="s">
        <v>42</v>
      </c>
      <c r="M3710" s="2" t="s">
        <v>55</v>
      </c>
    </row>
    <row r="3711" spans="1:13">
      <c r="A3711" s="2" t="s">
        <v>7450</v>
      </c>
      <c r="B3711" s="2">
        <v>0</v>
      </c>
      <c r="C3711" s="2">
        <v>0</v>
      </c>
      <c r="D3711" s="22"/>
      <c r="G3711" s="1">
        <v>38</v>
      </c>
      <c r="H3711" s="2" t="s">
        <v>38</v>
      </c>
      <c r="I3711" s="2" t="s">
        <v>7448</v>
      </c>
      <c r="J3711" s="2" t="s">
        <v>7452</v>
      </c>
      <c r="K3711" s="2" t="s">
        <v>7453</v>
      </c>
      <c r="L3711" s="2" t="s">
        <v>42</v>
      </c>
      <c r="M3711" s="2" t="s">
        <v>55</v>
      </c>
    </row>
    <row r="3712" spans="1:13">
      <c r="A3712" s="2" t="s">
        <v>7452</v>
      </c>
      <c r="B3712" s="2">
        <v>0</v>
      </c>
      <c r="C3712" s="2">
        <v>0</v>
      </c>
      <c r="D3712" s="22"/>
      <c r="G3712" s="1">
        <v>38</v>
      </c>
      <c r="H3712" s="2" t="s">
        <v>38</v>
      </c>
      <c r="I3712" s="2" t="s">
        <v>7450</v>
      </c>
      <c r="J3712" s="2" t="s">
        <v>7454</v>
      </c>
      <c r="K3712" s="2" t="s">
        <v>7455</v>
      </c>
      <c r="L3712" s="2" t="s">
        <v>42</v>
      </c>
      <c r="M3712" s="2" t="s">
        <v>55</v>
      </c>
    </row>
    <row r="3713" spans="1:13">
      <c r="A3713" s="2" t="s">
        <v>7454</v>
      </c>
      <c r="B3713" s="2">
        <v>0</v>
      </c>
      <c r="C3713" s="2">
        <v>0</v>
      </c>
      <c r="D3713" s="22"/>
      <c r="G3713" s="1">
        <v>38</v>
      </c>
      <c r="H3713" s="2" t="s">
        <v>38</v>
      </c>
      <c r="I3713" s="2" t="s">
        <v>7452</v>
      </c>
      <c r="J3713" s="2" t="s">
        <v>7456</v>
      </c>
      <c r="K3713" s="2" t="s">
        <v>7457</v>
      </c>
      <c r="L3713" s="2" t="s">
        <v>42</v>
      </c>
      <c r="M3713" s="2" t="s">
        <v>55</v>
      </c>
    </row>
    <row r="3714" spans="1:13">
      <c r="A3714" s="2" t="s">
        <v>7456</v>
      </c>
      <c r="B3714" s="2">
        <v>0</v>
      </c>
      <c r="C3714" s="2">
        <v>0</v>
      </c>
      <c r="D3714" s="22"/>
      <c r="G3714" s="1">
        <v>38</v>
      </c>
      <c r="H3714" s="2" t="s">
        <v>38</v>
      </c>
      <c r="I3714" s="2" t="s">
        <v>7454</v>
      </c>
      <c r="J3714" s="2" t="s">
        <v>7458</v>
      </c>
      <c r="K3714" s="2" t="s">
        <v>7459</v>
      </c>
      <c r="L3714" s="2" t="s">
        <v>42</v>
      </c>
      <c r="M3714" s="2" t="s">
        <v>55</v>
      </c>
    </row>
    <row r="3715" spans="1:13">
      <c r="A3715" s="2" t="s">
        <v>7458</v>
      </c>
      <c r="B3715" s="2">
        <v>0</v>
      </c>
      <c r="C3715" s="2">
        <v>0</v>
      </c>
      <c r="D3715" s="22"/>
      <c r="G3715" s="1">
        <v>38</v>
      </c>
      <c r="H3715" s="2" t="s">
        <v>38</v>
      </c>
      <c r="I3715" s="2" t="s">
        <v>7456</v>
      </c>
      <c r="J3715" s="2" t="s">
        <v>7460</v>
      </c>
      <c r="K3715" s="2" t="s">
        <v>7461</v>
      </c>
      <c r="L3715" s="2" t="s">
        <v>42</v>
      </c>
      <c r="M3715" s="2" t="s">
        <v>55</v>
      </c>
    </row>
    <row r="3716" spans="1:13">
      <c r="A3716" s="2" t="s">
        <v>7460</v>
      </c>
      <c r="B3716" s="2">
        <v>0</v>
      </c>
      <c r="C3716" s="2">
        <v>0</v>
      </c>
      <c r="D3716" s="22"/>
      <c r="G3716" s="1">
        <v>38</v>
      </c>
      <c r="H3716" s="2" t="s">
        <v>38</v>
      </c>
      <c r="I3716" s="2" t="s">
        <v>7458</v>
      </c>
      <c r="J3716" s="2" t="s">
        <v>7462</v>
      </c>
      <c r="K3716" s="2" t="s">
        <v>7463</v>
      </c>
      <c r="L3716" s="2" t="s">
        <v>42</v>
      </c>
      <c r="M3716" s="2" t="s">
        <v>55</v>
      </c>
    </row>
    <row r="3717" spans="1:13">
      <c r="A3717" s="2" t="s">
        <v>7462</v>
      </c>
      <c r="B3717" s="2">
        <v>0</v>
      </c>
      <c r="C3717" s="2">
        <v>0</v>
      </c>
      <c r="D3717" s="22"/>
      <c r="G3717" s="1">
        <v>38</v>
      </c>
      <c r="H3717" s="2" t="s">
        <v>38</v>
      </c>
      <c r="I3717" s="2" t="s">
        <v>7460</v>
      </c>
      <c r="J3717" s="2" t="s">
        <v>7464</v>
      </c>
      <c r="K3717" s="2" t="s">
        <v>7465</v>
      </c>
      <c r="L3717" s="2" t="s">
        <v>42</v>
      </c>
      <c r="M3717" s="2" t="s">
        <v>55</v>
      </c>
    </row>
    <row r="3718" spans="1:13">
      <c r="A3718" s="2" t="s">
        <v>7464</v>
      </c>
      <c r="B3718" s="2">
        <v>0</v>
      </c>
      <c r="C3718" s="2">
        <v>0</v>
      </c>
      <c r="D3718" s="22"/>
      <c r="G3718" s="1">
        <v>38</v>
      </c>
      <c r="H3718" s="2" t="s">
        <v>38</v>
      </c>
      <c r="I3718" s="2" t="s">
        <v>7462</v>
      </c>
      <c r="J3718" s="2" t="s">
        <v>7466</v>
      </c>
      <c r="K3718" s="2" t="s">
        <v>7467</v>
      </c>
      <c r="L3718" s="2" t="s">
        <v>42</v>
      </c>
      <c r="M3718" s="2" t="s">
        <v>55</v>
      </c>
    </row>
    <row r="3719" spans="1:13">
      <c r="A3719" s="2" t="s">
        <v>7466</v>
      </c>
      <c r="B3719" s="2">
        <v>0</v>
      </c>
      <c r="C3719" s="2">
        <v>0</v>
      </c>
      <c r="D3719" s="22"/>
      <c r="G3719" s="1">
        <v>38</v>
      </c>
      <c r="H3719" s="2" t="s">
        <v>38</v>
      </c>
      <c r="I3719" s="2" t="s">
        <v>7464</v>
      </c>
      <c r="J3719" s="2" t="s">
        <v>7468</v>
      </c>
      <c r="K3719" s="2" t="s">
        <v>7469</v>
      </c>
      <c r="L3719" s="2" t="s">
        <v>42</v>
      </c>
      <c r="M3719" s="2" t="s">
        <v>55</v>
      </c>
    </row>
    <row r="3720" spans="1:13">
      <c r="A3720" s="2" t="s">
        <v>7468</v>
      </c>
      <c r="B3720" s="2">
        <v>0</v>
      </c>
      <c r="C3720" s="2">
        <v>0</v>
      </c>
      <c r="D3720" s="22"/>
      <c r="G3720" s="1">
        <v>38</v>
      </c>
      <c r="H3720" s="2" t="s">
        <v>38</v>
      </c>
      <c r="I3720" s="2" t="s">
        <v>7466</v>
      </c>
      <c r="J3720" s="2" t="s">
        <v>7470</v>
      </c>
      <c r="K3720" s="2" t="s">
        <v>7471</v>
      </c>
      <c r="L3720" s="2" t="s">
        <v>42</v>
      </c>
      <c r="M3720" s="2" t="s">
        <v>55</v>
      </c>
    </row>
    <row r="3721" spans="1:13">
      <c r="A3721" s="2" t="s">
        <v>7470</v>
      </c>
      <c r="B3721" s="2">
        <v>0</v>
      </c>
      <c r="C3721" s="2">
        <v>0</v>
      </c>
      <c r="D3721" s="22"/>
      <c r="G3721" s="1">
        <v>38</v>
      </c>
      <c r="H3721" s="2" t="s">
        <v>38</v>
      </c>
      <c r="I3721" s="2" t="s">
        <v>7468</v>
      </c>
      <c r="J3721" s="2" t="s">
        <v>7472</v>
      </c>
      <c r="K3721" s="2" t="s">
        <v>7473</v>
      </c>
      <c r="L3721" s="2" t="s">
        <v>42</v>
      </c>
      <c r="M3721" s="2" t="s">
        <v>55</v>
      </c>
    </row>
    <row r="3722" spans="1:13">
      <c r="A3722" s="2" t="s">
        <v>7472</v>
      </c>
      <c r="B3722" s="2">
        <v>0</v>
      </c>
      <c r="C3722" s="2">
        <v>0</v>
      </c>
      <c r="D3722" s="22"/>
      <c r="G3722" s="1">
        <v>38</v>
      </c>
      <c r="H3722" s="2" t="s">
        <v>38</v>
      </c>
      <c r="I3722" s="2" t="s">
        <v>7470</v>
      </c>
      <c r="J3722" s="2" t="s">
        <v>7474</v>
      </c>
      <c r="K3722" s="2" t="s">
        <v>7475</v>
      </c>
      <c r="L3722" s="2" t="s">
        <v>42</v>
      </c>
      <c r="M3722" s="2" t="s">
        <v>55</v>
      </c>
    </row>
    <row r="3723" spans="1:13">
      <c r="A3723" s="2" t="s">
        <v>7474</v>
      </c>
      <c r="B3723" s="2">
        <v>0</v>
      </c>
      <c r="C3723" s="2">
        <v>0</v>
      </c>
      <c r="D3723" s="22"/>
      <c r="G3723" s="1">
        <v>38</v>
      </c>
      <c r="H3723" s="2" t="s">
        <v>38</v>
      </c>
      <c r="I3723" s="2" t="s">
        <v>7472</v>
      </c>
      <c r="J3723" s="2" t="s">
        <v>7476</v>
      </c>
      <c r="K3723" s="2" t="s">
        <v>7477</v>
      </c>
      <c r="L3723" s="2" t="s">
        <v>42</v>
      </c>
      <c r="M3723" s="2" t="s">
        <v>55</v>
      </c>
    </row>
    <row r="3724" spans="1:13">
      <c r="A3724" s="2" t="s">
        <v>7476</v>
      </c>
      <c r="B3724" s="2">
        <v>0</v>
      </c>
      <c r="C3724" s="2">
        <v>0</v>
      </c>
      <c r="D3724" s="22"/>
      <c r="G3724" s="1">
        <v>38</v>
      </c>
      <c r="H3724" s="2" t="s">
        <v>38</v>
      </c>
      <c r="I3724" s="2" t="s">
        <v>7474</v>
      </c>
      <c r="J3724" s="2" t="s">
        <v>7478</v>
      </c>
      <c r="K3724" s="2" t="s">
        <v>7479</v>
      </c>
      <c r="L3724" s="2" t="s">
        <v>42</v>
      </c>
      <c r="M3724" s="2" t="s">
        <v>55</v>
      </c>
    </row>
    <row r="3725" spans="1:13">
      <c r="A3725" s="2" t="s">
        <v>7478</v>
      </c>
      <c r="B3725" s="2">
        <v>0</v>
      </c>
      <c r="C3725" s="2">
        <v>0</v>
      </c>
      <c r="D3725" s="22"/>
      <c r="G3725" s="1">
        <v>38</v>
      </c>
      <c r="H3725" s="2" t="s">
        <v>38</v>
      </c>
      <c r="I3725" s="2" t="s">
        <v>7476</v>
      </c>
      <c r="J3725" s="2" t="s">
        <v>7480</v>
      </c>
      <c r="K3725" s="2" t="s">
        <v>7481</v>
      </c>
      <c r="L3725" s="2" t="s">
        <v>42</v>
      </c>
      <c r="M3725" s="2" t="s">
        <v>55</v>
      </c>
    </row>
    <row r="3726" spans="1:13">
      <c r="A3726" s="2" t="s">
        <v>7480</v>
      </c>
      <c r="B3726" s="2">
        <v>0</v>
      </c>
      <c r="C3726" s="2">
        <v>0</v>
      </c>
      <c r="D3726" s="22"/>
      <c r="G3726" s="1">
        <v>38</v>
      </c>
      <c r="H3726" s="2" t="s">
        <v>38</v>
      </c>
      <c r="I3726" s="2" t="s">
        <v>7478</v>
      </c>
      <c r="J3726" s="2" t="s">
        <v>7482</v>
      </c>
      <c r="K3726" s="2" t="s">
        <v>7483</v>
      </c>
      <c r="L3726" s="2" t="s">
        <v>42</v>
      </c>
      <c r="M3726" s="2" t="s">
        <v>55</v>
      </c>
    </row>
    <row r="3727" spans="1:13">
      <c r="A3727" s="2" t="s">
        <v>7482</v>
      </c>
      <c r="B3727" s="2">
        <v>0</v>
      </c>
      <c r="C3727" s="2">
        <v>0</v>
      </c>
      <c r="D3727" s="22"/>
      <c r="G3727" s="1">
        <v>38</v>
      </c>
      <c r="H3727" s="2" t="s">
        <v>38</v>
      </c>
      <c r="I3727" s="2" t="s">
        <v>7480</v>
      </c>
      <c r="J3727" s="2" t="s">
        <v>7484</v>
      </c>
      <c r="K3727" s="2" t="s">
        <v>7485</v>
      </c>
      <c r="L3727" s="2" t="s">
        <v>42</v>
      </c>
      <c r="M3727" s="2" t="s">
        <v>55</v>
      </c>
    </row>
    <row r="3728" spans="1:13">
      <c r="A3728" s="2" t="s">
        <v>7484</v>
      </c>
      <c r="B3728" s="2">
        <v>0</v>
      </c>
      <c r="C3728" s="2">
        <v>0</v>
      </c>
      <c r="D3728" s="22"/>
      <c r="G3728" s="1">
        <v>38</v>
      </c>
      <c r="H3728" s="2" t="s">
        <v>38</v>
      </c>
      <c r="I3728" s="2" t="s">
        <v>7482</v>
      </c>
      <c r="J3728" s="2" t="s">
        <v>7486</v>
      </c>
      <c r="K3728" s="2" t="s">
        <v>7487</v>
      </c>
      <c r="L3728" s="2" t="s">
        <v>42</v>
      </c>
      <c r="M3728" s="2" t="s">
        <v>55</v>
      </c>
    </row>
    <row r="3729" spans="1:13">
      <c r="A3729" s="2" t="s">
        <v>7486</v>
      </c>
      <c r="B3729" s="2">
        <v>0</v>
      </c>
      <c r="C3729" s="2">
        <v>0</v>
      </c>
      <c r="D3729" s="22"/>
      <c r="G3729" s="1">
        <v>38</v>
      </c>
      <c r="H3729" s="2" t="s">
        <v>38</v>
      </c>
      <c r="I3729" s="2" t="s">
        <v>7484</v>
      </c>
      <c r="J3729" s="2" t="s">
        <v>7488</v>
      </c>
      <c r="K3729" s="2" t="s">
        <v>7489</v>
      </c>
      <c r="L3729" s="2" t="s">
        <v>42</v>
      </c>
      <c r="M3729" s="2" t="s">
        <v>55</v>
      </c>
    </row>
    <row r="3730" spans="1:13">
      <c r="A3730" s="2" t="s">
        <v>7488</v>
      </c>
      <c r="B3730" s="2">
        <v>0</v>
      </c>
      <c r="C3730" s="2">
        <v>0</v>
      </c>
      <c r="D3730" s="22"/>
      <c r="G3730" s="1">
        <v>38</v>
      </c>
      <c r="H3730" s="2" t="s">
        <v>38</v>
      </c>
      <c r="I3730" s="2" t="s">
        <v>7486</v>
      </c>
      <c r="J3730" s="2" t="s">
        <v>7490</v>
      </c>
      <c r="K3730" s="2" t="s">
        <v>7491</v>
      </c>
      <c r="L3730" s="2" t="s">
        <v>42</v>
      </c>
      <c r="M3730" s="2" t="s">
        <v>55</v>
      </c>
    </row>
    <row r="3731" spans="1:13">
      <c r="A3731" s="2" t="s">
        <v>7490</v>
      </c>
      <c r="B3731" s="2">
        <v>0</v>
      </c>
      <c r="C3731" s="2">
        <v>0</v>
      </c>
      <c r="D3731" s="22"/>
      <c r="G3731" s="1">
        <v>38</v>
      </c>
      <c r="H3731" s="2" t="s">
        <v>38</v>
      </c>
      <c r="I3731" s="2" t="s">
        <v>7488</v>
      </c>
      <c r="J3731" s="2" t="s">
        <v>7492</v>
      </c>
      <c r="K3731" s="2" t="s">
        <v>7493</v>
      </c>
      <c r="L3731" s="2" t="s">
        <v>42</v>
      </c>
      <c r="M3731" s="2" t="s">
        <v>55</v>
      </c>
    </row>
    <row r="3732" spans="1:13">
      <c r="A3732" s="2" t="s">
        <v>7492</v>
      </c>
      <c r="B3732" s="2">
        <v>0</v>
      </c>
      <c r="C3732" s="2">
        <v>0</v>
      </c>
      <c r="D3732" s="22"/>
      <c r="G3732" s="1">
        <v>38</v>
      </c>
      <c r="H3732" s="2" t="s">
        <v>38</v>
      </c>
      <c r="I3732" s="2" t="s">
        <v>7490</v>
      </c>
      <c r="J3732" s="2" t="s">
        <v>7494</v>
      </c>
      <c r="K3732" s="2" t="s">
        <v>7495</v>
      </c>
      <c r="L3732" s="2" t="s">
        <v>42</v>
      </c>
      <c r="M3732" s="2" t="s">
        <v>55</v>
      </c>
    </row>
    <row r="3733" spans="1:13">
      <c r="A3733" s="2" t="s">
        <v>7494</v>
      </c>
      <c r="B3733" s="2">
        <v>0</v>
      </c>
      <c r="C3733" s="2">
        <v>0</v>
      </c>
      <c r="D3733" s="22"/>
      <c r="G3733" s="1">
        <v>38</v>
      </c>
      <c r="H3733" s="2" t="s">
        <v>38</v>
      </c>
      <c r="I3733" s="2" t="s">
        <v>7492</v>
      </c>
      <c r="J3733" s="2" t="s">
        <v>7496</v>
      </c>
      <c r="K3733" s="2" t="s">
        <v>7497</v>
      </c>
      <c r="L3733" s="2" t="s">
        <v>42</v>
      </c>
      <c r="M3733" s="2" t="s">
        <v>55</v>
      </c>
    </row>
    <row r="3734" spans="1:13">
      <c r="A3734" s="2" t="s">
        <v>7496</v>
      </c>
      <c r="B3734" s="2">
        <v>0</v>
      </c>
      <c r="C3734" s="2">
        <v>0</v>
      </c>
      <c r="D3734" s="22"/>
      <c r="G3734" s="1">
        <v>38</v>
      </c>
      <c r="H3734" s="2" t="s">
        <v>38</v>
      </c>
      <c r="I3734" s="2" t="s">
        <v>7494</v>
      </c>
      <c r="J3734" s="2" t="s">
        <v>7498</v>
      </c>
      <c r="K3734" s="2" t="s">
        <v>7499</v>
      </c>
      <c r="L3734" s="2" t="s">
        <v>42</v>
      </c>
      <c r="M3734" s="2" t="s">
        <v>55</v>
      </c>
    </row>
    <row r="3735" spans="1:13">
      <c r="A3735" s="2" t="s">
        <v>7498</v>
      </c>
      <c r="B3735" s="2">
        <v>0</v>
      </c>
      <c r="C3735" s="2">
        <v>0</v>
      </c>
      <c r="D3735" s="22"/>
      <c r="G3735" s="1">
        <v>38</v>
      </c>
      <c r="H3735" s="2" t="s">
        <v>38</v>
      </c>
      <c r="I3735" s="2" t="s">
        <v>7496</v>
      </c>
      <c r="J3735" s="2" t="s">
        <v>7500</v>
      </c>
      <c r="K3735" s="2" t="s">
        <v>7501</v>
      </c>
      <c r="L3735" s="2" t="s">
        <v>42</v>
      </c>
      <c r="M3735" s="2" t="s">
        <v>55</v>
      </c>
    </row>
    <row r="3736" spans="1:13">
      <c r="A3736" s="2" t="s">
        <v>7500</v>
      </c>
      <c r="B3736" s="2">
        <v>0</v>
      </c>
      <c r="C3736" s="2">
        <v>0</v>
      </c>
      <c r="D3736" s="22"/>
      <c r="G3736" s="1">
        <v>38</v>
      </c>
      <c r="H3736" s="2" t="s">
        <v>38</v>
      </c>
      <c r="I3736" s="2" t="s">
        <v>7498</v>
      </c>
      <c r="J3736" s="2" t="s">
        <v>7502</v>
      </c>
      <c r="K3736" s="2" t="s">
        <v>7503</v>
      </c>
      <c r="L3736" s="2" t="s">
        <v>42</v>
      </c>
      <c r="M3736" s="2" t="s">
        <v>55</v>
      </c>
    </row>
    <row r="3737" spans="1:13">
      <c r="A3737" s="2" t="s">
        <v>7502</v>
      </c>
      <c r="B3737" s="2">
        <v>0</v>
      </c>
      <c r="C3737" s="2">
        <v>0</v>
      </c>
      <c r="D3737" s="22"/>
      <c r="G3737" s="1">
        <v>38</v>
      </c>
      <c r="H3737" s="2" t="s">
        <v>38</v>
      </c>
      <c r="I3737" s="2" t="s">
        <v>7500</v>
      </c>
      <c r="J3737" s="2" t="s">
        <v>7504</v>
      </c>
      <c r="K3737" s="2" t="s">
        <v>7505</v>
      </c>
      <c r="L3737" s="2" t="s">
        <v>42</v>
      </c>
      <c r="M3737" s="2" t="s">
        <v>55</v>
      </c>
    </row>
    <row r="3738" spans="1:13">
      <c r="A3738" s="2" t="s">
        <v>7504</v>
      </c>
      <c r="B3738" s="2">
        <v>0</v>
      </c>
      <c r="C3738" s="2">
        <v>0</v>
      </c>
      <c r="D3738" s="22"/>
      <c r="G3738" s="1">
        <v>38</v>
      </c>
      <c r="H3738" s="2" t="s">
        <v>38</v>
      </c>
      <c r="I3738" s="2" t="s">
        <v>7502</v>
      </c>
      <c r="J3738" s="2" t="s">
        <v>7506</v>
      </c>
      <c r="K3738" s="2" t="s">
        <v>7507</v>
      </c>
      <c r="L3738" s="2" t="s">
        <v>42</v>
      </c>
      <c r="M3738" s="2" t="s">
        <v>55</v>
      </c>
    </row>
    <row r="3739" spans="1:13">
      <c r="A3739" s="2" t="s">
        <v>7506</v>
      </c>
      <c r="B3739" s="2">
        <v>0</v>
      </c>
      <c r="C3739" s="2">
        <v>0</v>
      </c>
      <c r="D3739" s="22"/>
      <c r="G3739" s="1">
        <v>38</v>
      </c>
      <c r="H3739" s="2" t="s">
        <v>38</v>
      </c>
      <c r="I3739" s="2" t="s">
        <v>7504</v>
      </c>
      <c r="J3739" s="2" t="s">
        <v>7508</v>
      </c>
      <c r="K3739" s="2" t="s">
        <v>7509</v>
      </c>
      <c r="L3739" s="2" t="s">
        <v>42</v>
      </c>
      <c r="M3739" s="2" t="s">
        <v>55</v>
      </c>
    </row>
    <row r="3740" spans="1:13">
      <c r="A3740" s="2" t="s">
        <v>7508</v>
      </c>
      <c r="B3740" s="2">
        <v>0</v>
      </c>
      <c r="C3740" s="2">
        <v>0</v>
      </c>
      <c r="D3740" s="22"/>
      <c r="G3740" s="1">
        <v>38</v>
      </c>
      <c r="H3740" s="2" t="s">
        <v>38</v>
      </c>
      <c r="I3740" s="2" t="s">
        <v>7506</v>
      </c>
      <c r="J3740" s="2" t="s">
        <v>7510</v>
      </c>
      <c r="K3740" s="2" t="s">
        <v>7511</v>
      </c>
      <c r="L3740" s="2" t="s">
        <v>42</v>
      </c>
      <c r="M3740" s="2" t="s">
        <v>55</v>
      </c>
    </row>
    <row r="3741" spans="1:13">
      <c r="A3741" s="2" t="s">
        <v>7510</v>
      </c>
      <c r="B3741" s="2">
        <v>0</v>
      </c>
      <c r="C3741" s="2">
        <v>0</v>
      </c>
      <c r="D3741" s="22"/>
      <c r="G3741" s="1">
        <v>38</v>
      </c>
      <c r="H3741" s="2" t="s">
        <v>38</v>
      </c>
      <c r="I3741" s="2" t="s">
        <v>7508</v>
      </c>
      <c r="J3741" s="2" t="s">
        <v>7512</v>
      </c>
      <c r="K3741" s="2" t="s">
        <v>7513</v>
      </c>
      <c r="L3741" s="2" t="s">
        <v>42</v>
      </c>
      <c r="M3741" s="2" t="s">
        <v>55</v>
      </c>
    </row>
    <row r="3742" spans="1:13">
      <c r="A3742" s="2" t="s">
        <v>7512</v>
      </c>
      <c r="B3742" s="2">
        <v>0</v>
      </c>
      <c r="C3742" s="2">
        <v>0</v>
      </c>
      <c r="D3742" s="22"/>
      <c r="G3742" s="1">
        <v>38</v>
      </c>
      <c r="H3742" s="2" t="s">
        <v>38</v>
      </c>
      <c r="I3742" s="2" t="s">
        <v>7510</v>
      </c>
      <c r="J3742" s="2" t="s">
        <v>7514</v>
      </c>
      <c r="K3742" s="2" t="s">
        <v>7515</v>
      </c>
      <c r="L3742" s="2" t="s">
        <v>42</v>
      </c>
      <c r="M3742" s="2" t="s">
        <v>55</v>
      </c>
    </row>
    <row r="3743" spans="1:13">
      <c r="A3743" s="2" t="s">
        <v>7514</v>
      </c>
      <c r="B3743" s="2">
        <v>0</v>
      </c>
      <c r="C3743" s="2">
        <v>0</v>
      </c>
      <c r="D3743" s="22"/>
      <c r="G3743" s="1">
        <v>38</v>
      </c>
      <c r="H3743" s="2" t="s">
        <v>38</v>
      </c>
      <c r="I3743" s="2" t="s">
        <v>7512</v>
      </c>
      <c r="J3743" s="2" t="s">
        <v>7516</v>
      </c>
      <c r="K3743" s="2" t="s">
        <v>7517</v>
      </c>
      <c r="L3743" s="2" t="s">
        <v>42</v>
      </c>
      <c r="M3743" s="2" t="s">
        <v>55</v>
      </c>
    </row>
    <row r="3744" spans="1:13">
      <c r="A3744" s="2" t="s">
        <v>7516</v>
      </c>
      <c r="B3744" s="2">
        <v>0</v>
      </c>
      <c r="C3744" s="2">
        <v>0</v>
      </c>
      <c r="D3744" s="22"/>
      <c r="G3744" s="1">
        <v>38</v>
      </c>
      <c r="H3744" s="2" t="s">
        <v>38</v>
      </c>
      <c r="I3744" s="2" t="s">
        <v>7514</v>
      </c>
      <c r="J3744" s="2" t="s">
        <v>7518</v>
      </c>
      <c r="K3744" s="2" t="s">
        <v>7519</v>
      </c>
      <c r="L3744" s="2" t="s">
        <v>42</v>
      </c>
      <c r="M3744" s="2" t="s">
        <v>55</v>
      </c>
    </row>
    <row r="3745" spans="1:13">
      <c r="A3745" s="2" t="s">
        <v>7518</v>
      </c>
      <c r="B3745" s="2">
        <v>0</v>
      </c>
      <c r="C3745" s="2">
        <v>0</v>
      </c>
      <c r="D3745" s="22"/>
      <c r="G3745" s="1">
        <v>38</v>
      </c>
      <c r="H3745" s="2" t="s">
        <v>38</v>
      </c>
      <c r="I3745" s="2" t="s">
        <v>7516</v>
      </c>
      <c r="J3745" s="2" t="s">
        <v>7520</v>
      </c>
      <c r="K3745" s="2" t="s">
        <v>7521</v>
      </c>
      <c r="L3745" s="2" t="s">
        <v>42</v>
      </c>
      <c r="M3745" s="2" t="s">
        <v>55</v>
      </c>
    </row>
    <row r="3746" spans="1:13">
      <c r="A3746" s="2" t="s">
        <v>7520</v>
      </c>
      <c r="B3746" s="2">
        <v>0</v>
      </c>
      <c r="C3746" s="2">
        <v>0</v>
      </c>
      <c r="D3746" s="22"/>
      <c r="G3746" s="1">
        <v>38</v>
      </c>
      <c r="H3746" s="2" t="s">
        <v>38</v>
      </c>
      <c r="I3746" s="2" t="s">
        <v>7518</v>
      </c>
      <c r="J3746" s="2" t="s">
        <v>7522</v>
      </c>
      <c r="K3746" s="2" t="s">
        <v>7523</v>
      </c>
      <c r="L3746" s="2" t="s">
        <v>42</v>
      </c>
      <c r="M3746" s="2" t="s">
        <v>55</v>
      </c>
    </row>
    <row r="3747" spans="1:13">
      <c r="A3747" s="2" t="s">
        <v>7522</v>
      </c>
      <c r="B3747" s="2">
        <v>0</v>
      </c>
      <c r="C3747" s="2">
        <v>0</v>
      </c>
      <c r="D3747" s="22"/>
      <c r="G3747" s="1">
        <v>38</v>
      </c>
      <c r="H3747" s="2" t="s">
        <v>38</v>
      </c>
      <c r="I3747" s="2" t="s">
        <v>7520</v>
      </c>
      <c r="J3747" s="2" t="s">
        <v>7524</v>
      </c>
      <c r="K3747" s="2" t="s">
        <v>7525</v>
      </c>
      <c r="L3747" s="2" t="s">
        <v>42</v>
      </c>
      <c r="M3747" s="2" t="s">
        <v>55</v>
      </c>
    </row>
    <row r="3748" spans="1:13">
      <c r="A3748" s="2" t="s">
        <v>7524</v>
      </c>
      <c r="B3748" s="2">
        <v>0</v>
      </c>
      <c r="C3748" s="2">
        <v>0</v>
      </c>
      <c r="D3748" s="22"/>
      <c r="G3748" s="1">
        <v>38</v>
      </c>
      <c r="H3748" s="2" t="s">
        <v>38</v>
      </c>
      <c r="I3748" s="2" t="s">
        <v>7522</v>
      </c>
      <c r="J3748" s="2" t="s">
        <v>7526</v>
      </c>
      <c r="K3748" s="2" t="s">
        <v>7527</v>
      </c>
      <c r="L3748" s="2" t="s">
        <v>42</v>
      </c>
      <c r="M3748" s="2" t="s">
        <v>55</v>
      </c>
    </row>
    <row r="3749" spans="1:13">
      <c r="A3749" s="2" t="s">
        <v>7526</v>
      </c>
      <c r="B3749" s="2">
        <v>0</v>
      </c>
      <c r="C3749" s="2">
        <v>0</v>
      </c>
      <c r="D3749" s="22"/>
      <c r="G3749" s="1">
        <v>38</v>
      </c>
      <c r="H3749" s="2" t="s">
        <v>38</v>
      </c>
      <c r="I3749" s="2" t="s">
        <v>7524</v>
      </c>
      <c r="J3749" s="2" t="s">
        <v>7528</v>
      </c>
      <c r="K3749" s="2" t="s">
        <v>7529</v>
      </c>
      <c r="L3749" s="2" t="s">
        <v>42</v>
      </c>
      <c r="M3749" s="2" t="s">
        <v>55</v>
      </c>
    </row>
    <row r="3750" spans="1:13">
      <c r="A3750" s="2" t="s">
        <v>7528</v>
      </c>
      <c r="B3750" s="2">
        <v>0</v>
      </c>
      <c r="C3750" s="2">
        <v>0</v>
      </c>
      <c r="D3750" s="22"/>
      <c r="G3750" s="1">
        <v>38</v>
      </c>
      <c r="H3750" s="2" t="s">
        <v>38</v>
      </c>
      <c r="I3750" s="2" t="s">
        <v>7526</v>
      </c>
      <c r="J3750" s="2" t="s">
        <v>7530</v>
      </c>
      <c r="K3750" s="2" t="s">
        <v>7531</v>
      </c>
      <c r="L3750" s="2" t="s">
        <v>42</v>
      </c>
      <c r="M3750" s="2" t="s">
        <v>55</v>
      </c>
    </row>
    <row r="3751" spans="1:13">
      <c r="A3751" s="2" t="s">
        <v>7530</v>
      </c>
      <c r="B3751" s="2">
        <v>0</v>
      </c>
      <c r="C3751" s="2">
        <v>0</v>
      </c>
      <c r="D3751" s="22"/>
      <c r="G3751" s="1">
        <v>38</v>
      </c>
      <c r="H3751" s="2" t="s">
        <v>38</v>
      </c>
      <c r="I3751" s="2" t="s">
        <v>7528</v>
      </c>
      <c r="J3751" s="2" t="s">
        <v>7532</v>
      </c>
      <c r="K3751" s="2" t="s">
        <v>7533</v>
      </c>
      <c r="L3751" s="2" t="s">
        <v>42</v>
      </c>
      <c r="M3751" s="2" t="s">
        <v>55</v>
      </c>
    </row>
    <row r="3752" spans="1:13">
      <c r="A3752" s="2" t="s">
        <v>7532</v>
      </c>
      <c r="B3752" s="2">
        <v>0</v>
      </c>
      <c r="C3752" s="2">
        <v>0</v>
      </c>
      <c r="D3752" s="22"/>
      <c r="G3752" s="1">
        <v>38</v>
      </c>
      <c r="H3752" s="2" t="s">
        <v>38</v>
      </c>
      <c r="I3752" s="2" t="s">
        <v>7530</v>
      </c>
      <c r="J3752" s="2" t="s">
        <v>7534</v>
      </c>
      <c r="K3752" s="2" t="s">
        <v>7535</v>
      </c>
      <c r="L3752" s="2" t="s">
        <v>42</v>
      </c>
      <c r="M3752" s="2" t="s">
        <v>55</v>
      </c>
    </row>
    <row r="3753" spans="1:13">
      <c r="A3753" s="2" t="s">
        <v>7534</v>
      </c>
      <c r="B3753" s="2">
        <v>0</v>
      </c>
      <c r="C3753" s="2">
        <v>0</v>
      </c>
      <c r="D3753" s="22"/>
      <c r="G3753" s="1">
        <v>38</v>
      </c>
      <c r="H3753" s="2" t="s">
        <v>38</v>
      </c>
      <c r="I3753" s="2" t="s">
        <v>7532</v>
      </c>
      <c r="J3753" s="2" t="s">
        <v>7536</v>
      </c>
      <c r="K3753" s="2" t="s">
        <v>7537</v>
      </c>
      <c r="L3753" s="2" t="s">
        <v>42</v>
      </c>
      <c r="M3753" s="2" t="s">
        <v>55</v>
      </c>
    </row>
    <row r="3754" spans="1:13">
      <c r="A3754" s="2" t="s">
        <v>7536</v>
      </c>
      <c r="B3754" s="2">
        <v>0</v>
      </c>
      <c r="C3754" s="2">
        <v>0</v>
      </c>
      <c r="D3754" s="22"/>
      <c r="G3754" s="1">
        <v>38</v>
      </c>
      <c r="H3754" s="2" t="s">
        <v>38</v>
      </c>
      <c r="I3754" s="2" t="s">
        <v>7534</v>
      </c>
      <c r="J3754" s="2" t="s">
        <v>7538</v>
      </c>
      <c r="K3754" s="2" t="s">
        <v>7539</v>
      </c>
      <c r="L3754" s="2" t="s">
        <v>42</v>
      </c>
      <c r="M3754" s="2" t="s">
        <v>55</v>
      </c>
    </row>
    <row r="3755" spans="1:13">
      <c r="A3755" s="2" t="s">
        <v>7538</v>
      </c>
      <c r="B3755" s="2">
        <v>0</v>
      </c>
      <c r="C3755" s="2">
        <v>0</v>
      </c>
      <c r="D3755" s="22"/>
      <c r="G3755" s="1">
        <v>38</v>
      </c>
      <c r="H3755" s="2" t="s">
        <v>38</v>
      </c>
      <c r="I3755" s="2" t="s">
        <v>7536</v>
      </c>
      <c r="J3755" s="2" t="s">
        <v>7540</v>
      </c>
      <c r="K3755" s="2" t="s">
        <v>7541</v>
      </c>
      <c r="L3755" s="2" t="s">
        <v>42</v>
      </c>
      <c r="M3755" s="2" t="s">
        <v>55</v>
      </c>
    </row>
    <row r="3756" spans="1:13">
      <c r="A3756" s="2" t="s">
        <v>7540</v>
      </c>
      <c r="B3756" s="2">
        <v>0</v>
      </c>
      <c r="C3756" s="2">
        <v>0</v>
      </c>
      <c r="D3756" s="22"/>
      <c r="G3756" s="1">
        <v>38</v>
      </c>
      <c r="H3756" s="2" t="s">
        <v>38</v>
      </c>
      <c r="I3756" s="2" t="s">
        <v>7538</v>
      </c>
      <c r="J3756" s="2" t="s">
        <v>7542</v>
      </c>
      <c r="K3756" s="2" t="s">
        <v>7543</v>
      </c>
      <c r="L3756" s="2" t="s">
        <v>42</v>
      </c>
      <c r="M3756" s="2" t="s">
        <v>55</v>
      </c>
    </row>
    <row r="3757" spans="1:13">
      <c r="A3757" s="2" t="s">
        <v>7542</v>
      </c>
      <c r="B3757" s="2">
        <v>0</v>
      </c>
      <c r="C3757" s="2">
        <v>0</v>
      </c>
      <c r="D3757" s="22"/>
      <c r="G3757" s="1">
        <v>38</v>
      </c>
      <c r="H3757" s="2" t="s">
        <v>38</v>
      </c>
      <c r="I3757" s="2" t="s">
        <v>7540</v>
      </c>
      <c r="J3757" s="2" t="s">
        <v>7544</v>
      </c>
      <c r="K3757" s="2" t="s">
        <v>7545</v>
      </c>
      <c r="L3757" s="2" t="s">
        <v>42</v>
      </c>
      <c r="M3757" s="2" t="s">
        <v>55</v>
      </c>
    </row>
    <row r="3758" spans="1:13">
      <c r="A3758" s="2" t="s">
        <v>7544</v>
      </c>
      <c r="B3758" s="2">
        <v>0</v>
      </c>
      <c r="C3758" s="2">
        <v>0</v>
      </c>
      <c r="D3758" s="22"/>
      <c r="G3758" s="1">
        <v>38</v>
      </c>
      <c r="H3758" s="2" t="s">
        <v>38</v>
      </c>
      <c r="I3758" s="2" t="s">
        <v>7542</v>
      </c>
      <c r="J3758" s="2" t="s">
        <v>7546</v>
      </c>
      <c r="K3758" s="2" t="s">
        <v>7547</v>
      </c>
      <c r="L3758" s="2" t="s">
        <v>42</v>
      </c>
      <c r="M3758" s="2" t="s">
        <v>55</v>
      </c>
    </row>
    <row r="3759" spans="1:13">
      <c r="A3759" s="2" t="s">
        <v>7546</v>
      </c>
      <c r="B3759" s="2">
        <v>0</v>
      </c>
      <c r="C3759" s="2">
        <v>0</v>
      </c>
      <c r="D3759" s="22"/>
      <c r="G3759" s="1">
        <v>38</v>
      </c>
      <c r="H3759" s="2" t="s">
        <v>38</v>
      </c>
      <c r="I3759" s="2" t="s">
        <v>7544</v>
      </c>
      <c r="J3759" s="2" t="s">
        <v>7548</v>
      </c>
      <c r="K3759" s="2" t="s">
        <v>7549</v>
      </c>
      <c r="L3759" s="2" t="s">
        <v>42</v>
      </c>
      <c r="M3759" s="2" t="s">
        <v>55</v>
      </c>
    </row>
    <row r="3760" spans="1:13">
      <c r="A3760" s="2" t="s">
        <v>7548</v>
      </c>
      <c r="B3760" s="2">
        <v>0</v>
      </c>
      <c r="C3760" s="2">
        <v>0</v>
      </c>
      <c r="D3760" s="22"/>
      <c r="G3760" s="1">
        <v>38</v>
      </c>
      <c r="H3760" s="2" t="s">
        <v>38</v>
      </c>
      <c r="I3760" s="2" t="s">
        <v>7546</v>
      </c>
      <c r="J3760" s="2" t="s">
        <v>7550</v>
      </c>
      <c r="K3760" s="2" t="s">
        <v>7551</v>
      </c>
      <c r="L3760" s="2" t="s">
        <v>42</v>
      </c>
      <c r="M3760" s="2" t="s">
        <v>55</v>
      </c>
    </row>
    <row r="3761" spans="1:13">
      <c r="A3761" s="2" t="s">
        <v>7550</v>
      </c>
      <c r="B3761" s="2">
        <v>0</v>
      </c>
      <c r="C3761" s="2">
        <v>0</v>
      </c>
      <c r="D3761" s="22"/>
      <c r="G3761" s="1">
        <v>38</v>
      </c>
      <c r="H3761" s="2" t="s">
        <v>38</v>
      </c>
      <c r="I3761" s="2" t="s">
        <v>7548</v>
      </c>
      <c r="J3761" s="2" t="s">
        <v>7552</v>
      </c>
      <c r="K3761" s="2" t="s">
        <v>7553</v>
      </c>
      <c r="L3761" s="2" t="s">
        <v>42</v>
      </c>
      <c r="M3761" s="2" t="s">
        <v>55</v>
      </c>
    </row>
    <row r="3762" spans="1:13">
      <c r="A3762" s="2" t="s">
        <v>7552</v>
      </c>
      <c r="B3762" s="2">
        <v>0</v>
      </c>
      <c r="C3762" s="2">
        <v>0</v>
      </c>
      <c r="D3762" s="22"/>
      <c r="G3762" s="1">
        <v>38</v>
      </c>
      <c r="H3762" s="2" t="s">
        <v>38</v>
      </c>
      <c r="I3762" s="2" t="s">
        <v>7550</v>
      </c>
      <c r="J3762" s="2" t="s">
        <v>7554</v>
      </c>
      <c r="K3762" s="2" t="s">
        <v>7555</v>
      </c>
      <c r="L3762" s="2" t="s">
        <v>42</v>
      </c>
      <c r="M3762" s="2" t="s">
        <v>55</v>
      </c>
    </row>
    <row r="3763" spans="1:13">
      <c r="A3763" s="2" t="s">
        <v>7554</v>
      </c>
      <c r="B3763" s="2">
        <v>0</v>
      </c>
      <c r="C3763" s="2">
        <v>0</v>
      </c>
      <c r="D3763" s="22"/>
      <c r="G3763" s="1">
        <v>38</v>
      </c>
      <c r="H3763" s="2" t="s">
        <v>38</v>
      </c>
      <c r="I3763" s="2" t="s">
        <v>7552</v>
      </c>
      <c r="J3763" s="2" t="s">
        <v>7556</v>
      </c>
      <c r="K3763" s="2" t="s">
        <v>7557</v>
      </c>
      <c r="L3763" s="2" t="s">
        <v>42</v>
      </c>
      <c r="M3763" s="2" t="s">
        <v>55</v>
      </c>
    </row>
    <row r="3764" spans="1:13">
      <c r="A3764" s="2" t="s">
        <v>7556</v>
      </c>
      <c r="B3764" s="2">
        <v>0</v>
      </c>
      <c r="C3764" s="2">
        <v>0</v>
      </c>
      <c r="D3764" s="22"/>
      <c r="G3764" s="1">
        <v>38</v>
      </c>
      <c r="H3764" s="2" t="s">
        <v>38</v>
      </c>
      <c r="I3764" s="2" t="s">
        <v>7554</v>
      </c>
      <c r="J3764" s="2" t="s">
        <v>7558</v>
      </c>
      <c r="K3764" s="2" t="s">
        <v>7559</v>
      </c>
      <c r="L3764" s="2" t="s">
        <v>42</v>
      </c>
      <c r="M3764" s="2" t="s">
        <v>55</v>
      </c>
    </row>
    <row r="3765" spans="1:13">
      <c r="A3765" s="2" t="s">
        <v>7558</v>
      </c>
      <c r="B3765" s="2">
        <v>0</v>
      </c>
      <c r="C3765" s="2">
        <v>0</v>
      </c>
      <c r="D3765" s="22"/>
      <c r="G3765" s="1">
        <v>38</v>
      </c>
      <c r="H3765" s="2" t="s">
        <v>38</v>
      </c>
      <c r="I3765" s="2" t="s">
        <v>7556</v>
      </c>
      <c r="J3765" s="2" t="s">
        <v>7560</v>
      </c>
      <c r="K3765" s="2" t="s">
        <v>7561</v>
      </c>
      <c r="L3765" s="2" t="s">
        <v>42</v>
      </c>
      <c r="M3765" s="2" t="s">
        <v>55</v>
      </c>
    </row>
    <row r="3766" spans="1:13">
      <c r="A3766" s="2" t="s">
        <v>7560</v>
      </c>
      <c r="B3766" s="2">
        <v>0</v>
      </c>
      <c r="C3766" s="2">
        <v>0</v>
      </c>
      <c r="D3766" s="22"/>
      <c r="G3766" s="1">
        <v>38</v>
      </c>
      <c r="H3766" s="2" t="s">
        <v>38</v>
      </c>
      <c r="I3766" s="2" t="s">
        <v>7558</v>
      </c>
      <c r="J3766" s="2" t="s">
        <v>7562</v>
      </c>
      <c r="K3766" s="2" t="s">
        <v>7563</v>
      </c>
      <c r="L3766" s="2" t="s">
        <v>42</v>
      </c>
      <c r="M3766" s="2" t="s">
        <v>55</v>
      </c>
    </row>
    <row r="3767" spans="1:13">
      <c r="A3767" s="2" t="s">
        <v>7562</v>
      </c>
      <c r="B3767" s="2">
        <v>0</v>
      </c>
      <c r="C3767" s="2">
        <v>0</v>
      </c>
      <c r="D3767" s="22"/>
      <c r="G3767" s="1">
        <v>38</v>
      </c>
      <c r="H3767" s="2" t="s">
        <v>38</v>
      </c>
      <c r="I3767" s="2" t="s">
        <v>7560</v>
      </c>
      <c r="J3767" s="2" t="s">
        <v>7564</v>
      </c>
      <c r="K3767" s="2" t="s">
        <v>7565</v>
      </c>
      <c r="L3767" s="2" t="s">
        <v>42</v>
      </c>
      <c r="M3767" s="2" t="s">
        <v>55</v>
      </c>
    </row>
    <row r="3768" spans="1:13">
      <c r="A3768" s="2" t="s">
        <v>7564</v>
      </c>
      <c r="B3768" s="2">
        <v>0</v>
      </c>
      <c r="C3768" s="2">
        <v>0</v>
      </c>
      <c r="D3768" s="22"/>
      <c r="G3768" s="1">
        <v>38</v>
      </c>
      <c r="H3768" s="2" t="s">
        <v>38</v>
      </c>
      <c r="I3768" s="2" t="s">
        <v>7562</v>
      </c>
      <c r="J3768" s="2" t="s">
        <v>7566</v>
      </c>
      <c r="K3768" s="2" t="s">
        <v>7567</v>
      </c>
      <c r="L3768" s="2" t="s">
        <v>42</v>
      </c>
      <c r="M3768" s="2" t="s">
        <v>55</v>
      </c>
    </row>
    <row r="3769" spans="1:13">
      <c r="A3769" s="2" t="s">
        <v>7566</v>
      </c>
      <c r="B3769" s="2">
        <v>0</v>
      </c>
      <c r="C3769" s="2">
        <v>0</v>
      </c>
      <c r="D3769" s="22"/>
      <c r="G3769" s="1">
        <v>38</v>
      </c>
      <c r="H3769" s="2" t="s">
        <v>239</v>
      </c>
      <c r="I3769" s="2" t="s">
        <v>7564</v>
      </c>
      <c r="J3769" s="2" t="s">
        <v>7568</v>
      </c>
      <c r="K3769" s="2" t="s">
        <v>7569</v>
      </c>
      <c r="L3769" s="2" t="s">
        <v>42</v>
      </c>
      <c r="M3769" s="2" t="s">
        <v>55</v>
      </c>
    </row>
    <row r="3770" spans="1:13">
      <c r="A3770" s="2" t="s">
        <v>7568</v>
      </c>
      <c r="B3770" s="2">
        <v>0</v>
      </c>
      <c r="C3770" s="2">
        <v>0</v>
      </c>
      <c r="D3770" s="22"/>
      <c r="G3770" s="1">
        <v>39</v>
      </c>
      <c r="H3770" s="2" t="s">
        <v>38</v>
      </c>
      <c r="I3770" s="2" t="s">
        <v>7566</v>
      </c>
      <c r="J3770" s="2" t="s">
        <v>7570</v>
      </c>
      <c r="K3770" s="2" t="s">
        <v>7571</v>
      </c>
      <c r="L3770" s="2" t="s">
        <v>42</v>
      </c>
      <c r="M3770" s="2" t="s">
        <v>55</v>
      </c>
    </row>
    <row r="3771" spans="1:13">
      <c r="A3771" s="2" t="s">
        <v>7570</v>
      </c>
      <c r="B3771" s="2">
        <v>0</v>
      </c>
      <c r="C3771" s="2">
        <v>0</v>
      </c>
      <c r="D3771" s="22"/>
      <c r="G3771" s="1">
        <v>39</v>
      </c>
      <c r="H3771" s="2" t="s">
        <v>38</v>
      </c>
      <c r="I3771" s="2" t="s">
        <v>7568</v>
      </c>
      <c r="J3771" s="2" t="s">
        <v>7572</v>
      </c>
      <c r="K3771" s="2" t="s">
        <v>7573</v>
      </c>
      <c r="L3771" s="2" t="s">
        <v>42</v>
      </c>
      <c r="M3771" s="2" t="s">
        <v>55</v>
      </c>
    </row>
    <row r="3772" spans="1:13">
      <c r="A3772" s="2" t="s">
        <v>7572</v>
      </c>
      <c r="B3772" s="2">
        <v>0</v>
      </c>
      <c r="C3772" s="2">
        <v>0</v>
      </c>
      <c r="D3772" s="22"/>
      <c r="G3772" s="1">
        <v>39</v>
      </c>
      <c r="H3772" s="2" t="s">
        <v>38</v>
      </c>
      <c r="I3772" s="2" t="s">
        <v>7570</v>
      </c>
      <c r="J3772" s="2" t="s">
        <v>7574</v>
      </c>
      <c r="K3772" s="2" t="s">
        <v>7575</v>
      </c>
      <c r="L3772" s="2" t="s">
        <v>42</v>
      </c>
      <c r="M3772" s="2" t="s">
        <v>55</v>
      </c>
    </row>
    <row r="3773" spans="1:13">
      <c r="A3773" s="2" t="s">
        <v>7574</v>
      </c>
      <c r="B3773" s="2">
        <v>0</v>
      </c>
      <c r="C3773" s="2">
        <v>0</v>
      </c>
      <c r="D3773" s="22"/>
      <c r="G3773" s="1">
        <v>39</v>
      </c>
      <c r="H3773" s="2" t="s">
        <v>38</v>
      </c>
      <c r="I3773" s="2" t="s">
        <v>7572</v>
      </c>
      <c r="J3773" s="2" t="s">
        <v>7576</v>
      </c>
      <c r="K3773" s="2" t="s">
        <v>7577</v>
      </c>
      <c r="L3773" s="2" t="s">
        <v>42</v>
      </c>
      <c r="M3773" s="2" t="s">
        <v>55</v>
      </c>
    </row>
    <row r="3774" spans="1:13">
      <c r="A3774" s="2" t="s">
        <v>7576</v>
      </c>
      <c r="B3774" s="2">
        <v>0</v>
      </c>
      <c r="C3774" s="2">
        <v>0</v>
      </c>
      <c r="D3774" s="22"/>
      <c r="G3774" s="1">
        <v>39</v>
      </c>
      <c r="H3774" s="2" t="s">
        <v>38</v>
      </c>
      <c r="I3774" s="2" t="s">
        <v>7574</v>
      </c>
      <c r="J3774" s="2" t="s">
        <v>7578</v>
      </c>
      <c r="K3774" s="2" t="s">
        <v>7579</v>
      </c>
      <c r="L3774" s="2" t="s">
        <v>42</v>
      </c>
      <c r="M3774" s="2" t="s">
        <v>55</v>
      </c>
    </row>
    <row r="3775" spans="1:13">
      <c r="A3775" s="2" t="s">
        <v>7578</v>
      </c>
      <c r="B3775" s="2">
        <v>0</v>
      </c>
      <c r="C3775" s="2">
        <v>0</v>
      </c>
      <c r="D3775" s="22"/>
      <c r="G3775" s="1">
        <v>39</v>
      </c>
      <c r="H3775" s="2" t="s">
        <v>38</v>
      </c>
      <c r="I3775" s="2" t="s">
        <v>7576</v>
      </c>
      <c r="J3775" s="2" t="s">
        <v>7580</v>
      </c>
      <c r="K3775" s="2" t="s">
        <v>7581</v>
      </c>
      <c r="L3775" s="2" t="s">
        <v>42</v>
      </c>
      <c r="M3775" s="2" t="s">
        <v>55</v>
      </c>
    </row>
    <row r="3776" spans="1:13">
      <c r="A3776" s="2" t="s">
        <v>7580</v>
      </c>
      <c r="B3776" s="2">
        <v>0</v>
      </c>
      <c r="C3776" s="2">
        <v>0</v>
      </c>
      <c r="D3776" s="22"/>
      <c r="G3776" s="1">
        <v>39</v>
      </c>
      <c r="H3776" s="2" t="s">
        <v>38</v>
      </c>
      <c r="I3776" s="2" t="s">
        <v>7578</v>
      </c>
      <c r="J3776" s="2" t="s">
        <v>7582</v>
      </c>
      <c r="K3776" s="2" t="s">
        <v>7583</v>
      </c>
      <c r="L3776" s="2" t="s">
        <v>42</v>
      </c>
      <c r="M3776" s="2" t="s">
        <v>55</v>
      </c>
    </row>
    <row r="3777" spans="1:13">
      <c r="A3777" s="2" t="s">
        <v>7582</v>
      </c>
      <c r="B3777" s="2">
        <v>0</v>
      </c>
      <c r="C3777" s="2">
        <v>0</v>
      </c>
      <c r="D3777" s="22"/>
      <c r="G3777" s="1">
        <v>39</v>
      </c>
      <c r="H3777" s="2" t="s">
        <v>38</v>
      </c>
      <c r="I3777" s="2" t="s">
        <v>7580</v>
      </c>
      <c r="J3777" s="2" t="s">
        <v>7584</v>
      </c>
      <c r="K3777" s="2" t="s">
        <v>7585</v>
      </c>
      <c r="L3777" s="2" t="s">
        <v>42</v>
      </c>
      <c r="M3777" s="2" t="s">
        <v>55</v>
      </c>
    </row>
    <row r="3778" spans="1:13">
      <c r="A3778" s="2" t="s">
        <v>7584</v>
      </c>
      <c r="B3778" s="2">
        <v>0</v>
      </c>
      <c r="C3778" s="2">
        <v>0</v>
      </c>
      <c r="D3778" s="22"/>
      <c r="G3778" s="1">
        <v>39</v>
      </c>
      <c r="H3778" s="2" t="s">
        <v>38</v>
      </c>
      <c r="I3778" s="2" t="s">
        <v>7582</v>
      </c>
      <c r="J3778" s="2" t="s">
        <v>7586</v>
      </c>
      <c r="K3778" s="2" t="s">
        <v>7587</v>
      </c>
      <c r="L3778" s="2" t="s">
        <v>42</v>
      </c>
      <c r="M3778" s="2" t="s">
        <v>55</v>
      </c>
    </row>
    <row r="3779" spans="1:13">
      <c r="A3779" s="2" t="s">
        <v>7586</v>
      </c>
      <c r="B3779" s="2">
        <v>0</v>
      </c>
      <c r="C3779" s="2">
        <v>0</v>
      </c>
      <c r="D3779" s="22"/>
      <c r="G3779" s="1">
        <v>39</v>
      </c>
      <c r="H3779" s="2" t="s">
        <v>38</v>
      </c>
      <c r="I3779" s="2" t="s">
        <v>7584</v>
      </c>
      <c r="J3779" s="2" t="s">
        <v>7588</v>
      </c>
      <c r="K3779" s="2" t="s">
        <v>7589</v>
      </c>
      <c r="L3779" s="2" t="s">
        <v>42</v>
      </c>
      <c r="M3779" s="2" t="s">
        <v>55</v>
      </c>
    </row>
    <row r="3780" spans="1:13">
      <c r="A3780" s="2" t="s">
        <v>7588</v>
      </c>
      <c r="B3780" s="2">
        <v>0</v>
      </c>
      <c r="C3780" s="2">
        <v>0</v>
      </c>
      <c r="D3780" s="22"/>
      <c r="G3780" s="1">
        <v>39</v>
      </c>
      <c r="H3780" s="2" t="s">
        <v>38</v>
      </c>
      <c r="I3780" s="2" t="s">
        <v>7586</v>
      </c>
      <c r="J3780" s="2" t="s">
        <v>7590</v>
      </c>
      <c r="K3780" s="2" t="s">
        <v>7591</v>
      </c>
      <c r="L3780" s="2" t="s">
        <v>42</v>
      </c>
      <c r="M3780" s="2" t="s">
        <v>55</v>
      </c>
    </row>
    <row r="3781" spans="1:13">
      <c r="A3781" s="2" t="s">
        <v>7590</v>
      </c>
      <c r="B3781" s="2">
        <v>0</v>
      </c>
      <c r="C3781" s="2">
        <v>0</v>
      </c>
      <c r="D3781" s="22"/>
      <c r="G3781" s="1">
        <v>39</v>
      </c>
      <c r="H3781" s="2" t="s">
        <v>38</v>
      </c>
      <c r="I3781" s="2" t="s">
        <v>7588</v>
      </c>
      <c r="J3781" s="2" t="s">
        <v>7592</v>
      </c>
      <c r="K3781" s="2" t="s">
        <v>7593</v>
      </c>
      <c r="L3781" s="2" t="s">
        <v>42</v>
      </c>
      <c r="M3781" s="2" t="s">
        <v>55</v>
      </c>
    </row>
    <row r="3782" spans="1:13">
      <c r="A3782" s="2" t="s">
        <v>7592</v>
      </c>
      <c r="B3782" s="2">
        <v>0</v>
      </c>
      <c r="C3782" s="2">
        <v>0</v>
      </c>
      <c r="D3782" s="22"/>
      <c r="G3782" s="1">
        <v>39</v>
      </c>
      <c r="H3782" s="2" t="s">
        <v>38</v>
      </c>
      <c r="I3782" s="2" t="s">
        <v>7590</v>
      </c>
      <c r="J3782" s="2" t="s">
        <v>7594</v>
      </c>
      <c r="K3782" s="2" t="s">
        <v>7595</v>
      </c>
      <c r="L3782" s="2" t="s">
        <v>42</v>
      </c>
      <c r="M3782" s="2" t="s">
        <v>55</v>
      </c>
    </row>
    <row r="3783" spans="1:13">
      <c r="A3783" s="2" t="s">
        <v>7594</v>
      </c>
      <c r="B3783" s="2">
        <v>0</v>
      </c>
      <c r="C3783" s="2">
        <v>0</v>
      </c>
      <c r="D3783" s="22"/>
      <c r="G3783" s="1">
        <v>39</v>
      </c>
      <c r="H3783" s="2" t="s">
        <v>38</v>
      </c>
      <c r="I3783" s="2" t="s">
        <v>7592</v>
      </c>
      <c r="J3783" s="2" t="s">
        <v>7596</v>
      </c>
      <c r="K3783" s="2" t="s">
        <v>7597</v>
      </c>
      <c r="L3783" s="2" t="s">
        <v>42</v>
      </c>
      <c r="M3783" s="2" t="s">
        <v>55</v>
      </c>
    </row>
    <row r="3784" spans="1:13">
      <c r="A3784" s="2" t="s">
        <v>7596</v>
      </c>
      <c r="B3784" s="2">
        <v>0</v>
      </c>
      <c r="C3784" s="2">
        <v>0</v>
      </c>
      <c r="D3784" s="22"/>
      <c r="G3784" s="1">
        <v>39</v>
      </c>
      <c r="H3784" s="2" t="s">
        <v>38</v>
      </c>
      <c r="I3784" s="2" t="s">
        <v>7594</v>
      </c>
      <c r="J3784" s="2" t="s">
        <v>7598</v>
      </c>
      <c r="K3784" s="2" t="s">
        <v>7599</v>
      </c>
      <c r="L3784" s="2" t="s">
        <v>42</v>
      </c>
      <c r="M3784" s="2" t="s">
        <v>55</v>
      </c>
    </row>
    <row r="3785" spans="1:13">
      <c r="A3785" s="2" t="s">
        <v>7598</v>
      </c>
      <c r="B3785" s="2">
        <v>0</v>
      </c>
      <c r="C3785" s="2">
        <v>0</v>
      </c>
      <c r="D3785" s="22"/>
      <c r="G3785" s="1">
        <v>39</v>
      </c>
      <c r="H3785" s="2" t="s">
        <v>38</v>
      </c>
      <c r="I3785" s="2" t="s">
        <v>7596</v>
      </c>
      <c r="J3785" s="2" t="s">
        <v>7600</v>
      </c>
      <c r="K3785" s="2" t="s">
        <v>7601</v>
      </c>
      <c r="L3785" s="2" t="s">
        <v>42</v>
      </c>
      <c r="M3785" s="2" t="s">
        <v>55</v>
      </c>
    </row>
    <row r="3786" spans="1:13">
      <c r="A3786" s="2" t="s">
        <v>7600</v>
      </c>
      <c r="B3786" s="2">
        <v>0</v>
      </c>
      <c r="C3786" s="2">
        <v>0</v>
      </c>
      <c r="D3786" s="22"/>
      <c r="G3786" s="1">
        <v>39</v>
      </c>
      <c r="H3786" s="2" t="s">
        <v>38</v>
      </c>
      <c r="I3786" s="2" t="s">
        <v>7598</v>
      </c>
      <c r="J3786" s="2" t="s">
        <v>7602</v>
      </c>
      <c r="K3786" s="2" t="s">
        <v>7603</v>
      </c>
      <c r="L3786" s="2" t="s">
        <v>42</v>
      </c>
      <c r="M3786" s="2" t="s">
        <v>55</v>
      </c>
    </row>
    <row r="3787" spans="1:13">
      <c r="A3787" s="2" t="s">
        <v>7602</v>
      </c>
      <c r="B3787" s="2">
        <v>0</v>
      </c>
      <c r="C3787" s="2">
        <v>0</v>
      </c>
      <c r="D3787" s="22"/>
      <c r="G3787" s="1">
        <v>39</v>
      </c>
      <c r="H3787" s="2" t="s">
        <v>38</v>
      </c>
      <c r="I3787" s="2" t="s">
        <v>7600</v>
      </c>
      <c r="J3787" s="2" t="s">
        <v>7604</v>
      </c>
      <c r="K3787" s="2" t="s">
        <v>7605</v>
      </c>
      <c r="L3787" s="2" t="s">
        <v>42</v>
      </c>
      <c r="M3787" s="2" t="s">
        <v>55</v>
      </c>
    </row>
    <row r="3788" spans="1:13">
      <c r="A3788" s="2" t="s">
        <v>7604</v>
      </c>
      <c r="B3788" s="2">
        <v>0</v>
      </c>
      <c r="C3788" s="2">
        <v>0</v>
      </c>
      <c r="D3788" s="22"/>
      <c r="G3788" s="1">
        <v>39</v>
      </c>
      <c r="H3788" s="2" t="s">
        <v>38</v>
      </c>
      <c r="I3788" s="2" t="s">
        <v>7602</v>
      </c>
      <c r="J3788" s="2" t="s">
        <v>7606</v>
      </c>
      <c r="K3788" s="2" t="s">
        <v>7607</v>
      </c>
      <c r="L3788" s="2" t="s">
        <v>42</v>
      </c>
      <c r="M3788" s="2" t="s">
        <v>55</v>
      </c>
    </row>
    <row r="3789" spans="1:13">
      <c r="A3789" s="2" t="s">
        <v>7606</v>
      </c>
      <c r="B3789" s="2">
        <v>0</v>
      </c>
      <c r="C3789" s="2">
        <v>0</v>
      </c>
      <c r="D3789" s="22"/>
      <c r="G3789" s="1">
        <v>39</v>
      </c>
      <c r="H3789" s="2" t="s">
        <v>38</v>
      </c>
      <c r="I3789" s="2" t="s">
        <v>7604</v>
      </c>
      <c r="J3789" s="2" t="s">
        <v>7608</v>
      </c>
      <c r="K3789" s="2" t="s">
        <v>7609</v>
      </c>
      <c r="L3789" s="2" t="s">
        <v>42</v>
      </c>
      <c r="M3789" s="2" t="s">
        <v>55</v>
      </c>
    </row>
    <row r="3790" spans="1:13">
      <c r="A3790" s="2" t="s">
        <v>7608</v>
      </c>
      <c r="B3790" s="2">
        <v>0</v>
      </c>
      <c r="C3790" s="2">
        <v>0</v>
      </c>
      <c r="D3790" s="22"/>
      <c r="G3790" s="1">
        <v>39</v>
      </c>
      <c r="H3790" s="2" t="s">
        <v>38</v>
      </c>
      <c r="I3790" s="2" t="s">
        <v>7606</v>
      </c>
      <c r="J3790" s="2" t="s">
        <v>7610</v>
      </c>
      <c r="K3790" s="2" t="s">
        <v>7611</v>
      </c>
      <c r="L3790" s="2" t="s">
        <v>42</v>
      </c>
      <c r="M3790" s="2" t="s">
        <v>55</v>
      </c>
    </row>
    <row r="3791" spans="1:13">
      <c r="A3791" s="2" t="s">
        <v>7610</v>
      </c>
      <c r="B3791" s="2">
        <v>0</v>
      </c>
      <c r="C3791" s="2">
        <v>0</v>
      </c>
      <c r="D3791" s="22"/>
      <c r="G3791" s="1">
        <v>39</v>
      </c>
      <c r="H3791" s="2" t="s">
        <v>38</v>
      </c>
      <c r="I3791" s="2" t="s">
        <v>7608</v>
      </c>
      <c r="J3791" s="2" t="s">
        <v>7612</v>
      </c>
      <c r="K3791" s="2" t="s">
        <v>7613</v>
      </c>
      <c r="L3791" s="2" t="s">
        <v>42</v>
      </c>
      <c r="M3791" s="2" t="s">
        <v>55</v>
      </c>
    </row>
    <row r="3792" spans="1:13">
      <c r="A3792" s="2" t="s">
        <v>7612</v>
      </c>
      <c r="B3792" s="2">
        <v>0</v>
      </c>
      <c r="C3792" s="2">
        <v>0</v>
      </c>
      <c r="D3792" s="22"/>
      <c r="G3792" s="1">
        <v>39</v>
      </c>
      <c r="H3792" s="2" t="s">
        <v>38</v>
      </c>
      <c r="I3792" s="2" t="s">
        <v>7610</v>
      </c>
      <c r="J3792" s="2" t="s">
        <v>7614</v>
      </c>
      <c r="K3792" s="2" t="s">
        <v>7615</v>
      </c>
      <c r="L3792" s="2" t="s">
        <v>42</v>
      </c>
      <c r="M3792" s="2" t="s">
        <v>55</v>
      </c>
    </row>
    <row r="3793" spans="1:13">
      <c r="A3793" s="2" t="s">
        <v>7614</v>
      </c>
      <c r="B3793" s="2">
        <v>0</v>
      </c>
      <c r="C3793" s="2">
        <v>0</v>
      </c>
      <c r="D3793" s="22"/>
      <c r="G3793" s="1">
        <v>39</v>
      </c>
      <c r="H3793" s="2" t="s">
        <v>38</v>
      </c>
      <c r="I3793" s="2" t="s">
        <v>7612</v>
      </c>
      <c r="J3793" s="2" t="s">
        <v>7616</v>
      </c>
      <c r="K3793" s="2" t="s">
        <v>7617</v>
      </c>
      <c r="L3793" s="2" t="s">
        <v>42</v>
      </c>
      <c r="M3793" s="2" t="s">
        <v>55</v>
      </c>
    </row>
    <row r="3794" spans="1:13">
      <c r="A3794" s="2" t="s">
        <v>7616</v>
      </c>
      <c r="B3794" s="2">
        <v>0</v>
      </c>
      <c r="C3794" s="2">
        <v>0</v>
      </c>
      <c r="D3794" s="22"/>
      <c r="G3794" s="1">
        <v>39</v>
      </c>
      <c r="H3794" s="2" t="s">
        <v>38</v>
      </c>
      <c r="I3794" s="2" t="s">
        <v>7614</v>
      </c>
      <c r="J3794" s="2" t="s">
        <v>7618</v>
      </c>
      <c r="K3794" s="2" t="s">
        <v>7619</v>
      </c>
      <c r="L3794" s="2" t="s">
        <v>42</v>
      </c>
      <c r="M3794" s="2" t="s">
        <v>55</v>
      </c>
    </row>
    <row r="3795" spans="1:13">
      <c r="A3795" s="2" t="s">
        <v>7618</v>
      </c>
      <c r="B3795" s="2">
        <v>0</v>
      </c>
      <c r="C3795" s="2">
        <v>0</v>
      </c>
      <c r="D3795" s="22"/>
      <c r="G3795" s="1">
        <v>39</v>
      </c>
      <c r="H3795" s="2" t="s">
        <v>38</v>
      </c>
      <c r="I3795" s="2" t="s">
        <v>7616</v>
      </c>
      <c r="J3795" s="2" t="s">
        <v>7620</v>
      </c>
      <c r="K3795" s="2" t="s">
        <v>7621</v>
      </c>
      <c r="L3795" s="2" t="s">
        <v>42</v>
      </c>
      <c r="M3795" s="2" t="s">
        <v>55</v>
      </c>
    </row>
    <row r="3796" spans="1:13">
      <c r="A3796" s="2" t="s">
        <v>7620</v>
      </c>
      <c r="B3796" s="2">
        <v>0</v>
      </c>
      <c r="C3796" s="2">
        <v>0</v>
      </c>
      <c r="D3796" s="22"/>
      <c r="G3796" s="1">
        <v>39</v>
      </c>
      <c r="H3796" s="2" t="s">
        <v>38</v>
      </c>
      <c r="I3796" s="2" t="s">
        <v>7618</v>
      </c>
      <c r="J3796" s="2" t="s">
        <v>7622</v>
      </c>
      <c r="K3796" s="2" t="s">
        <v>7623</v>
      </c>
      <c r="L3796" s="2" t="s">
        <v>42</v>
      </c>
      <c r="M3796" s="2" t="s">
        <v>55</v>
      </c>
    </row>
    <row r="3797" spans="1:13">
      <c r="A3797" s="2" t="s">
        <v>7622</v>
      </c>
      <c r="B3797" s="2">
        <v>0</v>
      </c>
      <c r="C3797" s="2">
        <v>0</v>
      </c>
      <c r="D3797" s="22"/>
      <c r="G3797" s="1">
        <v>39</v>
      </c>
      <c r="H3797" s="2" t="s">
        <v>38</v>
      </c>
      <c r="I3797" s="2" t="s">
        <v>7620</v>
      </c>
      <c r="J3797" s="2" t="s">
        <v>7624</v>
      </c>
      <c r="K3797" s="2" t="s">
        <v>7625</v>
      </c>
      <c r="L3797" s="2" t="s">
        <v>42</v>
      </c>
      <c r="M3797" s="2" t="s">
        <v>55</v>
      </c>
    </row>
    <row r="3798" spans="1:13">
      <c r="A3798" s="2" t="s">
        <v>7624</v>
      </c>
      <c r="B3798" s="2">
        <v>0</v>
      </c>
      <c r="C3798" s="2">
        <v>0</v>
      </c>
      <c r="D3798" s="22"/>
      <c r="G3798" s="1">
        <v>39</v>
      </c>
      <c r="H3798" s="2" t="s">
        <v>38</v>
      </c>
      <c r="I3798" s="2" t="s">
        <v>7622</v>
      </c>
      <c r="J3798" s="2" t="s">
        <v>7626</v>
      </c>
      <c r="K3798" s="2" t="s">
        <v>7627</v>
      </c>
      <c r="L3798" s="2" t="s">
        <v>42</v>
      </c>
      <c r="M3798" s="2" t="s">
        <v>55</v>
      </c>
    </row>
    <row r="3799" spans="1:13">
      <c r="A3799" s="2" t="s">
        <v>7626</v>
      </c>
      <c r="B3799" s="2">
        <v>0</v>
      </c>
      <c r="C3799" s="2">
        <v>0</v>
      </c>
      <c r="D3799" s="22"/>
      <c r="G3799" s="1">
        <v>39</v>
      </c>
      <c r="H3799" s="2" t="s">
        <v>38</v>
      </c>
      <c r="I3799" s="2" t="s">
        <v>7624</v>
      </c>
      <c r="J3799" s="2" t="s">
        <v>7628</v>
      </c>
      <c r="K3799" s="2" t="s">
        <v>7629</v>
      </c>
      <c r="L3799" s="2" t="s">
        <v>42</v>
      </c>
      <c r="M3799" s="2" t="s">
        <v>55</v>
      </c>
    </row>
    <row r="3800" spans="1:13">
      <c r="A3800" s="2" t="s">
        <v>7628</v>
      </c>
      <c r="B3800" s="2">
        <v>0</v>
      </c>
      <c r="C3800" s="2">
        <v>0</v>
      </c>
      <c r="D3800" s="22"/>
      <c r="G3800" s="1">
        <v>39</v>
      </c>
      <c r="H3800" s="2" t="s">
        <v>38</v>
      </c>
      <c r="I3800" s="2" t="s">
        <v>7626</v>
      </c>
      <c r="J3800" s="2" t="s">
        <v>7630</v>
      </c>
      <c r="K3800" s="2" t="s">
        <v>7631</v>
      </c>
      <c r="L3800" s="2" t="s">
        <v>42</v>
      </c>
      <c r="M3800" s="2" t="s">
        <v>55</v>
      </c>
    </row>
    <row r="3801" spans="1:13">
      <c r="A3801" s="2" t="s">
        <v>7630</v>
      </c>
      <c r="B3801" s="2">
        <v>0</v>
      </c>
      <c r="C3801" s="2">
        <v>0</v>
      </c>
      <c r="D3801" s="22"/>
      <c r="G3801" s="1">
        <v>39</v>
      </c>
      <c r="H3801" s="2" t="s">
        <v>38</v>
      </c>
      <c r="I3801" s="2" t="s">
        <v>7628</v>
      </c>
      <c r="J3801" s="2" t="s">
        <v>7632</v>
      </c>
      <c r="K3801" s="2" t="s">
        <v>7633</v>
      </c>
      <c r="L3801" s="2" t="s">
        <v>42</v>
      </c>
      <c r="M3801" s="2" t="s">
        <v>55</v>
      </c>
    </row>
    <row r="3802" spans="1:13">
      <c r="A3802" s="2" t="s">
        <v>7632</v>
      </c>
      <c r="B3802" s="2">
        <v>0</v>
      </c>
      <c r="C3802" s="2">
        <v>0</v>
      </c>
      <c r="D3802" s="22"/>
      <c r="G3802" s="1">
        <v>39</v>
      </c>
      <c r="H3802" s="2" t="s">
        <v>38</v>
      </c>
      <c r="I3802" s="2" t="s">
        <v>7630</v>
      </c>
      <c r="J3802" s="2" t="s">
        <v>7634</v>
      </c>
      <c r="K3802" s="2" t="s">
        <v>7635</v>
      </c>
      <c r="L3802" s="2" t="s">
        <v>42</v>
      </c>
      <c r="M3802" s="2" t="s">
        <v>55</v>
      </c>
    </row>
    <row r="3803" spans="1:13">
      <c r="A3803" s="2" t="s">
        <v>7634</v>
      </c>
      <c r="B3803" s="2">
        <v>0</v>
      </c>
      <c r="C3803" s="2">
        <v>0</v>
      </c>
      <c r="D3803" s="22"/>
      <c r="G3803" s="1">
        <v>39</v>
      </c>
      <c r="H3803" s="2" t="s">
        <v>38</v>
      </c>
      <c r="I3803" s="2" t="s">
        <v>7632</v>
      </c>
      <c r="J3803" s="2" t="s">
        <v>7636</v>
      </c>
      <c r="K3803" s="2" t="s">
        <v>7637</v>
      </c>
      <c r="L3803" s="2" t="s">
        <v>42</v>
      </c>
      <c r="M3803" s="2" t="s">
        <v>55</v>
      </c>
    </row>
    <row r="3804" spans="1:13">
      <c r="A3804" s="2" t="s">
        <v>7636</v>
      </c>
      <c r="B3804" s="2">
        <v>0</v>
      </c>
      <c r="C3804" s="2">
        <v>0</v>
      </c>
      <c r="D3804" s="22"/>
      <c r="G3804" s="1">
        <v>39</v>
      </c>
      <c r="H3804" s="2" t="s">
        <v>38</v>
      </c>
      <c r="I3804" s="2" t="s">
        <v>7634</v>
      </c>
      <c r="J3804" s="2" t="s">
        <v>7638</v>
      </c>
      <c r="K3804" s="2" t="s">
        <v>7639</v>
      </c>
      <c r="L3804" s="2" t="s">
        <v>42</v>
      </c>
      <c r="M3804" s="2" t="s">
        <v>55</v>
      </c>
    </row>
    <row r="3805" spans="1:13">
      <c r="A3805" s="2" t="s">
        <v>7638</v>
      </c>
      <c r="B3805" s="2">
        <v>0</v>
      </c>
      <c r="C3805" s="2">
        <v>0</v>
      </c>
      <c r="D3805" s="22"/>
      <c r="G3805" s="1">
        <v>39</v>
      </c>
      <c r="H3805" s="2" t="s">
        <v>38</v>
      </c>
      <c r="I3805" s="2" t="s">
        <v>7636</v>
      </c>
      <c r="J3805" s="2" t="s">
        <v>7640</v>
      </c>
      <c r="K3805" s="2" t="s">
        <v>7641</v>
      </c>
      <c r="L3805" s="2" t="s">
        <v>42</v>
      </c>
      <c r="M3805" s="2" t="s">
        <v>55</v>
      </c>
    </row>
    <row r="3806" spans="1:13">
      <c r="A3806" s="2" t="s">
        <v>7640</v>
      </c>
      <c r="B3806" s="2">
        <v>0</v>
      </c>
      <c r="C3806" s="2">
        <v>0</v>
      </c>
      <c r="D3806" s="22"/>
      <c r="G3806" s="1">
        <v>39</v>
      </c>
      <c r="H3806" s="2" t="s">
        <v>38</v>
      </c>
      <c r="I3806" s="2" t="s">
        <v>7638</v>
      </c>
      <c r="J3806" s="2" t="s">
        <v>7642</v>
      </c>
      <c r="K3806" s="2" t="s">
        <v>7643</v>
      </c>
      <c r="L3806" s="2" t="s">
        <v>42</v>
      </c>
      <c r="M3806" s="2" t="s">
        <v>55</v>
      </c>
    </row>
    <row r="3807" spans="1:13">
      <c r="A3807" s="2" t="s">
        <v>7642</v>
      </c>
      <c r="B3807" s="2">
        <v>0</v>
      </c>
      <c r="C3807" s="2">
        <v>0</v>
      </c>
      <c r="D3807" s="22"/>
      <c r="G3807" s="1">
        <v>39</v>
      </c>
      <c r="H3807" s="2" t="s">
        <v>38</v>
      </c>
      <c r="I3807" s="2" t="s">
        <v>7640</v>
      </c>
      <c r="J3807" s="2" t="s">
        <v>7644</v>
      </c>
      <c r="K3807" s="2" t="s">
        <v>7645</v>
      </c>
      <c r="L3807" s="2" t="s">
        <v>42</v>
      </c>
      <c r="M3807" s="2" t="s">
        <v>55</v>
      </c>
    </row>
    <row r="3808" spans="1:13">
      <c r="A3808" s="2" t="s">
        <v>7644</v>
      </c>
      <c r="B3808" s="2">
        <v>0</v>
      </c>
      <c r="C3808" s="2">
        <v>0</v>
      </c>
      <c r="D3808" s="22"/>
      <c r="G3808" s="1">
        <v>39</v>
      </c>
      <c r="H3808" s="2" t="s">
        <v>38</v>
      </c>
      <c r="I3808" s="2" t="s">
        <v>7642</v>
      </c>
      <c r="J3808" s="2" t="s">
        <v>7646</v>
      </c>
      <c r="K3808" s="2" t="s">
        <v>7647</v>
      </c>
      <c r="L3808" s="2" t="s">
        <v>42</v>
      </c>
      <c r="M3808" s="2" t="s">
        <v>55</v>
      </c>
    </row>
    <row r="3809" spans="1:13">
      <c r="A3809" s="2" t="s">
        <v>7646</v>
      </c>
      <c r="B3809" s="2">
        <v>0</v>
      </c>
      <c r="C3809" s="2">
        <v>0</v>
      </c>
      <c r="D3809" s="22"/>
      <c r="G3809" s="1">
        <v>39</v>
      </c>
      <c r="H3809" s="2" t="s">
        <v>38</v>
      </c>
      <c r="I3809" s="2" t="s">
        <v>7644</v>
      </c>
      <c r="J3809" s="2" t="s">
        <v>7648</v>
      </c>
      <c r="K3809" s="2" t="s">
        <v>7649</v>
      </c>
      <c r="L3809" s="2" t="s">
        <v>42</v>
      </c>
      <c r="M3809" s="2" t="s">
        <v>55</v>
      </c>
    </row>
    <row r="3810" spans="1:13">
      <c r="A3810" s="2" t="s">
        <v>7648</v>
      </c>
      <c r="B3810" s="2">
        <v>0</v>
      </c>
      <c r="C3810" s="2">
        <v>0</v>
      </c>
      <c r="D3810" s="22"/>
      <c r="G3810" s="1">
        <v>39</v>
      </c>
      <c r="H3810" s="2" t="s">
        <v>38</v>
      </c>
      <c r="I3810" s="2" t="s">
        <v>7646</v>
      </c>
      <c r="J3810" s="2" t="s">
        <v>7650</v>
      </c>
      <c r="K3810" s="2" t="s">
        <v>7651</v>
      </c>
      <c r="L3810" s="2" t="s">
        <v>42</v>
      </c>
      <c r="M3810" s="2" t="s">
        <v>55</v>
      </c>
    </row>
    <row r="3811" spans="1:13">
      <c r="A3811" s="2" t="s">
        <v>7650</v>
      </c>
      <c r="B3811" s="2">
        <v>0</v>
      </c>
      <c r="C3811" s="2">
        <v>0</v>
      </c>
      <c r="D3811" s="22"/>
      <c r="G3811" s="1">
        <v>39</v>
      </c>
      <c r="H3811" s="2" t="s">
        <v>38</v>
      </c>
      <c r="I3811" s="2" t="s">
        <v>7648</v>
      </c>
      <c r="J3811" s="2" t="s">
        <v>7652</v>
      </c>
      <c r="K3811" s="2" t="s">
        <v>7653</v>
      </c>
      <c r="L3811" s="2" t="s">
        <v>42</v>
      </c>
      <c r="M3811" s="2" t="s">
        <v>55</v>
      </c>
    </row>
    <row r="3812" spans="1:13">
      <c r="A3812" s="2" t="s">
        <v>7652</v>
      </c>
      <c r="B3812" s="2">
        <v>0</v>
      </c>
      <c r="C3812" s="2">
        <v>0</v>
      </c>
      <c r="D3812" s="22"/>
      <c r="G3812" s="1">
        <v>39</v>
      </c>
      <c r="H3812" s="2" t="s">
        <v>38</v>
      </c>
      <c r="I3812" s="2" t="s">
        <v>7650</v>
      </c>
      <c r="J3812" s="2" t="s">
        <v>7654</v>
      </c>
      <c r="K3812" s="2" t="s">
        <v>7655</v>
      </c>
      <c r="L3812" s="2" t="s">
        <v>42</v>
      </c>
      <c r="M3812" s="2" t="s">
        <v>55</v>
      </c>
    </row>
    <row r="3813" spans="1:13">
      <c r="A3813" s="2" t="s">
        <v>7654</v>
      </c>
      <c r="B3813" s="2">
        <v>0</v>
      </c>
      <c r="C3813" s="2">
        <v>0</v>
      </c>
      <c r="D3813" s="22"/>
      <c r="G3813" s="1">
        <v>39</v>
      </c>
      <c r="H3813" s="2" t="s">
        <v>38</v>
      </c>
      <c r="I3813" s="2" t="s">
        <v>7652</v>
      </c>
      <c r="J3813" s="2" t="s">
        <v>7656</v>
      </c>
      <c r="K3813" s="2" t="s">
        <v>7657</v>
      </c>
      <c r="L3813" s="2" t="s">
        <v>42</v>
      </c>
      <c r="M3813" s="2" t="s">
        <v>55</v>
      </c>
    </row>
    <row r="3814" spans="1:13">
      <c r="A3814" s="2" t="s">
        <v>7656</v>
      </c>
      <c r="B3814" s="2">
        <v>0</v>
      </c>
      <c r="C3814" s="2">
        <v>0</v>
      </c>
      <c r="D3814" s="22"/>
      <c r="G3814" s="1">
        <v>39</v>
      </c>
      <c r="H3814" s="2" t="s">
        <v>38</v>
      </c>
      <c r="I3814" s="2" t="s">
        <v>7654</v>
      </c>
      <c r="J3814" s="2" t="s">
        <v>7658</v>
      </c>
      <c r="K3814" s="2" t="s">
        <v>7659</v>
      </c>
      <c r="L3814" s="2" t="s">
        <v>42</v>
      </c>
      <c r="M3814" s="2" t="s">
        <v>55</v>
      </c>
    </row>
    <row r="3815" spans="1:13">
      <c r="A3815" s="2" t="s">
        <v>7658</v>
      </c>
      <c r="B3815" s="2">
        <v>0</v>
      </c>
      <c r="C3815" s="2">
        <v>0</v>
      </c>
      <c r="D3815" s="22"/>
      <c r="G3815" s="1">
        <v>39</v>
      </c>
      <c r="H3815" s="2" t="s">
        <v>38</v>
      </c>
      <c r="I3815" s="2" t="s">
        <v>7656</v>
      </c>
      <c r="J3815" s="2" t="s">
        <v>7660</v>
      </c>
      <c r="K3815" s="2" t="s">
        <v>7661</v>
      </c>
      <c r="L3815" s="2" t="s">
        <v>42</v>
      </c>
      <c r="M3815" s="2" t="s">
        <v>55</v>
      </c>
    </row>
    <row r="3816" spans="1:13">
      <c r="A3816" s="2" t="s">
        <v>7660</v>
      </c>
      <c r="B3816" s="2">
        <v>0</v>
      </c>
      <c r="C3816" s="2">
        <v>0</v>
      </c>
      <c r="D3816" s="22"/>
      <c r="G3816" s="1">
        <v>39</v>
      </c>
      <c r="H3816" s="2" t="s">
        <v>38</v>
      </c>
      <c r="I3816" s="2" t="s">
        <v>7658</v>
      </c>
      <c r="J3816" s="2" t="s">
        <v>7662</v>
      </c>
      <c r="K3816" s="2" t="s">
        <v>7663</v>
      </c>
      <c r="L3816" s="2" t="s">
        <v>42</v>
      </c>
      <c r="M3816" s="2" t="s">
        <v>55</v>
      </c>
    </row>
    <row r="3817" spans="1:13">
      <c r="A3817" s="2" t="s">
        <v>7662</v>
      </c>
      <c r="B3817" s="2">
        <v>0</v>
      </c>
      <c r="C3817" s="2">
        <v>0</v>
      </c>
      <c r="D3817" s="22"/>
      <c r="G3817" s="1">
        <v>39</v>
      </c>
      <c r="H3817" s="2" t="s">
        <v>38</v>
      </c>
      <c r="I3817" s="2" t="s">
        <v>7660</v>
      </c>
      <c r="J3817" s="2" t="s">
        <v>7664</v>
      </c>
      <c r="K3817" s="2" t="s">
        <v>7665</v>
      </c>
      <c r="L3817" s="2" t="s">
        <v>42</v>
      </c>
      <c r="M3817" s="2" t="s">
        <v>55</v>
      </c>
    </row>
    <row r="3818" spans="1:13">
      <c r="A3818" s="2" t="s">
        <v>7664</v>
      </c>
      <c r="B3818" s="2">
        <v>0</v>
      </c>
      <c r="C3818" s="2">
        <v>0</v>
      </c>
      <c r="D3818" s="22"/>
      <c r="G3818" s="1">
        <v>39</v>
      </c>
      <c r="H3818" s="2" t="s">
        <v>38</v>
      </c>
      <c r="I3818" s="2" t="s">
        <v>7662</v>
      </c>
      <c r="J3818" s="2" t="s">
        <v>7666</v>
      </c>
      <c r="K3818" s="2" t="s">
        <v>7667</v>
      </c>
      <c r="L3818" s="2" t="s">
        <v>42</v>
      </c>
      <c r="M3818" s="2" t="s">
        <v>55</v>
      </c>
    </row>
    <row r="3819" spans="1:13">
      <c r="A3819" s="2" t="s">
        <v>7666</v>
      </c>
      <c r="B3819" s="2">
        <v>0</v>
      </c>
      <c r="C3819" s="2">
        <v>0</v>
      </c>
      <c r="D3819" s="22"/>
      <c r="G3819" s="1">
        <v>39</v>
      </c>
      <c r="H3819" s="2" t="s">
        <v>38</v>
      </c>
      <c r="I3819" s="2" t="s">
        <v>7664</v>
      </c>
      <c r="J3819" s="2" t="s">
        <v>7668</v>
      </c>
      <c r="K3819" s="2" t="s">
        <v>7669</v>
      </c>
      <c r="L3819" s="2" t="s">
        <v>42</v>
      </c>
      <c r="M3819" s="2" t="s">
        <v>55</v>
      </c>
    </row>
    <row r="3820" spans="1:13">
      <c r="A3820" s="2" t="s">
        <v>7668</v>
      </c>
      <c r="B3820" s="2">
        <v>0</v>
      </c>
      <c r="C3820" s="2">
        <v>0</v>
      </c>
      <c r="D3820" s="22"/>
      <c r="G3820" s="1">
        <v>39</v>
      </c>
      <c r="H3820" s="2" t="s">
        <v>38</v>
      </c>
      <c r="I3820" s="2" t="s">
        <v>7666</v>
      </c>
      <c r="J3820" s="2" t="s">
        <v>7670</v>
      </c>
      <c r="K3820" s="2" t="s">
        <v>7671</v>
      </c>
      <c r="L3820" s="2" t="s">
        <v>42</v>
      </c>
      <c r="M3820" s="2" t="s">
        <v>55</v>
      </c>
    </row>
    <row r="3821" spans="1:13">
      <c r="A3821" s="2" t="s">
        <v>7670</v>
      </c>
      <c r="B3821" s="2">
        <v>0</v>
      </c>
      <c r="C3821" s="2">
        <v>0</v>
      </c>
      <c r="D3821" s="22"/>
      <c r="G3821" s="1">
        <v>39</v>
      </c>
      <c r="H3821" s="2" t="s">
        <v>38</v>
      </c>
      <c r="I3821" s="2" t="s">
        <v>7668</v>
      </c>
      <c r="J3821" s="2" t="s">
        <v>7672</v>
      </c>
      <c r="K3821" s="2" t="s">
        <v>7673</v>
      </c>
      <c r="L3821" s="2" t="s">
        <v>42</v>
      </c>
      <c r="M3821" s="2" t="s">
        <v>55</v>
      </c>
    </row>
    <row r="3822" spans="1:13">
      <c r="A3822" s="2" t="s">
        <v>7672</v>
      </c>
      <c r="B3822" s="2">
        <v>0</v>
      </c>
      <c r="C3822" s="2">
        <v>0</v>
      </c>
      <c r="D3822" s="22"/>
      <c r="G3822" s="1">
        <v>39</v>
      </c>
      <c r="H3822" s="2" t="s">
        <v>38</v>
      </c>
      <c r="I3822" s="2" t="s">
        <v>7670</v>
      </c>
      <c r="J3822" s="2" t="s">
        <v>7674</v>
      </c>
      <c r="K3822" s="2" t="s">
        <v>7675</v>
      </c>
      <c r="L3822" s="2" t="s">
        <v>42</v>
      </c>
      <c r="M3822" s="2" t="s">
        <v>55</v>
      </c>
    </row>
    <row r="3823" spans="1:13">
      <c r="A3823" s="2" t="s">
        <v>7674</v>
      </c>
      <c r="B3823" s="2">
        <v>0</v>
      </c>
      <c r="C3823" s="2">
        <v>0</v>
      </c>
      <c r="D3823" s="22"/>
      <c r="G3823" s="1">
        <v>39</v>
      </c>
      <c r="H3823" s="2" t="s">
        <v>38</v>
      </c>
      <c r="I3823" s="2" t="s">
        <v>7672</v>
      </c>
      <c r="J3823" s="2" t="s">
        <v>7676</v>
      </c>
      <c r="K3823" s="2" t="s">
        <v>7677</v>
      </c>
      <c r="L3823" s="2" t="s">
        <v>42</v>
      </c>
      <c r="M3823" s="2" t="s">
        <v>55</v>
      </c>
    </row>
    <row r="3824" spans="1:13">
      <c r="A3824" s="2" t="s">
        <v>7676</v>
      </c>
      <c r="B3824" s="2">
        <v>0</v>
      </c>
      <c r="C3824" s="2">
        <v>0</v>
      </c>
      <c r="D3824" s="22"/>
      <c r="G3824" s="1">
        <v>39</v>
      </c>
      <c r="H3824" s="2" t="s">
        <v>38</v>
      </c>
      <c r="I3824" s="2" t="s">
        <v>7674</v>
      </c>
      <c r="J3824" s="2" t="s">
        <v>7678</v>
      </c>
      <c r="K3824" s="2" t="s">
        <v>7679</v>
      </c>
      <c r="L3824" s="2" t="s">
        <v>42</v>
      </c>
      <c r="M3824" s="2" t="s">
        <v>55</v>
      </c>
    </row>
    <row r="3825" spans="1:13">
      <c r="A3825" s="2" t="s">
        <v>7678</v>
      </c>
      <c r="B3825" s="2">
        <v>0</v>
      </c>
      <c r="C3825" s="2">
        <v>0</v>
      </c>
      <c r="D3825" s="22"/>
      <c r="G3825" s="1">
        <v>39</v>
      </c>
      <c r="H3825" s="2" t="s">
        <v>38</v>
      </c>
      <c r="I3825" s="2" t="s">
        <v>7676</v>
      </c>
      <c r="J3825" s="2" t="s">
        <v>7680</v>
      </c>
      <c r="K3825" s="2" t="s">
        <v>7681</v>
      </c>
      <c r="L3825" s="2" t="s">
        <v>42</v>
      </c>
      <c r="M3825" s="2" t="s">
        <v>55</v>
      </c>
    </row>
    <row r="3826" spans="1:13">
      <c r="A3826" s="2" t="s">
        <v>7680</v>
      </c>
      <c r="B3826" s="2">
        <v>0</v>
      </c>
      <c r="C3826" s="2">
        <v>0</v>
      </c>
      <c r="D3826" s="22"/>
      <c r="G3826" s="1">
        <v>39</v>
      </c>
      <c r="H3826" s="2" t="s">
        <v>38</v>
      </c>
      <c r="I3826" s="2" t="s">
        <v>7678</v>
      </c>
      <c r="J3826" s="2" t="s">
        <v>7682</v>
      </c>
      <c r="K3826" s="2" t="s">
        <v>7683</v>
      </c>
      <c r="L3826" s="2" t="s">
        <v>42</v>
      </c>
      <c r="M3826" s="2" t="s">
        <v>55</v>
      </c>
    </row>
    <row r="3827" spans="1:13">
      <c r="A3827" s="2" t="s">
        <v>7682</v>
      </c>
      <c r="B3827" s="2">
        <v>0</v>
      </c>
      <c r="C3827" s="2">
        <v>0</v>
      </c>
      <c r="D3827" s="22"/>
      <c r="G3827" s="1">
        <v>39</v>
      </c>
      <c r="H3827" s="2" t="s">
        <v>38</v>
      </c>
      <c r="I3827" s="2" t="s">
        <v>7680</v>
      </c>
      <c r="J3827" s="2" t="s">
        <v>7684</v>
      </c>
      <c r="K3827" s="2" t="s">
        <v>7685</v>
      </c>
      <c r="L3827" s="2" t="s">
        <v>42</v>
      </c>
      <c r="M3827" s="2" t="s">
        <v>55</v>
      </c>
    </row>
    <row r="3828" spans="1:13">
      <c r="A3828" s="2" t="s">
        <v>7684</v>
      </c>
      <c r="B3828" s="2">
        <v>0</v>
      </c>
      <c r="C3828" s="2">
        <v>0</v>
      </c>
      <c r="D3828" s="22"/>
      <c r="G3828" s="1">
        <v>39</v>
      </c>
      <c r="H3828" s="2" t="s">
        <v>38</v>
      </c>
      <c r="I3828" s="2" t="s">
        <v>7682</v>
      </c>
      <c r="J3828" s="2" t="s">
        <v>7686</v>
      </c>
      <c r="K3828" s="2" t="s">
        <v>7687</v>
      </c>
      <c r="L3828" s="2" t="s">
        <v>42</v>
      </c>
      <c r="M3828" s="2" t="s">
        <v>55</v>
      </c>
    </row>
    <row r="3829" spans="1:13">
      <c r="A3829" s="2" t="s">
        <v>7686</v>
      </c>
      <c r="B3829" s="2">
        <v>0</v>
      </c>
      <c r="C3829" s="2">
        <v>0</v>
      </c>
      <c r="D3829" s="22"/>
      <c r="G3829" s="1">
        <v>39</v>
      </c>
      <c r="H3829" s="2" t="s">
        <v>38</v>
      </c>
      <c r="I3829" s="2" t="s">
        <v>7684</v>
      </c>
      <c r="J3829" s="2" t="s">
        <v>7688</v>
      </c>
      <c r="K3829" s="2" t="s">
        <v>7689</v>
      </c>
      <c r="L3829" s="2" t="s">
        <v>42</v>
      </c>
      <c r="M3829" s="2" t="s">
        <v>55</v>
      </c>
    </row>
    <row r="3830" spans="1:13">
      <c r="A3830" s="2" t="s">
        <v>7688</v>
      </c>
      <c r="B3830" s="2">
        <v>0</v>
      </c>
      <c r="C3830" s="2">
        <v>0</v>
      </c>
      <c r="D3830" s="22"/>
      <c r="G3830" s="1">
        <v>39</v>
      </c>
      <c r="H3830" s="2" t="s">
        <v>38</v>
      </c>
      <c r="I3830" s="2" t="s">
        <v>7686</v>
      </c>
      <c r="J3830" s="2" t="s">
        <v>7690</v>
      </c>
      <c r="K3830" s="2" t="s">
        <v>7691</v>
      </c>
      <c r="L3830" s="2" t="s">
        <v>42</v>
      </c>
      <c r="M3830" s="2" t="s">
        <v>55</v>
      </c>
    </row>
    <row r="3831" spans="1:13">
      <c r="A3831" s="2" t="s">
        <v>7690</v>
      </c>
      <c r="B3831" s="2">
        <v>0</v>
      </c>
      <c r="C3831" s="2">
        <v>0</v>
      </c>
      <c r="D3831" s="22"/>
      <c r="G3831" s="1">
        <v>39</v>
      </c>
      <c r="H3831" s="2" t="s">
        <v>38</v>
      </c>
      <c r="I3831" s="2" t="s">
        <v>7688</v>
      </c>
      <c r="J3831" s="2" t="s">
        <v>7692</v>
      </c>
      <c r="K3831" s="2" t="s">
        <v>7693</v>
      </c>
      <c r="L3831" s="2" t="s">
        <v>42</v>
      </c>
      <c r="M3831" s="2" t="s">
        <v>55</v>
      </c>
    </row>
    <row r="3832" spans="1:13">
      <c r="A3832" s="2" t="s">
        <v>7692</v>
      </c>
      <c r="B3832" s="2">
        <v>0</v>
      </c>
      <c r="C3832" s="2">
        <v>0</v>
      </c>
      <c r="D3832" s="22"/>
      <c r="G3832" s="1">
        <v>39</v>
      </c>
      <c r="H3832" s="2" t="s">
        <v>38</v>
      </c>
      <c r="I3832" s="2" t="s">
        <v>7690</v>
      </c>
      <c r="J3832" s="2" t="s">
        <v>7694</v>
      </c>
      <c r="K3832" s="2" t="s">
        <v>7695</v>
      </c>
      <c r="L3832" s="2" t="s">
        <v>42</v>
      </c>
      <c r="M3832" s="2" t="s">
        <v>55</v>
      </c>
    </row>
    <row r="3833" spans="1:13">
      <c r="A3833" s="2" t="s">
        <v>7694</v>
      </c>
      <c r="B3833" s="2">
        <v>0</v>
      </c>
      <c r="C3833" s="2">
        <v>0</v>
      </c>
      <c r="D3833" s="22"/>
      <c r="G3833" s="1">
        <v>39</v>
      </c>
      <c r="H3833" s="2" t="s">
        <v>38</v>
      </c>
      <c r="I3833" s="2" t="s">
        <v>7692</v>
      </c>
      <c r="J3833" s="2" t="s">
        <v>7696</v>
      </c>
      <c r="K3833" s="2" t="s">
        <v>7697</v>
      </c>
      <c r="L3833" s="2" t="s">
        <v>42</v>
      </c>
      <c r="M3833" s="2" t="s">
        <v>55</v>
      </c>
    </row>
    <row r="3834" spans="1:13">
      <c r="A3834" s="2" t="s">
        <v>7696</v>
      </c>
      <c r="B3834" s="2">
        <v>0</v>
      </c>
      <c r="C3834" s="2">
        <v>0</v>
      </c>
      <c r="D3834" s="22"/>
      <c r="G3834" s="1">
        <v>39</v>
      </c>
      <c r="H3834" s="2" t="s">
        <v>38</v>
      </c>
      <c r="I3834" s="2" t="s">
        <v>7694</v>
      </c>
      <c r="J3834" s="2" t="s">
        <v>7698</v>
      </c>
      <c r="K3834" s="2" t="s">
        <v>7699</v>
      </c>
      <c r="L3834" s="2" t="s">
        <v>42</v>
      </c>
      <c r="M3834" s="2" t="s">
        <v>55</v>
      </c>
    </row>
    <row r="3835" spans="1:13">
      <c r="A3835" s="2" t="s">
        <v>7698</v>
      </c>
      <c r="B3835" s="2">
        <v>0</v>
      </c>
      <c r="C3835" s="2">
        <v>0</v>
      </c>
      <c r="D3835" s="22"/>
      <c r="G3835" s="1">
        <v>39</v>
      </c>
      <c r="H3835" s="2" t="s">
        <v>38</v>
      </c>
      <c r="I3835" s="2" t="s">
        <v>7696</v>
      </c>
      <c r="J3835" s="2" t="s">
        <v>7700</v>
      </c>
      <c r="K3835" s="2" t="s">
        <v>7701</v>
      </c>
      <c r="L3835" s="2" t="s">
        <v>42</v>
      </c>
      <c r="M3835" s="2" t="s">
        <v>55</v>
      </c>
    </row>
    <row r="3836" spans="1:13">
      <c r="A3836" s="2" t="s">
        <v>7700</v>
      </c>
      <c r="B3836" s="2">
        <v>0</v>
      </c>
      <c r="C3836" s="2">
        <v>0</v>
      </c>
      <c r="D3836" s="22"/>
      <c r="G3836" s="1">
        <v>39</v>
      </c>
      <c r="H3836" s="2" t="s">
        <v>38</v>
      </c>
      <c r="I3836" s="2" t="s">
        <v>7698</v>
      </c>
      <c r="J3836" s="2" t="s">
        <v>7702</v>
      </c>
      <c r="K3836" s="2" t="s">
        <v>7703</v>
      </c>
      <c r="L3836" s="2" t="s">
        <v>42</v>
      </c>
      <c r="M3836" s="2" t="s">
        <v>55</v>
      </c>
    </row>
    <row r="3837" spans="1:13">
      <c r="A3837" s="2" t="s">
        <v>7702</v>
      </c>
      <c r="B3837" s="2">
        <v>0</v>
      </c>
      <c r="C3837" s="2">
        <v>0</v>
      </c>
      <c r="D3837" s="22"/>
      <c r="G3837" s="1">
        <v>39</v>
      </c>
      <c r="H3837" s="2" t="s">
        <v>38</v>
      </c>
      <c r="I3837" s="2" t="s">
        <v>7700</v>
      </c>
      <c r="J3837" s="2" t="s">
        <v>7704</v>
      </c>
      <c r="K3837" s="2" t="s">
        <v>7705</v>
      </c>
      <c r="L3837" s="2" t="s">
        <v>42</v>
      </c>
      <c r="M3837" s="2" t="s">
        <v>55</v>
      </c>
    </row>
    <row r="3838" spans="1:13">
      <c r="A3838" s="2" t="s">
        <v>7704</v>
      </c>
      <c r="B3838" s="2">
        <v>0</v>
      </c>
      <c r="C3838" s="2">
        <v>0</v>
      </c>
      <c r="D3838" s="22"/>
      <c r="G3838" s="1">
        <v>39</v>
      </c>
      <c r="H3838" s="2" t="s">
        <v>38</v>
      </c>
      <c r="I3838" s="2" t="s">
        <v>7702</v>
      </c>
      <c r="J3838" s="2" t="s">
        <v>7706</v>
      </c>
      <c r="K3838" s="2" t="s">
        <v>7707</v>
      </c>
      <c r="L3838" s="2" t="s">
        <v>42</v>
      </c>
      <c r="M3838" s="2" t="s">
        <v>55</v>
      </c>
    </row>
    <row r="3839" spans="1:13">
      <c r="A3839" s="2" t="s">
        <v>7706</v>
      </c>
      <c r="B3839" s="2">
        <v>0</v>
      </c>
      <c r="C3839" s="2">
        <v>0</v>
      </c>
      <c r="D3839" s="22"/>
      <c r="G3839" s="1">
        <v>39</v>
      </c>
      <c r="H3839" s="2" t="s">
        <v>38</v>
      </c>
      <c r="I3839" s="2" t="s">
        <v>7704</v>
      </c>
      <c r="J3839" s="2" t="s">
        <v>7708</v>
      </c>
      <c r="K3839" s="2" t="s">
        <v>7709</v>
      </c>
      <c r="L3839" s="2" t="s">
        <v>42</v>
      </c>
      <c r="M3839" s="2" t="s">
        <v>55</v>
      </c>
    </row>
    <row r="3840" spans="1:13">
      <c r="A3840" s="2" t="s">
        <v>7708</v>
      </c>
      <c r="B3840" s="2">
        <v>0</v>
      </c>
      <c r="C3840" s="2">
        <v>0</v>
      </c>
      <c r="D3840" s="22"/>
      <c r="G3840" s="1">
        <v>39</v>
      </c>
      <c r="H3840" s="2" t="s">
        <v>38</v>
      </c>
      <c r="I3840" s="2" t="s">
        <v>7706</v>
      </c>
      <c r="J3840" s="2" t="s">
        <v>7710</v>
      </c>
      <c r="K3840" s="2" t="s">
        <v>7711</v>
      </c>
      <c r="L3840" s="2" t="s">
        <v>42</v>
      </c>
      <c r="M3840" s="2" t="s">
        <v>55</v>
      </c>
    </row>
    <row r="3841" spans="1:13">
      <c r="A3841" s="2" t="s">
        <v>7710</v>
      </c>
      <c r="B3841" s="2">
        <v>0</v>
      </c>
      <c r="C3841" s="2">
        <v>0</v>
      </c>
      <c r="D3841" s="22"/>
      <c r="G3841" s="1">
        <v>39</v>
      </c>
      <c r="H3841" s="2" t="s">
        <v>38</v>
      </c>
      <c r="I3841" s="2" t="s">
        <v>7708</v>
      </c>
      <c r="J3841" s="2" t="s">
        <v>7712</v>
      </c>
      <c r="K3841" s="2" t="s">
        <v>7713</v>
      </c>
      <c r="L3841" s="2" t="s">
        <v>42</v>
      </c>
      <c r="M3841" s="2" t="s">
        <v>55</v>
      </c>
    </row>
    <row r="3842" spans="1:13">
      <c r="A3842" s="2" t="s">
        <v>7712</v>
      </c>
      <c r="B3842" s="2">
        <v>0</v>
      </c>
      <c r="C3842" s="2">
        <v>0</v>
      </c>
      <c r="D3842" s="22"/>
      <c r="G3842" s="1">
        <v>39</v>
      </c>
      <c r="H3842" s="2" t="s">
        <v>38</v>
      </c>
      <c r="I3842" s="2" t="s">
        <v>7710</v>
      </c>
      <c r="J3842" s="2" t="s">
        <v>7714</v>
      </c>
      <c r="K3842" s="2" t="s">
        <v>7715</v>
      </c>
      <c r="L3842" s="2" t="s">
        <v>42</v>
      </c>
      <c r="M3842" s="2" t="s">
        <v>55</v>
      </c>
    </row>
    <row r="3843" spans="1:13">
      <c r="A3843" s="2" t="s">
        <v>7714</v>
      </c>
      <c r="B3843" s="2">
        <v>0</v>
      </c>
      <c r="C3843" s="2">
        <v>0</v>
      </c>
      <c r="D3843" s="22"/>
      <c r="G3843" s="1">
        <v>39</v>
      </c>
      <c r="H3843" s="2" t="s">
        <v>38</v>
      </c>
      <c r="I3843" s="2" t="s">
        <v>7712</v>
      </c>
      <c r="J3843" s="2" t="s">
        <v>7716</v>
      </c>
      <c r="K3843" s="2" t="s">
        <v>7717</v>
      </c>
      <c r="L3843" s="2" t="s">
        <v>42</v>
      </c>
      <c r="M3843" s="2" t="s">
        <v>55</v>
      </c>
    </row>
    <row r="3844" spans="1:13">
      <c r="A3844" s="2" t="s">
        <v>7716</v>
      </c>
      <c r="B3844" s="2">
        <v>0</v>
      </c>
      <c r="C3844" s="2">
        <v>0</v>
      </c>
      <c r="D3844" s="22"/>
      <c r="G3844" s="1">
        <v>39</v>
      </c>
      <c r="H3844" s="2" t="s">
        <v>38</v>
      </c>
      <c r="I3844" s="2" t="s">
        <v>7714</v>
      </c>
      <c r="J3844" s="2" t="s">
        <v>7718</v>
      </c>
      <c r="K3844" s="2" t="s">
        <v>7719</v>
      </c>
      <c r="L3844" s="2" t="s">
        <v>42</v>
      </c>
      <c r="M3844" s="2" t="s">
        <v>55</v>
      </c>
    </row>
    <row r="3845" spans="1:13">
      <c r="A3845" s="2" t="s">
        <v>7718</v>
      </c>
      <c r="B3845" s="2">
        <v>0</v>
      </c>
      <c r="C3845" s="2">
        <v>0</v>
      </c>
      <c r="D3845" s="22"/>
      <c r="G3845" s="1">
        <v>39</v>
      </c>
      <c r="H3845" s="2" t="s">
        <v>38</v>
      </c>
      <c r="I3845" s="2" t="s">
        <v>7716</v>
      </c>
      <c r="J3845" s="2" t="s">
        <v>7720</v>
      </c>
      <c r="K3845" s="2" t="s">
        <v>7721</v>
      </c>
      <c r="L3845" s="2" t="s">
        <v>42</v>
      </c>
      <c r="M3845" s="2" t="s">
        <v>55</v>
      </c>
    </row>
    <row r="3846" spans="1:13">
      <c r="A3846" s="2" t="s">
        <v>7720</v>
      </c>
      <c r="B3846" s="2">
        <v>0</v>
      </c>
      <c r="C3846" s="2">
        <v>0</v>
      </c>
      <c r="D3846" s="22"/>
      <c r="G3846" s="1">
        <v>39</v>
      </c>
      <c r="H3846" s="2" t="s">
        <v>38</v>
      </c>
      <c r="I3846" s="2" t="s">
        <v>7718</v>
      </c>
      <c r="J3846" s="2" t="s">
        <v>7722</v>
      </c>
      <c r="K3846" s="2" t="s">
        <v>7723</v>
      </c>
      <c r="L3846" s="2" t="s">
        <v>42</v>
      </c>
      <c r="M3846" s="2" t="s">
        <v>55</v>
      </c>
    </row>
    <row r="3847" spans="1:13">
      <c r="A3847" s="2" t="s">
        <v>7722</v>
      </c>
      <c r="B3847" s="2">
        <v>0</v>
      </c>
      <c r="C3847" s="2">
        <v>0</v>
      </c>
      <c r="D3847" s="22"/>
      <c r="G3847" s="1">
        <v>39</v>
      </c>
      <c r="H3847" s="2" t="s">
        <v>38</v>
      </c>
      <c r="I3847" s="2" t="s">
        <v>7720</v>
      </c>
      <c r="J3847" s="2" t="s">
        <v>7724</v>
      </c>
      <c r="K3847" s="2" t="s">
        <v>7725</v>
      </c>
      <c r="L3847" s="2" t="s">
        <v>42</v>
      </c>
      <c r="M3847" s="2" t="s">
        <v>55</v>
      </c>
    </row>
    <row r="3848" spans="1:13">
      <c r="A3848" s="2" t="s">
        <v>7724</v>
      </c>
      <c r="B3848" s="2">
        <v>0</v>
      </c>
      <c r="C3848" s="2">
        <v>0</v>
      </c>
      <c r="D3848" s="22"/>
      <c r="G3848" s="1">
        <v>39</v>
      </c>
      <c r="H3848" s="2" t="s">
        <v>38</v>
      </c>
      <c r="I3848" s="2" t="s">
        <v>7722</v>
      </c>
      <c r="J3848" s="2" t="s">
        <v>7726</v>
      </c>
      <c r="K3848" s="2" t="s">
        <v>7727</v>
      </c>
      <c r="L3848" s="2" t="s">
        <v>42</v>
      </c>
      <c r="M3848" s="2" t="s">
        <v>55</v>
      </c>
    </row>
    <row r="3849" spans="1:13">
      <c r="A3849" s="2" t="s">
        <v>7726</v>
      </c>
      <c r="B3849" s="2">
        <v>0</v>
      </c>
      <c r="C3849" s="2">
        <v>0</v>
      </c>
      <c r="D3849" s="22"/>
      <c r="G3849" s="1">
        <v>39</v>
      </c>
      <c r="H3849" s="2" t="s">
        <v>38</v>
      </c>
      <c r="I3849" s="2" t="s">
        <v>7724</v>
      </c>
      <c r="J3849" s="2" t="s">
        <v>7728</v>
      </c>
      <c r="K3849" s="2" t="s">
        <v>7729</v>
      </c>
      <c r="L3849" s="2" t="s">
        <v>42</v>
      </c>
      <c r="M3849" s="2" t="s">
        <v>55</v>
      </c>
    </row>
    <row r="3850" spans="1:13">
      <c r="A3850" s="2" t="s">
        <v>7728</v>
      </c>
      <c r="B3850" s="2">
        <v>0</v>
      </c>
      <c r="C3850" s="2">
        <v>0</v>
      </c>
      <c r="D3850" s="22"/>
      <c r="G3850" s="1">
        <v>39</v>
      </c>
      <c r="H3850" s="2" t="s">
        <v>38</v>
      </c>
      <c r="I3850" s="2" t="s">
        <v>7726</v>
      </c>
      <c r="J3850" s="2" t="s">
        <v>7730</v>
      </c>
      <c r="K3850" s="2" t="s">
        <v>7731</v>
      </c>
      <c r="L3850" s="2" t="s">
        <v>42</v>
      </c>
      <c r="M3850" s="2" t="s">
        <v>55</v>
      </c>
    </row>
    <row r="3851" spans="1:13">
      <c r="A3851" s="2" t="s">
        <v>7730</v>
      </c>
      <c r="B3851" s="2">
        <v>0</v>
      </c>
      <c r="C3851" s="2">
        <v>0</v>
      </c>
      <c r="D3851" s="22"/>
      <c r="G3851" s="1">
        <v>39</v>
      </c>
      <c r="H3851" s="2" t="s">
        <v>38</v>
      </c>
      <c r="I3851" s="2" t="s">
        <v>7728</v>
      </c>
      <c r="J3851" s="2" t="s">
        <v>7732</v>
      </c>
      <c r="K3851" s="2" t="s">
        <v>7733</v>
      </c>
      <c r="L3851" s="2" t="s">
        <v>42</v>
      </c>
      <c r="M3851" s="2" t="s">
        <v>55</v>
      </c>
    </row>
    <row r="3852" spans="1:13">
      <c r="A3852" s="2" t="s">
        <v>7732</v>
      </c>
      <c r="B3852" s="2">
        <v>0</v>
      </c>
      <c r="C3852" s="2">
        <v>0</v>
      </c>
      <c r="D3852" s="22"/>
      <c r="G3852" s="1">
        <v>39</v>
      </c>
      <c r="H3852" s="2" t="s">
        <v>38</v>
      </c>
      <c r="I3852" s="2" t="s">
        <v>7730</v>
      </c>
      <c r="J3852" s="2" t="s">
        <v>7734</v>
      </c>
      <c r="K3852" s="2" t="s">
        <v>7735</v>
      </c>
      <c r="L3852" s="2" t="s">
        <v>42</v>
      </c>
      <c r="M3852" s="2" t="s">
        <v>55</v>
      </c>
    </row>
    <row r="3853" spans="1:13">
      <c r="A3853" s="2" t="s">
        <v>7734</v>
      </c>
      <c r="B3853" s="2">
        <v>0</v>
      </c>
      <c r="C3853" s="2">
        <v>0</v>
      </c>
      <c r="D3853" s="22"/>
      <c r="G3853" s="1">
        <v>39</v>
      </c>
      <c r="H3853" s="2" t="s">
        <v>38</v>
      </c>
      <c r="I3853" s="2" t="s">
        <v>7732</v>
      </c>
      <c r="J3853" s="2" t="s">
        <v>7736</v>
      </c>
      <c r="K3853" s="2" t="s">
        <v>7737</v>
      </c>
      <c r="L3853" s="2" t="s">
        <v>42</v>
      </c>
      <c r="M3853" s="2" t="s">
        <v>55</v>
      </c>
    </row>
    <row r="3854" spans="1:13">
      <c r="A3854" s="2" t="s">
        <v>7736</v>
      </c>
      <c r="B3854" s="2">
        <v>0</v>
      </c>
      <c r="C3854" s="2">
        <v>0</v>
      </c>
      <c r="D3854" s="22"/>
      <c r="G3854" s="1">
        <v>39</v>
      </c>
      <c r="H3854" s="2" t="s">
        <v>38</v>
      </c>
      <c r="I3854" s="2" t="s">
        <v>7734</v>
      </c>
      <c r="J3854" s="2" t="s">
        <v>7738</v>
      </c>
      <c r="K3854" s="2" t="s">
        <v>7739</v>
      </c>
      <c r="L3854" s="2" t="s">
        <v>42</v>
      </c>
      <c r="M3854" s="2" t="s">
        <v>55</v>
      </c>
    </row>
    <row r="3855" spans="1:13">
      <c r="A3855" s="2" t="s">
        <v>7738</v>
      </c>
      <c r="B3855" s="2">
        <v>0</v>
      </c>
      <c r="C3855" s="2">
        <v>0</v>
      </c>
      <c r="D3855" s="22"/>
      <c r="G3855" s="1">
        <v>39</v>
      </c>
      <c r="H3855" s="2" t="s">
        <v>38</v>
      </c>
      <c r="I3855" s="2" t="s">
        <v>7736</v>
      </c>
      <c r="J3855" s="2" t="s">
        <v>7740</v>
      </c>
      <c r="K3855" s="2" t="s">
        <v>7741</v>
      </c>
      <c r="L3855" s="2" t="s">
        <v>42</v>
      </c>
      <c r="M3855" s="2" t="s">
        <v>55</v>
      </c>
    </row>
    <row r="3856" spans="1:13">
      <c r="A3856" s="2" t="s">
        <v>7740</v>
      </c>
      <c r="B3856" s="2">
        <v>0</v>
      </c>
      <c r="C3856" s="2">
        <v>0</v>
      </c>
      <c r="D3856" s="22"/>
      <c r="G3856" s="1">
        <v>39</v>
      </c>
      <c r="H3856" s="2" t="s">
        <v>38</v>
      </c>
      <c r="I3856" s="2" t="s">
        <v>7738</v>
      </c>
      <c r="J3856" s="2" t="s">
        <v>7742</v>
      </c>
      <c r="K3856" s="2" t="s">
        <v>7743</v>
      </c>
      <c r="L3856" s="2" t="s">
        <v>42</v>
      </c>
      <c r="M3856" s="2" t="s">
        <v>55</v>
      </c>
    </row>
    <row r="3857" spans="1:13">
      <c r="A3857" s="2" t="s">
        <v>7742</v>
      </c>
      <c r="B3857" s="2">
        <v>0</v>
      </c>
      <c r="C3857" s="2">
        <v>0</v>
      </c>
      <c r="D3857" s="22"/>
      <c r="G3857" s="1">
        <v>39</v>
      </c>
      <c r="H3857" s="2" t="s">
        <v>38</v>
      </c>
      <c r="I3857" s="2" t="s">
        <v>7740</v>
      </c>
      <c r="J3857" s="2" t="s">
        <v>7744</v>
      </c>
      <c r="K3857" s="2" t="s">
        <v>7745</v>
      </c>
      <c r="L3857" s="2" t="s">
        <v>42</v>
      </c>
      <c r="M3857" s="2" t="s">
        <v>55</v>
      </c>
    </row>
    <row r="3858" spans="1:13">
      <c r="A3858" s="2" t="s">
        <v>7744</v>
      </c>
      <c r="B3858" s="2">
        <v>0</v>
      </c>
      <c r="C3858" s="2">
        <v>0</v>
      </c>
      <c r="D3858" s="22"/>
      <c r="G3858" s="1">
        <v>39</v>
      </c>
      <c r="H3858" s="2" t="s">
        <v>38</v>
      </c>
      <c r="I3858" s="2" t="s">
        <v>7742</v>
      </c>
      <c r="J3858" s="2" t="s">
        <v>7746</v>
      </c>
      <c r="K3858" s="2" t="s">
        <v>7747</v>
      </c>
      <c r="L3858" s="2" t="s">
        <v>42</v>
      </c>
      <c r="M3858" s="2" t="s">
        <v>55</v>
      </c>
    </row>
    <row r="3859" spans="1:13">
      <c r="A3859" s="2" t="s">
        <v>7746</v>
      </c>
      <c r="B3859" s="2">
        <v>0</v>
      </c>
      <c r="C3859" s="2">
        <v>0</v>
      </c>
      <c r="D3859" s="22"/>
      <c r="G3859" s="1">
        <v>39</v>
      </c>
      <c r="H3859" s="2" t="s">
        <v>38</v>
      </c>
      <c r="I3859" s="2" t="s">
        <v>7744</v>
      </c>
      <c r="J3859" s="2" t="s">
        <v>7748</v>
      </c>
      <c r="K3859" s="2" t="s">
        <v>7749</v>
      </c>
      <c r="L3859" s="2" t="s">
        <v>42</v>
      </c>
      <c r="M3859" s="2" t="s">
        <v>55</v>
      </c>
    </row>
    <row r="3860" spans="1:13">
      <c r="A3860" s="2" t="s">
        <v>7748</v>
      </c>
      <c r="B3860" s="2">
        <v>0</v>
      </c>
      <c r="C3860" s="2">
        <v>0</v>
      </c>
      <c r="D3860" s="22"/>
      <c r="G3860" s="1">
        <v>39</v>
      </c>
      <c r="H3860" s="2" t="s">
        <v>38</v>
      </c>
      <c r="I3860" s="2" t="s">
        <v>7746</v>
      </c>
      <c r="J3860" s="2" t="s">
        <v>7750</v>
      </c>
      <c r="K3860" s="2" t="s">
        <v>7751</v>
      </c>
      <c r="L3860" s="2" t="s">
        <v>42</v>
      </c>
      <c r="M3860" s="2" t="s">
        <v>55</v>
      </c>
    </row>
    <row r="3861" spans="1:13">
      <c r="A3861" s="2" t="s">
        <v>7750</v>
      </c>
      <c r="B3861" s="2">
        <v>0</v>
      </c>
      <c r="C3861" s="2">
        <v>0</v>
      </c>
      <c r="D3861" s="22"/>
      <c r="G3861" s="1">
        <v>39</v>
      </c>
      <c r="H3861" s="2" t="s">
        <v>38</v>
      </c>
      <c r="I3861" s="2" t="s">
        <v>7748</v>
      </c>
      <c r="J3861" s="2" t="s">
        <v>7752</v>
      </c>
      <c r="K3861" s="2" t="s">
        <v>7753</v>
      </c>
      <c r="L3861" s="2" t="s">
        <v>42</v>
      </c>
      <c r="M3861" s="2" t="s">
        <v>55</v>
      </c>
    </row>
    <row r="3862" spans="1:13">
      <c r="A3862" s="2" t="s">
        <v>7752</v>
      </c>
      <c r="B3862" s="2">
        <v>0</v>
      </c>
      <c r="C3862" s="2">
        <v>0</v>
      </c>
      <c r="D3862" s="22"/>
      <c r="G3862" s="1">
        <v>39</v>
      </c>
      <c r="H3862" s="2" t="s">
        <v>38</v>
      </c>
      <c r="I3862" s="2" t="s">
        <v>7750</v>
      </c>
      <c r="J3862" s="2" t="s">
        <v>7754</v>
      </c>
      <c r="K3862" s="2" t="s">
        <v>7755</v>
      </c>
      <c r="L3862" s="2" t="s">
        <v>42</v>
      </c>
      <c r="M3862" s="2" t="s">
        <v>55</v>
      </c>
    </row>
    <row r="3863" spans="1:13">
      <c r="A3863" s="2" t="s">
        <v>7754</v>
      </c>
      <c r="B3863" s="2">
        <v>0</v>
      </c>
      <c r="C3863" s="2">
        <v>0</v>
      </c>
      <c r="D3863" s="22"/>
      <c r="G3863" s="1">
        <v>39</v>
      </c>
      <c r="H3863" s="2" t="s">
        <v>38</v>
      </c>
      <c r="I3863" s="2" t="s">
        <v>7752</v>
      </c>
      <c r="J3863" s="2" t="s">
        <v>7756</v>
      </c>
      <c r="K3863" s="2" t="s">
        <v>7757</v>
      </c>
      <c r="L3863" s="2" t="s">
        <v>42</v>
      </c>
      <c r="M3863" s="2" t="s">
        <v>55</v>
      </c>
    </row>
    <row r="3864" spans="1:13">
      <c r="A3864" s="2" t="s">
        <v>7756</v>
      </c>
      <c r="B3864" s="2">
        <v>0</v>
      </c>
      <c r="C3864" s="2">
        <v>0</v>
      </c>
      <c r="D3864" s="22"/>
      <c r="G3864" s="1">
        <v>39</v>
      </c>
      <c r="H3864" s="2" t="s">
        <v>38</v>
      </c>
      <c r="I3864" s="2" t="s">
        <v>7754</v>
      </c>
      <c r="J3864" s="2" t="s">
        <v>7758</v>
      </c>
      <c r="K3864" s="2" t="s">
        <v>7759</v>
      </c>
      <c r="L3864" s="2" t="s">
        <v>42</v>
      </c>
      <c r="M3864" s="2" t="s">
        <v>55</v>
      </c>
    </row>
    <row r="3865" spans="1:13">
      <c r="A3865" s="2" t="s">
        <v>7758</v>
      </c>
      <c r="B3865" s="2">
        <v>0</v>
      </c>
      <c r="C3865" s="2">
        <v>0</v>
      </c>
      <c r="D3865" s="22"/>
      <c r="G3865" s="1">
        <v>39</v>
      </c>
      <c r="H3865" s="2" t="s">
        <v>38</v>
      </c>
      <c r="I3865" s="2" t="s">
        <v>7756</v>
      </c>
      <c r="J3865" s="2" t="s">
        <v>7760</v>
      </c>
      <c r="K3865" s="2" t="s">
        <v>7761</v>
      </c>
      <c r="L3865" s="2" t="s">
        <v>42</v>
      </c>
      <c r="M3865" s="2" t="s">
        <v>55</v>
      </c>
    </row>
    <row r="3866" spans="1:13">
      <c r="A3866" s="2" t="s">
        <v>7760</v>
      </c>
      <c r="B3866" s="2">
        <v>0</v>
      </c>
      <c r="C3866" s="2">
        <v>0</v>
      </c>
      <c r="D3866" s="22"/>
      <c r="G3866" s="1">
        <v>39</v>
      </c>
      <c r="H3866" s="2" t="s">
        <v>38</v>
      </c>
      <c r="I3866" s="2" t="s">
        <v>7758</v>
      </c>
      <c r="J3866" s="2" t="s">
        <v>7762</v>
      </c>
      <c r="K3866" s="2" t="s">
        <v>7763</v>
      </c>
      <c r="L3866" s="2" t="s">
        <v>42</v>
      </c>
      <c r="M3866" s="2" t="s">
        <v>55</v>
      </c>
    </row>
    <row r="3867" spans="1:13">
      <c r="A3867" s="2" t="s">
        <v>7762</v>
      </c>
      <c r="B3867" s="2">
        <v>0</v>
      </c>
      <c r="C3867" s="2">
        <v>0</v>
      </c>
      <c r="D3867" s="22"/>
      <c r="G3867" s="1">
        <v>39</v>
      </c>
      <c r="H3867" s="2" t="s">
        <v>38</v>
      </c>
      <c r="I3867" s="2" t="s">
        <v>7760</v>
      </c>
      <c r="J3867" s="2" t="s">
        <v>7764</v>
      </c>
      <c r="K3867" s="2" t="s">
        <v>7765</v>
      </c>
      <c r="L3867" s="2" t="s">
        <v>42</v>
      </c>
      <c r="M3867" s="2" t="s">
        <v>55</v>
      </c>
    </row>
    <row r="3868" spans="1:13">
      <c r="A3868" s="2" t="s">
        <v>7764</v>
      </c>
      <c r="B3868" s="2">
        <v>0</v>
      </c>
      <c r="C3868" s="2">
        <v>0</v>
      </c>
      <c r="D3868" s="22"/>
      <c r="G3868" s="1">
        <v>39</v>
      </c>
      <c r="H3868" s="2" t="s">
        <v>38</v>
      </c>
      <c r="I3868" s="2" t="s">
        <v>7762</v>
      </c>
      <c r="J3868" s="2" t="s">
        <v>7766</v>
      </c>
      <c r="K3868" s="2" t="s">
        <v>7767</v>
      </c>
      <c r="L3868" s="2" t="s">
        <v>42</v>
      </c>
      <c r="M3868" s="2" t="s">
        <v>55</v>
      </c>
    </row>
    <row r="3869" spans="1:13">
      <c r="A3869" s="2" t="s">
        <v>7766</v>
      </c>
      <c r="B3869" s="2">
        <v>0</v>
      </c>
      <c r="C3869" s="2">
        <v>0</v>
      </c>
      <c r="D3869" s="22"/>
      <c r="G3869" s="1">
        <v>39</v>
      </c>
      <c r="H3869" s="2" t="s">
        <v>239</v>
      </c>
      <c r="I3869" s="2" t="s">
        <v>7764</v>
      </c>
      <c r="J3869" s="2" t="s">
        <v>7768</v>
      </c>
      <c r="K3869" s="2" t="s">
        <v>7769</v>
      </c>
      <c r="L3869" s="2" t="s">
        <v>42</v>
      </c>
      <c r="M3869" s="2" t="s">
        <v>55</v>
      </c>
    </row>
    <row r="3870" spans="1:13">
      <c r="A3870" s="2" t="s">
        <v>7768</v>
      </c>
      <c r="B3870" s="2">
        <v>0</v>
      </c>
      <c r="C3870" s="2">
        <v>0</v>
      </c>
      <c r="D3870" s="22"/>
      <c r="G3870" s="1">
        <v>40</v>
      </c>
      <c r="H3870" s="2" t="s">
        <v>38</v>
      </c>
      <c r="I3870" s="2" t="s">
        <v>7766</v>
      </c>
      <c r="J3870" s="2" t="s">
        <v>7770</v>
      </c>
      <c r="K3870" s="2" t="s">
        <v>7771</v>
      </c>
      <c r="L3870" s="2" t="s">
        <v>42</v>
      </c>
      <c r="M3870" s="2" t="s">
        <v>55</v>
      </c>
    </row>
    <row r="3871" spans="1:13">
      <c r="A3871" s="2" t="s">
        <v>7770</v>
      </c>
      <c r="B3871" s="2">
        <v>0</v>
      </c>
      <c r="C3871" s="2">
        <v>0</v>
      </c>
      <c r="D3871" s="22"/>
      <c r="G3871" s="1">
        <v>40</v>
      </c>
      <c r="H3871" s="2" t="s">
        <v>38</v>
      </c>
      <c r="I3871" s="2" t="s">
        <v>7768</v>
      </c>
      <c r="J3871" s="2" t="s">
        <v>7772</v>
      </c>
      <c r="K3871" s="2" t="s">
        <v>7773</v>
      </c>
      <c r="L3871" s="2" t="s">
        <v>42</v>
      </c>
      <c r="M3871" s="2" t="s">
        <v>55</v>
      </c>
    </row>
    <row r="3872" spans="1:13">
      <c r="A3872" s="2" t="s">
        <v>7772</v>
      </c>
      <c r="B3872" s="2">
        <v>0</v>
      </c>
      <c r="C3872" s="2">
        <v>0</v>
      </c>
      <c r="D3872" s="22"/>
      <c r="G3872" s="1">
        <v>40</v>
      </c>
      <c r="H3872" s="2" t="s">
        <v>38</v>
      </c>
      <c r="I3872" s="2" t="s">
        <v>7770</v>
      </c>
      <c r="J3872" s="2" t="s">
        <v>7774</v>
      </c>
      <c r="K3872" s="2" t="s">
        <v>7775</v>
      </c>
      <c r="L3872" s="2" t="s">
        <v>42</v>
      </c>
      <c r="M3872" s="2" t="s">
        <v>55</v>
      </c>
    </row>
    <row r="3873" spans="1:13">
      <c r="A3873" s="2" t="s">
        <v>7774</v>
      </c>
      <c r="B3873" s="2">
        <v>0</v>
      </c>
      <c r="C3873" s="2">
        <v>0</v>
      </c>
      <c r="D3873" s="22"/>
      <c r="G3873" s="1">
        <v>40</v>
      </c>
      <c r="H3873" s="2" t="s">
        <v>38</v>
      </c>
      <c r="I3873" s="2" t="s">
        <v>7772</v>
      </c>
      <c r="J3873" s="2" t="s">
        <v>7776</v>
      </c>
      <c r="K3873" s="2" t="s">
        <v>7777</v>
      </c>
      <c r="L3873" s="2" t="s">
        <v>42</v>
      </c>
      <c r="M3873" s="2" t="s">
        <v>55</v>
      </c>
    </row>
    <row r="3874" spans="1:13">
      <c r="A3874" s="2" t="s">
        <v>7776</v>
      </c>
      <c r="B3874" s="2">
        <v>0</v>
      </c>
      <c r="C3874" s="2">
        <v>0</v>
      </c>
      <c r="D3874" s="22"/>
      <c r="G3874" s="1">
        <v>40</v>
      </c>
      <c r="H3874" s="2" t="s">
        <v>38</v>
      </c>
      <c r="I3874" s="2" t="s">
        <v>7774</v>
      </c>
      <c r="J3874" s="2" t="s">
        <v>7778</v>
      </c>
      <c r="K3874" s="2" t="s">
        <v>7779</v>
      </c>
      <c r="L3874" s="2" t="s">
        <v>42</v>
      </c>
      <c r="M3874" s="2" t="s">
        <v>55</v>
      </c>
    </row>
    <row r="3875" spans="1:13">
      <c r="A3875" s="2" t="s">
        <v>7778</v>
      </c>
      <c r="B3875" s="2">
        <v>0</v>
      </c>
      <c r="C3875" s="2">
        <v>0</v>
      </c>
      <c r="D3875" s="22"/>
      <c r="G3875" s="1">
        <v>40</v>
      </c>
      <c r="H3875" s="2" t="s">
        <v>38</v>
      </c>
      <c r="I3875" s="2" t="s">
        <v>7776</v>
      </c>
      <c r="J3875" s="2" t="s">
        <v>7780</v>
      </c>
      <c r="K3875" s="2" t="s">
        <v>7781</v>
      </c>
      <c r="L3875" s="2" t="s">
        <v>42</v>
      </c>
      <c r="M3875" s="2" t="s">
        <v>55</v>
      </c>
    </row>
    <row r="3876" spans="1:13">
      <c r="A3876" s="2" t="s">
        <v>7780</v>
      </c>
      <c r="B3876" s="2">
        <v>0</v>
      </c>
      <c r="C3876" s="2">
        <v>0</v>
      </c>
      <c r="D3876" s="22"/>
      <c r="G3876" s="1">
        <v>40</v>
      </c>
      <c r="H3876" s="2" t="s">
        <v>38</v>
      </c>
      <c r="I3876" s="2" t="s">
        <v>7778</v>
      </c>
      <c r="J3876" s="2" t="s">
        <v>7782</v>
      </c>
      <c r="K3876" s="2" t="s">
        <v>7783</v>
      </c>
      <c r="L3876" s="2" t="s">
        <v>42</v>
      </c>
      <c r="M3876" s="2" t="s">
        <v>55</v>
      </c>
    </row>
    <row r="3877" spans="1:13">
      <c r="A3877" s="2" t="s">
        <v>7782</v>
      </c>
      <c r="B3877" s="2">
        <v>0</v>
      </c>
      <c r="C3877" s="2">
        <v>0</v>
      </c>
      <c r="D3877" s="22"/>
      <c r="G3877" s="1">
        <v>40</v>
      </c>
      <c r="H3877" s="2" t="s">
        <v>38</v>
      </c>
      <c r="I3877" s="2" t="s">
        <v>7780</v>
      </c>
      <c r="J3877" s="2" t="s">
        <v>7784</v>
      </c>
      <c r="K3877" s="2" t="s">
        <v>7785</v>
      </c>
      <c r="L3877" s="2" t="s">
        <v>42</v>
      </c>
      <c r="M3877" s="2" t="s">
        <v>55</v>
      </c>
    </row>
    <row r="3878" spans="1:13">
      <c r="A3878" s="2" t="s">
        <v>7784</v>
      </c>
      <c r="B3878" s="2">
        <v>0</v>
      </c>
      <c r="C3878" s="2">
        <v>0</v>
      </c>
      <c r="D3878" s="22"/>
      <c r="G3878" s="1">
        <v>40</v>
      </c>
      <c r="H3878" s="2" t="s">
        <v>38</v>
      </c>
      <c r="I3878" s="2" t="s">
        <v>7782</v>
      </c>
      <c r="J3878" s="2" t="s">
        <v>7786</v>
      </c>
      <c r="K3878" s="2" t="s">
        <v>7787</v>
      </c>
      <c r="L3878" s="2" t="s">
        <v>42</v>
      </c>
      <c r="M3878" s="2" t="s">
        <v>55</v>
      </c>
    </row>
    <row r="3879" spans="1:13">
      <c r="A3879" s="2" t="s">
        <v>7786</v>
      </c>
      <c r="B3879" s="2">
        <v>0</v>
      </c>
      <c r="C3879" s="2">
        <v>0</v>
      </c>
      <c r="D3879" s="22"/>
      <c r="G3879" s="1">
        <v>40</v>
      </c>
      <c r="H3879" s="2" t="s">
        <v>38</v>
      </c>
      <c r="I3879" s="2" t="s">
        <v>7784</v>
      </c>
      <c r="J3879" s="2" t="s">
        <v>7788</v>
      </c>
      <c r="K3879" s="2" t="s">
        <v>7789</v>
      </c>
      <c r="L3879" s="2" t="s">
        <v>42</v>
      </c>
      <c r="M3879" s="2" t="s">
        <v>55</v>
      </c>
    </row>
    <row r="3880" spans="1:13">
      <c r="A3880" s="2" t="s">
        <v>7788</v>
      </c>
      <c r="B3880" s="2">
        <v>0</v>
      </c>
      <c r="C3880" s="2">
        <v>0</v>
      </c>
      <c r="D3880" s="22"/>
      <c r="G3880" s="1">
        <v>40</v>
      </c>
      <c r="H3880" s="2" t="s">
        <v>38</v>
      </c>
      <c r="I3880" s="2" t="s">
        <v>7786</v>
      </c>
      <c r="J3880" s="2" t="s">
        <v>7790</v>
      </c>
      <c r="K3880" s="2" t="s">
        <v>7791</v>
      </c>
      <c r="L3880" s="2" t="s">
        <v>42</v>
      </c>
      <c r="M3880" s="2" t="s">
        <v>55</v>
      </c>
    </row>
    <row r="3881" spans="1:13">
      <c r="A3881" s="2" t="s">
        <v>7790</v>
      </c>
      <c r="B3881" s="2">
        <v>0</v>
      </c>
      <c r="C3881" s="2">
        <v>0</v>
      </c>
      <c r="D3881" s="22"/>
      <c r="G3881" s="1">
        <v>40</v>
      </c>
      <c r="H3881" s="2" t="s">
        <v>38</v>
      </c>
      <c r="I3881" s="2" t="s">
        <v>7788</v>
      </c>
      <c r="J3881" s="2" t="s">
        <v>7792</v>
      </c>
      <c r="K3881" s="2" t="s">
        <v>7793</v>
      </c>
      <c r="L3881" s="2" t="s">
        <v>42</v>
      </c>
      <c r="M3881" s="2" t="s">
        <v>55</v>
      </c>
    </row>
    <row r="3882" spans="1:13">
      <c r="A3882" s="2" t="s">
        <v>7792</v>
      </c>
      <c r="B3882" s="2">
        <v>0</v>
      </c>
      <c r="C3882" s="2">
        <v>0</v>
      </c>
      <c r="D3882" s="22"/>
      <c r="G3882" s="1">
        <v>40</v>
      </c>
      <c r="H3882" s="2" t="s">
        <v>38</v>
      </c>
      <c r="I3882" s="2" t="s">
        <v>7790</v>
      </c>
      <c r="J3882" s="2" t="s">
        <v>7794</v>
      </c>
      <c r="K3882" s="2" t="s">
        <v>7795</v>
      </c>
      <c r="L3882" s="2" t="s">
        <v>42</v>
      </c>
      <c r="M3882" s="2" t="s">
        <v>55</v>
      </c>
    </row>
    <row r="3883" spans="1:13">
      <c r="A3883" s="2" t="s">
        <v>7794</v>
      </c>
      <c r="B3883" s="2">
        <v>0</v>
      </c>
      <c r="C3883" s="2">
        <v>0</v>
      </c>
      <c r="D3883" s="22"/>
      <c r="G3883" s="1">
        <v>40</v>
      </c>
      <c r="H3883" s="2" t="s">
        <v>38</v>
      </c>
      <c r="I3883" s="2" t="s">
        <v>7792</v>
      </c>
      <c r="J3883" s="2" t="s">
        <v>7796</v>
      </c>
      <c r="K3883" s="2" t="s">
        <v>7797</v>
      </c>
      <c r="L3883" s="2" t="s">
        <v>42</v>
      </c>
      <c r="M3883" s="2" t="s">
        <v>55</v>
      </c>
    </row>
    <row r="3884" spans="1:13">
      <c r="A3884" s="2" t="s">
        <v>7796</v>
      </c>
      <c r="B3884" s="2">
        <v>0</v>
      </c>
      <c r="C3884" s="2">
        <v>0</v>
      </c>
      <c r="D3884" s="22"/>
      <c r="G3884" s="1">
        <v>40</v>
      </c>
      <c r="H3884" s="2" t="s">
        <v>38</v>
      </c>
      <c r="I3884" s="2" t="s">
        <v>7794</v>
      </c>
      <c r="J3884" s="2" t="s">
        <v>7798</v>
      </c>
      <c r="K3884" s="2" t="s">
        <v>7799</v>
      </c>
      <c r="L3884" s="2" t="s">
        <v>42</v>
      </c>
      <c r="M3884" s="2" t="s">
        <v>55</v>
      </c>
    </row>
    <row r="3885" spans="1:13">
      <c r="A3885" s="2" t="s">
        <v>7798</v>
      </c>
      <c r="B3885" s="2">
        <v>0</v>
      </c>
      <c r="C3885" s="2">
        <v>0</v>
      </c>
      <c r="D3885" s="22"/>
      <c r="G3885" s="1">
        <v>40</v>
      </c>
      <c r="H3885" s="2" t="s">
        <v>38</v>
      </c>
      <c r="I3885" s="2" t="s">
        <v>7796</v>
      </c>
      <c r="J3885" s="2" t="s">
        <v>7800</v>
      </c>
      <c r="K3885" s="2" t="s">
        <v>7801</v>
      </c>
      <c r="L3885" s="2" t="s">
        <v>42</v>
      </c>
      <c r="M3885" s="2" t="s">
        <v>55</v>
      </c>
    </row>
    <row r="3886" spans="1:13">
      <c r="A3886" s="2" t="s">
        <v>7800</v>
      </c>
      <c r="B3886" s="2">
        <v>0</v>
      </c>
      <c r="C3886" s="2">
        <v>0</v>
      </c>
      <c r="D3886" s="22"/>
      <c r="G3886" s="1">
        <v>40</v>
      </c>
      <c r="H3886" s="2" t="s">
        <v>38</v>
      </c>
      <c r="I3886" s="2" t="s">
        <v>7798</v>
      </c>
      <c r="J3886" s="2" t="s">
        <v>7802</v>
      </c>
      <c r="K3886" s="2" t="s">
        <v>7803</v>
      </c>
      <c r="L3886" s="2" t="s">
        <v>42</v>
      </c>
      <c r="M3886" s="2" t="s">
        <v>55</v>
      </c>
    </row>
    <row r="3887" spans="1:13">
      <c r="A3887" s="2" t="s">
        <v>7802</v>
      </c>
      <c r="B3887" s="2">
        <v>0</v>
      </c>
      <c r="C3887" s="2">
        <v>0</v>
      </c>
      <c r="D3887" s="22"/>
      <c r="G3887" s="1">
        <v>40</v>
      </c>
      <c r="H3887" s="2" t="s">
        <v>38</v>
      </c>
      <c r="I3887" s="2" t="s">
        <v>7800</v>
      </c>
      <c r="J3887" s="2" t="s">
        <v>7804</v>
      </c>
      <c r="K3887" s="2" t="s">
        <v>7805</v>
      </c>
      <c r="L3887" s="2" t="s">
        <v>42</v>
      </c>
      <c r="M3887" s="2" t="s">
        <v>55</v>
      </c>
    </row>
    <row r="3888" spans="1:13">
      <c r="A3888" s="2" t="s">
        <v>7804</v>
      </c>
      <c r="B3888" s="2">
        <v>0</v>
      </c>
      <c r="C3888" s="2">
        <v>0</v>
      </c>
      <c r="D3888" s="22"/>
      <c r="G3888" s="1">
        <v>40</v>
      </c>
      <c r="H3888" s="2" t="s">
        <v>38</v>
      </c>
      <c r="I3888" s="2" t="s">
        <v>7802</v>
      </c>
      <c r="J3888" s="2" t="s">
        <v>7806</v>
      </c>
      <c r="K3888" s="2" t="s">
        <v>7807</v>
      </c>
      <c r="L3888" s="2" t="s">
        <v>42</v>
      </c>
      <c r="M3888" s="2" t="s">
        <v>55</v>
      </c>
    </row>
    <row r="3889" spans="1:13">
      <c r="A3889" s="2" t="s">
        <v>7806</v>
      </c>
      <c r="B3889" s="2">
        <v>0</v>
      </c>
      <c r="C3889" s="2">
        <v>0</v>
      </c>
      <c r="D3889" s="22"/>
      <c r="G3889" s="1">
        <v>40</v>
      </c>
      <c r="H3889" s="2" t="s">
        <v>38</v>
      </c>
      <c r="I3889" s="2" t="s">
        <v>7804</v>
      </c>
      <c r="J3889" s="2" t="s">
        <v>7808</v>
      </c>
      <c r="K3889" s="2" t="s">
        <v>7809</v>
      </c>
      <c r="L3889" s="2" t="s">
        <v>42</v>
      </c>
      <c r="M3889" s="2" t="s">
        <v>55</v>
      </c>
    </row>
    <row r="3890" spans="1:13">
      <c r="A3890" s="2" t="s">
        <v>7808</v>
      </c>
      <c r="B3890" s="2">
        <v>0</v>
      </c>
      <c r="C3890" s="2">
        <v>0</v>
      </c>
      <c r="D3890" s="22"/>
      <c r="G3890" s="1">
        <v>40</v>
      </c>
      <c r="H3890" s="2" t="s">
        <v>38</v>
      </c>
      <c r="I3890" s="2" t="s">
        <v>7806</v>
      </c>
      <c r="J3890" s="2" t="s">
        <v>7810</v>
      </c>
      <c r="K3890" s="2" t="s">
        <v>7811</v>
      </c>
      <c r="L3890" s="2" t="s">
        <v>42</v>
      </c>
      <c r="M3890" s="2" t="s">
        <v>55</v>
      </c>
    </row>
    <row r="3891" spans="1:13">
      <c r="A3891" s="2" t="s">
        <v>7810</v>
      </c>
      <c r="B3891" s="2">
        <v>0</v>
      </c>
      <c r="C3891" s="2">
        <v>0</v>
      </c>
      <c r="D3891" s="22"/>
      <c r="G3891" s="1">
        <v>40</v>
      </c>
      <c r="H3891" s="2" t="s">
        <v>38</v>
      </c>
      <c r="I3891" s="2" t="s">
        <v>7808</v>
      </c>
      <c r="J3891" s="2" t="s">
        <v>7812</v>
      </c>
      <c r="K3891" s="2" t="s">
        <v>7813</v>
      </c>
      <c r="L3891" s="2" t="s">
        <v>42</v>
      </c>
      <c r="M3891" s="2" t="s">
        <v>55</v>
      </c>
    </row>
    <row r="3892" spans="1:13">
      <c r="A3892" s="2" t="s">
        <v>7812</v>
      </c>
      <c r="B3892" s="2">
        <v>0</v>
      </c>
      <c r="C3892" s="2">
        <v>0</v>
      </c>
      <c r="D3892" s="22"/>
      <c r="G3892" s="1">
        <v>40</v>
      </c>
      <c r="H3892" s="2" t="s">
        <v>38</v>
      </c>
      <c r="I3892" s="2" t="s">
        <v>7810</v>
      </c>
      <c r="J3892" s="2" t="s">
        <v>7814</v>
      </c>
      <c r="K3892" s="2" t="s">
        <v>7815</v>
      </c>
      <c r="L3892" s="2" t="s">
        <v>42</v>
      </c>
      <c r="M3892" s="2" t="s">
        <v>55</v>
      </c>
    </row>
    <row r="3893" spans="1:13">
      <c r="A3893" s="2" t="s">
        <v>7814</v>
      </c>
      <c r="B3893" s="2">
        <v>0</v>
      </c>
      <c r="C3893" s="2">
        <v>0</v>
      </c>
      <c r="D3893" s="22"/>
      <c r="G3893" s="1">
        <v>40</v>
      </c>
      <c r="H3893" s="2" t="s">
        <v>38</v>
      </c>
      <c r="I3893" s="2" t="s">
        <v>7812</v>
      </c>
      <c r="J3893" s="2" t="s">
        <v>7816</v>
      </c>
      <c r="K3893" s="2" t="s">
        <v>7817</v>
      </c>
      <c r="L3893" s="2" t="s">
        <v>42</v>
      </c>
      <c r="M3893" s="2" t="s">
        <v>55</v>
      </c>
    </row>
    <row r="3894" spans="1:13">
      <c r="A3894" s="2" t="s">
        <v>7816</v>
      </c>
      <c r="B3894" s="2">
        <v>0</v>
      </c>
      <c r="C3894" s="2">
        <v>0</v>
      </c>
      <c r="D3894" s="22"/>
      <c r="G3894" s="1">
        <v>40</v>
      </c>
      <c r="H3894" s="2" t="s">
        <v>38</v>
      </c>
      <c r="I3894" s="2" t="s">
        <v>7814</v>
      </c>
      <c r="J3894" s="2" t="s">
        <v>7818</v>
      </c>
      <c r="K3894" s="2" t="s">
        <v>7819</v>
      </c>
      <c r="L3894" s="2" t="s">
        <v>42</v>
      </c>
      <c r="M3894" s="2" t="s">
        <v>55</v>
      </c>
    </row>
    <row r="3895" spans="1:13">
      <c r="A3895" s="2" t="s">
        <v>7818</v>
      </c>
      <c r="B3895" s="2">
        <v>0</v>
      </c>
      <c r="C3895" s="2">
        <v>0</v>
      </c>
      <c r="D3895" s="22"/>
      <c r="G3895" s="1">
        <v>40</v>
      </c>
      <c r="H3895" s="2" t="s">
        <v>38</v>
      </c>
      <c r="I3895" s="2" t="s">
        <v>7816</v>
      </c>
      <c r="J3895" s="2" t="s">
        <v>7820</v>
      </c>
      <c r="K3895" s="2" t="s">
        <v>7821</v>
      </c>
      <c r="L3895" s="2" t="s">
        <v>42</v>
      </c>
      <c r="M3895" s="2" t="s">
        <v>55</v>
      </c>
    </row>
    <row r="3896" spans="1:13">
      <c r="A3896" s="2" t="s">
        <v>7820</v>
      </c>
      <c r="B3896" s="2">
        <v>0</v>
      </c>
      <c r="C3896" s="2">
        <v>0</v>
      </c>
      <c r="D3896" s="22"/>
      <c r="G3896" s="1">
        <v>40</v>
      </c>
      <c r="H3896" s="2" t="s">
        <v>38</v>
      </c>
      <c r="I3896" s="2" t="s">
        <v>7818</v>
      </c>
      <c r="J3896" s="2" t="s">
        <v>7822</v>
      </c>
      <c r="K3896" s="2" t="s">
        <v>7823</v>
      </c>
      <c r="L3896" s="2" t="s">
        <v>42</v>
      </c>
      <c r="M3896" s="2" t="s">
        <v>55</v>
      </c>
    </row>
    <row r="3897" spans="1:13">
      <c r="A3897" s="2" t="s">
        <v>7822</v>
      </c>
      <c r="B3897" s="2">
        <v>0</v>
      </c>
      <c r="C3897" s="2">
        <v>0</v>
      </c>
      <c r="D3897" s="22"/>
      <c r="G3897" s="1">
        <v>40</v>
      </c>
      <c r="H3897" s="2" t="s">
        <v>38</v>
      </c>
      <c r="I3897" s="2" t="s">
        <v>7820</v>
      </c>
      <c r="J3897" s="2" t="s">
        <v>7824</v>
      </c>
      <c r="K3897" s="2" t="s">
        <v>7825</v>
      </c>
      <c r="L3897" s="2" t="s">
        <v>42</v>
      </c>
      <c r="M3897" s="2" t="s">
        <v>55</v>
      </c>
    </row>
    <row r="3898" spans="1:13">
      <c r="A3898" s="2" t="s">
        <v>7824</v>
      </c>
      <c r="B3898" s="2">
        <v>0</v>
      </c>
      <c r="C3898" s="2">
        <v>0</v>
      </c>
      <c r="D3898" s="22"/>
      <c r="G3898" s="1">
        <v>40</v>
      </c>
      <c r="H3898" s="2" t="s">
        <v>38</v>
      </c>
      <c r="I3898" s="2" t="s">
        <v>7822</v>
      </c>
      <c r="J3898" s="2" t="s">
        <v>7826</v>
      </c>
      <c r="K3898" s="2" t="s">
        <v>7827</v>
      </c>
      <c r="L3898" s="2" t="s">
        <v>42</v>
      </c>
      <c r="M3898" s="2" t="s">
        <v>55</v>
      </c>
    </row>
    <row r="3899" spans="1:13">
      <c r="A3899" s="2" t="s">
        <v>7826</v>
      </c>
      <c r="B3899" s="2">
        <v>0</v>
      </c>
      <c r="C3899" s="2">
        <v>0</v>
      </c>
      <c r="D3899" s="22"/>
      <c r="G3899" s="1">
        <v>40</v>
      </c>
      <c r="H3899" s="2" t="s">
        <v>38</v>
      </c>
      <c r="I3899" s="2" t="s">
        <v>7824</v>
      </c>
      <c r="J3899" s="2" t="s">
        <v>7828</v>
      </c>
      <c r="K3899" s="2" t="s">
        <v>7829</v>
      </c>
      <c r="L3899" s="2" t="s">
        <v>42</v>
      </c>
      <c r="M3899" s="2" t="s">
        <v>55</v>
      </c>
    </row>
    <row r="3900" spans="1:13">
      <c r="A3900" s="2" t="s">
        <v>7828</v>
      </c>
      <c r="B3900" s="2">
        <v>0</v>
      </c>
      <c r="C3900" s="2">
        <v>0</v>
      </c>
      <c r="D3900" s="22"/>
      <c r="G3900" s="1">
        <v>40</v>
      </c>
      <c r="H3900" s="2" t="s">
        <v>38</v>
      </c>
      <c r="I3900" s="2" t="s">
        <v>7826</v>
      </c>
      <c r="J3900" s="2" t="s">
        <v>7830</v>
      </c>
      <c r="K3900" s="2" t="s">
        <v>7831</v>
      </c>
      <c r="L3900" s="2" t="s">
        <v>42</v>
      </c>
      <c r="M3900" s="2" t="s">
        <v>55</v>
      </c>
    </row>
    <row r="3901" spans="1:13">
      <c r="A3901" s="2" t="s">
        <v>7830</v>
      </c>
      <c r="B3901" s="2">
        <v>0</v>
      </c>
      <c r="C3901" s="2">
        <v>0</v>
      </c>
      <c r="D3901" s="22"/>
      <c r="G3901" s="1">
        <v>40</v>
      </c>
      <c r="H3901" s="2" t="s">
        <v>38</v>
      </c>
      <c r="I3901" s="2" t="s">
        <v>7828</v>
      </c>
      <c r="J3901" s="2" t="s">
        <v>7832</v>
      </c>
      <c r="K3901" s="2" t="s">
        <v>7833</v>
      </c>
      <c r="L3901" s="2" t="s">
        <v>42</v>
      </c>
      <c r="M3901" s="2" t="s">
        <v>55</v>
      </c>
    </row>
    <row r="3902" spans="1:13">
      <c r="A3902" s="2" t="s">
        <v>7832</v>
      </c>
      <c r="B3902" s="2">
        <v>0</v>
      </c>
      <c r="C3902" s="2">
        <v>0</v>
      </c>
      <c r="D3902" s="22"/>
      <c r="G3902" s="1">
        <v>40</v>
      </c>
      <c r="H3902" s="2" t="s">
        <v>38</v>
      </c>
      <c r="I3902" s="2" t="s">
        <v>7830</v>
      </c>
      <c r="J3902" s="2" t="s">
        <v>7834</v>
      </c>
      <c r="K3902" s="2" t="s">
        <v>7835</v>
      </c>
      <c r="L3902" s="2" t="s">
        <v>42</v>
      </c>
      <c r="M3902" s="2" t="s">
        <v>55</v>
      </c>
    </row>
    <row r="3903" spans="1:13">
      <c r="A3903" s="2" t="s">
        <v>7834</v>
      </c>
      <c r="B3903" s="2">
        <v>0</v>
      </c>
      <c r="C3903" s="2">
        <v>0</v>
      </c>
      <c r="D3903" s="22"/>
      <c r="G3903" s="1">
        <v>40</v>
      </c>
      <c r="H3903" s="2" t="s">
        <v>38</v>
      </c>
      <c r="I3903" s="2" t="s">
        <v>7832</v>
      </c>
      <c r="J3903" s="2" t="s">
        <v>7836</v>
      </c>
      <c r="K3903" s="2" t="s">
        <v>7837</v>
      </c>
      <c r="L3903" s="2" t="s">
        <v>42</v>
      </c>
      <c r="M3903" s="2" t="s">
        <v>55</v>
      </c>
    </row>
    <row r="3904" spans="1:13">
      <c r="A3904" s="2" t="s">
        <v>7836</v>
      </c>
      <c r="B3904" s="2">
        <v>0</v>
      </c>
      <c r="C3904" s="2">
        <v>0</v>
      </c>
      <c r="D3904" s="22"/>
      <c r="G3904" s="1">
        <v>40</v>
      </c>
      <c r="H3904" s="2" t="s">
        <v>38</v>
      </c>
      <c r="I3904" s="2" t="s">
        <v>7834</v>
      </c>
      <c r="J3904" s="2" t="s">
        <v>7838</v>
      </c>
      <c r="K3904" s="2" t="s">
        <v>7839</v>
      </c>
      <c r="L3904" s="2" t="s">
        <v>42</v>
      </c>
      <c r="M3904" s="2" t="s">
        <v>55</v>
      </c>
    </row>
    <row r="3905" spans="1:13">
      <c r="A3905" s="2" t="s">
        <v>7838</v>
      </c>
      <c r="B3905" s="2">
        <v>0</v>
      </c>
      <c r="C3905" s="2">
        <v>0</v>
      </c>
      <c r="D3905" s="22"/>
      <c r="G3905" s="1">
        <v>40</v>
      </c>
      <c r="H3905" s="2" t="s">
        <v>38</v>
      </c>
      <c r="I3905" s="2" t="s">
        <v>7836</v>
      </c>
      <c r="J3905" s="2" t="s">
        <v>7840</v>
      </c>
      <c r="K3905" s="2" t="s">
        <v>7841</v>
      </c>
      <c r="L3905" s="2" t="s">
        <v>42</v>
      </c>
      <c r="M3905" s="2" t="s">
        <v>55</v>
      </c>
    </row>
    <row r="3906" spans="1:13">
      <c r="A3906" s="2" t="s">
        <v>7840</v>
      </c>
      <c r="B3906" s="2">
        <v>0</v>
      </c>
      <c r="C3906" s="2">
        <v>0</v>
      </c>
      <c r="D3906" s="22"/>
      <c r="G3906" s="1">
        <v>40</v>
      </c>
      <c r="H3906" s="2" t="s">
        <v>38</v>
      </c>
      <c r="I3906" s="2" t="s">
        <v>7838</v>
      </c>
      <c r="J3906" s="2" t="s">
        <v>7842</v>
      </c>
      <c r="K3906" s="2" t="s">
        <v>7843</v>
      </c>
      <c r="L3906" s="2" t="s">
        <v>42</v>
      </c>
      <c r="M3906" s="2" t="s">
        <v>55</v>
      </c>
    </row>
    <row r="3907" spans="1:13">
      <c r="A3907" s="2" t="s">
        <v>7842</v>
      </c>
      <c r="B3907" s="2">
        <v>0</v>
      </c>
      <c r="C3907" s="2">
        <v>0</v>
      </c>
      <c r="D3907" s="22"/>
      <c r="G3907" s="1">
        <v>40</v>
      </c>
      <c r="H3907" s="2" t="s">
        <v>38</v>
      </c>
      <c r="I3907" s="2" t="s">
        <v>7840</v>
      </c>
      <c r="J3907" s="2" t="s">
        <v>7844</v>
      </c>
      <c r="K3907" s="2" t="s">
        <v>7845</v>
      </c>
      <c r="L3907" s="2" t="s">
        <v>42</v>
      </c>
      <c r="M3907" s="2" t="s">
        <v>55</v>
      </c>
    </row>
    <row r="3908" spans="1:13">
      <c r="A3908" s="2" t="s">
        <v>7844</v>
      </c>
      <c r="B3908" s="2">
        <v>0</v>
      </c>
      <c r="C3908" s="2">
        <v>0</v>
      </c>
      <c r="D3908" s="22"/>
      <c r="G3908" s="1">
        <v>40</v>
      </c>
      <c r="H3908" s="2" t="s">
        <v>38</v>
      </c>
      <c r="I3908" s="2" t="s">
        <v>7842</v>
      </c>
      <c r="J3908" s="2" t="s">
        <v>7846</v>
      </c>
      <c r="K3908" s="2" t="s">
        <v>7847</v>
      </c>
      <c r="L3908" s="2" t="s">
        <v>42</v>
      </c>
      <c r="M3908" s="2" t="s">
        <v>55</v>
      </c>
    </row>
    <row r="3909" spans="1:13">
      <c r="A3909" s="2" t="s">
        <v>7846</v>
      </c>
      <c r="B3909" s="2">
        <v>0</v>
      </c>
      <c r="C3909" s="2">
        <v>0</v>
      </c>
      <c r="D3909" s="22"/>
      <c r="G3909" s="1">
        <v>40</v>
      </c>
      <c r="H3909" s="2" t="s">
        <v>38</v>
      </c>
      <c r="I3909" s="2" t="s">
        <v>7844</v>
      </c>
      <c r="J3909" s="2" t="s">
        <v>7848</v>
      </c>
      <c r="K3909" s="2" t="s">
        <v>7849</v>
      </c>
      <c r="L3909" s="2" t="s">
        <v>42</v>
      </c>
      <c r="M3909" s="2" t="s">
        <v>55</v>
      </c>
    </row>
    <row r="3910" spans="1:13">
      <c r="A3910" s="2" t="s">
        <v>7848</v>
      </c>
      <c r="B3910" s="2">
        <v>0</v>
      </c>
      <c r="C3910" s="2">
        <v>0</v>
      </c>
      <c r="D3910" s="22"/>
      <c r="G3910" s="1">
        <v>40</v>
      </c>
      <c r="H3910" s="2" t="s">
        <v>38</v>
      </c>
      <c r="I3910" s="2" t="s">
        <v>7846</v>
      </c>
      <c r="J3910" s="2" t="s">
        <v>7850</v>
      </c>
      <c r="K3910" s="2" t="s">
        <v>7851</v>
      </c>
      <c r="L3910" s="2" t="s">
        <v>42</v>
      </c>
      <c r="M3910" s="2" t="s">
        <v>55</v>
      </c>
    </row>
    <row r="3911" spans="1:13">
      <c r="A3911" s="2" t="s">
        <v>7850</v>
      </c>
      <c r="B3911" s="2">
        <v>0</v>
      </c>
      <c r="C3911" s="2">
        <v>0</v>
      </c>
      <c r="D3911" s="22"/>
      <c r="G3911" s="1">
        <v>40</v>
      </c>
      <c r="H3911" s="2" t="s">
        <v>38</v>
      </c>
      <c r="I3911" s="2" t="s">
        <v>7848</v>
      </c>
      <c r="J3911" s="2" t="s">
        <v>7852</v>
      </c>
      <c r="K3911" s="2" t="s">
        <v>7853</v>
      </c>
      <c r="L3911" s="2" t="s">
        <v>42</v>
      </c>
      <c r="M3911" s="2" t="s">
        <v>55</v>
      </c>
    </row>
    <row r="3912" spans="1:13">
      <c r="A3912" s="2" t="s">
        <v>7852</v>
      </c>
      <c r="B3912" s="2">
        <v>0</v>
      </c>
      <c r="C3912" s="2">
        <v>0</v>
      </c>
      <c r="D3912" s="22"/>
      <c r="G3912" s="1">
        <v>40</v>
      </c>
      <c r="H3912" s="2" t="s">
        <v>38</v>
      </c>
      <c r="I3912" s="2" t="s">
        <v>7850</v>
      </c>
      <c r="J3912" s="2" t="s">
        <v>7854</v>
      </c>
      <c r="K3912" s="2" t="s">
        <v>7855</v>
      </c>
      <c r="L3912" s="2" t="s">
        <v>42</v>
      </c>
      <c r="M3912" s="2" t="s">
        <v>55</v>
      </c>
    </row>
    <row r="3913" spans="1:13">
      <c r="A3913" s="2" t="s">
        <v>7854</v>
      </c>
      <c r="B3913" s="2">
        <v>0</v>
      </c>
      <c r="C3913" s="2">
        <v>0</v>
      </c>
      <c r="D3913" s="22"/>
      <c r="G3913" s="1">
        <v>40</v>
      </c>
      <c r="H3913" s="2" t="s">
        <v>38</v>
      </c>
      <c r="I3913" s="2" t="s">
        <v>7852</v>
      </c>
      <c r="J3913" s="2" t="s">
        <v>7856</v>
      </c>
      <c r="K3913" s="2" t="s">
        <v>7857</v>
      </c>
      <c r="L3913" s="2" t="s">
        <v>42</v>
      </c>
      <c r="M3913" s="2" t="s">
        <v>55</v>
      </c>
    </row>
    <row r="3914" spans="1:13">
      <c r="A3914" s="2" t="s">
        <v>7856</v>
      </c>
      <c r="B3914" s="2">
        <v>0</v>
      </c>
      <c r="C3914" s="2">
        <v>0</v>
      </c>
      <c r="D3914" s="22"/>
      <c r="G3914" s="1">
        <v>40</v>
      </c>
      <c r="H3914" s="2" t="s">
        <v>38</v>
      </c>
      <c r="I3914" s="2" t="s">
        <v>7854</v>
      </c>
      <c r="J3914" s="2" t="s">
        <v>7858</v>
      </c>
      <c r="K3914" s="2" t="s">
        <v>7859</v>
      </c>
      <c r="L3914" s="2" t="s">
        <v>42</v>
      </c>
      <c r="M3914" s="2" t="s">
        <v>55</v>
      </c>
    </row>
    <row r="3915" spans="1:13">
      <c r="A3915" s="2" t="s">
        <v>7858</v>
      </c>
      <c r="B3915" s="2">
        <v>0</v>
      </c>
      <c r="C3915" s="2">
        <v>0</v>
      </c>
      <c r="D3915" s="22"/>
      <c r="G3915" s="1">
        <v>40</v>
      </c>
      <c r="H3915" s="2" t="s">
        <v>38</v>
      </c>
      <c r="I3915" s="2" t="s">
        <v>7856</v>
      </c>
      <c r="J3915" s="2" t="s">
        <v>7860</v>
      </c>
      <c r="K3915" s="2" t="s">
        <v>7861</v>
      </c>
      <c r="L3915" s="2" t="s">
        <v>42</v>
      </c>
      <c r="M3915" s="2" t="s">
        <v>55</v>
      </c>
    </row>
    <row r="3916" spans="1:13">
      <c r="A3916" s="2" t="s">
        <v>7860</v>
      </c>
      <c r="B3916" s="2">
        <v>0</v>
      </c>
      <c r="C3916" s="2">
        <v>0</v>
      </c>
      <c r="D3916" s="22"/>
      <c r="G3916" s="1">
        <v>40</v>
      </c>
      <c r="H3916" s="2" t="s">
        <v>38</v>
      </c>
      <c r="I3916" s="2" t="s">
        <v>7858</v>
      </c>
      <c r="J3916" s="2" t="s">
        <v>7862</v>
      </c>
      <c r="K3916" s="2" t="s">
        <v>7863</v>
      </c>
      <c r="L3916" s="2" t="s">
        <v>42</v>
      </c>
      <c r="M3916" s="2" t="s">
        <v>55</v>
      </c>
    </row>
    <row r="3917" spans="1:13">
      <c r="A3917" s="2" t="s">
        <v>7862</v>
      </c>
      <c r="B3917" s="2">
        <v>0</v>
      </c>
      <c r="C3917" s="2">
        <v>0</v>
      </c>
      <c r="D3917" s="22"/>
      <c r="G3917" s="1">
        <v>40</v>
      </c>
      <c r="H3917" s="2" t="s">
        <v>38</v>
      </c>
      <c r="I3917" s="2" t="s">
        <v>7860</v>
      </c>
      <c r="J3917" s="2" t="s">
        <v>7864</v>
      </c>
      <c r="K3917" s="2" t="s">
        <v>7865</v>
      </c>
      <c r="L3917" s="2" t="s">
        <v>42</v>
      </c>
      <c r="M3917" s="2" t="s">
        <v>55</v>
      </c>
    </row>
    <row r="3918" spans="1:13">
      <c r="A3918" s="2" t="s">
        <v>7864</v>
      </c>
      <c r="B3918" s="2">
        <v>0</v>
      </c>
      <c r="C3918" s="2">
        <v>0</v>
      </c>
      <c r="D3918" s="22"/>
      <c r="G3918" s="1">
        <v>40</v>
      </c>
      <c r="H3918" s="2" t="s">
        <v>38</v>
      </c>
      <c r="I3918" s="2" t="s">
        <v>7862</v>
      </c>
      <c r="J3918" s="2" t="s">
        <v>7866</v>
      </c>
      <c r="K3918" s="2" t="s">
        <v>7867</v>
      </c>
      <c r="L3918" s="2" t="s">
        <v>42</v>
      </c>
      <c r="M3918" s="2" t="s">
        <v>55</v>
      </c>
    </row>
    <row r="3919" spans="1:13">
      <c r="A3919" s="2" t="s">
        <v>7866</v>
      </c>
      <c r="B3919" s="2">
        <v>0</v>
      </c>
      <c r="C3919" s="2">
        <v>0</v>
      </c>
      <c r="D3919" s="22"/>
      <c r="G3919" s="1">
        <v>40</v>
      </c>
      <c r="H3919" s="2" t="s">
        <v>38</v>
      </c>
      <c r="I3919" s="2" t="s">
        <v>7864</v>
      </c>
      <c r="J3919" s="2" t="s">
        <v>7868</v>
      </c>
      <c r="K3919" s="2" t="s">
        <v>7869</v>
      </c>
      <c r="L3919" s="2" t="s">
        <v>42</v>
      </c>
      <c r="M3919" s="2" t="s">
        <v>55</v>
      </c>
    </row>
    <row r="3920" spans="1:13">
      <c r="A3920" s="2" t="s">
        <v>7868</v>
      </c>
      <c r="B3920" s="2">
        <v>0</v>
      </c>
      <c r="C3920" s="2">
        <v>0</v>
      </c>
      <c r="D3920" s="22"/>
      <c r="G3920" s="1">
        <v>40</v>
      </c>
      <c r="H3920" s="2" t="s">
        <v>38</v>
      </c>
      <c r="I3920" s="2" t="s">
        <v>7866</v>
      </c>
      <c r="J3920" s="2" t="s">
        <v>7870</v>
      </c>
      <c r="K3920" s="2" t="s">
        <v>7871</v>
      </c>
      <c r="L3920" s="2" t="s">
        <v>42</v>
      </c>
      <c r="M3920" s="2" t="s">
        <v>55</v>
      </c>
    </row>
    <row r="3921" spans="1:13">
      <c r="A3921" s="2" t="s">
        <v>7870</v>
      </c>
      <c r="B3921" s="2">
        <v>0</v>
      </c>
      <c r="C3921" s="2">
        <v>0</v>
      </c>
      <c r="D3921" s="22"/>
      <c r="G3921" s="1">
        <v>40</v>
      </c>
      <c r="H3921" s="2" t="s">
        <v>38</v>
      </c>
      <c r="I3921" s="2" t="s">
        <v>7868</v>
      </c>
      <c r="J3921" s="2" t="s">
        <v>7872</v>
      </c>
      <c r="K3921" s="2" t="s">
        <v>7873</v>
      </c>
      <c r="L3921" s="2" t="s">
        <v>42</v>
      </c>
      <c r="M3921" s="2" t="s">
        <v>55</v>
      </c>
    </row>
    <row r="3922" spans="1:13">
      <c r="A3922" s="2" t="s">
        <v>7872</v>
      </c>
      <c r="B3922" s="2">
        <v>0</v>
      </c>
      <c r="C3922" s="2">
        <v>0</v>
      </c>
      <c r="D3922" s="22"/>
      <c r="G3922" s="1">
        <v>40</v>
      </c>
      <c r="H3922" s="2" t="s">
        <v>38</v>
      </c>
      <c r="I3922" s="2" t="s">
        <v>7870</v>
      </c>
      <c r="J3922" s="2" t="s">
        <v>7874</v>
      </c>
      <c r="K3922" s="2" t="s">
        <v>7875</v>
      </c>
      <c r="L3922" s="2" t="s">
        <v>42</v>
      </c>
      <c r="M3922" s="2" t="s">
        <v>55</v>
      </c>
    </row>
    <row r="3923" spans="1:13">
      <c r="A3923" s="2" t="s">
        <v>7874</v>
      </c>
      <c r="B3923" s="2">
        <v>0</v>
      </c>
      <c r="C3923" s="2">
        <v>0</v>
      </c>
      <c r="D3923" s="22"/>
      <c r="G3923" s="1">
        <v>40</v>
      </c>
      <c r="H3923" s="2" t="s">
        <v>38</v>
      </c>
      <c r="I3923" s="2" t="s">
        <v>7872</v>
      </c>
      <c r="J3923" s="2" t="s">
        <v>7876</v>
      </c>
      <c r="K3923" s="2" t="s">
        <v>7877</v>
      </c>
      <c r="L3923" s="2" t="s">
        <v>42</v>
      </c>
      <c r="M3923" s="2" t="s">
        <v>55</v>
      </c>
    </row>
    <row r="3924" spans="1:13">
      <c r="A3924" s="2" t="s">
        <v>7876</v>
      </c>
      <c r="B3924" s="2">
        <v>0</v>
      </c>
      <c r="C3924" s="2">
        <v>0</v>
      </c>
      <c r="D3924" s="22"/>
      <c r="G3924" s="1">
        <v>40</v>
      </c>
      <c r="H3924" s="2" t="s">
        <v>38</v>
      </c>
      <c r="I3924" s="2" t="s">
        <v>7874</v>
      </c>
      <c r="J3924" s="2" t="s">
        <v>7878</v>
      </c>
      <c r="K3924" s="2" t="s">
        <v>7879</v>
      </c>
      <c r="L3924" s="2" t="s">
        <v>42</v>
      </c>
      <c r="M3924" s="2" t="s">
        <v>55</v>
      </c>
    </row>
    <row r="3925" spans="1:13">
      <c r="A3925" s="2" t="s">
        <v>7878</v>
      </c>
      <c r="B3925" s="2">
        <v>0</v>
      </c>
      <c r="C3925" s="2">
        <v>0</v>
      </c>
      <c r="D3925" s="22"/>
      <c r="G3925" s="1">
        <v>40</v>
      </c>
      <c r="H3925" s="2" t="s">
        <v>38</v>
      </c>
      <c r="I3925" s="2" t="s">
        <v>7876</v>
      </c>
      <c r="J3925" s="2" t="s">
        <v>7880</v>
      </c>
      <c r="K3925" s="2" t="s">
        <v>7881</v>
      </c>
      <c r="L3925" s="2" t="s">
        <v>42</v>
      </c>
      <c r="M3925" s="2" t="s">
        <v>55</v>
      </c>
    </row>
    <row r="3926" spans="1:13">
      <c r="A3926" s="2" t="s">
        <v>7880</v>
      </c>
      <c r="B3926" s="2">
        <v>0</v>
      </c>
      <c r="C3926" s="2">
        <v>0</v>
      </c>
      <c r="D3926" s="22"/>
      <c r="G3926" s="1">
        <v>40</v>
      </c>
      <c r="H3926" s="2" t="s">
        <v>38</v>
      </c>
      <c r="I3926" s="2" t="s">
        <v>7878</v>
      </c>
      <c r="J3926" s="2" t="s">
        <v>7882</v>
      </c>
      <c r="K3926" s="2" t="s">
        <v>7883</v>
      </c>
      <c r="L3926" s="2" t="s">
        <v>42</v>
      </c>
      <c r="M3926" s="2" t="s">
        <v>55</v>
      </c>
    </row>
    <row r="3927" spans="1:13">
      <c r="A3927" s="2" t="s">
        <v>7882</v>
      </c>
      <c r="B3927" s="2">
        <v>0</v>
      </c>
      <c r="C3927" s="2">
        <v>0</v>
      </c>
      <c r="D3927" s="22"/>
      <c r="G3927" s="1">
        <v>40</v>
      </c>
      <c r="H3927" s="2" t="s">
        <v>38</v>
      </c>
      <c r="I3927" s="2" t="s">
        <v>7880</v>
      </c>
      <c r="J3927" s="2" t="s">
        <v>7884</v>
      </c>
      <c r="K3927" s="2" t="s">
        <v>7885</v>
      </c>
      <c r="L3927" s="2" t="s">
        <v>42</v>
      </c>
      <c r="M3927" s="2" t="s">
        <v>55</v>
      </c>
    </row>
    <row r="3928" spans="1:13">
      <c r="A3928" s="2" t="s">
        <v>7884</v>
      </c>
      <c r="B3928" s="2">
        <v>0</v>
      </c>
      <c r="C3928" s="2">
        <v>0</v>
      </c>
      <c r="D3928" s="22"/>
      <c r="G3928" s="1">
        <v>40</v>
      </c>
      <c r="H3928" s="2" t="s">
        <v>38</v>
      </c>
      <c r="I3928" s="2" t="s">
        <v>7882</v>
      </c>
      <c r="J3928" s="2" t="s">
        <v>7886</v>
      </c>
      <c r="K3928" s="2" t="s">
        <v>7887</v>
      </c>
      <c r="L3928" s="2" t="s">
        <v>42</v>
      </c>
      <c r="M3928" s="2" t="s">
        <v>55</v>
      </c>
    </row>
    <row r="3929" spans="1:13">
      <c r="A3929" s="2" t="s">
        <v>7886</v>
      </c>
      <c r="B3929" s="2">
        <v>0</v>
      </c>
      <c r="C3929" s="2">
        <v>0</v>
      </c>
      <c r="D3929" s="22"/>
      <c r="G3929" s="1">
        <v>40</v>
      </c>
      <c r="H3929" s="2" t="s">
        <v>38</v>
      </c>
      <c r="I3929" s="2" t="s">
        <v>7884</v>
      </c>
      <c r="J3929" s="2" t="s">
        <v>7888</v>
      </c>
      <c r="K3929" s="2" t="s">
        <v>7889</v>
      </c>
      <c r="L3929" s="2" t="s">
        <v>42</v>
      </c>
      <c r="M3929" s="2" t="s">
        <v>55</v>
      </c>
    </row>
    <row r="3930" spans="1:13">
      <c r="A3930" s="2" t="s">
        <v>7888</v>
      </c>
      <c r="B3930" s="2">
        <v>0</v>
      </c>
      <c r="C3930" s="2">
        <v>0</v>
      </c>
      <c r="D3930" s="22"/>
      <c r="G3930" s="1">
        <v>40</v>
      </c>
      <c r="H3930" s="2" t="s">
        <v>38</v>
      </c>
      <c r="I3930" s="2" t="s">
        <v>7886</v>
      </c>
      <c r="J3930" s="2" t="s">
        <v>7890</v>
      </c>
      <c r="K3930" s="2" t="s">
        <v>7891</v>
      </c>
      <c r="L3930" s="2" t="s">
        <v>42</v>
      </c>
      <c r="M3930" s="2" t="s">
        <v>55</v>
      </c>
    </row>
    <row r="3931" spans="1:13">
      <c r="A3931" s="2" t="s">
        <v>7890</v>
      </c>
      <c r="B3931" s="2">
        <v>0</v>
      </c>
      <c r="C3931" s="2">
        <v>0</v>
      </c>
      <c r="D3931" s="22"/>
      <c r="G3931" s="1">
        <v>40</v>
      </c>
      <c r="H3931" s="2" t="s">
        <v>38</v>
      </c>
      <c r="I3931" s="2" t="s">
        <v>7888</v>
      </c>
      <c r="J3931" s="2" t="s">
        <v>7892</v>
      </c>
      <c r="K3931" s="2" t="s">
        <v>7893</v>
      </c>
      <c r="L3931" s="2" t="s">
        <v>42</v>
      </c>
      <c r="M3931" s="2" t="s">
        <v>55</v>
      </c>
    </row>
    <row r="3932" spans="1:13">
      <c r="A3932" s="2" t="s">
        <v>7892</v>
      </c>
      <c r="B3932" s="2">
        <v>0</v>
      </c>
      <c r="C3932" s="2">
        <v>0</v>
      </c>
      <c r="D3932" s="22"/>
      <c r="G3932" s="1">
        <v>40</v>
      </c>
      <c r="H3932" s="2" t="s">
        <v>38</v>
      </c>
      <c r="I3932" s="2" t="s">
        <v>7890</v>
      </c>
      <c r="J3932" s="2" t="s">
        <v>7894</v>
      </c>
      <c r="K3932" s="2" t="s">
        <v>7895</v>
      </c>
      <c r="L3932" s="2" t="s">
        <v>42</v>
      </c>
      <c r="M3932" s="2" t="s">
        <v>55</v>
      </c>
    </row>
    <row r="3933" spans="1:13">
      <c r="A3933" s="2" t="s">
        <v>7894</v>
      </c>
      <c r="B3933" s="2">
        <v>0</v>
      </c>
      <c r="C3933" s="2">
        <v>0</v>
      </c>
      <c r="D3933" s="22"/>
      <c r="G3933" s="1">
        <v>40</v>
      </c>
      <c r="H3933" s="2" t="s">
        <v>38</v>
      </c>
      <c r="I3933" s="2" t="s">
        <v>7892</v>
      </c>
      <c r="J3933" s="2" t="s">
        <v>7896</v>
      </c>
      <c r="K3933" s="2" t="s">
        <v>7897</v>
      </c>
      <c r="L3933" s="2" t="s">
        <v>42</v>
      </c>
      <c r="M3933" s="2" t="s">
        <v>55</v>
      </c>
    </row>
    <row r="3934" spans="1:13">
      <c r="A3934" s="2" t="s">
        <v>7896</v>
      </c>
      <c r="B3934" s="2">
        <v>0</v>
      </c>
      <c r="C3934" s="2">
        <v>0</v>
      </c>
      <c r="D3934" s="22"/>
      <c r="G3934" s="1">
        <v>40</v>
      </c>
      <c r="H3934" s="2" t="s">
        <v>38</v>
      </c>
      <c r="I3934" s="2" t="s">
        <v>7894</v>
      </c>
      <c r="J3934" s="2" t="s">
        <v>7898</v>
      </c>
      <c r="K3934" s="2" t="s">
        <v>7899</v>
      </c>
      <c r="L3934" s="2" t="s">
        <v>42</v>
      </c>
      <c r="M3934" s="2" t="s">
        <v>55</v>
      </c>
    </row>
    <row r="3935" spans="1:13">
      <c r="A3935" s="2" t="s">
        <v>7898</v>
      </c>
      <c r="B3935" s="2">
        <v>0</v>
      </c>
      <c r="C3935" s="2">
        <v>0</v>
      </c>
      <c r="D3935" s="22"/>
      <c r="G3935" s="1">
        <v>40</v>
      </c>
      <c r="H3935" s="2" t="s">
        <v>38</v>
      </c>
      <c r="I3935" s="2" t="s">
        <v>7896</v>
      </c>
      <c r="J3935" s="2" t="s">
        <v>7900</v>
      </c>
      <c r="K3935" s="2" t="s">
        <v>7901</v>
      </c>
      <c r="L3935" s="2" t="s">
        <v>42</v>
      </c>
      <c r="M3935" s="2" t="s">
        <v>55</v>
      </c>
    </row>
    <row r="3936" spans="1:13">
      <c r="A3936" s="2" t="s">
        <v>7900</v>
      </c>
      <c r="B3936" s="2">
        <v>0</v>
      </c>
      <c r="C3936" s="2">
        <v>0</v>
      </c>
      <c r="D3936" s="22"/>
      <c r="G3936" s="1">
        <v>40</v>
      </c>
      <c r="H3936" s="2" t="s">
        <v>38</v>
      </c>
      <c r="I3936" s="2" t="s">
        <v>7898</v>
      </c>
      <c r="J3936" s="2" t="s">
        <v>7902</v>
      </c>
      <c r="K3936" s="2" t="s">
        <v>7903</v>
      </c>
      <c r="L3936" s="2" t="s">
        <v>42</v>
      </c>
      <c r="M3936" s="2" t="s">
        <v>55</v>
      </c>
    </row>
    <row r="3937" spans="1:13">
      <c r="A3937" s="2" t="s">
        <v>7902</v>
      </c>
      <c r="B3937" s="2">
        <v>0</v>
      </c>
      <c r="C3937" s="2">
        <v>0</v>
      </c>
      <c r="D3937" s="22"/>
      <c r="G3937" s="1">
        <v>40</v>
      </c>
      <c r="H3937" s="2" t="s">
        <v>38</v>
      </c>
      <c r="I3937" s="2" t="s">
        <v>7900</v>
      </c>
      <c r="J3937" s="2" t="s">
        <v>7904</v>
      </c>
      <c r="K3937" s="2" t="s">
        <v>7905</v>
      </c>
      <c r="L3937" s="2" t="s">
        <v>42</v>
      </c>
      <c r="M3937" s="2" t="s">
        <v>55</v>
      </c>
    </row>
    <row r="3938" spans="1:13">
      <c r="A3938" s="2" t="s">
        <v>7904</v>
      </c>
      <c r="B3938" s="2">
        <v>0</v>
      </c>
      <c r="C3938" s="2">
        <v>0</v>
      </c>
      <c r="D3938" s="22"/>
      <c r="G3938" s="1">
        <v>40</v>
      </c>
      <c r="H3938" s="2" t="s">
        <v>38</v>
      </c>
      <c r="I3938" s="2" t="s">
        <v>7902</v>
      </c>
      <c r="J3938" s="2" t="s">
        <v>7906</v>
      </c>
      <c r="K3938" s="2" t="s">
        <v>7907</v>
      </c>
      <c r="L3938" s="2" t="s">
        <v>42</v>
      </c>
      <c r="M3938" s="2" t="s">
        <v>55</v>
      </c>
    </row>
    <row r="3939" spans="1:13">
      <c r="A3939" s="2" t="s">
        <v>7906</v>
      </c>
      <c r="B3939" s="2">
        <v>0</v>
      </c>
      <c r="C3939" s="2">
        <v>0</v>
      </c>
      <c r="D3939" s="22"/>
      <c r="G3939" s="1">
        <v>40</v>
      </c>
      <c r="H3939" s="2" t="s">
        <v>38</v>
      </c>
      <c r="I3939" s="2" t="s">
        <v>7904</v>
      </c>
      <c r="J3939" s="2" t="s">
        <v>7908</v>
      </c>
      <c r="K3939" s="2" t="s">
        <v>7909</v>
      </c>
      <c r="L3939" s="2" t="s">
        <v>42</v>
      </c>
      <c r="M3939" s="2" t="s">
        <v>55</v>
      </c>
    </row>
    <row r="3940" spans="1:13">
      <c r="A3940" s="2" t="s">
        <v>7908</v>
      </c>
      <c r="B3940" s="2">
        <v>0</v>
      </c>
      <c r="C3940" s="2">
        <v>0</v>
      </c>
      <c r="D3940" s="22"/>
      <c r="G3940" s="1">
        <v>40</v>
      </c>
      <c r="H3940" s="2" t="s">
        <v>38</v>
      </c>
      <c r="I3940" s="2" t="s">
        <v>7906</v>
      </c>
      <c r="J3940" s="2" t="s">
        <v>7910</v>
      </c>
      <c r="K3940" s="2" t="s">
        <v>7911</v>
      </c>
      <c r="L3940" s="2" t="s">
        <v>42</v>
      </c>
      <c r="M3940" s="2" t="s">
        <v>55</v>
      </c>
    </row>
    <row r="3941" spans="1:13">
      <c r="A3941" s="2" t="s">
        <v>7910</v>
      </c>
      <c r="B3941" s="2">
        <v>0</v>
      </c>
      <c r="C3941" s="2">
        <v>0</v>
      </c>
      <c r="D3941" s="22"/>
      <c r="G3941" s="1">
        <v>40</v>
      </c>
      <c r="H3941" s="2" t="s">
        <v>38</v>
      </c>
      <c r="I3941" s="2" t="s">
        <v>7908</v>
      </c>
      <c r="J3941" s="2" t="s">
        <v>7912</v>
      </c>
      <c r="K3941" s="2" t="s">
        <v>7913</v>
      </c>
      <c r="L3941" s="2" t="s">
        <v>42</v>
      </c>
      <c r="M3941" s="2" t="s">
        <v>55</v>
      </c>
    </row>
    <row r="3942" spans="1:13">
      <c r="A3942" s="2" t="s">
        <v>7912</v>
      </c>
      <c r="B3942" s="2">
        <v>0</v>
      </c>
      <c r="C3942" s="2">
        <v>0</v>
      </c>
      <c r="D3942" s="22"/>
      <c r="G3942" s="1">
        <v>40</v>
      </c>
      <c r="H3942" s="2" t="s">
        <v>38</v>
      </c>
      <c r="I3942" s="2" t="s">
        <v>7910</v>
      </c>
      <c r="J3942" s="2" t="s">
        <v>7914</v>
      </c>
      <c r="K3942" s="2" t="s">
        <v>7915</v>
      </c>
      <c r="L3942" s="2" t="s">
        <v>42</v>
      </c>
      <c r="M3942" s="2" t="s">
        <v>55</v>
      </c>
    </row>
    <row r="3943" spans="1:13">
      <c r="A3943" s="2" t="s">
        <v>7914</v>
      </c>
      <c r="B3943" s="2">
        <v>0</v>
      </c>
      <c r="C3943" s="2">
        <v>0</v>
      </c>
      <c r="D3943" s="22"/>
      <c r="G3943" s="1">
        <v>40</v>
      </c>
      <c r="H3943" s="2" t="s">
        <v>38</v>
      </c>
      <c r="I3943" s="2" t="s">
        <v>7912</v>
      </c>
      <c r="J3943" s="2" t="s">
        <v>7916</v>
      </c>
      <c r="K3943" s="2" t="s">
        <v>7917</v>
      </c>
      <c r="L3943" s="2" t="s">
        <v>42</v>
      </c>
      <c r="M3943" s="2" t="s">
        <v>55</v>
      </c>
    </row>
    <row r="3944" spans="1:13">
      <c r="A3944" s="2" t="s">
        <v>7916</v>
      </c>
      <c r="B3944" s="2">
        <v>0</v>
      </c>
      <c r="C3944" s="2">
        <v>0</v>
      </c>
      <c r="D3944" s="22"/>
      <c r="G3944" s="1">
        <v>40</v>
      </c>
      <c r="H3944" s="2" t="s">
        <v>38</v>
      </c>
      <c r="I3944" s="2" t="s">
        <v>7914</v>
      </c>
      <c r="J3944" s="2" t="s">
        <v>7918</v>
      </c>
      <c r="K3944" s="2" t="s">
        <v>7919</v>
      </c>
      <c r="L3944" s="2" t="s">
        <v>42</v>
      </c>
      <c r="M3944" s="2" t="s">
        <v>55</v>
      </c>
    </row>
    <row r="3945" spans="1:13">
      <c r="A3945" s="2" t="s">
        <v>7918</v>
      </c>
      <c r="B3945" s="2">
        <v>0</v>
      </c>
      <c r="C3945" s="2">
        <v>0</v>
      </c>
      <c r="D3945" s="22"/>
      <c r="G3945" s="1">
        <v>40</v>
      </c>
      <c r="H3945" s="2" t="s">
        <v>38</v>
      </c>
      <c r="I3945" s="2" t="s">
        <v>7916</v>
      </c>
      <c r="J3945" s="2" t="s">
        <v>7920</v>
      </c>
      <c r="K3945" s="2" t="s">
        <v>7921</v>
      </c>
      <c r="L3945" s="2" t="s">
        <v>42</v>
      </c>
      <c r="M3945" s="2" t="s">
        <v>55</v>
      </c>
    </row>
    <row r="3946" spans="1:13">
      <c r="A3946" s="2" t="s">
        <v>7920</v>
      </c>
      <c r="B3946" s="2">
        <v>0</v>
      </c>
      <c r="C3946" s="2">
        <v>0</v>
      </c>
      <c r="D3946" s="22"/>
      <c r="G3946" s="1">
        <v>40</v>
      </c>
      <c r="H3946" s="2" t="s">
        <v>38</v>
      </c>
      <c r="I3946" s="2" t="s">
        <v>7918</v>
      </c>
      <c r="J3946" s="2" t="s">
        <v>7922</v>
      </c>
      <c r="K3946" s="2" t="s">
        <v>7923</v>
      </c>
      <c r="L3946" s="2" t="s">
        <v>42</v>
      </c>
      <c r="M3946" s="2" t="s">
        <v>55</v>
      </c>
    </row>
    <row r="3947" spans="1:13">
      <c r="A3947" s="2" t="s">
        <v>7922</v>
      </c>
      <c r="B3947" s="2">
        <v>0</v>
      </c>
      <c r="C3947" s="2">
        <v>0</v>
      </c>
      <c r="D3947" s="22"/>
      <c r="G3947" s="1">
        <v>40</v>
      </c>
      <c r="H3947" s="2" t="s">
        <v>38</v>
      </c>
      <c r="I3947" s="2" t="s">
        <v>7920</v>
      </c>
      <c r="J3947" s="2" t="s">
        <v>7924</v>
      </c>
      <c r="K3947" s="2" t="s">
        <v>7925</v>
      </c>
      <c r="L3947" s="2" t="s">
        <v>42</v>
      </c>
      <c r="M3947" s="2" t="s">
        <v>55</v>
      </c>
    </row>
    <row r="3948" spans="1:13">
      <c r="A3948" s="2" t="s">
        <v>7924</v>
      </c>
      <c r="B3948" s="2">
        <v>0</v>
      </c>
      <c r="C3948" s="2">
        <v>0</v>
      </c>
      <c r="D3948" s="22"/>
      <c r="G3948" s="1">
        <v>40</v>
      </c>
      <c r="H3948" s="2" t="s">
        <v>38</v>
      </c>
      <c r="I3948" s="2" t="s">
        <v>7922</v>
      </c>
      <c r="J3948" s="2" t="s">
        <v>7926</v>
      </c>
      <c r="K3948" s="2" t="s">
        <v>7927</v>
      </c>
      <c r="L3948" s="2" t="s">
        <v>42</v>
      </c>
      <c r="M3948" s="2" t="s">
        <v>55</v>
      </c>
    </row>
    <row r="3949" spans="1:13">
      <c r="A3949" s="2" t="s">
        <v>7926</v>
      </c>
      <c r="B3949" s="2">
        <v>0</v>
      </c>
      <c r="C3949" s="2">
        <v>0</v>
      </c>
      <c r="D3949" s="22"/>
      <c r="G3949" s="1">
        <v>40</v>
      </c>
      <c r="H3949" s="2" t="s">
        <v>38</v>
      </c>
      <c r="I3949" s="2" t="s">
        <v>7924</v>
      </c>
      <c r="J3949" s="2" t="s">
        <v>7928</v>
      </c>
      <c r="K3949" s="2" t="s">
        <v>7929</v>
      </c>
      <c r="L3949" s="2" t="s">
        <v>42</v>
      </c>
      <c r="M3949" s="2" t="s">
        <v>55</v>
      </c>
    </row>
    <row r="3950" spans="1:13">
      <c r="A3950" s="2" t="s">
        <v>7928</v>
      </c>
      <c r="B3950" s="2">
        <v>0</v>
      </c>
      <c r="C3950" s="2">
        <v>0</v>
      </c>
      <c r="D3950" s="22"/>
      <c r="G3950" s="1">
        <v>40</v>
      </c>
      <c r="H3950" s="2" t="s">
        <v>38</v>
      </c>
      <c r="I3950" s="2" t="s">
        <v>7926</v>
      </c>
      <c r="J3950" s="2" t="s">
        <v>7930</v>
      </c>
      <c r="K3950" s="2" t="s">
        <v>7931</v>
      </c>
      <c r="L3950" s="2" t="s">
        <v>42</v>
      </c>
      <c r="M3950" s="2" t="s">
        <v>55</v>
      </c>
    </row>
    <row r="3951" spans="1:13">
      <c r="A3951" s="2" t="s">
        <v>7930</v>
      </c>
      <c r="B3951" s="2">
        <v>0</v>
      </c>
      <c r="C3951" s="2">
        <v>0</v>
      </c>
      <c r="D3951" s="22"/>
      <c r="G3951" s="1">
        <v>40</v>
      </c>
      <c r="H3951" s="2" t="s">
        <v>38</v>
      </c>
      <c r="I3951" s="2" t="s">
        <v>7928</v>
      </c>
      <c r="J3951" s="2" t="s">
        <v>7932</v>
      </c>
      <c r="K3951" s="2" t="s">
        <v>7933</v>
      </c>
      <c r="L3951" s="2" t="s">
        <v>42</v>
      </c>
      <c r="M3951" s="2" t="s">
        <v>55</v>
      </c>
    </row>
    <row r="3952" spans="1:13">
      <c r="A3952" s="2" t="s">
        <v>7932</v>
      </c>
      <c r="B3952" s="2">
        <v>0</v>
      </c>
      <c r="C3952" s="2">
        <v>0</v>
      </c>
      <c r="D3952" s="22"/>
      <c r="G3952" s="1">
        <v>40</v>
      </c>
      <c r="H3952" s="2" t="s">
        <v>38</v>
      </c>
      <c r="I3952" s="2" t="s">
        <v>7930</v>
      </c>
      <c r="J3952" s="2" t="s">
        <v>7934</v>
      </c>
      <c r="K3952" s="2" t="s">
        <v>7935</v>
      </c>
      <c r="L3952" s="2" t="s">
        <v>42</v>
      </c>
      <c r="M3952" s="2" t="s">
        <v>55</v>
      </c>
    </row>
    <row r="3953" spans="1:13">
      <c r="A3953" s="2" t="s">
        <v>7934</v>
      </c>
      <c r="B3953" s="2">
        <v>0</v>
      </c>
      <c r="C3953" s="2">
        <v>0</v>
      </c>
      <c r="D3953" s="22"/>
      <c r="G3953" s="1">
        <v>40</v>
      </c>
      <c r="H3953" s="2" t="s">
        <v>38</v>
      </c>
      <c r="I3953" s="2" t="s">
        <v>7932</v>
      </c>
      <c r="J3953" s="2" t="s">
        <v>7936</v>
      </c>
      <c r="K3953" s="2" t="s">
        <v>7937</v>
      </c>
      <c r="L3953" s="2" t="s">
        <v>42</v>
      </c>
      <c r="M3953" s="2" t="s">
        <v>55</v>
      </c>
    </row>
    <row r="3954" spans="1:13">
      <c r="A3954" s="2" t="s">
        <v>7936</v>
      </c>
      <c r="B3954" s="2">
        <v>0</v>
      </c>
      <c r="C3954" s="2">
        <v>0</v>
      </c>
      <c r="D3954" s="22"/>
      <c r="G3954" s="1">
        <v>40</v>
      </c>
      <c r="H3954" s="2" t="s">
        <v>38</v>
      </c>
      <c r="I3954" s="2" t="s">
        <v>7934</v>
      </c>
      <c r="J3954" s="2" t="s">
        <v>7938</v>
      </c>
      <c r="K3954" s="2" t="s">
        <v>7939</v>
      </c>
      <c r="L3954" s="2" t="s">
        <v>42</v>
      </c>
      <c r="M3954" s="2" t="s">
        <v>55</v>
      </c>
    </row>
    <row r="3955" spans="1:13">
      <c r="A3955" s="2" t="s">
        <v>7938</v>
      </c>
      <c r="B3955" s="2">
        <v>0</v>
      </c>
      <c r="C3955" s="2">
        <v>0</v>
      </c>
      <c r="D3955" s="22"/>
      <c r="G3955" s="1">
        <v>40</v>
      </c>
      <c r="H3955" s="2" t="s">
        <v>38</v>
      </c>
      <c r="I3955" s="2" t="s">
        <v>7936</v>
      </c>
      <c r="J3955" s="2" t="s">
        <v>7940</v>
      </c>
      <c r="K3955" s="2" t="s">
        <v>7941</v>
      </c>
      <c r="L3955" s="2" t="s">
        <v>42</v>
      </c>
      <c r="M3955" s="2" t="s">
        <v>55</v>
      </c>
    </row>
    <row r="3956" spans="1:13">
      <c r="A3956" s="2" t="s">
        <v>7940</v>
      </c>
      <c r="B3956" s="2">
        <v>0</v>
      </c>
      <c r="C3956" s="2">
        <v>0</v>
      </c>
      <c r="D3956" s="22"/>
      <c r="G3956" s="1">
        <v>40</v>
      </c>
      <c r="H3956" s="2" t="s">
        <v>38</v>
      </c>
      <c r="I3956" s="2" t="s">
        <v>7938</v>
      </c>
      <c r="J3956" s="2" t="s">
        <v>7942</v>
      </c>
      <c r="K3956" s="2" t="s">
        <v>7943</v>
      </c>
      <c r="L3956" s="2" t="s">
        <v>42</v>
      </c>
      <c r="M3956" s="2" t="s">
        <v>55</v>
      </c>
    </row>
    <row r="3957" spans="1:13">
      <c r="A3957" s="2" t="s">
        <v>7942</v>
      </c>
      <c r="B3957" s="2">
        <v>0</v>
      </c>
      <c r="C3957" s="2">
        <v>0</v>
      </c>
      <c r="D3957" s="22"/>
      <c r="G3957" s="1">
        <v>40</v>
      </c>
      <c r="H3957" s="2" t="s">
        <v>38</v>
      </c>
      <c r="I3957" s="2" t="s">
        <v>7940</v>
      </c>
      <c r="J3957" s="2" t="s">
        <v>7944</v>
      </c>
      <c r="K3957" s="2" t="s">
        <v>7945</v>
      </c>
      <c r="L3957" s="2" t="s">
        <v>42</v>
      </c>
      <c r="M3957" s="2" t="s">
        <v>55</v>
      </c>
    </row>
    <row r="3958" spans="1:13">
      <c r="A3958" s="2" t="s">
        <v>7944</v>
      </c>
      <c r="B3958" s="2">
        <v>0</v>
      </c>
      <c r="C3958" s="2">
        <v>0</v>
      </c>
      <c r="D3958" s="22"/>
      <c r="G3958" s="1">
        <v>40</v>
      </c>
      <c r="H3958" s="2" t="s">
        <v>38</v>
      </c>
      <c r="I3958" s="2" t="s">
        <v>7942</v>
      </c>
      <c r="J3958" s="2" t="s">
        <v>7946</v>
      </c>
      <c r="K3958" s="2" t="s">
        <v>7947</v>
      </c>
      <c r="L3958" s="2" t="s">
        <v>42</v>
      </c>
      <c r="M3958" s="2" t="s">
        <v>55</v>
      </c>
    </row>
    <row r="3959" spans="1:13">
      <c r="A3959" s="2" t="s">
        <v>7946</v>
      </c>
      <c r="B3959" s="2">
        <v>0</v>
      </c>
      <c r="C3959" s="2">
        <v>0</v>
      </c>
      <c r="D3959" s="22"/>
      <c r="G3959" s="1">
        <v>40</v>
      </c>
      <c r="H3959" s="2" t="s">
        <v>38</v>
      </c>
      <c r="I3959" s="2" t="s">
        <v>7944</v>
      </c>
      <c r="J3959" s="2" t="s">
        <v>7948</v>
      </c>
      <c r="K3959" s="2" t="s">
        <v>7949</v>
      </c>
      <c r="L3959" s="2" t="s">
        <v>42</v>
      </c>
      <c r="M3959" s="2" t="s">
        <v>55</v>
      </c>
    </row>
    <row r="3960" spans="1:13">
      <c r="A3960" s="2" t="s">
        <v>7948</v>
      </c>
      <c r="B3960" s="2">
        <v>0</v>
      </c>
      <c r="C3960" s="2">
        <v>0</v>
      </c>
      <c r="D3960" s="22"/>
      <c r="G3960" s="1">
        <v>40</v>
      </c>
      <c r="H3960" s="2" t="s">
        <v>38</v>
      </c>
      <c r="I3960" s="2" t="s">
        <v>7946</v>
      </c>
      <c r="J3960" s="2" t="s">
        <v>7950</v>
      </c>
      <c r="K3960" s="2" t="s">
        <v>7951</v>
      </c>
      <c r="L3960" s="2" t="s">
        <v>42</v>
      </c>
      <c r="M3960" s="2" t="s">
        <v>55</v>
      </c>
    </row>
    <row r="3961" spans="1:13">
      <c r="A3961" s="2" t="s">
        <v>7950</v>
      </c>
      <c r="B3961" s="2">
        <v>0</v>
      </c>
      <c r="C3961" s="2">
        <v>0</v>
      </c>
      <c r="D3961" s="22"/>
      <c r="G3961" s="1">
        <v>40</v>
      </c>
      <c r="H3961" s="2" t="s">
        <v>38</v>
      </c>
      <c r="I3961" s="2" t="s">
        <v>7948</v>
      </c>
      <c r="J3961" s="2" t="s">
        <v>7952</v>
      </c>
      <c r="K3961" s="2" t="s">
        <v>7953</v>
      </c>
      <c r="L3961" s="2" t="s">
        <v>42</v>
      </c>
      <c r="M3961" s="2" t="s">
        <v>55</v>
      </c>
    </row>
    <row r="3962" spans="1:13">
      <c r="A3962" s="2" t="s">
        <v>7952</v>
      </c>
      <c r="B3962" s="2">
        <v>0</v>
      </c>
      <c r="C3962" s="2">
        <v>0</v>
      </c>
      <c r="D3962" s="22"/>
      <c r="G3962" s="1">
        <v>40</v>
      </c>
      <c r="H3962" s="2" t="s">
        <v>38</v>
      </c>
      <c r="I3962" s="2" t="s">
        <v>7950</v>
      </c>
      <c r="J3962" s="2" t="s">
        <v>7954</v>
      </c>
      <c r="K3962" s="2" t="s">
        <v>7955</v>
      </c>
      <c r="L3962" s="2" t="s">
        <v>42</v>
      </c>
      <c r="M3962" s="2" t="s">
        <v>55</v>
      </c>
    </row>
    <row r="3963" spans="1:13">
      <c r="A3963" s="2" t="s">
        <v>7954</v>
      </c>
      <c r="B3963" s="2">
        <v>0</v>
      </c>
      <c r="C3963" s="2">
        <v>0</v>
      </c>
      <c r="D3963" s="22"/>
      <c r="G3963" s="1">
        <v>40</v>
      </c>
      <c r="H3963" s="2" t="s">
        <v>38</v>
      </c>
      <c r="I3963" s="2" t="s">
        <v>7952</v>
      </c>
      <c r="J3963" s="2" t="s">
        <v>7956</v>
      </c>
      <c r="K3963" s="2" t="s">
        <v>7957</v>
      </c>
      <c r="L3963" s="2" t="s">
        <v>42</v>
      </c>
      <c r="M3963" s="2" t="s">
        <v>55</v>
      </c>
    </row>
    <row r="3964" spans="1:13">
      <c r="A3964" s="2" t="s">
        <v>7956</v>
      </c>
      <c r="B3964" s="2">
        <v>0</v>
      </c>
      <c r="C3964" s="2">
        <v>0</v>
      </c>
      <c r="D3964" s="22"/>
      <c r="G3964" s="1">
        <v>40</v>
      </c>
      <c r="H3964" s="2" t="s">
        <v>38</v>
      </c>
      <c r="I3964" s="2" t="s">
        <v>7954</v>
      </c>
      <c r="J3964" s="2" t="s">
        <v>7958</v>
      </c>
      <c r="K3964" s="2" t="s">
        <v>7959</v>
      </c>
      <c r="L3964" s="2" t="s">
        <v>42</v>
      </c>
      <c r="M3964" s="2" t="s">
        <v>55</v>
      </c>
    </row>
    <row r="3965" spans="1:13">
      <c r="A3965" s="2" t="s">
        <v>7958</v>
      </c>
      <c r="B3965" s="2">
        <v>0</v>
      </c>
      <c r="C3965" s="2">
        <v>0</v>
      </c>
      <c r="D3965" s="22"/>
      <c r="G3965" s="1">
        <v>40</v>
      </c>
      <c r="H3965" s="2" t="s">
        <v>38</v>
      </c>
      <c r="I3965" s="2" t="s">
        <v>7956</v>
      </c>
      <c r="J3965" s="2" t="s">
        <v>7960</v>
      </c>
      <c r="K3965" s="2" t="s">
        <v>7961</v>
      </c>
      <c r="L3965" s="2" t="s">
        <v>42</v>
      </c>
      <c r="M3965" s="2" t="s">
        <v>55</v>
      </c>
    </row>
    <row r="3966" spans="1:13">
      <c r="A3966" s="2" t="s">
        <v>7960</v>
      </c>
      <c r="B3966" s="2">
        <v>0</v>
      </c>
      <c r="C3966" s="2">
        <v>0</v>
      </c>
      <c r="D3966" s="22"/>
      <c r="G3966" s="1">
        <v>40</v>
      </c>
      <c r="H3966" s="2" t="s">
        <v>38</v>
      </c>
      <c r="I3966" s="2" t="s">
        <v>7958</v>
      </c>
      <c r="J3966" s="2" t="s">
        <v>7962</v>
      </c>
      <c r="K3966" s="2" t="s">
        <v>7963</v>
      </c>
      <c r="L3966" s="2" t="s">
        <v>42</v>
      </c>
      <c r="M3966" s="2" t="s">
        <v>55</v>
      </c>
    </row>
    <row r="3967" spans="1:13">
      <c r="A3967" s="2" t="s">
        <v>7962</v>
      </c>
      <c r="B3967" s="2">
        <v>0</v>
      </c>
      <c r="C3967" s="2">
        <v>0</v>
      </c>
      <c r="D3967" s="22"/>
      <c r="G3967" s="1">
        <v>40</v>
      </c>
      <c r="H3967" s="2" t="s">
        <v>38</v>
      </c>
      <c r="I3967" s="2" t="s">
        <v>7960</v>
      </c>
      <c r="J3967" s="2" t="s">
        <v>7964</v>
      </c>
      <c r="K3967" s="2" t="s">
        <v>7965</v>
      </c>
      <c r="L3967" s="2" t="s">
        <v>42</v>
      </c>
      <c r="M3967" s="2" t="s">
        <v>55</v>
      </c>
    </row>
    <row r="3968" spans="1:13">
      <c r="A3968" s="2" t="s">
        <v>7964</v>
      </c>
      <c r="B3968" s="2">
        <v>0</v>
      </c>
      <c r="C3968" s="2">
        <v>0</v>
      </c>
      <c r="D3968" s="22"/>
      <c r="G3968" s="1">
        <v>40</v>
      </c>
      <c r="H3968" s="2" t="s">
        <v>38</v>
      </c>
      <c r="I3968" s="2" t="s">
        <v>7962</v>
      </c>
      <c r="J3968" s="2" t="s">
        <v>7966</v>
      </c>
      <c r="K3968" s="2" t="s">
        <v>7967</v>
      </c>
      <c r="L3968" s="2" t="s">
        <v>42</v>
      </c>
      <c r="M3968" s="2" t="s">
        <v>55</v>
      </c>
    </row>
    <row r="3969" spans="1:13">
      <c r="A3969" s="2" t="s">
        <v>7966</v>
      </c>
      <c r="B3969" s="2">
        <v>0</v>
      </c>
      <c r="C3969" s="2">
        <v>0</v>
      </c>
      <c r="D3969" s="22"/>
      <c r="G3969" s="1">
        <v>40</v>
      </c>
      <c r="H3969" s="2" t="s">
        <v>239</v>
      </c>
      <c r="I3969" s="2" t="s">
        <v>7964</v>
      </c>
      <c r="J3969" s="2" t="s">
        <v>7968</v>
      </c>
      <c r="K3969" s="2" t="s">
        <v>7969</v>
      </c>
      <c r="L3969" s="2" t="s">
        <v>42</v>
      </c>
      <c r="M3969" s="2" t="s">
        <v>55</v>
      </c>
    </row>
    <row r="3970" spans="1:13">
      <c r="A3970" s="2" t="s">
        <v>7968</v>
      </c>
      <c r="B3970" s="2">
        <v>0</v>
      </c>
      <c r="C3970" s="2">
        <v>0</v>
      </c>
      <c r="D3970" s="22"/>
      <c r="G3970" s="1">
        <v>41</v>
      </c>
      <c r="H3970" s="2" t="s">
        <v>38</v>
      </c>
      <c r="I3970" s="2" t="s">
        <v>7966</v>
      </c>
      <c r="J3970" s="2" t="s">
        <v>7970</v>
      </c>
      <c r="K3970" s="2" t="s">
        <v>7971</v>
      </c>
      <c r="L3970" s="2" t="s">
        <v>42</v>
      </c>
      <c r="M3970" s="2" t="s">
        <v>55</v>
      </c>
    </row>
    <row r="3971" spans="1:13">
      <c r="A3971" s="2" t="s">
        <v>7970</v>
      </c>
      <c r="B3971" s="2">
        <v>0</v>
      </c>
      <c r="C3971" s="2">
        <v>0</v>
      </c>
      <c r="D3971" s="22"/>
      <c r="G3971" s="1">
        <v>41</v>
      </c>
      <c r="H3971" s="2" t="s">
        <v>38</v>
      </c>
      <c r="I3971" s="2" t="s">
        <v>7968</v>
      </c>
      <c r="J3971" s="2" t="s">
        <v>7972</v>
      </c>
      <c r="K3971" s="2" t="s">
        <v>7973</v>
      </c>
      <c r="L3971" s="2" t="s">
        <v>42</v>
      </c>
      <c r="M3971" s="2" t="s">
        <v>55</v>
      </c>
    </row>
    <row r="3972" spans="1:13">
      <c r="A3972" s="2" t="s">
        <v>7972</v>
      </c>
      <c r="B3972" s="2">
        <v>0</v>
      </c>
      <c r="C3972" s="2">
        <v>0</v>
      </c>
      <c r="D3972" s="22"/>
      <c r="G3972" s="1">
        <v>41</v>
      </c>
      <c r="H3972" s="2" t="s">
        <v>38</v>
      </c>
      <c r="I3972" s="2" t="s">
        <v>7970</v>
      </c>
      <c r="J3972" s="2" t="s">
        <v>7974</v>
      </c>
      <c r="K3972" s="2" t="s">
        <v>7975</v>
      </c>
      <c r="L3972" s="2" t="s">
        <v>42</v>
      </c>
      <c r="M3972" s="2" t="s">
        <v>55</v>
      </c>
    </row>
    <row r="3973" spans="1:13">
      <c r="A3973" s="2" t="s">
        <v>7974</v>
      </c>
      <c r="B3973" s="2">
        <v>0</v>
      </c>
      <c r="C3973" s="2">
        <v>0</v>
      </c>
      <c r="D3973" s="22"/>
      <c r="G3973" s="1">
        <v>41</v>
      </c>
      <c r="H3973" s="2" t="s">
        <v>38</v>
      </c>
      <c r="I3973" s="2" t="s">
        <v>7972</v>
      </c>
      <c r="J3973" s="2" t="s">
        <v>7976</v>
      </c>
      <c r="K3973" s="2" t="s">
        <v>7977</v>
      </c>
      <c r="L3973" s="2" t="s">
        <v>42</v>
      </c>
      <c r="M3973" s="2" t="s">
        <v>55</v>
      </c>
    </row>
    <row r="3974" spans="1:13">
      <c r="A3974" s="2" t="s">
        <v>7976</v>
      </c>
      <c r="B3974" s="2">
        <v>0</v>
      </c>
      <c r="C3974" s="2">
        <v>0</v>
      </c>
      <c r="D3974" s="22"/>
      <c r="G3974" s="1">
        <v>41</v>
      </c>
      <c r="H3974" s="2" t="s">
        <v>38</v>
      </c>
      <c r="I3974" s="2" t="s">
        <v>7974</v>
      </c>
      <c r="J3974" s="2" t="s">
        <v>7978</v>
      </c>
      <c r="K3974" s="2" t="s">
        <v>7979</v>
      </c>
      <c r="L3974" s="2" t="s">
        <v>42</v>
      </c>
      <c r="M3974" s="2" t="s">
        <v>55</v>
      </c>
    </row>
    <row r="3975" spans="1:13">
      <c r="A3975" s="2" t="s">
        <v>7978</v>
      </c>
      <c r="B3975" s="2">
        <v>0</v>
      </c>
      <c r="C3975" s="2">
        <v>0</v>
      </c>
      <c r="D3975" s="22"/>
      <c r="G3975" s="1">
        <v>41</v>
      </c>
      <c r="H3975" s="2" t="s">
        <v>38</v>
      </c>
      <c r="I3975" s="2" t="s">
        <v>7976</v>
      </c>
      <c r="J3975" s="2" t="s">
        <v>7980</v>
      </c>
      <c r="K3975" s="2" t="s">
        <v>7981</v>
      </c>
      <c r="L3975" s="2" t="s">
        <v>42</v>
      </c>
      <c r="M3975" s="2" t="s">
        <v>55</v>
      </c>
    </row>
    <row r="3976" spans="1:13">
      <c r="A3976" s="2" t="s">
        <v>7980</v>
      </c>
      <c r="B3976" s="2">
        <v>0</v>
      </c>
      <c r="C3976" s="2">
        <v>0</v>
      </c>
      <c r="D3976" s="22"/>
      <c r="G3976" s="1">
        <v>41</v>
      </c>
      <c r="H3976" s="2" t="s">
        <v>38</v>
      </c>
      <c r="I3976" s="2" t="s">
        <v>7978</v>
      </c>
      <c r="J3976" s="2" t="s">
        <v>7982</v>
      </c>
      <c r="K3976" s="2" t="s">
        <v>7983</v>
      </c>
      <c r="L3976" s="2" t="s">
        <v>42</v>
      </c>
      <c r="M3976" s="2" t="s">
        <v>55</v>
      </c>
    </row>
    <row r="3977" spans="1:13">
      <c r="A3977" s="2" t="s">
        <v>7982</v>
      </c>
      <c r="B3977" s="2">
        <v>0</v>
      </c>
      <c r="C3977" s="2">
        <v>0</v>
      </c>
      <c r="D3977" s="22"/>
      <c r="G3977" s="1">
        <v>41</v>
      </c>
      <c r="H3977" s="2" t="s">
        <v>38</v>
      </c>
      <c r="I3977" s="2" t="s">
        <v>7980</v>
      </c>
      <c r="J3977" s="2" t="s">
        <v>7984</v>
      </c>
      <c r="K3977" s="2" t="s">
        <v>7985</v>
      </c>
      <c r="L3977" s="2" t="s">
        <v>42</v>
      </c>
      <c r="M3977" s="2" t="s">
        <v>55</v>
      </c>
    </row>
    <row r="3978" spans="1:13">
      <c r="A3978" s="2" t="s">
        <v>7984</v>
      </c>
      <c r="B3978" s="2">
        <v>0</v>
      </c>
      <c r="C3978" s="2">
        <v>0</v>
      </c>
      <c r="D3978" s="22"/>
      <c r="G3978" s="1">
        <v>41</v>
      </c>
      <c r="H3978" s="2" t="s">
        <v>38</v>
      </c>
      <c r="I3978" s="2" t="s">
        <v>7982</v>
      </c>
      <c r="J3978" s="2" t="s">
        <v>7986</v>
      </c>
      <c r="K3978" s="2" t="s">
        <v>7987</v>
      </c>
      <c r="L3978" s="2" t="s">
        <v>42</v>
      </c>
      <c r="M3978" s="2" t="s">
        <v>55</v>
      </c>
    </row>
    <row r="3979" spans="1:13">
      <c r="A3979" s="2" t="s">
        <v>7986</v>
      </c>
      <c r="B3979" s="2">
        <v>0</v>
      </c>
      <c r="C3979" s="2">
        <v>0</v>
      </c>
      <c r="D3979" s="22"/>
      <c r="G3979" s="1">
        <v>41</v>
      </c>
      <c r="H3979" s="2" t="s">
        <v>38</v>
      </c>
      <c r="I3979" s="2" t="s">
        <v>7984</v>
      </c>
      <c r="J3979" s="2" t="s">
        <v>7988</v>
      </c>
      <c r="K3979" s="2" t="s">
        <v>7989</v>
      </c>
      <c r="L3979" s="2" t="s">
        <v>42</v>
      </c>
      <c r="M3979" s="2" t="s">
        <v>55</v>
      </c>
    </row>
    <row r="3980" spans="1:13">
      <c r="A3980" s="2" t="s">
        <v>7988</v>
      </c>
      <c r="B3980" s="2">
        <v>0</v>
      </c>
      <c r="C3980" s="2">
        <v>0</v>
      </c>
      <c r="D3980" s="22"/>
      <c r="G3980" s="1">
        <v>41</v>
      </c>
      <c r="H3980" s="2" t="s">
        <v>38</v>
      </c>
      <c r="I3980" s="2" t="s">
        <v>7986</v>
      </c>
      <c r="J3980" s="2" t="s">
        <v>7990</v>
      </c>
      <c r="K3980" s="2" t="s">
        <v>7991</v>
      </c>
      <c r="L3980" s="2" t="s">
        <v>42</v>
      </c>
      <c r="M3980" s="2" t="s">
        <v>55</v>
      </c>
    </row>
    <row r="3981" spans="1:13">
      <c r="A3981" s="2" t="s">
        <v>7990</v>
      </c>
      <c r="B3981" s="2">
        <v>0</v>
      </c>
      <c r="C3981" s="2">
        <v>0</v>
      </c>
      <c r="D3981" s="22"/>
      <c r="G3981" s="1">
        <v>41</v>
      </c>
      <c r="H3981" s="2" t="s">
        <v>38</v>
      </c>
      <c r="I3981" s="2" t="s">
        <v>7988</v>
      </c>
      <c r="J3981" s="2" t="s">
        <v>7992</v>
      </c>
      <c r="K3981" s="2" t="s">
        <v>7993</v>
      </c>
      <c r="L3981" s="2" t="s">
        <v>42</v>
      </c>
      <c r="M3981" s="2" t="s">
        <v>55</v>
      </c>
    </row>
    <row r="3982" spans="1:13">
      <c r="A3982" s="2" t="s">
        <v>7992</v>
      </c>
      <c r="B3982" s="2">
        <v>0</v>
      </c>
      <c r="C3982" s="2">
        <v>0</v>
      </c>
      <c r="D3982" s="22"/>
      <c r="G3982" s="1">
        <v>41</v>
      </c>
      <c r="H3982" s="2" t="s">
        <v>38</v>
      </c>
      <c r="I3982" s="2" t="s">
        <v>7990</v>
      </c>
      <c r="J3982" s="2" t="s">
        <v>7994</v>
      </c>
      <c r="K3982" s="2" t="s">
        <v>7995</v>
      </c>
      <c r="L3982" s="2" t="s">
        <v>42</v>
      </c>
      <c r="M3982" s="2" t="s">
        <v>55</v>
      </c>
    </row>
    <row r="3983" spans="1:13">
      <c r="A3983" s="2" t="s">
        <v>7994</v>
      </c>
      <c r="B3983" s="2">
        <v>0</v>
      </c>
      <c r="C3983" s="2">
        <v>0</v>
      </c>
      <c r="D3983" s="22"/>
      <c r="G3983" s="1">
        <v>41</v>
      </c>
      <c r="H3983" s="2" t="s">
        <v>38</v>
      </c>
      <c r="I3983" s="2" t="s">
        <v>7992</v>
      </c>
      <c r="J3983" s="2" t="s">
        <v>7996</v>
      </c>
      <c r="K3983" s="2" t="s">
        <v>7997</v>
      </c>
      <c r="L3983" s="2" t="s">
        <v>42</v>
      </c>
      <c r="M3983" s="2" t="s">
        <v>55</v>
      </c>
    </row>
    <row r="3984" spans="1:13">
      <c r="A3984" s="2" t="s">
        <v>7996</v>
      </c>
      <c r="B3984" s="2">
        <v>0</v>
      </c>
      <c r="C3984" s="2">
        <v>0</v>
      </c>
      <c r="D3984" s="22"/>
      <c r="G3984" s="1">
        <v>41</v>
      </c>
      <c r="H3984" s="2" t="s">
        <v>38</v>
      </c>
      <c r="I3984" s="2" t="s">
        <v>7994</v>
      </c>
      <c r="J3984" s="2" t="s">
        <v>7998</v>
      </c>
      <c r="K3984" s="2" t="s">
        <v>7999</v>
      </c>
      <c r="L3984" s="2" t="s">
        <v>42</v>
      </c>
      <c r="M3984" s="2" t="s">
        <v>55</v>
      </c>
    </row>
    <row r="3985" spans="1:13">
      <c r="A3985" s="2" t="s">
        <v>7998</v>
      </c>
      <c r="B3985" s="2">
        <v>0</v>
      </c>
      <c r="C3985" s="2">
        <v>0</v>
      </c>
      <c r="D3985" s="22"/>
      <c r="G3985" s="1">
        <v>41</v>
      </c>
      <c r="H3985" s="2" t="s">
        <v>38</v>
      </c>
      <c r="I3985" s="2" t="s">
        <v>7996</v>
      </c>
      <c r="J3985" s="2" t="s">
        <v>8000</v>
      </c>
      <c r="K3985" s="2" t="s">
        <v>8001</v>
      </c>
      <c r="L3985" s="2" t="s">
        <v>42</v>
      </c>
      <c r="M3985" s="2" t="s">
        <v>55</v>
      </c>
    </row>
    <row r="3986" spans="1:13">
      <c r="A3986" s="2" t="s">
        <v>8000</v>
      </c>
      <c r="B3986" s="2">
        <v>0</v>
      </c>
      <c r="C3986" s="2">
        <v>0</v>
      </c>
      <c r="D3986" s="22"/>
      <c r="G3986" s="1">
        <v>41</v>
      </c>
      <c r="H3986" s="2" t="s">
        <v>38</v>
      </c>
      <c r="I3986" s="2" t="s">
        <v>7998</v>
      </c>
      <c r="J3986" s="2" t="s">
        <v>8002</v>
      </c>
      <c r="K3986" s="2" t="s">
        <v>8003</v>
      </c>
      <c r="L3986" s="2" t="s">
        <v>42</v>
      </c>
      <c r="M3986" s="2" t="s">
        <v>55</v>
      </c>
    </row>
    <row r="3987" spans="1:13">
      <c r="A3987" s="2" t="s">
        <v>8002</v>
      </c>
      <c r="B3987" s="2">
        <v>0</v>
      </c>
      <c r="C3987" s="2">
        <v>0</v>
      </c>
      <c r="D3987" s="22"/>
      <c r="G3987" s="1">
        <v>41</v>
      </c>
      <c r="H3987" s="2" t="s">
        <v>38</v>
      </c>
      <c r="I3987" s="2" t="s">
        <v>8000</v>
      </c>
      <c r="J3987" s="2" t="s">
        <v>8004</v>
      </c>
      <c r="K3987" s="2" t="s">
        <v>8005</v>
      </c>
      <c r="L3987" s="2" t="s">
        <v>42</v>
      </c>
      <c r="M3987" s="2" t="s">
        <v>55</v>
      </c>
    </row>
    <row r="3988" spans="1:13">
      <c r="A3988" s="2" t="s">
        <v>8004</v>
      </c>
      <c r="B3988" s="2">
        <v>0</v>
      </c>
      <c r="C3988" s="2">
        <v>0</v>
      </c>
      <c r="D3988" s="22"/>
      <c r="G3988" s="1">
        <v>41</v>
      </c>
      <c r="H3988" s="2" t="s">
        <v>38</v>
      </c>
      <c r="I3988" s="2" t="s">
        <v>8002</v>
      </c>
      <c r="J3988" s="2" t="s">
        <v>8006</v>
      </c>
      <c r="K3988" s="2" t="s">
        <v>8007</v>
      </c>
      <c r="L3988" s="2" t="s">
        <v>42</v>
      </c>
      <c r="M3988" s="2" t="s">
        <v>55</v>
      </c>
    </row>
    <row r="3989" spans="1:13">
      <c r="A3989" s="2" t="s">
        <v>8006</v>
      </c>
      <c r="B3989" s="2">
        <v>0</v>
      </c>
      <c r="C3989" s="2">
        <v>0</v>
      </c>
      <c r="D3989" s="22"/>
      <c r="G3989" s="1">
        <v>41</v>
      </c>
      <c r="H3989" s="2" t="s">
        <v>38</v>
      </c>
      <c r="I3989" s="2" t="s">
        <v>8004</v>
      </c>
      <c r="J3989" s="2" t="s">
        <v>8008</v>
      </c>
      <c r="K3989" s="2" t="s">
        <v>8009</v>
      </c>
      <c r="L3989" s="2" t="s">
        <v>42</v>
      </c>
      <c r="M3989" s="2" t="s">
        <v>55</v>
      </c>
    </row>
    <row r="3990" spans="1:13">
      <c r="A3990" s="2" t="s">
        <v>8008</v>
      </c>
      <c r="B3990" s="2">
        <v>0</v>
      </c>
      <c r="C3990" s="2">
        <v>0</v>
      </c>
      <c r="D3990" s="22"/>
      <c r="G3990" s="1">
        <v>41</v>
      </c>
      <c r="H3990" s="2" t="s">
        <v>38</v>
      </c>
      <c r="I3990" s="2" t="s">
        <v>8006</v>
      </c>
      <c r="J3990" s="2" t="s">
        <v>8010</v>
      </c>
      <c r="K3990" s="2" t="s">
        <v>8011</v>
      </c>
      <c r="L3990" s="2" t="s">
        <v>42</v>
      </c>
      <c r="M3990" s="2" t="s">
        <v>55</v>
      </c>
    </row>
    <row r="3991" spans="1:13">
      <c r="A3991" s="2" t="s">
        <v>8010</v>
      </c>
      <c r="B3991" s="2">
        <v>0</v>
      </c>
      <c r="C3991" s="2">
        <v>0</v>
      </c>
      <c r="D3991" s="22"/>
      <c r="G3991" s="1">
        <v>41</v>
      </c>
      <c r="H3991" s="2" t="s">
        <v>38</v>
      </c>
      <c r="I3991" s="2" t="s">
        <v>8008</v>
      </c>
      <c r="J3991" s="2" t="s">
        <v>8012</v>
      </c>
      <c r="K3991" s="2" t="s">
        <v>8013</v>
      </c>
      <c r="L3991" s="2" t="s">
        <v>42</v>
      </c>
      <c r="M3991" s="2" t="s">
        <v>55</v>
      </c>
    </row>
    <row r="3992" spans="1:13">
      <c r="A3992" s="2" t="s">
        <v>8012</v>
      </c>
      <c r="B3992" s="2">
        <v>0</v>
      </c>
      <c r="C3992" s="2">
        <v>0</v>
      </c>
      <c r="D3992" s="22"/>
      <c r="G3992" s="1">
        <v>41</v>
      </c>
      <c r="H3992" s="2" t="s">
        <v>38</v>
      </c>
      <c r="I3992" s="2" t="s">
        <v>8010</v>
      </c>
      <c r="J3992" s="2" t="s">
        <v>8014</v>
      </c>
      <c r="K3992" s="2" t="s">
        <v>8015</v>
      </c>
      <c r="L3992" s="2" t="s">
        <v>42</v>
      </c>
      <c r="M3992" s="2" t="s">
        <v>55</v>
      </c>
    </row>
    <row r="3993" spans="1:13">
      <c r="A3993" s="2" t="s">
        <v>8014</v>
      </c>
      <c r="B3993" s="2">
        <v>0</v>
      </c>
      <c r="C3993" s="2">
        <v>0</v>
      </c>
      <c r="D3993" s="22"/>
      <c r="G3993" s="1">
        <v>41</v>
      </c>
      <c r="H3993" s="2" t="s">
        <v>38</v>
      </c>
      <c r="I3993" s="2" t="s">
        <v>8012</v>
      </c>
      <c r="J3993" s="2" t="s">
        <v>8016</v>
      </c>
      <c r="K3993" s="2" t="s">
        <v>8017</v>
      </c>
      <c r="L3993" s="2" t="s">
        <v>42</v>
      </c>
      <c r="M3993" s="2" t="s">
        <v>55</v>
      </c>
    </row>
    <row r="3994" spans="1:13">
      <c r="A3994" s="2" t="s">
        <v>8016</v>
      </c>
      <c r="B3994" s="2">
        <v>0</v>
      </c>
      <c r="C3994" s="2">
        <v>0</v>
      </c>
      <c r="D3994" s="22"/>
      <c r="G3994" s="1">
        <v>41</v>
      </c>
      <c r="H3994" s="2" t="s">
        <v>38</v>
      </c>
      <c r="I3994" s="2" t="s">
        <v>8014</v>
      </c>
      <c r="J3994" s="2" t="s">
        <v>8018</v>
      </c>
      <c r="K3994" s="2" t="s">
        <v>8019</v>
      </c>
      <c r="L3994" s="2" t="s">
        <v>42</v>
      </c>
      <c r="M3994" s="2" t="s">
        <v>55</v>
      </c>
    </row>
    <row r="3995" spans="1:13">
      <c r="A3995" s="2" t="s">
        <v>8018</v>
      </c>
      <c r="B3995" s="2">
        <v>0</v>
      </c>
      <c r="C3995" s="2">
        <v>0</v>
      </c>
      <c r="D3995" s="22"/>
      <c r="G3995" s="1">
        <v>41</v>
      </c>
      <c r="H3995" s="2" t="s">
        <v>38</v>
      </c>
      <c r="I3995" s="2" t="s">
        <v>8016</v>
      </c>
      <c r="J3995" s="2" t="s">
        <v>8020</v>
      </c>
      <c r="K3995" s="2" t="s">
        <v>8021</v>
      </c>
      <c r="L3995" s="2" t="s">
        <v>42</v>
      </c>
      <c r="M3995" s="2" t="s">
        <v>55</v>
      </c>
    </row>
    <row r="3996" spans="1:13">
      <c r="A3996" s="2" t="s">
        <v>8020</v>
      </c>
      <c r="B3996" s="2">
        <v>0</v>
      </c>
      <c r="C3996" s="2">
        <v>0</v>
      </c>
      <c r="D3996" s="22"/>
      <c r="G3996" s="1">
        <v>41</v>
      </c>
      <c r="H3996" s="2" t="s">
        <v>38</v>
      </c>
      <c r="I3996" s="2" t="s">
        <v>8018</v>
      </c>
      <c r="J3996" s="2" t="s">
        <v>8022</v>
      </c>
      <c r="K3996" s="2" t="s">
        <v>8023</v>
      </c>
      <c r="L3996" s="2" t="s">
        <v>42</v>
      </c>
      <c r="M3996" s="2" t="s">
        <v>55</v>
      </c>
    </row>
    <row r="3997" spans="1:13">
      <c r="A3997" s="2" t="s">
        <v>8022</v>
      </c>
      <c r="B3997" s="2">
        <v>0</v>
      </c>
      <c r="C3997" s="2">
        <v>0</v>
      </c>
      <c r="D3997" s="22"/>
      <c r="G3997" s="1">
        <v>41</v>
      </c>
      <c r="H3997" s="2" t="s">
        <v>38</v>
      </c>
      <c r="I3997" s="2" t="s">
        <v>8020</v>
      </c>
      <c r="J3997" s="2" t="s">
        <v>8024</v>
      </c>
      <c r="K3997" s="2" t="s">
        <v>8025</v>
      </c>
      <c r="L3997" s="2" t="s">
        <v>42</v>
      </c>
      <c r="M3997" s="2" t="s">
        <v>55</v>
      </c>
    </row>
    <row r="3998" spans="1:13">
      <c r="A3998" s="2" t="s">
        <v>8024</v>
      </c>
      <c r="B3998" s="2">
        <v>0</v>
      </c>
      <c r="C3998" s="2">
        <v>0</v>
      </c>
      <c r="D3998" s="22"/>
      <c r="G3998" s="1">
        <v>41</v>
      </c>
      <c r="H3998" s="2" t="s">
        <v>38</v>
      </c>
      <c r="I3998" s="2" t="s">
        <v>8022</v>
      </c>
      <c r="J3998" s="2" t="s">
        <v>8026</v>
      </c>
      <c r="K3998" s="2" t="s">
        <v>8027</v>
      </c>
      <c r="L3998" s="2" t="s">
        <v>42</v>
      </c>
      <c r="M3998" s="2" t="s">
        <v>55</v>
      </c>
    </row>
    <row r="3999" spans="1:13">
      <c r="A3999" s="2" t="s">
        <v>8026</v>
      </c>
      <c r="B3999" s="2">
        <v>0</v>
      </c>
      <c r="C3999" s="2">
        <v>0</v>
      </c>
      <c r="D3999" s="22"/>
      <c r="G3999" s="1">
        <v>41</v>
      </c>
      <c r="H3999" s="2" t="s">
        <v>38</v>
      </c>
      <c r="I3999" s="2" t="s">
        <v>8024</v>
      </c>
      <c r="J3999" s="2" t="s">
        <v>8028</v>
      </c>
      <c r="K3999" s="2" t="s">
        <v>8029</v>
      </c>
      <c r="L3999" s="2" t="s">
        <v>42</v>
      </c>
      <c r="M3999" s="2" t="s">
        <v>55</v>
      </c>
    </row>
    <row r="4000" spans="1:13">
      <c r="A4000" s="2" t="s">
        <v>8028</v>
      </c>
      <c r="B4000" s="2">
        <v>0</v>
      </c>
      <c r="C4000" s="2">
        <v>0</v>
      </c>
      <c r="D4000" s="22"/>
      <c r="G4000" s="1">
        <v>41</v>
      </c>
      <c r="H4000" s="2" t="s">
        <v>38</v>
      </c>
      <c r="I4000" s="2" t="s">
        <v>8026</v>
      </c>
      <c r="J4000" s="2" t="s">
        <v>8030</v>
      </c>
      <c r="K4000" s="2" t="s">
        <v>8031</v>
      </c>
      <c r="L4000" s="2" t="s">
        <v>42</v>
      </c>
      <c r="M4000" s="2" t="s">
        <v>55</v>
      </c>
    </row>
    <row r="4001" spans="1:13">
      <c r="A4001" s="2" t="s">
        <v>8030</v>
      </c>
      <c r="B4001" s="2">
        <v>0</v>
      </c>
      <c r="C4001" s="2">
        <v>0</v>
      </c>
      <c r="D4001" s="22"/>
      <c r="G4001" s="1">
        <v>41</v>
      </c>
      <c r="H4001" s="2" t="s">
        <v>38</v>
      </c>
      <c r="I4001" s="2" t="s">
        <v>8028</v>
      </c>
      <c r="J4001" s="2" t="s">
        <v>8032</v>
      </c>
      <c r="K4001" s="2" t="s">
        <v>8033</v>
      </c>
      <c r="L4001" s="2" t="s">
        <v>42</v>
      </c>
      <c r="M4001" s="2" t="s">
        <v>55</v>
      </c>
    </row>
    <row r="4002" spans="1:13">
      <c r="A4002" s="2" t="s">
        <v>8032</v>
      </c>
      <c r="B4002" s="2">
        <v>0</v>
      </c>
      <c r="C4002" s="2">
        <v>0</v>
      </c>
      <c r="D4002" s="22"/>
      <c r="G4002" s="1">
        <v>41</v>
      </c>
      <c r="H4002" s="2" t="s">
        <v>38</v>
      </c>
      <c r="I4002" s="2" t="s">
        <v>8030</v>
      </c>
      <c r="J4002" s="2" t="s">
        <v>8034</v>
      </c>
      <c r="K4002" s="2" t="s">
        <v>8035</v>
      </c>
      <c r="L4002" s="2" t="s">
        <v>42</v>
      </c>
      <c r="M4002" s="2" t="s">
        <v>55</v>
      </c>
    </row>
    <row r="4003" spans="1:13">
      <c r="A4003" s="2" t="s">
        <v>8034</v>
      </c>
      <c r="B4003" s="2">
        <v>0</v>
      </c>
      <c r="C4003" s="2">
        <v>0</v>
      </c>
      <c r="D4003" s="22"/>
      <c r="G4003" s="1">
        <v>41</v>
      </c>
      <c r="H4003" s="2" t="s">
        <v>38</v>
      </c>
      <c r="I4003" s="2" t="s">
        <v>8032</v>
      </c>
      <c r="J4003" s="2" t="s">
        <v>8036</v>
      </c>
      <c r="K4003" s="2" t="s">
        <v>8037</v>
      </c>
      <c r="L4003" s="2" t="s">
        <v>42</v>
      </c>
      <c r="M4003" s="2" t="s">
        <v>55</v>
      </c>
    </row>
    <row r="4004" spans="1:13">
      <c r="A4004" s="2" t="s">
        <v>8036</v>
      </c>
      <c r="B4004" s="2">
        <v>0</v>
      </c>
      <c r="C4004" s="2">
        <v>0</v>
      </c>
      <c r="D4004" s="22"/>
      <c r="G4004" s="1">
        <v>41</v>
      </c>
      <c r="H4004" s="2" t="s">
        <v>38</v>
      </c>
      <c r="I4004" s="2" t="s">
        <v>8034</v>
      </c>
      <c r="J4004" s="2" t="s">
        <v>8038</v>
      </c>
      <c r="K4004" s="2" t="s">
        <v>8039</v>
      </c>
      <c r="L4004" s="2" t="s">
        <v>42</v>
      </c>
      <c r="M4004" s="2" t="s">
        <v>55</v>
      </c>
    </row>
    <row r="4005" spans="1:13">
      <c r="A4005" s="2" t="s">
        <v>8038</v>
      </c>
      <c r="B4005" s="2">
        <v>0</v>
      </c>
      <c r="C4005" s="2">
        <v>0</v>
      </c>
      <c r="D4005" s="22"/>
      <c r="G4005" s="1">
        <v>41</v>
      </c>
      <c r="H4005" s="2" t="s">
        <v>38</v>
      </c>
      <c r="I4005" s="2" t="s">
        <v>8036</v>
      </c>
      <c r="J4005" s="2" t="s">
        <v>8040</v>
      </c>
      <c r="K4005" s="2" t="s">
        <v>8041</v>
      </c>
      <c r="L4005" s="2" t="s">
        <v>42</v>
      </c>
      <c r="M4005" s="2" t="s">
        <v>55</v>
      </c>
    </row>
    <row r="4006" spans="1:13">
      <c r="A4006" s="2" t="s">
        <v>8040</v>
      </c>
      <c r="B4006" s="2">
        <v>0</v>
      </c>
      <c r="C4006" s="2">
        <v>0</v>
      </c>
      <c r="D4006" s="22"/>
      <c r="G4006" s="1">
        <v>41</v>
      </c>
      <c r="H4006" s="2" t="s">
        <v>38</v>
      </c>
      <c r="I4006" s="2" t="s">
        <v>8038</v>
      </c>
      <c r="J4006" s="2" t="s">
        <v>8042</v>
      </c>
      <c r="K4006" s="2" t="s">
        <v>8043</v>
      </c>
      <c r="L4006" s="2" t="s">
        <v>42</v>
      </c>
      <c r="M4006" s="2" t="s">
        <v>55</v>
      </c>
    </row>
    <row r="4007" spans="1:13">
      <c r="A4007" s="2" t="s">
        <v>8042</v>
      </c>
      <c r="B4007" s="2">
        <v>0</v>
      </c>
      <c r="C4007" s="2">
        <v>0</v>
      </c>
      <c r="D4007" s="22"/>
      <c r="G4007" s="1">
        <v>41</v>
      </c>
      <c r="H4007" s="2" t="s">
        <v>38</v>
      </c>
      <c r="I4007" s="2" t="s">
        <v>8040</v>
      </c>
      <c r="J4007" s="2" t="s">
        <v>8044</v>
      </c>
      <c r="K4007" s="2" t="s">
        <v>8045</v>
      </c>
      <c r="L4007" s="2" t="s">
        <v>42</v>
      </c>
      <c r="M4007" s="2" t="s">
        <v>55</v>
      </c>
    </row>
    <row r="4008" spans="1:13">
      <c r="A4008" s="2" t="s">
        <v>8044</v>
      </c>
      <c r="B4008" s="2">
        <v>0</v>
      </c>
      <c r="C4008" s="2">
        <v>0</v>
      </c>
      <c r="D4008" s="22"/>
      <c r="G4008" s="1">
        <v>41</v>
      </c>
      <c r="H4008" s="2" t="s">
        <v>38</v>
      </c>
      <c r="I4008" s="2" t="s">
        <v>8042</v>
      </c>
      <c r="J4008" s="2" t="s">
        <v>8046</v>
      </c>
      <c r="K4008" s="2" t="s">
        <v>8047</v>
      </c>
      <c r="L4008" s="2" t="s">
        <v>42</v>
      </c>
      <c r="M4008" s="2" t="s">
        <v>55</v>
      </c>
    </row>
    <row r="4009" spans="1:13">
      <c r="A4009" s="2" t="s">
        <v>8046</v>
      </c>
      <c r="B4009" s="2">
        <v>0</v>
      </c>
      <c r="C4009" s="2">
        <v>0</v>
      </c>
      <c r="D4009" s="22"/>
      <c r="G4009" s="1">
        <v>41</v>
      </c>
      <c r="H4009" s="2" t="s">
        <v>38</v>
      </c>
      <c r="I4009" s="2" t="s">
        <v>8044</v>
      </c>
      <c r="J4009" s="2" t="s">
        <v>8048</v>
      </c>
      <c r="K4009" s="2" t="s">
        <v>8049</v>
      </c>
      <c r="L4009" s="2" t="s">
        <v>42</v>
      </c>
      <c r="M4009" s="2" t="s">
        <v>55</v>
      </c>
    </row>
    <row r="4010" spans="1:13">
      <c r="A4010" s="2" t="s">
        <v>8048</v>
      </c>
      <c r="B4010" s="2">
        <v>0</v>
      </c>
      <c r="C4010" s="2">
        <v>0</v>
      </c>
      <c r="D4010" s="22"/>
      <c r="G4010" s="1">
        <v>41</v>
      </c>
      <c r="H4010" s="2" t="s">
        <v>38</v>
      </c>
      <c r="I4010" s="2" t="s">
        <v>8046</v>
      </c>
      <c r="J4010" s="2" t="s">
        <v>8050</v>
      </c>
      <c r="K4010" s="2" t="s">
        <v>8051</v>
      </c>
      <c r="L4010" s="2" t="s">
        <v>42</v>
      </c>
      <c r="M4010" s="2" t="s">
        <v>55</v>
      </c>
    </row>
    <row r="4011" spans="1:13">
      <c r="A4011" s="2" t="s">
        <v>8050</v>
      </c>
      <c r="B4011" s="2">
        <v>0</v>
      </c>
      <c r="C4011" s="2">
        <v>0</v>
      </c>
      <c r="D4011" s="22"/>
      <c r="G4011" s="1">
        <v>41</v>
      </c>
      <c r="H4011" s="2" t="s">
        <v>38</v>
      </c>
      <c r="I4011" s="2" t="s">
        <v>8048</v>
      </c>
      <c r="J4011" s="2" t="s">
        <v>8052</v>
      </c>
      <c r="K4011" s="2" t="s">
        <v>8053</v>
      </c>
      <c r="L4011" s="2" t="s">
        <v>42</v>
      </c>
      <c r="M4011" s="2" t="s">
        <v>55</v>
      </c>
    </row>
    <row r="4012" spans="1:13">
      <c r="A4012" s="2" t="s">
        <v>8052</v>
      </c>
      <c r="B4012" s="2">
        <v>0</v>
      </c>
      <c r="C4012" s="2">
        <v>0</v>
      </c>
      <c r="D4012" s="22"/>
      <c r="G4012" s="1">
        <v>41</v>
      </c>
      <c r="H4012" s="2" t="s">
        <v>38</v>
      </c>
      <c r="I4012" s="2" t="s">
        <v>8050</v>
      </c>
      <c r="J4012" s="2" t="s">
        <v>8054</v>
      </c>
      <c r="K4012" s="2" t="s">
        <v>8055</v>
      </c>
      <c r="L4012" s="2" t="s">
        <v>42</v>
      </c>
      <c r="M4012" s="2" t="s">
        <v>55</v>
      </c>
    </row>
    <row r="4013" spans="1:13">
      <c r="A4013" s="2" t="s">
        <v>8054</v>
      </c>
      <c r="B4013" s="2">
        <v>0</v>
      </c>
      <c r="C4013" s="2">
        <v>0</v>
      </c>
      <c r="D4013" s="22"/>
      <c r="G4013" s="1">
        <v>41</v>
      </c>
      <c r="H4013" s="2" t="s">
        <v>38</v>
      </c>
      <c r="I4013" s="2" t="s">
        <v>8052</v>
      </c>
      <c r="J4013" s="2" t="s">
        <v>8056</v>
      </c>
      <c r="K4013" s="2" t="s">
        <v>8057</v>
      </c>
      <c r="L4013" s="2" t="s">
        <v>42</v>
      </c>
      <c r="M4013" s="2" t="s">
        <v>55</v>
      </c>
    </row>
    <row r="4014" spans="1:13">
      <c r="A4014" s="2" t="s">
        <v>8056</v>
      </c>
      <c r="B4014" s="2">
        <v>0</v>
      </c>
      <c r="C4014" s="2">
        <v>0</v>
      </c>
      <c r="D4014" s="22"/>
      <c r="G4014" s="1">
        <v>41</v>
      </c>
      <c r="H4014" s="2" t="s">
        <v>38</v>
      </c>
      <c r="I4014" s="2" t="s">
        <v>8054</v>
      </c>
      <c r="J4014" s="2" t="s">
        <v>8058</v>
      </c>
      <c r="K4014" s="2" t="s">
        <v>8059</v>
      </c>
      <c r="L4014" s="2" t="s">
        <v>42</v>
      </c>
      <c r="M4014" s="2" t="s">
        <v>55</v>
      </c>
    </row>
    <row r="4015" spans="1:13">
      <c r="A4015" s="2" t="s">
        <v>8058</v>
      </c>
      <c r="B4015" s="2">
        <v>0</v>
      </c>
      <c r="C4015" s="2">
        <v>0</v>
      </c>
      <c r="D4015" s="22"/>
      <c r="G4015" s="1">
        <v>41</v>
      </c>
      <c r="H4015" s="2" t="s">
        <v>38</v>
      </c>
      <c r="I4015" s="2" t="s">
        <v>8056</v>
      </c>
      <c r="J4015" s="2" t="s">
        <v>8060</v>
      </c>
      <c r="K4015" s="2" t="s">
        <v>8061</v>
      </c>
      <c r="L4015" s="2" t="s">
        <v>42</v>
      </c>
      <c r="M4015" s="2" t="s">
        <v>55</v>
      </c>
    </row>
    <row r="4016" spans="1:13">
      <c r="A4016" s="2" t="s">
        <v>8060</v>
      </c>
      <c r="B4016" s="2">
        <v>0</v>
      </c>
      <c r="C4016" s="2">
        <v>0</v>
      </c>
      <c r="D4016" s="22"/>
      <c r="G4016" s="1">
        <v>41</v>
      </c>
      <c r="H4016" s="2" t="s">
        <v>38</v>
      </c>
      <c r="I4016" s="2" t="s">
        <v>8058</v>
      </c>
      <c r="J4016" s="2" t="s">
        <v>8062</v>
      </c>
      <c r="K4016" s="2" t="s">
        <v>8063</v>
      </c>
      <c r="L4016" s="2" t="s">
        <v>42</v>
      </c>
      <c r="M4016" s="2" t="s">
        <v>55</v>
      </c>
    </row>
    <row r="4017" spans="1:13">
      <c r="A4017" s="2" t="s">
        <v>8062</v>
      </c>
      <c r="B4017" s="2">
        <v>0</v>
      </c>
      <c r="C4017" s="2">
        <v>0</v>
      </c>
      <c r="D4017" s="22"/>
      <c r="G4017" s="1">
        <v>41</v>
      </c>
      <c r="H4017" s="2" t="s">
        <v>38</v>
      </c>
      <c r="I4017" s="2" t="s">
        <v>8060</v>
      </c>
      <c r="J4017" s="2" t="s">
        <v>8064</v>
      </c>
      <c r="K4017" s="2" t="s">
        <v>8065</v>
      </c>
      <c r="L4017" s="2" t="s">
        <v>42</v>
      </c>
      <c r="M4017" s="2" t="s">
        <v>55</v>
      </c>
    </row>
    <row r="4018" spans="1:13">
      <c r="A4018" s="2" t="s">
        <v>8064</v>
      </c>
      <c r="B4018" s="2">
        <v>0</v>
      </c>
      <c r="C4018" s="2">
        <v>0</v>
      </c>
      <c r="D4018" s="22"/>
      <c r="G4018" s="1">
        <v>41</v>
      </c>
      <c r="H4018" s="2" t="s">
        <v>38</v>
      </c>
      <c r="I4018" s="2" t="s">
        <v>8062</v>
      </c>
      <c r="J4018" s="2" t="s">
        <v>8066</v>
      </c>
      <c r="K4018" s="2" t="s">
        <v>8067</v>
      </c>
      <c r="L4018" s="2" t="s">
        <v>42</v>
      </c>
      <c r="M4018" s="2" t="s">
        <v>55</v>
      </c>
    </row>
    <row r="4019" spans="1:13">
      <c r="A4019" s="2" t="s">
        <v>8066</v>
      </c>
      <c r="B4019" s="2">
        <v>0</v>
      </c>
      <c r="C4019" s="2">
        <v>0</v>
      </c>
      <c r="D4019" s="22"/>
      <c r="G4019" s="1">
        <v>41</v>
      </c>
      <c r="H4019" s="2" t="s">
        <v>38</v>
      </c>
      <c r="I4019" s="2" t="s">
        <v>8064</v>
      </c>
      <c r="J4019" s="2" t="s">
        <v>8068</v>
      </c>
      <c r="K4019" s="2" t="s">
        <v>8069</v>
      </c>
      <c r="L4019" s="2" t="s">
        <v>42</v>
      </c>
      <c r="M4019" s="2" t="s">
        <v>55</v>
      </c>
    </row>
    <row r="4020" spans="1:13">
      <c r="A4020" s="2" t="s">
        <v>8068</v>
      </c>
      <c r="B4020" s="2">
        <v>0</v>
      </c>
      <c r="C4020" s="2">
        <v>0</v>
      </c>
      <c r="D4020" s="22"/>
      <c r="G4020" s="1">
        <v>41</v>
      </c>
      <c r="H4020" s="2" t="s">
        <v>38</v>
      </c>
      <c r="I4020" s="2" t="s">
        <v>8066</v>
      </c>
      <c r="J4020" s="2" t="s">
        <v>8070</v>
      </c>
      <c r="K4020" s="2" t="s">
        <v>8071</v>
      </c>
      <c r="L4020" s="2" t="s">
        <v>42</v>
      </c>
      <c r="M4020" s="2" t="s">
        <v>55</v>
      </c>
    </row>
    <row r="4021" spans="1:13">
      <c r="A4021" s="2" t="s">
        <v>8070</v>
      </c>
      <c r="B4021" s="2">
        <v>0</v>
      </c>
      <c r="C4021" s="2">
        <v>0</v>
      </c>
      <c r="D4021" s="22"/>
      <c r="G4021" s="1">
        <v>41</v>
      </c>
      <c r="H4021" s="2" t="s">
        <v>38</v>
      </c>
      <c r="I4021" s="2" t="s">
        <v>8068</v>
      </c>
      <c r="J4021" s="2" t="s">
        <v>8072</v>
      </c>
      <c r="K4021" s="2" t="s">
        <v>8073</v>
      </c>
      <c r="L4021" s="2" t="s">
        <v>42</v>
      </c>
      <c r="M4021" s="2" t="s">
        <v>55</v>
      </c>
    </row>
    <row r="4022" spans="1:13">
      <c r="A4022" s="2" t="s">
        <v>8072</v>
      </c>
      <c r="B4022" s="2">
        <v>0</v>
      </c>
      <c r="C4022" s="2">
        <v>0</v>
      </c>
      <c r="D4022" s="22"/>
      <c r="G4022" s="1">
        <v>41</v>
      </c>
      <c r="H4022" s="2" t="s">
        <v>38</v>
      </c>
      <c r="I4022" s="2" t="s">
        <v>8070</v>
      </c>
      <c r="J4022" s="2" t="s">
        <v>8074</v>
      </c>
      <c r="K4022" s="2" t="s">
        <v>8075</v>
      </c>
      <c r="L4022" s="2" t="s">
        <v>42</v>
      </c>
      <c r="M4022" s="2" t="s">
        <v>55</v>
      </c>
    </row>
    <row r="4023" spans="1:13">
      <c r="A4023" s="2" t="s">
        <v>8074</v>
      </c>
      <c r="B4023" s="2">
        <v>0</v>
      </c>
      <c r="C4023" s="2">
        <v>0</v>
      </c>
      <c r="D4023" s="22"/>
      <c r="G4023" s="1">
        <v>41</v>
      </c>
      <c r="H4023" s="2" t="s">
        <v>38</v>
      </c>
      <c r="I4023" s="2" t="s">
        <v>8072</v>
      </c>
      <c r="J4023" s="2" t="s">
        <v>8076</v>
      </c>
      <c r="K4023" s="2" t="s">
        <v>8077</v>
      </c>
      <c r="L4023" s="2" t="s">
        <v>42</v>
      </c>
      <c r="M4023" s="2" t="s">
        <v>55</v>
      </c>
    </row>
    <row r="4024" spans="1:13">
      <c r="A4024" s="2" t="s">
        <v>8076</v>
      </c>
      <c r="B4024" s="2">
        <v>0</v>
      </c>
      <c r="C4024" s="2">
        <v>0</v>
      </c>
      <c r="D4024" s="22"/>
      <c r="G4024" s="1">
        <v>41</v>
      </c>
      <c r="H4024" s="2" t="s">
        <v>38</v>
      </c>
      <c r="I4024" s="2" t="s">
        <v>8074</v>
      </c>
      <c r="J4024" s="2" t="s">
        <v>8078</v>
      </c>
      <c r="K4024" s="2" t="s">
        <v>8079</v>
      </c>
      <c r="L4024" s="2" t="s">
        <v>42</v>
      </c>
      <c r="M4024" s="2" t="s">
        <v>55</v>
      </c>
    </row>
    <row r="4025" spans="1:13">
      <c r="A4025" s="2" t="s">
        <v>8078</v>
      </c>
      <c r="B4025" s="2">
        <v>0</v>
      </c>
      <c r="C4025" s="2">
        <v>0</v>
      </c>
      <c r="D4025" s="22"/>
      <c r="G4025" s="1">
        <v>41</v>
      </c>
      <c r="H4025" s="2" t="s">
        <v>38</v>
      </c>
      <c r="I4025" s="2" t="s">
        <v>8076</v>
      </c>
      <c r="J4025" s="2" t="s">
        <v>8080</v>
      </c>
      <c r="K4025" s="2" t="s">
        <v>8081</v>
      </c>
      <c r="L4025" s="2" t="s">
        <v>42</v>
      </c>
      <c r="M4025" s="2" t="s">
        <v>55</v>
      </c>
    </row>
    <row r="4026" spans="1:13">
      <c r="A4026" s="2" t="s">
        <v>8080</v>
      </c>
      <c r="B4026" s="2">
        <v>0</v>
      </c>
      <c r="C4026" s="2">
        <v>0</v>
      </c>
      <c r="D4026" s="22"/>
      <c r="G4026" s="1">
        <v>41</v>
      </c>
      <c r="H4026" s="2" t="s">
        <v>38</v>
      </c>
      <c r="I4026" s="2" t="s">
        <v>8078</v>
      </c>
      <c r="J4026" s="2" t="s">
        <v>8082</v>
      </c>
      <c r="K4026" s="2" t="s">
        <v>8083</v>
      </c>
      <c r="L4026" s="2" t="s">
        <v>42</v>
      </c>
      <c r="M4026" s="2" t="s">
        <v>55</v>
      </c>
    </row>
    <row r="4027" spans="1:13">
      <c r="A4027" s="2" t="s">
        <v>8082</v>
      </c>
      <c r="B4027" s="2">
        <v>0</v>
      </c>
      <c r="C4027" s="2">
        <v>0</v>
      </c>
      <c r="D4027" s="22"/>
      <c r="G4027" s="1">
        <v>41</v>
      </c>
      <c r="H4027" s="2" t="s">
        <v>38</v>
      </c>
      <c r="I4027" s="2" t="s">
        <v>8080</v>
      </c>
      <c r="J4027" s="2" t="s">
        <v>8084</v>
      </c>
      <c r="K4027" s="2" t="s">
        <v>8085</v>
      </c>
      <c r="L4027" s="2" t="s">
        <v>42</v>
      </c>
      <c r="M4027" s="2" t="s">
        <v>55</v>
      </c>
    </row>
    <row r="4028" spans="1:13">
      <c r="A4028" s="2" t="s">
        <v>8084</v>
      </c>
      <c r="B4028" s="2">
        <v>0</v>
      </c>
      <c r="C4028" s="2">
        <v>0</v>
      </c>
      <c r="D4028" s="22"/>
      <c r="G4028" s="1">
        <v>41</v>
      </c>
      <c r="H4028" s="2" t="s">
        <v>38</v>
      </c>
      <c r="I4028" s="2" t="s">
        <v>8082</v>
      </c>
      <c r="J4028" s="2" t="s">
        <v>8086</v>
      </c>
      <c r="K4028" s="2" t="s">
        <v>8087</v>
      </c>
      <c r="L4028" s="2" t="s">
        <v>42</v>
      </c>
      <c r="M4028" s="2" t="s">
        <v>55</v>
      </c>
    </row>
    <row r="4029" spans="1:13">
      <c r="A4029" s="2" t="s">
        <v>8086</v>
      </c>
      <c r="B4029" s="2">
        <v>0</v>
      </c>
      <c r="C4029" s="2">
        <v>0</v>
      </c>
      <c r="D4029" s="22"/>
      <c r="G4029" s="1">
        <v>41</v>
      </c>
      <c r="H4029" s="2" t="s">
        <v>38</v>
      </c>
      <c r="I4029" s="2" t="s">
        <v>8084</v>
      </c>
      <c r="J4029" s="2" t="s">
        <v>8088</v>
      </c>
      <c r="K4029" s="2" t="s">
        <v>8089</v>
      </c>
      <c r="L4029" s="2" t="s">
        <v>42</v>
      </c>
      <c r="M4029" s="2" t="s">
        <v>55</v>
      </c>
    </row>
    <row r="4030" spans="1:13">
      <c r="A4030" s="2" t="s">
        <v>8088</v>
      </c>
      <c r="B4030" s="2">
        <v>0</v>
      </c>
      <c r="C4030" s="2">
        <v>0</v>
      </c>
      <c r="D4030" s="22"/>
      <c r="G4030" s="1">
        <v>41</v>
      </c>
      <c r="H4030" s="2" t="s">
        <v>38</v>
      </c>
      <c r="I4030" s="2" t="s">
        <v>8086</v>
      </c>
      <c r="J4030" s="2" t="s">
        <v>8090</v>
      </c>
      <c r="K4030" s="2" t="s">
        <v>8091</v>
      </c>
      <c r="L4030" s="2" t="s">
        <v>42</v>
      </c>
      <c r="M4030" s="2" t="s">
        <v>55</v>
      </c>
    </row>
    <row r="4031" spans="1:13">
      <c r="A4031" s="2" t="s">
        <v>8090</v>
      </c>
      <c r="B4031" s="2">
        <v>0</v>
      </c>
      <c r="C4031" s="2">
        <v>0</v>
      </c>
      <c r="D4031" s="22"/>
      <c r="G4031" s="1">
        <v>41</v>
      </c>
      <c r="H4031" s="2" t="s">
        <v>38</v>
      </c>
      <c r="I4031" s="2" t="s">
        <v>8088</v>
      </c>
      <c r="J4031" s="2" t="s">
        <v>8092</v>
      </c>
      <c r="K4031" s="2" t="s">
        <v>8093</v>
      </c>
      <c r="L4031" s="2" t="s">
        <v>42</v>
      </c>
      <c r="M4031" s="2" t="s">
        <v>55</v>
      </c>
    </row>
    <row r="4032" spans="1:13">
      <c r="A4032" s="2" t="s">
        <v>8092</v>
      </c>
      <c r="B4032" s="2">
        <v>0</v>
      </c>
      <c r="C4032" s="2">
        <v>0</v>
      </c>
      <c r="D4032" s="22"/>
      <c r="G4032" s="1">
        <v>41</v>
      </c>
      <c r="H4032" s="2" t="s">
        <v>38</v>
      </c>
      <c r="I4032" s="2" t="s">
        <v>8090</v>
      </c>
      <c r="J4032" s="2" t="s">
        <v>8094</v>
      </c>
      <c r="K4032" s="2" t="s">
        <v>8095</v>
      </c>
      <c r="L4032" s="2" t="s">
        <v>42</v>
      </c>
      <c r="M4032" s="2" t="s">
        <v>55</v>
      </c>
    </row>
    <row r="4033" spans="1:13">
      <c r="A4033" s="2" t="s">
        <v>8094</v>
      </c>
      <c r="B4033" s="2">
        <v>0</v>
      </c>
      <c r="C4033" s="2">
        <v>0</v>
      </c>
      <c r="D4033" s="22"/>
      <c r="G4033" s="1">
        <v>41</v>
      </c>
      <c r="H4033" s="2" t="s">
        <v>38</v>
      </c>
      <c r="I4033" s="2" t="s">
        <v>8092</v>
      </c>
      <c r="J4033" s="2" t="s">
        <v>8096</v>
      </c>
      <c r="K4033" s="2" t="s">
        <v>8097</v>
      </c>
      <c r="L4033" s="2" t="s">
        <v>42</v>
      </c>
      <c r="M4033" s="2" t="s">
        <v>55</v>
      </c>
    </row>
    <row r="4034" spans="1:13">
      <c r="A4034" s="2" t="s">
        <v>8096</v>
      </c>
      <c r="B4034" s="2">
        <v>0</v>
      </c>
      <c r="C4034" s="2">
        <v>0</v>
      </c>
      <c r="D4034" s="22"/>
      <c r="G4034" s="1">
        <v>41</v>
      </c>
      <c r="H4034" s="2" t="s">
        <v>38</v>
      </c>
      <c r="I4034" s="2" t="s">
        <v>8094</v>
      </c>
      <c r="J4034" s="2" t="s">
        <v>8098</v>
      </c>
      <c r="K4034" s="2" t="s">
        <v>8099</v>
      </c>
      <c r="L4034" s="2" t="s">
        <v>42</v>
      </c>
      <c r="M4034" s="2" t="s">
        <v>55</v>
      </c>
    </row>
    <row r="4035" spans="1:13">
      <c r="A4035" s="2" t="s">
        <v>8098</v>
      </c>
      <c r="B4035" s="2">
        <v>0</v>
      </c>
      <c r="C4035" s="2">
        <v>0</v>
      </c>
      <c r="D4035" s="22"/>
      <c r="G4035" s="1">
        <v>41</v>
      </c>
      <c r="H4035" s="2" t="s">
        <v>38</v>
      </c>
      <c r="I4035" s="2" t="s">
        <v>8096</v>
      </c>
      <c r="J4035" s="2" t="s">
        <v>8100</v>
      </c>
      <c r="K4035" s="2" t="s">
        <v>8101</v>
      </c>
      <c r="L4035" s="2" t="s">
        <v>42</v>
      </c>
      <c r="M4035" s="2" t="s">
        <v>55</v>
      </c>
    </row>
    <row r="4036" spans="1:13">
      <c r="A4036" s="2" t="s">
        <v>8100</v>
      </c>
      <c r="B4036" s="2">
        <v>0</v>
      </c>
      <c r="C4036" s="2">
        <v>0</v>
      </c>
      <c r="D4036" s="22"/>
      <c r="G4036" s="1">
        <v>41</v>
      </c>
      <c r="H4036" s="2" t="s">
        <v>38</v>
      </c>
      <c r="I4036" s="2" t="s">
        <v>8098</v>
      </c>
      <c r="J4036" s="2" t="s">
        <v>8102</v>
      </c>
      <c r="K4036" s="2" t="s">
        <v>8103</v>
      </c>
      <c r="L4036" s="2" t="s">
        <v>42</v>
      </c>
      <c r="M4036" s="2" t="s">
        <v>55</v>
      </c>
    </row>
    <row r="4037" spans="1:13">
      <c r="A4037" s="2" t="s">
        <v>8102</v>
      </c>
      <c r="B4037" s="2">
        <v>0</v>
      </c>
      <c r="C4037" s="2">
        <v>0</v>
      </c>
      <c r="D4037" s="22"/>
      <c r="G4037" s="1">
        <v>41</v>
      </c>
      <c r="H4037" s="2" t="s">
        <v>38</v>
      </c>
      <c r="I4037" s="2" t="s">
        <v>8100</v>
      </c>
      <c r="J4037" s="2" t="s">
        <v>8104</v>
      </c>
      <c r="K4037" s="2" t="s">
        <v>8105</v>
      </c>
      <c r="L4037" s="2" t="s">
        <v>42</v>
      </c>
      <c r="M4037" s="2" t="s">
        <v>55</v>
      </c>
    </row>
    <row r="4038" spans="1:13">
      <c r="A4038" s="2" t="s">
        <v>8104</v>
      </c>
      <c r="B4038" s="2">
        <v>0</v>
      </c>
      <c r="C4038" s="2">
        <v>0</v>
      </c>
      <c r="D4038" s="22"/>
      <c r="G4038" s="1">
        <v>41</v>
      </c>
      <c r="H4038" s="2" t="s">
        <v>38</v>
      </c>
      <c r="I4038" s="2" t="s">
        <v>8102</v>
      </c>
      <c r="J4038" s="2" t="s">
        <v>8106</v>
      </c>
      <c r="K4038" s="2" t="s">
        <v>8107</v>
      </c>
      <c r="L4038" s="2" t="s">
        <v>42</v>
      </c>
      <c r="M4038" s="2" t="s">
        <v>55</v>
      </c>
    </row>
    <row r="4039" spans="1:13">
      <c r="A4039" s="2" t="s">
        <v>8106</v>
      </c>
      <c r="B4039" s="2">
        <v>0</v>
      </c>
      <c r="C4039" s="2">
        <v>0</v>
      </c>
      <c r="D4039" s="22"/>
      <c r="G4039" s="1">
        <v>41</v>
      </c>
      <c r="H4039" s="2" t="s">
        <v>38</v>
      </c>
      <c r="I4039" s="2" t="s">
        <v>8104</v>
      </c>
      <c r="J4039" s="2" t="s">
        <v>8108</v>
      </c>
      <c r="K4039" s="2" t="s">
        <v>8109</v>
      </c>
      <c r="L4039" s="2" t="s">
        <v>42</v>
      </c>
      <c r="M4039" s="2" t="s">
        <v>55</v>
      </c>
    </row>
    <row r="4040" spans="1:13">
      <c r="A4040" s="2" t="s">
        <v>8108</v>
      </c>
      <c r="B4040" s="2">
        <v>0</v>
      </c>
      <c r="C4040" s="2">
        <v>0</v>
      </c>
      <c r="D4040" s="22"/>
      <c r="G4040" s="1">
        <v>41</v>
      </c>
      <c r="H4040" s="2" t="s">
        <v>38</v>
      </c>
      <c r="I4040" s="2" t="s">
        <v>8106</v>
      </c>
      <c r="J4040" s="2" t="s">
        <v>8110</v>
      </c>
      <c r="K4040" s="2" t="s">
        <v>8111</v>
      </c>
      <c r="L4040" s="2" t="s">
        <v>42</v>
      </c>
      <c r="M4040" s="2" t="s">
        <v>55</v>
      </c>
    </row>
    <row r="4041" spans="1:13">
      <c r="A4041" s="2" t="s">
        <v>8110</v>
      </c>
      <c r="B4041" s="2">
        <v>0</v>
      </c>
      <c r="C4041" s="2">
        <v>0</v>
      </c>
      <c r="D4041" s="22"/>
      <c r="G4041" s="1">
        <v>41</v>
      </c>
      <c r="H4041" s="2" t="s">
        <v>38</v>
      </c>
      <c r="I4041" s="2" t="s">
        <v>8108</v>
      </c>
      <c r="J4041" s="2" t="s">
        <v>8112</v>
      </c>
      <c r="K4041" s="2" t="s">
        <v>8113</v>
      </c>
      <c r="L4041" s="2" t="s">
        <v>42</v>
      </c>
      <c r="M4041" s="2" t="s">
        <v>55</v>
      </c>
    </row>
    <row r="4042" spans="1:13">
      <c r="A4042" s="2" t="s">
        <v>8112</v>
      </c>
      <c r="B4042" s="2">
        <v>0</v>
      </c>
      <c r="C4042" s="2">
        <v>0</v>
      </c>
      <c r="D4042" s="22"/>
      <c r="G4042" s="1">
        <v>41</v>
      </c>
      <c r="H4042" s="2" t="s">
        <v>38</v>
      </c>
      <c r="I4042" s="2" t="s">
        <v>8110</v>
      </c>
      <c r="J4042" s="2" t="s">
        <v>8114</v>
      </c>
      <c r="K4042" s="2" t="s">
        <v>8115</v>
      </c>
      <c r="L4042" s="2" t="s">
        <v>42</v>
      </c>
      <c r="M4042" s="2" t="s">
        <v>55</v>
      </c>
    </row>
    <row r="4043" spans="1:13">
      <c r="A4043" s="2" t="s">
        <v>8114</v>
      </c>
      <c r="B4043" s="2">
        <v>0</v>
      </c>
      <c r="C4043" s="2">
        <v>0</v>
      </c>
      <c r="D4043" s="22"/>
      <c r="G4043" s="1">
        <v>41</v>
      </c>
      <c r="H4043" s="2" t="s">
        <v>38</v>
      </c>
      <c r="I4043" s="2" t="s">
        <v>8112</v>
      </c>
      <c r="J4043" s="2" t="s">
        <v>8116</v>
      </c>
      <c r="K4043" s="2" t="s">
        <v>8117</v>
      </c>
      <c r="L4043" s="2" t="s">
        <v>42</v>
      </c>
      <c r="M4043" s="2" t="s">
        <v>55</v>
      </c>
    </row>
    <row r="4044" spans="1:13">
      <c r="A4044" s="2" t="s">
        <v>8116</v>
      </c>
      <c r="B4044" s="2">
        <v>0</v>
      </c>
      <c r="C4044" s="2">
        <v>0</v>
      </c>
      <c r="D4044" s="22"/>
      <c r="G4044" s="1">
        <v>41</v>
      </c>
      <c r="H4044" s="2" t="s">
        <v>38</v>
      </c>
      <c r="I4044" s="2" t="s">
        <v>8114</v>
      </c>
      <c r="J4044" s="2" t="s">
        <v>8118</v>
      </c>
      <c r="K4044" s="2" t="s">
        <v>8119</v>
      </c>
      <c r="L4044" s="2" t="s">
        <v>42</v>
      </c>
      <c r="M4044" s="2" t="s">
        <v>55</v>
      </c>
    </row>
    <row r="4045" spans="1:13">
      <c r="A4045" s="2" t="s">
        <v>8118</v>
      </c>
      <c r="B4045" s="2">
        <v>0</v>
      </c>
      <c r="C4045" s="2">
        <v>0</v>
      </c>
      <c r="D4045" s="22"/>
      <c r="G4045" s="1">
        <v>41</v>
      </c>
      <c r="H4045" s="2" t="s">
        <v>38</v>
      </c>
      <c r="I4045" s="2" t="s">
        <v>8116</v>
      </c>
      <c r="J4045" s="2" t="s">
        <v>8120</v>
      </c>
      <c r="K4045" s="2" t="s">
        <v>8121</v>
      </c>
      <c r="L4045" s="2" t="s">
        <v>42</v>
      </c>
      <c r="M4045" s="2" t="s">
        <v>55</v>
      </c>
    </row>
    <row r="4046" spans="1:13">
      <c r="A4046" s="2" t="s">
        <v>8120</v>
      </c>
      <c r="B4046" s="2">
        <v>0</v>
      </c>
      <c r="C4046" s="2">
        <v>0</v>
      </c>
      <c r="D4046" s="22"/>
      <c r="G4046" s="1">
        <v>41</v>
      </c>
      <c r="H4046" s="2" t="s">
        <v>38</v>
      </c>
      <c r="I4046" s="2" t="s">
        <v>8118</v>
      </c>
      <c r="J4046" s="2" t="s">
        <v>8122</v>
      </c>
      <c r="K4046" s="2" t="s">
        <v>8123</v>
      </c>
      <c r="L4046" s="2" t="s">
        <v>42</v>
      </c>
      <c r="M4046" s="2" t="s">
        <v>55</v>
      </c>
    </row>
    <row r="4047" spans="1:13">
      <c r="A4047" s="2" t="s">
        <v>8122</v>
      </c>
      <c r="B4047" s="2">
        <v>0</v>
      </c>
      <c r="C4047" s="2">
        <v>0</v>
      </c>
      <c r="D4047" s="22"/>
      <c r="G4047" s="1">
        <v>41</v>
      </c>
      <c r="H4047" s="2" t="s">
        <v>38</v>
      </c>
      <c r="I4047" s="2" t="s">
        <v>8120</v>
      </c>
      <c r="J4047" s="2" t="s">
        <v>8124</v>
      </c>
      <c r="K4047" s="2" t="s">
        <v>8125</v>
      </c>
      <c r="L4047" s="2" t="s">
        <v>42</v>
      </c>
      <c r="M4047" s="2" t="s">
        <v>55</v>
      </c>
    </row>
    <row r="4048" spans="1:13">
      <c r="A4048" s="2" t="s">
        <v>8124</v>
      </c>
      <c r="B4048" s="2">
        <v>0</v>
      </c>
      <c r="C4048" s="2">
        <v>0</v>
      </c>
      <c r="D4048" s="22"/>
      <c r="G4048" s="1">
        <v>41</v>
      </c>
      <c r="H4048" s="2" t="s">
        <v>38</v>
      </c>
      <c r="I4048" s="2" t="s">
        <v>8122</v>
      </c>
      <c r="J4048" s="2" t="s">
        <v>8126</v>
      </c>
      <c r="K4048" s="2" t="s">
        <v>8127</v>
      </c>
      <c r="L4048" s="2" t="s">
        <v>42</v>
      </c>
      <c r="M4048" s="2" t="s">
        <v>55</v>
      </c>
    </row>
    <row r="4049" spans="1:13">
      <c r="A4049" s="2" t="s">
        <v>8126</v>
      </c>
      <c r="B4049" s="2">
        <v>0</v>
      </c>
      <c r="C4049" s="2">
        <v>0</v>
      </c>
      <c r="D4049" s="22"/>
      <c r="G4049" s="1">
        <v>41</v>
      </c>
      <c r="H4049" s="2" t="s">
        <v>38</v>
      </c>
      <c r="I4049" s="2" t="s">
        <v>8124</v>
      </c>
      <c r="J4049" s="2" t="s">
        <v>8128</v>
      </c>
      <c r="K4049" s="2" t="s">
        <v>8129</v>
      </c>
      <c r="L4049" s="2" t="s">
        <v>42</v>
      </c>
      <c r="M4049" s="2" t="s">
        <v>55</v>
      </c>
    </row>
    <row r="4050" spans="1:13">
      <c r="A4050" s="2" t="s">
        <v>8128</v>
      </c>
      <c r="B4050" s="2">
        <v>0</v>
      </c>
      <c r="C4050" s="2">
        <v>0</v>
      </c>
      <c r="D4050" s="22"/>
      <c r="G4050" s="1">
        <v>41</v>
      </c>
      <c r="H4050" s="2" t="s">
        <v>38</v>
      </c>
      <c r="I4050" s="2" t="s">
        <v>8126</v>
      </c>
      <c r="J4050" s="2" t="s">
        <v>8130</v>
      </c>
      <c r="K4050" s="2" t="s">
        <v>8131</v>
      </c>
      <c r="L4050" s="2" t="s">
        <v>42</v>
      </c>
      <c r="M4050" s="2" t="s">
        <v>55</v>
      </c>
    </row>
    <row r="4051" spans="1:13">
      <c r="A4051" s="2" t="s">
        <v>8130</v>
      </c>
      <c r="B4051" s="2">
        <v>0</v>
      </c>
      <c r="C4051" s="2">
        <v>0</v>
      </c>
      <c r="D4051" s="22"/>
      <c r="G4051" s="1">
        <v>41</v>
      </c>
      <c r="H4051" s="2" t="s">
        <v>38</v>
      </c>
      <c r="I4051" s="2" t="s">
        <v>8128</v>
      </c>
      <c r="J4051" s="2" t="s">
        <v>8132</v>
      </c>
      <c r="K4051" s="2" t="s">
        <v>8133</v>
      </c>
      <c r="L4051" s="2" t="s">
        <v>42</v>
      </c>
      <c r="M4051" s="2" t="s">
        <v>55</v>
      </c>
    </row>
    <row r="4052" spans="1:13">
      <c r="A4052" s="2" t="s">
        <v>8132</v>
      </c>
      <c r="B4052" s="2">
        <v>0</v>
      </c>
      <c r="C4052" s="2">
        <v>0</v>
      </c>
      <c r="D4052" s="22"/>
      <c r="G4052" s="1">
        <v>41</v>
      </c>
      <c r="H4052" s="2" t="s">
        <v>38</v>
      </c>
      <c r="I4052" s="2" t="s">
        <v>8130</v>
      </c>
      <c r="J4052" s="2" t="s">
        <v>8134</v>
      </c>
      <c r="K4052" s="2" t="s">
        <v>8135</v>
      </c>
      <c r="L4052" s="2" t="s">
        <v>42</v>
      </c>
      <c r="M4052" s="2" t="s">
        <v>55</v>
      </c>
    </row>
    <row r="4053" spans="1:13">
      <c r="A4053" s="2" t="s">
        <v>8134</v>
      </c>
      <c r="B4053" s="2">
        <v>0</v>
      </c>
      <c r="C4053" s="2">
        <v>0</v>
      </c>
      <c r="D4053" s="22"/>
      <c r="G4053" s="1">
        <v>41</v>
      </c>
      <c r="H4053" s="2" t="s">
        <v>38</v>
      </c>
      <c r="I4053" s="2" t="s">
        <v>8132</v>
      </c>
      <c r="J4053" s="2" t="s">
        <v>8136</v>
      </c>
      <c r="K4053" s="2" t="s">
        <v>8137</v>
      </c>
      <c r="L4053" s="2" t="s">
        <v>42</v>
      </c>
      <c r="M4053" s="2" t="s">
        <v>55</v>
      </c>
    </row>
    <row r="4054" spans="1:13">
      <c r="A4054" s="2" t="s">
        <v>8136</v>
      </c>
      <c r="B4054" s="2">
        <v>0</v>
      </c>
      <c r="C4054" s="2">
        <v>0</v>
      </c>
      <c r="D4054" s="22"/>
      <c r="G4054" s="1">
        <v>41</v>
      </c>
      <c r="H4054" s="2" t="s">
        <v>38</v>
      </c>
      <c r="I4054" s="2" t="s">
        <v>8134</v>
      </c>
      <c r="J4054" s="2" t="s">
        <v>8138</v>
      </c>
      <c r="K4054" s="2" t="s">
        <v>8139</v>
      </c>
      <c r="L4054" s="2" t="s">
        <v>42</v>
      </c>
      <c r="M4054" s="2" t="s">
        <v>55</v>
      </c>
    </row>
    <row r="4055" spans="1:13">
      <c r="A4055" s="2" t="s">
        <v>8138</v>
      </c>
      <c r="B4055" s="2">
        <v>0</v>
      </c>
      <c r="C4055" s="2">
        <v>0</v>
      </c>
      <c r="D4055" s="22"/>
      <c r="G4055" s="1">
        <v>41</v>
      </c>
      <c r="H4055" s="2" t="s">
        <v>38</v>
      </c>
      <c r="I4055" s="2" t="s">
        <v>8136</v>
      </c>
      <c r="J4055" s="2" t="s">
        <v>8140</v>
      </c>
      <c r="K4055" s="2" t="s">
        <v>8141</v>
      </c>
      <c r="L4055" s="2" t="s">
        <v>42</v>
      </c>
      <c r="M4055" s="2" t="s">
        <v>55</v>
      </c>
    </row>
    <row r="4056" spans="1:13">
      <c r="A4056" s="2" t="s">
        <v>8140</v>
      </c>
      <c r="B4056" s="2">
        <v>0</v>
      </c>
      <c r="C4056" s="2">
        <v>0</v>
      </c>
      <c r="D4056" s="22"/>
      <c r="G4056" s="1">
        <v>41</v>
      </c>
      <c r="H4056" s="2" t="s">
        <v>38</v>
      </c>
      <c r="I4056" s="2" t="s">
        <v>8138</v>
      </c>
      <c r="J4056" s="2" t="s">
        <v>8142</v>
      </c>
      <c r="K4056" s="2" t="s">
        <v>8143</v>
      </c>
      <c r="L4056" s="2" t="s">
        <v>42</v>
      </c>
      <c r="M4056" s="2" t="s">
        <v>55</v>
      </c>
    </row>
    <row r="4057" spans="1:13">
      <c r="A4057" s="2" t="s">
        <v>8142</v>
      </c>
      <c r="B4057" s="2">
        <v>0</v>
      </c>
      <c r="C4057" s="2">
        <v>0</v>
      </c>
      <c r="D4057" s="22"/>
      <c r="G4057" s="1">
        <v>41</v>
      </c>
      <c r="H4057" s="2" t="s">
        <v>38</v>
      </c>
      <c r="I4057" s="2" t="s">
        <v>8140</v>
      </c>
      <c r="J4057" s="2" t="s">
        <v>8144</v>
      </c>
      <c r="K4057" s="2" t="s">
        <v>8145</v>
      </c>
      <c r="L4057" s="2" t="s">
        <v>42</v>
      </c>
      <c r="M4057" s="2" t="s">
        <v>55</v>
      </c>
    </row>
    <row r="4058" spans="1:13">
      <c r="A4058" s="2" t="s">
        <v>8144</v>
      </c>
      <c r="B4058" s="2">
        <v>0</v>
      </c>
      <c r="C4058" s="2">
        <v>0</v>
      </c>
      <c r="D4058" s="22"/>
      <c r="G4058" s="1">
        <v>41</v>
      </c>
      <c r="H4058" s="2" t="s">
        <v>38</v>
      </c>
      <c r="I4058" s="2" t="s">
        <v>8142</v>
      </c>
      <c r="J4058" s="2" t="s">
        <v>8146</v>
      </c>
      <c r="K4058" s="2" t="s">
        <v>8147</v>
      </c>
      <c r="L4058" s="2" t="s">
        <v>42</v>
      </c>
      <c r="M4058" s="2" t="s">
        <v>55</v>
      </c>
    </row>
    <row r="4059" spans="1:13">
      <c r="A4059" s="2" t="s">
        <v>8146</v>
      </c>
      <c r="B4059" s="2">
        <v>0</v>
      </c>
      <c r="C4059" s="2">
        <v>0</v>
      </c>
      <c r="D4059" s="22"/>
      <c r="G4059" s="1">
        <v>41</v>
      </c>
      <c r="H4059" s="2" t="s">
        <v>38</v>
      </c>
      <c r="I4059" s="2" t="s">
        <v>8144</v>
      </c>
      <c r="J4059" s="2" t="s">
        <v>8148</v>
      </c>
      <c r="K4059" s="2" t="s">
        <v>8149</v>
      </c>
      <c r="L4059" s="2" t="s">
        <v>42</v>
      </c>
      <c r="M4059" s="2" t="s">
        <v>55</v>
      </c>
    </row>
    <row r="4060" spans="1:13">
      <c r="A4060" s="2" t="s">
        <v>8148</v>
      </c>
      <c r="B4060" s="2">
        <v>0</v>
      </c>
      <c r="C4060" s="2">
        <v>0</v>
      </c>
      <c r="D4060" s="22"/>
      <c r="G4060" s="1">
        <v>41</v>
      </c>
      <c r="H4060" s="2" t="s">
        <v>38</v>
      </c>
      <c r="I4060" s="2" t="s">
        <v>8146</v>
      </c>
      <c r="J4060" s="2" t="s">
        <v>8150</v>
      </c>
      <c r="K4060" s="2" t="s">
        <v>8151</v>
      </c>
      <c r="L4060" s="2" t="s">
        <v>42</v>
      </c>
      <c r="M4060" s="2" t="s">
        <v>55</v>
      </c>
    </row>
    <row r="4061" spans="1:13">
      <c r="A4061" s="2" t="s">
        <v>8150</v>
      </c>
      <c r="B4061" s="2">
        <v>0</v>
      </c>
      <c r="C4061" s="2">
        <v>0</v>
      </c>
      <c r="D4061" s="22"/>
      <c r="G4061" s="1">
        <v>41</v>
      </c>
      <c r="H4061" s="2" t="s">
        <v>38</v>
      </c>
      <c r="I4061" s="2" t="s">
        <v>8148</v>
      </c>
      <c r="J4061" s="2" t="s">
        <v>8152</v>
      </c>
      <c r="K4061" s="2" t="s">
        <v>8153</v>
      </c>
      <c r="L4061" s="2" t="s">
        <v>42</v>
      </c>
      <c r="M4061" s="2" t="s">
        <v>55</v>
      </c>
    </row>
    <row r="4062" spans="1:13">
      <c r="A4062" s="2" t="s">
        <v>8152</v>
      </c>
      <c r="B4062" s="2">
        <v>0</v>
      </c>
      <c r="C4062" s="2">
        <v>0</v>
      </c>
      <c r="D4062" s="22"/>
      <c r="G4062" s="1">
        <v>41</v>
      </c>
      <c r="H4062" s="2" t="s">
        <v>38</v>
      </c>
      <c r="I4062" s="2" t="s">
        <v>8150</v>
      </c>
      <c r="J4062" s="2" t="s">
        <v>8154</v>
      </c>
      <c r="K4062" s="2" t="s">
        <v>8155</v>
      </c>
      <c r="L4062" s="2" t="s">
        <v>42</v>
      </c>
      <c r="M4062" s="2" t="s">
        <v>55</v>
      </c>
    </row>
    <row r="4063" spans="1:13">
      <c r="A4063" s="2" t="s">
        <v>8154</v>
      </c>
      <c r="B4063" s="2">
        <v>0</v>
      </c>
      <c r="C4063" s="2">
        <v>0</v>
      </c>
      <c r="D4063" s="22"/>
      <c r="G4063" s="1">
        <v>41</v>
      </c>
      <c r="H4063" s="2" t="s">
        <v>38</v>
      </c>
      <c r="I4063" s="2" t="s">
        <v>8152</v>
      </c>
      <c r="J4063" s="2" t="s">
        <v>8156</v>
      </c>
      <c r="K4063" s="2" t="s">
        <v>8157</v>
      </c>
      <c r="L4063" s="2" t="s">
        <v>42</v>
      </c>
      <c r="M4063" s="2" t="s">
        <v>55</v>
      </c>
    </row>
    <row r="4064" spans="1:13">
      <c r="A4064" s="2" t="s">
        <v>8156</v>
      </c>
      <c r="B4064" s="2">
        <v>0</v>
      </c>
      <c r="C4064" s="2">
        <v>0</v>
      </c>
      <c r="D4064" s="22"/>
      <c r="G4064" s="1">
        <v>41</v>
      </c>
      <c r="H4064" s="2" t="s">
        <v>38</v>
      </c>
      <c r="I4064" s="2" t="s">
        <v>8154</v>
      </c>
      <c r="J4064" s="2" t="s">
        <v>8158</v>
      </c>
      <c r="K4064" s="2" t="s">
        <v>8159</v>
      </c>
      <c r="L4064" s="2" t="s">
        <v>42</v>
      </c>
      <c r="M4064" s="2" t="s">
        <v>55</v>
      </c>
    </row>
    <row r="4065" spans="1:13">
      <c r="A4065" s="2" t="s">
        <v>8158</v>
      </c>
      <c r="B4065" s="2">
        <v>0</v>
      </c>
      <c r="C4065" s="2">
        <v>0</v>
      </c>
      <c r="D4065" s="22"/>
      <c r="G4065" s="1">
        <v>41</v>
      </c>
      <c r="H4065" s="2" t="s">
        <v>38</v>
      </c>
      <c r="I4065" s="2" t="s">
        <v>8156</v>
      </c>
      <c r="J4065" s="2" t="s">
        <v>8160</v>
      </c>
      <c r="K4065" s="2" t="s">
        <v>8161</v>
      </c>
      <c r="L4065" s="2" t="s">
        <v>42</v>
      </c>
      <c r="M4065" s="2" t="s">
        <v>55</v>
      </c>
    </row>
    <row r="4066" spans="1:13">
      <c r="A4066" s="2" t="s">
        <v>8160</v>
      </c>
      <c r="B4066" s="2">
        <v>0</v>
      </c>
      <c r="C4066" s="2">
        <v>0</v>
      </c>
      <c r="D4066" s="22"/>
      <c r="G4066" s="1">
        <v>41</v>
      </c>
      <c r="H4066" s="2" t="s">
        <v>38</v>
      </c>
      <c r="I4066" s="2" t="s">
        <v>8158</v>
      </c>
      <c r="J4066" s="2" t="s">
        <v>8162</v>
      </c>
      <c r="K4066" s="2" t="s">
        <v>8163</v>
      </c>
      <c r="L4066" s="2" t="s">
        <v>42</v>
      </c>
      <c r="M4066" s="2" t="s">
        <v>55</v>
      </c>
    </row>
    <row r="4067" spans="1:13">
      <c r="A4067" s="2" t="s">
        <v>8162</v>
      </c>
      <c r="B4067" s="2">
        <v>0</v>
      </c>
      <c r="C4067" s="2">
        <v>0</v>
      </c>
      <c r="D4067" s="22"/>
      <c r="G4067" s="1">
        <v>41</v>
      </c>
      <c r="H4067" s="2" t="s">
        <v>38</v>
      </c>
      <c r="I4067" s="2" t="s">
        <v>8160</v>
      </c>
      <c r="J4067" s="2" t="s">
        <v>8164</v>
      </c>
      <c r="K4067" s="2" t="s">
        <v>8165</v>
      </c>
      <c r="L4067" s="2" t="s">
        <v>42</v>
      </c>
      <c r="M4067" s="2" t="s">
        <v>55</v>
      </c>
    </row>
    <row r="4068" spans="1:13">
      <c r="A4068" s="2" t="s">
        <v>8164</v>
      </c>
      <c r="B4068" s="2">
        <v>0</v>
      </c>
      <c r="C4068" s="2">
        <v>0</v>
      </c>
      <c r="D4068" s="22"/>
      <c r="G4068" s="1">
        <v>41</v>
      </c>
      <c r="H4068" s="2" t="s">
        <v>38</v>
      </c>
      <c r="I4068" s="2" t="s">
        <v>8162</v>
      </c>
      <c r="J4068" s="2" t="s">
        <v>8166</v>
      </c>
      <c r="K4068" s="2" t="s">
        <v>8167</v>
      </c>
      <c r="L4068" s="2" t="s">
        <v>42</v>
      </c>
      <c r="M4068" s="2" t="s">
        <v>55</v>
      </c>
    </row>
    <row r="4069" spans="1:13">
      <c r="A4069" s="2" t="s">
        <v>8166</v>
      </c>
      <c r="B4069" s="2">
        <v>0</v>
      </c>
      <c r="C4069" s="2">
        <v>0</v>
      </c>
      <c r="D4069" s="22"/>
      <c r="G4069" s="1">
        <v>41</v>
      </c>
      <c r="H4069" s="2" t="s">
        <v>239</v>
      </c>
      <c r="I4069" s="2" t="s">
        <v>8164</v>
      </c>
      <c r="J4069" s="2" t="s">
        <v>8168</v>
      </c>
      <c r="K4069" s="2" t="s">
        <v>8169</v>
      </c>
      <c r="L4069" s="2" t="s">
        <v>42</v>
      </c>
      <c r="M4069" s="2" t="s">
        <v>55</v>
      </c>
    </row>
    <row r="4070" spans="1:13">
      <c r="A4070" s="2" t="s">
        <v>8168</v>
      </c>
      <c r="B4070" s="2">
        <v>0</v>
      </c>
      <c r="C4070" s="2">
        <v>0</v>
      </c>
      <c r="D4070" s="22"/>
      <c r="G4070" s="1">
        <v>42</v>
      </c>
      <c r="H4070" s="2" t="s">
        <v>38</v>
      </c>
      <c r="I4070" s="2" t="s">
        <v>8166</v>
      </c>
      <c r="J4070" s="2" t="s">
        <v>8170</v>
      </c>
      <c r="K4070" s="2" t="s">
        <v>8171</v>
      </c>
      <c r="L4070" s="2" t="s">
        <v>42</v>
      </c>
      <c r="M4070" s="2" t="s">
        <v>55</v>
      </c>
    </row>
    <row r="4071" spans="1:13">
      <c r="A4071" s="2" t="s">
        <v>8170</v>
      </c>
      <c r="B4071" s="2">
        <v>0</v>
      </c>
      <c r="C4071" s="2">
        <v>0</v>
      </c>
      <c r="D4071" s="22"/>
      <c r="G4071" s="1">
        <v>42</v>
      </c>
      <c r="H4071" s="2" t="s">
        <v>38</v>
      </c>
      <c r="I4071" s="2" t="s">
        <v>8168</v>
      </c>
      <c r="J4071" s="2" t="s">
        <v>8172</v>
      </c>
      <c r="K4071" s="2" t="s">
        <v>8173</v>
      </c>
      <c r="L4071" s="2" t="s">
        <v>42</v>
      </c>
      <c r="M4071" s="2" t="s">
        <v>55</v>
      </c>
    </row>
    <row r="4072" spans="1:13">
      <c r="A4072" s="2" t="s">
        <v>8172</v>
      </c>
      <c r="B4072" s="2">
        <v>0</v>
      </c>
      <c r="C4072" s="2">
        <v>0</v>
      </c>
      <c r="D4072" s="22"/>
      <c r="G4072" s="1">
        <v>42</v>
      </c>
      <c r="H4072" s="2" t="s">
        <v>38</v>
      </c>
      <c r="I4072" s="2" t="s">
        <v>8170</v>
      </c>
      <c r="J4072" s="2" t="s">
        <v>8174</v>
      </c>
      <c r="K4072" s="2" t="s">
        <v>8175</v>
      </c>
      <c r="L4072" s="2" t="s">
        <v>42</v>
      </c>
      <c r="M4072" s="2" t="s">
        <v>55</v>
      </c>
    </row>
    <row r="4073" spans="1:13">
      <c r="A4073" s="2" t="s">
        <v>8174</v>
      </c>
      <c r="B4073" s="2">
        <v>0</v>
      </c>
      <c r="C4073" s="2">
        <v>0</v>
      </c>
      <c r="D4073" s="22"/>
      <c r="G4073" s="1">
        <v>42</v>
      </c>
      <c r="H4073" s="2" t="s">
        <v>38</v>
      </c>
      <c r="I4073" s="2" t="s">
        <v>8172</v>
      </c>
      <c r="J4073" s="2" t="s">
        <v>8176</v>
      </c>
      <c r="K4073" s="2" t="s">
        <v>8177</v>
      </c>
      <c r="L4073" s="2" t="s">
        <v>42</v>
      </c>
      <c r="M4073" s="2" t="s">
        <v>55</v>
      </c>
    </row>
    <row r="4074" spans="1:13">
      <c r="A4074" s="2" t="s">
        <v>8176</v>
      </c>
      <c r="B4074" s="2">
        <v>0</v>
      </c>
      <c r="C4074" s="2">
        <v>0</v>
      </c>
      <c r="D4074" s="22"/>
      <c r="G4074" s="1">
        <v>42</v>
      </c>
      <c r="H4074" s="2" t="s">
        <v>38</v>
      </c>
      <c r="I4074" s="2" t="s">
        <v>8174</v>
      </c>
      <c r="J4074" s="2" t="s">
        <v>8178</v>
      </c>
      <c r="K4074" s="2" t="s">
        <v>8179</v>
      </c>
      <c r="L4074" s="2" t="s">
        <v>42</v>
      </c>
      <c r="M4074" s="2" t="s">
        <v>55</v>
      </c>
    </row>
    <row r="4075" spans="1:13">
      <c r="A4075" s="2" t="s">
        <v>8178</v>
      </c>
      <c r="B4075" s="2">
        <v>0</v>
      </c>
      <c r="C4075" s="2">
        <v>0</v>
      </c>
      <c r="D4075" s="22"/>
      <c r="G4075" s="1">
        <v>42</v>
      </c>
      <c r="H4075" s="2" t="s">
        <v>38</v>
      </c>
      <c r="I4075" s="2" t="s">
        <v>8176</v>
      </c>
      <c r="J4075" s="2" t="s">
        <v>8180</v>
      </c>
      <c r="K4075" s="2" t="s">
        <v>8181</v>
      </c>
      <c r="L4075" s="2" t="s">
        <v>42</v>
      </c>
      <c r="M4075" s="2" t="s">
        <v>55</v>
      </c>
    </row>
    <row r="4076" spans="1:13">
      <c r="A4076" s="2" t="s">
        <v>8180</v>
      </c>
      <c r="B4076" s="2">
        <v>0</v>
      </c>
      <c r="C4076" s="2">
        <v>0</v>
      </c>
      <c r="D4076" s="22"/>
      <c r="G4076" s="1">
        <v>42</v>
      </c>
      <c r="H4076" s="2" t="s">
        <v>38</v>
      </c>
      <c r="I4076" s="2" t="s">
        <v>8178</v>
      </c>
      <c r="J4076" s="2" t="s">
        <v>8182</v>
      </c>
      <c r="K4076" s="2" t="s">
        <v>8183</v>
      </c>
      <c r="L4076" s="2" t="s">
        <v>42</v>
      </c>
      <c r="M4076" s="2" t="s">
        <v>55</v>
      </c>
    </row>
    <row r="4077" spans="1:13">
      <c r="A4077" s="2" t="s">
        <v>8182</v>
      </c>
      <c r="B4077" s="2">
        <v>0</v>
      </c>
      <c r="C4077" s="2">
        <v>0</v>
      </c>
      <c r="D4077" s="22"/>
      <c r="G4077" s="1">
        <v>42</v>
      </c>
      <c r="H4077" s="2" t="s">
        <v>38</v>
      </c>
      <c r="I4077" s="2" t="s">
        <v>8180</v>
      </c>
      <c r="J4077" s="2" t="s">
        <v>8184</v>
      </c>
      <c r="K4077" s="2" t="s">
        <v>8185</v>
      </c>
      <c r="L4077" s="2" t="s">
        <v>42</v>
      </c>
      <c r="M4077" s="2" t="s">
        <v>55</v>
      </c>
    </row>
    <row r="4078" spans="1:13">
      <c r="A4078" s="2" t="s">
        <v>8184</v>
      </c>
      <c r="B4078" s="2">
        <v>0</v>
      </c>
      <c r="C4078" s="2">
        <v>0</v>
      </c>
      <c r="D4078" s="22"/>
      <c r="G4078" s="1">
        <v>42</v>
      </c>
      <c r="H4078" s="2" t="s">
        <v>38</v>
      </c>
      <c r="I4078" s="2" t="s">
        <v>8182</v>
      </c>
      <c r="J4078" s="2" t="s">
        <v>8186</v>
      </c>
      <c r="K4078" s="2" t="s">
        <v>8187</v>
      </c>
      <c r="L4078" s="2" t="s">
        <v>42</v>
      </c>
      <c r="M4078" s="2" t="s">
        <v>55</v>
      </c>
    </row>
    <row r="4079" spans="1:13">
      <c r="A4079" s="2" t="s">
        <v>8186</v>
      </c>
      <c r="B4079" s="2">
        <v>0</v>
      </c>
      <c r="C4079" s="2">
        <v>0</v>
      </c>
      <c r="D4079" s="22"/>
      <c r="G4079" s="1">
        <v>42</v>
      </c>
      <c r="H4079" s="2" t="s">
        <v>38</v>
      </c>
      <c r="I4079" s="2" t="s">
        <v>8184</v>
      </c>
      <c r="J4079" s="2" t="s">
        <v>8188</v>
      </c>
      <c r="K4079" s="2" t="s">
        <v>8189</v>
      </c>
      <c r="L4079" s="2" t="s">
        <v>42</v>
      </c>
      <c r="M4079" s="2" t="s">
        <v>55</v>
      </c>
    </row>
    <row r="4080" spans="1:13">
      <c r="A4080" s="2" t="s">
        <v>8188</v>
      </c>
      <c r="B4080" s="2">
        <v>0</v>
      </c>
      <c r="C4080" s="2">
        <v>0</v>
      </c>
      <c r="D4080" s="22"/>
      <c r="G4080" s="1">
        <v>42</v>
      </c>
      <c r="H4080" s="2" t="s">
        <v>38</v>
      </c>
      <c r="I4080" s="2" t="s">
        <v>8186</v>
      </c>
      <c r="J4080" s="2" t="s">
        <v>8190</v>
      </c>
      <c r="K4080" s="2" t="s">
        <v>8191</v>
      </c>
      <c r="L4080" s="2" t="s">
        <v>42</v>
      </c>
      <c r="M4080" s="2" t="s">
        <v>55</v>
      </c>
    </row>
    <row r="4081" spans="1:13">
      <c r="A4081" s="2" t="s">
        <v>8190</v>
      </c>
      <c r="B4081" s="2">
        <v>0</v>
      </c>
      <c r="C4081" s="2">
        <v>0</v>
      </c>
      <c r="D4081" s="22"/>
      <c r="G4081" s="1">
        <v>42</v>
      </c>
      <c r="H4081" s="2" t="s">
        <v>38</v>
      </c>
      <c r="I4081" s="2" t="s">
        <v>8188</v>
      </c>
      <c r="J4081" s="2" t="s">
        <v>8192</v>
      </c>
      <c r="K4081" s="2" t="s">
        <v>8193</v>
      </c>
      <c r="L4081" s="2" t="s">
        <v>42</v>
      </c>
      <c r="M4081" s="2" t="s">
        <v>55</v>
      </c>
    </row>
    <row r="4082" spans="1:13">
      <c r="A4082" s="2" t="s">
        <v>8192</v>
      </c>
      <c r="B4082" s="2">
        <v>0</v>
      </c>
      <c r="C4082" s="2">
        <v>0</v>
      </c>
      <c r="D4082" s="22"/>
      <c r="G4082" s="1">
        <v>42</v>
      </c>
      <c r="H4082" s="2" t="s">
        <v>38</v>
      </c>
      <c r="I4082" s="2" t="s">
        <v>8190</v>
      </c>
      <c r="J4082" s="2" t="s">
        <v>8194</v>
      </c>
      <c r="K4082" s="2" t="s">
        <v>8195</v>
      </c>
      <c r="L4082" s="2" t="s">
        <v>42</v>
      </c>
      <c r="M4082" s="2" t="s">
        <v>55</v>
      </c>
    </row>
    <row r="4083" spans="1:13">
      <c r="A4083" s="2" t="s">
        <v>8194</v>
      </c>
      <c r="B4083" s="2">
        <v>0</v>
      </c>
      <c r="C4083" s="2">
        <v>0</v>
      </c>
      <c r="D4083" s="22"/>
      <c r="G4083" s="1">
        <v>42</v>
      </c>
      <c r="H4083" s="2" t="s">
        <v>38</v>
      </c>
      <c r="I4083" s="2" t="s">
        <v>8192</v>
      </c>
      <c r="J4083" s="2" t="s">
        <v>8196</v>
      </c>
      <c r="K4083" s="2" t="s">
        <v>8197</v>
      </c>
      <c r="L4083" s="2" t="s">
        <v>42</v>
      </c>
      <c r="M4083" s="2" t="s">
        <v>55</v>
      </c>
    </row>
    <row r="4084" spans="1:13">
      <c r="A4084" s="2" t="s">
        <v>8196</v>
      </c>
      <c r="B4084" s="2">
        <v>0</v>
      </c>
      <c r="C4084" s="2">
        <v>0</v>
      </c>
      <c r="D4084" s="22"/>
      <c r="G4084" s="1">
        <v>42</v>
      </c>
      <c r="H4084" s="2" t="s">
        <v>38</v>
      </c>
      <c r="I4084" s="2" t="s">
        <v>8194</v>
      </c>
      <c r="J4084" s="2" t="s">
        <v>8198</v>
      </c>
      <c r="K4084" s="2" t="s">
        <v>8199</v>
      </c>
      <c r="L4084" s="2" t="s">
        <v>42</v>
      </c>
      <c r="M4084" s="2" t="s">
        <v>55</v>
      </c>
    </row>
    <row r="4085" spans="1:13">
      <c r="A4085" s="2" t="s">
        <v>8198</v>
      </c>
      <c r="B4085" s="2">
        <v>0</v>
      </c>
      <c r="C4085" s="2">
        <v>0</v>
      </c>
      <c r="D4085" s="22"/>
      <c r="G4085" s="1">
        <v>42</v>
      </c>
      <c r="H4085" s="2" t="s">
        <v>38</v>
      </c>
      <c r="I4085" s="2" t="s">
        <v>8196</v>
      </c>
      <c r="J4085" s="2" t="s">
        <v>8200</v>
      </c>
      <c r="K4085" s="2" t="s">
        <v>8201</v>
      </c>
      <c r="L4085" s="2" t="s">
        <v>42</v>
      </c>
      <c r="M4085" s="2" t="s">
        <v>55</v>
      </c>
    </row>
    <row r="4086" spans="1:13">
      <c r="A4086" s="2" t="s">
        <v>8200</v>
      </c>
      <c r="B4086" s="2">
        <v>0</v>
      </c>
      <c r="C4086" s="2">
        <v>0</v>
      </c>
      <c r="D4086" s="22"/>
      <c r="G4086" s="1">
        <v>42</v>
      </c>
      <c r="H4086" s="2" t="s">
        <v>38</v>
      </c>
      <c r="I4086" s="2" t="s">
        <v>8198</v>
      </c>
      <c r="J4086" s="2" t="s">
        <v>8202</v>
      </c>
      <c r="K4086" s="2" t="s">
        <v>8203</v>
      </c>
      <c r="L4086" s="2" t="s">
        <v>42</v>
      </c>
      <c r="M4086" s="2" t="s">
        <v>55</v>
      </c>
    </row>
    <row r="4087" spans="1:13">
      <c r="A4087" s="2" t="s">
        <v>8202</v>
      </c>
      <c r="B4087" s="2">
        <v>0</v>
      </c>
      <c r="C4087" s="2">
        <v>0</v>
      </c>
      <c r="D4087" s="22"/>
      <c r="G4087" s="1">
        <v>42</v>
      </c>
      <c r="H4087" s="2" t="s">
        <v>38</v>
      </c>
      <c r="I4087" s="2" t="s">
        <v>8200</v>
      </c>
      <c r="J4087" s="2" t="s">
        <v>8204</v>
      </c>
      <c r="K4087" s="2" t="s">
        <v>8205</v>
      </c>
      <c r="L4087" s="2" t="s">
        <v>42</v>
      </c>
      <c r="M4087" s="2" t="s">
        <v>55</v>
      </c>
    </row>
    <row r="4088" spans="1:13">
      <c r="A4088" s="2" t="s">
        <v>8204</v>
      </c>
      <c r="B4088" s="2">
        <v>0</v>
      </c>
      <c r="C4088" s="2">
        <v>0</v>
      </c>
      <c r="D4088" s="22"/>
      <c r="G4088" s="1">
        <v>42</v>
      </c>
      <c r="H4088" s="2" t="s">
        <v>38</v>
      </c>
      <c r="I4088" s="2" t="s">
        <v>8202</v>
      </c>
      <c r="J4088" s="2" t="s">
        <v>8206</v>
      </c>
      <c r="K4088" s="2" t="s">
        <v>8207</v>
      </c>
      <c r="L4088" s="2" t="s">
        <v>42</v>
      </c>
      <c r="M4088" s="2" t="s">
        <v>55</v>
      </c>
    </row>
    <row r="4089" spans="1:13">
      <c r="A4089" s="2" t="s">
        <v>8206</v>
      </c>
      <c r="B4089" s="2">
        <v>0</v>
      </c>
      <c r="C4089" s="2">
        <v>0</v>
      </c>
      <c r="D4089" s="22"/>
      <c r="G4089" s="1">
        <v>42</v>
      </c>
      <c r="H4089" s="2" t="s">
        <v>38</v>
      </c>
      <c r="I4089" s="2" t="s">
        <v>8204</v>
      </c>
      <c r="J4089" s="2" t="s">
        <v>8208</v>
      </c>
      <c r="K4089" s="2" t="s">
        <v>8209</v>
      </c>
      <c r="L4089" s="2" t="s">
        <v>42</v>
      </c>
      <c r="M4089" s="2" t="s">
        <v>55</v>
      </c>
    </row>
    <row r="4090" spans="1:13">
      <c r="A4090" s="2" t="s">
        <v>8208</v>
      </c>
      <c r="B4090" s="2">
        <v>0</v>
      </c>
      <c r="C4090" s="2">
        <v>0</v>
      </c>
      <c r="D4090" s="22"/>
      <c r="G4090" s="1">
        <v>42</v>
      </c>
      <c r="H4090" s="2" t="s">
        <v>38</v>
      </c>
      <c r="I4090" s="2" t="s">
        <v>8206</v>
      </c>
      <c r="J4090" s="2" t="s">
        <v>8210</v>
      </c>
      <c r="K4090" s="2" t="s">
        <v>8211</v>
      </c>
      <c r="L4090" s="2" t="s">
        <v>42</v>
      </c>
      <c r="M4090" s="2" t="s">
        <v>55</v>
      </c>
    </row>
    <row r="4091" spans="1:13">
      <c r="A4091" s="2" t="s">
        <v>8210</v>
      </c>
      <c r="B4091" s="2">
        <v>0</v>
      </c>
      <c r="C4091" s="2">
        <v>0</v>
      </c>
      <c r="D4091" s="22"/>
      <c r="G4091" s="1">
        <v>42</v>
      </c>
      <c r="H4091" s="2" t="s">
        <v>38</v>
      </c>
      <c r="I4091" s="2" t="s">
        <v>8208</v>
      </c>
      <c r="J4091" s="2" t="s">
        <v>8212</v>
      </c>
      <c r="K4091" s="2" t="s">
        <v>8213</v>
      </c>
      <c r="L4091" s="2" t="s">
        <v>42</v>
      </c>
      <c r="M4091" s="2" t="s">
        <v>55</v>
      </c>
    </row>
    <row r="4092" spans="1:13">
      <c r="A4092" s="2" t="s">
        <v>8212</v>
      </c>
      <c r="B4092" s="2">
        <v>0</v>
      </c>
      <c r="C4092" s="2">
        <v>0</v>
      </c>
      <c r="D4092" s="22"/>
      <c r="G4092" s="1">
        <v>42</v>
      </c>
      <c r="H4092" s="2" t="s">
        <v>38</v>
      </c>
      <c r="I4092" s="2" t="s">
        <v>8210</v>
      </c>
      <c r="J4092" s="2" t="s">
        <v>8214</v>
      </c>
      <c r="K4092" s="2" t="s">
        <v>8215</v>
      </c>
      <c r="L4092" s="2" t="s">
        <v>42</v>
      </c>
      <c r="M4092" s="2" t="s">
        <v>55</v>
      </c>
    </row>
    <row r="4093" spans="1:13">
      <c r="A4093" s="2" t="s">
        <v>8214</v>
      </c>
      <c r="B4093" s="2">
        <v>0</v>
      </c>
      <c r="C4093" s="2">
        <v>0</v>
      </c>
      <c r="D4093" s="22"/>
      <c r="G4093" s="1">
        <v>42</v>
      </c>
      <c r="H4093" s="2" t="s">
        <v>38</v>
      </c>
      <c r="I4093" s="2" t="s">
        <v>8212</v>
      </c>
      <c r="J4093" s="2" t="s">
        <v>8216</v>
      </c>
      <c r="K4093" s="2" t="s">
        <v>8217</v>
      </c>
      <c r="L4093" s="2" t="s">
        <v>42</v>
      </c>
      <c r="M4093" s="2" t="s">
        <v>55</v>
      </c>
    </row>
    <row r="4094" spans="1:13">
      <c r="A4094" s="2" t="s">
        <v>8216</v>
      </c>
      <c r="B4094" s="2">
        <v>0</v>
      </c>
      <c r="C4094" s="2">
        <v>0</v>
      </c>
      <c r="D4094" s="22"/>
      <c r="G4094" s="1">
        <v>42</v>
      </c>
      <c r="H4094" s="2" t="s">
        <v>38</v>
      </c>
      <c r="I4094" s="2" t="s">
        <v>8214</v>
      </c>
      <c r="J4094" s="2" t="s">
        <v>8218</v>
      </c>
      <c r="K4094" s="2" t="s">
        <v>8219</v>
      </c>
      <c r="L4094" s="2" t="s">
        <v>42</v>
      </c>
      <c r="M4094" s="2" t="s">
        <v>55</v>
      </c>
    </row>
    <row r="4095" spans="1:13">
      <c r="A4095" s="2" t="s">
        <v>8218</v>
      </c>
      <c r="B4095" s="2">
        <v>0</v>
      </c>
      <c r="C4095" s="2">
        <v>0</v>
      </c>
      <c r="D4095" s="22"/>
      <c r="G4095" s="1">
        <v>42</v>
      </c>
      <c r="H4095" s="2" t="s">
        <v>38</v>
      </c>
      <c r="I4095" s="2" t="s">
        <v>8216</v>
      </c>
      <c r="J4095" s="2" t="s">
        <v>8220</v>
      </c>
      <c r="K4095" s="2" t="s">
        <v>8221</v>
      </c>
      <c r="L4095" s="2" t="s">
        <v>42</v>
      </c>
      <c r="M4095" s="2" t="s">
        <v>55</v>
      </c>
    </row>
    <row r="4096" spans="1:13">
      <c r="A4096" s="2" t="s">
        <v>8220</v>
      </c>
      <c r="B4096" s="2">
        <v>0</v>
      </c>
      <c r="C4096" s="2">
        <v>0</v>
      </c>
      <c r="D4096" s="22"/>
      <c r="G4096" s="1">
        <v>42</v>
      </c>
      <c r="H4096" s="2" t="s">
        <v>38</v>
      </c>
      <c r="I4096" s="2" t="s">
        <v>8218</v>
      </c>
      <c r="J4096" s="2" t="s">
        <v>8222</v>
      </c>
      <c r="K4096" s="2" t="s">
        <v>8223</v>
      </c>
      <c r="L4096" s="2" t="s">
        <v>42</v>
      </c>
      <c r="M4096" s="2" t="s">
        <v>55</v>
      </c>
    </row>
    <row r="4097" spans="1:13">
      <c r="A4097" s="2" t="s">
        <v>8222</v>
      </c>
      <c r="B4097" s="2">
        <v>0</v>
      </c>
      <c r="C4097" s="2">
        <v>0</v>
      </c>
      <c r="D4097" s="22"/>
      <c r="G4097" s="1">
        <v>42</v>
      </c>
      <c r="H4097" s="2" t="s">
        <v>38</v>
      </c>
      <c r="I4097" s="2" t="s">
        <v>8220</v>
      </c>
      <c r="J4097" s="2" t="s">
        <v>8224</v>
      </c>
      <c r="K4097" s="2" t="s">
        <v>8225</v>
      </c>
      <c r="L4097" s="2" t="s">
        <v>42</v>
      </c>
      <c r="M4097" s="2" t="s">
        <v>55</v>
      </c>
    </row>
    <row r="4098" spans="1:13">
      <c r="A4098" s="2" t="s">
        <v>8224</v>
      </c>
      <c r="B4098" s="2">
        <v>0</v>
      </c>
      <c r="C4098" s="2">
        <v>0</v>
      </c>
      <c r="D4098" s="22"/>
      <c r="G4098" s="1">
        <v>42</v>
      </c>
      <c r="H4098" s="2" t="s">
        <v>38</v>
      </c>
      <c r="I4098" s="2" t="s">
        <v>8222</v>
      </c>
      <c r="J4098" s="2" t="s">
        <v>8226</v>
      </c>
      <c r="K4098" s="2" t="s">
        <v>8227</v>
      </c>
      <c r="L4098" s="2" t="s">
        <v>42</v>
      </c>
      <c r="M4098" s="2" t="s">
        <v>55</v>
      </c>
    </row>
    <row r="4099" spans="1:13">
      <c r="A4099" s="2" t="s">
        <v>8226</v>
      </c>
      <c r="B4099" s="2">
        <v>0</v>
      </c>
      <c r="C4099" s="2">
        <v>0</v>
      </c>
      <c r="D4099" s="22"/>
      <c r="G4099" s="1">
        <v>42</v>
      </c>
      <c r="H4099" s="2" t="s">
        <v>38</v>
      </c>
      <c r="I4099" s="2" t="s">
        <v>8224</v>
      </c>
      <c r="J4099" s="2" t="s">
        <v>8228</v>
      </c>
      <c r="K4099" s="2" t="s">
        <v>8229</v>
      </c>
      <c r="L4099" s="2" t="s">
        <v>42</v>
      </c>
      <c r="M4099" s="2" t="s">
        <v>55</v>
      </c>
    </row>
    <row r="4100" spans="1:13">
      <c r="A4100" s="2" t="s">
        <v>8228</v>
      </c>
      <c r="B4100" s="2">
        <v>0</v>
      </c>
      <c r="C4100" s="2">
        <v>0</v>
      </c>
      <c r="D4100" s="22"/>
      <c r="G4100" s="1">
        <v>42</v>
      </c>
      <c r="H4100" s="2" t="s">
        <v>38</v>
      </c>
      <c r="I4100" s="2" t="s">
        <v>8226</v>
      </c>
      <c r="J4100" s="2" t="s">
        <v>8230</v>
      </c>
      <c r="K4100" s="2" t="s">
        <v>8231</v>
      </c>
      <c r="L4100" s="2" t="s">
        <v>42</v>
      </c>
      <c r="M4100" s="2" t="s">
        <v>55</v>
      </c>
    </row>
    <row r="4101" spans="1:13">
      <c r="A4101" s="2" t="s">
        <v>8230</v>
      </c>
      <c r="B4101" s="2">
        <v>0</v>
      </c>
      <c r="C4101" s="2">
        <v>0</v>
      </c>
      <c r="D4101" s="22"/>
      <c r="G4101" s="1">
        <v>42</v>
      </c>
      <c r="H4101" s="2" t="s">
        <v>38</v>
      </c>
      <c r="I4101" s="2" t="s">
        <v>8228</v>
      </c>
      <c r="J4101" s="2" t="s">
        <v>8232</v>
      </c>
      <c r="K4101" s="2" t="s">
        <v>8233</v>
      </c>
      <c r="L4101" s="2" t="s">
        <v>42</v>
      </c>
      <c r="M4101" s="2" t="s">
        <v>55</v>
      </c>
    </row>
    <row r="4102" spans="1:13">
      <c r="A4102" s="2" t="s">
        <v>8232</v>
      </c>
      <c r="B4102" s="2">
        <v>0</v>
      </c>
      <c r="C4102" s="2">
        <v>0</v>
      </c>
      <c r="D4102" s="22"/>
      <c r="G4102" s="1">
        <v>42</v>
      </c>
      <c r="H4102" s="2" t="s">
        <v>38</v>
      </c>
      <c r="I4102" s="2" t="s">
        <v>8230</v>
      </c>
      <c r="J4102" s="2" t="s">
        <v>8234</v>
      </c>
      <c r="K4102" s="2" t="s">
        <v>8235</v>
      </c>
      <c r="L4102" s="2" t="s">
        <v>42</v>
      </c>
      <c r="M4102" s="2" t="s">
        <v>55</v>
      </c>
    </row>
    <row r="4103" spans="1:13">
      <c r="A4103" s="2" t="s">
        <v>8234</v>
      </c>
      <c r="B4103" s="2">
        <v>0</v>
      </c>
      <c r="C4103" s="2">
        <v>0</v>
      </c>
      <c r="D4103" s="22"/>
      <c r="G4103" s="1">
        <v>42</v>
      </c>
      <c r="H4103" s="2" t="s">
        <v>38</v>
      </c>
      <c r="I4103" s="2" t="s">
        <v>8232</v>
      </c>
      <c r="J4103" s="2" t="s">
        <v>8236</v>
      </c>
      <c r="K4103" s="2" t="s">
        <v>8237</v>
      </c>
      <c r="L4103" s="2" t="s">
        <v>42</v>
      </c>
      <c r="M4103" s="2" t="s">
        <v>55</v>
      </c>
    </row>
    <row r="4104" spans="1:13">
      <c r="A4104" s="2" t="s">
        <v>8236</v>
      </c>
      <c r="B4104" s="2">
        <v>0</v>
      </c>
      <c r="C4104" s="2">
        <v>0</v>
      </c>
      <c r="D4104" s="22"/>
      <c r="G4104" s="1">
        <v>42</v>
      </c>
      <c r="H4104" s="2" t="s">
        <v>38</v>
      </c>
      <c r="I4104" s="2" t="s">
        <v>8234</v>
      </c>
      <c r="J4104" s="2" t="s">
        <v>8238</v>
      </c>
      <c r="K4104" s="2" t="s">
        <v>8239</v>
      </c>
      <c r="L4104" s="2" t="s">
        <v>42</v>
      </c>
      <c r="M4104" s="2" t="s">
        <v>55</v>
      </c>
    </row>
    <row r="4105" spans="1:13">
      <c r="A4105" s="2" t="s">
        <v>8238</v>
      </c>
      <c r="B4105" s="2">
        <v>0</v>
      </c>
      <c r="C4105" s="2">
        <v>0</v>
      </c>
      <c r="D4105" s="22"/>
      <c r="G4105" s="1">
        <v>42</v>
      </c>
      <c r="H4105" s="2" t="s">
        <v>38</v>
      </c>
      <c r="I4105" s="2" t="s">
        <v>8236</v>
      </c>
      <c r="J4105" s="2" t="s">
        <v>8240</v>
      </c>
      <c r="K4105" s="2" t="s">
        <v>8241</v>
      </c>
      <c r="L4105" s="2" t="s">
        <v>42</v>
      </c>
      <c r="M4105" s="2" t="s">
        <v>55</v>
      </c>
    </row>
    <row r="4106" spans="1:13">
      <c r="A4106" s="2" t="s">
        <v>8240</v>
      </c>
      <c r="B4106" s="2">
        <v>0</v>
      </c>
      <c r="C4106" s="2">
        <v>0</v>
      </c>
      <c r="D4106" s="22"/>
      <c r="G4106" s="1">
        <v>42</v>
      </c>
      <c r="H4106" s="2" t="s">
        <v>38</v>
      </c>
      <c r="I4106" s="2" t="s">
        <v>8238</v>
      </c>
      <c r="J4106" s="2" t="s">
        <v>8242</v>
      </c>
      <c r="K4106" s="2" t="s">
        <v>8243</v>
      </c>
      <c r="L4106" s="2" t="s">
        <v>42</v>
      </c>
      <c r="M4106" s="2" t="s">
        <v>55</v>
      </c>
    </row>
    <row r="4107" spans="1:13">
      <c r="A4107" s="2" t="s">
        <v>8242</v>
      </c>
      <c r="B4107" s="2">
        <v>0</v>
      </c>
      <c r="C4107" s="2">
        <v>0</v>
      </c>
      <c r="D4107" s="22"/>
      <c r="G4107" s="1">
        <v>42</v>
      </c>
      <c r="H4107" s="2" t="s">
        <v>38</v>
      </c>
      <c r="I4107" s="2" t="s">
        <v>8240</v>
      </c>
      <c r="J4107" s="2" t="s">
        <v>8244</v>
      </c>
      <c r="K4107" s="2" t="s">
        <v>8245</v>
      </c>
      <c r="L4107" s="2" t="s">
        <v>42</v>
      </c>
      <c r="M4107" s="2" t="s">
        <v>55</v>
      </c>
    </row>
    <row r="4108" spans="1:13">
      <c r="A4108" s="2" t="s">
        <v>8244</v>
      </c>
      <c r="B4108" s="2">
        <v>0</v>
      </c>
      <c r="C4108" s="2">
        <v>0</v>
      </c>
      <c r="D4108" s="22"/>
      <c r="G4108" s="1">
        <v>42</v>
      </c>
      <c r="H4108" s="2" t="s">
        <v>38</v>
      </c>
      <c r="I4108" s="2" t="s">
        <v>8242</v>
      </c>
      <c r="J4108" s="2" t="s">
        <v>8246</v>
      </c>
      <c r="K4108" s="2" t="s">
        <v>8247</v>
      </c>
      <c r="L4108" s="2" t="s">
        <v>42</v>
      </c>
      <c r="M4108" s="2" t="s">
        <v>55</v>
      </c>
    </row>
    <row r="4109" spans="1:13">
      <c r="A4109" s="2" t="s">
        <v>8246</v>
      </c>
      <c r="B4109" s="2">
        <v>0</v>
      </c>
      <c r="C4109" s="2">
        <v>0</v>
      </c>
      <c r="D4109" s="22"/>
      <c r="G4109" s="1">
        <v>42</v>
      </c>
      <c r="H4109" s="2" t="s">
        <v>38</v>
      </c>
      <c r="I4109" s="2" t="s">
        <v>8244</v>
      </c>
      <c r="J4109" s="2" t="s">
        <v>8248</v>
      </c>
      <c r="K4109" s="2" t="s">
        <v>8249</v>
      </c>
      <c r="L4109" s="2" t="s">
        <v>42</v>
      </c>
      <c r="M4109" s="2" t="s">
        <v>55</v>
      </c>
    </row>
    <row r="4110" spans="1:13">
      <c r="A4110" s="2" t="s">
        <v>8248</v>
      </c>
      <c r="B4110" s="2">
        <v>0</v>
      </c>
      <c r="C4110" s="2">
        <v>0</v>
      </c>
      <c r="D4110" s="22"/>
      <c r="G4110" s="1">
        <v>42</v>
      </c>
      <c r="H4110" s="2" t="s">
        <v>38</v>
      </c>
      <c r="I4110" s="2" t="s">
        <v>8246</v>
      </c>
      <c r="J4110" s="2" t="s">
        <v>8250</v>
      </c>
      <c r="K4110" s="2" t="s">
        <v>8251</v>
      </c>
      <c r="L4110" s="2" t="s">
        <v>42</v>
      </c>
      <c r="M4110" s="2" t="s">
        <v>55</v>
      </c>
    </row>
    <row r="4111" spans="1:13">
      <c r="A4111" s="2" t="s">
        <v>8250</v>
      </c>
      <c r="B4111" s="2">
        <v>0</v>
      </c>
      <c r="C4111" s="2">
        <v>0</v>
      </c>
      <c r="D4111" s="22"/>
      <c r="G4111" s="1">
        <v>42</v>
      </c>
      <c r="H4111" s="2" t="s">
        <v>38</v>
      </c>
      <c r="I4111" s="2" t="s">
        <v>8248</v>
      </c>
      <c r="J4111" s="2" t="s">
        <v>8252</v>
      </c>
      <c r="K4111" s="2" t="s">
        <v>8253</v>
      </c>
      <c r="L4111" s="2" t="s">
        <v>42</v>
      </c>
      <c r="M4111" s="2" t="s">
        <v>55</v>
      </c>
    </row>
    <row r="4112" spans="1:13">
      <c r="A4112" s="2" t="s">
        <v>8252</v>
      </c>
      <c r="B4112" s="2">
        <v>0</v>
      </c>
      <c r="C4112" s="2">
        <v>0</v>
      </c>
      <c r="D4112" s="22"/>
      <c r="G4112" s="1">
        <v>42</v>
      </c>
      <c r="H4112" s="2" t="s">
        <v>38</v>
      </c>
      <c r="I4112" s="2" t="s">
        <v>8250</v>
      </c>
      <c r="J4112" s="2" t="s">
        <v>8254</v>
      </c>
      <c r="K4112" s="2" t="s">
        <v>8255</v>
      </c>
      <c r="L4112" s="2" t="s">
        <v>42</v>
      </c>
      <c r="M4112" s="2" t="s">
        <v>55</v>
      </c>
    </row>
    <row r="4113" spans="1:13">
      <c r="A4113" s="2" t="s">
        <v>8254</v>
      </c>
      <c r="B4113" s="2">
        <v>0</v>
      </c>
      <c r="C4113" s="2">
        <v>0</v>
      </c>
      <c r="D4113" s="22"/>
      <c r="G4113" s="1">
        <v>42</v>
      </c>
      <c r="H4113" s="2" t="s">
        <v>38</v>
      </c>
      <c r="I4113" s="2" t="s">
        <v>8252</v>
      </c>
      <c r="J4113" s="2" t="s">
        <v>8256</v>
      </c>
      <c r="K4113" s="2" t="s">
        <v>8257</v>
      </c>
      <c r="L4113" s="2" t="s">
        <v>42</v>
      </c>
      <c r="M4113" s="2" t="s">
        <v>55</v>
      </c>
    </row>
    <row r="4114" spans="1:13">
      <c r="A4114" s="2" t="s">
        <v>8256</v>
      </c>
      <c r="B4114" s="2">
        <v>0</v>
      </c>
      <c r="C4114" s="2">
        <v>0</v>
      </c>
      <c r="D4114" s="22"/>
      <c r="G4114" s="1">
        <v>42</v>
      </c>
      <c r="H4114" s="2" t="s">
        <v>38</v>
      </c>
      <c r="I4114" s="2" t="s">
        <v>8254</v>
      </c>
      <c r="J4114" s="2" t="s">
        <v>8258</v>
      </c>
      <c r="K4114" s="2" t="s">
        <v>8259</v>
      </c>
      <c r="L4114" s="2" t="s">
        <v>42</v>
      </c>
      <c r="M4114" s="2" t="s">
        <v>55</v>
      </c>
    </row>
    <row r="4115" spans="1:13">
      <c r="A4115" s="2" t="s">
        <v>8258</v>
      </c>
      <c r="B4115" s="2">
        <v>0</v>
      </c>
      <c r="C4115" s="2">
        <v>0</v>
      </c>
      <c r="D4115" s="22"/>
      <c r="G4115" s="1">
        <v>42</v>
      </c>
      <c r="H4115" s="2" t="s">
        <v>38</v>
      </c>
      <c r="I4115" s="2" t="s">
        <v>8256</v>
      </c>
      <c r="J4115" s="2" t="s">
        <v>8260</v>
      </c>
      <c r="K4115" s="2" t="s">
        <v>8261</v>
      </c>
      <c r="L4115" s="2" t="s">
        <v>42</v>
      </c>
      <c r="M4115" s="2" t="s">
        <v>55</v>
      </c>
    </row>
    <row r="4116" spans="1:13">
      <c r="A4116" s="2" t="s">
        <v>8260</v>
      </c>
      <c r="B4116" s="2">
        <v>0</v>
      </c>
      <c r="C4116" s="2">
        <v>0</v>
      </c>
      <c r="D4116" s="22"/>
      <c r="G4116" s="1">
        <v>42</v>
      </c>
      <c r="H4116" s="2" t="s">
        <v>38</v>
      </c>
      <c r="I4116" s="2" t="s">
        <v>8258</v>
      </c>
      <c r="J4116" s="2" t="s">
        <v>8262</v>
      </c>
      <c r="K4116" s="2" t="s">
        <v>8263</v>
      </c>
      <c r="L4116" s="2" t="s">
        <v>42</v>
      </c>
      <c r="M4116" s="2" t="s">
        <v>55</v>
      </c>
    </row>
    <row r="4117" spans="1:13">
      <c r="A4117" s="2" t="s">
        <v>8262</v>
      </c>
      <c r="B4117" s="2">
        <v>0</v>
      </c>
      <c r="C4117" s="2">
        <v>0</v>
      </c>
      <c r="D4117" s="22"/>
      <c r="G4117" s="1">
        <v>42</v>
      </c>
      <c r="H4117" s="2" t="s">
        <v>38</v>
      </c>
      <c r="I4117" s="2" t="s">
        <v>8260</v>
      </c>
      <c r="J4117" s="2" t="s">
        <v>8264</v>
      </c>
      <c r="K4117" s="2" t="s">
        <v>8265</v>
      </c>
      <c r="L4117" s="2" t="s">
        <v>42</v>
      </c>
      <c r="M4117" s="2" t="s">
        <v>55</v>
      </c>
    </row>
    <row r="4118" spans="1:13">
      <c r="A4118" s="2" t="s">
        <v>8264</v>
      </c>
      <c r="B4118" s="2">
        <v>0</v>
      </c>
      <c r="C4118" s="2">
        <v>0</v>
      </c>
      <c r="D4118" s="22"/>
      <c r="G4118" s="1">
        <v>42</v>
      </c>
      <c r="H4118" s="2" t="s">
        <v>38</v>
      </c>
      <c r="I4118" s="2" t="s">
        <v>8262</v>
      </c>
      <c r="J4118" s="2" t="s">
        <v>8266</v>
      </c>
      <c r="K4118" s="2" t="s">
        <v>8267</v>
      </c>
      <c r="L4118" s="2" t="s">
        <v>42</v>
      </c>
      <c r="M4118" s="2" t="s">
        <v>55</v>
      </c>
    </row>
    <row r="4119" spans="1:13">
      <c r="A4119" s="2" t="s">
        <v>8266</v>
      </c>
      <c r="B4119" s="2">
        <v>0</v>
      </c>
      <c r="C4119" s="2">
        <v>0</v>
      </c>
      <c r="D4119" s="22"/>
      <c r="G4119" s="1">
        <v>42</v>
      </c>
      <c r="H4119" s="2" t="s">
        <v>38</v>
      </c>
      <c r="I4119" s="2" t="s">
        <v>8264</v>
      </c>
      <c r="J4119" s="2" t="s">
        <v>8268</v>
      </c>
      <c r="K4119" s="2" t="s">
        <v>8269</v>
      </c>
      <c r="L4119" s="2" t="s">
        <v>42</v>
      </c>
      <c r="M4119" s="2" t="s">
        <v>55</v>
      </c>
    </row>
    <row r="4120" spans="1:13">
      <c r="A4120" s="2" t="s">
        <v>8268</v>
      </c>
      <c r="B4120" s="2">
        <v>0</v>
      </c>
      <c r="C4120" s="2">
        <v>0</v>
      </c>
      <c r="D4120" s="22"/>
      <c r="G4120" s="1">
        <v>42</v>
      </c>
      <c r="H4120" s="2" t="s">
        <v>38</v>
      </c>
      <c r="I4120" s="2" t="s">
        <v>8266</v>
      </c>
      <c r="J4120" s="2" t="s">
        <v>8270</v>
      </c>
      <c r="K4120" s="2" t="s">
        <v>8271</v>
      </c>
      <c r="L4120" s="2" t="s">
        <v>42</v>
      </c>
      <c r="M4120" s="2" t="s">
        <v>55</v>
      </c>
    </row>
    <row r="4121" spans="1:13">
      <c r="A4121" s="2" t="s">
        <v>8270</v>
      </c>
      <c r="B4121" s="2">
        <v>0</v>
      </c>
      <c r="C4121" s="2">
        <v>0</v>
      </c>
      <c r="D4121" s="22"/>
      <c r="G4121" s="1">
        <v>42</v>
      </c>
      <c r="H4121" s="2" t="s">
        <v>38</v>
      </c>
      <c r="I4121" s="2" t="s">
        <v>8268</v>
      </c>
      <c r="J4121" s="2" t="s">
        <v>8272</v>
      </c>
      <c r="K4121" s="2" t="s">
        <v>8273</v>
      </c>
      <c r="L4121" s="2" t="s">
        <v>42</v>
      </c>
      <c r="M4121" s="2" t="s">
        <v>55</v>
      </c>
    </row>
    <row r="4122" spans="1:13">
      <c r="A4122" s="2" t="s">
        <v>8272</v>
      </c>
      <c r="B4122" s="2">
        <v>0</v>
      </c>
      <c r="C4122" s="2">
        <v>0</v>
      </c>
      <c r="D4122" s="22"/>
      <c r="G4122" s="1">
        <v>42</v>
      </c>
      <c r="H4122" s="2" t="s">
        <v>38</v>
      </c>
      <c r="I4122" s="2" t="s">
        <v>8270</v>
      </c>
      <c r="J4122" s="2" t="s">
        <v>8274</v>
      </c>
      <c r="K4122" s="2" t="s">
        <v>8275</v>
      </c>
      <c r="L4122" s="2" t="s">
        <v>42</v>
      </c>
      <c r="M4122" s="2" t="s">
        <v>55</v>
      </c>
    </row>
    <row r="4123" spans="1:13">
      <c r="A4123" s="2" t="s">
        <v>8274</v>
      </c>
      <c r="B4123" s="2">
        <v>0</v>
      </c>
      <c r="C4123" s="2">
        <v>0</v>
      </c>
      <c r="D4123" s="22"/>
      <c r="G4123" s="1">
        <v>42</v>
      </c>
      <c r="H4123" s="2" t="s">
        <v>38</v>
      </c>
      <c r="I4123" s="2" t="s">
        <v>8272</v>
      </c>
      <c r="J4123" s="2" t="s">
        <v>8276</v>
      </c>
      <c r="K4123" s="2" t="s">
        <v>8277</v>
      </c>
      <c r="L4123" s="2" t="s">
        <v>42</v>
      </c>
      <c r="M4123" s="2" t="s">
        <v>55</v>
      </c>
    </row>
    <row r="4124" spans="1:13">
      <c r="A4124" s="2" t="s">
        <v>8276</v>
      </c>
      <c r="B4124" s="2">
        <v>0</v>
      </c>
      <c r="C4124" s="2">
        <v>0</v>
      </c>
      <c r="D4124" s="22"/>
      <c r="G4124" s="1">
        <v>42</v>
      </c>
      <c r="H4124" s="2" t="s">
        <v>38</v>
      </c>
      <c r="I4124" s="2" t="s">
        <v>8274</v>
      </c>
      <c r="J4124" s="2" t="s">
        <v>8278</v>
      </c>
      <c r="K4124" s="2" t="s">
        <v>8279</v>
      </c>
      <c r="L4124" s="2" t="s">
        <v>42</v>
      </c>
      <c r="M4124" s="2" t="s">
        <v>55</v>
      </c>
    </row>
    <row r="4125" spans="1:13">
      <c r="A4125" s="2" t="s">
        <v>8278</v>
      </c>
      <c r="B4125" s="2">
        <v>0</v>
      </c>
      <c r="C4125" s="2">
        <v>0</v>
      </c>
      <c r="D4125" s="22"/>
      <c r="G4125" s="1">
        <v>42</v>
      </c>
      <c r="H4125" s="2" t="s">
        <v>38</v>
      </c>
      <c r="I4125" s="2" t="s">
        <v>8276</v>
      </c>
      <c r="J4125" s="2" t="s">
        <v>8280</v>
      </c>
      <c r="K4125" s="2" t="s">
        <v>8281</v>
      </c>
      <c r="L4125" s="2" t="s">
        <v>42</v>
      </c>
      <c r="M4125" s="2" t="s">
        <v>55</v>
      </c>
    </row>
    <row r="4126" spans="1:13">
      <c r="A4126" s="2" t="s">
        <v>8280</v>
      </c>
      <c r="B4126" s="2">
        <v>0</v>
      </c>
      <c r="C4126" s="2">
        <v>0</v>
      </c>
      <c r="D4126" s="22"/>
      <c r="G4126" s="1">
        <v>42</v>
      </c>
      <c r="H4126" s="2" t="s">
        <v>38</v>
      </c>
      <c r="I4126" s="2" t="s">
        <v>8278</v>
      </c>
      <c r="J4126" s="2" t="s">
        <v>8282</v>
      </c>
      <c r="K4126" s="2" t="s">
        <v>8283</v>
      </c>
      <c r="L4126" s="2" t="s">
        <v>42</v>
      </c>
      <c r="M4126" s="2" t="s">
        <v>55</v>
      </c>
    </row>
    <row r="4127" spans="1:13">
      <c r="A4127" s="2" t="s">
        <v>8282</v>
      </c>
      <c r="B4127" s="2">
        <v>0</v>
      </c>
      <c r="C4127" s="2">
        <v>0</v>
      </c>
      <c r="D4127" s="22"/>
      <c r="G4127" s="1">
        <v>42</v>
      </c>
      <c r="H4127" s="2" t="s">
        <v>38</v>
      </c>
      <c r="I4127" s="2" t="s">
        <v>8280</v>
      </c>
      <c r="J4127" s="2" t="s">
        <v>8284</v>
      </c>
      <c r="K4127" s="2" t="s">
        <v>8285</v>
      </c>
      <c r="L4127" s="2" t="s">
        <v>42</v>
      </c>
      <c r="M4127" s="2" t="s">
        <v>55</v>
      </c>
    </row>
    <row r="4128" spans="1:13">
      <c r="A4128" s="2" t="s">
        <v>8284</v>
      </c>
      <c r="B4128" s="2">
        <v>0</v>
      </c>
      <c r="C4128" s="2">
        <v>0</v>
      </c>
      <c r="D4128" s="22"/>
      <c r="G4128" s="1">
        <v>42</v>
      </c>
      <c r="H4128" s="2" t="s">
        <v>38</v>
      </c>
      <c r="I4128" s="2" t="s">
        <v>8282</v>
      </c>
      <c r="J4128" s="2" t="s">
        <v>8286</v>
      </c>
      <c r="K4128" s="2" t="s">
        <v>8287</v>
      </c>
      <c r="L4128" s="2" t="s">
        <v>42</v>
      </c>
      <c r="M4128" s="2" t="s">
        <v>55</v>
      </c>
    </row>
    <row r="4129" spans="1:13">
      <c r="A4129" s="2" t="s">
        <v>8286</v>
      </c>
      <c r="B4129" s="2">
        <v>0</v>
      </c>
      <c r="C4129" s="2">
        <v>0</v>
      </c>
      <c r="D4129" s="22"/>
      <c r="G4129" s="1">
        <v>42</v>
      </c>
      <c r="H4129" s="2" t="s">
        <v>38</v>
      </c>
      <c r="I4129" s="2" t="s">
        <v>8284</v>
      </c>
      <c r="J4129" s="2" t="s">
        <v>8288</v>
      </c>
      <c r="K4129" s="2" t="s">
        <v>8289</v>
      </c>
      <c r="L4129" s="2" t="s">
        <v>42</v>
      </c>
      <c r="M4129" s="2" t="s">
        <v>55</v>
      </c>
    </row>
    <row r="4130" spans="1:13">
      <c r="A4130" s="2" t="s">
        <v>8288</v>
      </c>
      <c r="B4130" s="2">
        <v>0</v>
      </c>
      <c r="C4130" s="2">
        <v>0</v>
      </c>
      <c r="D4130" s="22"/>
      <c r="G4130" s="1">
        <v>42</v>
      </c>
      <c r="H4130" s="2" t="s">
        <v>38</v>
      </c>
      <c r="I4130" s="2" t="s">
        <v>8286</v>
      </c>
      <c r="J4130" s="2" t="s">
        <v>8290</v>
      </c>
      <c r="K4130" s="2" t="s">
        <v>8291</v>
      </c>
      <c r="L4130" s="2" t="s">
        <v>42</v>
      </c>
      <c r="M4130" s="2" t="s">
        <v>55</v>
      </c>
    </row>
    <row r="4131" spans="1:13">
      <c r="A4131" s="2" t="s">
        <v>8290</v>
      </c>
      <c r="B4131" s="2">
        <v>0</v>
      </c>
      <c r="C4131" s="2">
        <v>0</v>
      </c>
      <c r="D4131" s="22"/>
      <c r="G4131" s="1">
        <v>42</v>
      </c>
      <c r="H4131" s="2" t="s">
        <v>38</v>
      </c>
      <c r="I4131" s="2" t="s">
        <v>8288</v>
      </c>
      <c r="J4131" s="2" t="s">
        <v>8292</v>
      </c>
      <c r="K4131" s="2" t="s">
        <v>8293</v>
      </c>
      <c r="L4131" s="2" t="s">
        <v>42</v>
      </c>
      <c r="M4131" s="2" t="s">
        <v>55</v>
      </c>
    </row>
    <row r="4132" spans="1:13">
      <c r="A4132" s="2" t="s">
        <v>8292</v>
      </c>
      <c r="B4132" s="2">
        <v>0</v>
      </c>
      <c r="C4132" s="2">
        <v>0</v>
      </c>
      <c r="D4132" s="22"/>
      <c r="G4132" s="1">
        <v>42</v>
      </c>
      <c r="H4132" s="2" t="s">
        <v>38</v>
      </c>
      <c r="I4132" s="2" t="s">
        <v>8290</v>
      </c>
      <c r="J4132" s="2" t="s">
        <v>8294</v>
      </c>
      <c r="K4132" s="2" t="s">
        <v>8295</v>
      </c>
      <c r="L4132" s="2" t="s">
        <v>42</v>
      </c>
      <c r="M4132" s="2" t="s">
        <v>55</v>
      </c>
    </row>
    <row r="4133" spans="1:13">
      <c r="A4133" s="2" t="s">
        <v>8294</v>
      </c>
      <c r="B4133" s="2">
        <v>0</v>
      </c>
      <c r="C4133" s="2">
        <v>0</v>
      </c>
      <c r="D4133" s="22"/>
      <c r="G4133" s="1">
        <v>42</v>
      </c>
      <c r="H4133" s="2" t="s">
        <v>38</v>
      </c>
      <c r="I4133" s="2" t="s">
        <v>8292</v>
      </c>
      <c r="J4133" s="2" t="s">
        <v>8296</v>
      </c>
      <c r="K4133" s="2" t="s">
        <v>8297</v>
      </c>
      <c r="L4133" s="2" t="s">
        <v>42</v>
      </c>
      <c r="M4133" s="2" t="s">
        <v>55</v>
      </c>
    </row>
    <row r="4134" spans="1:13">
      <c r="A4134" s="2" t="s">
        <v>8296</v>
      </c>
      <c r="B4134" s="2">
        <v>0</v>
      </c>
      <c r="C4134" s="2">
        <v>0</v>
      </c>
      <c r="D4134" s="22"/>
      <c r="G4134" s="1">
        <v>42</v>
      </c>
      <c r="H4134" s="2" t="s">
        <v>38</v>
      </c>
      <c r="I4134" s="2" t="s">
        <v>8294</v>
      </c>
      <c r="J4134" s="2" t="s">
        <v>8298</v>
      </c>
      <c r="K4134" s="2" t="s">
        <v>8299</v>
      </c>
      <c r="L4134" s="2" t="s">
        <v>42</v>
      </c>
      <c r="M4134" s="2" t="s">
        <v>55</v>
      </c>
    </row>
    <row r="4135" spans="1:13">
      <c r="A4135" s="2" t="s">
        <v>8298</v>
      </c>
      <c r="B4135" s="2">
        <v>0</v>
      </c>
      <c r="C4135" s="2">
        <v>0</v>
      </c>
      <c r="D4135" s="22"/>
      <c r="G4135" s="1">
        <v>42</v>
      </c>
      <c r="H4135" s="2" t="s">
        <v>38</v>
      </c>
      <c r="I4135" s="2" t="s">
        <v>8296</v>
      </c>
      <c r="J4135" s="2" t="s">
        <v>8300</v>
      </c>
      <c r="K4135" s="2" t="s">
        <v>8301</v>
      </c>
      <c r="L4135" s="2" t="s">
        <v>42</v>
      </c>
      <c r="M4135" s="2" t="s">
        <v>55</v>
      </c>
    </row>
    <row r="4136" spans="1:13">
      <c r="A4136" s="2" t="s">
        <v>8300</v>
      </c>
      <c r="B4136" s="2">
        <v>0</v>
      </c>
      <c r="C4136" s="2">
        <v>0</v>
      </c>
      <c r="D4136" s="22"/>
      <c r="G4136" s="1">
        <v>42</v>
      </c>
      <c r="H4136" s="2" t="s">
        <v>38</v>
      </c>
      <c r="I4136" s="2" t="s">
        <v>8298</v>
      </c>
      <c r="J4136" s="2" t="s">
        <v>8302</v>
      </c>
      <c r="K4136" s="2" t="s">
        <v>8303</v>
      </c>
      <c r="L4136" s="2" t="s">
        <v>42</v>
      </c>
      <c r="M4136" s="2" t="s">
        <v>55</v>
      </c>
    </row>
    <row r="4137" spans="1:13">
      <c r="A4137" s="2" t="s">
        <v>8302</v>
      </c>
      <c r="B4137" s="2">
        <v>0</v>
      </c>
      <c r="C4137" s="2">
        <v>0</v>
      </c>
      <c r="D4137" s="22"/>
      <c r="G4137" s="1">
        <v>42</v>
      </c>
      <c r="H4137" s="2" t="s">
        <v>38</v>
      </c>
      <c r="I4137" s="2" t="s">
        <v>8300</v>
      </c>
      <c r="J4137" s="2" t="s">
        <v>8304</v>
      </c>
      <c r="K4137" s="2" t="s">
        <v>8305</v>
      </c>
      <c r="L4137" s="2" t="s">
        <v>42</v>
      </c>
      <c r="M4137" s="2" t="s">
        <v>55</v>
      </c>
    </row>
    <row r="4138" spans="1:13">
      <c r="A4138" s="2" t="s">
        <v>8304</v>
      </c>
      <c r="B4138" s="2">
        <v>0</v>
      </c>
      <c r="C4138" s="2">
        <v>0</v>
      </c>
      <c r="D4138" s="22"/>
      <c r="G4138" s="1">
        <v>42</v>
      </c>
      <c r="H4138" s="2" t="s">
        <v>38</v>
      </c>
      <c r="I4138" s="2" t="s">
        <v>8302</v>
      </c>
      <c r="J4138" s="2" t="s">
        <v>8306</v>
      </c>
      <c r="K4138" s="2" t="s">
        <v>8307</v>
      </c>
      <c r="L4138" s="2" t="s">
        <v>42</v>
      </c>
      <c r="M4138" s="2" t="s">
        <v>55</v>
      </c>
    </row>
    <row r="4139" spans="1:13">
      <c r="A4139" s="2" t="s">
        <v>8306</v>
      </c>
      <c r="B4139" s="2">
        <v>0</v>
      </c>
      <c r="C4139" s="2">
        <v>0</v>
      </c>
      <c r="D4139" s="22"/>
      <c r="G4139" s="1">
        <v>42</v>
      </c>
      <c r="H4139" s="2" t="s">
        <v>38</v>
      </c>
      <c r="I4139" s="2" t="s">
        <v>8304</v>
      </c>
      <c r="J4139" s="2" t="s">
        <v>8308</v>
      </c>
      <c r="K4139" s="2" t="s">
        <v>8309</v>
      </c>
      <c r="L4139" s="2" t="s">
        <v>42</v>
      </c>
      <c r="M4139" s="2" t="s">
        <v>55</v>
      </c>
    </row>
    <row r="4140" spans="1:13">
      <c r="A4140" s="2" t="s">
        <v>8308</v>
      </c>
      <c r="B4140" s="2">
        <v>0</v>
      </c>
      <c r="C4140" s="2">
        <v>0</v>
      </c>
      <c r="D4140" s="22"/>
      <c r="G4140" s="1">
        <v>42</v>
      </c>
      <c r="H4140" s="2" t="s">
        <v>38</v>
      </c>
      <c r="I4140" s="2" t="s">
        <v>8306</v>
      </c>
      <c r="J4140" s="2" t="s">
        <v>8310</v>
      </c>
      <c r="K4140" s="2" t="s">
        <v>8311</v>
      </c>
      <c r="L4140" s="2" t="s">
        <v>42</v>
      </c>
      <c r="M4140" s="2" t="s">
        <v>55</v>
      </c>
    </row>
    <row r="4141" spans="1:13">
      <c r="A4141" s="2" t="s">
        <v>8310</v>
      </c>
      <c r="B4141" s="2">
        <v>0</v>
      </c>
      <c r="C4141" s="2">
        <v>0</v>
      </c>
      <c r="D4141" s="22"/>
      <c r="G4141" s="1">
        <v>42</v>
      </c>
      <c r="H4141" s="2" t="s">
        <v>38</v>
      </c>
      <c r="I4141" s="2" t="s">
        <v>8308</v>
      </c>
      <c r="J4141" s="2" t="s">
        <v>8312</v>
      </c>
      <c r="K4141" s="2" t="s">
        <v>8313</v>
      </c>
      <c r="L4141" s="2" t="s">
        <v>42</v>
      </c>
      <c r="M4141" s="2" t="s">
        <v>55</v>
      </c>
    </row>
    <row r="4142" spans="1:13">
      <c r="A4142" s="2" t="s">
        <v>8312</v>
      </c>
      <c r="B4142" s="2">
        <v>0</v>
      </c>
      <c r="C4142" s="2">
        <v>0</v>
      </c>
      <c r="D4142" s="22"/>
      <c r="G4142" s="1">
        <v>42</v>
      </c>
      <c r="H4142" s="2" t="s">
        <v>38</v>
      </c>
      <c r="I4142" s="2" t="s">
        <v>8310</v>
      </c>
      <c r="J4142" s="2" t="s">
        <v>8314</v>
      </c>
      <c r="K4142" s="2" t="s">
        <v>8315</v>
      </c>
      <c r="L4142" s="2" t="s">
        <v>42</v>
      </c>
      <c r="M4142" s="2" t="s">
        <v>55</v>
      </c>
    </row>
    <row r="4143" spans="1:13">
      <c r="A4143" s="2" t="s">
        <v>8314</v>
      </c>
      <c r="B4143" s="2">
        <v>0</v>
      </c>
      <c r="C4143" s="2">
        <v>0</v>
      </c>
      <c r="D4143" s="22"/>
      <c r="G4143" s="1">
        <v>42</v>
      </c>
      <c r="H4143" s="2" t="s">
        <v>38</v>
      </c>
      <c r="I4143" s="2" t="s">
        <v>8312</v>
      </c>
      <c r="J4143" s="2" t="s">
        <v>8316</v>
      </c>
      <c r="K4143" s="2" t="s">
        <v>8317</v>
      </c>
      <c r="L4143" s="2" t="s">
        <v>42</v>
      </c>
      <c r="M4143" s="2" t="s">
        <v>55</v>
      </c>
    </row>
    <row r="4144" spans="1:13">
      <c r="A4144" s="2" t="s">
        <v>8316</v>
      </c>
      <c r="B4144" s="2">
        <v>0</v>
      </c>
      <c r="C4144" s="2">
        <v>0</v>
      </c>
      <c r="D4144" s="22"/>
      <c r="G4144" s="1">
        <v>42</v>
      </c>
      <c r="H4144" s="2" t="s">
        <v>38</v>
      </c>
      <c r="I4144" s="2" t="s">
        <v>8314</v>
      </c>
      <c r="J4144" s="2" t="s">
        <v>8318</v>
      </c>
      <c r="K4144" s="2" t="s">
        <v>8319</v>
      </c>
      <c r="L4144" s="2" t="s">
        <v>42</v>
      </c>
      <c r="M4144" s="2" t="s">
        <v>55</v>
      </c>
    </row>
    <row r="4145" spans="1:13">
      <c r="A4145" s="2" t="s">
        <v>8318</v>
      </c>
      <c r="B4145" s="2">
        <v>0</v>
      </c>
      <c r="C4145" s="2">
        <v>0</v>
      </c>
      <c r="D4145" s="22"/>
      <c r="G4145" s="1">
        <v>42</v>
      </c>
      <c r="H4145" s="2" t="s">
        <v>38</v>
      </c>
      <c r="I4145" s="2" t="s">
        <v>8316</v>
      </c>
      <c r="J4145" s="2" t="s">
        <v>8320</v>
      </c>
      <c r="K4145" s="2" t="s">
        <v>8321</v>
      </c>
      <c r="L4145" s="2" t="s">
        <v>42</v>
      </c>
      <c r="M4145" s="2" t="s">
        <v>55</v>
      </c>
    </row>
    <row r="4146" spans="1:13">
      <c r="A4146" s="2" t="s">
        <v>8320</v>
      </c>
      <c r="B4146" s="2">
        <v>0</v>
      </c>
      <c r="C4146" s="2">
        <v>0</v>
      </c>
      <c r="D4146" s="22"/>
      <c r="G4146" s="1">
        <v>42</v>
      </c>
      <c r="H4146" s="2" t="s">
        <v>38</v>
      </c>
      <c r="I4146" s="2" t="s">
        <v>8318</v>
      </c>
      <c r="J4146" s="2" t="s">
        <v>8322</v>
      </c>
      <c r="K4146" s="2" t="s">
        <v>8323</v>
      </c>
      <c r="L4146" s="2" t="s">
        <v>42</v>
      </c>
      <c r="M4146" s="2" t="s">
        <v>55</v>
      </c>
    </row>
    <row r="4147" spans="1:13">
      <c r="A4147" s="2" t="s">
        <v>8322</v>
      </c>
      <c r="B4147" s="2">
        <v>0</v>
      </c>
      <c r="C4147" s="2">
        <v>0</v>
      </c>
      <c r="D4147" s="22"/>
      <c r="G4147" s="1">
        <v>42</v>
      </c>
      <c r="H4147" s="2" t="s">
        <v>38</v>
      </c>
      <c r="I4147" s="2" t="s">
        <v>8320</v>
      </c>
      <c r="J4147" s="2" t="s">
        <v>8324</v>
      </c>
      <c r="K4147" s="2" t="s">
        <v>8325</v>
      </c>
      <c r="L4147" s="2" t="s">
        <v>42</v>
      </c>
      <c r="M4147" s="2" t="s">
        <v>55</v>
      </c>
    </row>
    <row r="4148" spans="1:13">
      <c r="A4148" s="2" t="s">
        <v>8324</v>
      </c>
      <c r="B4148" s="2">
        <v>0</v>
      </c>
      <c r="C4148" s="2">
        <v>0</v>
      </c>
      <c r="D4148" s="22"/>
      <c r="G4148" s="1">
        <v>42</v>
      </c>
      <c r="H4148" s="2" t="s">
        <v>38</v>
      </c>
      <c r="I4148" s="2" t="s">
        <v>8322</v>
      </c>
      <c r="J4148" s="2" t="s">
        <v>8326</v>
      </c>
      <c r="K4148" s="2" t="s">
        <v>8327</v>
      </c>
      <c r="L4148" s="2" t="s">
        <v>42</v>
      </c>
      <c r="M4148" s="2" t="s">
        <v>55</v>
      </c>
    </row>
    <row r="4149" spans="1:13">
      <c r="A4149" s="2" t="s">
        <v>8326</v>
      </c>
      <c r="B4149" s="2">
        <v>0</v>
      </c>
      <c r="C4149" s="2">
        <v>0</v>
      </c>
      <c r="D4149" s="22"/>
      <c r="G4149" s="1">
        <v>42</v>
      </c>
      <c r="H4149" s="2" t="s">
        <v>38</v>
      </c>
      <c r="I4149" s="2" t="s">
        <v>8324</v>
      </c>
      <c r="J4149" s="2" t="s">
        <v>8328</v>
      </c>
      <c r="K4149" s="2" t="s">
        <v>8329</v>
      </c>
      <c r="L4149" s="2" t="s">
        <v>42</v>
      </c>
      <c r="M4149" s="2" t="s">
        <v>55</v>
      </c>
    </row>
    <row r="4150" spans="1:13">
      <c r="A4150" s="2" t="s">
        <v>8328</v>
      </c>
      <c r="B4150" s="2">
        <v>0</v>
      </c>
      <c r="C4150" s="2">
        <v>0</v>
      </c>
      <c r="D4150" s="22"/>
      <c r="G4150" s="1">
        <v>42</v>
      </c>
      <c r="H4150" s="2" t="s">
        <v>38</v>
      </c>
      <c r="I4150" s="2" t="s">
        <v>8326</v>
      </c>
      <c r="J4150" s="2" t="s">
        <v>8330</v>
      </c>
      <c r="K4150" s="2" t="s">
        <v>8331</v>
      </c>
      <c r="L4150" s="2" t="s">
        <v>42</v>
      </c>
      <c r="M4150" s="2" t="s">
        <v>55</v>
      </c>
    </row>
    <row r="4151" spans="1:13">
      <c r="A4151" s="2" t="s">
        <v>8330</v>
      </c>
      <c r="B4151" s="2">
        <v>0</v>
      </c>
      <c r="C4151" s="2">
        <v>0</v>
      </c>
      <c r="D4151" s="22"/>
      <c r="G4151" s="1">
        <v>42</v>
      </c>
      <c r="H4151" s="2" t="s">
        <v>38</v>
      </c>
      <c r="I4151" s="2" t="s">
        <v>8328</v>
      </c>
      <c r="J4151" s="2" t="s">
        <v>8332</v>
      </c>
      <c r="K4151" s="2" t="s">
        <v>8333</v>
      </c>
      <c r="L4151" s="2" t="s">
        <v>42</v>
      </c>
      <c r="M4151" s="2" t="s">
        <v>55</v>
      </c>
    </row>
    <row r="4152" spans="1:13">
      <c r="A4152" s="2" t="s">
        <v>8332</v>
      </c>
      <c r="B4152" s="2">
        <v>0</v>
      </c>
      <c r="C4152" s="2">
        <v>0</v>
      </c>
      <c r="D4152" s="22"/>
      <c r="G4152" s="1">
        <v>42</v>
      </c>
      <c r="H4152" s="2" t="s">
        <v>38</v>
      </c>
      <c r="I4152" s="2" t="s">
        <v>8330</v>
      </c>
      <c r="J4152" s="2" t="s">
        <v>8334</v>
      </c>
      <c r="K4152" s="2" t="s">
        <v>8335</v>
      </c>
      <c r="L4152" s="2" t="s">
        <v>42</v>
      </c>
      <c r="M4152" s="2" t="s">
        <v>55</v>
      </c>
    </row>
    <row r="4153" spans="1:13">
      <c r="A4153" s="2" t="s">
        <v>8334</v>
      </c>
      <c r="B4153" s="2">
        <v>0</v>
      </c>
      <c r="C4153" s="2">
        <v>0</v>
      </c>
      <c r="D4153" s="22"/>
      <c r="G4153" s="1">
        <v>42</v>
      </c>
      <c r="H4153" s="2" t="s">
        <v>38</v>
      </c>
      <c r="I4153" s="2" t="s">
        <v>8332</v>
      </c>
      <c r="J4153" s="2" t="s">
        <v>8336</v>
      </c>
      <c r="K4153" s="2" t="s">
        <v>8337</v>
      </c>
      <c r="L4153" s="2" t="s">
        <v>42</v>
      </c>
      <c r="M4153" s="2" t="s">
        <v>55</v>
      </c>
    </row>
    <row r="4154" spans="1:13">
      <c r="A4154" s="2" t="s">
        <v>8336</v>
      </c>
      <c r="B4154" s="2">
        <v>0</v>
      </c>
      <c r="C4154" s="2">
        <v>0</v>
      </c>
      <c r="D4154" s="22"/>
      <c r="G4154" s="1">
        <v>42</v>
      </c>
      <c r="H4154" s="2" t="s">
        <v>38</v>
      </c>
      <c r="I4154" s="2" t="s">
        <v>8334</v>
      </c>
      <c r="J4154" s="2" t="s">
        <v>8338</v>
      </c>
      <c r="K4154" s="2" t="s">
        <v>8339</v>
      </c>
      <c r="L4154" s="2" t="s">
        <v>42</v>
      </c>
      <c r="M4154" s="2" t="s">
        <v>55</v>
      </c>
    </row>
    <row r="4155" spans="1:13">
      <c r="A4155" s="2" t="s">
        <v>8338</v>
      </c>
      <c r="B4155" s="2">
        <v>0</v>
      </c>
      <c r="C4155" s="2">
        <v>0</v>
      </c>
      <c r="D4155" s="22"/>
      <c r="G4155" s="1">
        <v>42</v>
      </c>
      <c r="H4155" s="2" t="s">
        <v>38</v>
      </c>
      <c r="I4155" s="2" t="s">
        <v>8336</v>
      </c>
      <c r="J4155" s="2" t="s">
        <v>8340</v>
      </c>
      <c r="K4155" s="2" t="s">
        <v>8341</v>
      </c>
      <c r="L4155" s="2" t="s">
        <v>42</v>
      </c>
      <c r="M4155" s="2" t="s">
        <v>55</v>
      </c>
    </row>
    <row r="4156" spans="1:13">
      <c r="A4156" s="2" t="s">
        <v>8340</v>
      </c>
      <c r="B4156" s="2">
        <v>0</v>
      </c>
      <c r="C4156" s="2">
        <v>0</v>
      </c>
      <c r="D4156" s="22"/>
      <c r="G4156" s="1">
        <v>42</v>
      </c>
      <c r="H4156" s="2" t="s">
        <v>38</v>
      </c>
      <c r="I4156" s="2" t="s">
        <v>8338</v>
      </c>
      <c r="J4156" s="2" t="s">
        <v>8342</v>
      </c>
      <c r="K4156" s="2" t="s">
        <v>8343</v>
      </c>
      <c r="L4156" s="2" t="s">
        <v>42</v>
      </c>
      <c r="M4156" s="2" t="s">
        <v>55</v>
      </c>
    </row>
    <row r="4157" spans="1:13">
      <c r="A4157" s="2" t="s">
        <v>8342</v>
      </c>
      <c r="B4157" s="2">
        <v>0</v>
      </c>
      <c r="C4157" s="2">
        <v>0</v>
      </c>
      <c r="D4157" s="22"/>
      <c r="G4157" s="1">
        <v>42</v>
      </c>
      <c r="H4157" s="2" t="s">
        <v>38</v>
      </c>
      <c r="I4157" s="2" t="s">
        <v>8340</v>
      </c>
      <c r="J4157" s="2" t="s">
        <v>8344</v>
      </c>
      <c r="K4157" s="2" t="s">
        <v>8345</v>
      </c>
      <c r="L4157" s="2" t="s">
        <v>42</v>
      </c>
      <c r="M4157" s="2" t="s">
        <v>55</v>
      </c>
    </row>
    <row r="4158" spans="1:13">
      <c r="A4158" s="2" t="s">
        <v>8344</v>
      </c>
      <c r="B4158" s="2">
        <v>0</v>
      </c>
      <c r="C4158" s="2">
        <v>0</v>
      </c>
      <c r="D4158" s="22"/>
      <c r="G4158" s="1">
        <v>42</v>
      </c>
      <c r="H4158" s="2" t="s">
        <v>38</v>
      </c>
      <c r="I4158" s="2" t="s">
        <v>8342</v>
      </c>
      <c r="J4158" s="2" t="s">
        <v>8346</v>
      </c>
      <c r="K4158" s="2" t="s">
        <v>8347</v>
      </c>
      <c r="L4158" s="2" t="s">
        <v>42</v>
      </c>
      <c r="M4158" s="2" t="s">
        <v>55</v>
      </c>
    </row>
    <row r="4159" spans="1:13">
      <c r="A4159" s="2" t="s">
        <v>8346</v>
      </c>
      <c r="B4159" s="2">
        <v>0</v>
      </c>
      <c r="C4159" s="2">
        <v>0</v>
      </c>
      <c r="D4159" s="22"/>
      <c r="G4159" s="1">
        <v>42</v>
      </c>
      <c r="H4159" s="2" t="s">
        <v>38</v>
      </c>
      <c r="I4159" s="2" t="s">
        <v>8344</v>
      </c>
      <c r="J4159" s="2" t="s">
        <v>8348</v>
      </c>
      <c r="K4159" s="2" t="s">
        <v>8349</v>
      </c>
      <c r="L4159" s="2" t="s">
        <v>42</v>
      </c>
      <c r="M4159" s="2" t="s">
        <v>55</v>
      </c>
    </row>
    <row r="4160" spans="1:13">
      <c r="A4160" s="2" t="s">
        <v>8348</v>
      </c>
      <c r="B4160" s="2">
        <v>0</v>
      </c>
      <c r="C4160" s="2">
        <v>0</v>
      </c>
      <c r="D4160" s="22"/>
      <c r="G4160" s="1">
        <v>42</v>
      </c>
      <c r="H4160" s="2" t="s">
        <v>38</v>
      </c>
      <c r="I4160" s="2" t="s">
        <v>8346</v>
      </c>
      <c r="J4160" s="2" t="s">
        <v>8350</v>
      </c>
      <c r="K4160" s="2" t="s">
        <v>8351</v>
      </c>
      <c r="L4160" s="2" t="s">
        <v>42</v>
      </c>
      <c r="M4160" s="2" t="s">
        <v>55</v>
      </c>
    </row>
    <row r="4161" spans="1:13">
      <c r="A4161" s="2" t="s">
        <v>8350</v>
      </c>
      <c r="B4161" s="2">
        <v>0</v>
      </c>
      <c r="C4161" s="2">
        <v>0</v>
      </c>
      <c r="D4161" s="22"/>
      <c r="G4161" s="1">
        <v>42</v>
      </c>
      <c r="H4161" s="2" t="s">
        <v>38</v>
      </c>
      <c r="I4161" s="2" t="s">
        <v>8348</v>
      </c>
      <c r="J4161" s="2" t="s">
        <v>8352</v>
      </c>
      <c r="K4161" s="2" t="s">
        <v>8353</v>
      </c>
      <c r="L4161" s="2" t="s">
        <v>42</v>
      </c>
      <c r="M4161" s="2" t="s">
        <v>55</v>
      </c>
    </row>
    <row r="4162" spans="1:13">
      <c r="A4162" s="2" t="s">
        <v>8352</v>
      </c>
      <c r="B4162" s="2">
        <v>0</v>
      </c>
      <c r="C4162" s="2">
        <v>0</v>
      </c>
      <c r="D4162" s="22"/>
      <c r="G4162" s="1">
        <v>42</v>
      </c>
      <c r="H4162" s="2" t="s">
        <v>38</v>
      </c>
      <c r="I4162" s="2" t="s">
        <v>8350</v>
      </c>
      <c r="J4162" s="2" t="s">
        <v>8354</v>
      </c>
      <c r="K4162" s="2" t="s">
        <v>8355</v>
      </c>
      <c r="L4162" s="2" t="s">
        <v>42</v>
      </c>
      <c r="M4162" s="2" t="s">
        <v>55</v>
      </c>
    </row>
    <row r="4163" spans="1:13">
      <c r="A4163" s="2" t="s">
        <v>8354</v>
      </c>
      <c r="B4163" s="2">
        <v>0</v>
      </c>
      <c r="C4163" s="2">
        <v>0</v>
      </c>
      <c r="D4163" s="22"/>
      <c r="G4163" s="1">
        <v>42</v>
      </c>
      <c r="H4163" s="2" t="s">
        <v>38</v>
      </c>
      <c r="I4163" s="2" t="s">
        <v>8352</v>
      </c>
      <c r="J4163" s="2" t="s">
        <v>8356</v>
      </c>
      <c r="K4163" s="2" t="s">
        <v>8357</v>
      </c>
      <c r="L4163" s="2" t="s">
        <v>42</v>
      </c>
      <c r="M4163" s="2" t="s">
        <v>55</v>
      </c>
    </row>
    <row r="4164" spans="1:13">
      <c r="A4164" s="2" t="s">
        <v>8356</v>
      </c>
      <c r="B4164" s="2">
        <v>0</v>
      </c>
      <c r="C4164" s="2">
        <v>0</v>
      </c>
      <c r="D4164" s="22"/>
      <c r="G4164" s="1">
        <v>42</v>
      </c>
      <c r="H4164" s="2" t="s">
        <v>38</v>
      </c>
      <c r="I4164" s="2" t="s">
        <v>8354</v>
      </c>
      <c r="J4164" s="2" t="s">
        <v>8358</v>
      </c>
      <c r="K4164" s="2" t="s">
        <v>8359</v>
      </c>
      <c r="L4164" s="2" t="s">
        <v>42</v>
      </c>
      <c r="M4164" s="2" t="s">
        <v>55</v>
      </c>
    </row>
    <row r="4165" spans="1:13">
      <c r="A4165" s="2" t="s">
        <v>8358</v>
      </c>
      <c r="B4165" s="2">
        <v>0</v>
      </c>
      <c r="C4165" s="2">
        <v>0</v>
      </c>
      <c r="D4165" s="22"/>
      <c r="G4165" s="1">
        <v>42</v>
      </c>
      <c r="H4165" s="2" t="s">
        <v>38</v>
      </c>
      <c r="I4165" s="2" t="s">
        <v>8356</v>
      </c>
      <c r="J4165" s="2" t="s">
        <v>8360</v>
      </c>
      <c r="K4165" s="2" t="s">
        <v>8361</v>
      </c>
      <c r="L4165" s="2" t="s">
        <v>42</v>
      </c>
      <c r="M4165" s="2" t="s">
        <v>55</v>
      </c>
    </row>
    <row r="4166" spans="1:13">
      <c r="A4166" s="2" t="s">
        <v>8360</v>
      </c>
      <c r="B4166" s="2">
        <v>0</v>
      </c>
      <c r="C4166" s="2">
        <v>0</v>
      </c>
      <c r="D4166" s="22"/>
      <c r="G4166" s="1">
        <v>42</v>
      </c>
      <c r="H4166" s="2" t="s">
        <v>38</v>
      </c>
      <c r="I4166" s="2" t="s">
        <v>8358</v>
      </c>
      <c r="J4166" s="2" t="s">
        <v>8362</v>
      </c>
      <c r="K4166" s="2" t="s">
        <v>8363</v>
      </c>
      <c r="L4166" s="2" t="s">
        <v>42</v>
      </c>
      <c r="M4166" s="2" t="s">
        <v>55</v>
      </c>
    </row>
    <row r="4167" spans="1:13">
      <c r="A4167" s="2" t="s">
        <v>8362</v>
      </c>
      <c r="B4167" s="2">
        <v>0</v>
      </c>
      <c r="C4167" s="2">
        <v>0</v>
      </c>
      <c r="D4167" s="22"/>
      <c r="G4167" s="1">
        <v>42</v>
      </c>
      <c r="H4167" s="2" t="s">
        <v>38</v>
      </c>
      <c r="I4167" s="2" t="s">
        <v>8360</v>
      </c>
      <c r="J4167" s="2" t="s">
        <v>8364</v>
      </c>
      <c r="K4167" s="2" t="s">
        <v>8365</v>
      </c>
      <c r="L4167" s="2" t="s">
        <v>42</v>
      </c>
      <c r="M4167" s="2" t="s">
        <v>55</v>
      </c>
    </row>
    <row r="4168" spans="1:13">
      <c r="A4168" s="2" t="s">
        <v>8364</v>
      </c>
      <c r="B4168" s="2">
        <v>0</v>
      </c>
      <c r="C4168" s="2">
        <v>0</v>
      </c>
      <c r="D4168" s="22"/>
      <c r="G4168" s="1">
        <v>42</v>
      </c>
      <c r="H4168" s="2" t="s">
        <v>38</v>
      </c>
      <c r="I4168" s="2" t="s">
        <v>8362</v>
      </c>
      <c r="J4168" s="2" t="s">
        <v>8366</v>
      </c>
      <c r="K4168" s="2" t="s">
        <v>8367</v>
      </c>
      <c r="L4168" s="2" t="s">
        <v>42</v>
      </c>
      <c r="M4168" s="2" t="s">
        <v>55</v>
      </c>
    </row>
    <row r="4169" spans="1:13">
      <c r="A4169" s="2" t="s">
        <v>8366</v>
      </c>
      <c r="B4169" s="2">
        <v>0</v>
      </c>
      <c r="C4169" s="2">
        <v>0</v>
      </c>
      <c r="D4169" s="22"/>
      <c r="G4169" s="1">
        <v>42</v>
      </c>
      <c r="H4169" s="2" t="s">
        <v>239</v>
      </c>
      <c r="I4169" s="2" t="s">
        <v>8364</v>
      </c>
      <c r="J4169" s="2" t="s">
        <v>8368</v>
      </c>
      <c r="K4169" s="2" t="s">
        <v>8369</v>
      </c>
      <c r="L4169" s="2" t="s">
        <v>42</v>
      </c>
      <c r="M4169" s="2" t="s">
        <v>55</v>
      </c>
    </row>
    <row r="4170" spans="1:13">
      <c r="A4170" s="2" t="s">
        <v>8368</v>
      </c>
      <c r="B4170" s="2">
        <v>0</v>
      </c>
      <c r="C4170" s="2">
        <v>0</v>
      </c>
      <c r="D4170" s="22"/>
      <c r="G4170" s="1">
        <v>43</v>
      </c>
      <c r="H4170" s="2" t="s">
        <v>38</v>
      </c>
      <c r="I4170" s="2" t="s">
        <v>8366</v>
      </c>
      <c r="J4170" s="2" t="s">
        <v>8370</v>
      </c>
      <c r="K4170" s="2" t="s">
        <v>8371</v>
      </c>
      <c r="L4170" s="2" t="s">
        <v>42</v>
      </c>
      <c r="M4170" s="2" t="s">
        <v>55</v>
      </c>
    </row>
    <row r="4171" spans="1:13">
      <c r="A4171" s="2" t="s">
        <v>8370</v>
      </c>
      <c r="B4171" s="2">
        <v>0</v>
      </c>
      <c r="C4171" s="2">
        <v>0</v>
      </c>
      <c r="D4171" s="22"/>
      <c r="G4171" s="1">
        <v>43</v>
      </c>
      <c r="H4171" s="2" t="s">
        <v>38</v>
      </c>
      <c r="I4171" s="2" t="s">
        <v>8368</v>
      </c>
      <c r="J4171" s="2" t="s">
        <v>8372</v>
      </c>
      <c r="K4171" s="2" t="s">
        <v>8373</v>
      </c>
      <c r="L4171" s="2" t="s">
        <v>42</v>
      </c>
      <c r="M4171" s="2" t="s">
        <v>55</v>
      </c>
    </row>
    <row r="4172" spans="1:13">
      <c r="A4172" s="2" t="s">
        <v>8372</v>
      </c>
      <c r="B4172" s="2">
        <v>0</v>
      </c>
      <c r="C4172" s="2">
        <v>0</v>
      </c>
      <c r="D4172" s="22"/>
      <c r="G4172" s="1">
        <v>43</v>
      </c>
      <c r="H4172" s="2" t="s">
        <v>38</v>
      </c>
      <c r="I4172" s="2" t="s">
        <v>8370</v>
      </c>
      <c r="J4172" s="2" t="s">
        <v>8374</v>
      </c>
      <c r="K4172" s="2" t="s">
        <v>8375</v>
      </c>
      <c r="L4172" s="2" t="s">
        <v>42</v>
      </c>
      <c r="M4172" s="2" t="s">
        <v>55</v>
      </c>
    </row>
    <row r="4173" spans="1:13">
      <c r="A4173" s="2" t="s">
        <v>8374</v>
      </c>
      <c r="B4173" s="2">
        <v>0</v>
      </c>
      <c r="C4173" s="2">
        <v>0</v>
      </c>
      <c r="D4173" s="22"/>
      <c r="G4173" s="1">
        <v>43</v>
      </c>
      <c r="H4173" s="2" t="s">
        <v>38</v>
      </c>
      <c r="I4173" s="2" t="s">
        <v>8372</v>
      </c>
      <c r="J4173" s="2" t="s">
        <v>8376</v>
      </c>
      <c r="K4173" s="2" t="s">
        <v>8377</v>
      </c>
      <c r="L4173" s="2" t="s">
        <v>42</v>
      </c>
      <c r="M4173" s="2" t="s">
        <v>55</v>
      </c>
    </row>
    <row r="4174" spans="1:13">
      <c r="A4174" s="2" t="s">
        <v>8376</v>
      </c>
      <c r="B4174" s="2">
        <v>0</v>
      </c>
      <c r="C4174" s="2">
        <v>0</v>
      </c>
      <c r="D4174" s="22"/>
      <c r="G4174" s="1">
        <v>43</v>
      </c>
      <c r="H4174" s="2" t="s">
        <v>38</v>
      </c>
      <c r="I4174" s="2" t="s">
        <v>8374</v>
      </c>
      <c r="J4174" s="2" t="s">
        <v>8378</v>
      </c>
      <c r="K4174" s="2" t="s">
        <v>8379</v>
      </c>
      <c r="L4174" s="2" t="s">
        <v>42</v>
      </c>
      <c r="M4174" s="2" t="s">
        <v>55</v>
      </c>
    </row>
    <row r="4175" spans="1:13">
      <c r="A4175" s="2" t="s">
        <v>8378</v>
      </c>
      <c r="B4175" s="2">
        <v>0</v>
      </c>
      <c r="C4175" s="2">
        <v>0</v>
      </c>
      <c r="D4175" s="22"/>
      <c r="G4175" s="1">
        <v>43</v>
      </c>
      <c r="H4175" s="2" t="s">
        <v>38</v>
      </c>
      <c r="I4175" s="2" t="s">
        <v>8376</v>
      </c>
      <c r="J4175" s="2" t="s">
        <v>8380</v>
      </c>
      <c r="K4175" s="2" t="s">
        <v>8381</v>
      </c>
      <c r="L4175" s="2" t="s">
        <v>42</v>
      </c>
      <c r="M4175" s="2" t="s">
        <v>55</v>
      </c>
    </row>
    <row r="4176" spans="1:13">
      <c r="A4176" s="2" t="s">
        <v>8380</v>
      </c>
      <c r="B4176" s="2">
        <v>0</v>
      </c>
      <c r="C4176" s="2">
        <v>0</v>
      </c>
      <c r="D4176" s="22"/>
      <c r="G4176" s="1">
        <v>43</v>
      </c>
      <c r="H4176" s="2" t="s">
        <v>38</v>
      </c>
      <c r="I4176" s="2" t="s">
        <v>8378</v>
      </c>
      <c r="J4176" s="2" t="s">
        <v>8382</v>
      </c>
      <c r="K4176" s="2" t="s">
        <v>8383</v>
      </c>
      <c r="L4176" s="2" t="s">
        <v>42</v>
      </c>
      <c r="M4176" s="2" t="s">
        <v>55</v>
      </c>
    </row>
    <row r="4177" spans="1:13">
      <c r="A4177" s="2" t="s">
        <v>8382</v>
      </c>
      <c r="B4177" s="2">
        <v>0</v>
      </c>
      <c r="C4177" s="2">
        <v>0</v>
      </c>
      <c r="D4177" s="22"/>
      <c r="G4177" s="1">
        <v>43</v>
      </c>
      <c r="H4177" s="2" t="s">
        <v>38</v>
      </c>
      <c r="I4177" s="2" t="s">
        <v>8380</v>
      </c>
      <c r="J4177" s="2" t="s">
        <v>8384</v>
      </c>
      <c r="K4177" s="2" t="s">
        <v>8385</v>
      </c>
      <c r="L4177" s="2" t="s">
        <v>42</v>
      </c>
      <c r="M4177" s="2" t="s">
        <v>55</v>
      </c>
    </row>
    <row r="4178" spans="1:13">
      <c r="A4178" s="2" t="s">
        <v>8384</v>
      </c>
      <c r="B4178" s="2">
        <v>0</v>
      </c>
      <c r="C4178" s="2">
        <v>0</v>
      </c>
      <c r="D4178" s="22"/>
      <c r="G4178" s="1">
        <v>43</v>
      </c>
      <c r="H4178" s="2" t="s">
        <v>38</v>
      </c>
      <c r="I4178" s="2" t="s">
        <v>8382</v>
      </c>
      <c r="J4178" s="2" t="s">
        <v>8386</v>
      </c>
      <c r="K4178" s="2" t="s">
        <v>8387</v>
      </c>
      <c r="L4178" s="2" t="s">
        <v>42</v>
      </c>
      <c r="M4178" s="2" t="s">
        <v>55</v>
      </c>
    </row>
    <row r="4179" spans="1:13">
      <c r="A4179" s="2" t="s">
        <v>8386</v>
      </c>
      <c r="B4179" s="2">
        <v>0</v>
      </c>
      <c r="C4179" s="2">
        <v>0</v>
      </c>
      <c r="D4179" s="22"/>
      <c r="G4179" s="1">
        <v>43</v>
      </c>
      <c r="H4179" s="2" t="s">
        <v>38</v>
      </c>
      <c r="I4179" s="2" t="s">
        <v>8384</v>
      </c>
      <c r="J4179" s="2" t="s">
        <v>8388</v>
      </c>
      <c r="K4179" s="2" t="s">
        <v>8389</v>
      </c>
      <c r="L4179" s="2" t="s">
        <v>42</v>
      </c>
      <c r="M4179" s="2" t="s">
        <v>55</v>
      </c>
    </row>
    <row r="4180" spans="1:13">
      <c r="A4180" s="2" t="s">
        <v>8388</v>
      </c>
      <c r="B4180" s="2">
        <v>0</v>
      </c>
      <c r="C4180" s="2">
        <v>0</v>
      </c>
      <c r="D4180" s="22"/>
      <c r="G4180" s="1">
        <v>43</v>
      </c>
      <c r="H4180" s="2" t="s">
        <v>38</v>
      </c>
      <c r="I4180" s="2" t="s">
        <v>8386</v>
      </c>
      <c r="J4180" s="2" t="s">
        <v>8390</v>
      </c>
      <c r="K4180" s="2" t="s">
        <v>8391</v>
      </c>
      <c r="L4180" s="2" t="s">
        <v>42</v>
      </c>
      <c r="M4180" s="2" t="s">
        <v>55</v>
      </c>
    </row>
    <row r="4181" spans="1:13">
      <c r="A4181" s="2" t="s">
        <v>8390</v>
      </c>
      <c r="B4181" s="2">
        <v>0</v>
      </c>
      <c r="C4181" s="2">
        <v>0</v>
      </c>
      <c r="D4181" s="22"/>
      <c r="G4181" s="1">
        <v>43</v>
      </c>
      <c r="H4181" s="2" t="s">
        <v>38</v>
      </c>
      <c r="I4181" s="2" t="s">
        <v>8388</v>
      </c>
      <c r="J4181" s="2" t="s">
        <v>8392</v>
      </c>
      <c r="K4181" s="2" t="s">
        <v>8393</v>
      </c>
      <c r="L4181" s="2" t="s">
        <v>42</v>
      </c>
      <c r="M4181" s="2" t="s">
        <v>55</v>
      </c>
    </row>
    <row r="4182" spans="1:13">
      <c r="A4182" s="2" t="s">
        <v>8392</v>
      </c>
      <c r="B4182" s="2">
        <v>0</v>
      </c>
      <c r="C4182" s="2">
        <v>0</v>
      </c>
      <c r="D4182" s="22"/>
      <c r="G4182" s="1">
        <v>43</v>
      </c>
      <c r="H4182" s="2" t="s">
        <v>38</v>
      </c>
      <c r="I4182" s="2" t="s">
        <v>8390</v>
      </c>
      <c r="J4182" s="2" t="s">
        <v>8394</v>
      </c>
      <c r="K4182" s="2" t="s">
        <v>8395</v>
      </c>
      <c r="L4182" s="2" t="s">
        <v>42</v>
      </c>
      <c r="M4182" s="2" t="s">
        <v>55</v>
      </c>
    </row>
    <row r="4183" spans="1:13">
      <c r="A4183" s="2" t="s">
        <v>8394</v>
      </c>
      <c r="B4183" s="2">
        <v>0</v>
      </c>
      <c r="C4183" s="2">
        <v>0</v>
      </c>
      <c r="D4183" s="22"/>
      <c r="G4183" s="1">
        <v>43</v>
      </c>
      <c r="H4183" s="2" t="s">
        <v>38</v>
      </c>
      <c r="I4183" s="2" t="s">
        <v>8392</v>
      </c>
      <c r="J4183" s="2" t="s">
        <v>8396</v>
      </c>
      <c r="K4183" s="2" t="s">
        <v>8397</v>
      </c>
      <c r="L4183" s="2" t="s">
        <v>42</v>
      </c>
      <c r="M4183" s="2" t="s">
        <v>55</v>
      </c>
    </row>
    <row r="4184" spans="1:13">
      <c r="A4184" s="2" t="s">
        <v>8396</v>
      </c>
      <c r="B4184" s="2">
        <v>0</v>
      </c>
      <c r="C4184" s="2">
        <v>0</v>
      </c>
      <c r="D4184" s="22"/>
      <c r="G4184" s="1">
        <v>43</v>
      </c>
      <c r="H4184" s="2" t="s">
        <v>38</v>
      </c>
      <c r="I4184" s="2" t="s">
        <v>8394</v>
      </c>
      <c r="J4184" s="2" t="s">
        <v>8398</v>
      </c>
      <c r="K4184" s="2" t="s">
        <v>8399</v>
      </c>
      <c r="L4184" s="2" t="s">
        <v>42</v>
      </c>
      <c r="M4184" s="2" t="s">
        <v>55</v>
      </c>
    </row>
    <row r="4185" spans="1:13">
      <c r="A4185" s="2" t="s">
        <v>8398</v>
      </c>
      <c r="B4185" s="2">
        <v>0</v>
      </c>
      <c r="C4185" s="2">
        <v>0</v>
      </c>
      <c r="D4185" s="22"/>
      <c r="G4185" s="1">
        <v>43</v>
      </c>
      <c r="H4185" s="2" t="s">
        <v>38</v>
      </c>
      <c r="I4185" s="2" t="s">
        <v>8396</v>
      </c>
      <c r="J4185" s="2" t="s">
        <v>8400</v>
      </c>
      <c r="K4185" s="2" t="s">
        <v>8401</v>
      </c>
      <c r="L4185" s="2" t="s">
        <v>42</v>
      </c>
      <c r="M4185" s="2" t="s">
        <v>55</v>
      </c>
    </row>
    <row r="4186" spans="1:13">
      <c r="A4186" s="2" t="s">
        <v>8400</v>
      </c>
      <c r="B4186" s="2">
        <v>0</v>
      </c>
      <c r="C4186" s="2">
        <v>0</v>
      </c>
      <c r="D4186" s="22"/>
      <c r="G4186" s="1">
        <v>43</v>
      </c>
      <c r="H4186" s="2" t="s">
        <v>38</v>
      </c>
      <c r="I4186" s="2" t="s">
        <v>8398</v>
      </c>
      <c r="J4186" s="2" t="s">
        <v>8402</v>
      </c>
      <c r="K4186" s="2" t="s">
        <v>8403</v>
      </c>
      <c r="L4186" s="2" t="s">
        <v>42</v>
      </c>
      <c r="M4186" s="2" t="s">
        <v>55</v>
      </c>
    </row>
    <row r="4187" spans="1:13">
      <c r="A4187" s="2" t="s">
        <v>8402</v>
      </c>
      <c r="B4187" s="2">
        <v>0</v>
      </c>
      <c r="C4187" s="2">
        <v>0</v>
      </c>
      <c r="D4187" s="22"/>
      <c r="G4187" s="1">
        <v>43</v>
      </c>
      <c r="H4187" s="2" t="s">
        <v>38</v>
      </c>
      <c r="I4187" s="2" t="s">
        <v>8400</v>
      </c>
      <c r="J4187" s="2" t="s">
        <v>8404</v>
      </c>
      <c r="K4187" s="2" t="s">
        <v>8405</v>
      </c>
      <c r="L4187" s="2" t="s">
        <v>42</v>
      </c>
      <c r="M4187" s="2" t="s">
        <v>55</v>
      </c>
    </row>
    <row r="4188" spans="1:13">
      <c r="A4188" s="2" t="s">
        <v>8404</v>
      </c>
      <c r="B4188" s="2">
        <v>0</v>
      </c>
      <c r="C4188" s="2">
        <v>0</v>
      </c>
      <c r="D4188" s="22"/>
      <c r="G4188" s="1">
        <v>43</v>
      </c>
      <c r="H4188" s="2" t="s">
        <v>38</v>
      </c>
      <c r="I4188" s="2" t="s">
        <v>8402</v>
      </c>
      <c r="J4188" s="2" t="s">
        <v>8406</v>
      </c>
      <c r="K4188" s="2" t="s">
        <v>8407</v>
      </c>
      <c r="L4188" s="2" t="s">
        <v>42</v>
      </c>
      <c r="M4188" s="2" t="s">
        <v>55</v>
      </c>
    </row>
    <row r="4189" spans="1:13">
      <c r="A4189" s="2" t="s">
        <v>8406</v>
      </c>
      <c r="B4189" s="2">
        <v>0</v>
      </c>
      <c r="C4189" s="2">
        <v>0</v>
      </c>
      <c r="D4189" s="22"/>
      <c r="G4189" s="1">
        <v>43</v>
      </c>
      <c r="H4189" s="2" t="s">
        <v>38</v>
      </c>
      <c r="I4189" s="2" t="s">
        <v>8404</v>
      </c>
      <c r="J4189" s="2" t="s">
        <v>8408</v>
      </c>
      <c r="K4189" s="2" t="s">
        <v>8409</v>
      </c>
      <c r="L4189" s="2" t="s">
        <v>42</v>
      </c>
      <c r="M4189" s="2" t="s">
        <v>55</v>
      </c>
    </row>
    <row r="4190" spans="1:13">
      <c r="A4190" s="2" t="s">
        <v>8408</v>
      </c>
      <c r="B4190" s="2">
        <v>0</v>
      </c>
      <c r="C4190" s="2">
        <v>0</v>
      </c>
      <c r="D4190" s="22"/>
      <c r="G4190" s="1">
        <v>43</v>
      </c>
      <c r="H4190" s="2" t="s">
        <v>38</v>
      </c>
      <c r="I4190" s="2" t="s">
        <v>8406</v>
      </c>
      <c r="J4190" s="2" t="s">
        <v>8410</v>
      </c>
      <c r="K4190" s="2" t="s">
        <v>8411</v>
      </c>
      <c r="L4190" s="2" t="s">
        <v>42</v>
      </c>
      <c r="M4190" s="2" t="s">
        <v>55</v>
      </c>
    </row>
    <row r="4191" spans="1:13">
      <c r="A4191" s="2" t="s">
        <v>8410</v>
      </c>
      <c r="B4191" s="2">
        <v>0</v>
      </c>
      <c r="C4191" s="2">
        <v>0</v>
      </c>
      <c r="D4191" s="22"/>
      <c r="G4191" s="1">
        <v>43</v>
      </c>
      <c r="H4191" s="2" t="s">
        <v>38</v>
      </c>
      <c r="I4191" s="2" t="s">
        <v>8408</v>
      </c>
      <c r="J4191" s="2" t="s">
        <v>8412</v>
      </c>
      <c r="K4191" s="2" t="s">
        <v>8413</v>
      </c>
      <c r="L4191" s="2" t="s">
        <v>42</v>
      </c>
      <c r="M4191" s="2" t="s">
        <v>55</v>
      </c>
    </row>
    <row r="4192" spans="1:13">
      <c r="A4192" s="2" t="s">
        <v>8412</v>
      </c>
      <c r="B4192" s="2">
        <v>0</v>
      </c>
      <c r="C4192" s="2">
        <v>0</v>
      </c>
      <c r="D4192" s="22"/>
      <c r="G4192" s="1">
        <v>43</v>
      </c>
      <c r="H4192" s="2" t="s">
        <v>38</v>
      </c>
      <c r="I4192" s="2" t="s">
        <v>8410</v>
      </c>
      <c r="J4192" s="2" t="s">
        <v>8414</v>
      </c>
      <c r="K4192" s="2" t="s">
        <v>8415</v>
      </c>
      <c r="L4192" s="2" t="s">
        <v>42</v>
      </c>
      <c r="M4192" s="2" t="s">
        <v>55</v>
      </c>
    </row>
    <row r="4193" spans="1:13">
      <c r="A4193" s="2" t="s">
        <v>8414</v>
      </c>
      <c r="B4193" s="2">
        <v>0</v>
      </c>
      <c r="C4193" s="2">
        <v>0</v>
      </c>
      <c r="D4193" s="22"/>
      <c r="G4193" s="1">
        <v>43</v>
      </c>
      <c r="H4193" s="2" t="s">
        <v>38</v>
      </c>
      <c r="I4193" s="2" t="s">
        <v>8412</v>
      </c>
      <c r="J4193" s="2" t="s">
        <v>8416</v>
      </c>
      <c r="K4193" s="2" t="s">
        <v>8417</v>
      </c>
      <c r="L4193" s="2" t="s">
        <v>42</v>
      </c>
      <c r="M4193" s="2" t="s">
        <v>55</v>
      </c>
    </row>
    <row r="4194" spans="1:13">
      <c r="A4194" s="2" t="s">
        <v>8416</v>
      </c>
      <c r="B4194" s="2">
        <v>0</v>
      </c>
      <c r="C4194" s="2">
        <v>0</v>
      </c>
      <c r="D4194" s="22"/>
      <c r="G4194" s="1">
        <v>43</v>
      </c>
      <c r="H4194" s="2" t="s">
        <v>38</v>
      </c>
      <c r="I4194" s="2" t="s">
        <v>8414</v>
      </c>
      <c r="J4194" s="2" t="s">
        <v>8418</v>
      </c>
      <c r="K4194" s="2" t="s">
        <v>8419</v>
      </c>
      <c r="L4194" s="2" t="s">
        <v>42</v>
      </c>
      <c r="M4194" s="2" t="s">
        <v>55</v>
      </c>
    </row>
    <row r="4195" spans="1:13">
      <c r="A4195" s="2" t="s">
        <v>8418</v>
      </c>
      <c r="B4195" s="2">
        <v>0</v>
      </c>
      <c r="C4195" s="2">
        <v>0</v>
      </c>
      <c r="D4195" s="22"/>
      <c r="G4195" s="1">
        <v>43</v>
      </c>
      <c r="H4195" s="2" t="s">
        <v>38</v>
      </c>
      <c r="I4195" s="2" t="s">
        <v>8416</v>
      </c>
      <c r="J4195" s="2" t="s">
        <v>8420</v>
      </c>
      <c r="K4195" s="2" t="s">
        <v>8421</v>
      </c>
      <c r="L4195" s="2" t="s">
        <v>42</v>
      </c>
      <c r="M4195" s="2" t="s">
        <v>55</v>
      </c>
    </row>
    <row r="4196" spans="1:13">
      <c r="A4196" s="2" t="s">
        <v>8420</v>
      </c>
      <c r="B4196" s="2">
        <v>0</v>
      </c>
      <c r="C4196" s="2">
        <v>0</v>
      </c>
      <c r="D4196" s="22"/>
      <c r="G4196" s="1">
        <v>43</v>
      </c>
      <c r="H4196" s="2" t="s">
        <v>38</v>
      </c>
      <c r="I4196" s="2" t="s">
        <v>8418</v>
      </c>
      <c r="J4196" s="2" t="s">
        <v>8422</v>
      </c>
      <c r="K4196" s="2" t="s">
        <v>8423</v>
      </c>
      <c r="L4196" s="2" t="s">
        <v>42</v>
      </c>
      <c r="M4196" s="2" t="s">
        <v>55</v>
      </c>
    </row>
    <row r="4197" spans="1:13">
      <c r="A4197" s="2" t="s">
        <v>8422</v>
      </c>
      <c r="B4197" s="2">
        <v>0</v>
      </c>
      <c r="C4197" s="2">
        <v>0</v>
      </c>
      <c r="D4197" s="22"/>
      <c r="G4197" s="1">
        <v>43</v>
      </c>
      <c r="H4197" s="2" t="s">
        <v>38</v>
      </c>
      <c r="I4197" s="2" t="s">
        <v>8420</v>
      </c>
      <c r="J4197" s="2" t="s">
        <v>8424</v>
      </c>
      <c r="K4197" s="2" t="s">
        <v>8425</v>
      </c>
      <c r="L4197" s="2" t="s">
        <v>42</v>
      </c>
      <c r="M4197" s="2" t="s">
        <v>55</v>
      </c>
    </row>
    <row r="4198" spans="1:13">
      <c r="A4198" s="2" t="s">
        <v>8424</v>
      </c>
      <c r="B4198" s="2">
        <v>0</v>
      </c>
      <c r="C4198" s="2">
        <v>0</v>
      </c>
      <c r="D4198" s="22"/>
      <c r="G4198" s="1">
        <v>43</v>
      </c>
      <c r="H4198" s="2" t="s">
        <v>38</v>
      </c>
      <c r="I4198" s="2" t="s">
        <v>8422</v>
      </c>
      <c r="J4198" s="2" t="s">
        <v>8426</v>
      </c>
      <c r="K4198" s="2" t="s">
        <v>8427</v>
      </c>
      <c r="L4198" s="2" t="s">
        <v>42</v>
      </c>
      <c r="M4198" s="2" t="s">
        <v>55</v>
      </c>
    </row>
    <row r="4199" spans="1:13">
      <c r="A4199" s="2" t="s">
        <v>8426</v>
      </c>
      <c r="B4199" s="2">
        <v>0</v>
      </c>
      <c r="C4199" s="2">
        <v>0</v>
      </c>
      <c r="D4199" s="22"/>
      <c r="G4199" s="1">
        <v>43</v>
      </c>
      <c r="H4199" s="2" t="s">
        <v>38</v>
      </c>
      <c r="I4199" s="2" t="s">
        <v>8424</v>
      </c>
      <c r="J4199" s="2" t="s">
        <v>8428</v>
      </c>
      <c r="K4199" s="2" t="s">
        <v>8429</v>
      </c>
      <c r="L4199" s="2" t="s">
        <v>42</v>
      </c>
      <c r="M4199" s="2" t="s">
        <v>55</v>
      </c>
    </row>
    <row r="4200" spans="1:13">
      <c r="A4200" s="2" t="s">
        <v>8428</v>
      </c>
      <c r="B4200" s="2">
        <v>0</v>
      </c>
      <c r="C4200" s="2">
        <v>0</v>
      </c>
      <c r="D4200" s="22"/>
      <c r="G4200" s="1">
        <v>43</v>
      </c>
      <c r="H4200" s="2" t="s">
        <v>38</v>
      </c>
      <c r="I4200" s="2" t="s">
        <v>8426</v>
      </c>
      <c r="J4200" s="2" t="s">
        <v>8430</v>
      </c>
      <c r="K4200" s="2" t="s">
        <v>8431</v>
      </c>
      <c r="L4200" s="2" t="s">
        <v>42</v>
      </c>
      <c r="M4200" s="2" t="s">
        <v>55</v>
      </c>
    </row>
    <row r="4201" spans="1:13">
      <c r="A4201" s="2" t="s">
        <v>8430</v>
      </c>
      <c r="B4201" s="2">
        <v>0</v>
      </c>
      <c r="C4201" s="2">
        <v>0</v>
      </c>
      <c r="D4201" s="22"/>
      <c r="G4201" s="1">
        <v>43</v>
      </c>
      <c r="H4201" s="2" t="s">
        <v>38</v>
      </c>
      <c r="I4201" s="2" t="s">
        <v>8428</v>
      </c>
      <c r="J4201" s="2" t="s">
        <v>8432</v>
      </c>
      <c r="K4201" s="2" t="s">
        <v>8433</v>
      </c>
      <c r="L4201" s="2" t="s">
        <v>42</v>
      </c>
      <c r="M4201" s="2" t="s">
        <v>55</v>
      </c>
    </row>
    <row r="4202" spans="1:13">
      <c r="A4202" s="2" t="s">
        <v>8432</v>
      </c>
      <c r="B4202" s="2">
        <v>0</v>
      </c>
      <c r="C4202" s="2">
        <v>0</v>
      </c>
      <c r="D4202" s="22"/>
      <c r="G4202" s="1">
        <v>43</v>
      </c>
      <c r="H4202" s="2" t="s">
        <v>38</v>
      </c>
      <c r="I4202" s="2" t="s">
        <v>8430</v>
      </c>
      <c r="J4202" s="2" t="s">
        <v>8434</v>
      </c>
      <c r="K4202" s="2" t="s">
        <v>8435</v>
      </c>
      <c r="L4202" s="2" t="s">
        <v>42</v>
      </c>
      <c r="M4202" s="2" t="s">
        <v>55</v>
      </c>
    </row>
    <row r="4203" spans="1:13">
      <c r="A4203" s="2" t="s">
        <v>8434</v>
      </c>
      <c r="B4203" s="2">
        <v>0</v>
      </c>
      <c r="C4203" s="2">
        <v>0</v>
      </c>
      <c r="D4203" s="22"/>
      <c r="G4203" s="1">
        <v>43</v>
      </c>
      <c r="H4203" s="2" t="s">
        <v>38</v>
      </c>
      <c r="I4203" s="2" t="s">
        <v>8432</v>
      </c>
      <c r="J4203" s="2" t="s">
        <v>8436</v>
      </c>
      <c r="K4203" s="2" t="s">
        <v>8437</v>
      </c>
      <c r="L4203" s="2" t="s">
        <v>42</v>
      </c>
      <c r="M4203" s="2" t="s">
        <v>55</v>
      </c>
    </row>
    <row r="4204" spans="1:13">
      <c r="A4204" s="2" t="s">
        <v>8436</v>
      </c>
      <c r="B4204" s="2">
        <v>0</v>
      </c>
      <c r="C4204" s="2">
        <v>0</v>
      </c>
      <c r="D4204" s="22"/>
      <c r="G4204" s="1">
        <v>43</v>
      </c>
      <c r="H4204" s="2" t="s">
        <v>38</v>
      </c>
      <c r="I4204" s="2" t="s">
        <v>8434</v>
      </c>
      <c r="J4204" s="2" t="s">
        <v>8438</v>
      </c>
      <c r="K4204" s="2" t="s">
        <v>8439</v>
      </c>
      <c r="L4204" s="2" t="s">
        <v>42</v>
      </c>
      <c r="M4204" s="2" t="s">
        <v>55</v>
      </c>
    </row>
    <row r="4205" spans="1:13">
      <c r="A4205" s="2" t="s">
        <v>8438</v>
      </c>
      <c r="B4205" s="2">
        <v>0</v>
      </c>
      <c r="C4205" s="2">
        <v>0</v>
      </c>
      <c r="D4205" s="22"/>
      <c r="G4205" s="1">
        <v>43</v>
      </c>
      <c r="H4205" s="2" t="s">
        <v>38</v>
      </c>
      <c r="I4205" s="2" t="s">
        <v>8436</v>
      </c>
      <c r="J4205" s="2" t="s">
        <v>8440</v>
      </c>
      <c r="K4205" s="2" t="s">
        <v>8441</v>
      </c>
      <c r="L4205" s="2" t="s">
        <v>42</v>
      </c>
      <c r="M4205" s="2" t="s">
        <v>55</v>
      </c>
    </row>
    <row r="4206" spans="1:13">
      <c r="A4206" s="2" t="s">
        <v>8440</v>
      </c>
      <c r="B4206" s="2">
        <v>0</v>
      </c>
      <c r="C4206" s="2">
        <v>0</v>
      </c>
      <c r="D4206" s="22"/>
      <c r="G4206" s="1">
        <v>43</v>
      </c>
      <c r="H4206" s="2" t="s">
        <v>38</v>
      </c>
      <c r="I4206" s="2" t="s">
        <v>8438</v>
      </c>
      <c r="J4206" s="2" t="s">
        <v>8442</v>
      </c>
      <c r="K4206" s="2" t="s">
        <v>8443</v>
      </c>
      <c r="L4206" s="2" t="s">
        <v>42</v>
      </c>
      <c r="M4206" s="2" t="s">
        <v>55</v>
      </c>
    </row>
    <row r="4207" spans="1:13">
      <c r="A4207" s="2" t="s">
        <v>8442</v>
      </c>
      <c r="B4207" s="2">
        <v>0</v>
      </c>
      <c r="C4207" s="2">
        <v>0</v>
      </c>
      <c r="D4207" s="22"/>
      <c r="G4207" s="1">
        <v>43</v>
      </c>
      <c r="H4207" s="2" t="s">
        <v>38</v>
      </c>
      <c r="I4207" s="2" t="s">
        <v>8440</v>
      </c>
      <c r="J4207" s="2" t="s">
        <v>8444</v>
      </c>
      <c r="K4207" s="2" t="s">
        <v>8445</v>
      </c>
      <c r="L4207" s="2" t="s">
        <v>42</v>
      </c>
      <c r="M4207" s="2" t="s">
        <v>55</v>
      </c>
    </row>
    <row r="4208" spans="1:13">
      <c r="A4208" s="2" t="s">
        <v>8444</v>
      </c>
      <c r="B4208" s="2">
        <v>0</v>
      </c>
      <c r="C4208" s="2">
        <v>0</v>
      </c>
      <c r="D4208" s="22"/>
      <c r="G4208" s="1">
        <v>43</v>
      </c>
      <c r="H4208" s="2" t="s">
        <v>38</v>
      </c>
      <c r="I4208" s="2" t="s">
        <v>8442</v>
      </c>
      <c r="J4208" s="2" t="s">
        <v>8446</v>
      </c>
      <c r="K4208" s="2" t="s">
        <v>8447</v>
      </c>
      <c r="L4208" s="2" t="s">
        <v>42</v>
      </c>
      <c r="M4208" s="2" t="s">
        <v>55</v>
      </c>
    </row>
    <row r="4209" spans="1:13">
      <c r="A4209" s="2" t="s">
        <v>8446</v>
      </c>
      <c r="B4209" s="2">
        <v>0</v>
      </c>
      <c r="C4209" s="2">
        <v>0</v>
      </c>
      <c r="D4209" s="22"/>
      <c r="G4209" s="1">
        <v>43</v>
      </c>
      <c r="H4209" s="2" t="s">
        <v>38</v>
      </c>
      <c r="I4209" s="2" t="s">
        <v>8444</v>
      </c>
      <c r="J4209" s="2" t="s">
        <v>8448</v>
      </c>
      <c r="K4209" s="2" t="s">
        <v>8449</v>
      </c>
      <c r="L4209" s="2" t="s">
        <v>42</v>
      </c>
      <c r="M4209" s="2" t="s">
        <v>55</v>
      </c>
    </row>
    <row r="4210" spans="1:13">
      <c r="A4210" s="2" t="s">
        <v>8448</v>
      </c>
      <c r="B4210" s="2">
        <v>0</v>
      </c>
      <c r="C4210" s="2">
        <v>0</v>
      </c>
      <c r="D4210" s="22"/>
      <c r="G4210" s="1">
        <v>43</v>
      </c>
      <c r="H4210" s="2" t="s">
        <v>38</v>
      </c>
      <c r="I4210" s="2" t="s">
        <v>8446</v>
      </c>
      <c r="J4210" s="2" t="s">
        <v>8450</v>
      </c>
      <c r="K4210" s="2" t="s">
        <v>8451</v>
      </c>
      <c r="L4210" s="2" t="s">
        <v>42</v>
      </c>
      <c r="M4210" s="2" t="s">
        <v>55</v>
      </c>
    </row>
    <row r="4211" spans="1:13">
      <c r="A4211" s="2" t="s">
        <v>8450</v>
      </c>
      <c r="B4211" s="2">
        <v>0</v>
      </c>
      <c r="C4211" s="2">
        <v>0</v>
      </c>
      <c r="D4211" s="22"/>
      <c r="G4211" s="1">
        <v>43</v>
      </c>
      <c r="H4211" s="2" t="s">
        <v>38</v>
      </c>
      <c r="I4211" s="2" t="s">
        <v>8448</v>
      </c>
      <c r="J4211" s="2" t="s">
        <v>8452</v>
      </c>
      <c r="K4211" s="2" t="s">
        <v>8453</v>
      </c>
      <c r="L4211" s="2" t="s">
        <v>42</v>
      </c>
      <c r="M4211" s="2" t="s">
        <v>55</v>
      </c>
    </row>
    <row r="4212" spans="1:13">
      <c r="A4212" s="2" t="s">
        <v>8452</v>
      </c>
      <c r="B4212" s="2">
        <v>0</v>
      </c>
      <c r="C4212" s="2">
        <v>0</v>
      </c>
      <c r="D4212" s="22"/>
      <c r="G4212" s="1">
        <v>43</v>
      </c>
      <c r="H4212" s="2" t="s">
        <v>38</v>
      </c>
      <c r="I4212" s="2" t="s">
        <v>8450</v>
      </c>
      <c r="J4212" s="2" t="s">
        <v>8454</v>
      </c>
      <c r="K4212" s="2" t="s">
        <v>8455</v>
      </c>
      <c r="L4212" s="2" t="s">
        <v>42</v>
      </c>
      <c r="M4212" s="2" t="s">
        <v>55</v>
      </c>
    </row>
    <row r="4213" spans="1:13">
      <c r="A4213" s="2" t="s">
        <v>8454</v>
      </c>
      <c r="B4213" s="2">
        <v>0</v>
      </c>
      <c r="C4213" s="2">
        <v>0</v>
      </c>
      <c r="D4213" s="22"/>
      <c r="G4213" s="1">
        <v>43</v>
      </c>
      <c r="H4213" s="2" t="s">
        <v>38</v>
      </c>
      <c r="I4213" s="2" t="s">
        <v>8452</v>
      </c>
      <c r="J4213" s="2" t="s">
        <v>8456</v>
      </c>
      <c r="K4213" s="2" t="s">
        <v>8457</v>
      </c>
      <c r="L4213" s="2" t="s">
        <v>42</v>
      </c>
      <c r="M4213" s="2" t="s">
        <v>55</v>
      </c>
    </row>
    <row r="4214" spans="1:13">
      <c r="A4214" s="2" t="s">
        <v>8456</v>
      </c>
      <c r="B4214" s="2">
        <v>0</v>
      </c>
      <c r="C4214" s="2">
        <v>0</v>
      </c>
      <c r="D4214" s="22"/>
      <c r="G4214" s="1">
        <v>43</v>
      </c>
      <c r="H4214" s="2" t="s">
        <v>38</v>
      </c>
      <c r="I4214" s="2" t="s">
        <v>8454</v>
      </c>
      <c r="J4214" s="2" t="s">
        <v>8458</v>
      </c>
      <c r="K4214" s="2" t="s">
        <v>8459</v>
      </c>
      <c r="L4214" s="2" t="s">
        <v>42</v>
      </c>
      <c r="M4214" s="2" t="s">
        <v>55</v>
      </c>
    </row>
    <row r="4215" spans="1:13">
      <c r="A4215" s="2" t="s">
        <v>8458</v>
      </c>
      <c r="B4215" s="2">
        <v>0</v>
      </c>
      <c r="C4215" s="2">
        <v>0</v>
      </c>
      <c r="D4215" s="22"/>
      <c r="G4215" s="1">
        <v>43</v>
      </c>
      <c r="H4215" s="2" t="s">
        <v>38</v>
      </c>
      <c r="I4215" s="2" t="s">
        <v>8456</v>
      </c>
      <c r="J4215" s="2" t="s">
        <v>8460</v>
      </c>
      <c r="K4215" s="2" t="s">
        <v>8461</v>
      </c>
      <c r="L4215" s="2" t="s">
        <v>42</v>
      </c>
      <c r="M4215" s="2" t="s">
        <v>55</v>
      </c>
    </row>
    <row r="4216" spans="1:13">
      <c r="A4216" s="2" t="s">
        <v>8460</v>
      </c>
      <c r="B4216" s="2">
        <v>0</v>
      </c>
      <c r="C4216" s="2">
        <v>0</v>
      </c>
      <c r="D4216" s="22"/>
      <c r="G4216" s="1">
        <v>43</v>
      </c>
      <c r="H4216" s="2" t="s">
        <v>38</v>
      </c>
      <c r="I4216" s="2" t="s">
        <v>8458</v>
      </c>
      <c r="J4216" s="2" t="s">
        <v>8462</v>
      </c>
      <c r="K4216" s="2" t="s">
        <v>8463</v>
      </c>
      <c r="L4216" s="2" t="s">
        <v>42</v>
      </c>
      <c r="M4216" s="2" t="s">
        <v>55</v>
      </c>
    </row>
    <row r="4217" spans="1:13">
      <c r="A4217" s="2" t="s">
        <v>8462</v>
      </c>
      <c r="B4217" s="2">
        <v>0</v>
      </c>
      <c r="C4217" s="2">
        <v>0</v>
      </c>
      <c r="D4217" s="22"/>
      <c r="G4217" s="1">
        <v>43</v>
      </c>
      <c r="H4217" s="2" t="s">
        <v>38</v>
      </c>
      <c r="I4217" s="2" t="s">
        <v>8460</v>
      </c>
      <c r="J4217" s="2" t="s">
        <v>8464</v>
      </c>
      <c r="K4217" s="2" t="s">
        <v>8465</v>
      </c>
      <c r="L4217" s="2" t="s">
        <v>42</v>
      </c>
      <c r="M4217" s="2" t="s">
        <v>55</v>
      </c>
    </row>
    <row r="4218" spans="1:13">
      <c r="A4218" s="2" t="s">
        <v>8464</v>
      </c>
      <c r="B4218" s="2">
        <v>0</v>
      </c>
      <c r="C4218" s="2">
        <v>0</v>
      </c>
      <c r="D4218" s="22"/>
      <c r="G4218" s="1">
        <v>43</v>
      </c>
      <c r="H4218" s="2" t="s">
        <v>38</v>
      </c>
      <c r="I4218" s="2" t="s">
        <v>8462</v>
      </c>
      <c r="J4218" s="2" t="s">
        <v>8466</v>
      </c>
      <c r="K4218" s="2" t="s">
        <v>8467</v>
      </c>
      <c r="L4218" s="2" t="s">
        <v>42</v>
      </c>
      <c r="M4218" s="2" t="s">
        <v>55</v>
      </c>
    </row>
    <row r="4219" spans="1:13">
      <c r="A4219" s="2" t="s">
        <v>8466</v>
      </c>
      <c r="B4219" s="2">
        <v>0</v>
      </c>
      <c r="C4219" s="2">
        <v>0</v>
      </c>
      <c r="D4219" s="22"/>
      <c r="G4219" s="1">
        <v>43</v>
      </c>
      <c r="H4219" s="2" t="s">
        <v>38</v>
      </c>
      <c r="I4219" s="2" t="s">
        <v>8464</v>
      </c>
      <c r="J4219" s="2" t="s">
        <v>8468</v>
      </c>
      <c r="K4219" s="2" t="s">
        <v>8469</v>
      </c>
      <c r="L4219" s="2" t="s">
        <v>42</v>
      </c>
      <c r="M4219" s="2" t="s">
        <v>55</v>
      </c>
    </row>
    <row r="4220" spans="1:13">
      <c r="A4220" s="2" t="s">
        <v>8468</v>
      </c>
      <c r="B4220" s="2">
        <v>0</v>
      </c>
      <c r="C4220" s="2">
        <v>0</v>
      </c>
      <c r="D4220" s="22"/>
      <c r="G4220" s="1">
        <v>43</v>
      </c>
      <c r="H4220" s="2" t="s">
        <v>38</v>
      </c>
      <c r="I4220" s="2" t="s">
        <v>8466</v>
      </c>
      <c r="J4220" s="2" t="s">
        <v>8470</v>
      </c>
      <c r="K4220" s="2" t="s">
        <v>8471</v>
      </c>
      <c r="L4220" s="2" t="s">
        <v>42</v>
      </c>
      <c r="M4220" s="2" t="s">
        <v>55</v>
      </c>
    </row>
    <row r="4221" spans="1:13">
      <c r="A4221" s="2" t="s">
        <v>8470</v>
      </c>
      <c r="B4221" s="2">
        <v>0</v>
      </c>
      <c r="C4221" s="2">
        <v>0</v>
      </c>
      <c r="D4221" s="22"/>
      <c r="G4221" s="1">
        <v>43</v>
      </c>
      <c r="H4221" s="2" t="s">
        <v>38</v>
      </c>
      <c r="I4221" s="2" t="s">
        <v>8468</v>
      </c>
      <c r="J4221" s="2" t="s">
        <v>8472</v>
      </c>
      <c r="K4221" s="2" t="s">
        <v>8473</v>
      </c>
      <c r="L4221" s="2" t="s">
        <v>42</v>
      </c>
      <c r="M4221" s="2" t="s">
        <v>55</v>
      </c>
    </row>
    <row r="4222" spans="1:13">
      <c r="A4222" s="2" t="s">
        <v>8472</v>
      </c>
      <c r="B4222" s="2">
        <v>0</v>
      </c>
      <c r="C4222" s="2">
        <v>0</v>
      </c>
      <c r="D4222" s="22"/>
      <c r="G4222" s="1">
        <v>43</v>
      </c>
      <c r="H4222" s="2" t="s">
        <v>38</v>
      </c>
      <c r="I4222" s="2" t="s">
        <v>8470</v>
      </c>
      <c r="J4222" s="2" t="s">
        <v>8474</v>
      </c>
      <c r="K4222" s="2" t="s">
        <v>8475</v>
      </c>
      <c r="L4222" s="2" t="s">
        <v>42</v>
      </c>
      <c r="M4222" s="2" t="s">
        <v>55</v>
      </c>
    </row>
    <row r="4223" spans="1:13">
      <c r="A4223" s="2" t="s">
        <v>8474</v>
      </c>
      <c r="B4223" s="2">
        <v>0</v>
      </c>
      <c r="C4223" s="2">
        <v>0</v>
      </c>
      <c r="D4223" s="22"/>
      <c r="G4223" s="1">
        <v>43</v>
      </c>
      <c r="H4223" s="2" t="s">
        <v>38</v>
      </c>
      <c r="I4223" s="2" t="s">
        <v>8472</v>
      </c>
      <c r="J4223" s="2" t="s">
        <v>8476</v>
      </c>
      <c r="K4223" s="2" t="s">
        <v>8477</v>
      </c>
      <c r="L4223" s="2" t="s">
        <v>42</v>
      </c>
      <c r="M4223" s="2" t="s">
        <v>55</v>
      </c>
    </row>
    <row r="4224" spans="1:13">
      <c r="A4224" s="2" t="s">
        <v>8476</v>
      </c>
      <c r="B4224" s="2">
        <v>0</v>
      </c>
      <c r="C4224" s="2">
        <v>0</v>
      </c>
      <c r="D4224" s="22"/>
      <c r="G4224" s="1">
        <v>43</v>
      </c>
      <c r="H4224" s="2" t="s">
        <v>38</v>
      </c>
      <c r="I4224" s="2" t="s">
        <v>8474</v>
      </c>
      <c r="J4224" s="2" t="s">
        <v>8478</v>
      </c>
      <c r="K4224" s="2" t="s">
        <v>8479</v>
      </c>
      <c r="L4224" s="2" t="s">
        <v>42</v>
      </c>
      <c r="M4224" s="2" t="s">
        <v>55</v>
      </c>
    </row>
    <row r="4225" spans="1:13">
      <c r="A4225" s="2" t="s">
        <v>8478</v>
      </c>
      <c r="B4225" s="2">
        <v>0</v>
      </c>
      <c r="C4225" s="2">
        <v>0</v>
      </c>
      <c r="D4225" s="22"/>
      <c r="G4225" s="1">
        <v>43</v>
      </c>
      <c r="H4225" s="2" t="s">
        <v>38</v>
      </c>
      <c r="I4225" s="2" t="s">
        <v>8476</v>
      </c>
      <c r="J4225" s="2" t="s">
        <v>8480</v>
      </c>
      <c r="K4225" s="2" t="s">
        <v>8481</v>
      </c>
      <c r="L4225" s="2" t="s">
        <v>42</v>
      </c>
      <c r="M4225" s="2" t="s">
        <v>55</v>
      </c>
    </row>
    <row r="4226" spans="1:13">
      <c r="A4226" s="2" t="s">
        <v>8480</v>
      </c>
      <c r="B4226" s="2">
        <v>0</v>
      </c>
      <c r="C4226" s="2">
        <v>0</v>
      </c>
      <c r="D4226" s="22"/>
      <c r="G4226" s="1">
        <v>43</v>
      </c>
      <c r="H4226" s="2" t="s">
        <v>38</v>
      </c>
      <c r="I4226" s="2" t="s">
        <v>8478</v>
      </c>
      <c r="J4226" s="2" t="s">
        <v>8482</v>
      </c>
      <c r="K4226" s="2" t="s">
        <v>8483</v>
      </c>
      <c r="L4226" s="2" t="s">
        <v>42</v>
      </c>
      <c r="M4226" s="2" t="s">
        <v>55</v>
      </c>
    </row>
    <row r="4227" spans="1:13">
      <c r="A4227" s="2" t="s">
        <v>8482</v>
      </c>
      <c r="B4227" s="2">
        <v>0</v>
      </c>
      <c r="C4227" s="2">
        <v>0</v>
      </c>
      <c r="D4227" s="22"/>
      <c r="G4227" s="1">
        <v>43</v>
      </c>
      <c r="H4227" s="2" t="s">
        <v>38</v>
      </c>
      <c r="I4227" s="2" t="s">
        <v>8480</v>
      </c>
      <c r="J4227" s="2" t="s">
        <v>8484</v>
      </c>
      <c r="K4227" s="2" t="s">
        <v>8485</v>
      </c>
      <c r="L4227" s="2" t="s">
        <v>42</v>
      </c>
      <c r="M4227" s="2" t="s">
        <v>55</v>
      </c>
    </row>
    <row r="4228" spans="1:13">
      <c r="A4228" s="2" t="s">
        <v>8484</v>
      </c>
      <c r="B4228" s="2">
        <v>0</v>
      </c>
      <c r="C4228" s="2">
        <v>0</v>
      </c>
      <c r="D4228" s="22"/>
      <c r="G4228" s="1">
        <v>43</v>
      </c>
      <c r="H4228" s="2" t="s">
        <v>38</v>
      </c>
      <c r="I4228" s="2" t="s">
        <v>8482</v>
      </c>
      <c r="J4228" s="2" t="s">
        <v>8486</v>
      </c>
      <c r="K4228" s="2" t="s">
        <v>8487</v>
      </c>
      <c r="L4228" s="2" t="s">
        <v>42</v>
      </c>
      <c r="M4228" s="2" t="s">
        <v>55</v>
      </c>
    </row>
    <row r="4229" spans="1:13">
      <c r="A4229" s="2" t="s">
        <v>8486</v>
      </c>
      <c r="B4229" s="2">
        <v>0</v>
      </c>
      <c r="C4229" s="2">
        <v>0</v>
      </c>
      <c r="D4229" s="22"/>
      <c r="G4229" s="1">
        <v>43</v>
      </c>
      <c r="H4229" s="2" t="s">
        <v>38</v>
      </c>
      <c r="I4229" s="2" t="s">
        <v>8484</v>
      </c>
      <c r="J4229" s="2" t="s">
        <v>8488</v>
      </c>
      <c r="K4229" s="2" t="s">
        <v>8489</v>
      </c>
      <c r="L4229" s="2" t="s">
        <v>42</v>
      </c>
      <c r="M4229" s="2" t="s">
        <v>55</v>
      </c>
    </row>
    <row r="4230" spans="1:13">
      <c r="A4230" s="2" t="s">
        <v>8488</v>
      </c>
      <c r="B4230" s="2">
        <v>0</v>
      </c>
      <c r="C4230" s="2">
        <v>0</v>
      </c>
      <c r="D4230" s="22"/>
      <c r="G4230" s="1">
        <v>43</v>
      </c>
      <c r="H4230" s="2" t="s">
        <v>38</v>
      </c>
      <c r="I4230" s="2" t="s">
        <v>8486</v>
      </c>
      <c r="J4230" s="2" t="s">
        <v>8490</v>
      </c>
      <c r="K4230" s="2" t="s">
        <v>8491</v>
      </c>
      <c r="L4230" s="2" t="s">
        <v>42</v>
      </c>
      <c r="M4230" s="2" t="s">
        <v>55</v>
      </c>
    </row>
    <row r="4231" spans="1:13">
      <c r="A4231" s="2" t="s">
        <v>8490</v>
      </c>
      <c r="B4231" s="2">
        <v>0</v>
      </c>
      <c r="C4231" s="2">
        <v>0</v>
      </c>
      <c r="D4231" s="22"/>
      <c r="G4231" s="1">
        <v>43</v>
      </c>
      <c r="H4231" s="2" t="s">
        <v>38</v>
      </c>
      <c r="I4231" s="2" t="s">
        <v>8488</v>
      </c>
      <c r="J4231" s="2" t="s">
        <v>8492</v>
      </c>
      <c r="K4231" s="2" t="s">
        <v>8493</v>
      </c>
      <c r="L4231" s="2" t="s">
        <v>42</v>
      </c>
      <c r="M4231" s="2" t="s">
        <v>55</v>
      </c>
    </row>
    <row r="4232" spans="1:13">
      <c r="A4232" s="2" t="s">
        <v>8492</v>
      </c>
      <c r="B4232" s="2">
        <v>0</v>
      </c>
      <c r="C4232" s="2">
        <v>0</v>
      </c>
      <c r="D4232" s="22"/>
      <c r="G4232" s="1">
        <v>43</v>
      </c>
      <c r="H4232" s="2" t="s">
        <v>38</v>
      </c>
      <c r="I4232" s="2" t="s">
        <v>8490</v>
      </c>
      <c r="J4232" s="2" t="s">
        <v>8494</v>
      </c>
      <c r="K4232" s="2" t="s">
        <v>8495</v>
      </c>
      <c r="L4232" s="2" t="s">
        <v>42</v>
      </c>
      <c r="M4232" s="2" t="s">
        <v>55</v>
      </c>
    </row>
    <row r="4233" spans="1:13">
      <c r="A4233" s="2" t="s">
        <v>8494</v>
      </c>
      <c r="B4233" s="2">
        <v>0</v>
      </c>
      <c r="C4233" s="2">
        <v>0</v>
      </c>
      <c r="D4233" s="22"/>
      <c r="G4233" s="1">
        <v>43</v>
      </c>
      <c r="H4233" s="2" t="s">
        <v>38</v>
      </c>
      <c r="I4233" s="2" t="s">
        <v>8492</v>
      </c>
      <c r="J4233" s="2" t="s">
        <v>8496</v>
      </c>
      <c r="K4233" s="2" t="s">
        <v>8497</v>
      </c>
      <c r="L4233" s="2" t="s">
        <v>42</v>
      </c>
      <c r="M4233" s="2" t="s">
        <v>55</v>
      </c>
    </row>
    <row r="4234" spans="1:13">
      <c r="A4234" s="2" t="s">
        <v>8496</v>
      </c>
      <c r="B4234" s="2">
        <v>0</v>
      </c>
      <c r="C4234" s="2">
        <v>0</v>
      </c>
      <c r="D4234" s="22"/>
      <c r="G4234" s="1">
        <v>43</v>
      </c>
      <c r="H4234" s="2" t="s">
        <v>38</v>
      </c>
      <c r="I4234" s="2" t="s">
        <v>8494</v>
      </c>
      <c r="J4234" s="2" t="s">
        <v>8498</v>
      </c>
      <c r="K4234" s="2" t="s">
        <v>8499</v>
      </c>
      <c r="L4234" s="2" t="s">
        <v>42</v>
      </c>
      <c r="M4234" s="2" t="s">
        <v>55</v>
      </c>
    </row>
    <row r="4235" spans="1:13">
      <c r="A4235" s="2" t="s">
        <v>8498</v>
      </c>
      <c r="B4235" s="2">
        <v>0</v>
      </c>
      <c r="C4235" s="2">
        <v>0</v>
      </c>
      <c r="D4235" s="22"/>
      <c r="G4235" s="1">
        <v>43</v>
      </c>
      <c r="H4235" s="2" t="s">
        <v>38</v>
      </c>
      <c r="I4235" s="2" t="s">
        <v>8496</v>
      </c>
      <c r="J4235" s="2" t="s">
        <v>8500</v>
      </c>
      <c r="K4235" s="2" t="s">
        <v>8501</v>
      </c>
      <c r="L4235" s="2" t="s">
        <v>42</v>
      </c>
      <c r="M4235" s="2" t="s">
        <v>55</v>
      </c>
    </row>
    <row r="4236" spans="1:13">
      <c r="A4236" s="2" t="s">
        <v>8500</v>
      </c>
      <c r="B4236" s="2">
        <v>0</v>
      </c>
      <c r="C4236" s="2">
        <v>0</v>
      </c>
      <c r="D4236" s="22"/>
      <c r="G4236" s="1">
        <v>43</v>
      </c>
      <c r="H4236" s="2" t="s">
        <v>38</v>
      </c>
      <c r="I4236" s="2" t="s">
        <v>8498</v>
      </c>
      <c r="J4236" s="2" t="s">
        <v>8502</v>
      </c>
      <c r="K4236" s="2" t="s">
        <v>8503</v>
      </c>
      <c r="L4236" s="2" t="s">
        <v>42</v>
      </c>
      <c r="M4236" s="2" t="s">
        <v>55</v>
      </c>
    </row>
    <row r="4237" spans="1:13">
      <c r="A4237" s="2" t="s">
        <v>8502</v>
      </c>
      <c r="B4237" s="2">
        <v>0</v>
      </c>
      <c r="C4237" s="2">
        <v>0</v>
      </c>
      <c r="D4237" s="22"/>
      <c r="G4237" s="1">
        <v>43</v>
      </c>
      <c r="H4237" s="2" t="s">
        <v>38</v>
      </c>
      <c r="I4237" s="2" t="s">
        <v>8500</v>
      </c>
      <c r="J4237" s="2" t="s">
        <v>8504</v>
      </c>
      <c r="K4237" s="2" t="s">
        <v>8505</v>
      </c>
      <c r="L4237" s="2" t="s">
        <v>42</v>
      </c>
      <c r="M4237" s="2" t="s">
        <v>55</v>
      </c>
    </row>
    <row r="4238" spans="1:13">
      <c r="A4238" s="2" t="s">
        <v>8504</v>
      </c>
      <c r="B4238" s="2">
        <v>0</v>
      </c>
      <c r="C4238" s="2">
        <v>0</v>
      </c>
      <c r="D4238" s="22"/>
      <c r="G4238" s="1">
        <v>43</v>
      </c>
      <c r="H4238" s="2" t="s">
        <v>38</v>
      </c>
      <c r="I4238" s="2" t="s">
        <v>8502</v>
      </c>
      <c r="J4238" s="2" t="s">
        <v>8506</v>
      </c>
      <c r="K4238" s="2" t="s">
        <v>8507</v>
      </c>
      <c r="L4238" s="2" t="s">
        <v>42</v>
      </c>
      <c r="M4238" s="2" t="s">
        <v>55</v>
      </c>
    </row>
    <row r="4239" spans="1:13">
      <c r="A4239" s="2" t="s">
        <v>8506</v>
      </c>
      <c r="B4239" s="2">
        <v>0</v>
      </c>
      <c r="C4239" s="2">
        <v>0</v>
      </c>
      <c r="D4239" s="22"/>
      <c r="G4239" s="1">
        <v>43</v>
      </c>
      <c r="H4239" s="2" t="s">
        <v>38</v>
      </c>
      <c r="I4239" s="2" t="s">
        <v>8504</v>
      </c>
      <c r="J4239" s="2" t="s">
        <v>8508</v>
      </c>
      <c r="K4239" s="2" t="s">
        <v>8509</v>
      </c>
      <c r="L4239" s="2" t="s">
        <v>42</v>
      </c>
      <c r="M4239" s="2" t="s">
        <v>55</v>
      </c>
    </row>
    <row r="4240" spans="1:13">
      <c r="A4240" s="2" t="s">
        <v>8508</v>
      </c>
      <c r="B4240" s="2">
        <v>0</v>
      </c>
      <c r="C4240" s="2">
        <v>0</v>
      </c>
      <c r="D4240" s="22"/>
      <c r="G4240" s="1">
        <v>43</v>
      </c>
      <c r="H4240" s="2" t="s">
        <v>38</v>
      </c>
      <c r="I4240" s="2" t="s">
        <v>8506</v>
      </c>
      <c r="J4240" s="2" t="s">
        <v>8510</v>
      </c>
      <c r="K4240" s="2" t="s">
        <v>8511</v>
      </c>
      <c r="L4240" s="2" t="s">
        <v>42</v>
      </c>
      <c r="M4240" s="2" t="s">
        <v>55</v>
      </c>
    </row>
    <row r="4241" spans="1:13">
      <c r="A4241" s="2" t="s">
        <v>8510</v>
      </c>
      <c r="B4241" s="2">
        <v>0</v>
      </c>
      <c r="C4241" s="2">
        <v>0</v>
      </c>
      <c r="D4241" s="22"/>
      <c r="G4241" s="1">
        <v>43</v>
      </c>
      <c r="H4241" s="2" t="s">
        <v>38</v>
      </c>
      <c r="I4241" s="2" t="s">
        <v>8508</v>
      </c>
      <c r="J4241" s="2" t="s">
        <v>8512</v>
      </c>
      <c r="K4241" s="2" t="s">
        <v>8513</v>
      </c>
      <c r="L4241" s="2" t="s">
        <v>42</v>
      </c>
      <c r="M4241" s="2" t="s">
        <v>55</v>
      </c>
    </row>
    <row r="4242" spans="1:13">
      <c r="A4242" s="2" t="s">
        <v>8512</v>
      </c>
      <c r="B4242" s="2">
        <v>0</v>
      </c>
      <c r="C4242" s="2">
        <v>0</v>
      </c>
      <c r="D4242" s="22"/>
      <c r="G4242" s="1">
        <v>43</v>
      </c>
      <c r="H4242" s="2" t="s">
        <v>38</v>
      </c>
      <c r="I4242" s="2" t="s">
        <v>8510</v>
      </c>
      <c r="J4242" s="2" t="s">
        <v>8514</v>
      </c>
      <c r="K4242" s="2" t="s">
        <v>8515</v>
      </c>
      <c r="L4242" s="2" t="s">
        <v>42</v>
      </c>
      <c r="M4242" s="2" t="s">
        <v>55</v>
      </c>
    </row>
    <row r="4243" spans="1:13">
      <c r="A4243" s="2" t="s">
        <v>8514</v>
      </c>
      <c r="B4243" s="2">
        <v>0</v>
      </c>
      <c r="C4243" s="2">
        <v>0</v>
      </c>
      <c r="D4243" s="22"/>
      <c r="G4243" s="1">
        <v>43</v>
      </c>
      <c r="H4243" s="2" t="s">
        <v>38</v>
      </c>
      <c r="I4243" s="2" t="s">
        <v>8512</v>
      </c>
      <c r="J4243" s="2" t="s">
        <v>8516</v>
      </c>
      <c r="K4243" s="2" t="s">
        <v>8517</v>
      </c>
      <c r="L4243" s="2" t="s">
        <v>42</v>
      </c>
      <c r="M4243" s="2" t="s">
        <v>55</v>
      </c>
    </row>
    <row r="4244" spans="1:13">
      <c r="A4244" s="2" t="s">
        <v>8516</v>
      </c>
      <c r="B4244" s="2">
        <v>0</v>
      </c>
      <c r="C4244" s="2">
        <v>0</v>
      </c>
      <c r="D4244" s="22"/>
      <c r="G4244" s="1">
        <v>43</v>
      </c>
      <c r="H4244" s="2" t="s">
        <v>38</v>
      </c>
      <c r="I4244" s="2" t="s">
        <v>8514</v>
      </c>
      <c r="J4244" s="2" t="s">
        <v>8518</v>
      </c>
      <c r="K4244" s="2" t="s">
        <v>8519</v>
      </c>
      <c r="L4244" s="2" t="s">
        <v>42</v>
      </c>
      <c r="M4244" s="2" t="s">
        <v>55</v>
      </c>
    </row>
    <row r="4245" spans="1:13">
      <c r="A4245" s="2" t="s">
        <v>8518</v>
      </c>
      <c r="B4245" s="2">
        <v>0</v>
      </c>
      <c r="C4245" s="2">
        <v>0</v>
      </c>
      <c r="D4245" s="22"/>
      <c r="G4245" s="1">
        <v>43</v>
      </c>
      <c r="H4245" s="2" t="s">
        <v>38</v>
      </c>
      <c r="I4245" s="2" t="s">
        <v>8516</v>
      </c>
      <c r="J4245" s="2" t="s">
        <v>8520</v>
      </c>
      <c r="K4245" s="2" t="s">
        <v>8521</v>
      </c>
      <c r="L4245" s="2" t="s">
        <v>42</v>
      </c>
      <c r="M4245" s="2" t="s">
        <v>55</v>
      </c>
    </row>
    <row r="4246" spans="1:13">
      <c r="A4246" s="2" t="s">
        <v>8520</v>
      </c>
      <c r="B4246" s="2">
        <v>0</v>
      </c>
      <c r="C4246" s="2">
        <v>0</v>
      </c>
      <c r="D4246" s="22"/>
      <c r="G4246" s="1">
        <v>43</v>
      </c>
      <c r="H4246" s="2" t="s">
        <v>38</v>
      </c>
      <c r="I4246" s="2" t="s">
        <v>8518</v>
      </c>
      <c r="J4246" s="2" t="s">
        <v>8522</v>
      </c>
      <c r="K4246" s="2" t="s">
        <v>8523</v>
      </c>
      <c r="L4246" s="2" t="s">
        <v>42</v>
      </c>
      <c r="M4246" s="2" t="s">
        <v>55</v>
      </c>
    </row>
    <row r="4247" spans="1:13">
      <c r="A4247" s="2" t="s">
        <v>8522</v>
      </c>
      <c r="B4247" s="2">
        <v>0</v>
      </c>
      <c r="C4247" s="2">
        <v>0</v>
      </c>
      <c r="D4247" s="22"/>
      <c r="G4247" s="1">
        <v>43</v>
      </c>
      <c r="H4247" s="2" t="s">
        <v>38</v>
      </c>
      <c r="I4247" s="2" t="s">
        <v>8520</v>
      </c>
      <c r="J4247" s="2" t="s">
        <v>8524</v>
      </c>
      <c r="K4247" s="2" t="s">
        <v>8525</v>
      </c>
      <c r="L4247" s="2" t="s">
        <v>42</v>
      </c>
      <c r="M4247" s="2" t="s">
        <v>55</v>
      </c>
    </row>
    <row r="4248" spans="1:13">
      <c r="A4248" s="2" t="s">
        <v>8524</v>
      </c>
      <c r="B4248" s="2">
        <v>0</v>
      </c>
      <c r="C4248" s="2">
        <v>0</v>
      </c>
      <c r="D4248" s="22"/>
      <c r="G4248" s="1">
        <v>43</v>
      </c>
      <c r="H4248" s="2" t="s">
        <v>38</v>
      </c>
      <c r="I4248" s="2" t="s">
        <v>8522</v>
      </c>
      <c r="J4248" s="2" t="s">
        <v>8526</v>
      </c>
      <c r="K4248" s="2" t="s">
        <v>8527</v>
      </c>
      <c r="L4248" s="2" t="s">
        <v>42</v>
      </c>
      <c r="M4248" s="2" t="s">
        <v>55</v>
      </c>
    </row>
    <row r="4249" spans="1:13">
      <c r="A4249" s="2" t="s">
        <v>8526</v>
      </c>
      <c r="B4249" s="2">
        <v>0</v>
      </c>
      <c r="C4249" s="2">
        <v>0</v>
      </c>
      <c r="D4249" s="22"/>
      <c r="G4249" s="1">
        <v>43</v>
      </c>
      <c r="H4249" s="2" t="s">
        <v>38</v>
      </c>
      <c r="I4249" s="2" t="s">
        <v>8524</v>
      </c>
      <c r="J4249" s="2" t="s">
        <v>8528</v>
      </c>
      <c r="K4249" s="2" t="s">
        <v>8529</v>
      </c>
      <c r="L4249" s="2" t="s">
        <v>42</v>
      </c>
      <c r="M4249" s="2" t="s">
        <v>55</v>
      </c>
    </row>
    <row r="4250" spans="1:13">
      <c r="A4250" s="2" t="s">
        <v>8528</v>
      </c>
      <c r="B4250" s="2">
        <v>0</v>
      </c>
      <c r="C4250" s="2">
        <v>0</v>
      </c>
      <c r="D4250" s="22"/>
      <c r="G4250" s="1">
        <v>43</v>
      </c>
      <c r="H4250" s="2" t="s">
        <v>38</v>
      </c>
      <c r="I4250" s="2" t="s">
        <v>8526</v>
      </c>
      <c r="J4250" s="2" t="s">
        <v>8530</v>
      </c>
      <c r="K4250" s="2" t="s">
        <v>8531</v>
      </c>
      <c r="L4250" s="2" t="s">
        <v>42</v>
      </c>
      <c r="M4250" s="2" t="s">
        <v>55</v>
      </c>
    </row>
    <row r="4251" spans="1:13">
      <c r="A4251" s="2" t="s">
        <v>8530</v>
      </c>
      <c r="B4251" s="2">
        <v>0</v>
      </c>
      <c r="C4251" s="2">
        <v>0</v>
      </c>
      <c r="D4251" s="22"/>
      <c r="G4251" s="1">
        <v>43</v>
      </c>
      <c r="H4251" s="2" t="s">
        <v>38</v>
      </c>
      <c r="I4251" s="2" t="s">
        <v>8528</v>
      </c>
      <c r="J4251" s="2" t="s">
        <v>8532</v>
      </c>
      <c r="K4251" s="2" t="s">
        <v>8533</v>
      </c>
      <c r="L4251" s="2" t="s">
        <v>42</v>
      </c>
      <c r="M4251" s="2" t="s">
        <v>55</v>
      </c>
    </row>
    <row r="4252" spans="1:13">
      <c r="A4252" s="2" t="s">
        <v>8532</v>
      </c>
      <c r="B4252" s="2">
        <v>0</v>
      </c>
      <c r="C4252" s="2">
        <v>0</v>
      </c>
      <c r="D4252" s="22"/>
      <c r="G4252" s="1">
        <v>43</v>
      </c>
      <c r="H4252" s="2" t="s">
        <v>38</v>
      </c>
      <c r="I4252" s="2" t="s">
        <v>8530</v>
      </c>
      <c r="J4252" s="2" t="s">
        <v>8534</v>
      </c>
      <c r="K4252" s="2" t="s">
        <v>8535</v>
      </c>
      <c r="L4252" s="2" t="s">
        <v>42</v>
      </c>
      <c r="M4252" s="2" t="s">
        <v>55</v>
      </c>
    </row>
    <row r="4253" spans="1:13">
      <c r="A4253" s="2" t="s">
        <v>8534</v>
      </c>
      <c r="B4253" s="2">
        <v>0</v>
      </c>
      <c r="C4253" s="2">
        <v>0</v>
      </c>
      <c r="D4253" s="22"/>
      <c r="G4253" s="1">
        <v>43</v>
      </c>
      <c r="H4253" s="2" t="s">
        <v>38</v>
      </c>
      <c r="I4253" s="2" t="s">
        <v>8532</v>
      </c>
      <c r="J4253" s="2" t="s">
        <v>8536</v>
      </c>
      <c r="K4253" s="2" t="s">
        <v>8537</v>
      </c>
      <c r="L4253" s="2" t="s">
        <v>42</v>
      </c>
      <c r="M4253" s="2" t="s">
        <v>55</v>
      </c>
    </row>
    <row r="4254" spans="1:13">
      <c r="A4254" s="2" t="s">
        <v>8536</v>
      </c>
      <c r="B4254" s="2">
        <v>0</v>
      </c>
      <c r="C4254" s="2">
        <v>0</v>
      </c>
      <c r="D4254" s="22"/>
      <c r="G4254" s="1">
        <v>43</v>
      </c>
      <c r="H4254" s="2" t="s">
        <v>38</v>
      </c>
      <c r="I4254" s="2" t="s">
        <v>8534</v>
      </c>
      <c r="J4254" s="2" t="s">
        <v>8538</v>
      </c>
      <c r="K4254" s="2" t="s">
        <v>8539</v>
      </c>
      <c r="L4254" s="2" t="s">
        <v>42</v>
      </c>
      <c r="M4254" s="2" t="s">
        <v>55</v>
      </c>
    </row>
    <row r="4255" spans="1:13">
      <c r="A4255" s="2" t="s">
        <v>8538</v>
      </c>
      <c r="B4255" s="2">
        <v>0</v>
      </c>
      <c r="C4255" s="2">
        <v>0</v>
      </c>
      <c r="D4255" s="22"/>
      <c r="G4255" s="1">
        <v>43</v>
      </c>
      <c r="H4255" s="2" t="s">
        <v>38</v>
      </c>
      <c r="I4255" s="2" t="s">
        <v>8536</v>
      </c>
      <c r="J4255" s="2" t="s">
        <v>8540</v>
      </c>
      <c r="K4255" s="2" t="s">
        <v>8541</v>
      </c>
      <c r="L4255" s="2" t="s">
        <v>42</v>
      </c>
      <c r="M4255" s="2" t="s">
        <v>55</v>
      </c>
    </row>
    <row r="4256" spans="1:13">
      <c r="A4256" s="2" t="s">
        <v>8540</v>
      </c>
      <c r="B4256" s="2">
        <v>0</v>
      </c>
      <c r="C4256" s="2">
        <v>0</v>
      </c>
      <c r="D4256" s="22"/>
      <c r="G4256" s="1">
        <v>43</v>
      </c>
      <c r="H4256" s="2" t="s">
        <v>38</v>
      </c>
      <c r="I4256" s="2" t="s">
        <v>8538</v>
      </c>
      <c r="J4256" s="2" t="s">
        <v>8542</v>
      </c>
      <c r="K4256" s="2" t="s">
        <v>8543</v>
      </c>
      <c r="L4256" s="2" t="s">
        <v>42</v>
      </c>
      <c r="M4256" s="2" t="s">
        <v>55</v>
      </c>
    </row>
    <row r="4257" spans="1:13">
      <c r="A4257" s="2" t="s">
        <v>8542</v>
      </c>
      <c r="B4257" s="2">
        <v>0</v>
      </c>
      <c r="C4257" s="2">
        <v>0</v>
      </c>
      <c r="D4257" s="22"/>
      <c r="G4257" s="1">
        <v>43</v>
      </c>
      <c r="H4257" s="2" t="s">
        <v>38</v>
      </c>
      <c r="I4257" s="2" t="s">
        <v>8540</v>
      </c>
      <c r="J4257" s="2" t="s">
        <v>8544</v>
      </c>
      <c r="K4257" s="2" t="s">
        <v>8545</v>
      </c>
      <c r="L4257" s="2" t="s">
        <v>42</v>
      </c>
      <c r="M4257" s="2" t="s">
        <v>55</v>
      </c>
    </row>
    <row r="4258" spans="1:13">
      <c r="A4258" s="2" t="s">
        <v>8544</v>
      </c>
      <c r="B4258" s="2">
        <v>0</v>
      </c>
      <c r="C4258" s="2">
        <v>0</v>
      </c>
      <c r="D4258" s="22"/>
      <c r="G4258" s="1">
        <v>43</v>
      </c>
      <c r="H4258" s="2" t="s">
        <v>38</v>
      </c>
      <c r="I4258" s="2" t="s">
        <v>8542</v>
      </c>
      <c r="J4258" s="2" t="s">
        <v>8546</v>
      </c>
      <c r="K4258" s="2" t="s">
        <v>8547</v>
      </c>
      <c r="L4258" s="2" t="s">
        <v>42</v>
      </c>
      <c r="M4258" s="2" t="s">
        <v>55</v>
      </c>
    </row>
    <row r="4259" spans="1:13">
      <c r="A4259" s="2" t="s">
        <v>8546</v>
      </c>
      <c r="B4259" s="2">
        <v>0</v>
      </c>
      <c r="C4259" s="2">
        <v>0</v>
      </c>
      <c r="D4259" s="22"/>
      <c r="G4259" s="1">
        <v>43</v>
      </c>
      <c r="H4259" s="2" t="s">
        <v>38</v>
      </c>
      <c r="I4259" s="2" t="s">
        <v>8544</v>
      </c>
      <c r="J4259" s="2" t="s">
        <v>8548</v>
      </c>
      <c r="K4259" s="2" t="s">
        <v>8549</v>
      </c>
      <c r="L4259" s="2" t="s">
        <v>42</v>
      </c>
      <c r="M4259" s="2" t="s">
        <v>55</v>
      </c>
    </row>
    <row r="4260" spans="1:13">
      <c r="A4260" s="2" t="s">
        <v>8548</v>
      </c>
      <c r="B4260" s="2">
        <v>0</v>
      </c>
      <c r="C4260" s="2">
        <v>0</v>
      </c>
      <c r="D4260" s="22"/>
      <c r="G4260" s="1">
        <v>43</v>
      </c>
      <c r="H4260" s="2" t="s">
        <v>38</v>
      </c>
      <c r="I4260" s="2" t="s">
        <v>8546</v>
      </c>
      <c r="J4260" s="2" t="s">
        <v>8550</v>
      </c>
      <c r="K4260" s="2" t="s">
        <v>8551</v>
      </c>
      <c r="L4260" s="2" t="s">
        <v>42</v>
      </c>
      <c r="M4260" s="2" t="s">
        <v>55</v>
      </c>
    </row>
    <row r="4261" spans="1:13">
      <c r="A4261" s="2" t="s">
        <v>8550</v>
      </c>
      <c r="B4261" s="2">
        <v>0</v>
      </c>
      <c r="C4261" s="2">
        <v>0</v>
      </c>
      <c r="D4261" s="22"/>
      <c r="G4261" s="1">
        <v>43</v>
      </c>
      <c r="H4261" s="2" t="s">
        <v>38</v>
      </c>
      <c r="I4261" s="2" t="s">
        <v>8548</v>
      </c>
      <c r="J4261" s="2" t="s">
        <v>8552</v>
      </c>
      <c r="K4261" s="2" t="s">
        <v>8553</v>
      </c>
      <c r="L4261" s="2" t="s">
        <v>42</v>
      </c>
      <c r="M4261" s="2" t="s">
        <v>55</v>
      </c>
    </row>
    <row r="4262" spans="1:13">
      <c r="A4262" s="2" t="s">
        <v>8552</v>
      </c>
      <c r="B4262" s="2">
        <v>0</v>
      </c>
      <c r="C4262" s="2">
        <v>0</v>
      </c>
      <c r="D4262" s="22"/>
      <c r="G4262" s="1">
        <v>43</v>
      </c>
      <c r="H4262" s="2" t="s">
        <v>38</v>
      </c>
      <c r="I4262" s="2" t="s">
        <v>8550</v>
      </c>
      <c r="J4262" s="2" t="s">
        <v>8554</v>
      </c>
      <c r="K4262" s="2" t="s">
        <v>8555</v>
      </c>
      <c r="L4262" s="2" t="s">
        <v>42</v>
      </c>
      <c r="M4262" s="2" t="s">
        <v>55</v>
      </c>
    </row>
    <row r="4263" spans="1:13">
      <c r="A4263" s="2" t="s">
        <v>8554</v>
      </c>
      <c r="B4263" s="2">
        <v>0</v>
      </c>
      <c r="C4263" s="2">
        <v>0</v>
      </c>
      <c r="D4263" s="22"/>
      <c r="G4263" s="1">
        <v>43</v>
      </c>
      <c r="H4263" s="2" t="s">
        <v>38</v>
      </c>
      <c r="I4263" s="2" t="s">
        <v>8552</v>
      </c>
      <c r="J4263" s="2" t="s">
        <v>8556</v>
      </c>
      <c r="K4263" s="2" t="s">
        <v>8557</v>
      </c>
      <c r="L4263" s="2" t="s">
        <v>42</v>
      </c>
      <c r="M4263" s="2" t="s">
        <v>55</v>
      </c>
    </row>
    <row r="4264" spans="1:13">
      <c r="A4264" s="2" t="s">
        <v>8556</v>
      </c>
      <c r="B4264" s="2">
        <v>0</v>
      </c>
      <c r="C4264" s="2">
        <v>0</v>
      </c>
      <c r="D4264" s="22"/>
      <c r="G4264" s="1">
        <v>43</v>
      </c>
      <c r="H4264" s="2" t="s">
        <v>38</v>
      </c>
      <c r="I4264" s="2" t="s">
        <v>8554</v>
      </c>
      <c r="J4264" s="2" t="s">
        <v>8558</v>
      </c>
      <c r="K4264" s="2" t="s">
        <v>8559</v>
      </c>
      <c r="L4264" s="2" t="s">
        <v>42</v>
      </c>
      <c r="M4264" s="2" t="s">
        <v>55</v>
      </c>
    </row>
    <row r="4265" spans="1:13">
      <c r="A4265" s="2" t="s">
        <v>8558</v>
      </c>
      <c r="B4265" s="2">
        <v>0</v>
      </c>
      <c r="C4265" s="2">
        <v>0</v>
      </c>
      <c r="D4265" s="22"/>
      <c r="G4265" s="1">
        <v>43</v>
      </c>
      <c r="H4265" s="2" t="s">
        <v>38</v>
      </c>
      <c r="I4265" s="2" t="s">
        <v>8556</v>
      </c>
      <c r="J4265" s="2" t="s">
        <v>8560</v>
      </c>
      <c r="K4265" s="2" t="s">
        <v>8561</v>
      </c>
      <c r="L4265" s="2" t="s">
        <v>42</v>
      </c>
      <c r="M4265" s="2" t="s">
        <v>55</v>
      </c>
    </row>
    <row r="4266" spans="1:13">
      <c r="A4266" s="2" t="s">
        <v>8560</v>
      </c>
      <c r="B4266" s="2">
        <v>0</v>
      </c>
      <c r="C4266" s="2">
        <v>0</v>
      </c>
      <c r="D4266" s="22"/>
      <c r="G4266" s="1">
        <v>43</v>
      </c>
      <c r="H4266" s="2" t="s">
        <v>38</v>
      </c>
      <c r="I4266" s="2" t="s">
        <v>8558</v>
      </c>
      <c r="J4266" s="2" t="s">
        <v>8562</v>
      </c>
      <c r="K4266" s="2" t="s">
        <v>8563</v>
      </c>
      <c r="L4266" s="2" t="s">
        <v>42</v>
      </c>
      <c r="M4266" s="2" t="s">
        <v>55</v>
      </c>
    </row>
    <row r="4267" spans="1:13">
      <c r="A4267" s="2" t="s">
        <v>8562</v>
      </c>
      <c r="B4267" s="2">
        <v>0</v>
      </c>
      <c r="C4267" s="2">
        <v>0</v>
      </c>
      <c r="D4267" s="22"/>
      <c r="G4267" s="1">
        <v>43</v>
      </c>
      <c r="H4267" s="2" t="s">
        <v>38</v>
      </c>
      <c r="I4267" s="2" t="s">
        <v>8560</v>
      </c>
      <c r="J4267" s="2" t="s">
        <v>8564</v>
      </c>
      <c r="K4267" s="2" t="s">
        <v>8565</v>
      </c>
      <c r="L4267" s="2" t="s">
        <v>42</v>
      </c>
      <c r="M4267" s="2" t="s">
        <v>55</v>
      </c>
    </row>
    <row r="4268" spans="1:13">
      <c r="A4268" s="2" t="s">
        <v>8564</v>
      </c>
      <c r="B4268" s="2">
        <v>0</v>
      </c>
      <c r="C4268" s="2">
        <v>0</v>
      </c>
      <c r="D4268" s="22"/>
      <c r="G4268" s="1">
        <v>43</v>
      </c>
      <c r="H4268" s="2" t="s">
        <v>38</v>
      </c>
      <c r="I4268" s="2" t="s">
        <v>8562</v>
      </c>
      <c r="J4268" s="2" t="s">
        <v>8566</v>
      </c>
      <c r="K4268" s="2" t="s">
        <v>8567</v>
      </c>
      <c r="L4268" s="2" t="s">
        <v>42</v>
      </c>
      <c r="M4268" s="2" t="s">
        <v>55</v>
      </c>
    </row>
    <row r="4269" spans="1:13">
      <c r="A4269" s="2" t="s">
        <v>8566</v>
      </c>
      <c r="B4269" s="2">
        <v>0</v>
      </c>
      <c r="C4269" s="2">
        <v>0</v>
      </c>
      <c r="D4269" s="22"/>
      <c r="G4269" s="1">
        <v>43</v>
      </c>
      <c r="H4269" s="2" t="s">
        <v>239</v>
      </c>
      <c r="I4269" s="2" t="s">
        <v>8564</v>
      </c>
      <c r="J4269" s="2" t="s">
        <v>8568</v>
      </c>
      <c r="K4269" s="2" t="s">
        <v>8569</v>
      </c>
      <c r="L4269" s="2" t="s">
        <v>42</v>
      </c>
      <c r="M4269" s="2" t="s">
        <v>55</v>
      </c>
    </row>
    <row r="4270" spans="1:13">
      <c r="A4270" s="2" t="s">
        <v>8568</v>
      </c>
      <c r="B4270" s="2">
        <v>0</v>
      </c>
      <c r="C4270" s="2">
        <v>0</v>
      </c>
      <c r="D4270" s="22"/>
      <c r="G4270" s="1">
        <v>44</v>
      </c>
      <c r="H4270" s="2" t="s">
        <v>38</v>
      </c>
      <c r="I4270" s="2" t="s">
        <v>8566</v>
      </c>
      <c r="J4270" s="2" t="s">
        <v>8570</v>
      </c>
      <c r="K4270" s="2" t="s">
        <v>8571</v>
      </c>
      <c r="L4270" s="2" t="s">
        <v>42</v>
      </c>
      <c r="M4270" s="2" t="s">
        <v>55</v>
      </c>
    </row>
    <row r="4271" spans="1:13">
      <c r="A4271" s="2" t="s">
        <v>8570</v>
      </c>
      <c r="B4271" s="2">
        <v>0</v>
      </c>
      <c r="C4271" s="2">
        <v>0</v>
      </c>
      <c r="D4271" s="22"/>
      <c r="G4271" s="1">
        <v>44</v>
      </c>
      <c r="H4271" s="2" t="s">
        <v>38</v>
      </c>
      <c r="I4271" s="2" t="s">
        <v>8568</v>
      </c>
      <c r="J4271" s="2" t="s">
        <v>8572</v>
      </c>
      <c r="K4271" s="2" t="s">
        <v>8573</v>
      </c>
      <c r="L4271" s="2" t="s">
        <v>42</v>
      </c>
      <c r="M4271" s="2" t="s">
        <v>55</v>
      </c>
    </row>
    <row r="4272" spans="1:13">
      <c r="A4272" s="2" t="s">
        <v>8572</v>
      </c>
      <c r="B4272" s="2">
        <v>0</v>
      </c>
      <c r="C4272" s="2">
        <v>0</v>
      </c>
      <c r="D4272" s="22"/>
      <c r="G4272" s="1">
        <v>44</v>
      </c>
      <c r="H4272" s="2" t="s">
        <v>38</v>
      </c>
      <c r="I4272" s="2" t="s">
        <v>8570</v>
      </c>
      <c r="J4272" s="2" t="s">
        <v>8574</v>
      </c>
      <c r="K4272" s="2" t="s">
        <v>8575</v>
      </c>
      <c r="L4272" s="2" t="s">
        <v>42</v>
      </c>
      <c r="M4272" s="2" t="s">
        <v>55</v>
      </c>
    </row>
    <row r="4273" spans="1:13">
      <c r="A4273" s="2" t="s">
        <v>8574</v>
      </c>
      <c r="B4273" s="2">
        <v>0</v>
      </c>
      <c r="C4273" s="2">
        <v>0</v>
      </c>
      <c r="D4273" s="22"/>
      <c r="G4273" s="1">
        <v>44</v>
      </c>
      <c r="H4273" s="2" t="s">
        <v>38</v>
      </c>
      <c r="I4273" s="2" t="s">
        <v>8572</v>
      </c>
      <c r="J4273" s="2" t="s">
        <v>8576</v>
      </c>
      <c r="K4273" s="2" t="s">
        <v>8577</v>
      </c>
      <c r="L4273" s="2" t="s">
        <v>42</v>
      </c>
      <c r="M4273" s="2" t="s">
        <v>55</v>
      </c>
    </row>
    <row r="4274" spans="1:13">
      <c r="A4274" s="2" t="s">
        <v>8576</v>
      </c>
      <c r="B4274" s="2">
        <v>0</v>
      </c>
      <c r="C4274" s="2">
        <v>0</v>
      </c>
      <c r="D4274" s="22"/>
      <c r="G4274" s="1">
        <v>44</v>
      </c>
      <c r="H4274" s="2" t="s">
        <v>38</v>
      </c>
      <c r="I4274" s="2" t="s">
        <v>8574</v>
      </c>
      <c r="J4274" s="2" t="s">
        <v>8578</v>
      </c>
      <c r="K4274" s="2" t="s">
        <v>8579</v>
      </c>
      <c r="L4274" s="2" t="s">
        <v>42</v>
      </c>
      <c r="M4274" s="2" t="s">
        <v>55</v>
      </c>
    </row>
    <row r="4275" spans="1:13">
      <c r="A4275" s="2" t="s">
        <v>8578</v>
      </c>
      <c r="B4275" s="2">
        <v>0</v>
      </c>
      <c r="C4275" s="2">
        <v>0</v>
      </c>
      <c r="D4275" s="22"/>
      <c r="G4275" s="1">
        <v>44</v>
      </c>
      <c r="H4275" s="2" t="s">
        <v>38</v>
      </c>
      <c r="I4275" s="2" t="s">
        <v>8576</v>
      </c>
      <c r="J4275" s="2" t="s">
        <v>8580</v>
      </c>
      <c r="K4275" s="2" t="s">
        <v>8581</v>
      </c>
      <c r="L4275" s="2" t="s">
        <v>42</v>
      </c>
      <c r="M4275" s="2" t="s">
        <v>55</v>
      </c>
    </row>
    <row r="4276" spans="1:13">
      <c r="A4276" s="2" t="s">
        <v>8580</v>
      </c>
      <c r="B4276" s="2">
        <v>0</v>
      </c>
      <c r="C4276" s="2">
        <v>0</v>
      </c>
      <c r="D4276" s="22"/>
      <c r="G4276" s="1">
        <v>44</v>
      </c>
      <c r="H4276" s="2" t="s">
        <v>38</v>
      </c>
      <c r="I4276" s="2" t="s">
        <v>8578</v>
      </c>
      <c r="J4276" s="2" t="s">
        <v>8582</v>
      </c>
      <c r="K4276" s="2" t="s">
        <v>8583</v>
      </c>
      <c r="L4276" s="2" t="s">
        <v>42</v>
      </c>
      <c r="M4276" s="2" t="s">
        <v>55</v>
      </c>
    </row>
    <row r="4277" spans="1:13">
      <c r="A4277" s="2" t="s">
        <v>8582</v>
      </c>
      <c r="B4277" s="2">
        <v>0</v>
      </c>
      <c r="C4277" s="2">
        <v>0</v>
      </c>
      <c r="D4277" s="22"/>
      <c r="G4277" s="1">
        <v>44</v>
      </c>
      <c r="H4277" s="2" t="s">
        <v>38</v>
      </c>
      <c r="I4277" s="2" t="s">
        <v>8580</v>
      </c>
      <c r="J4277" s="2" t="s">
        <v>8584</v>
      </c>
      <c r="K4277" s="2" t="s">
        <v>8585</v>
      </c>
      <c r="L4277" s="2" t="s">
        <v>42</v>
      </c>
      <c r="M4277" s="2" t="s">
        <v>55</v>
      </c>
    </row>
    <row r="4278" spans="1:13">
      <c r="A4278" s="2" t="s">
        <v>8584</v>
      </c>
      <c r="B4278" s="2">
        <v>0</v>
      </c>
      <c r="C4278" s="2">
        <v>0</v>
      </c>
      <c r="D4278" s="22"/>
      <c r="G4278" s="1">
        <v>44</v>
      </c>
      <c r="H4278" s="2" t="s">
        <v>38</v>
      </c>
      <c r="I4278" s="2" t="s">
        <v>8582</v>
      </c>
      <c r="J4278" s="2" t="s">
        <v>8586</v>
      </c>
      <c r="K4278" s="2" t="s">
        <v>8587</v>
      </c>
      <c r="L4278" s="2" t="s">
        <v>42</v>
      </c>
      <c r="M4278" s="2" t="s">
        <v>55</v>
      </c>
    </row>
    <row r="4279" spans="1:13">
      <c r="A4279" s="2" t="s">
        <v>8586</v>
      </c>
      <c r="B4279" s="2">
        <v>0</v>
      </c>
      <c r="C4279" s="2">
        <v>0</v>
      </c>
      <c r="D4279" s="22"/>
      <c r="G4279" s="1">
        <v>44</v>
      </c>
      <c r="H4279" s="2" t="s">
        <v>38</v>
      </c>
      <c r="I4279" s="2" t="s">
        <v>8584</v>
      </c>
      <c r="J4279" s="2" t="s">
        <v>8588</v>
      </c>
      <c r="K4279" s="2" t="s">
        <v>8589</v>
      </c>
      <c r="L4279" s="2" t="s">
        <v>42</v>
      </c>
      <c r="M4279" s="2" t="s">
        <v>55</v>
      </c>
    </row>
    <row r="4280" spans="1:13">
      <c r="A4280" s="2" t="s">
        <v>8588</v>
      </c>
      <c r="B4280" s="2">
        <v>0</v>
      </c>
      <c r="C4280" s="2">
        <v>0</v>
      </c>
      <c r="D4280" s="22"/>
      <c r="G4280" s="1">
        <v>44</v>
      </c>
      <c r="H4280" s="2" t="s">
        <v>38</v>
      </c>
      <c r="I4280" s="2" t="s">
        <v>8586</v>
      </c>
      <c r="J4280" s="2" t="s">
        <v>8590</v>
      </c>
      <c r="K4280" s="2" t="s">
        <v>8591</v>
      </c>
      <c r="L4280" s="2" t="s">
        <v>42</v>
      </c>
      <c r="M4280" s="2" t="s">
        <v>55</v>
      </c>
    </row>
    <row r="4281" spans="1:13">
      <c r="A4281" s="2" t="s">
        <v>8590</v>
      </c>
      <c r="B4281" s="2">
        <v>0</v>
      </c>
      <c r="C4281" s="2">
        <v>0</v>
      </c>
      <c r="D4281" s="22"/>
      <c r="G4281" s="1">
        <v>44</v>
      </c>
      <c r="H4281" s="2" t="s">
        <v>38</v>
      </c>
      <c r="I4281" s="2" t="s">
        <v>8588</v>
      </c>
      <c r="J4281" s="2" t="s">
        <v>8592</v>
      </c>
      <c r="K4281" s="2" t="s">
        <v>8593</v>
      </c>
      <c r="L4281" s="2" t="s">
        <v>42</v>
      </c>
      <c r="M4281" s="2" t="s">
        <v>55</v>
      </c>
    </row>
    <row r="4282" spans="1:13">
      <c r="A4282" s="2" t="s">
        <v>8592</v>
      </c>
      <c r="B4282" s="2">
        <v>0</v>
      </c>
      <c r="C4282" s="2">
        <v>0</v>
      </c>
      <c r="D4282" s="22"/>
      <c r="G4282" s="1">
        <v>44</v>
      </c>
      <c r="H4282" s="2" t="s">
        <v>38</v>
      </c>
      <c r="I4282" s="2" t="s">
        <v>8590</v>
      </c>
      <c r="J4282" s="2" t="s">
        <v>8594</v>
      </c>
      <c r="K4282" s="2" t="s">
        <v>8595</v>
      </c>
      <c r="L4282" s="2" t="s">
        <v>42</v>
      </c>
      <c r="M4282" s="2" t="s">
        <v>55</v>
      </c>
    </row>
    <row r="4283" spans="1:13">
      <c r="A4283" s="2" t="s">
        <v>8594</v>
      </c>
      <c r="B4283" s="2">
        <v>0</v>
      </c>
      <c r="C4283" s="2">
        <v>0</v>
      </c>
      <c r="D4283" s="22"/>
      <c r="G4283" s="1">
        <v>44</v>
      </c>
      <c r="H4283" s="2" t="s">
        <v>38</v>
      </c>
      <c r="I4283" s="2" t="s">
        <v>8592</v>
      </c>
      <c r="J4283" s="2" t="s">
        <v>8596</v>
      </c>
      <c r="K4283" s="2" t="s">
        <v>8597</v>
      </c>
      <c r="L4283" s="2" t="s">
        <v>42</v>
      </c>
      <c r="M4283" s="2" t="s">
        <v>55</v>
      </c>
    </row>
    <row r="4284" spans="1:13">
      <c r="A4284" s="2" t="s">
        <v>8596</v>
      </c>
      <c r="B4284" s="2">
        <v>0</v>
      </c>
      <c r="C4284" s="2">
        <v>0</v>
      </c>
      <c r="D4284" s="22"/>
      <c r="G4284" s="1">
        <v>44</v>
      </c>
      <c r="H4284" s="2" t="s">
        <v>38</v>
      </c>
      <c r="I4284" s="2" t="s">
        <v>8594</v>
      </c>
      <c r="J4284" s="2" t="s">
        <v>8598</v>
      </c>
      <c r="K4284" s="2" t="s">
        <v>8599</v>
      </c>
      <c r="L4284" s="2" t="s">
        <v>42</v>
      </c>
      <c r="M4284" s="2" t="s">
        <v>55</v>
      </c>
    </row>
    <row r="4285" spans="1:13">
      <c r="A4285" s="2" t="s">
        <v>8598</v>
      </c>
      <c r="B4285" s="2">
        <v>0</v>
      </c>
      <c r="C4285" s="2">
        <v>0</v>
      </c>
      <c r="D4285" s="22"/>
      <c r="G4285" s="1">
        <v>44</v>
      </c>
      <c r="H4285" s="2" t="s">
        <v>38</v>
      </c>
      <c r="I4285" s="2" t="s">
        <v>8596</v>
      </c>
      <c r="J4285" s="2" t="s">
        <v>8600</v>
      </c>
      <c r="K4285" s="2" t="s">
        <v>8601</v>
      </c>
      <c r="L4285" s="2" t="s">
        <v>42</v>
      </c>
      <c r="M4285" s="2" t="s">
        <v>55</v>
      </c>
    </row>
    <row r="4286" spans="1:13">
      <c r="A4286" s="2" t="s">
        <v>8600</v>
      </c>
      <c r="B4286" s="2">
        <v>0</v>
      </c>
      <c r="C4286" s="2">
        <v>0</v>
      </c>
      <c r="D4286" s="22"/>
      <c r="G4286" s="1">
        <v>44</v>
      </c>
      <c r="H4286" s="2" t="s">
        <v>38</v>
      </c>
      <c r="I4286" s="2" t="s">
        <v>8598</v>
      </c>
      <c r="J4286" s="2" t="s">
        <v>8602</v>
      </c>
      <c r="K4286" s="2" t="s">
        <v>8603</v>
      </c>
      <c r="L4286" s="2" t="s">
        <v>42</v>
      </c>
      <c r="M4286" s="2" t="s">
        <v>55</v>
      </c>
    </row>
    <row r="4287" spans="1:13">
      <c r="A4287" s="2" t="s">
        <v>8602</v>
      </c>
      <c r="B4287" s="2">
        <v>0</v>
      </c>
      <c r="C4287" s="2">
        <v>0</v>
      </c>
      <c r="D4287" s="22"/>
      <c r="G4287" s="1">
        <v>44</v>
      </c>
      <c r="H4287" s="2" t="s">
        <v>38</v>
      </c>
      <c r="I4287" s="2" t="s">
        <v>8600</v>
      </c>
      <c r="J4287" s="2" t="s">
        <v>8604</v>
      </c>
      <c r="K4287" s="2" t="s">
        <v>8605</v>
      </c>
      <c r="L4287" s="2" t="s">
        <v>42</v>
      </c>
      <c r="M4287" s="2" t="s">
        <v>55</v>
      </c>
    </row>
    <row r="4288" spans="1:13">
      <c r="A4288" s="2" t="s">
        <v>8604</v>
      </c>
      <c r="B4288" s="2">
        <v>0</v>
      </c>
      <c r="C4288" s="2">
        <v>0</v>
      </c>
      <c r="D4288" s="22"/>
      <c r="G4288" s="1">
        <v>44</v>
      </c>
      <c r="H4288" s="2" t="s">
        <v>38</v>
      </c>
      <c r="I4288" s="2" t="s">
        <v>8602</v>
      </c>
      <c r="J4288" s="2" t="s">
        <v>8606</v>
      </c>
      <c r="K4288" s="2" t="s">
        <v>8607</v>
      </c>
      <c r="L4288" s="2" t="s">
        <v>42</v>
      </c>
      <c r="M4288" s="2" t="s">
        <v>55</v>
      </c>
    </row>
    <row r="4289" spans="1:13">
      <c r="A4289" s="2" t="s">
        <v>8606</v>
      </c>
      <c r="B4289" s="2">
        <v>0</v>
      </c>
      <c r="C4289" s="2">
        <v>0</v>
      </c>
      <c r="D4289" s="22"/>
      <c r="G4289" s="1">
        <v>44</v>
      </c>
      <c r="H4289" s="2" t="s">
        <v>38</v>
      </c>
      <c r="I4289" s="2" t="s">
        <v>8604</v>
      </c>
      <c r="J4289" s="2" t="s">
        <v>8608</v>
      </c>
      <c r="K4289" s="2" t="s">
        <v>8609</v>
      </c>
      <c r="L4289" s="2" t="s">
        <v>42</v>
      </c>
      <c r="M4289" s="2" t="s">
        <v>55</v>
      </c>
    </row>
    <row r="4290" spans="1:13">
      <c r="A4290" s="2" t="s">
        <v>8608</v>
      </c>
      <c r="B4290" s="2">
        <v>0</v>
      </c>
      <c r="C4290" s="2">
        <v>0</v>
      </c>
      <c r="D4290" s="22"/>
      <c r="G4290" s="1">
        <v>44</v>
      </c>
      <c r="H4290" s="2" t="s">
        <v>38</v>
      </c>
      <c r="I4290" s="2" t="s">
        <v>8606</v>
      </c>
      <c r="J4290" s="2" t="s">
        <v>8610</v>
      </c>
      <c r="K4290" s="2" t="s">
        <v>8611</v>
      </c>
      <c r="L4290" s="2" t="s">
        <v>42</v>
      </c>
      <c r="M4290" s="2" t="s">
        <v>55</v>
      </c>
    </row>
    <row r="4291" spans="1:13">
      <c r="A4291" s="2" t="s">
        <v>8610</v>
      </c>
      <c r="B4291" s="2">
        <v>0</v>
      </c>
      <c r="C4291" s="2">
        <v>0</v>
      </c>
      <c r="D4291" s="22"/>
      <c r="G4291" s="1">
        <v>44</v>
      </c>
      <c r="H4291" s="2" t="s">
        <v>38</v>
      </c>
      <c r="I4291" s="2" t="s">
        <v>8608</v>
      </c>
      <c r="J4291" s="2" t="s">
        <v>8612</v>
      </c>
      <c r="K4291" s="2" t="s">
        <v>8613</v>
      </c>
      <c r="L4291" s="2" t="s">
        <v>42</v>
      </c>
      <c r="M4291" s="2" t="s">
        <v>55</v>
      </c>
    </row>
    <row r="4292" spans="1:13">
      <c r="A4292" s="2" t="s">
        <v>8612</v>
      </c>
      <c r="B4292" s="2">
        <v>0</v>
      </c>
      <c r="C4292" s="2">
        <v>0</v>
      </c>
      <c r="D4292" s="22"/>
      <c r="G4292" s="1">
        <v>44</v>
      </c>
      <c r="H4292" s="2" t="s">
        <v>38</v>
      </c>
      <c r="I4292" s="2" t="s">
        <v>8610</v>
      </c>
      <c r="J4292" s="2" t="s">
        <v>8614</v>
      </c>
      <c r="K4292" s="2" t="s">
        <v>8615</v>
      </c>
      <c r="L4292" s="2" t="s">
        <v>42</v>
      </c>
      <c r="M4292" s="2" t="s">
        <v>55</v>
      </c>
    </row>
    <row r="4293" spans="1:13">
      <c r="A4293" s="2" t="s">
        <v>8614</v>
      </c>
      <c r="B4293" s="2">
        <v>0</v>
      </c>
      <c r="C4293" s="2">
        <v>0</v>
      </c>
      <c r="D4293" s="22"/>
      <c r="G4293" s="1">
        <v>44</v>
      </c>
      <c r="H4293" s="2" t="s">
        <v>38</v>
      </c>
      <c r="I4293" s="2" t="s">
        <v>8612</v>
      </c>
      <c r="J4293" s="2" t="s">
        <v>8616</v>
      </c>
      <c r="K4293" s="2" t="s">
        <v>8617</v>
      </c>
      <c r="L4293" s="2" t="s">
        <v>42</v>
      </c>
      <c r="M4293" s="2" t="s">
        <v>55</v>
      </c>
    </row>
    <row r="4294" spans="1:13">
      <c r="A4294" s="2" t="s">
        <v>8616</v>
      </c>
      <c r="B4294" s="2">
        <v>0</v>
      </c>
      <c r="C4294" s="2">
        <v>0</v>
      </c>
      <c r="D4294" s="22"/>
      <c r="G4294" s="1">
        <v>44</v>
      </c>
      <c r="H4294" s="2" t="s">
        <v>38</v>
      </c>
      <c r="I4294" s="2" t="s">
        <v>8614</v>
      </c>
      <c r="J4294" s="2" t="s">
        <v>8618</v>
      </c>
      <c r="K4294" s="2" t="s">
        <v>8619</v>
      </c>
      <c r="L4294" s="2" t="s">
        <v>42</v>
      </c>
      <c r="M4294" s="2" t="s">
        <v>55</v>
      </c>
    </row>
    <row r="4295" spans="1:13">
      <c r="A4295" s="2" t="s">
        <v>8618</v>
      </c>
      <c r="B4295" s="2">
        <v>0</v>
      </c>
      <c r="C4295" s="2">
        <v>0</v>
      </c>
      <c r="D4295" s="22"/>
      <c r="G4295" s="1">
        <v>44</v>
      </c>
      <c r="H4295" s="2" t="s">
        <v>38</v>
      </c>
      <c r="I4295" s="2" t="s">
        <v>8616</v>
      </c>
      <c r="J4295" s="2" t="s">
        <v>8620</v>
      </c>
      <c r="K4295" s="2" t="s">
        <v>8621</v>
      </c>
      <c r="L4295" s="2" t="s">
        <v>42</v>
      </c>
      <c r="M4295" s="2" t="s">
        <v>55</v>
      </c>
    </row>
    <row r="4296" spans="1:13">
      <c r="A4296" s="2" t="s">
        <v>8620</v>
      </c>
      <c r="B4296" s="2">
        <v>0</v>
      </c>
      <c r="C4296" s="2">
        <v>0</v>
      </c>
      <c r="D4296" s="22"/>
      <c r="G4296" s="1">
        <v>44</v>
      </c>
      <c r="H4296" s="2" t="s">
        <v>38</v>
      </c>
      <c r="I4296" s="2" t="s">
        <v>8618</v>
      </c>
      <c r="J4296" s="2" t="s">
        <v>8622</v>
      </c>
      <c r="K4296" s="2" t="s">
        <v>8623</v>
      </c>
      <c r="L4296" s="2" t="s">
        <v>42</v>
      </c>
      <c r="M4296" s="2" t="s">
        <v>55</v>
      </c>
    </row>
    <row r="4297" spans="1:13">
      <c r="A4297" s="2" t="s">
        <v>8622</v>
      </c>
      <c r="B4297" s="2">
        <v>0</v>
      </c>
      <c r="C4297" s="2">
        <v>0</v>
      </c>
      <c r="D4297" s="22"/>
      <c r="G4297" s="1">
        <v>44</v>
      </c>
      <c r="H4297" s="2" t="s">
        <v>38</v>
      </c>
      <c r="I4297" s="2" t="s">
        <v>8620</v>
      </c>
      <c r="J4297" s="2" t="s">
        <v>8624</v>
      </c>
      <c r="K4297" s="2" t="s">
        <v>8625</v>
      </c>
      <c r="L4297" s="2" t="s">
        <v>42</v>
      </c>
      <c r="M4297" s="2" t="s">
        <v>55</v>
      </c>
    </row>
    <row r="4298" spans="1:13">
      <c r="A4298" s="2" t="s">
        <v>8624</v>
      </c>
      <c r="B4298" s="2">
        <v>0</v>
      </c>
      <c r="C4298" s="2">
        <v>0</v>
      </c>
      <c r="D4298" s="22"/>
      <c r="G4298" s="1">
        <v>44</v>
      </c>
      <c r="H4298" s="2" t="s">
        <v>38</v>
      </c>
      <c r="I4298" s="2" t="s">
        <v>8622</v>
      </c>
      <c r="J4298" s="2" t="s">
        <v>8626</v>
      </c>
      <c r="K4298" s="2" t="s">
        <v>8627</v>
      </c>
      <c r="L4298" s="2" t="s">
        <v>42</v>
      </c>
      <c r="M4298" s="2" t="s">
        <v>55</v>
      </c>
    </row>
    <row r="4299" spans="1:13">
      <c r="A4299" s="2" t="s">
        <v>8626</v>
      </c>
      <c r="B4299" s="2">
        <v>0</v>
      </c>
      <c r="C4299" s="2">
        <v>0</v>
      </c>
      <c r="D4299" s="22"/>
      <c r="G4299" s="1">
        <v>44</v>
      </c>
      <c r="H4299" s="2" t="s">
        <v>38</v>
      </c>
      <c r="I4299" s="2" t="s">
        <v>8624</v>
      </c>
      <c r="J4299" s="2" t="s">
        <v>8628</v>
      </c>
      <c r="K4299" s="2" t="s">
        <v>8629</v>
      </c>
      <c r="L4299" s="2" t="s">
        <v>42</v>
      </c>
      <c r="M4299" s="2" t="s">
        <v>55</v>
      </c>
    </row>
    <row r="4300" spans="1:13">
      <c r="A4300" s="2" t="s">
        <v>8628</v>
      </c>
      <c r="B4300" s="2">
        <v>0</v>
      </c>
      <c r="C4300" s="2">
        <v>0</v>
      </c>
      <c r="D4300" s="22"/>
      <c r="G4300" s="1">
        <v>44</v>
      </c>
      <c r="H4300" s="2" t="s">
        <v>38</v>
      </c>
      <c r="I4300" s="2" t="s">
        <v>8626</v>
      </c>
      <c r="J4300" s="2" t="s">
        <v>8630</v>
      </c>
      <c r="K4300" s="2" t="s">
        <v>8631</v>
      </c>
      <c r="L4300" s="2" t="s">
        <v>42</v>
      </c>
      <c r="M4300" s="2" t="s">
        <v>55</v>
      </c>
    </row>
    <row r="4301" spans="1:13">
      <c r="A4301" s="2" t="s">
        <v>8630</v>
      </c>
      <c r="B4301" s="2">
        <v>0</v>
      </c>
      <c r="C4301" s="2">
        <v>0</v>
      </c>
      <c r="D4301" s="22"/>
      <c r="G4301" s="1">
        <v>44</v>
      </c>
      <c r="H4301" s="2" t="s">
        <v>38</v>
      </c>
      <c r="I4301" s="2" t="s">
        <v>8628</v>
      </c>
      <c r="J4301" s="2" t="s">
        <v>8632</v>
      </c>
      <c r="K4301" s="2" t="s">
        <v>8633</v>
      </c>
      <c r="L4301" s="2" t="s">
        <v>42</v>
      </c>
      <c r="M4301" s="2" t="s">
        <v>55</v>
      </c>
    </row>
    <row r="4302" spans="1:13">
      <c r="A4302" s="2" t="s">
        <v>8632</v>
      </c>
      <c r="B4302" s="2">
        <v>0</v>
      </c>
      <c r="C4302" s="2">
        <v>0</v>
      </c>
      <c r="D4302" s="22"/>
      <c r="G4302" s="1">
        <v>44</v>
      </c>
      <c r="H4302" s="2" t="s">
        <v>38</v>
      </c>
      <c r="I4302" s="2" t="s">
        <v>8630</v>
      </c>
      <c r="J4302" s="2" t="s">
        <v>8634</v>
      </c>
      <c r="K4302" s="2" t="s">
        <v>8635</v>
      </c>
      <c r="L4302" s="2" t="s">
        <v>42</v>
      </c>
      <c r="M4302" s="2" t="s">
        <v>55</v>
      </c>
    </row>
    <row r="4303" spans="1:13">
      <c r="A4303" s="2" t="s">
        <v>8634</v>
      </c>
      <c r="B4303" s="2">
        <v>0</v>
      </c>
      <c r="C4303" s="2">
        <v>0</v>
      </c>
      <c r="D4303" s="22"/>
      <c r="G4303" s="1">
        <v>44</v>
      </c>
      <c r="H4303" s="2" t="s">
        <v>38</v>
      </c>
      <c r="I4303" s="2" t="s">
        <v>8632</v>
      </c>
      <c r="J4303" s="2" t="s">
        <v>8636</v>
      </c>
      <c r="K4303" s="2" t="s">
        <v>8637</v>
      </c>
      <c r="L4303" s="2" t="s">
        <v>42</v>
      </c>
      <c r="M4303" s="2" t="s">
        <v>55</v>
      </c>
    </row>
    <row r="4304" spans="1:13">
      <c r="A4304" s="2" t="s">
        <v>8636</v>
      </c>
      <c r="B4304" s="2">
        <v>0</v>
      </c>
      <c r="C4304" s="2">
        <v>0</v>
      </c>
      <c r="D4304" s="22"/>
      <c r="G4304" s="1">
        <v>44</v>
      </c>
      <c r="H4304" s="2" t="s">
        <v>38</v>
      </c>
      <c r="I4304" s="2" t="s">
        <v>8634</v>
      </c>
      <c r="J4304" s="2" t="s">
        <v>8638</v>
      </c>
      <c r="K4304" s="2" t="s">
        <v>8639</v>
      </c>
      <c r="L4304" s="2" t="s">
        <v>42</v>
      </c>
      <c r="M4304" s="2" t="s">
        <v>55</v>
      </c>
    </row>
    <row r="4305" spans="1:13">
      <c r="A4305" s="2" t="s">
        <v>8638</v>
      </c>
      <c r="B4305" s="2">
        <v>0</v>
      </c>
      <c r="C4305" s="2">
        <v>0</v>
      </c>
      <c r="D4305" s="22"/>
      <c r="G4305" s="1">
        <v>44</v>
      </c>
      <c r="H4305" s="2" t="s">
        <v>38</v>
      </c>
      <c r="I4305" s="2" t="s">
        <v>8636</v>
      </c>
      <c r="J4305" s="2" t="s">
        <v>8640</v>
      </c>
      <c r="K4305" s="2" t="s">
        <v>8641</v>
      </c>
      <c r="L4305" s="2" t="s">
        <v>42</v>
      </c>
      <c r="M4305" s="2" t="s">
        <v>55</v>
      </c>
    </row>
    <row r="4306" spans="1:13">
      <c r="A4306" s="2" t="s">
        <v>8640</v>
      </c>
      <c r="B4306" s="2">
        <v>0</v>
      </c>
      <c r="C4306" s="2">
        <v>0</v>
      </c>
      <c r="D4306" s="22"/>
      <c r="G4306" s="1">
        <v>44</v>
      </c>
      <c r="H4306" s="2" t="s">
        <v>38</v>
      </c>
      <c r="I4306" s="2" t="s">
        <v>8638</v>
      </c>
      <c r="J4306" s="2" t="s">
        <v>8642</v>
      </c>
      <c r="K4306" s="2" t="s">
        <v>8643</v>
      </c>
      <c r="L4306" s="2" t="s">
        <v>42</v>
      </c>
      <c r="M4306" s="2" t="s">
        <v>55</v>
      </c>
    </row>
    <row r="4307" spans="1:13">
      <c r="A4307" s="2" t="s">
        <v>8642</v>
      </c>
      <c r="B4307" s="2">
        <v>0</v>
      </c>
      <c r="C4307" s="2">
        <v>0</v>
      </c>
      <c r="D4307" s="22"/>
      <c r="G4307" s="1">
        <v>44</v>
      </c>
      <c r="H4307" s="2" t="s">
        <v>38</v>
      </c>
      <c r="I4307" s="2" t="s">
        <v>8640</v>
      </c>
      <c r="J4307" s="2" t="s">
        <v>8644</v>
      </c>
      <c r="K4307" s="2" t="s">
        <v>8645</v>
      </c>
      <c r="L4307" s="2" t="s">
        <v>42</v>
      </c>
      <c r="M4307" s="2" t="s">
        <v>55</v>
      </c>
    </row>
    <row r="4308" spans="1:13">
      <c r="A4308" s="2" t="s">
        <v>8644</v>
      </c>
      <c r="B4308" s="2">
        <v>0</v>
      </c>
      <c r="C4308" s="2">
        <v>0</v>
      </c>
      <c r="D4308" s="22"/>
      <c r="G4308" s="1">
        <v>44</v>
      </c>
      <c r="H4308" s="2" t="s">
        <v>38</v>
      </c>
      <c r="I4308" s="2" t="s">
        <v>8642</v>
      </c>
      <c r="J4308" s="2" t="s">
        <v>8646</v>
      </c>
      <c r="K4308" s="2" t="s">
        <v>8647</v>
      </c>
      <c r="L4308" s="2" t="s">
        <v>42</v>
      </c>
      <c r="M4308" s="2" t="s">
        <v>55</v>
      </c>
    </row>
    <row r="4309" spans="1:13">
      <c r="A4309" s="2" t="s">
        <v>8646</v>
      </c>
      <c r="B4309" s="2">
        <v>0</v>
      </c>
      <c r="C4309" s="2">
        <v>0</v>
      </c>
      <c r="D4309" s="22"/>
      <c r="G4309" s="1">
        <v>44</v>
      </c>
      <c r="H4309" s="2" t="s">
        <v>38</v>
      </c>
      <c r="I4309" s="2" t="s">
        <v>8644</v>
      </c>
      <c r="J4309" s="2" t="s">
        <v>8648</v>
      </c>
      <c r="K4309" s="2" t="s">
        <v>8649</v>
      </c>
      <c r="L4309" s="2" t="s">
        <v>42</v>
      </c>
      <c r="M4309" s="2" t="s">
        <v>55</v>
      </c>
    </row>
    <row r="4310" spans="1:13">
      <c r="A4310" s="2" t="s">
        <v>8648</v>
      </c>
      <c r="B4310" s="2">
        <v>0</v>
      </c>
      <c r="C4310" s="2">
        <v>0</v>
      </c>
      <c r="D4310" s="22"/>
      <c r="G4310" s="1">
        <v>44</v>
      </c>
      <c r="H4310" s="2" t="s">
        <v>38</v>
      </c>
      <c r="I4310" s="2" t="s">
        <v>8646</v>
      </c>
      <c r="J4310" s="2" t="s">
        <v>8650</v>
      </c>
      <c r="K4310" s="2" t="s">
        <v>8651</v>
      </c>
      <c r="L4310" s="2" t="s">
        <v>42</v>
      </c>
      <c r="M4310" s="2" t="s">
        <v>55</v>
      </c>
    </row>
    <row r="4311" spans="1:13">
      <c r="A4311" s="2" t="s">
        <v>8650</v>
      </c>
      <c r="B4311" s="2">
        <v>0</v>
      </c>
      <c r="C4311" s="2">
        <v>0</v>
      </c>
      <c r="D4311" s="22"/>
      <c r="G4311" s="1">
        <v>44</v>
      </c>
      <c r="H4311" s="2" t="s">
        <v>38</v>
      </c>
      <c r="I4311" s="2" t="s">
        <v>8648</v>
      </c>
      <c r="J4311" s="2" t="s">
        <v>8652</v>
      </c>
      <c r="K4311" s="2" t="s">
        <v>8653</v>
      </c>
      <c r="L4311" s="2" t="s">
        <v>42</v>
      </c>
      <c r="M4311" s="2" t="s">
        <v>55</v>
      </c>
    </row>
    <row r="4312" spans="1:13">
      <c r="A4312" s="2" t="s">
        <v>8652</v>
      </c>
      <c r="B4312" s="2">
        <v>0</v>
      </c>
      <c r="C4312" s="2">
        <v>0</v>
      </c>
      <c r="D4312" s="22"/>
      <c r="G4312" s="1">
        <v>44</v>
      </c>
      <c r="H4312" s="2" t="s">
        <v>38</v>
      </c>
      <c r="I4312" s="2" t="s">
        <v>8650</v>
      </c>
      <c r="J4312" s="2" t="s">
        <v>8654</v>
      </c>
      <c r="K4312" s="2" t="s">
        <v>8655</v>
      </c>
      <c r="L4312" s="2" t="s">
        <v>42</v>
      </c>
      <c r="M4312" s="2" t="s">
        <v>55</v>
      </c>
    </row>
    <row r="4313" spans="1:13">
      <c r="A4313" s="2" t="s">
        <v>8654</v>
      </c>
      <c r="B4313" s="2">
        <v>0</v>
      </c>
      <c r="C4313" s="2">
        <v>0</v>
      </c>
      <c r="D4313" s="22"/>
      <c r="G4313" s="1">
        <v>44</v>
      </c>
      <c r="H4313" s="2" t="s">
        <v>38</v>
      </c>
      <c r="I4313" s="2" t="s">
        <v>8652</v>
      </c>
      <c r="J4313" s="2" t="s">
        <v>8656</v>
      </c>
      <c r="K4313" s="2" t="s">
        <v>8657</v>
      </c>
      <c r="L4313" s="2" t="s">
        <v>42</v>
      </c>
      <c r="M4313" s="2" t="s">
        <v>55</v>
      </c>
    </row>
    <row r="4314" spans="1:13">
      <c r="A4314" s="2" t="s">
        <v>8656</v>
      </c>
      <c r="B4314" s="2">
        <v>0</v>
      </c>
      <c r="C4314" s="2">
        <v>0</v>
      </c>
      <c r="D4314" s="22"/>
      <c r="G4314" s="1">
        <v>44</v>
      </c>
      <c r="H4314" s="2" t="s">
        <v>38</v>
      </c>
      <c r="I4314" s="2" t="s">
        <v>8654</v>
      </c>
      <c r="J4314" s="2" t="s">
        <v>8658</v>
      </c>
      <c r="K4314" s="2" t="s">
        <v>8659</v>
      </c>
      <c r="L4314" s="2" t="s">
        <v>42</v>
      </c>
      <c r="M4314" s="2" t="s">
        <v>55</v>
      </c>
    </row>
    <row r="4315" spans="1:13">
      <c r="A4315" s="2" t="s">
        <v>8658</v>
      </c>
      <c r="B4315" s="2">
        <v>0</v>
      </c>
      <c r="C4315" s="2">
        <v>0</v>
      </c>
      <c r="D4315" s="22"/>
      <c r="G4315" s="1">
        <v>44</v>
      </c>
      <c r="H4315" s="2" t="s">
        <v>38</v>
      </c>
      <c r="I4315" s="2" t="s">
        <v>8656</v>
      </c>
      <c r="J4315" s="2" t="s">
        <v>8660</v>
      </c>
      <c r="K4315" s="2" t="s">
        <v>8661</v>
      </c>
      <c r="L4315" s="2" t="s">
        <v>42</v>
      </c>
      <c r="M4315" s="2" t="s">
        <v>55</v>
      </c>
    </row>
    <row r="4316" spans="1:13">
      <c r="A4316" s="2" t="s">
        <v>8660</v>
      </c>
      <c r="B4316" s="2">
        <v>0</v>
      </c>
      <c r="C4316" s="2">
        <v>0</v>
      </c>
      <c r="D4316" s="22"/>
      <c r="G4316" s="1">
        <v>44</v>
      </c>
      <c r="H4316" s="2" t="s">
        <v>38</v>
      </c>
      <c r="I4316" s="2" t="s">
        <v>8658</v>
      </c>
      <c r="J4316" s="2" t="s">
        <v>8662</v>
      </c>
      <c r="K4316" s="2" t="s">
        <v>8663</v>
      </c>
      <c r="L4316" s="2" t="s">
        <v>42</v>
      </c>
      <c r="M4316" s="2" t="s">
        <v>55</v>
      </c>
    </row>
    <row r="4317" spans="1:13">
      <c r="A4317" s="2" t="s">
        <v>8662</v>
      </c>
      <c r="B4317" s="2">
        <v>0</v>
      </c>
      <c r="C4317" s="2">
        <v>0</v>
      </c>
      <c r="D4317" s="22"/>
      <c r="G4317" s="1">
        <v>44</v>
      </c>
      <c r="H4317" s="2" t="s">
        <v>38</v>
      </c>
      <c r="I4317" s="2" t="s">
        <v>8660</v>
      </c>
      <c r="J4317" s="2" t="s">
        <v>8664</v>
      </c>
      <c r="K4317" s="2" t="s">
        <v>8665</v>
      </c>
      <c r="L4317" s="2" t="s">
        <v>42</v>
      </c>
      <c r="M4317" s="2" t="s">
        <v>55</v>
      </c>
    </row>
    <row r="4318" spans="1:13">
      <c r="A4318" s="2" t="s">
        <v>8664</v>
      </c>
      <c r="B4318" s="2">
        <v>0</v>
      </c>
      <c r="C4318" s="2">
        <v>0</v>
      </c>
      <c r="D4318" s="22"/>
      <c r="G4318" s="1">
        <v>44</v>
      </c>
      <c r="H4318" s="2" t="s">
        <v>38</v>
      </c>
      <c r="I4318" s="2" t="s">
        <v>8662</v>
      </c>
      <c r="J4318" s="2" t="s">
        <v>8666</v>
      </c>
      <c r="K4318" s="2" t="s">
        <v>8667</v>
      </c>
      <c r="L4318" s="2" t="s">
        <v>42</v>
      </c>
      <c r="M4318" s="2" t="s">
        <v>55</v>
      </c>
    </row>
    <row r="4319" spans="1:13">
      <c r="A4319" s="2" t="s">
        <v>8666</v>
      </c>
      <c r="B4319" s="2">
        <v>0</v>
      </c>
      <c r="C4319" s="2">
        <v>0</v>
      </c>
      <c r="D4319" s="22"/>
      <c r="G4319" s="1">
        <v>44</v>
      </c>
      <c r="H4319" s="2" t="s">
        <v>38</v>
      </c>
      <c r="I4319" s="2" t="s">
        <v>8664</v>
      </c>
      <c r="J4319" s="2" t="s">
        <v>8668</v>
      </c>
      <c r="K4319" s="2" t="s">
        <v>8669</v>
      </c>
      <c r="L4319" s="2" t="s">
        <v>42</v>
      </c>
      <c r="M4319" s="2" t="s">
        <v>55</v>
      </c>
    </row>
    <row r="4320" spans="1:13">
      <c r="A4320" s="2" t="s">
        <v>8668</v>
      </c>
      <c r="B4320" s="2">
        <v>0</v>
      </c>
      <c r="C4320" s="2">
        <v>0</v>
      </c>
      <c r="D4320" s="22"/>
      <c r="G4320" s="1">
        <v>44</v>
      </c>
      <c r="H4320" s="2" t="s">
        <v>38</v>
      </c>
      <c r="I4320" s="2" t="s">
        <v>8666</v>
      </c>
      <c r="J4320" s="2" t="s">
        <v>8670</v>
      </c>
      <c r="K4320" s="2" t="s">
        <v>8671</v>
      </c>
      <c r="L4320" s="2" t="s">
        <v>42</v>
      </c>
      <c r="M4320" s="2" t="s">
        <v>55</v>
      </c>
    </row>
    <row r="4321" spans="1:13">
      <c r="A4321" s="2" t="s">
        <v>8670</v>
      </c>
      <c r="B4321" s="2">
        <v>0</v>
      </c>
      <c r="C4321" s="2">
        <v>0</v>
      </c>
      <c r="D4321" s="22"/>
      <c r="G4321" s="1">
        <v>44</v>
      </c>
      <c r="H4321" s="2" t="s">
        <v>38</v>
      </c>
      <c r="I4321" s="2" t="s">
        <v>8668</v>
      </c>
      <c r="J4321" s="2" t="s">
        <v>8672</v>
      </c>
      <c r="K4321" s="2" t="s">
        <v>8673</v>
      </c>
      <c r="L4321" s="2" t="s">
        <v>42</v>
      </c>
      <c r="M4321" s="2" t="s">
        <v>55</v>
      </c>
    </row>
    <row r="4322" spans="1:13">
      <c r="A4322" s="2" t="s">
        <v>8672</v>
      </c>
      <c r="B4322" s="2">
        <v>0</v>
      </c>
      <c r="C4322" s="2">
        <v>0</v>
      </c>
      <c r="D4322" s="22"/>
      <c r="G4322" s="1">
        <v>44</v>
      </c>
      <c r="H4322" s="2" t="s">
        <v>38</v>
      </c>
      <c r="I4322" s="2" t="s">
        <v>8670</v>
      </c>
      <c r="J4322" s="2" t="s">
        <v>8674</v>
      </c>
      <c r="K4322" s="2" t="s">
        <v>8675</v>
      </c>
      <c r="L4322" s="2" t="s">
        <v>42</v>
      </c>
      <c r="M4322" s="2" t="s">
        <v>55</v>
      </c>
    </row>
    <row r="4323" spans="1:13">
      <c r="A4323" s="2" t="s">
        <v>8674</v>
      </c>
      <c r="B4323" s="2">
        <v>0</v>
      </c>
      <c r="C4323" s="2">
        <v>0</v>
      </c>
      <c r="D4323" s="22"/>
      <c r="G4323" s="1">
        <v>44</v>
      </c>
      <c r="H4323" s="2" t="s">
        <v>38</v>
      </c>
      <c r="I4323" s="2" t="s">
        <v>8672</v>
      </c>
      <c r="J4323" s="2" t="s">
        <v>8676</v>
      </c>
      <c r="K4323" s="2" t="s">
        <v>8677</v>
      </c>
      <c r="L4323" s="2" t="s">
        <v>42</v>
      </c>
      <c r="M4323" s="2" t="s">
        <v>55</v>
      </c>
    </row>
    <row r="4324" spans="1:13">
      <c r="A4324" s="2" t="s">
        <v>8676</v>
      </c>
      <c r="B4324" s="2">
        <v>0</v>
      </c>
      <c r="C4324" s="2">
        <v>0</v>
      </c>
      <c r="D4324" s="22"/>
      <c r="G4324" s="1">
        <v>44</v>
      </c>
      <c r="H4324" s="2" t="s">
        <v>38</v>
      </c>
      <c r="I4324" s="2" t="s">
        <v>8674</v>
      </c>
      <c r="J4324" s="2" t="s">
        <v>8678</v>
      </c>
      <c r="K4324" s="2" t="s">
        <v>8679</v>
      </c>
      <c r="L4324" s="2" t="s">
        <v>42</v>
      </c>
      <c r="M4324" s="2" t="s">
        <v>55</v>
      </c>
    </row>
    <row r="4325" spans="1:13">
      <c r="A4325" s="2" t="s">
        <v>8678</v>
      </c>
      <c r="B4325" s="2">
        <v>0</v>
      </c>
      <c r="C4325" s="2">
        <v>0</v>
      </c>
      <c r="D4325" s="22"/>
      <c r="G4325" s="1">
        <v>44</v>
      </c>
      <c r="H4325" s="2" t="s">
        <v>38</v>
      </c>
      <c r="I4325" s="2" t="s">
        <v>8676</v>
      </c>
      <c r="J4325" s="2" t="s">
        <v>8680</v>
      </c>
      <c r="K4325" s="2" t="s">
        <v>8681</v>
      </c>
      <c r="L4325" s="2" t="s">
        <v>42</v>
      </c>
      <c r="M4325" s="2" t="s">
        <v>55</v>
      </c>
    </row>
    <row r="4326" spans="1:13">
      <c r="A4326" s="2" t="s">
        <v>8680</v>
      </c>
      <c r="B4326" s="2">
        <v>0</v>
      </c>
      <c r="C4326" s="2">
        <v>0</v>
      </c>
      <c r="D4326" s="22"/>
      <c r="G4326" s="1">
        <v>44</v>
      </c>
      <c r="H4326" s="2" t="s">
        <v>38</v>
      </c>
      <c r="I4326" s="2" t="s">
        <v>8678</v>
      </c>
      <c r="J4326" s="2" t="s">
        <v>8682</v>
      </c>
      <c r="K4326" s="2" t="s">
        <v>8683</v>
      </c>
      <c r="L4326" s="2" t="s">
        <v>42</v>
      </c>
      <c r="M4326" s="2" t="s">
        <v>55</v>
      </c>
    </row>
    <row r="4327" spans="1:13">
      <c r="A4327" s="2" t="s">
        <v>8682</v>
      </c>
      <c r="B4327" s="2">
        <v>0</v>
      </c>
      <c r="C4327" s="2">
        <v>0</v>
      </c>
      <c r="D4327" s="22"/>
      <c r="G4327" s="1">
        <v>44</v>
      </c>
      <c r="H4327" s="2" t="s">
        <v>38</v>
      </c>
      <c r="I4327" s="2" t="s">
        <v>8680</v>
      </c>
      <c r="J4327" s="2" t="s">
        <v>8684</v>
      </c>
      <c r="K4327" s="2" t="s">
        <v>8685</v>
      </c>
      <c r="L4327" s="2" t="s">
        <v>42</v>
      </c>
      <c r="M4327" s="2" t="s">
        <v>55</v>
      </c>
    </row>
    <row r="4328" spans="1:13">
      <c r="A4328" s="2" t="s">
        <v>8684</v>
      </c>
      <c r="B4328" s="2">
        <v>0</v>
      </c>
      <c r="C4328" s="2">
        <v>0</v>
      </c>
      <c r="D4328" s="22"/>
      <c r="G4328" s="1">
        <v>44</v>
      </c>
      <c r="H4328" s="2" t="s">
        <v>38</v>
      </c>
      <c r="I4328" s="2" t="s">
        <v>8682</v>
      </c>
      <c r="J4328" s="2" t="s">
        <v>8686</v>
      </c>
      <c r="K4328" s="2" t="s">
        <v>8687</v>
      </c>
      <c r="L4328" s="2" t="s">
        <v>42</v>
      </c>
      <c r="M4328" s="2" t="s">
        <v>55</v>
      </c>
    </row>
    <row r="4329" spans="1:13">
      <c r="A4329" s="2" t="s">
        <v>8686</v>
      </c>
      <c r="B4329" s="2">
        <v>0</v>
      </c>
      <c r="C4329" s="2">
        <v>0</v>
      </c>
      <c r="D4329" s="22"/>
      <c r="G4329" s="1">
        <v>44</v>
      </c>
      <c r="H4329" s="2" t="s">
        <v>38</v>
      </c>
      <c r="I4329" s="2" t="s">
        <v>8684</v>
      </c>
      <c r="J4329" s="2" t="s">
        <v>8688</v>
      </c>
      <c r="K4329" s="2" t="s">
        <v>8689</v>
      </c>
      <c r="L4329" s="2" t="s">
        <v>42</v>
      </c>
      <c r="M4329" s="2" t="s">
        <v>55</v>
      </c>
    </row>
    <row r="4330" spans="1:13">
      <c r="A4330" s="2" t="s">
        <v>8688</v>
      </c>
      <c r="B4330" s="2">
        <v>0</v>
      </c>
      <c r="C4330" s="2">
        <v>0</v>
      </c>
      <c r="D4330" s="22"/>
      <c r="G4330" s="1">
        <v>44</v>
      </c>
      <c r="H4330" s="2" t="s">
        <v>38</v>
      </c>
      <c r="I4330" s="2" t="s">
        <v>8686</v>
      </c>
      <c r="J4330" s="2" t="s">
        <v>8690</v>
      </c>
      <c r="K4330" s="2" t="s">
        <v>8691</v>
      </c>
      <c r="L4330" s="2" t="s">
        <v>42</v>
      </c>
      <c r="M4330" s="2" t="s">
        <v>55</v>
      </c>
    </row>
    <row r="4331" spans="1:13">
      <c r="A4331" s="2" t="s">
        <v>8690</v>
      </c>
      <c r="B4331" s="2">
        <v>0</v>
      </c>
      <c r="C4331" s="2">
        <v>0</v>
      </c>
      <c r="D4331" s="22"/>
      <c r="G4331" s="1">
        <v>44</v>
      </c>
      <c r="H4331" s="2" t="s">
        <v>38</v>
      </c>
      <c r="I4331" s="2" t="s">
        <v>8688</v>
      </c>
      <c r="J4331" s="2" t="s">
        <v>8692</v>
      </c>
      <c r="K4331" s="2" t="s">
        <v>8693</v>
      </c>
      <c r="L4331" s="2" t="s">
        <v>42</v>
      </c>
      <c r="M4331" s="2" t="s">
        <v>55</v>
      </c>
    </row>
    <row r="4332" spans="1:13">
      <c r="A4332" s="2" t="s">
        <v>8692</v>
      </c>
      <c r="B4332" s="2">
        <v>0</v>
      </c>
      <c r="C4332" s="2">
        <v>0</v>
      </c>
      <c r="D4332" s="22"/>
      <c r="G4332" s="1">
        <v>44</v>
      </c>
      <c r="H4332" s="2" t="s">
        <v>38</v>
      </c>
      <c r="I4332" s="2" t="s">
        <v>8690</v>
      </c>
      <c r="J4332" s="2" t="s">
        <v>8694</v>
      </c>
      <c r="K4332" s="2" t="s">
        <v>8695</v>
      </c>
      <c r="L4332" s="2" t="s">
        <v>42</v>
      </c>
      <c r="M4332" s="2" t="s">
        <v>55</v>
      </c>
    </row>
    <row r="4333" spans="1:13">
      <c r="A4333" s="2" t="s">
        <v>8694</v>
      </c>
      <c r="B4333" s="2">
        <v>0</v>
      </c>
      <c r="C4333" s="2">
        <v>0</v>
      </c>
      <c r="D4333" s="22"/>
      <c r="G4333" s="1">
        <v>44</v>
      </c>
      <c r="H4333" s="2" t="s">
        <v>38</v>
      </c>
      <c r="I4333" s="2" t="s">
        <v>8692</v>
      </c>
      <c r="J4333" s="2" t="s">
        <v>8696</v>
      </c>
      <c r="K4333" s="2" t="s">
        <v>8697</v>
      </c>
      <c r="L4333" s="2" t="s">
        <v>42</v>
      </c>
      <c r="M4333" s="2" t="s">
        <v>55</v>
      </c>
    </row>
    <row r="4334" spans="1:13">
      <c r="A4334" s="2" t="s">
        <v>8696</v>
      </c>
      <c r="B4334" s="2">
        <v>0</v>
      </c>
      <c r="C4334" s="2">
        <v>0</v>
      </c>
      <c r="D4334" s="22"/>
      <c r="G4334" s="1">
        <v>44</v>
      </c>
      <c r="H4334" s="2" t="s">
        <v>38</v>
      </c>
      <c r="I4334" s="2" t="s">
        <v>8694</v>
      </c>
      <c r="J4334" s="2" t="s">
        <v>8698</v>
      </c>
      <c r="K4334" s="2" t="s">
        <v>8699</v>
      </c>
      <c r="L4334" s="2" t="s">
        <v>42</v>
      </c>
      <c r="M4334" s="2" t="s">
        <v>55</v>
      </c>
    </row>
    <row r="4335" spans="1:13">
      <c r="A4335" s="2" t="s">
        <v>8698</v>
      </c>
      <c r="B4335" s="2">
        <v>0</v>
      </c>
      <c r="C4335" s="2">
        <v>0</v>
      </c>
      <c r="D4335" s="22"/>
      <c r="G4335" s="1">
        <v>44</v>
      </c>
      <c r="H4335" s="2" t="s">
        <v>38</v>
      </c>
      <c r="I4335" s="2" t="s">
        <v>8696</v>
      </c>
      <c r="J4335" s="2" t="s">
        <v>8700</v>
      </c>
      <c r="K4335" s="2" t="s">
        <v>8701</v>
      </c>
      <c r="L4335" s="2" t="s">
        <v>42</v>
      </c>
      <c r="M4335" s="2" t="s">
        <v>55</v>
      </c>
    </row>
    <row r="4336" spans="1:13">
      <c r="A4336" s="2" t="s">
        <v>8700</v>
      </c>
      <c r="B4336" s="2">
        <v>0</v>
      </c>
      <c r="C4336" s="2">
        <v>0</v>
      </c>
      <c r="D4336" s="22"/>
      <c r="G4336" s="1">
        <v>44</v>
      </c>
      <c r="H4336" s="2" t="s">
        <v>38</v>
      </c>
      <c r="I4336" s="2" t="s">
        <v>8698</v>
      </c>
      <c r="J4336" s="2" t="s">
        <v>8702</v>
      </c>
      <c r="K4336" s="2" t="s">
        <v>8703</v>
      </c>
      <c r="L4336" s="2" t="s">
        <v>42</v>
      </c>
      <c r="M4336" s="2" t="s">
        <v>55</v>
      </c>
    </row>
    <row r="4337" spans="1:13">
      <c r="A4337" s="2" t="s">
        <v>8702</v>
      </c>
      <c r="B4337" s="2">
        <v>0</v>
      </c>
      <c r="C4337" s="2">
        <v>0</v>
      </c>
      <c r="D4337" s="22"/>
      <c r="G4337" s="1">
        <v>44</v>
      </c>
      <c r="H4337" s="2" t="s">
        <v>38</v>
      </c>
      <c r="I4337" s="2" t="s">
        <v>8700</v>
      </c>
      <c r="J4337" s="2" t="s">
        <v>8704</v>
      </c>
      <c r="K4337" s="2" t="s">
        <v>8705</v>
      </c>
      <c r="L4337" s="2" t="s">
        <v>42</v>
      </c>
      <c r="M4337" s="2" t="s">
        <v>55</v>
      </c>
    </row>
    <row r="4338" spans="1:13">
      <c r="A4338" s="2" t="s">
        <v>8704</v>
      </c>
      <c r="B4338" s="2">
        <v>0</v>
      </c>
      <c r="C4338" s="2">
        <v>0</v>
      </c>
      <c r="D4338" s="22"/>
      <c r="G4338" s="1">
        <v>44</v>
      </c>
      <c r="H4338" s="2" t="s">
        <v>38</v>
      </c>
      <c r="I4338" s="2" t="s">
        <v>8702</v>
      </c>
      <c r="J4338" s="2" t="s">
        <v>8706</v>
      </c>
      <c r="K4338" s="2" t="s">
        <v>8707</v>
      </c>
      <c r="L4338" s="2" t="s">
        <v>42</v>
      </c>
      <c r="M4338" s="2" t="s">
        <v>55</v>
      </c>
    </row>
    <row r="4339" spans="1:13">
      <c r="A4339" s="2" t="s">
        <v>8706</v>
      </c>
      <c r="B4339" s="2">
        <v>0</v>
      </c>
      <c r="C4339" s="2">
        <v>0</v>
      </c>
      <c r="D4339" s="22"/>
      <c r="G4339" s="1">
        <v>44</v>
      </c>
      <c r="H4339" s="2" t="s">
        <v>38</v>
      </c>
      <c r="I4339" s="2" t="s">
        <v>8704</v>
      </c>
      <c r="J4339" s="2" t="s">
        <v>8708</v>
      </c>
      <c r="K4339" s="2" t="s">
        <v>8709</v>
      </c>
      <c r="L4339" s="2" t="s">
        <v>42</v>
      </c>
      <c r="M4339" s="2" t="s">
        <v>55</v>
      </c>
    </row>
    <row r="4340" spans="1:13">
      <c r="A4340" s="2" t="s">
        <v>8708</v>
      </c>
      <c r="B4340" s="2">
        <v>0</v>
      </c>
      <c r="C4340" s="2">
        <v>0</v>
      </c>
      <c r="D4340" s="22"/>
      <c r="G4340" s="1">
        <v>44</v>
      </c>
      <c r="H4340" s="2" t="s">
        <v>38</v>
      </c>
      <c r="I4340" s="2" t="s">
        <v>8706</v>
      </c>
      <c r="J4340" s="2" t="s">
        <v>8710</v>
      </c>
      <c r="K4340" s="2" t="s">
        <v>8711</v>
      </c>
      <c r="L4340" s="2" t="s">
        <v>42</v>
      </c>
      <c r="M4340" s="2" t="s">
        <v>55</v>
      </c>
    </row>
    <row r="4341" spans="1:13">
      <c r="A4341" s="2" t="s">
        <v>8710</v>
      </c>
      <c r="B4341" s="2">
        <v>0</v>
      </c>
      <c r="C4341" s="2">
        <v>0</v>
      </c>
      <c r="D4341" s="22"/>
      <c r="G4341" s="1">
        <v>44</v>
      </c>
      <c r="H4341" s="2" t="s">
        <v>38</v>
      </c>
      <c r="I4341" s="2" t="s">
        <v>8708</v>
      </c>
      <c r="J4341" s="2" t="s">
        <v>8712</v>
      </c>
      <c r="K4341" s="2" t="s">
        <v>8713</v>
      </c>
      <c r="L4341" s="2" t="s">
        <v>42</v>
      </c>
      <c r="M4341" s="2" t="s">
        <v>55</v>
      </c>
    </row>
    <row r="4342" spans="1:13">
      <c r="A4342" s="2" t="s">
        <v>8712</v>
      </c>
      <c r="B4342" s="2">
        <v>0</v>
      </c>
      <c r="C4342" s="2">
        <v>0</v>
      </c>
      <c r="D4342" s="22"/>
      <c r="G4342" s="1">
        <v>44</v>
      </c>
      <c r="H4342" s="2" t="s">
        <v>38</v>
      </c>
      <c r="I4342" s="2" t="s">
        <v>8710</v>
      </c>
      <c r="J4342" s="2" t="s">
        <v>8714</v>
      </c>
      <c r="K4342" s="2" t="s">
        <v>8715</v>
      </c>
      <c r="L4342" s="2" t="s">
        <v>42</v>
      </c>
      <c r="M4342" s="2" t="s">
        <v>55</v>
      </c>
    </row>
    <row r="4343" spans="1:13">
      <c r="A4343" s="2" t="s">
        <v>8714</v>
      </c>
      <c r="B4343" s="2">
        <v>0</v>
      </c>
      <c r="C4343" s="2">
        <v>0</v>
      </c>
      <c r="D4343" s="22"/>
      <c r="G4343" s="1">
        <v>44</v>
      </c>
      <c r="H4343" s="2" t="s">
        <v>38</v>
      </c>
      <c r="I4343" s="2" t="s">
        <v>8712</v>
      </c>
      <c r="J4343" s="2" t="s">
        <v>8716</v>
      </c>
      <c r="K4343" s="2" t="s">
        <v>8717</v>
      </c>
      <c r="L4343" s="2" t="s">
        <v>42</v>
      </c>
      <c r="M4343" s="2" t="s">
        <v>55</v>
      </c>
    </row>
    <row r="4344" spans="1:13">
      <c r="A4344" s="2" t="s">
        <v>8716</v>
      </c>
      <c r="B4344" s="2">
        <v>0</v>
      </c>
      <c r="C4344" s="2">
        <v>0</v>
      </c>
      <c r="D4344" s="22"/>
      <c r="G4344" s="1">
        <v>44</v>
      </c>
      <c r="H4344" s="2" t="s">
        <v>38</v>
      </c>
      <c r="I4344" s="2" t="s">
        <v>8714</v>
      </c>
      <c r="J4344" s="2" t="s">
        <v>8718</v>
      </c>
      <c r="K4344" s="2" t="s">
        <v>8719</v>
      </c>
      <c r="L4344" s="2" t="s">
        <v>42</v>
      </c>
      <c r="M4344" s="2" t="s">
        <v>55</v>
      </c>
    </row>
    <row r="4345" spans="1:13">
      <c r="A4345" s="2" t="s">
        <v>8718</v>
      </c>
      <c r="B4345" s="2">
        <v>0</v>
      </c>
      <c r="C4345" s="2">
        <v>0</v>
      </c>
      <c r="D4345" s="22"/>
      <c r="G4345" s="1">
        <v>44</v>
      </c>
      <c r="H4345" s="2" t="s">
        <v>38</v>
      </c>
      <c r="I4345" s="2" t="s">
        <v>8716</v>
      </c>
      <c r="J4345" s="2" t="s">
        <v>8720</v>
      </c>
      <c r="K4345" s="2" t="s">
        <v>8721</v>
      </c>
      <c r="L4345" s="2" t="s">
        <v>42</v>
      </c>
      <c r="M4345" s="2" t="s">
        <v>55</v>
      </c>
    </row>
    <row r="4346" spans="1:13">
      <c r="A4346" s="2" t="s">
        <v>8720</v>
      </c>
      <c r="B4346" s="2">
        <v>0</v>
      </c>
      <c r="C4346" s="2">
        <v>0</v>
      </c>
      <c r="D4346" s="22"/>
      <c r="G4346" s="1">
        <v>44</v>
      </c>
      <c r="H4346" s="2" t="s">
        <v>38</v>
      </c>
      <c r="I4346" s="2" t="s">
        <v>8718</v>
      </c>
      <c r="J4346" s="2" t="s">
        <v>8722</v>
      </c>
      <c r="K4346" s="2" t="s">
        <v>8723</v>
      </c>
      <c r="L4346" s="2" t="s">
        <v>42</v>
      </c>
      <c r="M4346" s="2" t="s">
        <v>55</v>
      </c>
    </row>
    <row r="4347" spans="1:13">
      <c r="A4347" s="2" t="s">
        <v>8722</v>
      </c>
      <c r="B4347" s="2">
        <v>0</v>
      </c>
      <c r="C4347" s="2">
        <v>0</v>
      </c>
      <c r="D4347" s="22"/>
      <c r="G4347" s="1">
        <v>44</v>
      </c>
      <c r="H4347" s="2" t="s">
        <v>38</v>
      </c>
      <c r="I4347" s="2" t="s">
        <v>8720</v>
      </c>
      <c r="J4347" s="2" t="s">
        <v>8724</v>
      </c>
      <c r="K4347" s="2" t="s">
        <v>8725</v>
      </c>
      <c r="L4347" s="2" t="s">
        <v>42</v>
      </c>
      <c r="M4347" s="2" t="s">
        <v>55</v>
      </c>
    </row>
    <row r="4348" spans="1:13">
      <c r="A4348" s="2" t="s">
        <v>8724</v>
      </c>
      <c r="B4348" s="2">
        <v>0</v>
      </c>
      <c r="C4348" s="2">
        <v>0</v>
      </c>
      <c r="D4348" s="22"/>
      <c r="G4348" s="1">
        <v>44</v>
      </c>
      <c r="H4348" s="2" t="s">
        <v>38</v>
      </c>
      <c r="I4348" s="2" t="s">
        <v>8722</v>
      </c>
      <c r="J4348" s="2" t="s">
        <v>8726</v>
      </c>
      <c r="K4348" s="2" t="s">
        <v>8727</v>
      </c>
      <c r="L4348" s="2" t="s">
        <v>42</v>
      </c>
      <c r="M4348" s="2" t="s">
        <v>55</v>
      </c>
    </row>
    <row r="4349" spans="1:13">
      <c r="A4349" s="2" t="s">
        <v>8726</v>
      </c>
      <c r="B4349" s="2">
        <v>0</v>
      </c>
      <c r="C4349" s="2">
        <v>0</v>
      </c>
      <c r="D4349" s="22"/>
      <c r="G4349" s="1">
        <v>44</v>
      </c>
      <c r="H4349" s="2" t="s">
        <v>38</v>
      </c>
      <c r="I4349" s="2" t="s">
        <v>8724</v>
      </c>
      <c r="J4349" s="2" t="s">
        <v>8728</v>
      </c>
      <c r="K4349" s="2" t="s">
        <v>8729</v>
      </c>
      <c r="L4349" s="2" t="s">
        <v>42</v>
      </c>
      <c r="M4349" s="2" t="s">
        <v>55</v>
      </c>
    </row>
    <row r="4350" spans="1:13">
      <c r="A4350" s="2" t="s">
        <v>8728</v>
      </c>
      <c r="B4350" s="2">
        <v>0</v>
      </c>
      <c r="C4350" s="2">
        <v>0</v>
      </c>
      <c r="D4350" s="22"/>
      <c r="G4350" s="1">
        <v>44</v>
      </c>
      <c r="H4350" s="2" t="s">
        <v>38</v>
      </c>
      <c r="I4350" s="2" t="s">
        <v>8726</v>
      </c>
      <c r="J4350" s="2" t="s">
        <v>8730</v>
      </c>
      <c r="K4350" s="2" t="s">
        <v>8731</v>
      </c>
      <c r="L4350" s="2" t="s">
        <v>42</v>
      </c>
      <c r="M4350" s="2" t="s">
        <v>55</v>
      </c>
    </row>
    <row r="4351" spans="1:13">
      <c r="A4351" s="2" t="s">
        <v>8730</v>
      </c>
      <c r="B4351" s="2">
        <v>0</v>
      </c>
      <c r="C4351" s="2">
        <v>0</v>
      </c>
      <c r="D4351" s="22"/>
      <c r="G4351" s="1">
        <v>44</v>
      </c>
      <c r="H4351" s="2" t="s">
        <v>38</v>
      </c>
      <c r="I4351" s="2" t="s">
        <v>8728</v>
      </c>
      <c r="J4351" s="2" t="s">
        <v>8732</v>
      </c>
      <c r="K4351" s="2" t="s">
        <v>8733</v>
      </c>
      <c r="L4351" s="2" t="s">
        <v>42</v>
      </c>
      <c r="M4351" s="2" t="s">
        <v>55</v>
      </c>
    </row>
    <row r="4352" spans="1:13">
      <c r="A4352" s="2" t="s">
        <v>8732</v>
      </c>
      <c r="B4352" s="2">
        <v>0</v>
      </c>
      <c r="C4352" s="2">
        <v>0</v>
      </c>
      <c r="D4352" s="22"/>
      <c r="G4352" s="1">
        <v>44</v>
      </c>
      <c r="H4352" s="2" t="s">
        <v>38</v>
      </c>
      <c r="I4352" s="2" t="s">
        <v>8730</v>
      </c>
      <c r="J4352" s="2" t="s">
        <v>8734</v>
      </c>
      <c r="K4352" s="2" t="s">
        <v>8735</v>
      </c>
      <c r="L4352" s="2" t="s">
        <v>42</v>
      </c>
      <c r="M4352" s="2" t="s">
        <v>55</v>
      </c>
    </row>
    <row r="4353" spans="1:13">
      <c r="A4353" s="2" t="s">
        <v>8734</v>
      </c>
      <c r="B4353" s="2">
        <v>0</v>
      </c>
      <c r="C4353" s="2">
        <v>0</v>
      </c>
      <c r="D4353" s="22"/>
      <c r="G4353" s="1">
        <v>44</v>
      </c>
      <c r="H4353" s="2" t="s">
        <v>38</v>
      </c>
      <c r="I4353" s="2" t="s">
        <v>8732</v>
      </c>
      <c r="J4353" s="2" t="s">
        <v>8736</v>
      </c>
      <c r="K4353" s="2" t="s">
        <v>8737</v>
      </c>
      <c r="L4353" s="2" t="s">
        <v>42</v>
      </c>
      <c r="M4353" s="2" t="s">
        <v>55</v>
      </c>
    </row>
    <row r="4354" spans="1:13">
      <c r="A4354" s="2" t="s">
        <v>8736</v>
      </c>
      <c r="B4354" s="2">
        <v>0</v>
      </c>
      <c r="C4354" s="2">
        <v>0</v>
      </c>
      <c r="D4354" s="22"/>
      <c r="G4354" s="1">
        <v>44</v>
      </c>
      <c r="H4354" s="2" t="s">
        <v>38</v>
      </c>
      <c r="I4354" s="2" t="s">
        <v>8734</v>
      </c>
      <c r="J4354" s="2" t="s">
        <v>8738</v>
      </c>
      <c r="K4354" s="2" t="s">
        <v>8739</v>
      </c>
      <c r="L4354" s="2" t="s">
        <v>42</v>
      </c>
      <c r="M4354" s="2" t="s">
        <v>55</v>
      </c>
    </row>
    <row r="4355" spans="1:13">
      <c r="A4355" s="2" t="s">
        <v>8738</v>
      </c>
      <c r="B4355" s="2">
        <v>0</v>
      </c>
      <c r="C4355" s="2">
        <v>0</v>
      </c>
      <c r="D4355" s="22"/>
      <c r="G4355" s="1">
        <v>44</v>
      </c>
      <c r="H4355" s="2" t="s">
        <v>38</v>
      </c>
      <c r="I4355" s="2" t="s">
        <v>8736</v>
      </c>
      <c r="J4355" s="2" t="s">
        <v>8740</v>
      </c>
      <c r="K4355" s="2" t="s">
        <v>8741</v>
      </c>
      <c r="L4355" s="2" t="s">
        <v>42</v>
      </c>
      <c r="M4355" s="2" t="s">
        <v>55</v>
      </c>
    </row>
    <row r="4356" spans="1:13">
      <c r="A4356" s="2" t="s">
        <v>8740</v>
      </c>
      <c r="B4356" s="2">
        <v>0</v>
      </c>
      <c r="C4356" s="2">
        <v>0</v>
      </c>
      <c r="D4356" s="22"/>
      <c r="G4356" s="1">
        <v>44</v>
      </c>
      <c r="H4356" s="2" t="s">
        <v>38</v>
      </c>
      <c r="I4356" s="2" t="s">
        <v>8738</v>
      </c>
      <c r="J4356" s="2" t="s">
        <v>8742</v>
      </c>
      <c r="K4356" s="2" t="s">
        <v>8743</v>
      </c>
      <c r="L4356" s="2" t="s">
        <v>42</v>
      </c>
      <c r="M4356" s="2" t="s">
        <v>55</v>
      </c>
    </row>
    <row r="4357" spans="1:13">
      <c r="A4357" s="2" t="s">
        <v>8742</v>
      </c>
      <c r="B4357" s="2">
        <v>0</v>
      </c>
      <c r="C4357" s="2">
        <v>0</v>
      </c>
      <c r="D4357" s="22"/>
      <c r="G4357" s="1">
        <v>44</v>
      </c>
      <c r="H4357" s="2" t="s">
        <v>38</v>
      </c>
      <c r="I4357" s="2" t="s">
        <v>8740</v>
      </c>
      <c r="J4357" s="2" t="s">
        <v>8744</v>
      </c>
      <c r="K4357" s="2" t="s">
        <v>8745</v>
      </c>
      <c r="L4357" s="2" t="s">
        <v>42</v>
      </c>
      <c r="M4357" s="2" t="s">
        <v>55</v>
      </c>
    </row>
    <row r="4358" spans="1:13">
      <c r="A4358" s="2" t="s">
        <v>8744</v>
      </c>
      <c r="B4358" s="2">
        <v>0</v>
      </c>
      <c r="C4358" s="2">
        <v>0</v>
      </c>
      <c r="D4358" s="22"/>
      <c r="G4358" s="1">
        <v>44</v>
      </c>
      <c r="H4358" s="2" t="s">
        <v>38</v>
      </c>
      <c r="I4358" s="2" t="s">
        <v>8742</v>
      </c>
      <c r="J4358" s="2" t="s">
        <v>8746</v>
      </c>
      <c r="K4358" s="2" t="s">
        <v>8747</v>
      </c>
      <c r="L4358" s="2" t="s">
        <v>42</v>
      </c>
      <c r="M4358" s="2" t="s">
        <v>55</v>
      </c>
    </row>
    <row r="4359" spans="1:13">
      <c r="A4359" s="2" t="s">
        <v>8746</v>
      </c>
      <c r="B4359" s="2">
        <v>0</v>
      </c>
      <c r="C4359" s="2">
        <v>0</v>
      </c>
      <c r="D4359" s="22"/>
      <c r="G4359" s="1">
        <v>44</v>
      </c>
      <c r="H4359" s="2" t="s">
        <v>38</v>
      </c>
      <c r="I4359" s="2" t="s">
        <v>8744</v>
      </c>
      <c r="J4359" s="2" t="s">
        <v>8748</v>
      </c>
      <c r="K4359" s="2" t="s">
        <v>8749</v>
      </c>
      <c r="L4359" s="2" t="s">
        <v>42</v>
      </c>
      <c r="M4359" s="2" t="s">
        <v>55</v>
      </c>
    </row>
    <row r="4360" spans="1:13">
      <c r="A4360" s="2" t="s">
        <v>8748</v>
      </c>
      <c r="B4360" s="2">
        <v>0</v>
      </c>
      <c r="C4360" s="2">
        <v>0</v>
      </c>
      <c r="D4360" s="22"/>
      <c r="G4360" s="1">
        <v>44</v>
      </c>
      <c r="H4360" s="2" t="s">
        <v>38</v>
      </c>
      <c r="I4360" s="2" t="s">
        <v>8746</v>
      </c>
      <c r="J4360" s="2" t="s">
        <v>8750</v>
      </c>
      <c r="K4360" s="2" t="s">
        <v>8751</v>
      </c>
      <c r="L4360" s="2" t="s">
        <v>42</v>
      </c>
      <c r="M4360" s="2" t="s">
        <v>55</v>
      </c>
    </row>
    <row r="4361" spans="1:13">
      <c r="A4361" s="2" t="s">
        <v>8750</v>
      </c>
      <c r="B4361" s="2">
        <v>0</v>
      </c>
      <c r="C4361" s="2">
        <v>0</v>
      </c>
      <c r="D4361" s="22"/>
      <c r="G4361" s="1">
        <v>44</v>
      </c>
      <c r="H4361" s="2" t="s">
        <v>38</v>
      </c>
      <c r="I4361" s="2" t="s">
        <v>8748</v>
      </c>
      <c r="J4361" s="2" t="s">
        <v>8752</v>
      </c>
      <c r="K4361" s="2" t="s">
        <v>8753</v>
      </c>
      <c r="L4361" s="2" t="s">
        <v>42</v>
      </c>
      <c r="M4361" s="2" t="s">
        <v>55</v>
      </c>
    </row>
    <row r="4362" spans="1:13">
      <c r="A4362" s="2" t="s">
        <v>8752</v>
      </c>
      <c r="B4362" s="2">
        <v>0</v>
      </c>
      <c r="C4362" s="2">
        <v>0</v>
      </c>
      <c r="D4362" s="22"/>
      <c r="G4362" s="1">
        <v>44</v>
      </c>
      <c r="H4362" s="2" t="s">
        <v>38</v>
      </c>
      <c r="I4362" s="2" t="s">
        <v>8750</v>
      </c>
      <c r="J4362" s="2" t="s">
        <v>8754</v>
      </c>
      <c r="K4362" s="2" t="s">
        <v>8755</v>
      </c>
      <c r="L4362" s="2" t="s">
        <v>42</v>
      </c>
      <c r="M4362" s="2" t="s">
        <v>55</v>
      </c>
    </row>
    <row r="4363" spans="1:13">
      <c r="A4363" s="2" t="s">
        <v>8754</v>
      </c>
      <c r="B4363" s="2">
        <v>0</v>
      </c>
      <c r="C4363" s="2">
        <v>0</v>
      </c>
      <c r="D4363" s="22"/>
      <c r="G4363" s="1">
        <v>44</v>
      </c>
      <c r="H4363" s="2" t="s">
        <v>38</v>
      </c>
      <c r="I4363" s="2" t="s">
        <v>8752</v>
      </c>
      <c r="J4363" s="2" t="s">
        <v>8756</v>
      </c>
      <c r="K4363" s="2" t="s">
        <v>8757</v>
      </c>
      <c r="L4363" s="2" t="s">
        <v>42</v>
      </c>
      <c r="M4363" s="2" t="s">
        <v>55</v>
      </c>
    </row>
    <row r="4364" spans="1:13">
      <c r="A4364" s="2" t="s">
        <v>8756</v>
      </c>
      <c r="B4364" s="2">
        <v>0</v>
      </c>
      <c r="C4364" s="2">
        <v>0</v>
      </c>
      <c r="D4364" s="22"/>
      <c r="G4364" s="1">
        <v>44</v>
      </c>
      <c r="H4364" s="2" t="s">
        <v>38</v>
      </c>
      <c r="I4364" s="2" t="s">
        <v>8754</v>
      </c>
      <c r="J4364" s="2" t="s">
        <v>8758</v>
      </c>
      <c r="K4364" s="2" t="s">
        <v>8759</v>
      </c>
      <c r="L4364" s="2" t="s">
        <v>42</v>
      </c>
      <c r="M4364" s="2" t="s">
        <v>55</v>
      </c>
    </row>
    <row r="4365" spans="1:13">
      <c r="A4365" s="2" t="s">
        <v>8758</v>
      </c>
      <c r="B4365" s="2">
        <v>0</v>
      </c>
      <c r="C4365" s="2">
        <v>0</v>
      </c>
      <c r="D4365" s="22"/>
      <c r="G4365" s="1">
        <v>44</v>
      </c>
      <c r="H4365" s="2" t="s">
        <v>38</v>
      </c>
      <c r="I4365" s="2" t="s">
        <v>8756</v>
      </c>
      <c r="J4365" s="2" t="s">
        <v>8760</v>
      </c>
      <c r="K4365" s="2" t="s">
        <v>8761</v>
      </c>
      <c r="L4365" s="2" t="s">
        <v>42</v>
      </c>
      <c r="M4365" s="2" t="s">
        <v>55</v>
      </c>
    </row>
    <row r="4366" spans="1:13">
      <c r="A4366" s="2" t="s">
        <v>8760</v>
      </c>
      <c r="B4366" s="2">
        <v>0</v>
      </c>
      <c r="C4366" s="2">
        <v>0</v>
      </c>
      <c r="D4366" s="22"/>
      <c r="G4366" s="1">
        <v>44</v>
      </c>
      <c r="H4366" s="2" t="s">
        <v>38</v>
      </c>
      <c r="I4366" s="2" t="s">
        <v>8758</v>
      </c>
      <c r="J4366" s="2" t="s">
        <v>8762</v>
      </c>
      <c r="K4366" s="2" t="s">
        <v>8763</v>
      </c>
      <c r="L4366" s="2" t="s">
        <v>42</v>
      </c>
      <c r="M4366" s="2" t="s">
        <v>55</v>
      </c>
    </row>
    <row r="4367" spans="1:13">
      <c r="A4367" s="2" t="s">
        <v>8762</v>
      </c>
      <c r="B4367" s="2">
        <v>0</v>
      </c>
      <c r="C4367" s="2">
        <v>0</v>
      </c>
      <c r="D4367" s="22"/>
      <c r="G4367" s="1">
        <v>44</v>
      </c>
      <c r="H4367" s="2" t="s">
        <v>38</v>
      </c>
      <c r="I4367" s="2" t="s">
        <v>8760</v>
      </c>
      <c r="J4367" s="2" t="s">
        <v>8764</v>
      </c>
      <c r="K4367" s="2" t="s">
        <v>8765</v>
      </c>
      <c r="L4367" s="2" t="s">
        <v>42</v>
      </c>
      <c r="M4367" s="2" t="s">
        <v>55</v>
      </c>
    </row>
    <row r="4368" spans="1:13">
      <c r="A4368" s="2" t="s">
        <v>8764</v>
      </c>
      <c r="B4368" s="2">
        <v>0</v>
      </c>
      <c r="C4368" s="2">
        <v>0</v>
      </c>
      <c r="D4368" s="22"/>
      <c r="G4368" s="1">
        <v>44</v>
      </c>
      <c r="H4368" s="2" t="s">
        <v>38</v>
      </c>
      <c r="I4368" s="2" t="s">
        <v>8762</v>
      </c>
      <c r="J4368" s="2" t="s">
        <v>8766</v>
      </c>
      <c r="K4368" s="2" t="s">
        <v>8767</v>
      </c>
      <c r="L4368" s="2" t="s">
        <v>42</v>
      </c>
      <c r="M4368" s="2" t="s">
        <v>55</v>
      </c>
    </row>
    <row r="4369" spans="1:13">
      <c r="A4369" s="2" t="s">
        <v>8766</v>
      </c>
      <c r="B4369" s="2">
        <v>0</v>
      </c>
      <c r="C4369" s="2">
        <v>0</v>
      </c>
      <c r="D4369" s="22"/>
      <c r="G4369" s="1">
        <v>44</v>
      </c>
      <c r="H4369" s="2" t="s">
        <v>239</v>
      </c>
      <c r="I4369" s="2" t="s">
        <v>8764</v>
      </c>
      <c r="J4369" s="2" t="s">
        <v>8768</v>
      </c>
      <c r="K4369" s="2" t="s">
        <v>8769</v>
      </c>
      <c r="L4369" s="2" t="s">
        <v>42</v>
      </c>
      <c r="M4369" s="2" t="s">
        <v>55</v>
      </c>
    </row>
    <row r="4370" spans="1:13">
      <c r="A4370" s="2" t="s">
        <v>8768</v>
      </c>
      <c r="B4370" s="2">
        <v>0</v>
      </c>
      <c r="C4370" s="2">
        <v>0</v>
      </c>
      <c r="D4370" s="22"/>
      <c r="G4370" s="1">
        <v>45</v>
      </c>
      <c r="H4370" s="2" t="s">
        <v>38</v>
      </c>
      <c r="I4370" s="2" t="s">
        <v>8766</v>
      </c>
      <c r="J4370" s="2" t="s">
        <v>8770</v>
      </c>
      <c r="K4370" s="2" t="s">
        <v>8771</v>
      </c>
      <c r="L4370" s="2" t="s">
        <v>42</v>
      </c>
      <c r="M4370" s="2" t="s">
        <v>55</v>
      </c>
    </row>
    <row r="4371" spans="1:13">
      <c r="A4371" s="2" t="s">
        <v>8770</v>
      </c>
      <c r="B4371" s="2">
        <v>0</v>
      </c>
      <c r="C4371" s="2">
        <v>0</v>
      </c>
      <c r="D4371" s="22"/>
      <c r="G4371" s="1">
        <v>45</v>
      </c>
      <c r="H4371" s="2" t="s">
        <v>38</v>
      </c>
      <c r="I4371" s="2" t="s">
        <v>8768</v>
      </c>
      <c r="J4371" s="2" t="s">
        <v>8772</v>
      </c>
      <c r="K4371" s="2" t="s">
        <v>8773</v>
      </c>
      <c r="L4371" s="2" t="s">
        <v>42</v>
      </c>
      <c r="M4371" s="2" t="s">
        <v>55</v>
      </c>
    </row>
    <row r="4372" spans="1:13">
      <c r="A4372" s="2" t="s">
        <v>8772</v>
      </c>
      <c r="B4372" s="2">
        <v>0</v>
      </c>
      <c r="C4372" s="2">
        <v>0</v>
      </c>
      <c r="D4372" s="22"/>
      <c r="G4372" s="1">
        <v>45</v>
      </c>
      <c r="H4372" s="2" t="s">
        <v>38</v>
      </c>
      <c r="I4372" s="2" t="s">
        <v>8770</v>
      </c>
      <c r="J4372" s="2" t="s">
        <v>8774</v>
      </c>
      <c r="K4372" s="2" t="s">
        <v>8775</v>
      </c>
      <c r="L4372" s="2" t="s">
        <v>42</v>
      </c>
      <c r="M4372" s="2" t="s">
        <v>55</v>
      </c>
    </row>
    <row r="4373" spans="1:13">
      <c r="A4373" s="2" t="s">
        <v>8774</v>
      </c>
      <c r="B4373" s="2">
        <v>0</v>
      </c>
      <c r="C4373" s="2">
        <v>0</v>
      </c>
      <c r="D4373" s="22"/>
      <c r="G4373" s="1">
        <v>45</v>
      </c>
      <c r="H4373" s="2" t="s">
        <v>38</v>
      </c>
      <c r="I4373" s="2" t="s">
        <v>8772</v>
      </c>
      <c r="J4373" s="2" t="s">
        <v>8776</v>
      </c>
      <c r="K4373" s="2" t="s">
        <v>8777</v>
      </c>
      <c r="L4373" s="2" t="s">
        <v>42</v>
      </c>
      <c r="M4373" s="2" t="s">
        <v>55</v>
      </c>
    </row>
    <row r="4374" spans="1:13">
      <c r="A4374" s="2" t="s">
        <v>8776</v>
      </c>
      <c r="B4374" s="2">
        <v>0</v>
      </c>
      <c r="C4374" s="2">
        <v>0</v>
      </c>
      <c r="D4374" s="22"/>
      <c r="G4374" s="1">
        <v>45</v>
      </c>
      <c r="H4374" s="2" t="s">
        <v>38</v>
      </c>
      <c r="I4374" s="2" t="s">
        <v>8774</v>
      </c>
      <c r="J4374" s="2" t="s">
        <v>8778</v>
      </c>
      <c r="K4374" s="2" t="s">
        <v>8779</v>
      </c>
      <c r="L4374" s="2" t="s">
        <v>42</v>
      </c>
      <c r="M4374" s="2" t="s">
        <v>55</v>
      </c>
    </row>
    <row r="4375" spans="1:13">
      <c r="A4375" s="2" t="s">
        <v>8778</v>
      </c>
      <c r="B4375" s="2">
        <v>0</v>
      </c>
      <c r="C4375" s="2">
        <v>0</v>
      </c>
      <c r="D4375" s="22"/>
      <c r="G4375" s="1">
        <v>45</v>
      </c>
      <c r="H4375" s="2" t="s">
        <v>38</v>
      </c>
      <c r="I4375" s="2" t="s">
        <v>8776</v>
      </c>
      <c r="J4375" s="2" t="s">
        <v>8780</v>
      </c>
      <c r="K4375" s="2" t="s">
        <v>8781</v>
      </c>
      <c r="L4375" s="2" t="s">
        <v>42</v>
      </c>
      <c r="M4375" s="2" t="s">
        <v>55</v>
      </c>
    </row>
    <row r="4376" spans="1:13">
      <c r="A4376" s="2" t="s">
        <v>8780</v>
      </c>
      <c r="B4376" s="2">
        <v>0</v>
      </c>
      <c r="C4376" s="2">
        <v>0</v>
      </c>
      <c r="D4376" s="22"/>
      <c r="G4376" s="1">
        <v>45</v>
      </c>
      <c r="H4376" s="2" t="s">
        <v>38</v>
      </c>
      <c r="I4376" s="2" t="s">
        <v>8778</v>
      </c>
      <c r="J4376" s="2" t="s">
        <v>8782</v>
      </c>
      <c r="K4376" s="2" t="s">
        <v>8783</v>
      </c>
      <c r="L4376" s="2" t="s">
        <v>42</v>
      </c>
      <c r="M4376" s="2" t="s">
        <v>55</v>
      </c>
    </row>
    <row r="4377" spans="1:13">
      <c r="A4377" s="2" t="s">
        <v>8782</v>
      </c>
      <c r="B4377" s="2">
        <v>0</v>
      </c>
      <c r="C4377" s="2">
        <v>0</v>
      </c>
      <c r="D4377" s="22"/>
      <c r="G4377" s="1">
        <v>45</v>
      </c>
      <c r="H4377" s="2" t="s">
        <v>38</v>
      </c>
      <c r="I4377" s="2" t="s">
        <v>8780</v>
      </c>
      <c r="J4377" s="2" t="s">
        <v>8784</v>
      </c>
      <c r="K4377" s="2" t="s">
        <v>8785</v>
      </c>
      <c r="L4377" s="2" t="s">
        <v>42</v>
      </c>
      <c r="M4377" s="2" t="s">
        <v>55</v>
      </c>
    </row>
    <row r="4378" spans="1:13">
      <c r="A4378" s="2" t="s">
        <v>8784</v>
      </c>
      <c r="B4378" s="2">
        <v>0</v>
      </c>
      <c r="C4378" s="2">
        <v>0</v>
      </c>
      <c r="D4378" s="22"/>
      <c r="G4378" s="1">
        <v>45</v>
      </c>
      <c r="H4378" s="2" t="s">
        <v>38</v>
      </c>
      <c r="I4378" s="2" t="s">
        <v>8782</v>
      </c>
      <c r="J4378" s="2" t="s">
        <v>8786</v>
      </c>
      <c r="K4378" s="2" t="s">
        <v>8787</v>
      </c>
      <c r="L4378" s="2" t="s">
        <v>42</v>
      </c>
      <c r="M4378" s="2" t="s">
        <v>55</v>
      </c>
    </row>
    <row r="4379" spans="1:13">
      <c r="A4379" s="2" t="s">
        <v>8786</v>
      </c>
      <c r="B4379" s="2">
        <v>0</v>
      </c>
      <c r="C4379" s="2">
        <v>0</v>
      </c>
      <c r="D4379" s="22"/>
      <c r="G4379" s="1">
        <v>45</v>
      </c>
      <c r="H4379" s="2" t="s">
        <v>38</v>
      </c>
      <c r="I4379" s="2" t="s">
        <v>8784</v>
      </c>
      <c r="J4379" s="2" t="s">
        <v>8788</v>
      </c>
      <c r="K4379" s="2" t="s">
        <v>8789</v>
      </c>
      <c r="L4379" s="2" t="s">
        <v>42</v>
      </c>
      <c r="M4379" s="2" t="s">
        <v>55</v>
      </c>
    </row>
    <row r="4380" spans="1:13">
      <c r="A4380" s="2" t="s">
        <v>8788</v>
      </c>
      <c r="B4380" s="2">
        <v>0</v>
      </c>
      <c r="C4380" s="2">
        <v>0</v>
      </c>
      <c r="D4380" s="22"/>
      <c r="G4380" s="1">
        <v>45</v>
      </c>
      <c r="H4380" s="2" t="s">
        <v>38</v>
      </c>
      <c r="I4380" s="2" t="s">
        <v>8786</v>
      </c>
      <c r="J4380" s="2" t="s">
        <v>8790</v>
      </c>
      <c r="K4380" s="2" t="s">
        <v>8791</v>
      </c>
      <c r="L4380" s="2" t="s">
        <v>42</v>
      </c>
      <c r="M4380" s="2" t="s">
        <v>55</v>
      </c>
    </row>
    <row r="4381" spans="1:13">
      <c r="A4381" s="2" t="s">
        <v>8790</v>
      </c>
      <c r="B4381" s="2">
        <v>0</v>
      </c>
      <c r="C4381" s="2">
        <v>0</v>
      </c>
      <c r="D4381" s="22"/>
      <c r="G4381" s="1">
        <v>45</v>
      </c>
      <c r="H4381" s="2" t="s">
        <v>38</v>
      </c>
      <c r="I4381" s="2" t="s">
        <v>8788</v>
      </c>
      <c r="J4381" s="2" t="s">
        <v>8792</v>
      </c>
      <c r="K4381" s="2" t="s">
        <v>8793</v>
      </c>
      <c r="L4381" s="2" t="s">
        <v>42</v>
      </c>
      <c r="M4381" s="2" t="s">
        <v>55</v>
      </c>
    </row>
    <row r="4382" spans="1:13">
      <c r="A4382" s="2" t="s">
        <v>8792</v>
      </c>
      <c r="B4382" s="2">
        <v>0</v>
      </c>
      <c r="C4382" s="2">
        <v>0</v>
      </c>
      <c r="D4382" s="22"/>
      <c r="G4382" s="1">
        <v>45</v>
      </c>
      <c r="H4382" s="2" t="s">
        <v>38</v>
      </c>
      <c r="I4382" s="2" t="s">
        <v>8790</v>
      </c>
      <c r="J4382" s="2" t="s">
        <v>8794</v>
      </c>
      <c r="K4382" s="2" t="s">
        <v>8795</v>
      </c>
      <c r="L4382" s="2" t="s">
        <v>42</v>
      </c>
      <c r="M4382" s="2" t="s">
        <v>55</v>
      </c>
    </row>
    <row r="4383" spans="1:13">
      <c r="A4383" s="2" t="s">
        <v>8794</v>
      </c>
      <c r="B4383" s="2">
        <v>0</v>
      </c>
      <c r="C4383" s="2">
        <v>0</v>
      </c>
      <c r="D4383" s="22"/>
      <c r="G4383" s="1">
        <v>45</v>
      </c>
      <c r="H4383" s="2" t="s">
        <v>38</v>
      </c>
      <c r="I4383" s="2" t="s">
        <v>8792</v>
      </c>
      <c r="J4383" s="2" t="s">
        <v>8796</v>
      </c>
      <c r="K4383" s="2" t="s">
        <v>8797</v>
      </c>
      <c r="L4383" s="2" t="s">
        <v>42</v>
      </c>
      <c r="M4383" s="2" t="s">
        <v>55</v>
      </c>
    </row>
    <row r="4384" spans="1:13">
      <c r="A4384" s="2" t="s">
        <v>8796</v>
      </c>
      <c r="B4384" s="2">
        <v>0</v>
      </c>
      <c r="C4384" s="2">
        <v>0</v>
      </c>
      <c r="D4384" s="22"/>
      <c r="G4384" s="1">
        <v>45</v>
      </c>
      <c r="H4384" s="2" t="s">
        <v>38</v>
      </c>
      <c r="I4384" s="2" t="s">
        <v>8794</v>
      </c>
      <c r="J4384" s="2" t="s">
        <v>8798</v>
      </c>
      <c r="K4384" s="2" t="s">
        <v>8799</v>
      </c>
      <c r="L4384" s="2" t="s">
        <v>42</v>
      </c>
      <c r="M4384" s="2" t="s">
        <v>55</v>
      </c>
    </row>
    <row r="4385" spans="1:13">
      <c r="A4385" s="2" t="s">
        <v>8798</v>
      </c>
      <c r="B4385" s="2">
        <v>0</v>
      </c>
      <c r="C4385" s="2">
        <v>0</v>
      </c>
      <c r="D4385" s="22"/>
      <c r="G4385" s="1">
        <v>45</v>
      </c>
      <c r="H4385" s="2" t="s">
        <v>38</v>
      </c>
      <c r="I4385" s="2" t="s">
        <v>8796</v>
      </c>
      <c r="J4385" s="2" t="s">
        <v>8800</v>
      </c>
      <c r="K4385" s="2" t="s">
        <v>8801</v>
      </c>
      <c r="L4385" s="2" t="s">
        <v>42</v>
      </c>
      <c r="M4385" s="2" t="s">
        <v>55</v>
      </c>
    </row>
    <row r="4386" spans="1:13">
      <c r="A4386" s="2" t="s">
        <v>8800</v>
      </c>
      <c r="B4386" s="2">
        <v>0</v>
      </c>
      <c r="C4386" s="2">
        <v>0</v>
      </c>
      <c r="D4386" s="22"/>
      <c r="G4386" s="1">
        <v>45</v>
      </c>
      <c r="H4386" s="2" t="s">
        <v>38</v>
      </c>
      <c r="I4386" s="2" t="s">
        <v>8798</v>
      </c>
      <c r="J4386" s="2" t="s">
        <v>8802</v>
      </c>
      <c r="K4386" s="2" t="s">
        <v>8803</v>
      </c>
      <c r="L4386" s="2" t="s">
        <v>42</v>
      </c>
      <c r="M4386" s="2" t="s">
        <v>55</v>
      </c>
    </row>
    <row r="4387" spans="1:13">
      <c r="A4387" s="2" t="s">
        <v>8802</v>
      </c>
      <c r="B4387" s="2">
        <v>0</v>
      </c>
      <c r="C4387" s="2">
        <v>0</v>
      </c>
      <c r="D4387" s="22"/>
      <c r="G4387" s="1">
        <v>45</v>
      </c>
      <c r="H4387" s="2" t="s">
        <v>38</v>
      </c>
      <c r="I4387" s="2" t="s">
        <v>8800</v>
      </c>
      <c r="J4387" s="2" t="s">
        <v>8804</v>
      </c>
      <c r="K4387" s="2" t="s">
        <v>8805</v>
      </c>
      <c r="L4387" s="2" t="s">
        <v>42</v>
      </c>
      <c r="M4387" s="2" t="s">
        <v>55</v>
      </c>
    </row>
    <row r="4388" spans="1:13">
      <c r="A4388" s="2" t="s">
        <v>8804</v>
      </c>
      <c r="B4388" s="2">
        <v>0</v>
      </c>
      <c r="C4388" s="2">
        <v>0</v>
      </c>
      <c r="D4388" s="22"/>
      <c r="G4388" s="1">
        <v>45</v>
      </c>
      <c r="H4388" s="2" t="s">
        <v>38</v>
      </c>
      <c r="I4388" s="2" t="s">
        <v>8802</v>
      </c>
      <c r="J4388" s="2" t="s">
        <v>8806</v>
      </c>
      <c r="K4388" s="2" t="s">
        <v>8807</v>
      </c>
      <c r="L4388" s="2" t="s">
        <v>42</v>
      </c>
      <c r="M4388" s="2" t="s">
        <v>55</v>
      </c>
    </row>
    <row r="4389" spans="1:13">
      <c r="A4389" s="2" t="s">
        <v>8806</v>
      </c>
      <c r="B4389" s="2">
        <v>0</v>
      </c>
      <c r="C4389" s="2">
        <v>0</v>
      </c>
      <c r="D4389" s="22"/>
      <c r="G4389" s="1">
        <v>45</v>
      </c>
      <c r="H4389" s="2" t="s">
        <v>38</v>
      </c>
      <c r="I4389" s="2" t="s">
        <v>8804</v>
      </c>
      <c r="J4389" s="2" t="s">
        <v>8808</v>
      </c>
      <c r="K4389" s="2" t="s">
        <v>8809</v>
      </c>
      <c r="L4389" s="2" t="s">
        <v>42</v>
      </c>
      <c r="M4389" s="2" t="s">
        <v>55</v>
      </c>
    </row>
    <row r="4390" spans="1:13">
      <c r="A4390" s="2" t="s">
        <v>8808</v>
      </c>
      <c r="B4390" s="2">
        <v>0</v>
      </c>
      <c r="C4390" s="2">
        <v>0</v>
      </c>
      <c r="D4390" s="22"/>
      <c r="G4390" s="1">
        <v>45</v>
      </c>
      <c r="H4390" s="2" t="s">
        <v>38</v>
      </c>
      <c r="I4390" s="2" t="s">
        <v>8806</v>
      </c>
      <c r="J4390" s="2" t="s">
        <v>8810</v>
      </c>
      <c r="K4390" s="2" t="s">
        <v>8811</v>
      </c>
      <c r="L4390" s="2" t="s">
        <v>42</v>
      </c>
      <c r="M4390" s="2" t="s">
        <v>55</v>
      </c>
    </row>
    <row r="4391" spans="1:13">
      <c r="A4391" s="2" t="s">
        <v>8810</v>
      </c>
      <c r="B4391" s="2">
        <v>0</v>
      </c>
      <c r="C4391" s="2">
        <v>0</v>
      </c>
      <c r="D4391" s="22"/>
      <c r="G4391" s="1">
        <v>45</v>
      </c>
      <c r="H4391" s="2" t="s">
        <v>38</v>
      </c>
      <c r="I4391" s="2" t="s">
        <v>8808</v>
      </c>
      <c r="J4391" s="2" t="s">
        <v>8812</v>
      </c>
      <c r="K4391" s="2" t="s">
        <v>8813</v>
      </c>
      <c r="L4391" s="2" t="s">
        <v>42</v>
      </c>
      <c r="M4391" s="2" t="s">
        <v>55</v>
      </c>
    </row>
    <row r="4392" spans="1:13">
      <c r="A4392" s="2" t="s">
        <v>8812</v>
      </c>
      <c r="B4392" s="2">
        <v>0</v>
      </c>
      <c r="C4392" s="2">
        <v>0</v>
      </c>
      <c r="D4392" s="22"/>
      <c r="G4392" s="1">
        <v>45</v>
      </c>
      <c r="H4392" s="2" t="s">
        <v>38</v>
      </c>
      <c r="I4392" s="2" t="s">
        <v>8810</v>
      </c>
      <c r="J4392" s="2" t="s">
        <v>8814</v>
      </c>
      <c r="K4392" s="2" t="s">
        <v>8815</v>
      </c>
      <c r="L4392" s="2" t="s">
        <v>42</v>
      </c>
      <c r="M4392" s="2" t="s">
        <v>55</v>
      </c>
    </row>
    <row r="4393" spans="1:13">
      <c r="A4393" s="2" t="s">
        <v>8814</v>
      </c>
      <c r="B4393" s="2">
        <v>0</v>
      </c>
      <c r="C4393" s="2">
        <v>0</v>
      </c>
      <c r="D4393" s="22"/>
      <c r="G4393" s="1">
        <v>45</v>
      </c>
      <c r="H4393" s="2" t="s">
        <v>38</v>
      </c>
      <c r="I4393" s="2" t="s">
        <v>8812</v>
      </c>
      <c r="J4393" s="2" t="s">
        <v>8816</v>
      </c>
      <c r="K4393" s="2" t="s">
        <v>8817</v>
      </c>
      <c r="L4393" s="2" t="s">
        <v>42</v>
      </c>
      <c r="M4393" s="2" t="s">
        <v>55</v>
      </c>
    </row>
    <row r="4394" spans="1:13">
      <c r="A4394" s="2" t="s">
        <v>8816</v>
      </c>
      <c r="B4394" s="2">
        <v>0</v>
      </c>
      <c r="C4394" s="2">
        <v>0</v>
      </c>
      <c r="D4394" s="22"/>
      <c r="G4394" s="1">
        <v>45</v>
      </c>
      <c r="H4394" s="2" t="s">
        <v>38</v>
      </c>
      <c r="I4394" s="2" t="s">
        <v>8814</v>
      </c>
      <c r="J4394" s="2" t="s">
        <v>8818</v>
      </c>
      <c r="K4394" s="2" t="s">
        <v>8819</v>
      </c>
      <c r="L4394" s="2" t="s">
        <v>42</v>
      </c>
      <c r="M4394" s="2" t="s">
        <v>55</v>
      </c>
    </row>
    <row r="4395" spans="1:13">
      <c r="A4395" s="2" t="s">
        <v>8818</v>
      </c>
      <c r="B4395" s="2">
        <v>0</v>
      </c>
      <c r="C4395" s="2">
        <v>0</v>
      </c>
      <c r="D4395" s="22"/>
      <c r="G4395" s="1">
        <v>45</v>
      </c>
      <c r="H4395" s="2" t="s">
        <v>38</v>
      </c>
      <c r="I4395" s="2" t="s">
        <v>8816</v>
      </c>
      <c r="J4395" s="2" t="s">
        <v>8820</v>
      </c>
      <c r="K4395" s="2" t="s">
        <v>8821</v>
      </c>
      <c r="L4395" s="2" t="s">
        <v>42</v>
      </c>
      <c r="M4395" s="2" t="s">
        <v>55</v>
      </c>
    </row>
    <row r="4396" spans="1:13">
      <c r="A4396" s="2" t="s">
        <v>8820</v>
      </c>
      <c r="B4396" s="2">
        <v>0</v>
      </c>
      <c r="C4396" s="2">
        <v>0</v>
      </c>
      <c r="D4396" s="22"/>
      <c r="G4396" s="1">
        <v>45</v>
      </c>
      <c r="H4396" s="2" t="s">
        <v>38</v>
      </c>
      <c r="I4396" s="2" t="s">
        <v>8818</v>
      </c>
      <c r="J4396" s="2" t="s">
        <v>8822</v>
      </c>
      <c r="K4396" s="2" t="s">
        <v>8823</v>
      </c>
      <c r="L4396" s="2" t="s">
        <v>42</v>
      </c>
      <c r="M4396" s="2" t="s">
        <v>55</v>
      </c>
    </row>
    <row r="4397" spans="1:13">
      <c r="A4397" s="2" t="s">
        <v>8822</v>
      </c>
      <c r="B4397" s="2">
        <v>0</v>
      </c>
      <c r="C4397" s="2">
        <v>0</v>
      </c>
      <c r="D4397" s="22"/>
      <c r="G4397" s="1">
        <v>45</v>
      </c>
      <c r="H4397" s="2" t="s">
        <v>38</v>
      </c>
      <c r="I4397" s="2" t="s">
        <v>8820</v>
      </c>
      <c r="J4397" s="2" t="s">
        <v>8824</v>
      </c>
      <c r="K4397" s="2" t="s">
        <v>8825</v>
      </c>
      <c r="L4397" s="2" t="s">
        <v>42</v>
      </c>
      <c r="M4397" s="2" t="s">
        <v>55</v>
      </c>
    </row>
    <row r="4398" spans="1:13">
      <c r="A4398" s="2" t="s">
        <v>8824</v>
      </c>
      <c r="B4398" s="2">
        <v>0</v>
      </c>
      <c r="C4398" s="2">
        <v>0</v>
      </c>
      <c r="D4398" s="22"/>
      <c r="G4398" s="1">
        <v>45</v>
      </c>
      <c r="H4398" s="2" t="s">
        <v>38</v>
      </c>
      <c r="I4398" s="2" t="s">
        <v>8822</v>
      </c>
      <c r="J4398" s="2" t="s">
        <v>8826</v>
      </c>
      <c r="K4398" s="2" t="s">
        <v>8827</v>
      </c>
      <c r="L4398" s="2" t="s">
        <v>42</v>
      </c>
      <c r="M4398" s="2" t="s">
        <v>55</v>
      </c>
    </row>
    <row r="4399" spans="1:13">
      <c r="A4399" s="2" t="s">
        <v>8826</v>
      </c>
      <c r="B4399" s="2">
        <v>0</v>
      </c>
      <c r="C4399" s="2">
        <v>0</v>
      </c>
      <c r="D4399" s="22"/>
      <c r="G4399" s="1">
        <v>45</v>
      </c>
      <c r="H4399" s="2" t="s">
        <v>38</v>
      </c>
      <c r="I4399" s="2" t="s">
        <v>8824</v>
      </c>
      <c r="J4399" s="2" t="s">
        <v>8828</v>
      </c>
      <c r="K4399" s="2" t="s">
        <v>8829</v>
      </c>
      <c r="L4399" s="2" t="s">
        <v>42</v>
      </c>
      <c r="M4399" s="2" t="s">
        <v>55</v>
      </c>
    </row>
    <row r="4400" spans="1:13">
      <c r="A4400" s="2" t="s">
        <v>8828</v>
      </c>
      <c r="B4400" s="2">
        <v>0</v>
      </c>
      <c r="C4400" s="2">
        <v>0</v>
      </c>
      <c r="D4400" s="22"/>
      <c r="G4400" s="1">
        <v>45</v>
      </c>
      <c r="H4400" s="2" t="s">
        <v>38</v>
      </c>
      <c r="I4400" s="2" t="s">
        <v>8826</v>
      </c>
      <c r="J4400" s="2" t="s">
        <v>8830</v>
      </c>
      <c r="K4400" s="2" t="s">
        <v>8831</v>
      </c>
      <c r="L4400" s="2" t="s">
        <v>42</v>
      </c>
      <c r="M4400" s="2" t="s">
        <v>55</v>
      </c>
    </row>
    <row r="4401" spans="1:13">
      <c r="A4401" s="2" t="s">
        <v>8830</v>
      </c>
      <c r="B4401" s="2">
        <v>0</v>
      </c>
      <c r="C4401" s="2">
        <v>0</v>
      </c>
      <c r="D4401" s="22"/>
      <c r="G4401" s="1">
        <v>45</v>
      </c>
      <c r="H4401" s="2" t="s">
        <v>38</v>
      </c>
      <c r="I4401" s="2" t="s">
        <v>8828</v>
      </c>
      <c r="J4401" s="2" t="s">
        <v>8832</v>
      </c>
      <c r="K4401" s="2" t="s">
        <v>8833</v>
      </c>
      <c r="L4401" s="2" t="s">
        <v>42</v>
      </c>
      <c r="M4401" s="2" t="s">
        <v>55</v>
      </c>
    </row>
    <row r="4402" spans="1:13">
      <c r="A4402" s="2" t="s">
        <v>8832</v>
      </c>
      <c r="B4402" s="2">
        <v>0</v>
      </c>
      <c r="C4402" s="2">
        <v>0</v>
      </c>
      <c r="D4402" s="22"/>
      <c r="G4402" s="1">
        <v>45</v>
      </c>
      <c r="H4402" s="2" t="s">
        <v>38</v>
      </c>
      <c r="I4402" s="2" t="s">
        <v>8830</v>
      </c>
      <c r="J4402" s="2" t="s">
        <v>8834</v>
      </c>
      <c r="K4402" s="2" t="s">
        <v>8835</v>
      </c>
      <c r="L4402" s="2" t="s">
        <v>42</v>
      </c>
      <c r="M4402" s="2" t="s">
        <v>55</v>
      </c>
    </row>
    <row r="4403" spans="1:13">
      <c r="A4403" s="2" t="s">
        <v>8834</v>
      </c>
      <c r="B4403" s="2">
        <v>0</v>
      </c>
      <c r="C4403" s="2">
        <v>0</v>
      </c>
      <c r="D4403" s="22"/>
      <c r="G4403" s="1">
        <v>45</v>
      </c>
      <c r="H4403" s="2" t="s">
        <v>38</v>
      </c>
      <c r="I4403" s="2" t="s">
        <v>8832</v>
      </c>
      <c r="J4403" s="2" t="s">
        <v>8836</v>
      </c>
      <c r="K4403" s="2" t="s">
        <v>8837</v>
      </c>
      <c r="L4403" s="2" t="s">
        <v>42</v>
      </c>
      <c r="M4403" s="2" t="s">
        <v>55</v>
      </c>
    </row>
    <row r="4404" spans="1:13">
      <c r="A4404" s="2" t="s">
        <v>8836</v>
      </c>
      <c r="B4404" s="2">
        <v>0</v>
      </c>
      <c r="C4404" s="2">
        <v>0</v>
      </c>
      <c r="D4404" s="22"/>
      <c r="G4404" s="1">
        <v>45</v>
      </c>
      <c r="H4404" s="2" t="s">
        <v>38</v>
      </c>
      <c r="I4404" s="2" t="s">
        <v>8834</v>
      </c>
      <c r="J4404" s="2" t="s">
        <v>8838</v>
      </c>
      <c r="K4404" s="2" t="s">
        <v>8839</v>
      </c>
      <c r="L4404" s="2" t="s">
        <v>42</v>
      </c>
      <c r="M4404" s="2" t="s">
        <v>55</v>
      </c>
    </row>
    <row r="4405" spans="1:13">
      <c r="A4405" s="2" t="s">
        <v>8838</v>
      </c>
      <c r="B4405" s="2">
        <v>0</v>
      </c>
      <c r="C4405" s="2">
        <v>0</v>
      </c>
      <c r="D4405" s="22"/>
      <c r="G4405" s="1">
        <v>45</v>
      </c>
      <c r="H4405" s="2" t="s">
        <v>38</v>
      </c>
      <c r="I4405" s="2" t="s">
        <v>8836</v>
      </c>
      <c r="J4405" s="2" t="s">
        <v>8840</v>
      </c>
      <c r="K4405" s="2" t="s">
        <v>8841</v>
      </c>
      <c r="L4405" s="2" t="s">
        <v>42</v>
      </c>
      <c r="M4405" s="2" t="s">
        <v>55</v>
      </c>
    </row>
    <row r="4406" spans="1:13">
      <c r="A4406" s="2" t="s">
        <v>8840</v>
      </c>
      <c r="B4406" s="2">
        <v>0</v>
      </c>
      <c r="C4406" s="2">
        <v>0</v>
      </c>
      <c r="D4406" s="22"/>
      <c r="G4406" s="1">
        <v>45</v>
      </c>
      <c r="H4406" s="2" t="s">
        <v>38</v>
      </c>
      <c r="I4406" s="2" t="s">
        <v>8838</v>
      </c>
      <c r="J4406" s="2" t="s">
        <v>8842</v>
      </c>
      <c r="K4406" s="2" t="s">
        <v>8843</v>
      </c>
      <c r="L4406" s="2" t="s">
        <v>42</v>
      </c>
      <c r="M4406" s="2" t="s">
        <v>55</v>
      </c>
    </row>
    <row r="4407" spans="1:13">
      <c r="A4407" s="2" t="s">
        <v>8842</v>
      </c>
      <c r="B4407" s="2">
        <v>0</v>
      </c>
      <c r="C4407" s="2">
        <v>0</v>
      </c>
      <c r="D4407" s="22"/>
      <c r="G4407" s="1">
        <v>45</v>
      </c>
      <c r="H4407" s="2" t="s">
        <v>38</v>
      </c>
      <c r="I4407" s="2" t="s">
        <v>8840</v>
      </c>
      <c r="J4407" s="2" t="s">
        <v>8844</v>
      </c>
      <c r="K4407" s="2" t="s">
        <v>8845</v>
      </c>
      <c r="L4407" s="2" t="s">
        <v>42</v>
      </c>
      <c r="M4407" s="2" t="s">
        <v>55</v>
      </c>
    </row>
    <row r="4408" spans="1:13">
      <c r="A4408" s="2" t="s">
        <v>8844</v>
      </c>
      <c r="B4408" s="2">
        <v>0</v>
      </c>
      <c r="C4408" s="2">
        <v>0</v>
      </c>
      <c r="D4408" s="22"/>
      <c r="G4408" s="1">
        <v>45</v>
      </c>
      <c r="H4408" s="2" t="s">
        <v>38</v>
      </c>
      <c r="I4408" s="2" t="s">
        <v>8842</v>
      </c>
      <c r="J4408" s="2" t="s">
        <v>8846</v>
      </c>
      <c r="K4408" s="2" t="s">
        <v>8847</v>
      </c>
      <c r="L4408" s="2" t="s">
        <v>42</v>
      </c>
      <c r="M4408" s="2" t="s">
        <v>55</v>
      </c>
    </row>
    <row r="4409" spans="1:13">
      <c r="A4409" s="2" t="s">
        <v>8846</v>
      </c>
      <c r="B4409" s="2">
        <v>0</v>
      </c>
      <c r="C4409" s="2">
        <v>0</v>
      </c>
      <c r="D4409" s="22"/>
      <c r="G4409" s="1">
        <v>45</v>
      </c>
      <c r="H4409" s="2" t="s">
        <v>38</v>
      </c>
      <c r="I4409" s="2" t="s">
        <v>8844</v>
      </c>
      <c r="J4409" s="2" t="s">
        <v>8848</v>
      </c>
      <c r="K4409" s="2" t="s">
        <v>8849</v>
      </c>
      <c r="L4409" s="2" t="s">
        <v>42</v>
      </c>
      <c r="M4409" s="2" t="s">
        <v>55</v>
      </c>
    </row>
    <row r="4410" spans="1:13">
      <c r="A4410" s="2" t="s">
        <v>8848</v>
      </c>
      <c r="B4410" s="2">
        <v>0</v>
      </c>
      <c r="C4410" s="2">
        <v>0</v>
      </c>
      <c r="D4410" s="22"/>
      <c r="G4410" s="1">
        <v>45</v>
      </c>
      <c r="H4410" s="2" t="s">
        <v>38</v>
      </c>
      <c r="I4410" s="2" t="s">
        <v>8846</v>
      </c>
      <c r="J4410" s="2" t="s">
        <v>8850</v>
      </c>
      <c r="K4410" s="2" t="s">
        <v>8851</v>
      </c>
      <c r="L4410" s="2" t="s">
        <v>42</v>
      </c>
      <c r="M4410" s="2" t="s">
        <v>55</v>
      </c>
    </row>
    <row r="4411" spans="1:13">
      <c r="A4411" s="2" t="s">
        <v>8850</v>
      </c>
      <c r="B4411" s="2">
        <v>0</v>
      </c>
      <c r="C4411" s="2">
        <v>0</v>
      </c>
      <c r="D4411" s="22"/>
      <c r="G4411" s="1">
        <v>45</v>
      </c>
      <c r="H4411" s="2" t="s">
        <v>38</v>
      </c>
      <c r="I4411" s="2" t="s">
        <v>8848</v>
      </c>
      <c r="J4411" s="2" t="s">
        <v>8852</v>
      </c>
      <c r="K4411" s="2" t="s">
        <v>8853</v>
      </c>
      <c r="L4411" s="2" t="s">
        <v>42</v>
      </c>
      <c r="M4411" s="2" t="s">
        <v>55</v>
      </c>
    </row>
    <row r="4412" spans="1:13">
      <c r="A4412" s="2" t="s">
        <v>8852</v>
      </c>
      <c r="B4412" s="2">
        <v>0</v>
      </c>
      <c r="C4412" s="2">
        <v>0</v>
      </c>
      <c r="D4412" s="22"/>
      <c r="G4412" s="1">
        <v>45</v>
      </c>
      <c r="H4412" s="2" t="s">
        <v>38</v>
      </c>
      <c r="I4412" s="2" t="s">
        <v>8850</v>
      </c>
      <c r="J4412" s="2" t="s">
        <v>8854</v>
      </c>
      <c r="K4412" s="2" t="s">
        <v>8855</v>
      </c>
      <c r="L4412" s="2" t="s">
        <v>42</v>
      </c>
      <c r="M4412" s="2" t="s">
        <v>55</v>
      </c>
    </row>
    <row r="4413" spans="1:13">
      <c r="A4413" s="2" t="s">
        <v>8854</v>
      </c>
      <c r="B4413" s="2">
        <v>0</v>
      </c>
      <c r="C4413" s="2">
        <v>0</v>
      </c>
      <c r="D4413" s="22"/>
      <c r="G4413" s="1">
        <v>45</v>
      </c>
      <c r="H4413" s="2" t="s">
        <v>38</v>
      </c>
      <c r="I4413" s="2" t="s">
        <v>8852</v>
      </c>
      <c r="J4413" s="2" t="s">
        <v>8856</v>
      </c>
      <c r="K4413" s="2" t="s">
        <v>8857</v>
      </c>
      <c r="L4413" s="2" t="s">
        <v>42</v>
      </c>
      <c r="M4413" s="2" t="s">
        <v>55</v>
      </c>
    </row>
    <row r="4414" spans="1:13">
      <c r="A4414" s="2" t="s">
        <v>8856</v>
      </c>
      <c r="B4414" s="2">
        <v>0</v>
      </c>
      <c r="C4414" s="2">
        <v>0</v>
      </c>
      <c r="D4414" s="22"/>
      <c r="G4414" s="1">
        <v>45</v>
      </c>
      <c r="H4414" s="2" t="s">
        <v>38</v>
      </c>
      <c r="I4414" s="2" t="s">
        <v>8854</v>
      </c>
      <c r="J4414" s="2" t="s">
        <v>8858</v>
      </c>
      <c r="K4414" s="2" t="s">
        <v>8859</v>
      </c>
      <c r="L4414" s="2" t="s">
        <v>42</v>
      </c>
      <c r="M4414" s="2" t="s">
        <v>55</v>
      </c>
    </row>
    <row r="4415" spans="1:13">
      <c r="A4415" s="2" t="s">
        <v>8858</v>
      </c>
      <c r="B4415" s="2">
        <v>0</v>
      </c>
      <c r="C4415" s="2">
        <v>0</v>
      </c>
      <c r="D4415" s="22"/>
      <c r="G4415" s="1">
        <v>45</v>
      </c>
      <c r="H4415" s="2" t="s">
        <v>38</v>
      </c>
      <c r="I4415" s="2" t="s">
        <v>8856</v>
      </c>
      <c r="J4415" s="2" t="s">
        <v>8860</v>
      </c>
      <c r="K4415" s="2" t="s">
        <v>8861</v>
      </c>
      <c r="L4415" s="2" t="s">
        <v>42</v>
      </c>
      <c r="M4415" s="2" t="s">
        <v>55</v>
      </c>
    </row>
    <row r="4416" spans="1:13">
      <c r="A4416" s="2" t="s">
        <v>8860</v>
      </c>
      <c r="B4416" s="2">
        <v>0</v>
      </c>
      <c r="C4416" s="2">
        <v>0</v>
      </c>
      <c r="D4416" s="22"/>
      <c r="G4416" s="1">
        <v>45</v>
      </c>
      <c r="H4416" s="2" t="s">
        <v>38</v>
      </c>
      <c r="I4416" s="2" t="s">
        <v>8858</v>
      </c>
      <c r="J4416" s="2" t="s">
        <v>8862</v>
      </c>
      <c r="K4416" s="2" t="s">
        <v>8863</v>
      </c>
      <c r="L4416" s="2" t="s">
        <v>42</v>
      </c>
      <c r="M4416" s="2" t="s">
        <v>55</v>
      </c>
    </row>
    <row r="4417" spans="1:13">
      <c r="A4417" s="2" t="s">
        <v>8862</v>
      </c>
      <c r="B4417" s="2">
        <v>0</v>
      </c>
      <c r="C4417" s="2">
        <v>0</v>
      </c>
      <c r="D4417" s="22"/>
      <c r="G4417" s="1">
        <v>45</v>
      </c>
      <c r="H4417" s="2" t="s">
        <v>38</v>
      </c>
      <c r="I4417" s="2" t="s">
        <v>8860</v>
      </c>
      <c r="J4417" s="2" t="s">
        <v>8864</v>
      </c>
      <c r="K4417" s="2" t="s">
        <v>8865</v>
      </c>
      <c r="L4417" s="2" t="s">
        <v>42</v>
      </c>
      <c r="M4417" s="2" t="s">
        <v>55</v>
      </c>
    </row>
    <row r="4418" spans="1:13">
      <c r="A4418" s="2" t="s">
        <v>8864</v>
      </c>
      <c r="B4418" s="2">
        <v>0</v>
      </c>
      <c r="C4418" s="2">
        <v>0</v>
      </c>
      <c r="D4418" s="22"/>
      <c r="G4418" s="1">
        <v>45</v>
      </c>
      <c r="H4418" s="2" t="s">
        <v>38</v>
      </c>
      <c r="I4418" s="2" t="s">
        <v>8862</v>
      </c>
      <c r="J4418" s="2" t="s">
        <v>8866</v>
      </c>
      <c r="K4418" s="2" t="s">
        <v>8867</v>
      </c>
      <c r="L4418" s="2" t="s">
        <v>42</v>
      </c>
      <c r="M4418" s="2" t="s">
        <v>55</v>
      </c>
    </row>
    <row r="4419" spans="1:13">
      <c r="A4419" s="2" t="s">
        <v>8866</v>
      </c>
      <c r="B4419" s="2">
        <v>0</v>
      </c>
      <c r="C4419" s="2">
        <v>0</v>
      </c>
      <c r="D4419" s="22"/>
      <c r="G4419" s="1">
        <v>45</v>
      </c>
      <c r="H4419" s="2" t="s">
        <v>38</v>
      </c>
      <c r="I4419" s="2" t="s">
        <v>8864</v>
      </c>
      <c r="J4419" s="2" t="s">
        <v>8868</v>
      </c>
      <c r="K4419" s="2" t="s">
        <v>8869</v>
      </c>
      <c r="L4419" s="2" t="s">
        <v>42</v>
      </c>
      <c r="M4419" s="2" t="s">
        <v>55</v>
      </c>
    </row>
    <row r="4420" spans="1:13">
      <c r="A4420" s="2" t="s">
        <v>8868</v>
      </c>
      <c r="B4420" s="2">
        <v>0</v>
      </c>
      <c r="C4420" s="2">
        <v>0</v>
      </c>
      <c r="D4420" s="22"/>
      <c r="G4420" s="1">
        <v>45</v>
      </c>
      <c r="H4420" s="2" t="s">
        <v>38</v>
      </c>
      <c r="I4420" s="2" t="s">
        <v>8866</v>
      </c>
      <c r="J4420" s="2" t="s">
        <v>8870</v>
      </c>
      <c r="K4420" s="2" t="s">
        <v>8871</v>
      </c>
      <c r="L4420" s="2" t="s">
        <v>42</v>
      </c>
      <c r="M4420" s="2" t="s">
        <v>55</v>
      </c>
    </row>
    <row r="4421" spans="1:13">
      <c r="A4421" s="2" t="s">
        <v>8870</v>
      </c>
      <c r="B4421" s="2">
        <v>0</v>
      </c>
      <c r="C4421" s="2">
        <v>0</v>
      </c>
      <c r="D4421" s="22"/>
      <c r="G4421" s="1">
        <v>45</v>
      </c>
      <c r="H4421" s="2" t="s">
        <v>38</v>
      </c>
      <c r="I4421" s="2" t="s">
        <v>8868</v>
      </c>
      <c r="J4421" s="2" t="s">
        <v>8872</v>
      </c>
      <c r="K4421" s="2" t="s">
        <v>8873</v>
      </c>
      <c r="L4421" s="2" t="s">
        <v>42</v>
      </c>
      <c r="M4421" s="2" t="s">
        <v>55</v>
      </c>
    </row>
    <row r="4422" spans="1:13">
      <c r="A4422" s="2" t="s">
        <v>8872</v>
      </c>
      <c r="B4422" s="2">
        <v>0</v>
      </c>
      <c r="C4422" s="2">
        <v>0</v>
      </c>
      <c r="D4422" s="22"/>
      <c r="G4422" s="1">
        <v>45</v>
      </c>
      <c r="H4422" s="2" t="s">
        <v>38</v>
      </c>
      <c r="I4422" s="2" t="s">
        <v>8870</v>
      </c>
      <c r="J4422" s="2" t="s">
        <v>8874</v>
      </c>
      <c r="K4422" s="2" t="s">
        <v>8875</v>
      </c>
      <c r="L4422" s="2" t="s">
        <v>42</v>
      </c>
      <c r="M4422" s="2" t="s">
        <v>55</v>
      </c>
    </row>
    <row r="4423" spans="1:13">
      <c r="A4423" s="2" t="s">
        <v>8874</v>
      </c>
      <c r="B4423" s="2">
        <v>0</v>
      </c>
      <c r="C4423" s="2">
        <v>0</v>
      </c>
      <c r="D4423" s="22"/>
      <c r="G4423" s="1">
        <v>45</v>
      </c>
      <c r="H4423" s="2" t="s">
        <v>38</v>
      </c>
      <c r="I4423" s="2" t="s">
        <v>8872</v>
      </c>
      <c r="J4423" s="2" t="s">
        <v>8876</v>
      </c>
      <c r="K4423" s="2" t="s">
        <v>8877</v>
      </c>
      <c r="L4423" s="2" t="s">
        <v>42</v>
      </c>
      <c r="M4423" s="2" t="s">
        <v>55</v>
      </c>
    </row>
    <row r="4424" spans="1:13">
      <c r="A4424" s="2" t="s">
        <v>8876</v>
      </c>
      <c r="B4424" s="2">
        <v>0</v>
      </c>
      <c r="C4424" s="2">
        <v>0</v>
      </c>
      <c r="D4424" s="22"/>
      <c r="G4424" s="1">
        <v>45</v>
      </c>
      <c r="H4424" s="2" t="s">
        <v>38</v>
      </c>
      <c r="I4424" s="2" t="s">
        <v>8874</v>
      </c>
      <c r="J4424" s="2" t="s">
        <v>8878</v>
      </c>
      <c r="K4424" s="2" t="s">
        <v>8879</v>
      </c>
      <c r="L4424" s="2" t="s">
        <v>42</v>
      </c>
      <c r="M4424" s="2" t="s">
        <v>55</v>
      </c>
    </row>
    <row r="4425" spans="1:13">
      <c r="A4425" s="2" t="s">
        <v>8878</v>
      </c>
      <c r="B4425" s="2">
        <v>0</v>
      </c>
      <c r="C4425" s="2">
        <v>0</v>
      </c>
      <c r="D4425" s="22"/>
      <c r="G4425" s="1">
        <v>45</v>
      </c>
      <c r="H4425" s="2" t="s">
        <v>38</v>
      </c>
      <c r="I4425" s="2" t="s">
        <v>8876</v>
      </c>
      <c r="J4425" s="2" t="s">
        <v>8880</v>
      </c>
      <c r="K4425" s="2" t="s">
        <v>8881</v>
      </c>
      <c r="L4425" s="2" t="s">
        <v>42</v>
      </c>
      <c r="M4425" s="2" t="s">
        <v>55</v>
      </c>
    </row>
    <row r="4426" spans="1:13">
      <c r="A4426" s="2" t="s">
        <v>8880</v>
      </c>
      <c r="B4426" s="2">
        <v>0</v>
      </c>
      <c r="C4426" s="2">
        <v>0</v>
      </c>
      <c r="D4426" s="22"/>
      <c r="G4426" s="1">
        <v>45</v>
      </c>
      <c r="H4426" s="2" t="s">
        <v>38</v>
      </c>
      <c r="I4426" s="2" t="s">
        <v>8878</v>
      </c>
      <c r="J4426" s="2" t="s">
        <v>8882</v>
      </c>
      <c r="K4426" s="2" t="s">
        <v>8883</v>
      </c>
      <c r="L4426" s="2" t="s">
        <v>42</v>
      </c>
      <c r="M4426" s="2" t="s">
        <v>55</v>
      </c>
    </row>
    <row r="4427" spans="1:13">
      <c r="A4427" s="2" t="s">
        <v>8882</v>
      </c>
      <c r="B4427" s="2">
        <v>0</v>
      </c>
      <c r="C4427" s="2">
        <v>0</v>
      </c>
      <c r="D4427" s="22"/>
      <c r="G4427" s="1">
        <v>45</v>
      </c>
      <c r="H4427" s="2" t="s">
        <v>38</v>
      </c>
      <c r="I4427" s="2" t="s">
        <v>8880</v>
      </c>
      <c r="J4427" s="2" t="s">
        <v>8884</v>
      </c>
      <c r="K4427" s="2" t="s">
        <v>8885</v>
      </c>
      <c r="L4427" s="2" t="s">
        <v>42</v>
      </c>
      <c r="M4427" s="2" t="s">
        <v>55</v>
      </c>
    </row>
    <row r="4428" spans="1:13">
      <c r="A4428" s="2" t="s">
        <v>8884</v>
      </c>
      <c r="B4428" s="2">
        <v>0</v>
      </c>
      <c r="C4428" s="2">
        <v>0</v>
      </c>
      <c r="D4428" s="22"/>
      <c r="G4428" s="1">
        <v>45</v>
      </c>
      <c r="H4428" s="2" t="s">
        <v>38</v>
      </c>
      <c r="I4428" s="2" t="s">
        <v>8882</v>
      </c>
      <c r="J4428" s="2" t="s">
        <v>8886</v>
      </c>
      <c r="K4428" s="2" t="s">
        <v>8887</v>
      </c>
      <c r="L4428" s="2" t="s">
        <v>42</v>
      </c>
      <c r="M4428" s="2" t="s">
        <v>55</v>
      </c>
    </row>
    <row r="4429" spans="1:13">
      <c r="A4429" s="2" t="s">
        <v>8886</v>
      </c>
      <c r="B4429" s="2">
        <v>0</v>
      </c>
      <c r="C4429" s="2">
        <v>0</v>
      </c>
      <c r="D4429" s="22"/>
      <c r="G4429" s="1">
        <v>45</v>
      </c>
      <c r="H4429" s="2" t="s">
        <v>38</v>
      </c>
      <c r="I4429" s="2" t="s">
        <v>8884</v>
      </c>
      <c r="J4429" s="2" t="s">
        <v>8888</v>
      </c>
      <c r="K4429" s="2" t="s">
        <v>8889</v>
      </c>
      <c r="L4429" s="2" t="s">
        <v>42</v>
      </c>
      <c r="M4429" s="2" t="s">
        <v>55</v>
      </c>
    </row>
    <row r="4430" spans="1:13">
      <c r="A4430" s="2" t="s">
        <v>8888</v>
      </c>
      <c r="B4430" s="2">
        <v>0</v>
      </c>
      <c r="C4430" s="2">
        <v>0</v>
      </c>
      <c r="D4430" s="22"/>
      <c r="G4430" s="1">
        <v>45</v>
      </c>
      <c r="H4430" s="2" t="s">
        <v>38</v>
      </c>
      <c r="I4430" s="2" t="s">
        <v>8886</v>
      </c>
      <c r="J4430" s="2" t="s">
        <v>8890</v>
      </c>
      <c r="K4430" s="2" t="s">
        <v>8891</v>
      </c>
      <c r="L4430" s="2" t="s">
        <v>42</v>
      </c>
      <c r="M4430" s="2" t="s">
        <v>55</v>
      </c>
    </row>
    <row r="4431" spans="1:13">
      <c r="A4431" s="2" t="s">
        <v>8890</v>
      </c>
      <c r="B4431" s="2">
        <v>0</v>
      </c>
      <c r="C4431" s="2">
        <v>0</v>
      </c>
      <c r="D4431" s="22"/>
      <c r="G4431" s="1">
        <v>45</v>
      </c>
      <c r="H4431" s="2" t="s">
        <v>38</v>
      </c>
      <c r="I4431" s="2" t="s">
        <v>8888</v>
      </c>
      <c r="J4431" s="2" t="s">
        <v>8892</v>
      </c>
      <c r="K4431" s="2" t="s">
        <v>8893</v>
      </c>
      <c r="L4431" s="2" t="s">
        <v>42</v>
      </c>
      <c r="M4431" s="2" t="s">
        <v>55</v>
      </c>
    </row>
    <row r="4432" spans="1:13">
      <c r="A4432" s="2" t="s">
        <v>8892</v>
      </c>
      <c r="B4432" s="2">
        <v>0</v>
      </c>
      <c r="C4432" s="2">
        <v>0</v>
      </c>
      <c r="D4432" s="22"/>
      <c r="G4432" s="1">
        <v>45</v>
      </c>
      <c r="H4432" s="2" t="s">
        <v>38</v>
      </c>
      <c r="I4432" s="2" t="s">
        <v>8890</v>
      </c>
      <c r="J4432" s="2" t="s">
        <v>8894</v>
      </c>
      <c r="K4432" s="2" t="s">
        <v>8895</v>
      </c>
      <c r="L4432" s="2" t="s">
        <v>42</v>
      </c>
      <c r="M4432" s="2" t="s">
        <v>55</v>
      </c>
    </row>
    <row r="4433" spans="1:13">
      <c r="A4433" s="2" t="s">
        <v>8894</v>
      </c>
      <c r="B4433" s="2">
        <v>0</v>
      </c>
      <c r="C4433" s="2">
        <v>0</v>
      </c>
      <c r="D4433" s="22"/>
      <c r="G4433" s="1">
        <v>45</v>
      </c>
      <c r="H4433" s="2" t="s">
        <v>38</v>
      </c>
      <c r="I4433" s="2" t="s">
        <v>8892</v>
      </c>
      <c r="J4433" s="2" t="s">
        <v>8896</v>
      </c>
      <c r="K4433" s="2" t="s">
        <v>8897</v>
      </c>
      <c r="L4433" s="2" t="s">
        <v>42</v>
      </c>
      <c r="M4433" s="2" t="s">
        <v>55</v>
      </c>
    </row>
    <row r="4434" spans="1:13">
      <c r="A4434" s="2" t="s">
        <v>8896</v>
      </c>
      <c r="B4434" s="2">
        <v>0</v>
      </c>
      <c r="C4434" s="2">
        <v>0</v>
      </c>
      <c r="D4434" s="22"/>
      <c r="G4434" s="1">
        <v>45</v>
      </c>
      <c r="H4434" s="2" t="s">
        <v>38</v>
      </c>
      <c r="I4434" s="2" t="s">
        <v>8894</v>
      </c>
      <c r="J4434" s="2" t="s">
        <v>8898</v>
      </c>
      <c r="K4434" s="2" t="s">
        <v>8899</v>
      </c>
      <c r="L4434" s="2" t="s">
        <v>42</v>
      </c>
      <c r="M4434" s="2" t="s">
        <v>55</v>
      </c>
    </row>
    <row r="4435" spans="1:13">
      <c r="A4435" s="2" t="s">
        <v>8898</v>
      </c>
      <c r="B4435" s="2">
        <v>0</v>
      </c>
      <c r="C4435" s="2">
        <v>0</v>
      </c>
      <c r="D4435" s="22"/>
      <c r="G4435" s="1">
        <v>45</v>
      </c>
      <c r="H4435" s="2" t="s">
        <v>38</v>
      </c>
      <c r="I4435" s="2" t="s">
        <v>8896</v>
      </c>
      <c r="J4435" s="2" t="s">
        <v>8900</v>
      </c>
      <c r="K4435" s="2" t="s">
        <v>8901</v>
      </c>
      <c r="L4435" s="2" t="s">
        <v>42</v>
      </c>
      <c r="M4435" s="2" t="s">
        <v>55</v>
      </c>
    </row>
    <row r="4436" spans="1:13">
      <c r="A4436" s="2" t="s">
        <v>8900</v>
      </c>
      <c r="B4436" s="2">
        <v>0</v>
      </c>
      <c r="C4436" s="2">
        <v>0</v>
      </c>
      <c r="D4436" s="22"/>
      <c r="G4436" s="1">
        <v>45</v>
      </c>
      <c r="H4436" s="2" t="s">
        <v>38</v>
      </c>
      <c r="I4436" s="2" t="s">
        <v>8898</v>
      </c>
      <c r="J4436" s="2" t="s">
        <v>8902</v>
      </c>
      <c r="K4436" s="2" t="s">
        <v>8903</v>
      </c>
      <c r="L4436" s="2" t="s">
        <v>42</v>
      </c>
      <c r="M4436" s="2" t="s">
        <v>55</v>
      </c>
    </row>
    <row r="4437" spans="1:13">
      <c r="A4437" s="2" t="s">
        <v>8902</v>
      </c>
      <c r="B4437" s="2">
        <v>0</v>
      </c>
      <c r="C4437" s="2">
        <v>0</v>
      </c>
      <c r="D4437" s="22"/>
      <c r="G4437" s="1">
        <v>45</v>
      </c>
      <c r="H4437" s="2" t="s">
        <v>38</v>
      </c>
      <c r="I4437" s="2" t="s">
        <v>8900</v>
      </c>
      <c r="J4437" s="2" t="s">
        <v>8904</v>
      </c>
      <c r="K4437" s="2" t="s">
        <v>8905</v>
      </c>
      <c r="L4437" s="2" t="s">
        <v>42</v>
      </c>
      <c r="M4437" s="2" t="s">
        <v>55</v>
      </c>
    </row>
    <row r="4438" spans="1:13">
      <c r="A4438" s="2" t="s">
        <v>8904</v>
      </c>
      <c r="B4438" s="2">
        <v>0</v>
      </c>
      <c r="C4438" s="2">
        <v>0</v>
      </c>
      <c r="D4438" s="22"/>
      <c r="G4438" s="1">
        <v>45</v>
      </c>
      <c r="H4438" s="2" t="s">
        <v>38</v>
      </c>
      <c r="I4438" s="2" t="s">
        <v>8902</v>
      </c>
      <c r="J4438" s="2" t="s">
        <v>8906</v>
      </c>
      <c r="K4438" s="2" t="s">
        <v>8907</v>
      </c>
      <c r="L4438" s="2" t="s">
        <v>42</v>
      </c>
      <c r="M4438" s="2" t="s">
        <v>55</v>
      </c>
    </row>
    <row r="4439" spans="1:13">
      <c r="A4439" s="2" t="s">
        <v>8906</v>
      </c>
      <c r="B4439" s="2">
        <v>0</v>
      </c>
      <c r="C4439" s="2">
        <v>0</v>
      </c>
      <c r="D4439" s="22"/>
      <c r="G4439" s="1">
        <v>45</v>
      </c>
      <c r="H4439" s="2" t="s">
        <v>38</v>
      </c>
      <c r="I4439" s="2" t="s">
        <v>8904</v>
      </c>
      <c r="J4439" s="2" t="s">
        <v>8908</v>
      </c>
      <c r="K4439" s="2" t="s">
        <v>8909</v>
      </c>
      <c r="L4439" s="2" t="s">
        <v>42</v>
      </c>
      <c r="M4439" s="2" t="s">
        <v>55</v>
      </c>
    </row>
    <row r="4440" spans="1:13">
      <c r="A4440" s="2" t="s">
        <v>8908</v>
      </c>
      <c r="B4440" s="2">
        <v>0</v>
      </c>
      <c r="C4440" s="2">
        <v>0</v>
      </c>
      <c r="D4440" s="22"/>
      <c r="G4440" s="1">
        <v>45</v>
      </c>
      <c r="H4440" s="2" t="s">
        <v>38</v>
      </c>
      <c r="I4440" s="2" t="s">
        <v>8906</v>
      </c>
      <c r="J4440" s="2" t="s">
        <v>8910</v>
      </c>
      <c r="K4440" s="2" t="s">
        <v>8911</v>
      </c>
      <c r="L4440" s="2" t="s">
        <v>42</v>
      </c>
      <c r="M4440" s="2" t="s">
        <v>55</v>
      </c>
    </row>
    <row r="4441" spans="1:13">
      <c r="A4441" s="2" t="s">
        <v>8910</v>
      </c>
      <c r="B4441" s="2">
        <v>0</v>
      </c>
      <c r="C4441" s="2">
        <v>0</v>
      </c>
      <c r="D4441" s="22"/>
      <c r="G4441" s="1">
        <v>45</v>
      </c>
      <c r="H4441" s="2" t="s">
        <v>38</v>
      </c>
      <c r="I4441" s="2" t="s">
        <v>8908</v>
      </c>
      <c r="J4441" s="2" t="s">
        <v>8912</v>
      </c>
      <c r="K4441" s="2" t="s">
        <v>8913</v>
      </c>
      <c r="L4441" s="2" t="s">
        <v>42</v>
      </c>
      <c r="M4441" s="2" t="s">
        <v>55</v>
      </c>
    </row>
    <row r="4442" spans="1:13">
      <c r="A4442" s="2" t="s">
        <v>8912</v>
      </c>
      <c r="B4442" s="2">
        <v>0</v>
      </c>
      <c r="C4442" s="2">
        <v>0</v>
      </c>
      <c r="D4442" s="22"/>
      <c r="G4442" s="1">
        <v>45</v>
      </c>
      <c r="H4442" s="2" t="s">
        <v>38</v>
      </c>
      <c r="I4442" s="2" t="s">
        <v>8910</v>
      </c>
      <c r="J4442" s="2" t="s">
        <v>8914</v>
      </c>
      <c r="K4442" s="2" t="s">
        <v>8915</v>
      </c>
      <c r="L4442" s="2" t="s">
        <v>42</v>
      </c>
      <c r="M4442" s="2" t="s">
        <v>55</v>
      </c>
    </row>
    <row r="4443" spans="1:13">
      <c r="A4443" s="2" t="s">
        <v>8914</v>
      </c>
      <c r="B4443" s="2">
        <v>0</v>
      </c>
      <c r="C4443" s="2">
        <v>0</v>
      </c>
      <c r="D4443" s="22"/>
      <c r="G4443" s="1">
        <v>45</v>
      </c>
      <c r="H4443" s="2" t="s">
        <v>38</v>
      </c>
      <c r="I4443" s="2" t="s">
        <v>8912</v>
      </c>
      <c r="J4443" s="2" t="s">
        <v>8916</v>
      </c>
      <c r="K4443" s="2" t="s">
        <v>8917</v>
      </c>
      <c r="L4443" s="2" t="s">
        <v>42</v>
      </c>
      <c r="M4443" s="2" t="s">
        <v>55</v>
      </c>
    </row>
    <row r="4444" spans="1:13">
      <c r="A4444" s="2" t="s">
        <v>8916</v>
      </c>
      <c r="B4444" s="2">
        <v>0</v>
      </c>
      <c r="C4444" s="2">
        <v>0</v>
      </c>
      <c r="D4444" s="22"/>
      <c r="G4444" s="1">
        <v>45</v>
      </c>
      <c r="H4444" s="2" t="s">
        <v>38</v>
      </c>
      <c r="I4444" s="2" t="s">
        <v>8914</v>
      </c>
      <c r="J4444" s="2" t="s">
        <v>8918</v>
      </c>
      <c r="K4444" s="2" t="s">
        <v>8919</v>
      </c>
      <c r="L4444" s="2" t="s">
        <v>42</v>
      </c>
      <c r="M4444" s="2" t="s">
        <v>55</v>
      </c>
    </row>
    <row r="4445" spans="1:13">
      <c r="A4445" s="2" t="s">
        <v>8918</v>
      </c>
      <c r="B4445" s="2">
        <v>0</v>
      </c>
      <c r="C4445" s="2">
        <v>0</v>
      </c>
      <c r="D4445" s="22"/>
      <c r="G4445" s="1">
        <v>45</v>
      </c>
      <c r="H4445" s="2" t="s">
        <v>38</v>
      </c>
      <c r="I4445" s="2" t="s">
        <v>8916</v>
      </c>
      <c r="J4445" s="2" t="s">
        <v>8920</v>
      </c>
      <c r="K4445" s="2" t="s">
        <v>8921</v>
      </c>
      <c r="L4445" s="2" t="s">
        <v>42</v>
      </c>
      <c r="M4445" s="2" t="s">
        <v>55</v>
      </c>
    </row>
    <row r="4446" spans="1:13">
      <c r="A4446" s="2" t="s">
        <v>8920</v>
      </c>
      <c r="B4446" s="2">
        <v>0</v>
      </c>
      <c r="C4446" s="2">
        <v>0</v>
      </c>
      <c r="D4446" s="22"/>
      <c r="G4446" s="1">
        <v>45</v>
      </c>
      <c r="H4446" s="2" t="s">
        <v>38</v>
      </c>
      <c r="I4446" s="2" t="s">
        <v>8918</v>
      </c>
      <c r="J4446" s="2" t="s">
        <v>8922</v>
      </c>
      <c r="K4446" s="2" t="s">
        <v>8923</v>
      </c>
      <c r="L4446" s="2" t="s">
        <v>42</v>
      </c>
      <c r="M4446" s="2" t="s">
        <v>55</v>
      </c>
    </row>
    <row r="4447" spans="1:13">
      <c r="A4447" s="2" t="s">
        <v>8922</v>
      </c>
      <c r="B4447" s="2">
        <v>0</v>
      </c>
      <c r="C4447" s="2">
        <v>0</v>
      </c>
      <c r="D4447" s="22"/>
      <c r="G4447" s="1">
        <v>45</v>
      </c>
      <c r="H4447" s="2" t="s">
        <v>38</v>
      </c>
      <c r="I4447" s="2" t="s">
        <v>8920</v>
      </c>
      <c r="J4447" s="2" t="s">
        <v>8924</v>
      </c>
      <c r="K4447" s="2" t="s">
        <v>8925</v>
      </c>
      <c r="L4447" s="2" t="s">
        <v>42</v>
      </c>
      <c r="M4447" s="2" t="s">
        <v>55</v>
      </c>
    </row>
    <row r="4448" spans="1:13">
      <c r="A4448" s="2" t="s">
        <v>8924</v>
      </c>
      <c r="B4448" s="2">
        <v>0</v>
      </c>
      <c r="C4448" s="2">
        <v>0</v>
      </c>
      <c r="D4448" s="22"/>
      <c r="G4448" s="1">
        <v>45</v>
      </c>
      <c r="H4448" s="2" t="s">
        <v>38</v>
      </c>
      <c r="I4448" s="2" t="s">
        <v>8922</v>
      </c>
      <c r="J4448" s="2" t="s">
        <v>8926</v>
      </c>
      <c r="K4448" s="2" t="s">
        <v>8927</v>
      </c>
      <c r="L4448" s="2" t="s">
        <v>42</v>
      </c>
      <c r="M4448" s="2" t="s">
        <v>55</v>
      </c>
    </row>
    <row r="4449" spans="1:13">
      <c r="A4449" s="2" t="s">
        <v>8926</v>
      </c>
      <c r="B4449" s="2">
        <v>0</v>
      </c>
      <c r="C4449" s="2">
        <v>0</v>
      </c>
      <c r="D4449" s="22"/>
      <c r="G4449" s="1">
        <v>45</v>
      </c>
      <c r="H4449" s="2" t="s">
        <v>38</v>
      </c>
      <c r="I4449" s="2" t="s">
        <v>8924</v>
      </c>
      <c r="J4449" s="2" t="s">
        <v>8928</v>
      </c>
      <c r="K4449" s="2" t="s">
        <v>8929</v>
      </c>
      <c r="L4449" s="2" t="s">
        <v>42</v>
      </c>
      <c r="M4449" s="2" t="s">
        <v>55</v>
      </c>
    </row>
    <row r="4450" spans="1:13">
      <c r="A4450" s="2" t="s">
        <v>8928</v>
      </c>
      <c r="B4450" s="2">
        <v>0</v>
      </c>
      <c r="C4450" s="2">
        <v>0</v>
      </c>
      <c r="D4450" s="22"/>
      <c r="G4450" s="1">
        <v>45</v>
      </c>
      <c r="H4450" s="2" t="s">
        <v>38</v>
      </c>
      <c r="I4450" s="2" t="s">
        <v>8926</v>
      </c>
      <c r="J4450" s="2" t="s">
        <v>8930</v>
      </c>
      <c r="K4450" s="2" t="s">
        <v>8931</v>
      </c>
      <c r="L4450" s="2" t="s">
        <v>42</v>
      </c>
      <c r="M4450" s="2" t="s">
        <v>55</v>
      </c>
    </row>
    <row r="4451" spans="1:13">
      <c r="A4451" s="2" t="s">
        <v>8930</v>
      </c>
      <c r="B4451" s="2">
        <v>0</v>
      </c>
      <c r="C4451" s="2">
        <v>0</v>
      </c>
      <c r="D4451" s="22"/>
      <c r="G4451" s="1">
        <v>45</v>
      </c>
      <c r="H4451" s="2" t="s">
        <v>38</v>
      </c>
      <c r="I4451" s="2" t="s">
        <v>8928</v>
      </c>
      <c r="J4451" s="2" t="s">
        <v>8932</v>
      </c>
      <c r="K4451" s="2" t="s">
        <v>8933</v>
      </c>
      <c r="L4451" s="2" t="s">
        <v>42</v>
      </c>
      <c r="M4451" s="2" t="s">
        <v>55</v>
      </c>
    </row>
    <row r="4452" spans="1:13">
      <c r="A4452" s="2" t="s">
        <v>8932</v>
      </c>
      <c r="B4452" s="2">
        <v>0</v>
      </c>
      <c r="C4452" s="2">
        <v>0</v>
      </c>
      <c r="D4452" s="22"/>
      <c r="G4452" s="1">
        <v>45</v>
      </c>
      <c r="H4452" s="2" t="s">
        <v>38</v>
      </c>
      <c r="I4452" s="2" t="s">
        <v>8930</v>
      </c>
      <c r="J4452" s="2" t="s">
        <v>8934</v>
      </c>
      <c r="K4452" s="2" t="s">
        <v>8935</v>
      </c>
      <c r="L4452" s="2" t="s">
        <v>42</v>
      </c>
      <c r="M4452" s="2" t="s">
        <v>55</v>
      </c>
    </row>
    <row r="4453" spans="1:13">
      <c r="A4453" s="2" t="s">
        <v>8934</v>
      </c>
      <c r="B4453" s="2">
        <v>0</v>
      </c>
      <c r="C4453" s="2">
        <v>0</v>
      </c>
      <c r="D4453" s="22"/>
      <c r="G4453" s="1">
        <v>45</v>
      </c>
      <c r="H4453" s="2" t="s">
        <v>38</v>
      </c>
      <c r="I4453" s="2" t="s">
        <v>8932</v>
      </c>
      <c r="J4453" s="2" t="s">
        <v>8936</v>
      </c>
      <c r="K4453" s="2" t="s">
        <v>8937</v>
      </c>
      <c r="L4453" s="2" t="s">
        <v>42</v>
      </c>
      <c r="M4453" s="2" t="s">
        <v>55</v>
      </c>
    </row>
    <row r="4454" spans="1:13">
      <c r="A4454" s="2" t="s">
        <v>8936</v>
      </c>
      <c r="B4454" s="2">
        <v>0</v>
      </c>
      <c r="C4454" s="2">
        <v>0</v>
      </c>
      <c r="D4454" s="22"/>
      <c r="G4454" s="1">
        <v>45</v>
      </c>
      <c r="H4454" s="2" t="s">
        <v>38</v>
      </c>
      <c r="I4454" s="2" t="s">
        <v>8934</v>
      </c>
      <c r="J4454" s="2" t="s">
        <v>8938</v>
      </c>
      <c r="K4454" s="2" t="s">
        <v>8939</v>
      </c>
      <c r="L4454" s="2" t="s">
        <v>42</v>
      </c>
      <c r="M4454" s="2" t="s">
        <v>55</v>
      </c>
    </row>
    <row r="4455" spans="1:13">
      <c r="A4455" s="2" t="s">
        <v>8938</v>
      </c>
      <c r="B4455" s="2">
        <v>0</v>
      </c>
      <c r="C4455" s="2">
        <v>0</v>
      </c>
      <c r="D4455" s="22"/>
      <c r="G4455" s="1">
        <v>45</v>
      </c>
      <c r="H4455" s="2" t="s">
        <v>38</v>
      </c>
      <c r="I4455" s="2" t="s">
        <v>8936</v>
      </c>
      <c r="J4455" s="2" t="s">
        <v>8940</v>
      </c>
      <c r="K4455" s="2" t="s">
        <v>8941</v>
      </c>
      <c r="L4455" s="2" t="s">
        <v>42</v>
      </c>
      <c r="M4455" s="2" t="s">
        <v>55</v>
      </c>
    </row>
    <row r="4456" spans="1:13">
      <c r="A4456" s="2" t="s">
        <v>8940</v>
      </c>
      <c r="B4456" s="2">
        <v>0</v>
      </c>
      <c r="C4456" s="2">
        <v>0</v>
      </c>
      <c r="D4456" s="22"/>
      <c r="G4456" s="1">
        <v>45</v>
      </c>
      <c r="H4456" s="2" t="s">
        <v>38</v>
      </c>
      <c r="I4456" s="2" t="s">
        <v>8938</v>
      </c>
      <c r="J4456" s="2" t="s">
        <v>8942</v>
      </c>
      <c r="K4456" s="2" t="s">
        <v>8943</v>
      </c>
      <c r="L4456" s="2" t="s">
        <v>42</v>
      </c>
      <c r="M4456" s="2" t="s">
        <v>55</v>
      </c>
    </row>
    <row r="4457" spans="1:13">
      <c r="A4457" s="2" t="s">
        <v>8942</v>
      </c>
      <c r="B4457" s="2">
        <v>0</v>
      </c>
      <c r="C4457" s="2">
        <v>0</v>
      </c>
      <c r="D4457" s="22"/>
      <c r="G4457" s="1">
        <v>45</v>
      </c>
      <c r="H4457" s="2" t="s">
        <v>38</v>
      </c>
      <c r="I4457" s="2" t="s">
        <v>8940</v>
      </c>
      <c r="J4457" s="2" t="s">
        <v>8944</v>
      </c>
      <c r="K4457" s="2" t="s">
        <v>8945</v>
      </c>
      <c r="L4457" s="2" t="s">
        <v>42</v>
      </c>
      <c r="M4457" s="2" t="s">
        <v>55</v>
      </c>
    </row>
    <row r="4458" spans="1:13">
      <c r="A4458" s="2" t="s">
        <v>8944</v>
      </c>
      <c r="B4458" s="2">
        <v>0</v>
      </c>
      <c r="C4458" s="2">
        <v>0</v>
      </c>
      <c r="D4458" s="22"/>
      <c r="G4458" s="1">
        <v>45</v>
      </c>
      <c r="H4458" s="2" t="s">
        <v>38</v>
      </c>
      <c r="I4458" s="2" t="s">
        <v>8942</v>
      </c>
      <c r="J4458" s="2" t="s">
        <v>8946</v>
      </c>
      <c r="K4458" s="2" t="s">
        <v>8947</v>
      </c>
      <c r="L4458" s="2" t="s">
        <v>42</v>
      </c>
      <c r="M4458" s="2" t="s">
        <v>55</v>
      </c>
    </row>
    <row r="4459" spans="1:13">
      <c r="A4459" s="2" t="s">
        <v>8946</v>
      </c>
      <c r="B4459" s="2">
        <v>0</v>
      </c>
      <c r="C4459" s="2">
        <v>0</v>
      </c>
      <c r="D4459" s="22"/>
      <c r="G4459" s="1">
        <v>45</v>
      </c>
      <c r="H4459" s="2" t="s">
        <v>38</v>
      </c>
      <c r="I4459" s="2" t="s">
        <v>8944</v>
      </c>
      <c r="J4459" s="2" t="s">
        <v>8948</v>
      </c>
      <c r="K4459" s="2" t="s">
        <v>8949</v>
      </c>
      <c r="L4459" s="2" t="s">
        <v>42</v>
      </c>
      <c r="M4459" s="2" t="s">
        <v>55</v>
      </c>
    </row>
    <row r="4460" spans="1:13">
      <c r="A4460" s="2" t="s">
        <v>8948</v>
      </c>
      <c r="B4460" s="2">
        <v>0</v>
      </c>
      <c r="C4460" s="2">
        <v>0</v>
      </c>
      <c r="D4460" s="22"/>
      <c r="G4460" s="1">
        <v>45</v>
      </c>
      <c r="H4460" s="2" t="s">
        <v>38</v>
      </c>
      <c r="I4460" s="2" t="s">
        <v>8946</v>
      </c>
      <c r="J4460" s="2" t="s">
        <v>8950</v>
      </c>
      <c r="K4460" s="2" t="s">
        <v>8951</v>
      </c>
      <c r="L4460" s="2" t="s">
        <v>42</v>
      </c>
      <c r="M4460" s="2" t="s">
        <v>55</v>
      </c>
    </row>
    <row r="4461" spans="1:13">
      <c r="A4461" s="2" t="s">
        <v>8950</v>
      </c>
      <c r="B4461" s="2">
        <v>0</v>
      </c>
      <c r="C4461" s="2">
        <v>0</v>
      </c>
      <c r="D4461" s="22"/>
      <c r="G4461" s="1">
        <v>45</v>
      </c>
      <c r="H4461" s="2" t="s">
        <v>38</v>
      </c>
      <c r="I4461" s="2" t="s">
        <v>8948</v>
      </c>
      <c r="J4461" s="2" t="s">
        <v>8952</v>
      </c>
      <c r="K4461" s="2" t="s">
        <v>8953</v>
      </c>
      <c r="L4461" s="2" t="s">
        <v>42</v>
      </c>
      <c r="M4461" s="2" t="s">
        <v>55</v>
      </c>
    </row>
    <row r="4462" spans="1:13">
      <c r="A4462" s="2" t="s">
        <v>8952</v>
      </c>
      <c r="B4462" s="2">
        <v>0</v>
      </c>
      <c r="C4462" s="2">
        <v>0</v>
      </c>
      <c r="D4462" s="22"/>
      <c r="G4462" s="1">
        <v>45</v>
      </c>
      <c r="H4462" s="2" t="s">
        <v>38</v>
      </c>
      <c r="I4462" s="2" t="s">
        <v>8950</v>
      </c>
      <c r="J4462" s="2" t="s">
        <v>8954</v>
      </c>
      <c r="K4462" s="2" t="s">
        <v>8955</v>
      </c>
      <c r="L4462" s="2" t="s">
        <v>42</v>
      </c>
      <c r="M4462" s="2" t="s">
        <v>55</v>
      </c>
    </row>
    <row r="4463" spans="1:13">
      <c r="A4463" s="2" t="s">
        <v>8954</v>
      </c>
      <c r="B4463" s="2">
        <v>0</v>
      </c>
      <c r="C4463" s="2">
        <v>0</v>
      </c>
      <c r="D4463" s="22"/>
      <c r="G4463" s="1">
        <v>45</v>
      </c>
      <c r="H4463" s="2" t="s">
        <v>38</v>
      </c>
      <c r="I4463" s="2" t="s">
        <v>8952</v>
      </c>
      <c r="J4463" s="2" t="s">
        <v>8956</v>
      </c>
      <c r="K4463" s="2" t="s">
        <v>8957</v>
      </c>
      <c r="L4463" s="2" t="s">
        <v>42</v>
      </c>
      <c r="M4463" s="2" t="s">
        <v>55</v>
      </c>
    </row>
    <row r="4464" spans="1:13">
      <c r="A4464" s="2" t="s">
        <v>8956</v>
      </c>
      <c r="B4464" s="2">
        <v>0</v>
      </c>
      <c r="C4464" s="2">
        <v>0</v>
      </c>
      <c r="D4464" s="22"/>
      <c r="G4464" s="1">
        <v>45</v>
      </c>
      <c r="H4464" s="2" t="s">
        <v>38</v>
      </c>
      <c r="I4464" s="2" t="s">
        <v>8954</v>
      </c>
      <c r="J4464" s="2" t="s">
        <v>8958</v>
      </c>
      <c r="K4464" s="2" t="s">
        <v>8959</v>
      </c>
      <c r="L4464" s="2" t="s">
        <v>42</v>
      </c>
      <c r="M4464" s="2" t="s">
        <v>55</v>
      </c>
    </row>
    <row r="4465" spans="1:13">
      <c r="A4465" s="2" t="s">
        <v>8958</v>
      </c>
      <c r="B4465" s="2">
        <v>0</v>
      </c>
      <c r="C4465" s="2">
        <v>0</v>
      </c>
      <c r="D4465" s="22"/>
      <c r="G4465" s="1">
        <v>45</v>
      </c>
      <c r="H4465" s="2" t="s">
        <v>38</v>
      </c>
      <c r="I4465" s="2" t="s">
        <v>8956</v>
      </c>
      <c r="J4465" s="2" t="s">
        <v>8960</v>
      </c>
      <c r="K4465" s="2" t="s">
        <v>8961</v>
      </c>
      <c r="L4465" s="2" t="s">
        <v>42</v>
      </c>
      <c r="M4465" s="2" t="s">
        <v>55</v>
      </c>
    </row>
    <row r="4466" spans="1:13">
      <c r="A4466" s="2" t="s">
        <v>8960</v>
      </c>
      <c r="B4466" s="2">
        <v>0</v>
      </c>
      <c r="C4466" s="2">
        <v>0</v>
      </c>
      <c r="D4466" s="22"/>
      <c r="G4466" s="1">
        <v>45</v>
      </c>
      <c r="H4466" s="2" t="s">
        <v>38</v>
      </c>
      <c r="I4466" s="2" t="s">
        <v>8958</v>
      </c>
      <c r="J4466" s="2" t="s">
        <v>8962</v>
      </c>
      <c r="K4466" s="2" t="s">
        <v>8963</v>
      </c>
      <c r="L4466" s="2" t="s">
        <v>42</v>
      </c>
      <c r="M4466" s="2" t="s">
        <v>55</v>
      </c>
    </row>
    <row r="4467" spans="1:13">
      <c r="A4467" s="2" t="s">
        <v>8962</v>
      </c>
      <c r="B4467" s="2">
        <v>0</v>
      </c>
      <c r="C4467" s="2">
        <v>0</v>
      </c>
      <c r="D4467" s="22"/>
      <c r="G4467" s="1">
        <v>45</v>
      </c>
      <c r="H4467" s="2" t="s">
        <v>38</v>
      </c>
      <c r="I4467" s="2" t="s">
        <v>8960</v>
      </c>
      <c r="J4467" s="2" t="s">
        <v>8964</v>
      </c>
      <c r="K4467" s="2" t="s">
        <v>8965</v>
      </c>
      <c r="L4467" s="2" t="s">
        <v>42</v>
      </c>
      <c r="M4467" s="2" t="s">
        <v>55</v>
      </c>
    </row>
    <row r="4468" spans="1:13">
      <c r="A4468" s="2" t="s">
        <v>8964</v>
      </c>
      <c r="B4468" s="2">
        <v>0</v>
      </c>
      <c r="C4468" s="2">
        <v>0</v>
      </c>
      <c r="D4468" s="22"/>
      <c r="G4468" s="1">
        <v>45</v>
      </c>
      <c r="H4468" s="2" t="s">
        <v>38</v>
      </c>
      <c r="I4468" s="2" t="s">
        <v>8962</v>
      </c>
      <c r="J4468" s="2" t="s">
        <v>8966</v>
      </c>
      <c r="K4468" s="2" t="s">
        <v>8967</v>
      </c>
      <c r="L4468" s="2" t="s">
        <v>42</v>
      </c>
      <c r="M4468" s="2" t="s">
        <v>55</v>
      </c>
    </row>
    <row r="4469" spans="1:13">
      <c r="A4469" s="2" t="s">
        <v>8966</v>
      </c>
      <c r="B4469" s="2">
        <v>0</v>
      </c>
      <c r="C4469" s="2">
        <v>0</v>
      </c>
      <c r="D4469" s="22"/>
      <c r="G4469" s="1">
        <v>45</v>
      </c>
      <c r="H4469" s="2" t="s">
        <v>239</v>
      </c>
      <c r="I4469" s="2" t="s">
        <v>8964</v>
      </c>
      <c r="J4469" s="2" t="s">
        <v>8968</v>
      </c>
      <c r="K4469" s="2" t="s">
        <v>8969</v>
      </c>
      <c r="L4469" s="2" t="s">
        <v>42</v>
      </c>
      <c r="M4469" s="2" t="s">
        <v>55</v>
      </c>
    </row>
    <row r="4470" spans="1:13">
      <c r="A4470" s="2" t="s">
        <v>8968</v>
      </c>
      <c r="B4470" s="2">
        <v>0</v>
      </c>
      <c r="C4470" s="2">
        <v>0</v>
      </c>
      <c r="D4470" s="22"/>
      <c r="G4470" s="1">
        <v>46</v>
      </c>
      <c r="H4470" s="2" t="s">
        <v>38</v>
      </c>
      <c r="I4470" s="2" t="s">
        <v>8966</v>
      </c>
      <c r="J4470" s="2" t="s">
        <v>8970</v>
      </c>
      <c r="K4470" s="2" t="s">
        <v>8971</v>
      </c>
      <c r="L4470" s="2" t="s">
        <v>42</v>
      </c>
      <c r="M4470" s="2" t="s">
        <v>55</v>
      </c>
    </row>
    <row r="4471" spans="1:13">
      <c r="A4471" s="2" t="s">
        <v>8970</v>
      </c>
      <c r="B4471" s="2">
        <v>0</v>
      </c>
      <c r="C4471" s="2">
        <v>0</v>
      </c>
      <c r="D4471" s="22"/>
      <c r="G4471" s="1">
        <v>46</v>
      </c>
      <c r="H4471" s="2" t="s">
        <v>38</v>
      </c>
      <c r="I4471" s="2" t="s">
        <v>8968</v>
      </c>
      <c r="J4471" s="2" t="s">
        <v>8972</v>
      </c>
      <c r="K4471" s="2" t="s">
        <v>8973</v>
      </c>
      <c r="L4471" s="2" t="s">
        <v>42</v>
      </c>
      <c r="M4471" s="2" t="s">
        <v>55</v>
      </c>
    </row>
    <row r="4472" spans="1:13">
      <c r="A4472" s="2" t="s">
        <v>8972</v>
      </c>
      <c r="B4472" s="2">
        <v>0</v>
      </c>
      <c r="C4472" s="2">
        <v>0</v>
      </c>
      <c r="D4472" s="22"/>
      <c r="G4472" s="1">
        <v>46</v>
      </c>
      <c r="H4472" s="2" t="s">
        <v>38</v>
      </c>
      <c r="I4472" s="2" t="s">
        <v>8970</v>
      </c>
      <c r="J4472" s="2" t="s">
        <v>8974</v>
      </c>
      <c r="K4472" s="2" t="s">
        <v>8975</v>
      </c>
      <c r="L4472" s="2" t="s">
        <v>42</v>
      </c>
      <c r="M4472" s="2" t="s">
        <v>55</v>
      </c>
    </row>
    <row r="4473" spans="1:13">
      <c r="A4473" s="2" t="s">
        <v>8974</v>
      </c>
      <c r="B4473" s="2">
        <v>0</v>
      </c>
      <c r="C4473" s="2">
        <v>0</v>
      </c>
      <c r="D4473" s="22"/>
      <c r="G4473" s="1">
        <v>46</v>
      </c>
      <c r="H4473" s="2" t="s">
        <v>38</v>
      </c>
      <c r="I4473" s="2" t="s">
        <v>8972</v>
      </c>
      <c r="J4473" s="2" t="s">
        <v>8976</v>
      </c>
      <c r="K4473" s="2" t="s">
        <v>8977</v>
      </c>
      <c r="L4473" s="2" t="s">
        <v>42</v>
      </c>
      <c r="M4473" s="2" t="s">
        <v>55</v>
      </c>
    </row>
    <row r="4474" spans="1:13">
      <c r="A4474" s="2" t="s">
        <v>8976</v>
      </c>
      <c r="B4474" s="2">
        <v>0</v>
      </c>
      <c r="C4474" s="2">
        <v>0</v>
      </c>
      <c r="D4474" s="22"/>
      <c r="G4474" s="1">
        <v>46</v>
      </c>
      <c r="H4474" s="2" t="s">
        <v>38</v>
      </c>
      <c r="I4474" s="2" t="s">
        <v>8974</v>
      </c>
      <c r="J4474" s="2" t="s">
        <v>8978</v>
      </c>
      <c r="K4474" s="2" t="s">
        <v>8979</v>
      </c>
      <c r="L4474" s="2" t="s">
        <v>42</v>
      </c>
      <c r="M4474" s="2" t="s">
        <v>55</v>
      </c>
    </row>
    <row r="4475" spans="1:13">
      <c r="A4475" s="2" t="s">
        <v>8978</v>
      </c>
      <c r="B4475" s="2">
        <v>0</v>
      </c>
      <c r="C4475" s="2">
        <v>0</v>
      </c>
      <c r="D4475" s="22"/>
      <c r="G4475" s="1">
        <v>46</v>
      </c>
      <c r="H4475" s="2" t="s">
        <v>38</v>
      </c>
      <c r="I4475" s="2" t="s">
        <v>8976</v>
      </c>
      <c r="J4475" s="2" t="s">
        <v>8980</v>
      </c>
      <c r="K4475" s="2" t="s">
        <v>8981</v>
      </c>
      <c r="L4475" s="2" t="s">
        <v>42</v>
      </c>
      <c r="M4475" s="2" t="s">
        <v>55</v>
      </c>
    </row>
    <row r="4476" spans="1:13">
      <c r="A4476" s="2" t="s">
        <v>8980</v>
      </c>
      <c r="B4476" s="2">
        <v>0</v>
      </c>
      <c r="C4476" s="2">
        <v>0</v>
      </c>
      <c r="D4476" s="22"/>
      <c r="G4476" s="1">
        <v>46</v>
      </c>
      <c r="H4476" s="2" t="s">
        <v>38</v>
      </c>
      <c r="I4476" s="2" t="s">
        <v>8978</v>
      </c>
      <c r="J4476" s="2" t="s">
        <v>8982</v>
      </c>
      <c r="K4476" s="2" t="s">
        <v>8983</v>
      </c>
      <c r="L4476" s="2" t="s">
        <v>42</v>
      </c>
      <c r="M4476" s="2" t="s">
        <v>55</v>
      </c>
    </row>
    <row r="4477" spans="1:13">
      <c r="A4477" s="2" t="s">
        <v>8982</v>
      </c>
      <c r="B4477" s="2">
        <v>0</v>
      </c>
      <c r="C4477" s="2">
        <v>0</v>
      </c>
      <c r="D4477" s="22"/>
      <c r="G4477" s="1">
        <v>46</v>
      </c>
      <c r="H4477" s="2" t="s">
        <v>38</v>
      </c>
      <c r="I4477" s="2" t="s">
        <v>8980</v>
      </c>
      <c r="J4477" s="2" t="s">
        <v>8984</v>
      </c>
      <c r="K4477" s="2" t="s">
        <v>8985</v>
      </c>
      <c r="L4477" s="2" t="s">
        <v>42</v>
      </c>
      <c r="M4477" s="2" t="s">
        <v>55</v>
      </c>
    </row>
    <row r="4478" spans="1:13">
      <c r="A4478" s="2" t="s">
        <v>8984</v>
      </c>
      <c r="B4478" s="2">
        <v>0</v>
      </c>
      <c r="C4478" s="2">
        <v>0</v>
      </c>
      <c r="D4478" s="22"/>
      <c r="G4478" s="1">
        <v>46</v>
      </c>
      <c r="H4478" s="2" t="s">
        <v>38</v>
      </c>
      <c r="I4478" s="2" t="s">
        <v>8982</v>
      </c>
      <c r="J4478" s="2" t="s">
        <v>8986</v>
      </c>
      <c r="K4478" s="2" t="s">
        <v>8987</v>
      </c>
      <c r="L4478" s="2" t="s">
        <v>42</v>
      </c>
      <c r="M4478" s="2" t="s">
        <v>55</v>
      </c>
    </row>
    <row r="4479" spans="1:13">
      <c r="A4479" s="2" t="s">
        <v>8986</v>
      </c>
      <c r="B4479" s="2">
        <v>0</v>
      </c>
      <c r="C4479" s="2">
        <v>0</v>
      </c>
      <c r="D4479" s="22"/>
      <c r="G4479" s="1">
        <v>46</v>
      </c>
      <c r="H4479" s="2" t="s">
        <v>38</v>
      </c>
      <c r="I4479" s="2" t="s">
        <v>8984</v>
      </c>
      <c r="J4479" s="2" t="s">
        <v>8988</v>
      </c>
      <c r="K4479" s="2" t="s">
        <v>8989</v>
      </c>
      <c r="L4479" s="2" t="s">
        <v>42</v>
      </c>
      <c r="M4479" s="2" t="s">
        <v>55</v>
      </c>
    </row>
    <row r="4480" spans="1:13">
      <c r="A4480" s="2" t="s">
        <v>8988</v>
      </c>
      <c r="B4480" s="2">
        <v>0</v>
      </c>
      <c r="C4480" s="2">
        <v>0</v>
      </c>
      <c r="D4480" s="22"/>
      <c r="G4480" s="1">
        <v>46</v>
      </c>
      <c r="H4480" s="2" t="s">
        <v>38</v>
      </c>
      <c r="I4480" s="2" t="s">
        <v>8986</v>
      </c>
      <c r="J4480" s="2" t="s">
        <v>8990</v>
      </c>
      <c r="K4480" s="2" t="s">
        <v>8991</v>
      </c>
      <c r="L4480" s="2" t="s">
        <v>42</v>
      </c>
      <c r="M4480" s="2" t="s">
        <v>55</v>
      </c>
    </row>
    <row r="4481" spans="1:13">
      <c r="A4481" s="2" t="s">
        <v>8990</v>
      </c>
      <c r="B4481" s="2">
        <v>0</v>
      </c>
      <c r="C4481" s="2">
        <v>0</v>
      </c>
      <c r="D4481" s="22"/>
      <c r="G4481" s="1">
        <v>46</v>
      </c>
      <c r="H4481" s="2" t="s">
        <v>38</v>
      </c>
      <c r="I4481" s="2" t="s">
        <v>8988</v>
      </c>
      <c r="J4481" s="2" t="s">
        <v>8992</v>
      </c>
      <c r="K4481" s="2" t="s">
        <v>8993</v>
      </c>
      <c r="L4481" s="2" t="s">
        <v>42</v>
      </c>
      <c r="M4481" s="2" t="s">
        <v>55</v>
      </c>
    </row>
    <row r="4482" spans="1:13">
      <c r="A4482" s="2" t="s">
        <v>8992</v>
      </c>
      <c r="B4482" s="2">
        <v>0</v>
      </c>
      <c r="C4482" s="2">
        <v>0</v>
      </c>
      <c r="D4482" s="22"/>
      <c r="G4482" s="1">
        <v>46</v>
      </c>
      <c r="H4482" s="2" t="s">
        <v>38</v>
      </c>
      <c r="I4482" s="2" t="s">
        <v>8990</v>
      </c>
      <c r="J4482" s="2" t="s">
        <v>8994</v>
      </c>
      <c r="K4482" s="2" t="s">
        <v>8995</v>
      </c>
      <c r="L4482" s="2" t="s">
        <v>42</v>
      </c>
      <c r="M4482" s="2" t="s">
        <v>55</v>
      </c>
    </row>
    <row r="4483" spans="1:13">
      <c r="A4483" s="2" t="s">
        <v>8994</v>
      </c>
      <c r="B4483" s="2">
        <v>0</v>
      </c>
      <c r="C4483" s="2">
        <v>0</v>
      </c>
      <c r="D4483" s="22"/>
      <c r="G4483" s="1">
        <v>46</v>
      </c>
      <c r="H4483" s="2" t="s">
        <v>38</v>
      </c>
      <c r="I4483" s="2" t="s">
        <v>8992</v>
      </c>
      <c r="J4483" s="2" t="s">
        <v>8996</v>
      </c>
      <c r="K4483" s="2" t="s">
        <v>8997</v>
      </c>
      <c r="L4483" s="2" t="s">
        <v>42</v>
      </c>
      <c r="M4483" s="2" t="s">
        <v>55</v>
      </c>
    </row>
    <row r="4484" spans="1:13">
      <c r="A4484" s="2" t="s">
        <v>8996</v>
      </c>
      <c r="B4484" s="2">
        <v>0</v>
      </c>
      <c r="C4484" s="2">
        <v>0</v>
      </c>
      <c r="D4484" s="22"/>
      <c r="G4484" s="1">
        <v>46</v>
      </c>
      <c r="H4484" s="2" t="s">
        <v>38</v>
      </c>
      <c r="I4484" s="2" t="s">
        <v>8994</v>
      </c>
      <c r="J4484" s="2" t="s">
        <v>8998</v>
      </c>
      <c r="K4484" s="2" t="s">
        <v>8999</v>
      </c>
      <c r="L4484" s="2" t="s">
        <v>42</v>
      </c>
      <c r="M4484" s="2" t="s">
        <v>55</v>
      </c>
    </row>
    <row r="4485" spans="1:13">
      <c r="A4485" s="2" t="s">
        <v>8998</v>
      </c>
      <c r="B4485" s="2">
        <v>0</v>
      </c>
      <c r="C4485" s="2">
        <v>0</v>
      </c>
      <c r="D4485" s="22"/>
      <c r="G4485" s="1">
        <v>46</v>
      </c>
      <c r="H4485" s="2" t="s">
        <v>38</v>
      </c>
      <c r="I4485" s="2" t="s">
        <v>8996</v>
      </c>
      <c r="J4485" s="2" t="s">
        <v>9000</v>
      </c>
      <c r="K4485" s="2" t="s">
        <v>9001</v>
      </c>
      <c r="L4485" s="2" t="s">
        <v>42</v>
      </c>
      <c r="M4485" s="2" t="s">
        <v>55</v>
      </c>
    </row>
    <row r="4486" spans="1:13">
      <c r="A4486" s="2" t="s">
        <v>9000</v>
      </c>
      <c r="B4486" s="2">
        <v>0</v>
      </c>
      <c r="C4486" s="2">
        <v>0</v>
      </c>
      <c r="D4486" s="22"/>
      <c r="G4486" s="1">
        <v>46</v>
      </c>
      <c r="H4486" s="2" t="s">
        <v>38</v>
      </c>
      <c r="I4486" s="2" t="s">
        <v>8998</v>
      </c>
      <c r="J4486" s="2" t="s">
        <v>9002</v>
      </c>
      <c r="K4486" s="2" t="s">
        <v>9003</v>
      </c>
      <c r="L4486" s="2" t="s">
        <v>42</v>
      </c>
      <c r="M4486" s="2" t="s">
        <v>55</v>
      </c>
    </row>
    <row r="4487" spans="1:13">
      <c r="A4487" s="2" t="s">
        <v>9002</v>
      </c>
      <c r="B4487" s="2">
        <v>0</v>
      </c>
      <c r="C4487" s="2">
        <v>0</v>
      </c>
      <c r="D4487" s="22"/>
      <c r="G4487" s="1">
        <v>46</v>
      </c>
      <c r="H4487" s="2" t="s">
        <v>38</v>
      </c>
      <c r="I4487" s="2" t="s">
        <v>9000</v>
      </c>
      <c r="J4487" s="2" t="s">
        <v>9004</v>
      </c>
      <c r="K4487" s="2" t="s">
        <v>9005</v>
      </c>
      <c r="L4487" s="2" t="s">
        <v>42</v>
      </c>
      <c r="M4487" s="2" t="s">
        <v>55</v>
      </c>
    </row>
    <row r="4488" spans="1:13">
      <c r="A4488" s="2" t="s">
        <v>9004</v>
      </c>
      <c r="B4488" s="2">
        <v>0</v>
      </c>
      <c r="C4488" s="2">
        <v>0</v>
      </c>
      <c r="D4488" s="22"/>
      <c r="G4488" s="1">
        <v>46</v>
      </c>
      <c r="H4488" s="2" t="s">
        <v>38</v>
      </c>
      <c r="I4488" s="2" t="s">
        <v>9002</v>
      </c>
      <c r="J4488" s="2" t="s">
        <v>9006</v>
      </c>
      <c r="K4488" s="2" t="s">
        <v>9007</v>
      </c>
      <c r="L4488" s="2" t="s">
        <v>42</v>
      </c>
      <c r="M4488" s="2" t="s">
        <v>55</v>
      </c>
    </row>
    <row r="4489" spans="1:13">
      <c r="A4489" s="2" t="s">
        <v>9006</v>
      </c>
      <c r="B4489" s="2">
        <v>0</v>
      </c>
      <c r="C4489" s="2">
        <v>0</v>
      </c>
      <c r="D4489" s="22"/>
      <c r="G4489" s="1">
        <v>46</v>
      </c>
      <c r="H4489" s="2" t="s">
        <v>38</v>
      </c>
      <c r="I4489" s="2" t="s">
        <v>9004</v>
      </c>
      <c r="J4489" s="2" t="s">
        <v>9008</v>
      </c>
      <c r="K4489" s="2" t="s">
        <v>9009</v>
      </c>
      <c r="L4489" s="2" t="s">
        <v>42</v>
      </c>
      <c r="M4489" s="2" t="s">
        <v>55</v>
      </c>
    </row>
    <row r="4490" spans="1:13">
      <c r="A4490" s="2" t="s">
        <v>9008</v>
      </c>
      <c r="B4490" s="2">
        <v>0</v>
      </c>
      <c r="C4490" s="2">
        <v>0</v>
      </c>
      <c r="D4490" s="22"/>
      <c r="G4490" s="1">
        <v>46</v>
      </c>
      <c r="H4490" s="2" t="s">
        <v>38</v>
      </c>
      <c r="I4490" s="2" t="s">
        <v>9006</v>
      </c>
      <c r="J4490" s="2" t="s">
        <v>9010</v>
      </c>
      <c r="K4490" s="2" t="s">
        <v>9011</v>
      </c>
      <c r="L4490" s="2" t="s">
        <v>42</v>
      </c>
      <c r="M4490" s="2" t="s">
        <v>55</v>
      </c>
    </row>
    <row r="4491" spans="1:13">
      <c r="A4491" s="2" t="s">
        <v>9010</v>
      </c>
      <c r="B4491" s="2">
        <v>0</v>
      </c>
      <c r="C4491" s="2">
        <v>0</v>
      </c>
      <c r="D4491" s="22"/>
      <c r="G4491" s="1">
        <v>46</v>
      </c>
      <c r="H4491" s="2" t="s">
        <v>38</v>
      </c>
      <c r="I4491" s="2" t="s">
        <v>9008</v>
      </c>
      <c r="J4491" s="2" t="s">
        <v>9012</v>
      </c>
      <c r="K4491" s="2" t="s">
        <v>9013</v>
      </c>
      <c r="L4491" s="2" t="s">
        <v>42</v>
      </c>
      <c r="M4491" s="2" t="s">
        <v>55</v>
      </c>
    </row>
    <row r="4492" spans="1:13">
      <c r="A4492" s="2" t="s">
        <v>9012</v>
      </c>
      <c r="B4492" s="2">
        <v>0</v>
      </c>
      <c r="C4492" s="2">
        <v>0</v>
      </c>
      <c r="D4492" s="22"/>
      <c r="G4492" s="1">
        <v>46</v>
      </c>
      <c r="H4492" s="2" t="s">
        <v>38</v>
      </c>
      <c r="I4492" s="2" t="s">
        <v>9010</v>
      </c>
      <c r="J4492" s="2" t="s">
        <v>9014</v>
      </c>
      <c r="K4492" s="2" t="s">
        <v>9015</v>
      </c>
      <c r="L4492" s="2" t="s">
        <v>42</v>
      </c>
      <c r="M4492" s="2" t="s">
        <v>55</v>
      </c>
    </row>
    <row r="4493" spans="1:13">
      <c r="A4493" s="2" t="s">
        <v>9014</v>
      </c>
      <c r="B4493" s="2">
        <v>0</v>
      </c>
      <c r="C4493" s="2">
        <v>0</v>
      </c>
      <c r="D4493" s="22"/>
      <c r="G4493" s="1">
        <v>46</v>
      </c>
      <c r="H4493" s="2" t="s">
        <v>38</v>
      </c>
      <c r="I4493" s="2" t="s">
        <v>9012</v>
      </c>
      <c r="J4493" s="2" t="s">
        <v>9016</v>
      </c>
      <c r="K4493" s="2" t="s">
        <v>9017</v>
      </c>
      <c r="L4493" s="2" t="s">
        <v>42</v>
      </c>
      <c r="M4493" s="2" t="s">
        <v>55</v>
      </c>
    </row>
    <row r="4494" spans="1:13">
      <c r="A4494" s="2" t="s">
        <v>9016</v>
      </c>
      <c r="B4494" s="2">
        <v>0</v>
      </c>
      <c r="C4494" s="2">
        <v>0</v>
      </c>
      <c r="D4494" s="22"/>
      <c r="G4494" s="1">
        <v>46</v>
      </c>
      <c r="H4494" s="2" t="s">
        <v>38</v>
      </c>
      <c r="I4494" s="2" t="s">
        <v>9014</v>
      </c>
      <c r="J4494" s="2" t="s">
        <v>9018</v>
      </c>
      <c r="K4494" s="2" t="s">
        <v>9019</v>
      </c>
      <c r="L4494" s="2" t="s">
        <v>42</v>
      </c>
      <c r="M4494" s="2" t="s">
        <v>55</v>
      </c>
    </row>
    <row r="4495" spans="1:13">
      <c r="A4495" s="2" t="s">
        <v>9018</v>
      </c>
      <c r="B4495" s="2">
        <v>0</v>
      </c>
      <c r="C4495" s="2">
        <v>0</v>
      </c>
      <c r="D4495" s="22"/>
      <c r="G4495" s="1">
        <v>46</v>
      </c>
      <c r="H4495" s="2" t="s">
        <v>38</v>
      </c>
      <c r="I4495" s="2" t="s">
        <v>9016</v>
      </c>
      <c r="J4495" s="2" t="s">
        <v>9020</v>
      </c>
      <c r="K4495" s="2" t="s">
        <v>9021</v>
      </c>
      <c r="L4495" s="2" t="s">
        <v>42</v>
      </c>
      <c r="M4495" s="2" t="s">
        <v>55</v>
      </c>
    </row>
    <row r="4496" spans="1:13">
      <c r="A4496" s="2" t="s">
        <v>9020</v>
      </c>
      <c r="B4496" s="2">
        <v>0</v>
      </c>
      <c r="C4496" s="2">
        <v>0</v>
      </c>
      <c r="D4496" s="22"/>
      <c r="G4496" s="1">
        <v>46</v>
      </c>
      <c r="H4496" s="2" t="s">
        <v>38</v>
      </c>
      <c r="I4496" s="2" t="s">
        <v>9018</v>
      </c>
      <c r="J4496" s="2" t="s">
        <v>9022</v>
      </c>
      <c r="K4496" s="2" t="s">
        <v>9023</v>
      </c>
      <c r="L4496" s="2" t="s">
        <v>42</v>
      </c>
      <c r="M4496" s="2" t="s">
        <v>55</v>
      </c>
    </row>
    <row r="4497" spans="1:13">
      <c r="A4497" s="2" t="s">
        <v>9022</v>
      </c>
      <c r="B4497" s="2">
        <v>0</v>
      </c>
      <c r="C4497" s="2">
        <v>0</v>
      </c>
      <c r="D4497" s="22"/>
      <c r="G4497" s="1">
        <v>46</v>
      </c>
      <c r="H4497" s="2" t="s">
        <v>38</v>
      </c>
      <c r="I4497" s="2" t="s">
        <v>9020</v>
      </c>
      <c r="J4497" s="2" t="s">
        <v>9024</v>
      </c>
      <c r="K4497" s="2" t="s">
        <v>9025</v>
      </c>
      <c r="L4497" s="2" t="s">
        <v>42</v>
      </c>
      <c r="M4497" s="2" t="s">
        <v>55</v>
      </c>
    </row>
    <row r="4498" spans="1:13">
      <c r="A4498" s="2" t="s">
        <v>9024</v>
      </c>
      <c r="B4498" s="2">
        <v>0</v>
      </c>
      <c r="C4498" s="2">
        <v>0</v>
      </c>
      <c r="D4498" s="22"/>
      <c r="G4498" s="1">
        <v>46</v>
      </c>
      <c r="H4498" s="2" t="s">
        <v>38</v>
      </c>
      <c r="I4498" s="2" t="s">
        <v>9022</v>
      </c>
      <c r="J4498" s="2" t="s">
        <v>9026</v>
      </c>
      <c r="K4498" s="2" t="s">
        <v>9027</v>
      </c>
      <c r="L4498" s="2" t="s">
        <v>42</v>
      </c>
      <c r="M4498" s="2" t="s">
        <v>55</v>
      </c>
    </row>
    <row r="4499" spans="1:13">
      <c r="A4499" s="2" t="s">
        <v>9026</v>
      </c>
      <c r="B4499" s="2">
        <v>0</v>
      </c>
      <c r="C4499" s="2">
        <v>0</v>
      </c>
      <c r="D4499" s="22"/>
      <c r="G4499" s="1">
        <v>46</v>
      </c>
      <c r="H4499" s="2" t="s">
        <v>38</v>
      </c>
      <c r="I4499" s="2" t="s">
        <v>9024</v>
      </c>
      <c r="J4499" s="2" t="s">
        <v>9028</v>
      </c>
      <c r="K4499" s="2" t="s">
        <v>9029</v>
      </c>
      <c r="L4499" s="2" t="s">
        <v>42</v>
      </c>
      <c r="M4499" s="2" t="s">
        <v>55</v>
      </c>
    </row>
    <row r="4500" spans="1:13">
      <c r="A4500" s="2" t="s">
        <v>9028</v>
      </c>
      <c r="B4500" s="2">
        <v>0</v>
      </c>
      <c r="C4500" s="2">
        <v>0</v>
      </c>
      <c r="D4500" s="22"/>
      <c r="G4500" s="1">
        <v>46</v>
      </c>
      <c r="H4500" s="2" t="s">
        <v>38</v>
      </c>
      <c r="I4500" s="2" t="s">
        <v>9026</v>
      </c>
      <c r="J4500" s="2" t="s">
        <v>9030</v>
      </c>
      <c r="K4500" s="2" t="s">
        <v>9031</v>
      </c>
      <c r="L4500" s="2" t="s">
        <v>42</v>
      </c>
      <c r="M4500" s="2" t="s">
        <v>55</v>
      </c>
    </row>
    <row r="4501" spans="1:13">
      <c r="A4501" s="2" t="s">
        <v>9030</v>
      </c>
      <c r="B4501" s="2">
        <v>0</v>
      </c>
      <c r="C4501" s="2">
        <v>0</v>
      </c>
      <c r="D4501" s="22"/>
      <c r="G4501" s="1">
        <v>46</v>
      </c>
      <c r="H4501" s="2" t="s">
        <v>38</v>
      </c>
      <c r="I4501" s="2" t="s">
        <v>9028</v>
      </c>
      <c r="J4501" s="2" t="s">
        <v>9032</v>
      </c>
      <c r="K4501" s="2" t="s">
        <v>9033</v>
      </c>
      <c r="L4501" s="2" t="s">
        <v>42</v>
      </c>
      <c r="M4501" s="2" t="s">
        <v>55</v>
      </c>
    </row>
    <row r="4502" spans="1:13">
      <c r="A4502" s="2" t="s">
        <v>9032</v>
      </c>
      <c r="B4502" s="2">
        <v>0</v>
      </c>
      <c r="C4502" s="2">
        <v>0</v>
      </c>
      <c r="D4502" s="22"/>
      <c r="G4502" s="1">
        <v>46</v>
      </c>
      <c r="H4502" s="2" t="s">
        <v>38</v>
      </c>
      <c r="I4502" s="2" t="s">
        <v>9030</v>
      </c>
      <c r="J4502" s="2" t="s">
        <v>9034</v>
      </c>
      <c r="K4502" s="2" t="s">
        <v>9035</v>
      </c>
      <c r="L4502" s="2" t="s">
        <v>42</v>
      </c>
      <c r="M4502" s="2" t="s">
        <v>55</v>
      </c>
    </row>
    <row r="4503" spans="1:13">
      <c r="A4503" s="2" t="s">
        <v>9034</v>
      </c>
      <c r="B4503" s="2">
        <v>0</v>
      </c>
      <c r="C4503" s="2">
        <v>0</v>
      </c>
      <c r="D4503" s="22"/>
      <c r="G4503" s="1">
        <v>46</v>
      </c>
      <c r="H4503" s="2" t="s">
        <v>38</v>
      </c>
      <c r="I4503" s="2" t="s">
        <v>9032</v>
      </c>
      <c r="J4503" s="2" t="s">
        <v>9036</v>
      </c>
      <c r="K4503" s="2" t="s">
        <v>9037</v>
      </c>
      <c r="L4503" s="2" t="s">
        <v>42</v>
      </c>
      <c r="M4503" s="2" t="s">
        <v>55</v>
      </c>
    </row>
    <row r="4504" spans="1:13">
      <c r="A4504" s="2" t="s">
        <v>9036</v>
      </c>
      <c r="B4504" s="2">
        <v>0</v>
      </c>
      <c r="C4504" s="2">
        <v>0</v>
      </c>
      <c r="D4504" s="22"/>
      <c r="G4504" s="1">
        <v>46</v>
      </c>
      <c r="H4504" s="2" t="s">
        <v>38</v>
      </c>
      <c r="I4504" s="2" t="s">
        <v>9034</v>
      </c>
      <c r="J4504" s="2" t="s">
        <v>9038</v>
      </c>
      <c r="K4504" s="2" t="s">
        <v>9039</v>
      </c>
      <c r="L4504" s="2" t="s">
        <v>42</v>
      </c>
      <c r="M4504" s="2" t="s">
        <v>55</v>
      </c>
    </row>
    <row r="4505" spans="1:13">
      <c r="A4505" s="2" t="s">
        <v>9038</v>
      </c>
      <c r="B4505" s="2">
        <v>0</v>
      </c>
      <c r="C4505" s="2">
        <v>0</v>
      </c>
      <c r="D4505" s="22"/>
      <c r="G4505" s="1">
        <v>46</v>
      </c>
      <c r="H4505" s="2" t="s">
        <v>38</v>
      </c>
      <c r="I4505" s="2" t="s">
        <v>9036</v>
      </c>
      <c r="J4505" s="2" t="s">
        <v>9040</v>
      </c>
      <c r="K4505" s="2" t="s">
        <v>9041</v>
      </c>
      <c r="L4505" s="2" t="s">
        <v>42</v>
      </c>
      <c r="M4505" s="2" t="s">
        <v>55</v>
      </c>
    </row>
    <row r="4506" spans="1:13">
      <c r="A4506" s="2" t="s">
        <v>9040</v>
      </c>
      <c r="B4506" s="2">
        <v>0</v>
      </c>
      <c r="C4506" s="2">
        <v>0</v>
      </c>
      <c r="D4506" s="22"/>
      <c r="G4506" s="1">
        <v>46</v>
      </c>
      <c r="H4506" s="2" t="s">
        <v>38</v>
      </c>
      <c r="I4506" s="2" t="s">
        <v>9038</v>
      </c>
      <c r="J4506" s="2" t="s">
        <v>9042</v>
      </c>
      <c r="K4506" s="2" t="s">
        <v>9043</v>
      </c>
      <c r="L4506" s="2" t="s">
        <v>42</v>
      </c>
      <c r="M4506" s="2" t="s">
        <v>55</v>
      </c>
    </row>
    <row r="4507" spans="1:13">
      <c r="A4507" s="2" t="s">
        <v>9042</v>
      </c>
      <c r="B4507" s="2">
        <v>0</v>
      </c>
      <c r="C4507" s="2">
        <v>0</v>
      </c>
      <c r="D4507" s="22"/>
      <c r="G4507" s="1">
        <v>46</v>
      </c>
      <c r="H4507" s="2" t="s">
        <v>38</v>
      </c>
      <c r="I4507" s="2" t="s">
        <v>9040</v>
      </c>
      <c r="J4507" s="2" t="s">
        <v>9044</v>
      </c>
      <c r="K4507" s="2" t="s">
        <v>9045</v>
      </c>
      <c r="L4507" s="2" t="s">
        <v>42</v>
      </c>
      <c r="M4507" s="2" t="s">
        <v>55</v>
      </c>
    </row>
    <row r="4508" spans="1:13">
      <c r="A4508" s="2" t="s">
        <v>9044</v>
      </c>
      <c r="B4508" s="2">
        <v>0</v>
      </c>
      <c r="C4508" s="2">
        <v>0</v>
      </c>
      <c r="D4508" s="22"/>
      <c r="G4508" s="1">
        <v>46</v>
      </c>
      <c r="H4508" s="2" t="s">
        <v>38</v>
      </c>
      <c r="I4508" s="2" t="s">
        <v>9042</v>
      </c>
      <c r="J4508" s="2" t="s">
        <v>9046</v>
      </c>
      <c r="K4508" s="2" t="s">
        <v>9047</v>
      </c>
      <c r="L4508" s="2" t="s">
        <v>42</v>
      </c>
      <c r="M4508" s="2" t="s">
        <v>55</v>
      </c>
    </row>
    <row r="4509" spans="1:13">
      <c r="A4509" s="2" t="s">
        <v>9046</v>
      </c>
      <c r="B4509" s="2">
        <v>0</v>
      </c>
      <c r="C4509" s="2">
        <v>0</v>
      </c>
      <c r="D4509" s="22"/>
      <c r="G4509" s="1">
        <v>46</v>
      </c>
      <c r="H4509" s="2" t="s">
        <v>38</v>
      </c>
      <c r="I4509" s="2" t="s">
        <v>9044</v>
      </c>
      <c r="J4509" s="2" t="s">
        <v>9048</v>
      </c>
      <c r="K4509" s="2" t="s">
        <v>9049</v>
      </c>
      <c r="L4509" s="2" t="s">
        <v>42</v>
      </c>
      <c r="M4509" s="2" t="s">
        <v>55</v>
      </c>
    </row>
    <row r="4510" spans="1:13">
      <c r="A4510" s="2" t="s">
        <v>9048</v>
      </c>
      <c r="B4510" s="2">
        <v>0</v>
      </c>
      <c r="C4510" s="2">
        <v>0</v>
      </c>
      <c r="D4510" s="22"/>
      <c r="G4510" s="1">
        <v>46</v>
      </c>
      <c r="H4510" s="2" t="s">
        <v>38</v>
      </c>
      <c r="I4510" s="2" t="s">
        <v>9046</v>
      </c>
      <c r="J4510" s="2" t="s">
        <v>9050</v>
      </c>
      <c r="K4510" s="2" t="s">
        <v>9051</v>
      </c>
      <c r="L4510" s="2" t="s">
        <v>42</v>
      </c>
      <c r="M4510" s="2" t="s">
        <v>55</v>
      </c>
    </row>
    <row r="4511" spans="1:13">
      <c r="A4511" s="2" t="s">
        <v>9050</v>
      </c>
      <c r="B4511" s="2">
        <v>0</v>
      </c>
      <c r="C4511" s="2">
        <v>0</v>
      </c>
      <c r="D4511" s="22"/>
      <c r="G4511" s="1">
        <v>46</v>
      </c>
      <c r="H4511" s="2" t="s">
        <v>38</v>
      </c>
      <c r="I4511" s="2" t="s">
        <v>9048</v>
      </c>
      <c r="J4511" s="2" t="s">
        <v>9052</v>
      </c>
      <c r="K4511" s="2" t="s">
        <v>9053</v>
      </c>
      <c r="L4511" s="2" t="s">
        <v>42</v>
      </c>
      <c r="M4511" s="2" t="s">
        <v>55</v>
      </c>
    </row>
    <row r="4512" spans="1:13">
      <c r="A4512" s="2" t="s">
        <v>9052</v>
      </c>
      <c r="B4512" s="2">
        <v>0</v>
      </c>
      <c r="C4512" s="2">
        <v>0</v>
      </c>
      <c r="D4512" s="22"/>
      <c r="G4512" s="1">
        <v>46</v>
      </c>
      <c r="H4512" s="2" t="s">
        <v>38</v>
      </c>
      <c r="I4512" s="2" t="s">
        <v>9050</v>
      </c>
      <c r="J4512" s="2" t="s">
        <v>9054</v>
      </c>
      <c r="K4512" s="2" t="s">
        <v>9055</v>
      </c>
      <c r="L4512" s="2" t="s">
        <v>42</v>
      </c>
      <c r="M4512" s="2" t="s">
        <v>55</v>
      </c>
    </row>
    <row r="4513" spans="1:13">
      <c r="A4513" s="2" t="s">
        <v>9054</v>
      </c>
      <c r="B4513" s="2">
        <v>0</v>
      </c>
      <c r="C4513" s="2">
        <v>0</v>
      </c>
      <c r="D4513" s="22"/>
      <c r="G4513" s="1">
        <v>46</v>
      </c>
      <c r="H4513" s="2" t="s">
        <v>38</v>
      </c>
      <c r="I4513" s="2" t="s">
        <v>9052</v>
      </c>
      <c r="J4513" s="2" t="s">
        <v>9056</v>
      </c>
      <c r="K4513" s="2" t="s">
        <v>9057</v>
      </c>
      <c r="L4513" s="2" t="s">
        <v>42</v>
      </c>
      <c r="M4513" s="2" t="s">
        <v>55</v>
      </c>
    </row>
    <row r="4514" spans="1:13">
      <c r="A4514" s="2" t="s">
        <v>9056</v>
      </c>
      <c r="B4514" s="2">
        <v>0</v>
      </c>
      <c r="C4514" s="2">
        <v>0</v>
      </c>
      <c r="D4514" s="22"/>
      <c r="G4514" s="1">
        <v>46</v>
      </c>
      <c r="H4514" s="2" t="s">
        <v>38</v>
      </c>
      <c r="I4514" s="2" t="s">
        <v>9054</v>
      </c>
      <c r="J4514" s="2" t="s">
        <v>9058</v>
      </c>
      <c r="K4514" s="2" t="s">
        <v>9059</v>
      </c>
      <c r="L4514" s="2" t="s">
        <v>42</v>
      </c>
      <c r="M4514" s="2" t="s">
        <v>55</v>
      </c>
    </row>
    <row r="4515" spans="1:13">
      <c r="A4515" s="2" t="s">
        <v>9058</v>
      </c>
      <c r="B4515" s="2">
        <v>0</v>
      </c>
      <c r="C4515" s="2">
        <v>0</v>
      </c>
      <c r="D4515" s="22"/>
      <c r="G4515" s="1">
        <v>46</v>
      </c>
      <c r="H4515" s="2" t="s">
        <v>38</v>
      </c>
      <c r="I4515" s="2" t="s">
        <v>9056</v>
      </c>
      <c r="J4515" s="2" t="s">
        <v>9060</v>
      </c>
      <c r="K4515" s="2" t="s">
        <v>9061</v>
      </c>
      <c r="L4515" s="2" t="s">
        <v>42</v>
      </c>
      <c r="M4515" s="2" t="s">
        <v>55</v>
      </c>
    </row>
    <row r="4516" spans="1:13">
      <c r="A4516" s="2" t="s">
        <v>9060</v>
      </c>
      <c r="B4516" s="2">
        <v>0</v>
      </c>
      <c r="C4516" s="2">
        <v>0</v>
      </c>
      <c r="D4516" s="22"/>
      <c r="G4516" s="1">
        <v>46</v>
      </c>
      <c r="H4516" s="2" t="s">
        <v>38</v>
      </c>
      <c r="I4516" s="2" t="s">
        <v>9058</v>
      </c>
      <c r="J4516" s="2" t="s">
        <v>9062</v>
      </c>
      <c r="K4516" s="2" t="s">
        <v>9063</v>
      </c>
      <c r="L4516" s="2" t="s">
        <v>42</v>
      </c>
      <c r="M4516" s="2" t="s">
        <v>55</v>
      </c>
    </row>
    <row r="4517" spans="1:13">
      <c r="A4517" s="2" t="s">
        <v>9062</v>
      </c>
      <c r="B4517" s="2">
        <v>0</v>
      </c>
      <c r="C4517" s="2">
        <v>0</v>
      </c>
      <c r="D4517" s="22"/>
      <c r="G4517" s="1">
        <v>46</v>
      </c>
      <c r="H4517" s="2" t="s">
        <v>38</v>
      </c>
      <c r="I4517" s="2" t="s">
        <v>9060</v>
      </c>
      <c r="J4517" s="2" t="s">
        <v>9064</v>
      </c>
      <c r="K4517" s="2" t="s">
        <v>9065</v>
      </c>
      <c r="L4517" s="2" t="s">
        <v>42</v>
      </c>
      <c r="M4517" s="2" t="s">
        <v>55</v>
      </c>
    </row>
    <row r="4518" spans="1:13">
      <c r="A4518" s="2" t="s">
        <v>9064</v>
      </c>
      <c r="B4518" s="2">
        <v>0</v>
      </c>
      <c r="C4518" s="2">
        <v>0</v>
      </c>
      <c r="D4518" s="22"/>
      <c r="G4518" s="1">
        <v>46</v>
      </c>
      <c r="H4518" s="2" t="s">
        <v>38</v>
      </c>
      <c r="I4518" s="2" t="s">
        <v>9062</v>
      </c>
      <c r="J4518" s="2" t="s">
        <v>9066</v>
      </c>
      <c r="K4518" s="2" t="s">
        <v>9067</v>
      </c>
      <c r="L4518" s="2" t="s">
        <v>42</v>
      </c>
      <c r="M4518" s="2" t="s">
        <v>55</v>
      </c>
    </row>
    <row r="4519" spans="1:13">
      <c r="A4519" s="2" t="s">
        <v>9066</v>
      </c>
      <c r="B4519" s="2">
        <v>0</v>
      </c>
      <c r="C4519" s="2">
        <v>0</v>
      </c>
      <c r="D4519" s="22"/>
      <c r="G4519" s="1">
        <v>46</v>
      </c>
      <c r="H4519" s="2" t="s">
        <v>38</v>
      </c>
      <c r="I4519" s="2" t="s">
        <v>9064</v>
      </c>
      <c r="J4519" s="2" t="s">
        <v>9068</v>
      </c>
      <c r="K4519" s="2" t="s">
        <v>9069</v>
      </c>
      <c r="L4519" s="2" t="s">
        <v>42</v>
      </c>
      <c r="M4519" s="2" t="s">
        <v>55</v>
      </c>
    </row>
    <row r="4520" spans="1:13">
      <c r="A4520" s="2" t="s">
        <v>9068</v>
      </c>
      <c r="B4520" s="2">
        <v>0</v>
      </c>
      <c r="C4520" s="2">
        <v>0</v>
      </c>
      <c r="D4520" s="22"/>
      <c r="G4520" s="1">
        <v>46</v>
      </c>
      <c r="H4520" s="2" t="s">
        <v>38</v>
      </c>
      <c r="I4520" s="2" t="s">
        <v>9066</v>
      </c>
      <c r="J4520" s="2" t="s">
        <v>9070</v>
      </c>
      <c r="K4520" s="2" t="s">
        <v>9071</v>
      </c>
      <c r="L4520" s="2" t="s">
        <v>42</v>
      </c>
      <c r="M4520" s="2" t="s">
        <v>55</v>
      </c>
    </row>
    <row r="4521" spans="1:13">
      <c r="A4521" s="2" t="s">
        <v>9070</v>
      </c>
      <c r="B4521" s="2">
        <v>0</v>
      </c>
      <c r="C4521" s="2">
        <v>0</v>
      </c>
      <c r="D4521" s="22"/>
      <c r="G4521" s="1">
        <v>46</v>
      </c>
      <c r="H4521" s="2" t="s">
        <v>38</v>
      </c>
      <c r="I4521" s="2" t="s">
        <v>9068</v>
      </c>
      <c r="J4521" s="2" t="s">
        <v>9072</v>
      </c>
      <c r="K4521" s="2" t="s">
        <v>9073</v>
      </c>
      <c r="L4521" s="2" t="s">
        <v>42</v>
      </c>
      <c r="M4521" s="2" t="s">
        <v>55</v>
      </c>
    </row>
    <row r="4522" spans="1:13">
      <c r="A4522" s="2" t="s">
        <v>9072</v>
      </c>
      <c r="B4522" s="2">
        <v>0</v>
      </c>
      <c r="C4522" s="2">
        <v>0</v>
      </c>
      <c r="D4522" s="22"/>
      <c r="G4522" s="1">
        <v>46</v>
      </c>
      <c r="H4522" s="2" t="s">
        <v>38</v>
      </c>
      <c r="I4522" s="2" t="s">
        <v>9070</v>
      </c>
      <c r="J4522" s="2" t="s">
        <v>9074</v>
      </c>
      <c r="K4522" s="2" t="s">
        <v>9075</v>
      </c>
      <c r="L4522" s="2" t="s">
        <v>42</v>
      </c>
      <c r="M4522" s="2" t="s">
        <v>55</v>
      </c>
    </row>
    <row r="4523" spans="1:13">
      <c r="A4523" s="2" t="s">
        <v>9074</v>
      </c>
      <c r="B4523" s="2">
        <v>0</v>
      </c>
      <c r="C4523" s="2">
        <v>0</v>
      </c>
      <c r="D4523" s="22"/>
      <c r="G4523" s="1">
        <v>46</v>
      </c>
      <c r="H4523" s="2" t="s">
        <v>38</v>
      </c>
      <c r="I4523" s="2" t="s">
        <v>9072</v>
      </c>
      <c r="J4523" s="2" t="s">
        <v>9076</v>
      </c>
      <c r="K4523" s="2" t="s">
        <v>9077</v>
      </c>
      <c r="L4523" s="2" t="s">
        <v>42</v>
      </c>
      <c r="M4523" s="2" t="s">
        <v>55</v>
      </c>
    </row>
    <row r="4524" spans="1:13">
      <c r="A4524" s="2" t="s">
        <v>9076</v>
      </c>
      <c r="B4524" s="2">
        <v>0</v>
      </c>
      <c r="C4524" s="2">
        <v>0</v>
      </c>
      <c r="D4524" s="22"/>
      <c r="G4524" s="1">
        <v>46</v>
      </c>
      <c r="H4524" s="2" t="s">
        <v>38</v>
      </c>
      <c r="I4524" s="2" t="s">
        <v>9074</v>
      </c>
      <c r="J4524" s="2" t="s">
        <v>9078</v>
      </c>
      <c r="K4524" s="2" t="s">
        <v>9079</v>
      </c>
      <c r="L4524" s="2" t="s">
        <v>42</v>
      </c>
      <c r="M4524" s="2" t="s">
        <v>55</v>
      </c>
    </row>
    <row r="4525" spans="1:13">
      <c r="A4525" s="2" t="s">
        <v>9078</v>
      </c>
      <c r="B4525" s="2">
        <v>0</v>
      </c>
      <c r="C4525" s="2">
        <v>0</v>
      </c>
      <c r="D4525" s="22"/>
      <c r="G4525" s="1">
        <v>46</v>
      </c>
      <c r="H4525" s="2" t="s">
        <v>38</v>
      </c>
      <c r="I4525" s="2" t="s">
        <v>9076</v>
      </c>
      <c r="J4525" s="2" t="s">
        <v>9080</v>
      </c>
      <c r="K4525" s="2" t="s">
        <v>9081</v>
      </c>
      <c r="L4525" s="2" t="s">
        <v>42</v>
      </c>
      <c r="M4525" s="2" t="s">
        <v>55</v>
      </c>
    </row>
    <row r="4526" spans="1:13">
      <c r="A4526" s="2" t="s">
        <v>9080</v>
      </c>
      <c r="B4526" s="2">
        <v>0</v>
      </c>
      <c r="C4526" s="2">
        <v>0</v>
      </c>
      <c r="D4526" s="22"/>
      <c r="G4526" s="1">
        <v>46</v>
      </c>
      <c r="H4526" s="2" t="s">
        <v>38</v>
      </c>
      <c r="I4526" s="2" t="s">
        <v>9078</v>
      </c>
      <c r="J4526" s="2" t="s">
        <v>9082</v>
      </c>
      <c r="K4526" s="2" t="s">
        <v>9083</v>
      </c>
      <c r="L4526" s="2" t="s">
        <v>42</v>
      </c>
      <c r="M4526" s="2" t="s">
        <v>55</v>
      </c>
    </row>
    <row r="4527" spans="1:13">
      <c r="A4527" s="2" t="s">
        <v>9082</v>
      </c>
      <c r="B4527" s="2">
        <v>0</v>
      </c>
      <c r="C4527" s="2">
        <v>0</v>
      </c>
      <c r="D4527" s="22"/>
      <c r="G4527" s="1">
        <v>46</v>
      </c>
      <c r="H4527" s="2" t="s">
        <v>38</v>
      </c>
      <c r="I4527" s="2" t="s">
        <v>9080</v>
      </c>
      <c r="J4527" s="2" t="s">
        <v>9084</v>
      </c>
      <c r="K4527" s="2" t="s">
        <v>9085</v>
      </c>
      <c r="L4527" s="2" t="s">
        <v>42</v>
      </c>
      <c r="M4527" s="2" t="s">
        <v>55</v>
      </c>
    </row>
    <row r="4528" spans="1:13">
      <c r="A4528" s="2" t="s">
        <v>9084</v>
      </c>
      <c r="B4528" s="2">
        <v>0</v>
      </c>
      <c r="C4528" s="2">
        <v>0</v>
      </c>
      <c r="D4528" s="22"/>
      <c r="G4528" s="1">
        <v>46</v>
      </c>
      <c r="H4528" s="2" t="s">
        <v>38</v>
      </c>
      <c r="I4528" s="2" t="s">
        <v>9082</v>
      </c>
      <c r="J4528" s="2" t="s">
        <v>9086</v>
      </c>
      <c r="K4528" s="2" t="s">
        <v>9087</v>
      </c>
      <c r="L4528" s="2" t="s">
        <v>42</v>
      </c>
      <c r="M4528" s="2" t="s">
        <v>55</v>
      </c>
    </row>
    <row r="4529" spans="1:13">
      <c r="A4529" s="2" t="s">
        <v>9086</v>
      </c>
      <c r="B4529" s="2">
        <v>0</v>
      </c>
      <c r="C4529" s="2">
        <v>0</v>
      </c>
      <c r="D4529" s="22"/>
      <c r="G4529" s="1">
        <v>46</v>
      </c>
      <c r="H4529" s="2" t="s">
        <v>38</v>
      </c>
      <c r="I4529" s="2" t="s">
        <v>9084</v>
      </c>
      <c r="J4529" s="2" t="s">
        <v>9088</v>
      </c>
      <c r="K4529" s="2" t="s">
        <v>9089</v>
      </c>
      <c r="L4529" s="2" t="s">
        <v>42</v>
      </c>
      <c r="M4529" s="2" t="s">
        <v>55</v>
      </c>
    </row>
    <row r="4530" spans="1:13">
      <c r="A4530" s="2" t="s">
        <v>9088</v>
      </c>
      <c r="B4530" s="2">
        <v>0</v>
      </c>
      <c r="C4530" s="2">
        <v>0</v>
      </c>
      <c r="D4530" s="22"/>
      <c r="G4530" s="1">
        <v>46</v>
      </c>
      <c r="H4530" s="2" t="s">
        <v>38</v>
      </c>
      <c r="I4530" s="2" t="s">
        <v>9086</v>
      </c>
      <c r="J4530" s="2" t="s">
        <v>9090</v>
      </c>
      <c r="K4530" s="2" t="s">
        <v>9091</v>
      </c>
      <c r="L4530" s="2" t="s">
        <v>42</v>
      </c>
      <c r="M4530" s="2" t="s">
        <v>55</v>
      </c>
    </row>
    <row r="4531" spans="1:13">
      <c r="A4531" s="2" t="s">
        <v>9090</v>
      </c>
      <c r="B4531" s="2">
        <v>0</v>
      </c>
      <c r="C4531" s="2">
        <v>0</v>
      </c>
      <c r="D4531" s="22"/>
      <c r="G4531" s="1">
        <v>46</v>
      </c>
      <c r="H4531" s="2" t="s">
        <v>38</v>
      </c>
      <c r="I4531" s="2" t="s">
        <v>9088</v>
      </c>
      <c r="J4531" s="2" t="s">
        <v>9092</v>
      </c>
      <c r="K4531" s="2" t="s">
        <v>9093</v>
      </c>
      <c r="L4531" s="2" t="s">
        <v>42</v>
      </c>
      <c r="M4531" s="2" t="s">
        <v>55</v>
      </c>
    </row>
    <row r="4532" spans="1:13">
      <c r="A4532" s="2" t="s">
        <v>9092</v>
      </c>
      <c r="B4532" s="2">
        <v>0</v>
      </c>
      <c r="C4532" s="2">
        <v>0</v>
      </c>
      <c r="D4532" s="22"/>
      <c r="G4532" s="1">
        <v>46</v>
      </c>
      <c r="H4532" s="2" t="s">
        <v>38</v>
      </c>
      <c r="I4532" s="2" t="s">
        <v>9090</v>
      </c>
      <c r="J4532" s="2" t="s">
        <v>9094</v>
      </c>
      <c r="K4532" s="2" t="s">
        <v>9095</v>
      </c>
      <c r="L4532" s="2" t="s">
        <v>42</v>
      </c>
      <c r="M4532" s="2" t="s">
        <v>55</v>
      </c>
    </row>
    <row r="4533" spans="1:13">
      <c r="A4533" s="2" t="s">
        <v>9094</v>
      </c>
      <c r="B4533" s="2">
        <v>0</v>
      </c>
      <c r="C4533" s="2">
        <v>0</v>
      </c>
      <c r="D4533" s="22"/>
      <c r="G4533" s="1">
        <v>46</v>
      </c>
      <c r="H4533" s="2" t="s">
        <v>38</v>
      </c>
      <c r="I4533" s="2" t="s">
        <v>9092</v>
      </c>
      <c r="J4533" s="2" t="s">
        <v>9096</v>
      </c>
      <c r="K4533" s="2" t="s">
        <v>9097</v>
      </c>
      <c r="L4533" s="2" t="s">
        <v>42</v>
      </c>
      <c r="M4533" s="2" t="s">
        <v>55</v>
      </c>
    </row>
    <row r="4534" spans="1:13">
      <c r="A4534" s="2" t="s">
        <v>9096</v>
      </c>
      <c r="B4534" s="2">
        <v>0</v>
      </c>
      <c r="C4534" s="2">
        <v>0</v>
      </c>
      <c r="D4534" s="22"/>
      <c r="G4534" s="1">
        <v>46</v>
      </c>
      <c r="H4534" s="2" t="s">
        <v>38</v>
      </c>
      <c r="I4534" s="2" t="s">
        <v>9094</v>
      </c>
      <c r="J4534" s="2" t="s">
        <v>9098</v>
      </c>
      <c r="K4534" s="2" t="s">
        <v>9099</v>
      </c>
      <c r="L4534" s="2" t="s">
        <v>42</v>
      </c>
      <c r="M4534" s="2" t="s">
        <v>55</v>
      </c>
    </row>
    <row r="4535" spans="1:13">
      <c r="A4535" s="2" t="s">
        <v>9098</v>
      </c>
      <c r="B4535" s="2">
        <v>0</v>
      </c>
      <c r="C4535" s="2">
        <v>0</v>
      </c>
      <c r="D4535" s="22"/>
      <c r="G4535" s="1">
        <v>46</v>
      </c>
      <c r="H4535" s="2" t="s">
        <v>38</v>
      </c>
      <c r="I4535" s="2" t="s">
        <v>9096</v>
      </c>
      <c r="J4535" s="2" t="s">
        <v>9100</v>
      </c>
      <c r="K4535" s="2" t="s">
        <v>9101</v>
      </c>
      <c r="L4535" s="2" t="s">
        <v>42</v>
      </c>
      <c r="M4535" s="2" t="s">
        <v>55</v>
      </c>
    </row>
    <row r="4536" spans="1:13">
      <c r="A4536" s="2" t="s">
        <v>9100</v>
      </c>
      <c r="B4536" s="2">
        <v>0</v>
      </c>
      <c r="C4536" s="2">
        <v>0</v>
      </c>
      <c r="D4536" s="22"/>
      <c r="G4536" s="1">
        <v>46</v>
      </c>
      <c r="H4536" s="2" t="s">
        <v>38</v>
      </c>
      <c r="I4536" s="2" t="s">
        <v>9098</v>
      </c>
      <c r="J4536" s="2" t="s">
        <v>9102</v>
      </c>
      <c r="K4536" s="2" t="s">
        <v>9103</v>
      </c>
      <c r="L4536" s="2" t="s">
        <v>42</v>
      </c>
      <c r="M4536" s="2" t="s">
        <v>55</v>
      </c>
    </row>
    <row r="4537" spans="1:13">
      <c r="A4537" s="2" t="s">
        <v>9102</v>
      </c>
      <c r="B4537" s="2">
        <v>0</v>
      </c>
      <c r="C4537" s="2">
        <v>0</v>
      </c>
      <c r="D4537" s="22"/>
      <c r="G4537" s="1">
        <v>46</v>
      </c>
      <c r="H4537" s="2" t="s">
        <v>38</v>
      </c>
      <c r="I4537" s="2" t="s">
        <v>9100</v>
      </c>
      <c r="J4537" s="2" t="s">
        <v>9104</v>
      </c>
      <c r="K4537" s="2" t="s">
        <v>9105</v>
      </c>
      <c r="L4537" s="2" t="s">
        <v>42</v>
      </c>
      <c r="M4537" s="2" t="s">
        <v>55</v>
      </c>
    </row>
    <row r="4538" spans="1:13">
      <c r="A4538" s="2" t="s">
        <v>9104</v>
      </c>
      <c r="B4538" s="2">
        <v>0</v>
      </c>
      <c r="C4538" s="2">
        <v>0</v>
      </c>
      <c r="D4538" s="22"/>
      <c r="G4538" s="1">
        <v>46</v>
      </c>
      <c r="H4538" s="2" t="s">
        <v>38</v>
      </c>
      <c r="I4538" s="2" t="s">
        <v>9102</v>
      </c>
      <c r="J4538" s="2" t="s">
        <v>9106</v>
      </c>
      <c r="K4538" s="2" t="s">
        <v>9107</v>
      </c>
      <c r="L4538" s="2" t="s">
        <v>42</v>
      </c>
      <c r="M4538" s="2" t="s">
        <v>55</v>
      </c>
    </row>
    <row r="4539" spans="1:13">
      <c r="A4539" s="2" t="s">
        <v>9106</v>
      </c>
      <c r="B4539" s="2">
        <v>0</v>
      </c>
      <c r="C4539" s="2">
        <v>0</v>
      </c>
      <c r="D4539" s="22"/>
      <c r="G4539" s="1">
        <v>46</v>
      </c>
      <c r="H4539" s="2" t="s">
        <v>38</v>
      </c>
      <c r="I4539" s="2" t="s">
        <v>9104</v>
      </c>
      <c r="J4539" s="2" t="s">
        <v>9108</v>
      </c>
      <c r="K4539" s="2" t="s">
        <v>9109</v>
      </c>
      <c r="L4539" s="2" t="s">
        <v>42</v>
      </c>
      <c r="M4539" s="2" t="s">
        <v>55</v>
      </c>
    </row>
    <row r="4540" spans="1:13">
      <c r="A4540" s="2" t="s">
        <v>9108</v>
      </c>
      <c r="B4540" s="2">
        <v>0</v>
      </c>
      <c r="C4540" s="2">
        <v>0</v>
      </c>
      <c r="D4540" s="22"/>
      <c r="G4540" s="1">
        <v>46</v>
      </c>
      <c r="H4540" s="2" t="s">
        <v>38</v>
      </c>
      <c r="I4540" s="2" t="s">
        <v>9106</v>
      </c>
      <c r="J4540" s="2" t="s">
        <v>9110</v>
      </c>
      <c r="K4540" s="2" t="s">
        <v>9111</v>
      </c>
      <c r="L4540" s="2" t="s">
        <v>42</v>
      </c>
      <c r="M4540" s="2" t="s">
        <v>55</v>
      </c>
    </row>
    <row r="4541" spans="1:13">
      <c r="A4541" s="2" t="s">
        <v>9110</v>
      </c>
      <c r="B4541" s="2">
        <v>0</v>
      </c>
      <c r="C4541" s="2">
        <v>0</v>
      </c>
      <c r="D4541" s="22"/>
      <c r="G4541" s="1">
        <v>46</v>
      </c>
      <c r="H4541" s="2" t="s">
        <v>38</v>
      </c>
      <c r="I4541" s="2" t="s">
        <v>9108</v>
      </c>
      <c r="J4541" s="2" t="s">
        <v>9112</v>
      </c>
      <c r="K4541" s="2" t="s">
        <v>9113</v>
      </c>
      <c r="L4541" s="2" t="s">
        <v>42</v>
      </c>
      <c r="M4541" s="2" t="s">
        <v>55</v>
      </c>
    </row>
    <row r="4542" spans="1:13">
      <c r="A4542" s="2" t="s">
        <v>9112</v>
      </c>
      <c r="B4542" s="2">
        <v>0</v>
      </c>
      <c r="C4542" s="2">
        <v>0</v>
      </c>
      <c r="D4542" s="22"/>
      <c r="G4542" s="1">
        <v>46</v>
      </c>
      <c r="H4542" s="2" t="s">
        <v>38</v>
      </c>
      <c r="I4542" s="2" t="s">
        <v>9110</v>
      </c>
      <c r="J4542" s="2" t="s">
        <v>9114</v>
      </c>
      <c r="K4542" s="2" t="s">
        <v>9115</v>
      </c>
      <c r="L4542" s="2" t="s">
        <v>42</v>
      </c>
      <c r="M4542" s="2" t="s">
        <v>55</v>
      </c>
    </row>
    <row r="4543" spans="1:13">
      <c r="A4543" s="2" t="s">
        <v>9114</v>
      </c>
      <c r="B4543" s="2">
        <v>0</v>
      </c>
      <c r="C4543" s="2">
        <v>0</v>
      </c>
      <c r="D4543" s="22"/>
      <c r="G4543" s="1">
        <v>46</v>
      </c>
      <c r="H4543" s="2" t="s">
        <v>38</v>
      </c>
      <c r="I4543" s="2" t="s">
        <v>9112</v>
      </c>
      <c r="J4543" s="2" t="s">
        <v>9116</v>
      </c>
      <c r="K4543" s="2" t="s">
        <v>9117</v>
      </c>
      <c r="L4543" s="2" t="s">
        <v>42</v>
      </c>
      <c r="M4543" s="2" t="s">
        <v>55</v>
      </c>
    </row>
    <row r="4544" spans="1:13">
      <c r="A4544" s="2" t="s">
        <v>9116</v>
      </c>
      <c r="B4544" s="2">
        <v>0</v>
      </c>
      <c r="C4544" s="2">
        <v>0</v>
      </c>
      <c r="D4544" s="22"/>
      <c r="G4544" s="1">
        <v>46</v>
      </c>
      <c r="H4544" s="2" t="s">
        <v>38</v>
      </c>
      <c r="I4544" s="2" t="s">
        <v>9114</v>
      </c>
      <c r="J4544" s="2" t="s">
        <v>9118</v>
      </c>
      <c r="K4544" s="2" t="s">
        <v>9119</v>
      </c>
      <c r="L4544" s="2" t="s">
        <v>42</v>
      </c>
      <c r="M4544" s="2" t="s">
        <v>55</v>
      </c>
    </row>
    <row r="4545" spans="1:13">
      <c r="A4545" s="2" t="s">
        <v>9118</v>
      </c>
      <c r="B4545" s="2">
        <v>0</v>
      </c>
      <c r="C4545" s="2">
        <v>0</v>
      </c>
      <c r="D4545" s="22"/>
      <c r="G4545" s="1">
        <v>46</v>
      </c>
      <c r="H4545" s="2" t="s">
        <v>38</v>
      </c>
      <c r="I4545" s="2" t="s">
        <v>9116</v>
      </c>
      <c r="J4545" s="2" t="s">
        <v>9120</v>
      </c>
      <c r="K4545" s="2" t="s">
        <v>9121</v>
      </c>
      <c r="L4545" s="2" t="s">
        <v>42</v>
      </c>
      <c r="M4545" s="2" t="s">
        <v>55</v>
      </c>
    </row>
    <row r="4546" spans="1:13">
      <c r="A4546" s="2" t="s">
        <v>9120</v>
      </c>
      <c r="B4546" s="2">
        <v>0</v>
      </c>
      <c r="C4546" s="2">
        <v>0</v>
      </c>
      <c r="D4546" s="22"/>
      <c r="G4546" s="1">
        <v>46</v>
      </c>
      <c r="H4546" s="2" t="s">
        <v>38</v>
      </c>
      <c r="I4546" s="2" t="s">
        <v>9118</v>
      </c>
      <c r="J4546" s="2" t="s">
        <v>9122</v>
      </c>
      <c r="K4546" s="2" t="s">
        <v>9123</v>
      </c>
      <c r="L4546" s="2" t="s">
        <v>42</v>
      </c>
      <c r="M4546" s="2" t="s">
        <v>55</v>
      </c>
    </row>
    <row r="4547" spans="1:13">
      <c r="A4547" s="2" t="s">
        <v>9122</v>
      </c>
      <c r="B4547" s="2">
        <v>0</v>
      </c>
      <c r="C4547" s="2">
        <v>0</v>
      </c>
      <c r="D4547" s="22"/>
      <c r="G4547" s="1">
        <v>46</v>
      </c>
      <c r="H4547" s="2" t="s">
        <v>38</v>
      </c>
      <c r="I4547" s="2" t="s">
        <v>9120</v>
      </c>
      <c r="J4547" s="2" t="s">
        <v>9124</v>
      </c>
      <c r="K4547" s="2" t="s">
        <v>9125</v>
      </c>
      <c r="L4547" s="2" t="s">
        <v>42</v>
      </c>
      <c r="M4547" s="2" t="s">
        <v>55</v>
      </c>
    </row>
    <row r="4548" spans="1:13">
      <c r="A4548" s="2" t="s">
        <v>9124</v>
      </c>
      <c r="B4548" s="2">
        <v>0</v>
      </c>
      <c r="C4548" s="2">
        <v>0</v>
      </c>
      <c r="D4548" s="22"/>
      <c r="G4548" s="1">
        <v>46</v>
      </c>
      <c r="H4548" s="2" t="s">
        <v>38</v>
      </c>
      <c r="I4548" s="2" t="s">
        <v>9122</v>
      </c>
      <c r="J4548" s="2" t="s">
        <v>9126</v>
      </c>
      <c r="K4548" s="2" t="s">
        <v>9127</v>
      </c>
      <c r="L4548" s="2" t="s">
        <v>42</v>
      </c>
      <c r="M4548" s="2" t="s">
        <v>55</v>
      </c>
    </row>
    <row r="4549" spans="1:13">
      <c r="A4549" s="2" t="s">
        <v>9126</v>
      </c>
      <c r="B4549" s="2">
        <v>0</v>
      </c>
      <c r="C4549" s="2">
        <v>0</v>
      </c>
      <c r="D4549" s="22"/>
      <c r="G4549" s="1">
        <v>46</v>
      </c>
      <c r="H4549" s="2" t="s">
        <v>38</v>
      </c>
      <c r="I4549" s="2" t="s">
        <v>9124</v>
      </c>
      <c r="J4549" s="2" t="s">
        <v>9128</v>
      </c>
      <c r="K4549" s="2" t="s">
        <v>9129</v>
      </c>
      <c r="L4549" s="2" t="s">
        <v>42</v>
      </c>
      <c r="M4549" s="2" t="s">
        <v>55</v>
      </c>
    </row>
    <row r="4550" spans="1:13">
      <c r="A4550" s="2" t="s">
        <v>9128</v>
      </c>
      <c r="B4550" s="2">
        <v>0</v>
      </c>
      <c r="C4550" s="2">
        <v>0</v>
      </c>
      <c r="D4550" s="22"/>
      <c r="G4550" s="1">
        <v>46</v>
      </c>
      <c r="H4550" s="2" t="s">
        <v>38</v>
      </c>
      <c r="I4550" s="2" t="s">
        <v>9126</v>
      </c>
      <c r="J4550" s="2" t="s">
        <v>9130</v>
      </c>
      <c r="K4550" s="2" t="s">
        <v>9131</v>
      </c>
      <c r="L4550" s="2" t="s">
        <v>42</v>
      </c>
      <c r="M4550" s="2" t="s">
        <v>55</v>
      </c>
    </row>
    <row r="4551" spans="1:13">
      <c r="A4551" s="2" t="s">
        <v>9130</v>
      </c>
      <c r="B4551" s="2">
        <v>0</v>
      </c>
      <c r="C4551" s="2">
        <v>0</v>
      </c>
      <c r="D4551" s="22"/>
      <c r="G4551" s="1">
        <v>46</v>
      </c>
      <c r="H4551" s="2" t="s">
        <v>38</v>
      </c>
      <c r="I4551" s="2" t="s">
        <v>9128</v>
      </c>
      <c r="J4551" s="2" t="s">
        <v>9132</v>
      </c>
      <c r="K4551" s="2" t="s">
        <v>9133</v>
      </c>
      <c r="L4551" s="2" t="s">
        <v>42</v>
      </c>
      <c r="M4551" s="2" t="s">
        <v>55</v>
      </c>
    </row>
    <row r="4552" spans="1:13">
      <c r="A4552" s="2" t="s">
        <v>9132</v>
      </c>
      <c r="B4552" s="2">
        <v>0</v>
      </c>
      <c r="C4552" s="2">
        <v>0</v>
      </c>
      <c r="D4552" s="22"/>
      <c r="G4552" s="1">
        <v>46</v>
      </c>
      <c r="H4552" s="2" t="s">
        <v>38</v>
      </c>
      <c r="I4552" s="2" t="s">
        <v>9130</v>
      </c>
      <c r="J4552" s="2" t="s">
        <v>9134</v>
      </c>
      <c r="K4552" s="2" t="s">
        <v>9135</v>
      </c>
      <c r="L4552" s="2" t="s">
        <v>42</v>
      </c>
      <c r="M4552" s="2" t="s">
        <v>55</v>
      </c>
    </row>
    <row r="4553" spans="1:13">
      <c r="A4553" s="2" t="s">
        <v>9134</v>
      </c>
      <c r="B4553" s="2">
        <v>0</v>
      </c>
      <c r="C4553" s="2">
        <v>0</v>
      </c>
      <c r="D4553" s="22"/>
      <c r="G4553" s="1">
        <v>46</v>
      </c>
      <c r="H4553" s="2" t="s">
        <v>38</v>
      </c>
      <c r="I4553" s="2" t="s">
        <v>9132</v>
      </c>
      <c r="J4553" s="2" t="s">
        <v>9136</v>
      </c>
      <c r="K4553" s="2" t="s">
        <v>9137</v>
      </c>
      <c r="L4553" s="2" t="s">
        <v>42</v>
      </c>
      <c r="M4553" s="2" t="s">
        <v>55</v>
      </c>
    </row>
    <row r="4554" spans="1:13">
      <c r="A4554" s="2" t="s">
        <v>9136</v>
      </c>
      <c r="B4554" s="2">
        <v>0</v>
      </c>
      <c r="C4554" s="2">
        <v>0</v>
      </c>
      <c r="D4554" s="22"/>
      <c r="G4554" s="1">
        <v>46</v>
      </c>
      <c r="H4554" s="2" t="s">
        <v>38</v>
      </c>
      <c r="I4554" s="2" t="s">
        <v>9134</v>
      </c>
      <c r="J4554" s="2" t="s">
        <v>9138</v>
      </c>
      <c r="K4554" s="2" t="s">
        <v>9139</v>
      </c>
      <c r="L4554" s="2" t="s">
        <v>42</v>
      </c>
      <c r="M4554" s="2" t="s">
        <v>55</v>
      </c>
    </row>
    <row r="4555" spans="1:13">
      <c r="A4555" s="2" t="s">
        <v>9138</v>
      </c>
      <c r="B4555" s="2">
        <v>0</v>
      </c>
      <c r="C4555" s="2">
        <v>0</v>
      </c>
      <c r="D4555" s="22"/>
      <c r="G4555" s="1">
        <v>46</v>
      </c>
      <c r="H4555" s="2" t="s">
        <v>38</v>
      </c>
      <c r="I4555" s="2" t="s">
        <v>9136</v>
      </c>
      <c r="J4555" s="2" t="s">
        <v>9140</v>
      </c>
      <c r="K4555" s="2" t="s">
        <v>9141</v>
      </c>
      <c r="L4555" s="2" t="s">
        <v>42</v>
      </c>
      <c r="M4555" s="2" t="s">
        <v>55</v>
      </c>
    </row>
    <row r="4556" spans="1:13">
      <c r="A4556" s="2" t="s">
        <v>9140</v>
      </c>
      <c r="B4556" s="2">
        <v>0</v>
      </c>
      <c r="C4556" s="2">
        <v>0</v>
      </c>
      <c r="D4556" s="22"/>
      <c r="G4556" s="1">
        <v>46</v>
      </c>
      <c r="H4556" s="2" t="s">
        <v>38</v>
      </c>
      <c r="I4556" s="2" t="s">
        <v>9138</v>
      </c>
      <c r="J4556" s="2" t="s">
        <v>9142</v>
      </c>
      <c r="K4556" s="2" t="s">
        <v>9143</v>
      </c>
      <c r="L4556" s="2" t="s">
        <v>42</v>
      </c>
      <c r="M4556" s="2" t="s">
        <v>55</v>
      </c>
    </row>
    <row r="4557" spans="1:13">
      <c r="A4557" s="2" t="s">
        <v>9142</v>
      </c>
      <c r="B4557" s="2">
        <v>0</v>
      </c>
      <c r="C4557" s="2">
        <v>0</v>
      </c>
      <c r="D4557" s="22"/>
      <c r="G4557" s="1">
        <v>46</v>
      </c>
      <c r="H4557" s="2" t="s">
        <v>38</v>
      </c>
      <c r="I4557" s="2" t="s">
        <v>9140</v>
      </c>
      <c r="J4557" s="2" t="s">
        <v>9144</v>
      </c>
      <c r="K4557" s="2" t="s">
        <v>9145</v>
      </c>
      <c r="L4557" s="2" t="s">
        <v>42</v>
      </c>
      <c r="M4557" s="2" t="s">
        <v>55</v>
      </c>
    </row>
    <row r="4558" spans="1:13">
      <c r="A4558" s="2" t="s">
        <v>9144</v>
      </c>
      <c r="B4558" s="2">
        <v>0</v>
      </c>
      <c r="C4558" s="2">
        <v>0</v>
      </c>
      <c r="D4558" s="22"/>
      <c r="G4558" s="1">
        <v>46</v>
      </c>
      <c r="H4558" s="2" t="s">
        <v>38</v>
      </c>
      <c r="I4558" s="2" t="s">
        <v>9142</v>
      </c>
      <c r="J4558" s="2" t="s">
        <v>9146</v>
      </c>
      <c r="K4558" s="2" t="s">
        <v>9147</v>
      </c>
      <c r="L4558" s="2" t="s">
        <v>42</v>
      </c>
      <c r="M4558" s="2" t="s">
        <v>55</v>
      </c>
    </row>
    <row r="4559" spans="1:13">
      <c r="A4559" s="2" t="s">
        <v>9146</v>
      </c>
      <c r="B4559" s="2">
        <v>0</v>
      </c>
      <c r="C4559" s="2">
        <v>0</v>
      </c>
      <c r="D4559" s="22"/>
      <c r="G4559" s="1">
        <v>46</v>
      </c>
      <c r="H4559" s="2" t="s">
        <v>38</v>
      </c>
      <c r="I4559" s="2" t="s">
        <v>9144</v>
      </c>
      <c r="J4559" s="2" t="s">
        <v>9148</v>
      </c>
      <c r="K4559" s="2" t="s">
        <v>9149</v>
      </c>
      <c r="L4559" s="2" t="s">
        <v>42</v>
      </c>
      <c r="M4559" s="2" t="s">
        <v>55</v>
      </c>
    </row>
    <row r="4560" spans="1:13">
      <c r="A4560" s="2" t="s">
        <v>9148</v>
      </c>
      <c r="B4560" s="2">
        <v>0</v>
      </c>
      <c r="C4560" s="2">
        <v>0</v>
      </c>
      <c r="D4560" s="22"/>
      <c r="G4560" s="1">
        <v>46</v>
      </c>
      <c r="H4560" s="2" t="s">
        <v>38</v>
      </c>
      <c r="I4560" s="2" t="s">
        <v>9146</v>
      </c>
      <c r="J4560" s="2" t="s">
        <v>9150</v>
      </c>
      <c r="K4560" s="2" t="s">
        <v>9151</v>
      </c>
      <c r="L4560" s="2" t="s">
        <v>42</v>
      </c>
      <c r="M4560" s="2" t="s">
        <v>55</v>
      </c>
    </row>
    <row r="4561" spans="1:13">
      <c r="A4561" s="2" t="s">
        <v>9150</v>
      </c>
      <c r="B4561" s="2">
        <v>0</v>
      </c>
      <c r="C4561" s="2">
        <v>0</v>
      </c>
      <c r="D4561" s="22"/>
      <c r="G4561" s="1">
        <v>46</v>
      </c>
      <c r="H4561" s="2" t="s">
        <v>38</v>
      </c>
      <c r="I4561" s="2" t="s">
        <v>9148</v>
      </c>
      <c r="J4561" s="2" t="s">
        <v>9152</v>
      </c>
      <c r="K4561" s="2" t="s">
        <v>9153</v>
      </c>
      <c r="L4561" s="2" t="s">
        <v>42</v>
      </c>
      <c r="M4561" s="2" t="s">
        <v>55</v>
      </c>
    </row>
    <row r="4562" spans="1:13">
      <c r="A4562" s="2" t="s">
        <v>9152</v>
      </c>
      <c r="B4562" s="2">
        <v>0</v>
      </c>
      <c r="C4562" s="2">
        <v>0</v>
      </c>
      <c r="D4562" s="22"/>
      <c r="G4562" s="1">
        <v>46</v>
      </c>
      <c r="H4562" s="2" t="s">
        <v>38</v>
      </c>
      <c r="I4562" s="2" t="s">
        <v>9150</v>
      </c>
      <c r="J4562" s="2" t="s">
        <v>9154</v>
      </c>
      <c r="K4562" s="2" t="s">
        <v>9155</v>
      </c>
      <c r="L4562" s="2" t="s">
        <v>42</v>
      </c>
      <c r="M4562" s="2" t="s">
        <v>55</v>
      </c>
    </row>
    <row r="4563" spans="1:13">
      <c r="A4563" s="2" t="s">
        <v>9154</v>
      </c>
      <c r="B4563" s="2">
        <v>0</v>
      </c>
      <c r="C4563" s="2">
        <v>0</v>
      </c>
      <c r="D4563" s="22"/>
      <c r="G4563" s="1">
        <v>46</v>
      </c>
      <c r="H4563" s="2" t="s">
        <v>38</v>
      </c>
      <c r="I4563" s="2" t="s">
        <v>9152</v>
      </c>
      <c r="J4563" s="2" t="s">
        <v>9156</v>
      </c>
      <c r="K4563" s="2" t="s">
        <v>9157</v>
      </c>
      <c r="L4563" s="2" t="s">
        <v>42</v>
      </c>
      <c r="M4563" s="2" t="s">
        <v>55</v>
      </c>
    </row>
    <row r="4564" spans="1:13">
      <c r="A4564" s="2" t="s">
        <v>9156</v>
      </c>
      <c r="B4564" s="2">
        <v>0</v>
      </c>
      <c r="C4564" s="2">
        <v>0</v>
      </c>
      <c r="D4564" s="22"/>
      <c r="G4564" s="1">
        <v>46</v>
      </c>
      <c r="H4564" s="2" t="s">
        <v>38</v>
      </c>
      <c r="I4564" s="2" t="s">
        <v>9154</v>
      </c>
      <c r="J4564" s="2" t="s">
        <v>9158</v>
      </c>
      <c r="K4564" s="2" t="s">
        <v>9159</v>
      </c>
      <c r="L4564" s="2" t="s">
        <v>42</v>
      </c>
      <c r="M4564" s="2" t="s">
        <v>55</v>
      </c>
    </row>
    <row r="4565" spans="1:13">
      <c r="A4565" s="2" t="s">
        <v>9158</v>
      </c>
      <c r="B4565" s="2">
        <v>0</v>
      </c>
      <c r="C4565" s="2">
        <v>0</v>
      </c>
      <c r="D4565" s="22"/>
      <c r="G4565" s="1">
        <v>46</v>
      </c>
      <c r="H4565" s="2" t="s">
        <v>38</v>
      </c>
      <c r="I4565" s="2" t="s">
        <v>9156</v>
      </c>
      <c r="J4565" s="2" t="s">
        <v>9160</v>
      </c>
      <c r="K4565" s="2" t="s">
        <v>9161</v>
      </c>
      <c r="L4565" s="2" t="s">
        <v>42</v>
      </c>
      <c r="M4565" s="2" t="s">
        <v>55</v>
      </c>
    </row>
    <row r="4566" spans="1:13">
      <c r="A4566" s="2" t="s">
        <v>9160</v>
      </c>
      <c r="B4566" s="2">
        <v>0</v>
      </c>
      <c r="C4566" s="2">
        <v>0</v>
      </c>
      <c r="D4566" s="22"/>
      <c r="G4566" s="1">
        <v>46</v>
      </c>
      <c r="H4566" s="2" t="s">
        <v>38</v>
      </c>
      <c r="I4566" s="2" t="s">
        <v>9158</v>
      </c>
      <c r="J4566" s="2" t="s">
        <v>9162</v>
      </c>
      <c r="K4566" s="2" t="s">
        <v>9163</v>
      </c>
      <c r="L4566" s="2" t="s">
        <v>42</v>
      </c>
      <c r="M4566" s="2" t="s">
        <v>55</v>
      </c>
    </row>
    <row r="4567" spans="1:13">
      <c r="A4567" s="2" t="s">
        <v>9162</v>
      </c>
      <c r="B4567" s="2">
        <v>0</v>
      </c>
      <c r="C4567" s="2">
        <v>0</v>
      </c>
      <c r="D4567" s="22"/>
      <c r="G4567" s="1">
        <v>46</v>
      </c>
      <c r="H4567" s="2" t="s">
        <v>38</v>
      </c>
      <c r="I4567" s="2" t="s">
        <v>9160</v>
      </c>
      <c r="J4567" s="2" t="s">
        <v>9164</v>
      </c>
      <c r="K4567" s="2" t="s">
        <v>9165</v>
      </c>
      <c r="L4567" s="2" t="s">
        <v>42</v>
      </c>
      <c r="M4567" s="2" t="s">
        <v>55</v>
      </c>
    </row>
    <row r="4568" spans="1:13">
      <c r="A4568" s="2" t="s">
        <v>9164</v>
      </c>
      <c r="B4568" s="2">
        <v>0</v>
      </c>
      <c r="C4568" s="2">
        <v>0</v>
      </c>
      <c r="D4568" s="22"/>
      <c r="G4568" s="1">
        <v>46</v>
      </c>
      <c r="H4568" s="2" t="s">
        <v>38</v>
      </c>
      <c r="I4568" s="2" t="s">
        <v>9162</v>
      </c>
      <c r="J4568" s="2" t="s">
        <v>9166</v>
      </c>
      <c r="K4568" s="2" t="s">
        <v>9167</v>
      </c>
      <c r="L4568" s="2" t="s">
        <v>42</v>
      </c>
      <c r="M4568" s="2" t="s">
        <v>55</v>
      </c>
    </row>
    <row r="4569" spans="1:13">
      <c r="A4569" s="2" t="s">
        <v>9166</v>
      </c>
      <c r="B4569" s="2">
        <v>0</v>
      </c>
      <c r="C4569" s="2">
        <v>0</v>
      </c>
      <c r="D4569" s="22"/>
      <c r="G4569" s="1">
        <v>46</v>
      </c>
      <c r="H4569" s="2" t="s">
        <v>239</v>
      </c>
      <c r="I4569" s="2" t="s">
        <v>9164</v>
      </c>
      <c r="J4569" s="2" t="s">
        <v>9168</v>
      </c>
      <c r="K4569" s="2" t="s">
        <v>9169</v>
      </c>
      <c r="L4569" s="2" t="s">
        <v>42</v>
      </c>
      <c r="M4569" s="2" t="s">
        <v>55</v>
      </c>
    </row>
    <row r="4570" spans="1:13">
      <c r="A4570" s="2" t="s">
        <v>9168</v>
      </c>
      <c r="B4570" s="2">
        <v>0</v>
      </c>
      <c r="C4570" s="2">
        <v>0</v>
      </c>
      <c r="D4570" s="22"/>
      <c r="G4570" s="1">
        <v>47</v>
      </c>
      <c r="H4570" s="2" t="s">
        <v>38</v>
      </c>
      <c r="I4570" s="2" t="s">
        <v>9166</v>
      </c>
      <c r="J4570" s="2" t="s">
        <v>9170</v>
      </c>
      <c r="K4570" s="2" t="s">
        <v>9171</v>
      </c>
      <c r="L4570" s="2" t="s">
        <v>42</v>
      </c>
      <c r="M4570" s="2" t="s">
        <v>55</v>
      </c>
    </row>
    <row r="4571" spans="1:13">
      <c r="A4571" s="2" t="s">
        <v>9170</v>
      </c>
      <c r="B4571" s="2">
        <v>0</v>
      </c>
      <c r="C4571" s="2">
        <v>0</v>
      </c>
      <c r="D4571" s="22"/>
      <c r="G4571" s="1">
        <v>47</v>
      </c>
      <c r="H4571" s="2" t="s">
        <v>38</v>
      </c>
      <c r="I4571" s="2" t="s">
        <v>9168</v>
      </c>
      <c r="J4571" s="2" t="s">
        <v>9172</v>
      </c>
      <c r="K4571" s="2" t="s">
        <v>9173</v>
      </c>
      <c r="L4571" s="2" t="s">
        <v>42</v>
      </c>
      <c r="M4571" s="2" t="s">
        <v>55</v>
      </c>
    </row>
    <row r="4572" spans="1:13">
      <c r="A4572" s="2" t="s">
        <v>9172</v>
      </c>
      <c r="B4572" s="2">
        <v>0</v>
      </c>
      <c r="C4572" s="2">
        <v>0</v>
      </c>
      <c r="D4572" s="22"/>
      <c r="G4572" s="1">
        <v>47</v>
      </c>
      <c r="H4572" s="2" t="s">
        <v>38</v>
      </c>
      <c r="I4572" s="2" t="s">
        <v>9170</v>
      </c>
      <c r="J4572" s="2" t="s">
        <v>9174</v>
      </c>
      <c r="K4572" s="2" t="s">
        <v>9175</v>
      </c>
      <c r="L4572" s="2" t="s">
        <v>42</v>
      </c>
      <c r="M4572" s="2" t="s">
        <v>55</v>
      </c>
    </row>
    <row r="4573" spans="1:13">
      <c r="A4573" s="2" t="s">
        <v>9174</v>
      </c>
      <c r="B4573" s="2">
        <v>0</v>
      </c>
      <c r="C4573" s="2">
        <v>0</v>
      </c>
      <c r="D4573" s="22"/>
      <c r="G4573" s="1">
        <v>47</v>
      </c>
      <c r="H4573" s="2" t="s">
        <v>38</v>
      </c>
      <c r="I4573" s="2" t="s">
        <v>9172</v>
      </c>
      <c r="J4573" s="2" t="s">
        <v>9176</v>
      </c>
      <c r="K4573" s="2" t="s">
        <v>9177</v>
      </c>
      <c r="L4573" s="2" t="s">
        <v>42</v>
      </c>
      <c r="M4573" s="2" t="s">
        <v>55</v>
      </c>
    </row>
    <row r="4574" spans="1:13">
      <c r="A4574" s="2" t="s">
        <v>9176</v>
      </c>
      <c r="B4574" s="2">
        <v>0</v>
      </c>
      <c r="C4574" s="2">
        <v>0</v>
      </c>
      <c r="D4574" s="22"/>
      <c r="G4574" s="1">
        <v>47</v>
      </c>
      <c r="H4574" s="2" t="s">
        <v>38</v>
      </c>
      <c r="I4574" s="2" t="s">
        <v>9174</v>
      </c>
      <c r="J4574" s="2" t="s">
        <v>9178</v>
      </c>
      <c r="K4574" s="2" t="s">
        <v>9179</v>
      </c>
      <c r="L4574" s="2" t="s">
        <v>42</v>
      </c>
      <c r="M4574" s="2" t="s">
        <v>55</v>
      </c>
    </row>
    <row r="4575" spans="1:13">
      <c r="A4575" s="2" t="s">
        <v>9178</v>
      </c>
      <c r="B4575" s="2">
        <v>0</v>
      </c>
      <c r="C4575" s="2">
        <v>0</v>
      </c>
      <c r="D4575" s="22"/>
      <c r="G4575" s="1">
        <v>47</v>
      </c>
      <c r="H4575" s="2" t="s">
        <v>38</v>
      </c>
      <c r="I4575" s="2" t="s">
        <v>9176</v>
      </c>
      <c r="J4575" s="2" t="s">
        <v>9180</v>
      </c>
      <c r="K4575" s="2" t="s">
        <v>9181</v>
      </c>
      <c r="L4575" s="2" t="s">
        <v>42</v>
      </c>
      <c r="M4575" s="2" t="s">
        <v>55</v>
      </c>
    </row>
    <row r="4576" spans="1:13">
      <c r="A4576" s="2" t="s">
        <v>9180</v>
      </c>
      <c r="B4576" s="2">
        <v>0</v>
      </c>
      <c r="C4576" s="2">
        <v>0</v>
      </c>
      <c r="D4576" s="22"/>
      <c r="G4576" s="1">
        <v>47</v>
      </c>
      <c r="H4576" s="2" t="s">
        <v>38</v>
      </c>
      <c r="I4576" s="2" t="s">
        <v>9178</v>
      </c>
      <c r="J4576" s="2" t="s">
        <v>9182</v>
      </c>
      <c r="K4576" s="2" t="s">
        <v>9183</v>
      </c>
      <c r="L4576" s="2" t="s">
        <v>42</v>
      </c>
      <c r="M4576" s="2" t="s">
        <v>55</v>
      </c>
    </row>
    <row r="4577" spans="1:13">
      <c r="A4577" s="2" t="s">
        <v>9182</v>
      </c>
      <c r="B4577" s="2">
        <v>0</v>
      </c>
      <c r="C4577" s="2">
        <v>0</v>
      </c>
      <c r="D4577" s="22"/>
      <c r="G4577" s="1">
        <v>47</v>
      </c>
      <c r="H4577" s="2" t="s">
        <v>38</v>
      </c>
      <c r="I4577" s="2" t="s">
        <v>9180</v>
      </c>
      <c r="J4577" s="2" t="s">
        <v>9184</v>
      </c>
      <c r="K4577" s="2" t="s">
        <v>9185</v>
      </c>
      <c r="L4577" s="2" t="s">
        <v>42</v>
      </c>
      <c r="M4577" s="2" t="s">
        <v>55</v>
      </c>
    </row>
    <row r="4578" spans="1:13">
      <c r="A4578" s="2" t="s">
        <v>9184</v>
      </c>
      <c r="B4578" s="2">
        <v>0</v>
      </c>
      <c r="C4578" s="2">
        <v>0</v>
      </c>
      <c r="D4578" s="22"/>
      <c r="G4578" s="1">
        <v>47</v>
      </c>
      <c r="H4578" s="2" t="s">
        <v>38</v>
      </c>
      <c r="I4578" s="2" t="s">
        <v>9182</v>
      </c>
      <c r="J4578" s="2" t="s">
        <v>9186</v>
      </c>
      <c r="K4578" s="2" t="s">
        <v>9187</v>
      </c>
      <c r="L4578" s="2" t="s">
        <v>42</v>
      </c>
      <c r="M4578" s="2" t="s">
        <v>55</v>
      </c>
    </row>
    <row r="4579" spans="1:13">
      <c r="A4579" s="2" t="s">
        <v>9186</v>
      </c>
      <c r="B4579" s="2">
        <v>0</v>
      </c>
      <c r="C4579" s="2">
        <v>0</v>
      </c>
      <c r="D4579" s="22"/>
      <c r="G4579" s="1">
        <v>47</v>
      </c>
      <c r="H4579" s="2" t="s">
        <v>38</v>
      </c>
      <c r="I4579" s="2" t="s">
        <v>9184</v>
      </c>
      <c r="J4579" s="2" t="s">
        <v>9188</v>
      </c>
      <c r="K4579" s="2" t="s">
        <v>9189</v>
      </c>
      <c r="L4579" s="2" t="s">
        <v>42</v>
      </c>
      <c r="M4579" s="2" t="s">
        <v>55</v>
      </c>
    </row>
    <row r="4580" spans="1:13">
      <c r="A4580" s="2" t="s">
        <v>9188</v>
      </c>
      <c r="B4580" s="2">
        <v>0</v>
      </c>
      <c r="C4580" s="2">
        <v>0</v>
      </c>
      <c r="D4580" s="22"/>
      <c r="G4580" s="1">
        <v>47</v>
      </c>
      <c r="H4580" s="2" t="s">
        <v>38</v>
      </c>
      <c r="I4580" s="2" t="s">
        <v>9186</v>
      </c>
      <c r="J4580" s="2" t="s">
        <v>9190</v>
      </c>
      <c r="K4580" s="2" t="s">
        <v>9191</v>
      </c>
      <c r="L4580" s="2" t="s">
        <v>42</v>
      </c>
      <c r="M4580" s="2" t="s">
        <v>55</v>
      </c>
    </row>
    <row r="4581" spans="1:13">
      <c r="A4581" s="2" t="s">
        <v>9190</v>
      </c>
      <c r="B4581" s="2">
        <v>0</v>
      </c>
      <c r="C4581" s="2">
        <v>0</v>
      </c>
      <c r="D4581" s="22"/>
      <c r="G4581" s="1">
        <v>47</v>
      </c>
      <c r="H4581" s="2" t="s">
        <v>38</v>
      </c>
      <c r="I4581" s="2" t="s">
        <v>9188</v>
      </c>
      <c r="J4581" s="2" t="s">
        <v>9192</v>
      </c>
      <c r="K4581" s="2" t="s">
        <v>9193</v>
      </c>
      <c r="L4581" s="2" t="s">
        <v>42</v>
      </c>
      <c r="M4581" s="2" t="s">
        <v>55</v>
      </c>
    </row>
    <row r="4582" spans="1:13">
      <c r="A4582" s="2" t="s">
        <v>9192</v>
      </c>
      <c r="B4582" s="2">
        <v>0</v>
      </c>
      <c r="C4582" s="2">
        <v>0</v>
      </c>
      <c r="D4582" s="22"/>
      <c r="G4582" s="1">
        <v>47</v>
      </c>
      <c r="H4582" s="2" t="s">
        <v>38</v>
      </c>
      <c r="I4582" s="2" t="s">
        <v>9190</v>
      </c>
      <c r="J4582" s="2" t="s">
        <v>9194</v>
      </c>
      <c r="K4582" s="2" t="s">
        <v>9195</v>
      </c>
      <c r="L4582" s="2" t="s">
        <v>42</v>
      </c>
      <c r="M4582" s="2" t="s">
        <v>55</v>
      </c>
    </row>
    <row r="4583" spans="1:13">
      <c r="A4583" s="2" t="s">
        <v>9194</v>
      </c>
      <c r="B4583" s="2">
        <v>0</v>
      </c>
      <c r="C4583" s="2">
        <v>0</v>
      </c>
      <c r="D4583" s="22"/>
      <c r="G4583" s="1">
        <v>47</v>
      </c>
      <c r="H4583" s="2" t="s">
        <v>38</v>
      </c>
      <c r="I4583" s="2" t="s">
        <v>9192</v>
      </c>
      <c r="J4583" s="2" t="s">
        <v>9196</v>
      </c>
      <c r="K4583" s="2" t="s">
        <v>9197</v>
      </c>
      <c r="L4583" s="2" t="s">
        <v>42</v>
      </c>
      <c r="M4583" s="2" t="s">
        <v>55</v>
      </c>
    </row>
    <row r="4584" spans="1:13">
      <c r="A4584" s="2" t="s">
        <v>9196</v>
      </c>
      <c r="B4584" s="2">
        <v>0</v>
      </c>
      <c r="C4584" s="2">
        <v>0</v>
      </c>
      <c r="D4584" s="22"/>
      <c r="G4584" s="1">
        <v>47</v>
      </c>
      <c r="H4584" s="2" t="s">
        <v>38</v>
      </c>
      <c r="I4584" s="2" t="s">
        <v>9194</v>
      </c>
      <c r="J4584" s="2" t="s">
        <v>9198</v>
      </c>
      <c r="K4584" s="2" t="s">
        <v>9199</v>
      </c>
      <c r="L4584" s="2" t="s">
        <v>42</v>
      </c>
      <c r="M4584" s="2" t="s">
        <v>55</v>
      </c>
    </row>
    <row r="4585" spans="1:13">
      <c r="A4585" s="2" t="s">
        <v>9198</v>
      </c>
      <c r="B4585" s="2">
        <v>0</v>
      </c>
      <c r="C4585" s="2">
        <v>0</v>
      </c>
      <c r="D4585" s="22"/>
      <c r="G4585" s="1">
        <v>47</v>
      </c>
      <c r="H4585" s="2" t="s">
        <v>38</v>
      </c>
      <c r="I4585" s="2" t="s">
        <v>9196</v>
      </c>
      <c r="J4585" s="2" t="s">
        <v>9200</v>
      </c>
      <c r="K4585" s="2" t="s">
        <v>9201</v>
      </c>
      <c r="L4585" s="2" t="s">
        <v>42</v>
      </c>
      <c r="M4585" s="2" t="s">
        <v>55</v>
      </c>
    </row>
    <row r="4586" spans="1:13">
      <c r="A4586" s="2" t="s">
        <v>9200</v>
      </c>
      <c r="B4586" s="2">
        <v>0</v>
      </c>
      <c r="C4586" s="2">
        <v>0</v>
      </c>
      <c r="D4586" s="22"/>
      <c r="G4586" s="1">
        <v>47</v>
      </c>
      <c r="H4586" s="2" t="s">
        <v>38</v>
      </c>
      <c r="I4586" s="2" t="s">
        <v>9198</v>
      </c>
      <c r="J4586" s="2" t="s">
        <v>9202</v>
      </c>
      <c r="K4586" s="2" t="s">
        <v>9203</v>
      </c>
      <c r="L4586" s="2" t="s">
        <v>42</v>
      </c>
      <c r="M4586" s="2" t="s">
        <v>55</v>
      </c>
    </row>
    <row r="4587" spans="1:13">
      <c r="A4587" s="2" t="s">
        <v>9202</v>
      </c>
      <c r="B4587" s="2">
        <v>0</v>
      </c>
      <c r="C4587" s="2">
        <v>0</v>
      </c>
      <c r="D4587" s="22"/>
      <c r="G4587" s="1">
        <v>47</v>
      </c>
      <c r="H4587" s="2" t="s">
        <v>38</v>
      </c>
      <c r="I4587" s="2" t="s">
        <v>9200</v>
      </c>
      <c r="J4587" s="2" t="s">
        <v>9204</v>
      </c>
      <c r="K4587" s="2" t="s">
        <v>9205</v>
      </c>
      <c r="L4587" s="2" t="s">
        <v>42</v>
      </c>
      <c r="M4587" s="2" t="s">
        <v>55</v>
      </c>
    </row>
    <row r="4588" spans="1:13">
      <c r="A4588" s="2" t="s">
        <v>9204</v>
      </c>
      <c r="B4588" s="2">
        <v>0</v>
      </c>
      <c r="C4588" s="2">
        <v>0</v>
      </c>
      <c r="D4588" s="22"/>
      <c r="G4588" s="1">
        <v>47</v>
      </c>
      <c r="H4588" s="2" t="s">
        <v>38</v>
      </c>
      <c r="I4588" s="2" t="s">
        <v>9202</v>
      </c>
      <c r="J4588" s="2" t="s">
        <v>9206</v>
      </c>
      <c r="K4588" s="2" t="s">
        <v>9207</v>
      </c>
      <c r="L4588" s="2" t="s">
        <v>42</v>
      </c>
      <c r="M4588" s="2" t="s">
        <v>55</v>
      </c>
    </row>
    <row r="4589" spans="1:13">
      <c r="A4589" s="2" t="s">
        <v>9206</v>
      </c>
      <c r="B4589" s="2">
        <v>0</v>
      </c>
      <c r="C4589" s="2">
        <v>0</v>
      </c>
      <c r="D4589" s="22"/>
      <c r="G4589" s="1">
        <v>47</v>
      </c>
      <c r="H4589" s="2" t="s">
        <v>38</v>
      </c>
      <c r="I4589" s="2" t="s">
        <v>9204</v>
      </c>
      <c r="J4589" s="2" t="s">
        <v>9208</v>
      </c>
      <c r="K4589" s="2" t="s">
        <v>9209</v>
      </c>
      <c r="L4589" s="2" t="s">
        <v>42</v>
      </c>
      <c r="M4589" s="2" t="s">
        <v>55</v>
      </c>
    </row>
    <row r="4590" spans="1:13">
      <c r="A4590" s="2" t="s">
        <v>9208</v>
      </c>
      <c r="B4590" s="2">
        <v>0</v>
      </c>
      <c r="C4590" s="2">
        <v>0</v>
      </c>
      <c r="D4590" s="22"/>
      <c r="G4590" s="1">
        <v>47</v>
      </c>
      <c r="H4590" s="2" t="s">
        <v>38</v>
      </c>
      <c r="I4590" s="2" t="s">
        <v>9206</v>
      </c>
      <c r="J4590" s="2" t="s">
        <v>9210</v>
      </c>
      <c r="K4590" s="2" t="s">
        <v>9211</v>
      </c>
      <c r="L4590" s="2" t="s">
        <v>42</v>
      </c>
      <c r="M4590" s="2" t="s">
        <v>55</v>
      </c>
    </row>
    <row r="4591" spans="1:13">
      <c r="A4591" s="2" t="s">
        <v>9210</v>
      </c>
      <c r="B4591" s="2">
        <v>0</v>
      </c>
      <c r="C4591" s="2">
        <v>0</v>
      </c>
      <c r="D4591" s="22"/>
      <c r="G4591" s="1">
        <v>47</v>
      </c>
      <c r="H4591" s="2" t="s">
        <v>38</v>
      </c>
      <c r="I4591" s="2" t="s">
        <v>9208</v>
      </c>
      <c r="J4591" s="2" t="s">
        <v>9212</v>
      </c>
      <c r="K4591" s="2" t="s">
        <v>9213</v>
      </c>
      <c r="L4591" s="2" t="s">
        <v>42</v>
      </c>
      <c r="M4591" s="2" t="s">
        <v>55</v>
      </c>
    </row>
    <row r="4592" spans="1:13">
      <c r="A4592" s="2" t="s">
        <v>9212</v>
      </c>
      <c r="B4592" s="2">
        <v>0</v>
      </c>
      <c r="C4592" s="2">
        <v>0</v>
      </c>
      <c r="D4592" s="22"/>
      <c r="G4592" s="1">
        <v>47</v>
      </c>
      <c r="H4592" s="2" t="s">
        <v>38</v>
      </c>
      <c r="I4592" s="2" t="s">
        <v>9210</v>
      </c>
      <c r="J4592" s="2" t="s">
        <v>9214</v>
      </c>
      <c r="K4592" s="2" t="s">
        <v>9215</v>
      </c>
      <c r="L4592" s="2" t="s">
        <v>42</v>
      </c>
      <c r="M4592" s="2" t="s">
        <v>55</v>
      </c>
    </row>
    <row r="4593" spans="1:13">
      <c r="A4593" s="2" t="s">
        <v>9214</v>
      </c>
      <c r="B4593" s="2">
        <v>0</v>
      </c>
      <c r="C4593" s="2">
        <v>0</v>
      </c>
      <c r="D4593" s="22"/>
      <c r="G4593" s="1">
        <v>47</v>
      </c>
      <c r="H4593" s="2" t="s">
        <v>38</v>
      </c>
      <c r="I4593" s="2" t="s">
        <v>9212</v>
      </c>
      <c r="J4593" s="2" t="s">
        <v>9216</v>
      </c>
      <c r="K4593" s="2" t="s">
        <v>9217</v>
      </c>
      <c r="L4593" s="2" t="s">
        <v>42</v>
      </c>
      <c r="M4593" s="2" t="s">
        <v>55</v>
      </c>
    </row>
    <row r="4594" spans="1:13">
      <c r="A4594" s="2" t="s">
        <v>9216</v>
      </c>
      <c r="B4594" s="2">
        <v>0</v>
      </c>
      <c r="C4594" s="2">
        <v>0</v>
      </c>
      <c r="D4594" s="22"/>
      <c r="G4594" s="1">
        <v>47</v>
      </c>
      <c r="H4594" s="2" t="s">
        <v>38</v>
      </c>
      <c r="I4594" s="2" t="s">
        <v>9214</v>
      </c>
      <c r="J4594" s="2" t="s">
        <v>9218</v>
      </c>
      <c r="K4594" s="2" t="s">
        <v>9219</v>
      </c>
      <c r="L4594" s="2" t="s">
        <v>42</v>
      </c>
      <c r="M4594" s="2" t="s">
        <v>55</v>
      </c>
    </row>
    <row r="4595" spans="1:13">
      <c r="A4595" s="2" t="s">
        <v>9218</v>
      </c>
      <c r="B4595" s="2">
        <v>0</v>
      </c>
      <c r="C4595" s="2">
        <v>0</v>
      </c>
      <c r="D4595" s="22"/>
      <c r="G4595" s="1">
        <v>47</v>
      </c>
      <c r="H4595" s="2" t="s">
        <v>38</v>
      </c>
      <c r="I4595" s="2" t="s">
        <v>9216</v>
      </c>
      <c r="J4595" s="2" t="s">
        <v>9220</v>
      </c>
      <c r="K4595" s="2" t="s">
        <v>9221</v>
      </c>
      <c r="L4595" s="2" t="s">
        <v>42</v>
      </c>
      <c r="M4595" s="2" t="s">
        <v>55</v>
      </c>
    </row>
    <row r="4596" spans="1:13">
      <c r="A4596" s="2" t="s">
        <v>9220</v>
      </c>
      <c r="B4596" s="2">
        <v>0</v>
      </c>
      <c r="C4596" s="2">
        <v>0</v>
      </c>
      <c r="D4596" s="22"/>
      <c r="G4596" s="1">
        <v>47</v>
      </c>
      <c r="H4596" s="2" t="s">
        <v>38</v>
      </c>
      <c r="I4596" s="2" t="s">
        <v>9218</v>
      </c>
      <c r="J4596" s="2" t="s">
        <v>9222</v>
      </c>
      <c r="K4596" s="2" t="s">
        <v>9223</v>
      </c>
      <c r="L4596" s="2" t="s">
        <v>42</v>
      </c>
      <c r="M4596" s="2" t="s">
        <v>55</v>
      </c>
    </row>
    <row r="4597" spans="1:13">
      <c r="A4597" s="2" t="s">
        <v>9222</v>
      </c>
      <c r="B4597" s="2">
        <v>0</v>
      </c>
      <c r="C4597" s="2">
        <v>0</v>
      </c>
      <c r="D4597" s="22"/>
      <c r="G4597" s="1">
        <v>47</v>
      </c>
      <c r="H4597" s="2" t="s">
        <v>38</v>
      </c>
      <c r="I4597" s="2" t="s">
        <v>9220</v>
      </c>
      <c r="J4597" s="2" t="s">
        <v>9224</v>
      </c>
      <c r="K4597" s="2" t="s">
        <v>9225</v>
      </c>
      <c r="L4597" s="2" t="s">
        <v>42</v>
      </c>
      <c r="M4597" s="2" t="s">
        <v>55</v>
      </c>
    </row>
    <row r="4598" spans="1:13">
      <c r="A4598" s="2" t="s">
        <v>9224</v>
      </c>
      <c r="B4598" s="2">
        <v>0</v>
      </c>
      <c r="C4598" s="2">
        <v>0</v>
      </c>
      <c r="D4598" s="22"/>
      <c r="G4598" s="1">
        <v>47</v>
      </c>
      <c r="H4598" s="2" t="s">
        <v>38</v>
      </c>
      <c r="I4598" s="2" t="s">
        <v>9222</v>
      </c>
      <c r="J4598" s="2" t="s">
        <v>9226</v>
      </c>
      <c r="K4598" s="2" t="s">
        <v>9227</v>
      </c>
      <c r="L4598" s="2" t="s">
        <v>42</v>
      </c>
      <c r="M4598" s="2" t="s">
        <v>55</v>
      </c>
    </row>
    <row r="4599" spans="1:13">
      <c r="A4599" s="2" t="s">
        <v>9226</v>
      </c>
      <c r="B4599" s="2">
        <v>0</v>
      </c>
      <c r="C4599" s="2">
        <v>0</v>
      </c>
      <c r="D4599" s="22"/>
      <c r="G4599" s="1">
        <v>47</v>
      </c>
      <c r="H4599" s="2" t="s">
        <v>38</v>
      </c>
      <c r="I4599" s="2" t="s">
        <v>9224</v>
      </c>
      <c r="J4599" s="2" t="s">
        <v>9228</v>
      </c>
      <c r="K4599" s="2" t="s">
        <v>9229</v>
      </c>
      <c r="L4599" s="2" t="s">
        <v>42</v>
      </c>
      <c r="M4599" s="2" t="s">
        <v>55</v>
      </c>
    </row>
    <row r="4600" spans="1:13">
      <c r="A4600" s="2" t="s">
        <v>9228</v>
      </c>
      <c r="B4600" s="2">
        <v>0</v>
      </c>
      <c r="C4600" s="2">
        <v>0</v>
      </c>
      <c r="D4600" s="22"/>
      <c r="G4600" s="1">
        <v>47</v>
      </c>
      <c r="H4600" s="2" t="s">
        <v>38</v>
      </c>
      <c r="I4600" s="2" t="s">
        <v>9226</v>
      </c>
      <c r="J4600" s="2" t="s">
        <v>9230</v>
      </c>
      <c r="K4600" s="2" t="s">
        <v>9231</v>
      </c>
      <c r="L4600" s="2" t="s">
        <v>42</v>
      </c>
      <c r="M4600" s="2" t="s">
        <v>55</v>
      </c>
    </row>
    <row r="4601" spans="1:13">
      <c r="A4601" s="2" t="s">
        <v>9230</v>
      </c>
      <c r="B4601" s="2">
        <v>0</v>
      </c>
      <c r="C4601" s="2">
        <v>0</v>
      </c>
      <c r="D4601" s="22"/>
      <c r="G4601" s="1">
        <v>47</v>
      </c>
      <c r="H4601" s="2" t="s">
        <v>38</v>
      </c>
      <c r="I4601" s="2" t="s">
        <v>9228</v>
      </c>
      <c r="J4601" s="2" t="s">
        <v>9232</v>
      </c>
      <c r="K4601" s="2" t="s">
        <v>9233</v>
      </c>
      <c r="L4601" s="2" t="s">
        <v>42</v>
      </c>
      <c r="M4601" s="2" t="s">
        <v>55</v>
      </c>
    </row>
    <row r="4602" spans="1:13">
      <c r="A4602" s="2" t="s">
        <v>9232</v>
      </c>
      <c r="B4602" s="2">
        <v>0</v>
      </c>
      <c r="C4602" s="2">
        <v>0</v>
      </c>
      <c r="D4602" s="22"/>
      <c r="G4602" s="1">
        <v>47</v>
      </c>
      <c r="H4602" s="2" t="s">
        <v>38</v>
      </c>
      <c r="I4602" s="2" t="s">
        <v>9230</v>
      </c>
      <c r="J4602" s="2" t="s">
        <v>9234</v>
      </c>
      <c r="K4602" s="2" t="s">
        <v>9235</v>
      </c>
      <c r="L4602" s="2" t="s">
        <v>42</v>
      </c>
      <c r="M4602" s="2" t="s">
        <v>55</v>
      </c>
    </row>
    <row r="4603" spans="1:13">
      <c r="A4603" s="2" t="s">
        <v>9234</v>
      </c>
      <c r="B4603" s="2">
        <v>0</v>
      </c>
      <c r="C4603" s="2">
        <v>0</v>
      </c>
      <c r="D4603" s="22"/>
      <c r="G4603" s="1">
        <v>47</v>
      </c>
      <c r="H4603" s="2" t="s">
        <v>38</v>
      </c>
      <c r="I4603" s="2" t="s">
        <v>9232</v>
      </c>
      <c r="J4603" s="2" t="s">
        <v>9236</v>
      </c>
      <c r="K4603" s="2" t="s">
        <v>9237</v>
      </c>
      <c r="L4603" s="2" t="s">
        <v>42</v>
      </c>
      <c r="M4603" s="2" t="s">
        <v>55</v>
      </c>
    </row>
    <row r="4604" spans="1:13">
      <c r="A4604" s="2" t="s">
        <v>9236</v>
      </c>
      <c r="B4604" s="2">
        <v>0</v>
      </c>
      <c r="C4604" s="2">
        <v>0</v>
      </c>
      <c r="D4604" s="22"/>
      <c r="G4604" s="1">
        <v>47</v>
      </c>
      <c r="H4604" s="2" t="s">
        <v>38</v>
      </c>
      <c r="I4604" s="2" t="s">
        <v>9234</v>
      </c>
      <c r="J4604" s="2" t="s">
        <v>9238</v>
      </c>
      <c r="K4604" s="2" t="s">
        <v>9239</v>
      </c>
      <c r="L4604" s="2" t="s">
        <v>42</v>
      </c>
      <c r="M4604" s="2" t="s">
        <v>55</v>
      </c>
    </row>
    <row r="4605" spans="1:13">
      <c r="A4605" s="2" t="s">
        <v>9238</v>
      </c>
      <c r="B4605" s="2">
        <v>0</v>
      </c>
      <c r="C4605" s="2">
        <v>0</v>
      </c>
      <c r="D4605" s="22"/>
      <c r="G4605" s="1">
        <v>47</v>
      </c>
      <c r="H4605" s="2" t="s">
        <v>38</v>
      </c>
      <c r="I4605" s="2" t="s">
        <v>9236</v>
      </c>
      <c r="J4605" s="2" t="s">
        <v>9240</v>
      </c>
      <c r="K4605" s="2" t="s">
        <v>9241</v>
      </c>
      <c r="L4605" s="2" t="s">
        <v>42</v>
      </c>
      <c r="M4605" s="2" t="s">
        <v>55</v>
      </c>
    </row>
    <row r="4606" spans="1:13">
      <c r="A4606" s="2" t="s">
        <v>9240</v>
      </c>
      <c r="B4606" s="2">
        <v>0</v>
      </c>
      <c r="C4606" s="2">
        <v>0</v>
      </c>
      <c r="D4606" s="22"/>
      <c r="G4606" s="1">
        <v>47</v>
      </c>
      <c r="H4606" s="2" t="s">
        <v>38</v>
      </c>
      <c r="I4606" s="2" t="s">
        <v>9238</v>
      </c>
      <c r="J4606" s="2" t="s">
        <v>9242</v>
      </c>
      <c r="K4606" s="2" t="s">
        <v>9243</v>
      </c>
      <c r="L4606" s="2" t="s">
        <v>42</v>
      </c>
      <c r="M4606" s="2" t="s">
        <v>55</v>
      </c>
    </row>
    <row r="4607" spans="1:13">
      <c r="A4607" s="2" t="s">
        <v>9242</v>
      </c>
      <c r="B4607" s="2">
        <v>0</v>
      </c>
      <c r="C4607" s="2">
        <v>0</v>
      </c>
      <c r="D4607" s="22"/>
      <c r="G4607" s="1">
        <v>47</v>
      </c>
      <c r="H4607" s="2" t="s">
        <v>38</v>
      </c>
      <c r="I4607" s="2" t="s">
        <v>9240</v>
      </c>
      <c r="J4607" s="2" t="s">
        <v>9244</v>
      </c>
      <c r="K4607" s="2" t="s">
        <v>9245</v>
      </c>
      <c r="L4607" s="2" t="s">
        <v>42</v>
      </c>
      <c r="M4607" s="2" t="s">
        <v>55</v>
      </c>
    </row>
    <row r="4608" spans="1:13">
      <c r="A4608" s="2" t="s">
        <v>9244</v>
      </c>
      <c r="B4608" s="2">
        <v>0</v>
      </c>
      <c r="C4608" s="2">
        <v>0</v>
      </c>
      <c r="D4608" s="22"/>
      <c r="G4608" s="1">
        <v>47</v>
      </c>
      <c r="H4608" s="2" t="s">
        <v>38</v>
      </c>
      <c r="I4608" s="2" t="s">
        <v>9242</v>
      </c>
      <c r="J4608" s="2" t="s">
        <v>9246</v>
      </c>
      <c r="K4608" s="2" t="s">
        <v>9247</v>
      </c>
      <c r="L4608" s="2" t="s">
        <v>42</v>
      </c>
      <c r="M4608" s="2" t="s">
        <v>55</v>
      </c>
    </row>
    <row r="4609" spans="1:13">
      <c r="A4609" s="2" t="s">
        <v>9246</v>
      </c>
      <c r="B4609" s="2">
        <v>0</v>
      </c>
      <c r="C4609" s="2">
        <v>0</v>
      </c>
      <c r="D4609" s="22"/>
      <c r="G4609" s="1">
        <v>47</v>
      </c>
      <c r="H4609" s="2" t="s">
        <v>38</v>
      </c>
      <c r="I4609" s="2" t="s">
        <v>9244</v>
      </c>
      <c r="J4609" s="2" t="s">
        <v>9248</v>
      </c>
      <c r="K4609" s="2" t="s">
        <v>9249</v>
      </c>
      <c r="L4609" s="2" t="s">
        <v>42</v>
      </c>
      <c r="M4609" s="2" t="s">
        <v>55</v>
      </c>
    </row>
    <row r="4610" spans="1:13">
      <c r="A4610" s="2" t="s">
        <v>9248</v>
      </c>
      <c r="B4610" s="2">
        <v>0</v>
      </c>
      <c r="C4610" s="2">
        <v>0</v>
      </c>
      <c r="D4610" s="22"/>
      <c r="G4610" s="1">
        <v>47</v>
      </c>
      <c r="H4610" s="2" t="s">
        <v>38</v>
      </c>
      <c r="I4610" s="2" t="s">
        <v>9246</v>
      </c>
      <c r="J4610" s="2" t="s">
        <v>9250</v>
      </c>
      <c r="K4610" s="2" t="s">
        <v>9251</v>
      </c>
      <c r="L4610" s="2" t="s">
        <v>42</v>
      </c>
      <c r="M4610" s="2" t="s">
        <v>55</v>
      </c>
    </row>
    <row r="4611" spans="1:13">
      <c r="A4611" s="2" t="s">
        <v>9250</v>
      </c>
      <c r="B4611" s="2">
        <v>0</v>
      </c>
      <c r="C4611" s="2">
        <v>0</v>
      </c>
      <c r="D4611" s="22"/>
      <c r="G4611" s="1">
        <v>47</v>
      </c>
      <c r="H4611" s="2" t="s">
        <v>38</v>
      </c>
      <c r="I4611" s="2" t="s">
        <v>9248</v>
      </c>
      <c r="J4611" s="2" t="s">
        <v>9252</v>
      </c>
      <c r="K4611" s="2" t="s">
        <v>9253</v>
      </c>
      <c r="L4611" s="2" t="s">
        <v>42</v>
      </c>
      <c r="M4611" s="2" t="s">
        <v>55</v>
      </c>
    </row>
    <row r="4612" spans="1:13">
      <c r="A4612" s="2" t="s">
        <v>9252</v>
      </c>
      <c r="B4612" s="2">
        <v>0</v>
      </c>
      <c r="C4612" s="2">
        <v>0</v>
      </c>
      <c r="D4612" s="22"/>
      <c r="G4612" s="1">
        <v>47</v>
      </c>
      <c r="H4612" s="2" t="s">
        <v>38</v>
      </c>
      <c r="I4612" s="2" t="s">
        <v>9250</v>
      </c>
      <c r="J4612" s="2" t="s">
        <v>9254</v>
      </c>
      <c r="K4612" s="2" t="s">
        <v>9255</v>
      </c>
      <c r="L4612" s="2" t="s">
        <v>42</v>
      </c>
      <c r="M4612" s="2" t="s">
        <v>55</v>
      </c>
    </row>
    <row r="4613" spans="1:13">
      <c r="A4613" s="2" t="s">
        <v>9254</v>
      </c>
      <c r="B4613" s="2">
        <v>0</v>
      </c>
      <c r="C4613" s="2">
        <v>0</v>
      </c>
      <c r="D4613" s="22"/>
      <c r="G4613" s="1">
        <v>47</v>
      </c>
      <c r="H4613" s="2" t="s">
        <v>38</v>
      </c>
      <c r="I4613" s="2" t="s">
        <v>9252</v>
      </c>
      <c r="J4613" s="2" t="s">
        <v>9256</v>
      </c>
      <c r="K4613" s="2" t="s">
        <v>9257</v>
      </c>
      <c r="L4613" s="2" t="s">
        <v>42</v>
      </c>
      <c r="M4613" s="2" t="s">
        <v>55</v>
      </c>
    </row>
    <row r="4614" spans="1:13">
      <c r="A4614" s="2" t="s">
        <v>9256</v>
      </c>
      <c r="B4614" s="2">
        <v>0</v>
      </c>
      <c r="C4614" s="2">
        <v>0</v>
      </c>
      <c r="D4614" s="22"/>
      <c r="G4614" s="1">
        <v>47</v>
      </c>
      <c r="H4614" s="2" t="s">
        <v>38</v>
      </c>
      <c r="I4614" s="2" t="s">
        <v>9254</v>
      </c>
      <c r="J4614" s="2" t="s">
        <v>9258</v>
      </c>
      <c r="K4614" s="2" t="s">
        <v>9259</v>
      </c>
      <c r="L4614" s="2" t="s">
        <v>42</v>
      </c>
      <c r="M4614" s="2" t="s">
        <v>55</v>
      </c>
    </row>
    <row r="4615" spans="1:13">
      <c r="A4615" s="2" t="s">
        <v>9258</v>
      </c>
      <c r="B4615" s="2">
        <v>0</v>
      </c>
      <c r="C4615" s="2">
        <v>0</v>
      </c>
      <c r="D4615" s="22"/>
      <c r="G4615" s="1">
        <v>47</v>
      </c>
      <c r="H4615" s="2" t="s">
        <v>38</v>
      </c>
      <c r="I4615" s="2" t="s">
        <v>9256</v>
      </c>
      <c r="J4615" s="2" t="s">
        <v>9260</v>
      </c>
      <c r="K4615" s="2" t="s">
        <v>9261</v>
      </c>
      <c r="L4615" s="2" t="s">
        <v>42</v>
      </c>
      <c r="M4615" s="2" t="s">
        <v>55</v>
      </c>
    </row>
    <row r="4616" spans="1:13">
      <c r="A4616" s="2" t="s">
        <v>9260</v>
      </c>
      <c r="B4616" s="2">
        <v>0</v>
      </c>
      <c r="C4616" s="2">
        <v>0</v>
      </c>
      <c r="D4616" s="22"/>
      <c r="G4616" s="1">
        <v>47</v>
      </c>
      <c r="H4616" s="2" t="s">
        <v>38</v>
      </c>
      <c r="I4616" s="2" t="s">
        <v>9258</v>
      </c>
      <c r="J4616" s="2" t="s">
        <v>9262</v>
      </c>
      <c r="K4616" s="2" t="s">
        <v>9263</v>
      </c>
      <c r="L4616" s="2" t="s">
        <v>42</v>
      </c>
      <c r="M4616" s="2" t="s">
        <v>55</v>
      </c>
    </row>
    <row r="4617" spans="1:13">
      <c r="A4617" s="2" t="s">
        <v>9262</v>
      </c>
      <c r="B4617" s="2">
        <v>0</v>
      </c>
      <c r="C4617" s="2">
        <v>0</v>
      </c>
      <c r="D4617" s="22"/>
      <c r="G4617" s="1">
        <v>47</v>
      </c>
      <c r="H4617" s="2" t="s">
        <v>38</v>
      </c>
      <c r="I4617" s="2" t="s">
        <v>9260</v>
      </c>
      <c r="J4617" s="2" t="s">
        <v>9264</v>
      </c>
      <c r="K4617" s="2" t="s">
        <v>9265</v>
      </c>
      <c r="L4617" s="2" t="s">
        <v>42</v>
      </c>
      <c r="M4617" s="2" t="s">
        <v>55</v>
      </c>
    </row>
    <row r="4618" spans="1:13">
      <c r="A4618" s="2" t="s">
        <v>9264</v>
      </c>
      <c r="B4618" s="2">
        <v>0</v>
      </c>
      <c r="C4618" s="2">
        <v>0</v>
      </c>
      <c r="D4618" s="22"/>
      <c r="G4618" s="1">
        <v>47</v>
      </c>
      <c r="H4618" s="2" t="s">
        <v>38</v>
      </c>
      <c r="I4618" s="2" t="s">
        <v>9262</v>
      </c>
      <c r="J4618" s="2" t="s">
        <v>9266</v>
      </c>
      <c r="K4618" s="2" t="s">
        <v>9267</v>
      </c>
      <c r="L4618" s="2" t="s">
        <v>42</v>
      </c>
      <c r="M4618" s="2" t="s">
        <v>55</v>
      </c>
    </row>
    <row r="4619" spans="1:13">
      <c r="A4619" s="2" t="s">
        <v>9266</v>
      </c>
      <c r="B4619" s="2">
        <v>0</v>
      </c>
      <c r="C4619" s="2">
        <v>0</v>
      </c>
      <c r="D4619" s="22"/>
      <c r="G4619" s="1">
        <v>47</v>
      </c>
      <c r="H4619" s="2" t="s">
        <v>38</v>
      </c>
      <c r="I4619" s="2" t="s">
        <v>9264</v>
      </c>
      <c r="J4619" s="2" t="s">
        <v>9268</v>
      </c>
      <c r="K4619" s="2" t="s">
        <v>9269</v>
      </c>
      <c r="L4619" s="2" t="s">
        <v>42</v>
      </c>
      <c r="M4619" s="2" t="s">
        <v>55</v>
      </c>
    </row>
    <row r="4620" spans="1:13">
      <c r="A4620" s="2" t="s">
        <v>9268</v>
      </c>
      <c r="B4620" s="2">
        <v>0</v>
      </c>
      <c r="C4620" s="2">
        <v>0</v>
      </c>
      <c r="D4620" s="22"/>
      <c r="G4620" s="1">
        <v>47</v>
      </c>
      <c r="H4620" s="2" t="s">
        <v>38</v>
      </c>
      <c r="I4620" s="2" t="s">
        <v>9266</v>
      </c>
      <c r="J4620" s="2" t="s">
        <v>9270</v>
      </c>
      <c r="K4620" s="2" t="s">
        <v>9271</v>
      </c>
      <c r="L4620" s="2" t="s">
        <v>42</v>
      </c>
      <c r="M4620" s="2" t="s">
        <v>55</v>
      </c>
    </row>
    <row r="4621" spans="1:13">
      <c r="A4621" s="2" t="s">
        <v>9270</v>
      </c>
      <c r="B4621" s="2">
        <v>0</v>
      </c>
      <c r="C4621" s="2">
        <v>0</v>
      </c>
      <c r="D4621" s="22"/>
      <c r="G4621" s="1">
        <v>47</v>
      </c>
      <c r="H4621" s="2" t="s">
        <v>38</v>
      </c>
      <c r="I4621" s="2" t="s">
        <v>9268</v>
      </c>
      <c r="J4621" s="2" t="s">
        <v>9272</v>
      </c>
      <c r="K4621" s="2" t="s">
        <v>9273</v>
      </c>
      <c r="L4621" s="2" t="s">
        <v>42</v>
      </c>
      <c r="M4621" s="2" t="s">
        <v>55</v>
      </c>
    </row>
    <row r="4622" spans="1:13">
      <c r="A4622" s="2" t="s">
        <v>9272</v>
      </c>
      <c r="B4622" s="2">
        <v>0</v>
      </c>
      <c r="C4622" s="2">
        <v>0</v>
      </c>
      <c r="D4622" s="22"/>
      <c r="G4622" s="1">
        <v>47</v>
      </c>
      <c r="H4622" s="2" t="s">
        <v>38</v>
      </c>
      <c r="I4622" s="2" t="s">
        <v>9270</v>
      </c>
      <c r="J4622" s="2" t="s">
        <v>9274</v>
      </c>
      <c r="K4622" s="2" t="s">
        <v>9275</v>
      </c>
      <c r="L4622" s="2" t="s">
        <v>42</v>
      </c>
      <c r="M4622" s="2" t="s">
        <v>55</v>
      </c>
    </row>
    <row r="4623" spans="1:13">
      <c r="A4623" s="2" t="s">
        <v>9274</v>
      </c>
      <c r="B4623" s="2">
        <v>0</v>
      </c>
      <c r="C4623" s="2">
        <v>0</v>
      </c>
      <c r="D4623" s="22"/>
      <c r="G4623" s="1">
        <v>47</v>
      </c>
      <c r="H4623" s="2" t="s">
        <v>38</v>
      </c>
      <c r="I4623" s="2" t="s">
        <v>9272</v>
      </c>
      <c r="J4623" s="2" t="s">
        <v>9276</v>
      </c>
      <c r="K4623" s="2" t="s">
        <v>9277</v>
      </c>
      <c r="L4623" s="2" t="s">
        <v>42</v>
      </c>
      <c r="M4623" s="2" t="s">
        <v>55</v>
      </c>
    </row>
    <row r="4624" spans="1:13">
      <c r="A4624" s="2" t="s">
        <v>9276</v>
      </c>
      <c r="B4624" s="2">
        <v>0</v>
      </c>
      <c r="C4624" s="2">
        <v>0</v>
      </c>
      <c r="D4624" s="22"/>
      <c r="G4624" s="1">
        <v>47</v>
      </c>
      <c r="H4624" s="2" t="s">
        <v>38</v>
      </c>
      <c r="I4624" s="2" t="s">
        <v>9274</v>
      </c>
      <c r="J4624" s="2" t="s">
        <v>9278</v>
      </c>
      <c r="K4624" s="2" t="s">
        <v>9279</v>
      </c>
      <c r="L4624" s="2" t="s">
        <v>42</v>
      </c>
      <c r="M4624" s="2" t="s">
        <v>55</v>
      </c>
    </row>
    <row r="4625" spans="1:13">
      <c r="A4625" s="2" t="s">
        <v>9278</v>
      </c>
      <c r="B4625" s="2">
        <v>0</v>
      </c>
      <c r="C4625" s="2">
        <v>0</v>
      </c>
      <c r="D4625" s="22"/>
      <c r="G4625" s="1">
        <v>47</v>
      </c>
      <c r="H4625" s="2" t="s">
        <v>38</v>
      </c>
      <c r="I4625" s="2" t="s">
        <v>9276</v>
      </c>
      <c r="J4625" s="2" t="s">
        <v>9280</v>
      </c>
      <c r="K4625" s="2" t="s">
        <v>9281</v>
      </c>
      <c r="L4625" s="2" t="s">
        <v>42</v>
      </c>
      <c r="M4625" s="2" t="s">
        <v>55</v>
      </c>
    </row>
    <row r="4626" spans="1:13">
      <c r="A4626" s="2" t="s">
        <v>9280</v>
      </c>
      <c r="B4626" s="2">
        <v>0</v>
      </c>
      <c r="C4626" s="2">
        <v>0</v>
      </c>
      <c r="D4626" s="22"/>
      <c r="G4626" s="1">
        <v>47</v>
      </c>
      <c r="H4626" s="2" t="s">
        <v>38</v>
      </c>
      <c r="I4626" s="2" t="s">
        <v>9278</v>
      </c>
      <c r="J4626" s="2" t="s">
        <v>9282</v>
      </c>
      <c r="K4626" s="2" t="s">
        <v>9283</v>
      </c>
      <c r="L4626" s="2" t="s">
        <v>42</v>
      </c>
      <c r="M4626" s="2" t="s">
        <v>55</v>
      </c>
    </row>
    <row r="4627" spans="1:13">
      <c r="A4627" s="2" t="s">
        <v>9282</v>
      </c>
      <c r="B4627" s="2">
        <v>0</v>
      </c>
      <c r="C4627" s="2">
        <v>0</v>
      </c>
      <c r="D4627" s="22"/>
      <c r="G4627" s="1">
        <v>47</v>
      </c>
      <c r="H4627" s="2" t="s">
        <v>38</v>
      </c>
      <c r="I4627" s="2" t="s">
        <v>9280</v>
      </c>
      <c r="J4627" s="2" t="s">
        <v>9284</v>
      </c>
      <c r="K4627" s="2" t="s">
        <v>9285</v>
      </c>
      <c r="L4627" s="2" t="s">
        <v>42</v>
      </c>
      <c r="M4627" s="2" t="s">
        <v>55</v>
      </c>
    </row>
    <row r="4628" spans="1:13">
      <c r="A4628" s="2" t="s">
        <v>9284</v>
      </c>
      <c r="B4628" s="2">
        <v>0</v>
      </c>
      <c r="C4628" s="2">
        <v>0</v>
      </c>
      <c r="D4628" s="22"/>
      <c r="G4628" s="1">
        <v>47</v>
      </c>
      <c r="H4628" s="2" t="s">
        <v>38</v>
      </c>
      <c r="I4628" s="2" t="s">
        <v>9282</v>
      </c>
      <c r="J4628" s="2" t="s">
        <v>9286</v>
      </c>
      <c r="K4628" s="2" t="s">
        <v>9287</v>
      </c>
      <c r="L4628" s="2" t="s">
        <v>42</v>
      </c>
      <c r="M4628" s="2" t="s">
        <v>55</v>
      </c>
    </row>
    <row r="4629" spans="1:13">
      <c r="A4629" s="2" t="s">
        <v>9286</v>
      </c>
      <c r="B4629" s="2">
        <v>0</v>
      </c>
      <c r="C4629" s="2">
        <v>0</v>
      </c>
      <c r="D4629" s="22"/>
      <c r="G4629" s="1">
        <v>47</v>
      </c>
      <c r="H4629" s="2" t="s">
        <v>38</v>
      </c>
      <c r="I4629" s="2" t="s">
        <v>9284</v>
      </c>
      <c r="J4629" s="2" t="s">
        <v>9288</v>
      </c>
      <c r="K4629" s="2" t="s">
        <v>9289</v>
      </c>
      <c r="L4629" s="2" t="s">
        <v>42</v>
      </c>
      <c r="M4629" s="2" t="s">
        <v>55</v>
      </c>
    </row>
    <row r="4630" spans="1:13">
      <c r="A4630" s="2" t="s">
        <v>9288</v>
      </c>
      <c r="B4630" s="2">
        <v>0</v>
      </c>
      <c r="C4630" s="2">
        <v>0</v>
      </c>
      <c r="D4630" s="22"/>
      <c r="G4630" s="1">
        <v>47</v>
      </c>
      <c r="H4630" s="2" t="s">
        <v>38</v>
      </c>
      <c r="I4630" s="2" t="s">
        <v>9286</v>
      </c>
      <c r="J4630" s="2" t="s">
        <v>9290</v>
      </c>
      <c r="K4630" s="2" t="s">
        <v>9291</v>
      </c>
      <c r="L4630" s="2" t="s">
        <v>42</v>
      </c>
      <c r="M4630" s="2" t="s">
        <v>55</v>
      </c>
    </row>
    <row r="4631" spans="1:13">
      <c r="A4631" s="2" t="s">
        <v>9290</v>
      </c>
      <c r="B4631" s="2">
        <v>0</v>
      </c>
      <c r="C4631" s="2">
        <v>0</v>
      </c>
      <c r="D4631" s="22"/>
      <c r="G4631" s="1">
        <v>47</v>
      </c>
      <c r="H4631" s="2" t="s">
        <v>38</v>
      </c>
      <c r="I4631" s="2" t="s">
        <v>9288</v>
      </c>
      <c r="J4631" s="2" t="s">
        <v>9292</v>
      </c>
      <c r="K4631" s="2" t="s">
        <v>9293</v>
      </c>
      <c r="L4631" s="2" t="s">
        <v>42</v>
      </c>
      <c r="M4631" s="2" t="s">
        <v>55</v>
      </c>
    </row>
    <row r="4632" spans="1:13">
      <c r="A4632" s="2" t="s">
        <v>9292</v>
      </c>
      <c r="B4632" s="2">
        <v>0</v>
      </c>
      <c r="C4632" s="2">
        <v>0</v>
      </c>
      <c r="D4632" s="22"/>
      <c r="G4632" s="1">
        <v>47</v>
      </c>
      <c r="H4632" s="2" t="s">
        <v>38</v>
      </c>
      <c r="I4632" s="2" t="s">
        <v>9290</v>
      </c>
      <c r="J4632" s="2" t="s">
        <v>9294</v>
      </c>
      <c r="K4632" s="2" t="s">
        <v>9295</v>
      </c>
      <c r="L4632" s="2" t="s">
        <v>42</v>
      </c>
      <c r="M4632" s="2" t="s">
        <v>55</v>
      </c>
    </row>
    <row r="4633" spans="1:13">
      <c r="A4633" s="2" t="s">
        <v>9294</v>
      </c>
      <c r="B4633" s="2">
        <v>0</v>
      </c>
      <c r="C4633" s="2">
        <v>0</v>
      </c>
      <c r="D4633" s="22"/>
      <c r="G4633" s="1">
        <v>47</v>
      </c>
      <c r="H4633" s="2" t="s">
        <v>38</v>
      </c>
      <c r="I4633" s="2" t="s">
        <v>9292</v>
      </c>
      <c r="J4633" s="2" t="s">
        <v>9296</v>
      </c>
      <c r="K4633" s="2" t="s">
        <v>9297</v>
      </c>
      <c r="L4633" s="2" t="s">
        <v>42</v>
      </c>
      <c r="M4633" s="2" t="s">
        <v>55</v>
      </c>
    </row>
    <row r="4634" spans="1:13">
      <c r="A4634" s="2" t="s">
        <v>9296</v>
      </c>
      <c r="B4634" s="2">
        <v>0</v>
      </c>
      <c r="C4634" s="2">
        <v>0</v>
      </c>
      <c r="D4634" s="22"/>
      <c r="G4634" s="1">
        <v>47</v>
      </c>
      <c r="H4634" s="2" t="s">
        <v>38</v>
      </c>
      <c r="I4634" s="2" t="s">
        <v>9294</v>
      </c>
      <c r="J4634" s="2" t="s">
        <v>9298</v>
      </c>
      <c r="K4634" s="2" t="s">
        <v>9299</v>
      </c>
      <c r="L4634" s="2" t="s">
        <v>42</v>
      </c>
      <c r="M4634" s="2" t="s">
        <v>55</v>
      </c>
    </row>
    <row r="4635" spans="1:13">
      <c r="A4635" s="2" t="s">
        <v>9298</v>
      </c>
      <c r="B4635" s="2">
        <v>0</v>
      </c>
      <c r="C4635" s="2">
        <v>0</v>
      </c>
      <c r="D4635" s="22"/>
      <c r="G4635" s="1">
        <v>47</v>
      </c>
      <c r="H4635" s="2" t="s">
        <v>38</v>
      </c>
      <c r="I4635" s="2" t="s">
        <v>9296</v>
      </c>
      <c r="J4635" s="2" t="s">
        <v>9300</v>
      </c>
      <c r="K4635" s="2" t="s">
        <v>9301</v>
      </c>
      <c r="L4635" s="2" t="s">
        <v>42</v>
      </c>
      <c r="M4635" s="2" t="s">
        <v>55</v>
      </c>
    </row>
    <row r="4636" spans="1:13">
      <c r="A4636" s="2" t="s">
        <v>9300</v>
      </c>
      <c r="B4636" s="2">
        <v>0</v>
      </c>
      <c r="C4636" s="2">
        <v>0</v>
      </c>
      <c r="D4636" s="22"/>
      <c r="G4636" s="1">
        <v>47</v>
      </c>
      <c r="H4636" s="2" t="s">
        <v>38</v>
      </c>
      <c r="I4636" s="2" t="s">
        <v>9298</v>
      </c>
      <c r="J4636" s="2" t="s">
        <v>9302</v>
      </c>
      <c r="K4636" s="2" t="s">
        <v>9303</v>
      </c>
      <c r="L4636" s="2" t="s">
        <v>42</v>
      </c>
      <c r="M4636" s="2" t="s">
        <v>55</v>
      </c>
    </row>
    <row r="4637" spans="1:13">
      <c r="A4637" s="2" t="s">
        <v>9302</v>
      </c>
      <c r="B4637" s="2">
        <v>0</v>
      </c>
      <c r="C4637" s="2">
        <v>0</v>
      </c>
      <c r="D4637" s="22"/>
      <c r="G4637" s="1">
        <v>47</v>
      </c>
      <c r="H4637" s="2" t="s">
        <v>38</v>
      </c>
      <c r="I4637" s="2" t="s">
        <v>9300</v>
      </c>
      <c r="J4637" s="2" t="s">
        <v>9304</v>
      </c>
      <c r="K4637" s="2" t="s">
        <v>9305</v>
      </c>
      <c r="L4637" s="2" t="s">
        <v>42</v>
      </c>
      <c r="M4637" s="2" t="s">
        <v>55</v>
      </c>
    </row>
    <row r="4638" spans="1:13">
      <c r="A4638" s="2" t="s">
        <v>9304</v>
      </c>
      <c r="B4638" s="2">
        <v>0</v>
      </c>
      <c r="C4638" s="2">
        <v>0</v>
      </c>
      <c r="D4638" s="22"/>
      <c r="G4638" s="1">
        <v>47</v>
      </c>
      <c r="H4638" s="2" t="s">
        <v>38</v>
      </c>
      <c r="I4638" s="2" t="s">
        <v>9302</v>
      </c>
      <c r="J4638" s="2" t="s">
        <v>9306</v>
      </c>
      <c r="K4638" s="2" t="s">
        <v>9307</v>
      </c>
      <c r="L4638" s="2" t="s">
        <v>42</v>
      </c>
      <c r="M4638" s="2" t="s">
        <v>55</v>
      </c>
    </row>
    <row r="4639" spans="1:13">
      <c r="A4639" s="2" t="s">
        <v>9306</v>
      </c>
      <c r="B4639" s="2">
        <v>0</v>
      </c>
      <c r="C4639" s="2">
        <v>0</v>
      </c>
      <c r="D4639" s="22"/>
      <c r="G4639" s="1">
        <v>47</v>
      </c>
      <c r="H4639" s="2" t="s">
        <v>38</v>
      </c>
      <c r="I4639" s="2" t="s">
        <v>9304</v>
      </c>
      <c r="J4639" s="2" t="s">
        <v>9308</v>
      </c>
      <c r="K4639" s="2" t="s">
        <v>9309</v>
      </c>
      <c r="L4639" s="2" t="s">
        <v>42</v>
      </c>
      <c r="M4639" s="2" t="s">
        <v>55</v>
      </c>
    </row>
    <row r="4640" spans="1:13">
      <c r="A4640" s="2" t="s">
        <v>9308</v>
      </c>
      <c r="B4640" s="2">
        <v>0</v>
      </c>
      <c r="C4640" s="2">
        <v>0</v>
      </c>
      <c r="D4640" s="22"/>
      <c r="G4640" s="1">
        <v>47</v>
      </c>
      <c r="H4640" s="2" t="s">
        <v>38</v>
      </c>
      <c r="I4640" s="2" t="s">
        <v>9306</v>
      </c>
      <c r="J4640" s="2" t="s">
        <v>9310</v>
      </c>
      <c r="K4640" s="2" t="s">
        <v>9311</v>
      </c>
      <c r="L4640" s="2" t="s">
        <v>42</v>
      </c>
      <c r="M4640" s="2" t="s">
        <v>55</v>
      </c>
    </row>
    <row r="4641" spans="1:13">
      <c r="A4641" s="2" t="s">
        <v>9310</v>
      </c>
      <c r="B4641" s="2">
        <v>0</v>
      </c>
      <c r="C4641" s="2">
        <v>0</v>
      </c>
      <c r="D4641" s="22"/>
      <c r="G4641" s="1">
        <v>47</v>
      </c>
      <c r="H4641" s="2" t="s">
        <v>38</v>
      </c>
      <c r="I4641" s="2" t="s">
        <v>9308</v>
      </c>
      <c r="J4641" s="2" t="s">
        <v>9312</v>
      </c>
      <c r="K4641" s="2" t="s">
        <v>9313</v>
      </c>
      <c r="L4641" s="2" t="s">
        <v>42</v>
      </c>
      <c r="M4641" s="2" t="s">
        <v>55</v>
      </c>
    </row>
    <row r="4642" spans="1:13">
      <c r="A4642" s="2" t="s">
        <v>9312</v>
      </c>
      <c r="B4642" s="2">
        <v>0</v>
      </c>
      <c r="C4642" s="2">
        <v>0</v>
      </c>
      <c r="D4642" s="22"/>
      <c r="G4642" s="1">
        <v>47</v>
      </c>
      <c r="H4642" s="2" t="s">
        <v>38</v>
      </c>
      <c r="I4642" s="2" t="s">
        <v>9310</v>
      </c>
      <c r="J4642" s="2" t="s">
        <v>9314</v>
      </c>
      <c r="K4642" s="2" t="s">
        <v>9315</v>
      </c>
      <c r="L4642" s="2" t="s">
        <v>42</v>
      </c>
      <c r="M4642" s="2" t="s">
        <v>55</v>
      </c>
    </row>
    <row r="4643" spans="1:13">
      <c r="A4643" s="2" t="s">
        <v>9314</v>
      </c>
      <c r="B4643" s="2">
        <v>0</v>
      </c>
      <c r="C4643" s="2">
        <v>0</v>
      </c>
      <c r="D4643" s="22"/>
      <c r="G4643" s="1">
        <v>47</v>
      </c>
      <c r="H4643" s="2" t="s">
        <v>38</v>
      </c>
      <c r="I4643" s="2" t="s">
        <v>9312</v>
      </c>
      <c r="J4643" s="2" t="s">
        <v>9316</v>
      </c>
      <c r="K4643" s="2" t="s">
        <v>9317</v>
      </c>
      <c r="L4643" s="2" t="s">
        <v>42</v>
      </c>
      <c r="M4643" s="2" t="s">
        <v>55</v>
      </c>
    </row>
    <row r="4644" spans="1:13">
      <c r="A4644" s="2" t="s">
        <v>9316</v>
      </c>
      <c r="B4644" s="2">
        <v>0</v>
      </c>
      <c r="C4644" s="2">
        <v>0</v>
      </c>
      <c r="D4644" s="22"/>
      <c r="G4644" s="1">
        <v>47</v>
      </c>
      <c r="H4644" s="2" t="s">
        <v>38</v>
      </c>
      <c r="I4644" s="2" t="s">
        <v>9314</v>
      </c>
      <c r="J4644" s="2" t="s">
        <v>9318</v>
      </c>
      <c r="K4644" s="2" t="s">
        <v>9319</v>
      </c>
      <c r="L4644" s="2" t="s">
        <v>42</v>
      </c>
      <c r="M4644" s="2" t="s">
        <v>55</v>
      </c>
    </row>
    <row r="4645" spans="1:13">
      <c r="A4645" s="2" t="s">
        <v>9318</v>
      </c>
      <c r="B4645" s="2">
        <v>0</v>
      </c>
      <c r="C4645" s="2">
        <v>0</v>
      </c>
      <c r="D4645" s="22"/>
      <c r="G4645" s="1">
        <v>47</v>
      </c>
      <c r="H4645" s="2" t="s">
        <v>38</v>
      </c>
      <c r="I4645" s="2" t="s">
        <v>9316</v>
      </c>
      <c r="J4645" s="2" t="s">
        <v>9320</v>
      </c>
      <c r="K4645" s="2" t="s">
        <v>9321</v>
      </c>
      <c r="L4645" s="2" t="s">
        <v>42</v>
      </c>
      <c r="M4645" s="2" t="s">
        <v>55</v>
      </c>
    </row>
    <row r="4646" spans="1:13">
      <c r="A4646" s="2" t="s">
        <v>9320</v>
      </c>
      <c r="B4646" s="2">
        <v>0</v>
      </c>
      <c r="C4646" s="2">
        <v>0</v>
      </c>
      <c r="D4646" s="22"/>
      <c r="G4646" s="1">
        <v>47</v>
      </c>
      <c r="H4646" s="2" t="s">
        <v>38</v>
      </c>
      <c r="I4646" s="2" t="s">
        <v>9318</v>
      </c>
      <c r="J4646" s="2" t="s">
        <v>9322</v>
      </c>
      <c r="K4646" s="2" t="s">
        <v>9323</v>
      </c>
      <c r="L4646" s="2" t="s">
        <v>42</v>
      </c>
      <c r="M4646" s="2" t="s">
        <v>55</v>
      </c>
    </row>
    <row r="4647" spans="1:13">
      <c r="A4647" s="2" t="s">
        <v>9322</v>
      </c>
      <c r="B4647" s="2">
        <v>0</v>
      </c>
      <c r="C4647" s="2">
        <v>0</v>
      </c>
      <c r="D4647" s="22"/>
      <c r="G4647" s="1">
        <v>47</v>
      </c>
      <c r="H4647" s="2" t="s">
        <v>38</v>
      </c>
      <c r="I4647" s="2" t="s">
        <v>9320</v>
      </c>
      <c r="J4647" s="2" t="s">
        <v>9324</v>
      </c>
      <c r="K4647" s="2" t="s">
        <v>9325</v>
      </c>
      <c r="L4647" s="2" t="s">
        <v>42</v>
      </c>
      <c r="M4647" s="2" t="s">
        <v>55</v>
      </c>
    </row>
    <row r="4648" spans="1:13">
      <c r="A4648" s="2" t="s">
        <v>9324</v>
      </c>
      <c r="B4648" s="2">
        <v>0</v>
      </c>
      <c r="C4648" s="2">
        <v>0</v>
      </c>
      <c r="D4648" s="22"/>
      <c r="G4648" s="1">
        <v>47</v>
      </c>
      <c r="H4648" s="2" t="s">
        <v>38</v>
      </c>
      <c r="I4648" s="2" t="s">
        <v>9322</v>
      </c>
      <c r="J4648" s="2" t="s">
        <v>9326</v>
      </c>
      <c r="K4648" s="2" t="s">
        <v>9327</v>
      </c>
      <c r="L4648" s="2" t="s">
        <v>42</v>
      </c>
      <c r="M4648" s="2" t="s">
        <v>55</v>
      </c>
    </row>
    <row r="4649" spans="1:13">
      <c r="A4649" s="2" t="s">
        <v>9326</v>
      </c>
      <c r="B4649" s="2">
        <v>0</v>
      </c>
      <c r="C4649" s="2">
        <v>0</v>
      </c>
      <c r="D4649" s="22"/>
      <c r="G4649" s="1">
        <v>47</v>
      </c>
      <c r="H4649" s="2" t="s">
        <v>38</v>
      </c>
      <c r="I4649" s="2" t="s">
        <v>9324</v>
      </c>
      <c r="J4649" s="2" t="s">
        <v>9328</v>
      </c>
      <c r="K4649" s="2" t="s">
        <v>9329</v>
      </c>
      <c r="L4649" s="2" t="s">
        <v>42</v>
      </c>
      <c r="M4649" s="2" t="s">
        <v>55</v>
      </c>
    </row>
    <row r="4650" spans="1:13">
      <c r="A4650" s="2" t="s">
        <v>9328</v>
      </c>
      <c r="B4650" s="2">
        <v>0</v>
      </c>
      <c r="C4650" s="2">
        <v>0</v>
      </c>
      <c r="D4650" s="22"/>
      <c r="G4650" s="1">
        <v>47</v>
      </c>
      <c r="H4650" s="2" t="s">
        <v>38</v>
      </c>
      <c r="I4650" s="2" t="s">
        <v>9326</v>
      </c>
      <c r="J4650" s="2" t="s">
        <v>9330</v>
      </c>
      <c r="K4650" s="2" t="s">
        <v>9331</v>
      </c>
      <c r="L4650" s="2" t="s">
        <v>42</v>
      </c>
      <c r="M4650" s="2" t="s">
        <v>55</v>
      </c>
    </row>
    <row r="4651" spans="1:13">
      <c r="A4651" s="2" t="s">
        <v>9330</v>
      </c>
      <c r="B4651" s="2">
        <v>0</v>
      </c>
      <c r="C4651" s="2">
        <v>0</v>
      </c>
      <c r="D4651" s="22"/>
      <c r="G4651" s="1">
        <v>47</v>
      </c>
      <c r="H4651" s="2" t="s">
        <v>38</v>
      </c>
      <c r="I4651" s="2" t="s">
        <v>9328</v>
      </c>
      <c r="J4651" s="2" t="s">
        <v>9332</v>
      </c>
      <c r="K4651" s="2" t="s">
        <v>9333</v>
      </c>
      <c r="L4651" s="2" t="s">
        <v>42</v>
      </c>
      <c r="M4651" s="2" t="s">
        <v>55</v>
      </c>
    </row>
    <row r="4652" spans="1:13">
      <c r="A4652" s="2" t="s">
        <v>9332</v>
      </c>
      <c r="B4652" s="2">
        <v>0</v>
      </c>
      <c r="C4652" s="2">
        <v>0</v>
      </c>
      <c r="D4652" s="22"/>
      <c r="G4652" s="1">
        <v>47</v>
      </c>
      <c r="H4652" s="2" t="s">
        <v>38</v>
      </c>
      <c r="I4652" s="2" t="s">
        <v>9330</v>
      </c>
      <c r="J4652" s="2" t="s">
        <v>9334</v>
      </c>
      <c r="K4652" s="2" t="s">
        <v>9335</v>
      </c>
      <c r="L4652" s="2" t="s">
        <v>42</v>
      </c>
      <c r="M4652" s="2" t="s">
        <v>55</v>
      </c>
    </row>
    <row r="4653" spans="1:13">
      <c r="A4653" s="2" t="s">
        <v>9334</v>
      </c>
      <c r="B4653" s="2">
        <v>0</v>
      </c>
      <c r="C4653" s="2">
        <v>0</v>
      </c>
      <c r="D4653" s="22"/>
      <c r="G4653" s="1">
        <v>47</v>
      </c>
      <c r="H4653" s="2" t="s">
        <v>38</v>
      </c>
      <c r="I4653" s="2" t="s">
        <v>9332</v>
      </c>
      <c r="J4653" s="2" t="s">
        <v>9336</v>
      </c>
      <c r="K4653" s="2" t="s">
        <v>9337</v>
      </c>
      <c r="L4653" s="2" t="s">
        <v>42</v>
      </c>
      <c r="M4653" s="2" t="s">
        <v>55</v>
      </c>
    </row>
    <row r="4654" spans="1:13">
      <c r="A4654" s="2" t="s">
        <v>9336</v>
      </c>
      <c r="B4654" s="2">
        <v>0</v>
      </c>
      <c r="C4654" s="2">
        <v>0</v>
      </c>
      <c r="D4654" s="22"/>
      <c r="G4654" s="1">
        <v>47</v>
      </c>
      <c r="H4654" s="2" t="s">
        <v>38</v>
      </c>
      <c r="I4654" s="2" t="s">
        <v>9334</v>
      </c>
      <c r="J4654" s="2" t="s">
        <v>9338</v>
      </c>
      <c r="K4654" s="2" t="s">
        <v>9339</v>
      </c>
      <c r="L4654" s="2" t="s">
        <v>42</v>
      </c>
      <c r="M4654" s="2" t="s">
        <v>55</v>
      </c>
    </row>
    <row r="4655" spans="1:13">
      <c r="A4655" s="2" t="s">
        <v>9338</v>
      </c>
      <c r="B4655" s="2">
        <v>0</v>
      </c>
      <c r="C4655" s="2">
        <v>0</v>
      </c>
      <c r="D4655" s="22"/>
      <c r="G4655" s="1">
        <v>47</v>
      </c>
      <c r="H4655" s="2" t="s">
        <v>38</v>
      </c>
      <c r="I4655" s="2" t="s">
        <v>9336</v>
      </c>
      <c r="J4655" s="2" t="s">
        <v>9340</v>
      </c>
      <c r="K4655" s="2" t="s">
        <v>9341</v>
      </c>
      <c r="L4655" s="2" t="s">
        <v>42</v>
      </c>
      <c r="M4655" s="2" t="s">
        <v>55</v>
      </c>
    </row>
    <row r="4656" spans="1:13">
      <c r="A4656" s="2" t="s">
        <v>9340</v>
      </c>
      <c r="B4656" s="2">
        <v>0</v>
      </c>
      <c r="C4656" s="2">
        <v>0</v>
      </c>
      <c r="D4656" s="22"/>
      <c r="G4656" s="1">
        <v>47</v>
      </c>
      <c r="H4656" s="2" t="s">
        <v>38</v>
      </c>
      <c r="I4656" s="2" t="s">
        <v>9338</v>
      </c>
      <c r="J4656" s="2" t="s">
        <v>9342</v>
      </c>
      <c r="K4656" s="2" t="s">
        <v>9343</v>
      </c>
      <c r="L4656" s="2" t="s">
        <v>42</v>
      </c>
      <c r="M4656" s="2" t="s">
        <v>55</v>
      </c>
    </row>
    <row r="4657" spans="1:13">
      <c r="A4657" s="2" t="s">
        <v>9342</v>
      </c>
      <c r="B4657" s="2">
        <v>0</v>
      </c>
      <c r="C4657" s="2">
        <v>0</v>
      </c>
      <c r="D4657" s="22"/>
      <c r="G4657" s="1">
        <v>47</v>
      </c>
      <c r="H4657" s="2" t="s">
        <v>38</v>
      </c>
      <c r="I4657" s="2" t="s">
        <v>9340</v>
      </c>
      <c r="J4657" s="2" t="s">
        <v>9344</v>
      </c>
      <c r="K4657" s="2" t="s">
        <v>9345</v>
      </c>
      <c r="L4657" s="2" t="s">
        <v>42</v>
      </c>
      <c r="M4657" s="2" t="s">
        <v>55</v>
      </c>
    </row>
    <row r="4658" spans="1:13">
      <c r="A4658" s="2" t="s">
        <v>9344</v>
      </c>
      <c r="B4658" s="2">
        <v>0</v>
      </c>
      <c r="C4658" s="2">
        <v>0</v>
      </c>
      <c r="D4658" s="22"/>
      <c r="G4658" s="1">
        <v>47</v>
      </c>
      <c r="H4658" s="2" t="s">
        <v>38</v>
      </c>
      <c r="I4658" s="2" t="s">
        <v>9342</v>
      </c>
      <c r="J4658" s="2" t="s">
        <v>9346</v>
      </c>
      <c r="K4658" s="2" t="s">
        <v>9347</v>
      </c>
      <c r="L4658" s="2" t="s">
        <v>42</v>
      </c>
      <c r="M4658" s="2" t="s">
        <v>55</v>
      </c>
    </row>
    <row r="4659" spans="1:13">
      <c r="A4659" s="2" t="s">
        <v>9346</v>
      </c>
      <c r="B4659" s="2">
        <v>0</v>
      </c>
      <c r="C4659" s="2">
        <v>0</v>
      </c>
      <c r="D4659" s="22"/>
      <c r="G4659" s="1">
        <v>47</v>
      </c>
      <c r="H4659" s="2" t="s">
        <v>38</v>
      </c>
      <c r="I4659" s="2" t="s">
        <v>9344</v>
      </c>
      <c r="J4659" s="2" t="s">
        <v>9348</v>
      </c>
      <c r="K4659" s="2" t="s">
        <v>9349</v>
      </c>
      <c r="L4659" s="2" t="s">
        <v>42</v>
      </c>
      <c r="M4659" s="2" t="s">
        <v>55</v>
      </c>
    </row>
    <row r="4660" spans="1:13">
      <c r="A4660" s="2" t="s">
        <v>9348</v>
      </c>
      <c r="B4660" s="2">
        <v>0</v>
      </c>
      <c r="C4660" s="2">
        <v>0</v>
      </c>
      <c r="D4660" s="22"/>
      <c r="G4660" s="1">
        <v>47</v>
      </c>
      <c r="H4660" s="2" t="s">
        <v>38</v>
      </c>
      <c r="I4660" s="2" t="s">
        <v>9346</v>
      </c>
      <c r="J4660" s="2" t="s">
        <v>9350</v>
      </c>
      <c r="K4660" s="2" t="s">
        <v>9351</v>
      </c>
      <c r="L4660" s="2" t="s">
        <v>42</v>
      </c>
      <c r="M4660" s="2" t="s">
        <v>55</v>
      </c>
    </row>
    <row r="4661" spans="1:13">
      <c r="A4661" s="2" t="s">
        <v>9350</v>
      </c>
      <c r="B4661" s="2">
        <v>0</v>
      </c>
      <c r="C4661" s="2">
        <v>0</v>
      </c>
      <c r="D4661" s="22"/>
      <c r="G4661" s="1">
        <v>47</v>
      </c>
      <c r="H4661" s="2" t="s">
        <v>38</v>
      </c>
      <c r="I4661" s="2" t="s">
        <v>9348</v>
      </c>
      <c r="J4661" s="2" t="s">
        <v>9352</v>
      </c>
      <c r="K4661" s="2" t="s">
        <v>9353</v>
      </c>
      <c r="L4661" s="2" t="s">
        <v>42</v>
      </c>
      <c r="M4661" s="2" t="s">
        <v>55</v>
      </c>
    </row>
    <row r="4662" spans="1:13">
      <c r="A4662" s="2" t="s">
        <v>9352</v>
      </c>
      <c r="B4662" s="2">
        <v>0</v>
      </c>
      <c r="C4662" s="2">
        <v>0</v>
      </c>
      <c r="D4662" s="22"/>
      <c r="G4662" s="1">
        <v>47</v>
      </c>
      <c r="H4662" s="2" t="s">
        <v>38</v>
      </c>
      <c r="I4662" s="2" t="s">
        <v>9350</v>
      </c>
      <c r="J4662" s="2" t="s">
        <v>9354</v>
      </c>
      <c r="K4662" s="2" t="s">
        <v>9355</v>
      </c>
      <c r="L4662" s="2" t="s">
        <v>42</v>
      </c>
      <c r="M4662" s="2" t="s">
        <v>55</v>
      </c>
    </row>
    <row r="4663" spans="1:13">
      <c r="A4663" s="2" t="s">
        <v>9354</v>
      </c>
      <c r="B4663" s="2">
        <v>0</v>
      </c>
      <c r="C4663" s="2">
        <v>0</v>
      </c>
      <c r="D4663" s="22"/>
      <c r="G4663" s="1">
        <v>47</v>
      </c>
      <c r="H4663" s="2" t="s">
        <v>38</v>
      </c>
      <c r="I4663" s="2" t="s">
        <v>9352</v>
      </c>
      <c r="J4663" s="2" t="s">
        <v>9356</v>
      </c>
      <c r="K4663" s="2" t="s">
        <v>9357</v>
      </c>
      <c r="L4663" s="2" t="s">
        <v>42</v>
      </c>
      <c r="M4663" s="2" t="s">
        <v>55</v>
      </c>
    </row>
    <row r="4664" spans="1:13">
      <c r="A4664" s="2" t="s">
        <v>9356</v>
      </c>
      <c r="B4664" s="2">
        <v>0</v>
      </c>
      <c r="C4664" s="2">
        <v>0</v>
      </c>
      <c r="D4664" s="22"/>
      <c r="G4664" s="1">
        <v>47</v>
      </c>
      <c r="H4664" s="2" t="s">
        <v>38</v>
      </c>
      <c r="I4664" s="2" t="s">
        <v>9354</v>
      </c>
      <c r="J4664" s="2" t="s">
        <v>9358</v>
      </c>
      <c r="K4664" s="2" t="s">
        <v>9359</v>
      </c>
      <c r="L4664" s="2" t="s">
        <v>42</v>
      </c>
      <c r="M4664" s="2" t="s">
        <v>55</v>
      </c>
    </row>
    <row r="4665" spans="1:13">
      <c r="A4665" s="2" t="s">
        <v>9358</v>
      </c>
      <c r="B4665" s="2">
        <v>0</v>
      </c>
      <c r="C4665" s="2">
        <v>0</v>
      </c>
      <c r="D4665" s="22"/>
      <c r="G4665" s="1">
        <v>47</v>
      </c>
      <c r="H4665" s="2" t="s">
        <v>38</v>
      </c>
      <c r="I4665" s="2" t="s">
        <v>9356</v>
      </c>
      <c r="J4665" s="2" t="s">
        <v>9360</v>
      </c>
      <c r="K4665" s="2" t="s">
        <v>9361</v>
      </c>
      <c r="L4665" s="2" t="s">
        <v>42</v>
      </c>
      <c r="M4665" s="2" t="s">
        <v>55</v>
      </c>
    </row>
    <row r="4666" spans="1:13">
      <c r="A4666" s="2" t="s">
        <v>9360</v>
      </c>
      <c r="B4666" s="2">
        <v>0</v>
      </c>
      <c r="C4666" s="2">
        <v>0</v>
      </c>
      <c r="D4666" s="22"/>
      <c r="G4666" s="1">
        <v>47</v>
      </c>
      <c r="H4666" s="2" t="s">
        <v>38</v>
      </c>
      <c r="I4666" s="2" t="s">
        <v>9358</v>
      </c>
      <c r="J4666" s="2" t="s">
        <v>9362</v>
      </c>
      <c r="K4666" s="2" t="s">
        <v>9363</v>
      </c>
      <c r="L4666" s="2" t="s">
        <v>42</v>
      </c>
      <c r="M4666" s="2" t="s">
        <v>55</v>
      </c>
    </row>
    <row r="4667" spans="1:13">
      <c r="A4667" s="2" t="s">
        <v>9362</v>
      </c>
      <c r="B4667" s="2">
        <v>0</v>
      </c>
      <c r="C4667" s="2">
        <v>0</v>
      </c>
      <c r="D4667" s="22"/>
      <c r="G4667" s="1">
        <v>47</v>
      </c>
      <c r="H4667" s="2" t="s">
        <v>38</v>
      </c>
      <c r="I4667" s="2" t="s">
        <v>9360</v>
      </c>
      <c r="J4667" s="2" t="s">
        <v>9364</v>
      </c>
      <c r="K4667" s="2" t="s">
        <v>9365</v>
      </c>
      <c r="L4667" s="2" t="s">
        <v>42</v>
      </c>
      <c r="M4667" s="2" t="s">
        <v>55</v>
      </c>
    </row>
    <row r="4668" spans="1:13">
      <c r="A4668" s="2" t="s">
        <v>9364</v>
      </c>
      <c r="B4668" s="2">
        <v>0</v>
      </c>
      <c r="C4668" s="2">
        <v>0</v>
      </c>
      <c r="D4668" s="22"/>
      <c r="G4668" s="1">
        <v>47</v>
      </c>
      <c r="H4668" s="2" t="s">
        <v>38</v>
      </c>
      <c r="I4668" s="2" t="s">
        <v>9362</v>
      </c>
      <c r="J4668" s="2" t="s">
        <v>9366</v>
      </c>
      <c r="K4668" s="2" t="s">
        <v>9367</v>
      </c>
      <c r="L4668" s="2" t="s">
        <v>42</v>
      </c>
      <c r="M4668" s="2" t="s">
        <v>55</v>
      </c>
    </row>
    <row r="4669" spans="1:13">
      <c r="A4669" s="2" t="s">
        <v>9366</v>
      </c>
      <c r="B4669" s="2">
        <v>0</v>
      </c>
      <c r="C4669" s="2">
        <v>0</v>
      </c>
      <c r="D4669" s="22"/>
      <c r="G4669" s="1">
        <v>47</v>
      </c>
      <c r="H4669" s="2" t="s">
        <v>239</v>
      </c>
      <c r="I4669" s="2" t="s">
        <v>9364</v>
      </c>
      <c r="J4669" s="2" t="s">
        <v>9368</v>
      </c>
      <c r="K4669" s="2" t="s">
        <v>9369</v>
      </c>
      <c r="L4669" s="2" t="s">
        <v>42</v>
      </c>
      <c r="M4669" s="2" t="s">
        <v>55</v>
      </c>
    </row>
    <row r="4670" spans="1:13">
      <c r="A4670" s="2" t="s">
        <v>9368</v>
      </c>
      <c r="B4670" s="2">
        <v>0</v>
      </c>
      <c r="C4670" s="2">
        <v>0</v>
      </c>
      <c r="D4670" s="22"/>
      <c r="G4670" s="1">
        <v>48</v>
      </c>
      <c r="H4670" s="2" t="s">
        <v>38</v>
      </c>
      <c r="I4670" s="2" t="s">
        <v>9366</v>
      </c>
      <c r="J4670" s="2" t="s">
        <v>9370</v>
      </c>
      <c r="K4670" s="2" t="s">
        <v>9371</v>
      </c>
      <c r="L4670" s="2" t="s">
        <v>42</v>
      </c>
      <c r="M4670" s="2" t="s">
        <v>55</v>
      </c>
    </row>
    <row r="4671" spans="1:13">
      <c r="A4671" s="2" t="s">
        <v>9370</v>
      </c>
      <c r="B4671" s="2">
        <v>0</v>
      </c>
      <c r="C4671" s="2">
        <v>0</v>
      </c>
      <c r="D4671" s="22"/>
      <c r="G4671" s="1">
        <v>48</v>
      </c>
      <c r="H4671" s="2" t="s">
        <v>38</v>
      </c>
      <c r="I4671" s="2" t="s">
        <v>9368</v>
      </c>
      <c r="J4671" s="2" t="s">
        <v>9372</v>
      </c>
      <c r="K4671" s="2" t="s">
        <v>9373</v>
      </c>
      <c r="L4671" s="2" t="s">
        <v>42</v>
      </c>
      <c r="M4671" s="2" t="s">
        <v>55</v>
      </c>
    </row>
    <row r="4672" spans="1:13">
      <c r="A4672" s="2" t="s">
        <v>9372</v>
      </c>
      <c r="B4672" s="2">
        <v>0</v>
      </c>
      <c r="C4672" s="2">
        <v>0</v>
      </c>
      <c r="D4672" s="22"/>
      <c r="G4672" s="1">
        <v>48</v>
      </c>
      <c r="H4672" s="2" t="s">
        <v>38</v>
      </c>
      <c r="I4672" s="2" t="s">
        <v>9370</v>
      </c>
      <c r="J4672" s="2" t="s">
        <v>9374</v>
      </c>
      <c r="K4672" s="2" t="s">
        <v>9375</v>
      </c>
      <c r="L4672" s="2" t="s">
        <v>42</v>
      </c>
      <c r="M4672" s="2" t="s">
        <v>55</v>
      </c>
    </row>
    <row r="4673" spans="1:13">
      <c r="A4673" s="2" t="s">
        <v>9374</v>
      </c>
      <c r="B4673" s="2">
        <v>0</v>
      </c>
      <c r="C4673" s="2">
        <v>0</v>
      </c>
      <c r="D4673" s="22"/>
      <c r="G4673" s="1">
        <v>48</v>
      </c>
      <c r="H4673" s="2" t="s">
        <v>38</v>
      </c>
      <c r="I4673" s="2" t="s">
        <v>9372</v>
      </c>
      <c r="J4673" s="2" t="s">
        <v>9376</v>
      </c>
      <c r="K4673" s="2" t="s">
        <v>9377</v>
      </c>
      <c r="L4673" s="2" t="s">
        <v>42</v>
      </c>
      <c r="M4673" s="2" t="s">
        <v>55</v>
      </c>
    </row>
    <row r="4674" spans="1:13">
      <c r="A4674" s="2" t="s">
        <v>9376</v>
      </c>
      <c r="B4674" s="2">
        <v>0</v>
      </c>
      <c r="C4674" s="2">
        <v>0</v>
      </c>
      <c r="D4674" s="22"/>
      <c r="G4674" s="1">
        <v>48</v>
      </c>
      <c r="H4674" s="2" t="s">
        <v>38</v>
      </c>
      <c r="I4674" s="2" t="s">
        <v>9374</v>
      </c>
      <c r="J4674" s="2" t="s">
        <v>9378</v>
      </c>
      <c r="K4674" s="2" t="s">
        <v>9379</v>
      </c>
      <c r="L4674" s="2" t="s">
        <v>42</v>
      </c>
      <c r="M4674" s="2" t="s">
        <v>55</v>
      </c>
    </row>
    <row r="4675" spans="1:13">
      <c r="A4675" s="2" t="s">
        <v>9378</v>
      </c>
      <c r="B4675" s="2">
        <v>0</v>
      </c>
      <c r="C4675" s="2">
        <v>0</v>
      </c>
      <c r="D4675" s="22"/>
      <c r="G4675" s="1">
        <v>48</v>
      </c>
      <c r="H4675" s="2" t="s">
        <v>38</v>
      </c>
      <c r="I4675" s="2" t="s">
        <v>9376</v>
      </c>
      <c r="J4675" s="2" t="s">
        <v>9380</v>
      </c>
      <c r="K4675" s="2" t="s">
        <v>9381</v>
      </c>
      <c r="L4675" s="2" t="s">
        <v>42</v>
      </c>
      <c r="M4675" s="2" t="s">
        <v>55</v>
      </c>
    </row>
    <row r="4676" spans="1:13">
      <c r="A4676" s="2" t="s">
        <v>9380</v>
      </c>
      <c r="B4676" s="2">
        <v>0</v>
      </c>
      <c r="C4676" s="2">
        <v>0</v>
      </c>
      <c r="D4676" s="22"/>
      <c r="G4676" s="1">
        <v>48</v>
      </c>
      <c r="H4676" s="2" t="s">
        <v>38</v>
      </c>
      <c r="I4676" s="2" t="s">
        <v>9378</v>
      </c>
      <c r="J4676" s="2" t="s">
        <v>9382</v>
      </c>
      <c r="K4676" s="2" t="s">
        <v>9383</v>
      </c>
      <c r="L4676" s="2" t="s">
        <v>42</v>
      </c>
      <c r="M4676" s="2" t="s">
        <v>55</v>
      </c>
    </row>
    <row r="4677" spans="1:13">
      <c r="A4677" s="2" t="s">
        <v>9382</v>
      </c>
      <c r="B4677" s="2">
        <v>0</v>
      </c>
      <c r="C4677" s="2">
        <v>0</v>
      </c>
      <c r="D4677" s="22"/>
      <c r="G4677" s="1">
        <v>48</v>
      </c>
      <c r="H4677" s="2" t="s">
        <v>38</v>
      </c>
      <c r="I4677" s="2" t="s">
        <v>9380</v>
      </c>
      <c r="J4677" s="2" t="s">
        <v>9384</v>
      </c>
      <c r="K4677" s="2" t="s">
        <v>9385</v>
      </c>
      <c r="L4677" s="2" t="s">
        <v>42</v>
      </c>
      <c r="M4677" s="2" t="s">
        <v>55</v>
      </c>
    </row>
    <row r="4678" spans="1:13">
      <c r="A4678" s="2" t="s">
        <v>9384</v>
      </c>
      <c r="B4678" s="2">
        <v>0</v>
      </c>
      <c r="C4678" s="2">
        <v>0</v>
      </c>
      <c r="D4678" s="22"/>
      <c r="G4678" s="1">
        <v>48</v>
      </c>
      <c r="H4678" s="2" t="s">
        <v>38</v>
      </c>
      <c r="I4678" s="2" t="s">
        <v>9382</v>
      </c>
      <c r="J4678" s="2" t="s">
        <v>9386</v>
      </c>
      <c r="K4678" s="2" t="s">
        <v>9387</v>
      </c>
      <c r="L4678" s="2" t="s">
        <v>42</v>
      </c>
      <c r="M4678" s="2" t="s">
        <v>55</v>
      </c>
    </row>
    <row r="4679" spans="1:13">
      <c r="A4679" s="2" t="s">
        <v>9386</v>
      </c>
      <c r="B4679" s="2">
        <v>0</v>
      </c>
      <c r="C4679" s="2">
        <v>0</v>
      </c>
      <c r="D4679" s="22"/>
      <c r="G4679" s="1">
        <v>48</v>
      </c>
      <c r="H4679" s="2" t="s">
        <v>38</v>
      </c>
      <c r="I4679" s="2" t="s">
        <v>9384</v>
      </c>
      <c r="J4679" s="2" t="s">
        <v>9388</v>
      </c>
      <c r="K4679" s="2" t="s">
        <v>9389</v>
      </c>
      <c r="L4679" s="2" t="s">
        <v>42</v>
      </c>
      <c r="M4679" s="2" t="s">
        <v>55</v>
      </c>
    </row>
    <row r="4680" spans="1:13">
      <c r="A4680" s="2" t="s">
        <v>9388</v>
      </c>
      <c r="B4680" s="2">
        <v>0</v>
      </c>
      <c r="C4680" s="2">
        <v>0</v>
      </c>
      <c r="D4680" s="22"/>
      <c r="G4680" s="1">
        <v>48</v>
      </c>
      <c r="H4680" s="2" t="s">
        <v>38</v>
      </c>
      <c r="I4680" s="2" t="s">
        <v>9386</v>
      </c>
      <c r="J4680" s="2" t="s">
        <v>9390</v>
      </c>
      <c r="K4680" s="2" t="s">
        <v>9391</v>
      </c>
      <c r="L4680" s="2" t="s">
        <v>42</v>
      </c>
      <c r="M4680" s="2" t="s">
        <v>55</v>
      </c>
    </row>
    <row r="4681" spans="1:13">
      <c r="A4681" s="2" t="s">
        <v>9390</v>
      </c>
      <c r="B4681" s="2">
        <v>0</v>
      </c>
      <c r="C4681" s="2">
        <v>0</v>
      </c>
      <c r="D4681" s="22"/>
      <c r="G4681" s="1">
        <v>48</v>
      </c>
      <c r="H4681" s="2" t="s">
        <v>38</v>
      </c>
      <c r="I4681" s="2" t="s">
        <v>9388</v>
      </c>
      <c r="J4681" s="2" t="s">
        <v>9392</v>
      </c>
      <c r="K4681" s="2" t="s">
        <v>9393</v>
      </c>
      <c r="L4681" s="2" t="s">
        <v>42</v>
      </c>
      <c r="M4681" s="2" t="s">
        <v>55</v>
      </c>
    </row>
    <row r="4682" spans="1:13">
      <c r="A4682" s="2" t="s">
        <v>9392</v>
      </c>
      <c r="B4682" s="2">
        <v>0</v>
      </c>
      <c r="C4682" s="2">
        <v>0</v>
      </c>
      <c r="D4682" s="22"/>
      <c r="G4682" s="1">
        <v>48</v>
      </c>
      <c r="H4682" s="2" t="s">
        <v>38</v>
      </c>
      <c r="I4682" s="2" t="s">
        <v>9390</v>
      </c>
      <c r="J4682" s="2" t="s">
        <v>9394</v>
      </c>
      <c r="K4682" s="2" t="s">
        <v>9395</v>
      </c>
      <c r="L4682" s="2" t="s">
        <v>42</v>
      </c>
      <c r="M4682" s="2" t="s">
        <v>55</v>
      </c>
    </row>
    <row r="4683" spans="1:13">
      <c r="A4683" s="2" t="s">
        <v>9394</v>
      </c>
      <c r="B4683" s="2">
        <v>0</v>
      </c>
      <c r="C4683" s="2">
        <v>0</v>
      </c>
      <c r="D4683" s="22"/>
      <c r="G4683" s="1">
        <v>48</v>
      </c>
      <c r="H4683" s="2" t="s">
        <v>38</v>
      </c>
      <c r="I4683" s="2" t="s">
        <v>9392</v>
      </c>
      <c r="J4683" s="2" t="s">
        <v>9396</v>
      </c>
      <c r="K4683" s="2" t="s">
        <v>9397</v>
      </c>
      <c r="L4683" s="2" t="s">
        <v>42</v>
      </c>
      <c r="M4683" s="2" t="s">
        <v>55</v>
      </c>
    </row>
    <row r="4684" spans="1:13">
      <c r="A4684" s="2" t="s">
        <v>9396</v>
      </c>
      <c r="B4684" s="2">
        <v>0</v>
      </c>
      <c r="C4684" s="2">
        <v>0</v>
      </c>
      <c r="D4684" s="22"/>
      <c r="G4684" s="1">
        <v>48</v>
      </c>
      <c r="H4684" s="2" t="s">
        <v>38</v>
      </c>
      <c r="I4684" s="2" t="s">
        <v>9394</v>
      </c>
      <c r="J4684" s="2" t="s">
        <v>9398</v>
      </c>
      <c r="K4684" s="2" t="s">
        <v>9399</v>
      </c>
      <c r="L4684" s="2" t="s">
        <v>42</v>
      </c>
      <c r="M4684" s="2" t="s">
        <v>55</v>
      </c>
    </row>
    <row r="4685" spans="1:13">
      <c r="A4685" s="2" t="s">
        <v>9398</v>
      </c>
      <c r="B4685" s="2">
        <v>0</v>
      </c>
      <c r="C4685" s="2">
        <v>0</v>
      </c>
      <c r="D4685" s="22"/>
      <c r="G4685" s="1">
        <v>48</v>
      </c>
      <c r="H4685" s="2" t="s">
        <v>38</v>
      </c>
      <c r="I4685" s="2" t="s">
        <v>9396</v>
      </c>
      <c r="J4685" s="2" t="s">
        <v>9400</v>
      </c>
      <c r="K4685" s="2" t="s">
        <v>9401</v>
      </c>
      <c r="L4685" s="2" t="s">
        <v>42</v>
      </c>
      <c r="M4685" s="2" t="s">
        <v>55</v>
      </c>
    </row>
    <row r="4686" spans="1:13">
      <c r="A4686" s="2" t="s">
        <v>9400</v>
      </c>
      <c r="B4686" s="2">
        <v>0</v>
      </c>
      <c r="C4686" s="2">
        <v>0</v>
      </c>
      <c r="D4686" s="22"/>
      <c r="G4686" s="1">
        <v>48</v>
      </c>
      <c r="H4686" s="2" t="s">
        <v>38</v>
      </c>
      <c r="I4686" s="2" t="s">
        <v>9398</v>
      </c>
      <c r="J4686" s="2" t="s">
        <v>9402</v>
      </c>
      <c r="K4686" s="2" t="s">
        <v>9403</v>
      </c>
      <c r="L4686" s="2" t="s">
        <v>42</v>
      </c>
      <c r="M4686" s="2" t="s">
        <v>55</v>
      </c>
    </row>
    <row r="4687" spans="1:13">
      <c r="A4687" s="2" t="s">
        <v>9402</v>
      </c>
      <c r="B4687" s="2">
        <v>0</v>
      </c>
      <c r="C4687" s="2">
        <v>0</v>
      </c>
      <c r="D4687" s="22"/>
      <c r="G4687" s="1">
        <v>48</v>
      </c>
      <c r="H4687" s="2" t="s">
        <v>38</v>
      </c>
      <c r="I4687" s="2" t="s">
        <v>9400</v>
      </c>
      <c r="J4687" s="2" t="s">
        <v>9404</v>
      </c>
      <c r="K4687" s="2" t="s">
        <v>9405</v>
      </c>
      <c r="L4687" s="2" t="s">
        <v>42</v>
      </c>
      <c r="M4687" s="2" t="s">
        <v>55</v>
      </c>
    </row>
    <row r="4688" spans="1:13">
      <c r="A4688" s="2" t="s">
        <v>9404</v>
      </c>
      <c r="B4688" s="2">
        <v>0</v>
      </c>
      <c r="C4688" s="2">
        <v>0</v>
      </c>
      <c r="D4688" s="22"/>
      <c r="G4688" s="1">
        <v>48</v>
      </c>
      <c r="H4688" s="2" t="s">
        <v>38</v>
      </c>
      <c r="I4688" s="2" t="s">
        <v>9402</v>
      </c>
      <c r="J4688" s="2" t="s">
        <v>9406</v>
      </c>
      <c r="K4688" s="2" t="s">
        <v>9407</v>
      </c>
      <c r="L4688" s="2" t="s">
        <v>42</v>
      </c>
      <c r="M4688" s="2" t="s">
        <v>55</v>
      </c>
    </row>
    <row r="4689" spans="1:13">
      <c r="A4689" s="2" t="s">
        <v>9406</v>
      </c>
      <c r="B4689" s="2">
        <v>0</v>
      </c>
      <c r="C4689" s="2">
        <v>0</v>
      </c>
      <c r="D4689" s="22"/>
      <c r="G4689" s="1">
        <v>48</v>
      </c>
      <c r="H4689" s="2" t="s">
        <v>38</v>
      </c>
      <c r="I4689" s="2" t="s">
        <v>9404</v>
      </c>
      <c r="J4689" s="2" t="s">
        <v>9408</v>
      </c>
      <c r="K4689" s="2" t="s">
        <v>9409</v>
      </c>
      <c r="L4689" s="2" t="s">
        <v>42</v>
      </c>
      <c r="M4689" s="2" t="s">
        <v>55</v>
      </c>
    </row>
    <row r="4690" spans="1:13">
      <c r="A4690" s="2" t="s">
        <v>9408</v>
      </c>
      <c r="B4690" s="2">
        <v>0</v>
      </c>
      <c r="C4690" s="2">
        <v>0</v>
      </c>
      <c r="D4690" s="22"/>
      <c r="G4690" s="1">
        <v>48</v>
      </c>
      <c r="H4690" s="2" t="s">
        <v>38</v>
      </c>
      <c r="I4690" s="2" t="s">
        <v>9406</v>
      </c>
      <c r="J4690" s="2" t="s">
        <v>9410</v>
      </c>
      <c r="K4690" s="2" t="s">
        <v>9411</v>
      </c>
      <c r="L4690" s="2" t="s">
        <v>42</v>
      </c>
      <c r="M4690" s="2" t="s">
        <v>55</v>
      </c>
    </row>
    <row r="4691" spans="1:13">
      <c r="A4691" s="2" t="s">
        <v>9410</v>
      </c>
      <c r="B4691" s="2">
        <v>0</v>
      </c>
      <c r="C4691" s="2">
        <v>0</v>
      </c>
      <c r="D4691" s="22"/>
      <c r="G4691" s="1">
        <v>48</v>
      </c>
      <c r="H4691" s="2" t="s">
        <v>38</v>
      </c>
      <c r="I4691" s="2" t="s">
        <v>9408</v>
      </c>
      <c r="J4691" s="2" t="s">
        <v>9412</v>
      </c>
      <c r="K4691" s="2" t="s">
        <v>9413</v>
      </c>
      <c r="L4691" s="2" t="s">
        <v>42</v>
      </c>
      <c r="M4691" s="2" t="s">
        <v>55</v>
      </c>
    </row>
    <row r="4692" spans="1:13">
      <c r="A4692" s="2" t="s">
        <v>9412</v>
      </c>
      <c r="B4692" s="2">
        <v>0</v>
      </c>
      <c r="C4692" s="2">
        <v>0</v>
      </c>
      <c r="D4692" s="22"/>
      <c r="G4692" s="1">
        <v>48</v>
      </c>
      <c r="H4692" s="2" t="s">
        <v>38</v>
      </c>
      <c r="I4692" s="2" t="s">
        <v>9410</v>
      </c>
      <c r="J4692" s="2" t="s">
        <v>9414</v>
      </c>
      <c r="K4692" s="2" t="s">
        <v>9415</v>
      </c>
      <c r="L4692" s="2" t="s">
        <v>42</v>
      </c>
      <c r="M4692" s="2" t="s">
        <v>55</v>
      </c>
    </row>
    <row r="4693" spans="1:13">
      <c r="A4693" s="2" t="s">
        <v>9414</v>
      </c>
      <c r="B4693" s="2">
        <v>0</v>
      </c>
      <c r="C4693" s="2">
        <v>0</v>
      </c>
      <c r="D4693" s="22"/>
      <c r="G4693" s="1">
        <v>48</v>
      </c>
      <c r="H4693" s="2" t="s">
        <v>38</v>
      </c>
      <c r="I4693" s="2" t="s">
        <v>9412</v>
      </c>
      <c r="J4693" s="2" t="s">
        <v>9416</v>
      </c>
      <c r="K4693" s="2" t="s">
        <v>9417</v>
      </c>
      <c r="L4693" s="2" t="s">
        <v>42</v>
      </c>
      <c r="M4693" s="2" t="s">
        <v>55</v>
      </c>
    </row>
    <row r="4694" spans="1:13">
      <c r="A4694" s="2" t="s">
        <v>9416</v>
      </c>
      <c r="B4694" s="2">
        <v>0</v>
      </c>
      <c r="C4694" s="2">
        <v>0</v>
      </c>
      <c r="D4694" s="22"/>
      <c r="G4694" s="1">
        <v>48</v>
      </c>
      <c r="H4694" s="2" t="s">
        <v>38</v>
      </c>
      <c r="I4694" s="2" t="s">
        <v>9414</v>
      </c>
      <c r="J4694" s="2" t="s">
        <v>9418</v>
      </c>
      <c r="K4694" s="2" t="s">
        <v>9419</v>
      </c>
      <c r="L4694" s="2" t="s">
        <v>42</v>
      </c>
      <c r="M4694" s="2" t="s">
        <v>55</v>
      </c>
    </row>
    <row r="4695" spans="1:13">
      <c r="A4695" s="2" t="s">
        <v>9418</v>
      </c>
      <c r="B4695" s="2">
        <v>0</v>
      </c>
      <c r="C4695" s="2">
        <v>0</v>
      </c>
      <c r="D4695" s="22"/>
      <c r="G4695" s="1">
        <v>48</v>
      </c>
      <c r="H4695" s="2" t="s">
        <v>38</v>
      </c>
      <c r="I4695" s="2" t="s">
        <v>9416</v>
      </c>
      <c r="J4695" s="2" t="s">
        <v>9420</v>
      </c>
      <c r="K4695" s="2" t="s">
        <v>9421</v>
      </c>
      <c r="L4695" s="2" t="s">
        <v>42</v>
      </c>
      <c r="M4695" s="2" t="s">
        <v>55</v>
      </c>
    </row>
    <row r="4696" spans="1:13">
      <c r="A4696" s="2" t="s">
        <v>9420</v>
      </c>
      <c r="B4696" s="2">
        <v>0</v>
      </c>
      <c r="C4696" s="2">
        <v>0</v>
      </c>
      <c r="D4696" s="22"/>
      <c r="G4696" s="1">
        <v>48</v>
      </c>
      <c r="H4696" s="2" t="s">
        <v>38</v>
      </c>
      <c r="I4696" s="2" t="s">
        <v>9418</v>
      </c>
      <c r="J4696" s="2" t="s">
        <v>9422</v>
      </c>
      <c r="K4696" s="2" t="s">
        <v>9423</v>
      </c>
      <c r="L4696" s="2" t="s">
        <v>42</v>
      </c>
      <c r="M4696" s="2" t="s">
        <v>55</v>
      </c>
    </row>
    <row r="4697" spans="1:13">
      <c r="A4697" s="2" t="s">
        <v>9422</v>
      </c>
      <c r="B4697" s="2">
        <v>0</v>
      </c>
      <c r="C4697" s="2">
        <v>0</v>
      </c>
      <c r="D4697" s="22"/>
      <c r="G4697" s="1">
        <v>48</v>
      </c>
      <c r="H4697" s="2" t="s">
        <v>38</v>
      </c>
      <c r="I4697" s="2" t="s">
        <v>9420</v>
      </c>
      <c r="J4697" s="2" t="s">
        <v>9424</v>
      </c>
      <c r="K4697" s="2" t="s">
        <v>9425</v>
      </c>
      <c r="L4697" s="2" t="s">
        <v>42</v>
      </c>
      <c r="M4697" s="2" t="s">
        <v>55</v>
      </c>
    </row>
    <row r="4698" spans="1:13">
      <c r="A4698" s="2" t="s">
        <v>9424</v>
      </c>
      <c r="B4698" s="2">
        <v>0</v>
      </c>
      <c r="C4698" s="2">
        <v>0</v>
      </c>
      <c r="D4698" s="22"/>
      <c r="G4698" s="1">
        <v>48</v>
      </c>
      <c r="H4698" s="2" t="s">
        <v>38</v>
      </c>
      <c r="I4698" s="2" t="s">
        <v>9422</v>
      </c>
      <c r="J4698" s="2" t="s">
        <v>9426</v>
      </c>
      <c r="K4698" s="2" t="s">
        <v>9427</v>
      </c>
      <c r="L4698" s="2" t="s">
        <v>42</v>
      </c>
      <c r="M4698" s="2" t="s">
        <v>55</v>
      </c>
    </row>
    <row r="4699" spans="1:13">
      <c r="A4699" s="2" t="s">
        <v>9426</v>
      </c>
      <c r="B4699" s="2">
        <v>0</v>
      </c>
      <c r="C4699" s="2">
        <v>0</v>
      </c>
      <c r="D4699" s="22"/>
      <c r="G4699" s="1">
        <v>48</v>
      </c>
      <c r="H4699" s="2" t="s">
        <v>38</v>
      </c>
      <c r="I4699" s="2" t="s">
        <v>9424</v>
      </c>
      <c r="J4699" s="2" t="s">
        <v>9428</v>
      </c>
      <c r="K4699" s="2" t="s">
        <v>9429</v>
      </c>
      <c r="L4699" s="2" t="s">
        <v>42</v>
      </c>
      <c r="M4699" s="2" t="s">
        <v>55</v>
      </c>
    </row>
    <row r="4700" spans="1:13">
      <c r="A4700" s="2" t="s">
        <v>9428</v>
      </c>
      <c r="B4700" s="2">
        <v>0</v>
      </c>
      <c r="C4700" s="2">
        <v>0</v>
      </c>
      <c r="D4700" s="22"/>
      <c r="G4700" s="1">
        <v>48</v>
      </c>
      <c r="H4700" s="2" t="s">
        <v>38</v>
      </c>
      <c r="I4700" s="2" t="s">
        <v>9426</v>
      </c>
      <c r="J4700" s="2" t="s">
        <v>9430</v>
      </c>
      <c r="K4700" s="2" t="s">
        <v>9431</v>
      </c>
      <c r="L4700" s="2" t="s">
        <v>42</v>
      </c>
      <c r="M4700" s="2" t="s">
        <v>55</v>
      </c>
    </row>
    <row r="4701" spans="1:13">
      <c r="A4701" s="2" t="s">
        <v>9430</v>
      </c>
      <c r="B4701" s="2">
        <v>0</v>
      </c>
      <c r="C4701" s="2">
        <v>0</v>
      </c>
      <c r="D4701" s="22"/>
      <c r="G4701" s="1">
        <v>48</v>
      </c>
      <c r="H4701" s="2" t="s">
        <v>38</v>
      </c>
      <c r="I4701" s="2" t="s">
        <v>9428</v>
      </c>
      <c r="J4701" s="2" t="s">
        <v>9432</v>
      </c>
      <c r="K4701" s="2" t="s">
        <v>9433</v>
      </c>
      <c r="L4701" s="2" t="s">
        <v>42</v>
      </c>
      <c r="M4701" s="2" t="s">
        <v>55</v>
      </c>
    </row>
    <row r="4702" spans="1:13">
      <c r="A4702" s="2" t="s">
        <v>9432</v>
      </c>
      <c r="B4702" s="2">
        <v>0</v>
      </c>
      <c r="C4702" s="2">
        <v>0</v>
      </c>
      <c r="D4702" s="22"/>
      <c r="G4702" s="1">
        <v>48</v>
      </c>
      <c r="H4702" s="2" t="s">
        <v>38</v>
      </c>
      <c r="I4702" s="2" t="s">
        <v>9430</v>
      </c>
      <c r="J4702" s="2" t="s">
        <v>9434</v>
      </c>
      <c r="K4702" s="2" t="s">
        <v>9435</v>
      </c>
      <c r="L4702" s="2" t="s">
        <v>42</v>
      </c>
      <c r="M4702" s="2" t="s">
        <v>55</v>
      </c>
    </row>
    <row r="4703" spans="1:13">
      <c r="A4703" s="2" t="s">
        <v>9434</v>
      </c>
      <c r="B4703" s="2">
        <v>0</v>
      </c>
      <c r="C4703" s="2">
        <v>0</v>
      </c>
      <c r="D4703" s="22"/>
      <c r="G4703" s="1">
        <v>48</v>
      </c>
      <c r="H4703" s="2" t="s">
        <v>38</v>
      </c>
      <c r="I4703" s="2" t="s">
        <v>9432</v>
      </c>
      <c r="J4703" s="2" t="s">
        <v>9436</v>
      </c>
      <c r="K4703" s="2" t="s">
        <v>9437</v>
      </c>
      <c r="L4703" s="2" t="s">
        <v>42</v>
      </c>
      <c r="M4703" s="2" t="s">
        <v>55</v>
      </c>
    </row>
    <row r="4704" spans="1:13">
      <c r="A4704" s="2" t="s">
        <v>9436</v>
      </c>
      <c r="B4704" s="2">
        <v>0</v>
      </c>
      <c r="C4704" s="2">
        <v>0</v>
      </c>
      <c r="D4704" s="22"/>
      <c r="G4704" s="1">
        <v>48</v>
      </c>
      <c r="H4704" s="2" t="s">
        <v>38</v>
      </c>
      <c r="I4704" s="2" t="s">
        <v>9434</v>
      </c>
      <c r="J4704" s="2" t="s">
        <v>9438</v>
      </c>
      <c r="K4704" s="2" t="s">
        <v>9439</v>
      </c>
      <c r="L4704" s="2" t="s">
        <v>42</v>
      </c>
      <c r="M4704" s="2" t="s">
        <v>55</v>
      </c>
    </row>
    <row r="4705" spans="1:13">
      <c r="A4705" s="2" t="s">
        <v>9438</v>
      </c>
      <c r="B4705" s="2">
        <v>0</v>
      </c>
      <c r="C4705" s="2">
        <v>0</v>
      </c>
      <c r="D4705" s="22"/>
      <c r="G4705" s="1">
        <v>48</v>
      </c>
      <c r="H4705" s="2" t="s">
        <v>38</v>
      </c>
      <c r="I4705" s="2" t="s">
        <v>9436</v>
      </c>
      <c r="J4705" s="2" t="s">
        <v>9440</v>
      </c>
      <c r="K4705" s="2" t="s">
        <v>9441</v>
      </c>
      <c r="L4705" s="2" t="s">
        <v>42</v>
      </c>
      <c r="M4705" s="2" t="s">
        <v>55</v>
      </c>
    </row>
    <row r="4706" spans="1:13">
      <c r="A4706" s="2" t="s">
        <v>9440</v>
      </c>
      <c r="B4706" s="2">
        <v>0</v>
      </c>
      <c r="C4706" s="2">
        <v>0</v>
      </c>
      <c r="D4706" s="22"/>
      <c r="G4706" s="1">
        <v>48</v>
      </c>
      <c r="H4706" s="2" t="s">
        <v>38</v>
      </c>
      <c r="I4706" s="2" t="s">
        <v>9438</v>
      </c>
      <c r="J4706" s="2" t="s">
        <v>9442</v>
      </c>
      <c r="K4706" s="2" t="s">
        <v>9443</v>
      </c>
      <c r="L4706" s="2" t="s">
        <v>42</v>
      </c>
      <c r="M4706" s="2" t="s">
        <v>55</v>
      </c>
    </row>
    <row r="4707" spans="1:13">
      <c r="A4707" s="2" t="s">
        <v>9442</v>
      </c>
      <c r="B4707" s="2">
        <v>0</v>
      </c>
      <c r="C4707" s="2">
        <v>0</v>
      </c>
      <c r="D4707" s="22"/>
      <c r="G4707" s="1">
        <v>48</v>
      </c>
      <c r="H4707" s="2" t="s">
        <v>38</v>
      </c>
      <c r="I4707" s="2" t="s">
        <v>9440</v>
      </c>
      <c r="J4707" s="2" t="s">
        <v>9444</v>
      </c>
      <c r="K4707" s="2" t="s">
        <v>9445</v>
      </c>
      <c r="L4707" s="2" t="s">
        <v>42</v>
      </c>
      <c r="M4707" s="2" t="s">
        <v>55</v>
      </c>
    </row>
    <row r="4708" spans="1:13">
      <c r="A4708" s="2" t="s">
        <v>9444</v>
      </c>
      <c r="B4708" s="2">
        <v>0</v>
      </c>
      <c r="C4708" s="2">
        <v>0</v>
      </c>
      <c r="D4708" s="22"/>
      <c r="G4708" s="1">
        <v>48</v>
      </c>
      <c r="H4708" s="2" t="s">
        <v>38</v>
      </c>
      <c r="I4708" s="2" t="s">
        <v>9442</v>
      </c>
      <c r="J4708" s="2" t="s">
        <v>9446</v>
      </c>
      <c r="K4708" s="2" t="s">
        <v>9447</v>
      </c>
      <c r="L4708" s="2" t="s">
        <v>42</v>
      </c>
      <c r="M4708" s="2" t="s">
        <v>55</v>
      </c>
    </row>
    <row r="4709" spans="1:13">
      <c r="A4709" s="2" t="s">
        <v>9446</v>
      </c>
      <c r="B4709" s="2">
        <v>0</v>
      </c>
      <c r="C4709" s="2">
        <v>0</v>
      </c>
      <c r="D4709" s="22"/>
      <c r="G4709" s="1">
        <v>48</v>
      </c>
      <c r="H4709" s="2" t="s">
        <v>38</v>
      </c>
      <c r="I4709" s="2" t="s">
        <v>9444</v>
      </c>
      <c r="J4709" s="2" t="s">
        <v>9448</v>
      </c>
      <c r="K4709" s="2" t="s">
        <v>9449</v>
      </c>
      <c r="L4709" s="2" t="s">
        <v>42</v>
      </c>
      <c r="M4709" s="2" t="s">
        <v>55</v>
      </c>
    </row>
    <row r="4710" spans="1:13">
      <c r="A4710" s="2" t="s">
        <v>9448</v>
      </c>
      <c r="B4710" s="2">
        <v>0</v>
      </c>
      <c r="C4710" s="2">
        <v>0</v>
      </c>
      <c r="D4710" s="22"/>
      <c r="G4710" s="1">
        <v>48</v>
      </c>
      <c r="H4710" s="2" t="s">
        <v>38</v>
      </c>
      <c r="I4710" s="2" t="s">
        <v>9446</v>
      </c>
      <c r="J4710" s="2" t="s">
        <v>9450</v>
      </c>
      <c r="K4710" s="2" t="s">
        <v>9451</v>
      </c>
      <c r="L4710" s="2" t="s">
        <v>42</v>
      </c>
      <c r="M4710" s="2" t="s">
        <v>55</v>
      </c>
    </row>
    <row r="4711" spans="1:13">
      <c r="A4711" s="2" t="s">
        <v>9450</v>
      </c>
      <c r="B4711" s="2">
        <v>0</v>
      </c>
      <c r="C4711" s="2">
        <v>0</v>
      </c>
      <c r="D4711" s="22"/>
      <c r="G4711" s="1">
        <v>48</v>
      </c>
      <c r="H4711" s="2" t="s">
        <v>38</v>
      </c>
      <c r="I4711" s="2" t="s">
        <v>9448</v>
      </c>
      <c r="J4711" s="2" t="s">
        <v>9452</v>
      </c>
      <c r="K4711" s="2" t="s">
        <v>9453</v>
      </c>
      <c r="L4711" s="2" t="s">
        <v>42</v>
      </c>
      <c r="M4711" s="2" t="s">
        <v>55</v>
      </c>
    </row>
    <row r="4712" spans="1:13">
      <c r="A4712" s="2" t="s">
        <v>9452</v>
      </c>
      <c r="B4712" s="2">
        <v>0</v>
      </c>
      <c r="C4712" s="2">
        <v>0</v>
      </c>
      <c r="D4712" s="22"/>
      <c r="G4712" s="1">
        <v>48</v>
      </c>
      <c r="H4712" s="2" t="s">
        <v>38</v>
      </c>
      <c r="I4712" s="2" t="s">
        <v>9450</v>
      </c>
      <c r="J4712" s="2" t="s">
        <v>9454</v>
      </c>
      <c r="K4712" s="2" t="s">
        <v>9455</v>
      </c>
      <c r="L4712" s="2" t="s">
        <v>42</v>
      </c>
      <c r="M4712" s="2" t="s">
        <v>55</v>
      </c>
    </row>
    <row r="4713" spans="1:13">
      <c r="A4713" s="2" t="s">
        <v>9454</v>
      </c>
      <c r="B4713" s="2">
        <v>0</v>
      </c>
      <c r="C4713" s="2">
        <v>0</v>
      </c>
      <c r="D4713" s="22"/>
      <c r="G4713" s="1">
        <v>48</v>
      </c>
      <c r="H4713" s="2" t="s">
        <v>38</v>
      </c>
      <c r="I4713" s="2" t="s">
        <v>9452</v>
      </c>
      <c r="J4713" s="2" t="s">
        <v>9456</v>
      </c>
      <c r="K4713" s="2" t="s">
        <v>9457</v>
      </c>
      <c r="L4713" s="2" t="s">
        <v>42</v>
      </c>
      <c r="M4713" s="2" t="s">
        <v>55</v>
      </c>
    </row>
    <row r="4714" spans="1:13">
      <c r="A4714" s="2" t="s">
        <v>9456</v>
      </c>
      <c r="B4714" s="2">
        <v>0</v>
      </c>
      <c r="C4714" s="2">
        <v>0</v>
      </c>
      <c r="D4714" s="22"/>
      <c r="G4714" s="1">
        <v>48</v>
      </c>
      <c r="H4714" s="2" t="s">
        <v>38</v>
      </c>
      <c r="I4714" s="2" t="s">
        <v>9454</v>
      </c>
      <c r="J4714" s="2" t="s">
        <v>9458</v>
      </c>
      <c r="K4714" s="2" t="s">
        <v>9459</v>
      </c>
      <c r="L4714" s="2" t="s">
        <v>42</v>
      </c>
      <c r="M4714" s="2" t="s">
        <v>55</v>
      </c>
    </row>
    <row r="4715" spans="1:13">
      <c r="A4715" s="2" t="s">
        <v>9458</v>
      </c>
      <c r="B4715" s="2">
        <v>0</v>
      </c>
      <c r="C4715" s="2">
        <v>0</v>
      </c>
      <c r="D4715" s="22"/>
      <c r="G4715" s="1">
        <v>48</v>
      </c>
      <c r="H4715" s="2" t="s">
        <v>38</v>
      </c>
      <c r="I4715" s="2" t="s">
        <v>9456</v>
      </c>
      <c r="J4715" s="2" t="s">
        <v>9460</v>
      </c>
      <c r="K4715" s="2" t="s">
        <v>9461</v>
      </c>
      <c r="L4715" s="2" t="s">
        <v>42</v>
      </c>
      <c r="M4715" s="2" t="s">
        <v>55</v>
      </c>
    </row>
    <row r="4716" spans="1:13">
      <c r="A4716" s="2" t="s">
        <v>9460</v>
      </c>
      <c r="B4716" s="2">
        <v>0</v>
      </c>
      <c r="C4716" s="2">
        <v>0</v>
      </c>
      <c r="D4716" s="22"/>
      <c r="G4716" s="1">
        <v>48</v>
      </c>
      <c r="H4716" s="2" t="s">
        <v>38</v>
      </c>
      <c r="I4716" s="2" t="s">
        <v>9458</v>
      </c>
      <c r="J4716" s="2" t="s">
        <v>9462</v>
      </c>
      <c r="K4716" s="2" t="s">
        <v>9463</v>
      </c>
      <c r="L4716" s="2" t="s">
        <v>42</v>
      </c>
      <c r="M4716" s="2" t="s">
        <v>55</v>
      </c>
    </row>
    <row r="4717" spans="1:13">
      <c r="A4717" s="2" t="s">
        <v>9462</v>
      </c>
      <c r="B4717" s="2">
        <v>0</v>
      </c>
      <c r="C4717" s="2">
        <v>0</v>
      </c>
      <c r="D4717" s="22"/>
      <c r="G4717" s="1">
        <v>48</v>
      </c>
      <c r="H4717" s="2" t="s">
        <v>38</v>
      </c>
      <c r="I4717" s="2" t="s">
        <v>9460</v>
      </c>
      <c r="J4717" s="2" t="s">
        <v>9464</v>
      </c>
      <c r="K4717" s="2" t="s">
        <v>9465</v>
      </c>
      <c r="L4717" s="2" t="s">
        <v>42</v>
      </c>
      <c r="M4717" s="2" t="s">
        <v>55</v>
      </c>
    </row>
    <row r="4718" spans="1:13">
      <c r="A4718" s="2" t="s">
        <v>9464</v>
      </c>
      <c r="B4718" s="2">
        <v>0</v>
      </c>
      <c r="C4718" s="2">
        <v>0</v>
      </c>
      <c r="D4718" s="22"/>
      <c r="G4718" s="1">
        <v>48</v>
      </c>
      <c r="H4718" s="2" t="s">
        <v>38</v>
      </c>
      <c r="I4718" s="2" t="s">
        <v>9462</v>
      </c>
      <c r="J4718" s="2" t="s">
        <v>9466</v>
      </c>
      <c r="K4718" s="2" t="s">
        <v>9467</v>
      </c>
      <c r="L4718" s="2" t="s">
        <v>42</v>
      </c>
      <c r="M4718" s="2" t="s">
        <v>55</v>
      </c>
    </row>
    <row r="4719" spans="1:13">
      <c r="A4719" s="2" t="s">
        <v>9466</v>
      </c>
      <c r="B4719" s="2">
        <v>0</v>
      </c>
      <c r="C4719" s="2">
        <v>0</v>
      </c>
      <c r="D4719" s="22"/>
      <c r="G4719" s="1">
        <v>48</v>
      </c>
      <c r="H4719" s="2" t="s">
        <v>38</v>
      </c>
      <c r="I4719" s="2" t="s">
        <v>9464</v>
      </c>
      <c r="J4719" s="2" t="s">
        <v>9468</v>
      </c>
      <c r="K4719" s="2" t="s">
        <v>9469</v>
      </c>
      <c r="L4719" s="2" t="s">
        <v>42</v>
      </c>
      <c r="M4719" s="2" t="s">
        <v>55</v>
      </c>
    </row>
    <row r="4720" spans="1:13">
      <c r="A4720" s="2" t="s">
        <v>9468</v>
      </c>
      <c r="B4720" s="2">
        <v>0</v>
      </c>
      <c r="C4720" s="2">
        <v>0</v>
      </c>
      <c r="D4720" s="22"/>
      <c r="G4720" s="1">
        <v>48</v>
      </c>
      <c r="H4720" s="2" t="s">
        <v>38</v>
      </c>
      <c r="I4720" s="2" t="s">
        <v>9466</v>
      </c>
      <c r="J4720" s="2" t="s">
        <v>9470</v>
      </c>
      <c r="K4720" s="2" t="s">
        <v>9471</v>
      </c>
      <c r="L4720" s="2" t="s">
        <v>42</v>
      </c>
      <c r="M4720" s="2" t="s">
        <v>55</v>
      </c>
    </row>
    <row r="4721" spans="1:13">
      <c r="A4721" s="2" t="s">
        <v>9470</v>
      </c>
      <c r="B4721" s="2">
        <v>0</v>
      </c>
      <c r="C4721" s="2">
        <v>0</v>
      </c>
      <c r="D4721" s="22"/>
      <c r="G4721" s="1">
        <v>48</v>
      </c>
      <c r="H4721" s="2" t="s">
        <v>38</v>
      </c>
      <c r="I4721" s="2" t="s">
        <v>9468</v>
      </c>
      <c r="J4721" s="2" t="s">
        <v>9472</v>
      </c>
      <c r="K4721" s="2" t="s">
        <v>9473</v>
      </c>
      <c r="L4721" s="2" t="s">
        <v>42</v>
      </c>
      <c r="M4721" s="2" t="s">
        <v>55</v>
      </c>
    </row>
    <row r="4722" spans="1:13">
      <c r="A4722" s="2" t="s">
        <v>9472</v>
      </c>
      <c r="B4722" s="2">
        <v>0</v>
      </c>
      <c r="C4722" s="2">
        <v>0</v>
      </c>
      <c r="D4722" s="22"/>
      <c r="G4722" s="1">
        <v>48</v>
      </c>
      <c r="H4722" s="2" t="s">
        <v>38</v>
      </c>
      <c r="I4722" s="2" t="s">
        <v>9470</v>
      </c>
      <c r="J4722" s="2" t="s">
        <v>9474</v>
      </c>
      <c r="K4722" s="2" t="s">
        <v>9475</v>
      </c>
      <c r="L4722" s="2" t="s">
        <v>42</v>
      </c>
      <c r="M4722" s="2" t="s">
        <v>55</v>
      </c>
    </row>
    <row r="4723" spans="1:13">
      <c r="A4723" s="2" t="s">
        <v>9474</v>
      </c>
      <c r="B4723" s="2">
        <v>0</v>
      </c>
      <c r="C4723" s="2">
        <v>0</v>
      </c>
      <c r="D4723" s="22"/>
      <c r="G4723" s="1">
        <v>48</v>
      </c>
      <c r="H4723" s="2" t="s">
        <v>38</v>
      </c>
      <c r="I4723" s="2" t="s">
        <v>9472</v>
      </c>
      <c r="J4723" s="2" t="s">
        <v>9476</v>
      </c>
      <c r="K4723" s="2" t="s">
        <v>9477</v>
      </c>
      <c r="L4723" s="2" t="s">
        <v>42</v>
      </c>
      <c r="M4723" s="2" t="s">
        <v>55</v>
      </c>
    </row>
    <row r="4724" spans="1:13">
      <c r="A4724" s="2" t="s">
        <v>9476</v>
      </c>
      <c r="B4724" s="2">
        <v>0</v>
      </c>
      <c r="C4724" s="2">
        <v>0</v>
      </c>
      <c r="D4724" s="22"/>
      <c r="G4724" s="1">
        <v>48</v>
      </c>
      <c r="H4724" s="2" t="s">
        <v>38</v>
      </c>
      <c r="I4724" s="2" t="s">
        <v>9474</v>
      </c>
      <c r="J4724" s="2" t="s">
        <v>9478</v>
      </c>
      <c r="K4724" s="2" t="s">
        <v>9479</v>
      </c>
      <c r="L4724" s="2" t="s">
        <v>42</v>
      </c>
      <c r="M4724" s="2" t="s">
        <v>55</v>
      </c>
    </row>
    <row r="4725" spans="1:13">
      <c r="A4725" s="2" t="s">
        <v>9478</v>
      </c>
      <c r="B4725" s="2">
        <v>0</v>
      </c>
      <c r="C4725" s="2">
        <v>0</v>
      </c>
      <c r="D4725" s="22"/>
      <c r="G4725" s="1">
        <v>48</v>
      </c>
      <c r="H4725" s="2" t="s">
        <v>38</v>
      </c>
      <c r="I4725" s="2" t="s">
        <v>9476</v>
      </c>
      <c r="J4725" s="2" t="s">
        <v>9480</v>
      </c>
      <c r="K4725" s="2" t="s">
        <v>9481</v>
      </c>
      <c r="L4725" s="2" t="s">
        <v>42</v>
      </c>
      <c r="M4725" s="2" t="s">
        <v>55</v>
      </c>
    </row>
    <row r="4726" spans="1:13">
      <c r="A4726" s="2" t="s">
        <v>9480</v>
      </c>
      <c r="B4726" s="2">
        <v>0</v>
      </c>
      <c r="C4726" s="2">
        <v>0</v>
      </c>
      <c r="D4726" s="22"/>
      <c r="G4726" s="1">
        <v>48</v>
      </c>
      <c r="H4726" s="2" t="s">
        <v>38</v>
      </c>
      <c r="I4726" s="2" t="s">
        <v>9478</v>
      </c>
      <c r="J4726" s="2" t="s">
        <v>9482</v>
      </c>
      <c r="K4726" s="2" t="s">
        <v>9483</v>
      </c>
      <c r="L4726" s="2" t="s">
        <v>42</v>
      </c>
      <c r="M4726" s="2" t="s">
        <v>55</v>
      </c>
    </row>
    <row r="4727" spans="1:13">
      <c r="A4727" s="2" t="s">
        <v>9482</v>
      </c>
      <c r="B4727" s="2">
        <v>0</v>
      </c>
      <c r="C4727" s="2">
        <v>0</v>
      </c>
      <c r="D4727" s="22"/>
      <c r="G4727" s="1">
        <v>48</v>
      </c>
      <c r="H4727" s="2" t="s">
        <v>38</v>
      </c>
      <c r="I4727" s="2" t="s">
        <v>9480</v>
      </c>
      <c r="J4727" s="2" t="s">
        <v>9484</v>
      </c>
      <c r="K4727" s="2" t="s">
        <v>9485</v>
      </c>
      <c r="L4727" s="2" t="s">
        <v>42</v>
      </c>
      <c r="M4727" s="2" t="s">
        <v>55</v>
      </c>
    </row>
    <row r="4728" spans="1:13">
      <c r="A4728" s="2" t="s">
        <v>9484</v>
      </c>
      <c r="B4728" s="2">
        <v>0</v>
      </c>
      <c r="C4728" s="2">
        <v>0</v>
      </c>
      <c r="D4728" s="22"/>
      <c r="G4728" s="1">
        <v>48</v>
      </c>
      <c r="H4728" s="2" t="s">
        <v>38</v>
      </c>
      <c r="I4728" s="2" t="s">
        <v>9482</v>
      </c>
      <c r="J4728" s="2" t="s">
        <v>9486</v>
      </c>
      <c r="K4728" s="2" t="s">
        <v>9487</v>
      </c>
      <c r="L4728" s="2" t="s">
        <v>42</v>
      </c>
      <c r="M4728" s="2" t="s">
        <v>55</v>
      </c>
    </row>
    <row r="4729" spans="1:13">
      <c r="A4729" s="2" t="s">
        <v>9486</v>
      </c>
      <c r="B4729" s="2">
        <v>0</v>
      </c>
      <c r="C4729" s="2">
        <v>0</v>
      </c>
      <c r="D4729" s="22"/>
      <c r="G4729" s="1">
        <v>48</v>
      </c>
      <c r="H4729" s="2" t="s">
        <v>38</v>
      </c>
      <c r="I4729" s="2" t="s">
        <v>9484</v>
      </c>
      <c r="J4729" s="2" t="s">
        <v>9488</v>
      </c>
      <c r="K4729" s="2" t="s">
        <v>9489</v>
      </c>
      <c r="L4729" s="2" t="s">
        <v>42</v>
      </c>
      <c r="M4729" s="2" t="s">
        <v>55</v>
      </c>
    </row>
    <row r="4730" spans="1:13">
      <c r="A4730" s="2" t="s">
        <v>9488</v>
      </c>
      <c r="B4730" s="2">
        <v>0</v>
      </c>
      <c r="C4730" s="2">
        <v>0</v>
      </c>
      <c r="D4730" s="22"/>
      <c r="G4730" s="1">
        <v>48</v>
      </c>
      <c r="H4730" s="2" t="s">
        <v>38</v>
      </c>
      <c r="I4730" s="2" t="s">
        <v>9486</v>
      </c>
      <c r="J4730" s="2" t="s">
        <v>9490</v>
      </c>
      <c r="K4730" s="2" t="s">
        <v>9491</v>
      </c>
      <c r="L4730" s="2" t="s">
        <v>42</v>
      </c>
      <c r="M4730" s="2" t="s">
        <v>55</v>
      </c>
    </row>
    <row r="4731" spans="1:13">
      <c r="A4731" s="2" t="s">
        <v>9490</v>
      </c>
      <c r="B4731" s="2">
        <v>0</v>
      </c>
      <c r="C4731" s="2">
        <v>0</v>
      </c>
      <c r="D4731" s="22"/>
      <c r="G4731" s="1">
        <v>48</v>
      </c>
      <c r="H4731" s="2" t="s">
        <v>38</v>
      </c>
      <c r="I4731" s="2" t="s">
        <v>9488</v>
      </c>
      <c r="J4731" s="2" t="s">
        <v>9492</v>
      </c>
      <c r="K4731" s="2" t="s">
        <v>9493</v>
      </c>
      <c r="L4731" s="2" t="s">
        <v>42</v>
      </c>
      <c r="M4731" s="2" t="s">
        <v>55</v>
      </c>
    </row>
    <row r="4732" spans="1:13">
      <c r="A4732" s="2" t="s">
        <v>9492</v>
      </c>
      <c r="B4732" s="2">
        <v>0</v>
      </c>
      <c r="C4732" s="2">
        <v>0</v>
      </c>
      <c r="D4732" s="22"/>
      <c r="G4732" s="1">
        <v>48</v>
      </c>
      <c r="H4732" s="2" t="s">
        <v>38</v>
      </c>
      <c r="I4732" s="2" t="s">
        <v>9490</v>
      </c>
      <c r="J4732" s="2" t="s">
        <v>9494</v>
      </c>
      <c r="K4732" s="2" t="s">
        <v>9495</v>
      </c>
      <c r="L4732" s="2" t="s">
        <v>42</v>
      </c>
      <c r="M4732" s="2" t="s">
        <v>55</v>
      </c>
    </row>
    <row r="4733" spans="1:13">
      <c r="A4733" s="2" t="s">
        <v>9494</v>
      </c>
      <c r="B4733" s="2">
        <v>0</v>
      </c>
      <c r="C4733" s="2">
        <v>0</v>
      </c>
      <c r="D4733" s="22"/>
      <c r="G4733" s="1">
        <v>48</v>
      </c>
      <c r="H4733" s="2" t="s">
        <v>38</v>
      </c>
      <c r="I4733" s="2" t="s">
        <v>9492</v>
      </c>
      <c r="J4733" s="2" t="s">
        <v>9496</v>
      </c>
      <c r="K4733" s="2" t="s">
        <v>9497</v>
      </c>
      <c r="L4733" s="2" t="s">
        <v>42</v>
      </c>
      <c r="M4733" s="2" t="s">
        <v>55</v>
      </c>
    </row>
    <row r="4734" spans="1:13">
      <c r="A4734" s="2" t="s">
        <v>9496</v>
      </c>
      <c r="B4734" s="2">
        <v>0</v>
      </c>
      <c r="C4734" s="2">
        <v>0</v>
      </c>
      <c r="D4734" s="22"/>
      <c r="G4734" s="1">
        <v>48</v>
      </c>
      <c r="H4734" s="2" t="s">
        <v>38</v>
      </c>
      <c r="I4734" s="2" t="s">
        <v>9494</v>
      </c>
      <c r="J4734" s="2" t="s">
        <v>9498</v>
      </c>
      <c r="K4734" s="2" t="s">
        <v>9499</v>
      </c>
      <c r="L4734" s="2" t="s">
        <v>42</v>
      </c>
      <c r="M4734" s="2" t="s">
        <v>55</v>
      </c>
    </row>
    <row r="4735" spans="1:13">
      <c r="A4735" s="2" t="s">
        <v>9498</v>
      </c>
      <c r="B4735" s="2">
        <v>0</v>
      </c>
      <c r="C4735" s="2">
        <v>0</v>
      </c>
      <c r="D4735" s="22"/>
      <c r="G4735" s="1">
        <v>48</v>
      </c>
      <c r="H4735" s="2" t="s">
        <v>38</v>
      </c>
      <c r="I4735" s="2" t="s">
        <v>9496</v>
      </c>
      <c r="J4735" s="2" t="s">
        <v>9500</v>
      </c>
      <c r="K4735" s="2" t="s">
        <v>9501</v>
      </c>
      <c r="L4735" s="2" t="s">
        <v>42</v>
      </c>
      <c r="M4735" s="2" t="s">
        <v>55</v>
      </c>
    </row>
    <row r="4736" spans="1:13">
      <c r="A4736" s="2" t="s">
        <v>9500</v>
      </c>
      <c r="B4736" s="2">
        <v>0</v>
      </c>
      <c r="C4736" s="2">
        <v>0</v>
      </c>
      <c r="D4736" s="22"/>
      <c r="G4736" s="1">
        <v>48</v>
      </c>
      <c r="H4736" s="2" t="s">
        <v>38</v>
      </c>
      <c r="I4736" s="2" t="s">
        <v>9498</v>
      </c>
      <c r="J4736" s="2" t="s">
        <v>9502</v>
      </c>
      <c r="K4736" s="2" t="s">
        <v>9503</v>
      </c>
      <c r="L4736" s="2" t="s">
        <v>42</v>
      </c>
      <c r="M4736" s="2" t="s">
        <v>55</v>
      </c>
    </row>
    <row r="4737" spans="1:13">
      <c r="A4737" s="2" t="s">
        <v>9502</v>
      </c>
      <c r="B4737" s="2">
        <v>0</v>
      </c>
      <c r="C4737" s="2">
        <v>0</v>
      </c>
      <c r="D4737" s="22"/>
      <c r="G4737" s="1">
        <v>48</v>
      </c>
      <c r="H4737" s="2" t="s">
        <v>38</v>
      </c>
      <c r="I4737" s="2" t="s">
        <v>9500</v>
      </c>
      <c r="J4737" s="2" t="s">
        <v>9504</v>
      </c>
      <c r="K4737" s="2" t="s">
        <v>9505</v>
      </c>
      <c r="L4737" s="2" t="s">
        <v>42</v>
      </c>
      <c r="M4737" s="2" t="s">
        <v>55</v>
      </c>
    </row>
    <row r="4738" spans="1:13">
      <c r="A4738" s="2" t="s">
        <v>9504</v>
      </c>
      <c r="B4738" s="2">
        <v>0</v>
      </c>
      <c r="C4738" s="2">
        <v>0</v>
      </c>
      <c r="D4738" s="22"/>
      <c r="G4738" s="1">
        <v>48</v>
      </c>
      <c r="H4738" s="2" t="s">
        <v>38</v>
      </c>
      <c r="I4738" s="2" t="s">
        <v>9502</v>
      </c>
      <c r="J4738" s="2" t="s">
        <v>9506</v>
      </c>
      <c r="K4738" s="2" t="s">
        <v>9507</v>
      </c>
      <c r="L4738" s="2" t="s">
        <v>42</v>
      </c>
      <c r="M4738" s="2" t="s">
        <v>55</v>
      </c>
    </row>
    <row r="4739" spans="1:13">
      <c r="A4739" s="2" t="s">
        <v>9506</v>
      </c>
      <c r="B4739" s="2">
        <v>0</v>
      </c>
      <c r="C4739" s="2">
        <v>0</v>
      </c>
      <c r="D4739" s="22"/>
      <c r="G4739" s="1">
        <v>48</v>
      </c>
      <c r="H4739" s="2" t="s">
        <v>38</v>
      </c>
      <c r="I4739" s="2" t="s">
        <v>9504</v>
      </c>
      <c r="J4739" s="2" t="s">
        <v>9508</v>
      </c>
      <c r="K4739" s="2" t="s">
        <v>9509</v>
      </c>
      <c r="L4739" s="2" t="s">
        <v>42</v>
      </c>
      <c r="M4739" s="2" t="s">
        <v>55</v>
      </c>
    </row>
    <row r="4740" spans="1:13">
      <c r="A4740" s="2" t="s">
        <v>9508</v>
      </c>
      <c r="B4740" s="2">
        <v>0</v>
      </c>
      <c r="C4740" s="2">
        <v>0</v>
      </c>
      <c r="D4740" s="22"/>
      <c r="G4740" s="1">
        <v>48</v>
      </c>
      <c r="H4740" s="2" t="s">
        <v>38</v>
      </c>
      <c r="I4740" s="2" t="s">
        <v>9506</v>
      </c>
      <c r="J4740" s="2" t="s">
        <v>9510</v>
      </c>
      <c r="K4740" s="2" t="s">
        <v>9511</v>
      </c>
      <c r="L4740" s="2" t="s">
        <v>42</v>
      </c>
      <c r="M4740" s="2" t="s">
        <v>55</v>
      </c>
    </row>
    <row r="4741" spans="1:13">
      <c r="A4741" s="2" t="s">
        <v>9510</v>
      </c>
      <c r="B4741" s="2">
        <v>0</v>
      </c>
      <c r="C4741" s="2">
        <v>0</v>
      </c>
      <c r="D4741" s="22"/>
      <c r="G4741" s="1">
        <v>48</v>
      </c>
      <c r="H4741" s="2" t="s">
        <v>38</v>
      </c>
      <c r="I4741" s="2" t="s">
        <v>9508</v>
      </c>
      <c r="J4741" s="2" t="s">
        <v>9512</v>
      </c>
      <c r="K4741" s="2" t="s">
        <v>9513</v>
      </c>
      <c r="L4741" s="2" t="s">
        <v>42</v>
      </c>
      <c r="M4741" s="2" t="s">
        <v>55</v>
      </c>
    </row>
    <row r="4742" spans="1:13">
      <c r="A4742" s="2" t="s">
        <v>9512</v>
      </c>
      <c r="B4742" s="2">
        <v>0</v>
      </c>
      <c r="C4742" s="2">
        <v>0</v>
      </c>
      <c r="D4742" s="22"/>
      <c r="G4742" s="1">
        <v>48</v>
      </c>
      <c r="H4742" s="2" t="s">
        <v>38</v>
      </c>
      <c r="I4742" s="2" t="s">
        <v>9510</v>
      </c>
      <c r="J4742" s="2" t="s">
        <v>9514</v>
      </c>
      <c r="K4742" s="2" t="s">
        <v>9515</v>
      </c>
      <c r="L4742" s="2" t="s">
        <v>42</v>
      </c>
      <c r="M4742" s="2" t="s">
        <v>55</v>
      </c>
    </row>
    <row r="4743" spans="1:13">
      <c r="A4743" s="2" t="s">
        <v>9514</v>
      </c>
      <c r="B4743" s="2">
        <v>0</v>
      </c>
      <c r="C4743" s="2">
        <v>0</v>
      </c>
      <c r="D4743" s="22"/>
      <c r="G4743" s="1">
        <v>48</v>
      </c>
      <c r="H4743" s="2" t="s">
        <v>38</v>
      </c>
      <c r="I4743" s="2" t="s">
        <v>9512</v>
      </c>
      <c r="J4743" s="2" t="s">
        <v>9516</v>
      </c>
      <c r="K4743" s="2" t="s">
        <v>9517</v>
      </c>
      <c r="L4743" s="2" t="s">
        <v>42</v>
      </c>
      <c r="M4743" s="2" t="s">
        <v>55</v>
      </c>
    </row>
    <row r="4744" spans="1:13">
      <c r="A4744" s="2" t="s">
        <v>9516</v>
      </c>
      <c r="B4744" s="2">
        <v>0</v>
      </c>
      <c r="C4744" s="2">
        <v>0</v>
      </c>
      <c r="D4744" s="22"/>
      <c r="G4744" s="1">
        <v>48</v>
      </c>
      <c r="H4744" s="2" t="s">
        <v>38</v>
      </c>
      <c r="I4744" s="2" t="s">
        <v>9514</v>
      </c>
      <c r="J4744" s="2" t="s">
        <v>9518</v>
      </c>
      <c r="K4744" s="2" t="s">
        <v>9519</v>
      </c>
      <c r="L4744" s="2" t="s">
        <v>42</v>
      </c>
      <c r="M4744" s="2" t="s">
        <v>55</v>
      </c>
    </row>
    <row r="4745" spans="1:13">
      <c r="A4745" s="2" t="s">
        <v>9518</v>
      </c>
      <c r="B4745" s="2">
        <v>0</v>
      </c>
      <c r="C4745" s="2">
        <v>0</v>
      </c>
      <c r="D4745" s="22"/>
      <c r="G4745" s="1">
        <v>48</v>
      </c>
      <c r="H4745" s="2" t="s">
        <v>38</v>
      </c>
      <c r="I4745" s="2" t="s">
        <v>9516</v>
      </c>
      <c r="J4745" s="2" t="s">
        <v>9520</v>
      </c>
      <c r="K4745" s="2" t="s">
        <v>9521</v>
      </c>
      <c r="L4745" s="2" t="s">
        <v>42</v>
      </c>
      <c r="M4745" s="2" t="s">
        <v>55</v>
      </c>
    </row>
    <row r="4746" spans="1:13">
      <c r="A4746" s="2" t="s">
        <v>9520</v>
      </c>
      <c r="B4746" s="2">
        <v>0</v>
      </c>
      <c r="C4746" s="2">
        <v>0</v>
      </c>
      <c r="D4746" s="22"/>
      <c r="G4746" s="1">
        <v>48</v>
      </c>
      <c r="H4746" s="2" t="s">
        <v>38</v>
      </c>
      <c r="I4746" s="2" t="s">
        <v>9518</v>
      </c>
      <c r="J4746" s="2" t="s">
        <v>9522</v>
      </c>
      <c r="K4746" s="2" t="s">
        <v>9523</v>
      </c>
      <c r="L4746" s="2" t="s">
        <v>42</v>
      </c>
      <c r="M4746" s="2" t="s">
        <v>55</v>
      </c>
    </row>
    <row r="4747" spans="1:13">
      <c r="A4747" s="2" t="s">
        <v>9522</v>
      </c>
      <c r="B4747" s="2">
        <v>0</v>
      </c>
      <c r="C4747" s="2">
        <v>0</v>
      </c>
      <c r="D4747" s="22"/>
      <c r="G4747" s="1">
        <v>48</v>
      </c>
      <c r="H4747" s="2" t="s">
        <v>38</v>
      </c>
      <c r="I4747" s="2" t="s">
        <v>9520</v>
      </c>
      <c r="J4747" s="2" t="s">
        <v>9524</v>
      </c>
      <c r="K4747" s="2" t="s">
        <v>9525</v>
      </c>
      <c r="L4747" s="2" t="s">
        <v>42</v>
      </c>
      <c r="M4747" s="2" t="s">
        <v>55</v>
      </c>
    </row>
    <row r="4748" spans="1:13">
      <c r="A4748" s="2" t="s">
        <v>9524</v>
      </c>
      <c r="B4748" s="2">
        <v>0</v>
      </c>
      <c r="C4748" s="2">
        <v>0</v>
      </c>
      <c r="D4748" s="22"/>
      <c r="G4748" s="1">
        <v>48</v>
      </c>
      <c r="H4748" s="2" t="s">
        <v>38</v>
      </c>
      <c r="I4748" s="2" t="s">
        <v>9522</v>
      </c>
      <c r="J4748" s="2" t="s">
        <v>9526</v>
      </c>
      <c r="K4748" s="2" t="s">
        <v>9527</v>
      </c>
      <c r="L4748" s="2" t="s">
        <v>42</v>
      </c>
      <c r="M4748" s="2" t="s">
        <v>55</v>
      </c>
    </row>
    <row r="4749" spans="1:13">
      <c r="A4749" s="2" t="s">
        <v>9526</v>
      </c>
      <c r="B4749" s="2">
        <v>0</v>
      </c>
      <c r="C4749" s="2">
        <v>0</v>
      </c>
      <c r="D4749" s="22"/>
      <c r="G4749" s="1">
        <v>48</v>
      </c>
      <c r="H4749" s="2" t="s">
        <v>38</v>
      </c>
      <c r="I4749" s="2" t="s">
        <v>9524</v>
      </c>
      <c r="J4749" s="2" t="s">
        <v>9528</v>
      </c>
      <c r="K4749" s="2" t="s">
        <v>9529</v>
      </c>
      <c r="L4749" s="2" t="s">
        <v>42</v>
      </c>
      <c r="M4749" s="2" t="s">
        <v>55</v>
      </c>
    </row>
    <row r="4750" spans="1:13">
      <c r="A4750" s="2" t="s">
        <v>9528</v>
      </c>
      <c r="B4750" s="2">
        <v>0</v>
      </c>
      <c r="C4750" s="2">
        <v>0</v>
      </c>
      <c r="D4750" s="22"/>
      <c r="G4750" s="1">
        <v>48</v>
      </c>
      <c r="H4750" s="2" t="s">
        <v>38</v>
      </c>
      <c r="I4750" s="2" t="s">
        <v>9526</v>
      </c>
      <c r="J4750" s="2" t="s">
        <v>9530</v>
      </c>
      <c r="K4750" s="2" t="s">
        <v>9531</v>
      </c>
      <c r="L4750" s="2" t="s">
        <v>42</v>
      </c>
      <c r="M4750" s="2" t="s">
        <v>55</v>
      </c>
    </row>
    <row r="4751" spans="1:13">
      <c r="A4751" s="2" t="s">
        <v>9530</v>
      </c>
      <c r="B4751" s="2">
        <v>0</v>
      </c>
      <c r="C4751" s="2">
        <v>0</v>
      </c>
      <c r="D4751" s="22"/>
      <c r="G4751" s="1">
        <v>48</v>
      </c>
      <c r="H4751" s="2" t="s">
        <v>38</v>
      </c>
      <c r="I4751" s="2" t="s">
        <v>9528</v>
      </c>
      <c r="J4751" s="2" t="s">
        <v>9532</v>
      </c>
      <c r="K4751" s="2" t="s">
        <v>9533</v>
      </c>
      <c r="L4751" s="2" t="s">
        <v>42</v>
      </c>
      <c r="M4751" s="2" t="s">
        <v>55</v>
      </c>
    </row>
    <row r="4752" spans="1:13">
      <c r="A4752" s="2" t="s">
        <v>9532</v>
      </c>
      <c r="B4752" s="2">
        <v>0</v>
      </c>
      <c r="C4752" s="2">
        <v>0</v>
      </c>
      <c r="D4752" s="22"/>
      <c r="G4752" s="1">
        <v>48</v>
      </c>
      <c r="H4752" s="2" t="s">
        <v>38</v>
      </c>
      <c r="I4752" s="2" t="s">
        <v>9530</v>
      </c>
      <c r="J4752" s="2" t="s">
        <v>9534</v>
      </c>
      <c r="K4752" s="2" t="s">
        <v>9535</v>
      </c>
      <c r="L4752" s="2" t="s">
        <v>42</v>
      </c>
      <c r="M4752" s="2" t="s">
        <v>55</v>
      </c>
    </row>
    <row r="4753" spans="1:13">
      <c r="A4753" s="2" t="s">
        <v>9534</v>
      </c>
      <c r="B4753" s="2">
        <v>0</v>
      </c>
      <c r="C4753" s="2">
        <v>0</v>
      </c>
      <c r="D4753" s="22"/>
      <c r="G4753" s="1">
        <v>48</v>
      </c>
      <c r="H4753" s="2" t="s">
        <v>38</v>
      </c>
      <c r="I4753" s="2" t="s">
        <v>9532</v>
      </c>
      <c r="J4753" s="2" t="s">
        <v>9536</v>
      </c>
      <c r="K4753" s="2" t="s">
        <v>9537</v>
      </c>
      <c r="L4753" s="2" t="s">
        <v>42</v>
      </c>
      <c r="M4753" s="2" t="s">
        <v>55</v>
      </c>
    </row>
    <row r="4754" spans="1:13">
      <c r="A4754" s="2" t="s">
        <v>9536</v>
      </c>
      <c r="B4754" s="2">
        <v>0</v>
      </c>
      <c r="C4754" s="2">
        <v>0</v>
      </c>
      <c r="D4754" s="22"/>
      <c r="G4754" s="1">
        <v>48</v>
      </c>
      <c r="H4754" s="2" t="s">
        <v>38</v>
      </c>
      <c r="I4754" s="2" t="s">
        <v>9534</v>
      </c>
      <c r="J4754" s="2" t="s">
        <v>9538</v>
      </c>
      <c r="K4754" s="2" t="s">
        <v>9539</v>
      </c>
      <c r="L4754" s="2" t="s">
        <v>42</v>
      </c>
      <c r="M4754" s="2" t="s">
        <v>55</v>
      </c>
    </row>
    <row r="4755" spans="1:13">
      <c r="A4755" s="2" t="s">
        <v>9538</v>
      </c>
      <c r="B4755" s="2">
        <v>0</v>
      </c>
      <c r="C4755" s="2">
        <v>0</v>
      </c>
      <c r="D4755" s="22"/>
      <c r="G4755" s="1">
        <v>48</v>
      </c>
      <c r="H4755" s="2" t="s">
        <v>38</v>
      </c>
      <c r="I4755" s="2" t="s">
        <v>9536</v>
      </c>
      <c r="J4755" s="2" t="s">
        <v>9540</v>
      </c>
      <c r="K4755" s="2" t="s">
        <v>9541</v>
      </c>
      <c r="L4755" s="2" t="s">
        <v>42</v>
      </c>
      <c r="M4755" s="2" t="s">
        <v>55</v>
      </c>
    </row>
    <row r="4756" spans="1:13">
      <c r="A4756" s="2" t="s">
        <v>9540</v>
      </c>
      <c r="B4756" s="2">
        <v>0</v>
      </c>
      <c r="C4756" s="2">
        <v>0</v>
      </c>
      <c r="D4756" s="22"/>
      <c r="G4756" s="1">
        <v>48</v>
      </c>
      <c r="H4756" s="2" t="s">
        <v>38</v>
      </c>
      <c r="I4756" s="2" t="s">
        <v>9538</v>
      </c>
      <c r="J4756" s="2" t="s">
        <v>9542</v>
      </c>
      <c r="K4756" s="2" t="s">
        <v>9543</v>
      </c>
      <c r="L4756" s="2" t="s">
        <v>42</v>
      </c>
      <c r="M4756" s="2" t="s">
        <v>55</v>
      </c>
    </row>
    <row r="4757" spans="1:13">
      <c r="A4757" s="2" t="s">
        <v>9542</v>
      </c>
      <c r="B4757" s="2">
        <v>0</v>
      </c>
      <c r="C4757" s="2">
        <v>0</v>
      </c>
      <c r="D4757" s="22"/>
      <c r="G4757" s="1">
        <v>48</v>
      </c>
      <c r="H4757" s="2" t="s">
        <v>38</v>
      </c>
      <c r="I4757" s="2" t="s">
        <v>9540</v>
      </c>
      <c r="J4757" s="2" t="s">
        <v>9544</v>
      </c>
      <c r="K4757" s="2" t="s">
        <v>9545</v>
      </c>
      <c r="L4757" s="2" t="s">
        <v>42</v>
      </c>
      <c r="M4757" s="2" t="s">
        <v>55</v>
      </c>
    </row>
    <row r="4758" spans="1:13">
      <c r="A4758" s="2" t="s">
        <v>9544</v>
      </c>
      <c r="B4758" s="2">
        <v>0</v>
      </c>
      <c r="C4758" s="2">
        <v>0</v>
      </c>
      <c r="D4758" s="22"/>
      <c r="G4758" s="1">
        <v>48</v>
      </c>
      <c r="H4758" s="2" t="s">
        <v>38</v>
      </c>
      <c r="I4758" s="2" t="s">
        <v>9542</v>
      </c>
      <c r="J4758" s="2" t="s">
        <v>9546</v>
      </c>
      <c r="K4758" s="2" t="s">
        <v>9547</v>
      </c>
      <c r="L4758" s="2" t="s">
        <v>42</v>
      </c>
      <c r="M4758" s="2" t="s">
        <v>55</v>
      </c>
    </row>
    <row r="4759" spans="1:13">
      <c r="A4759" s="2" t="s">
        <v>9546</v>
      </c>
      <c r="B4759" s="2">
        <v>0</v>
      </c>
      <c r="C4759" s="2">
        <v>0</v>
      </c>
      <c r="D4759" s="22"/>
      <c r="G4759" s="1">
        <v>48</v>
      </c>
      <c r="H4759" s="2" t="s">
        <v>38</v>
      </c>
      <c r="I4759" s="2" t="s">
        <v>9544</v>
      </c>
      <c r="J4759" s="2" t="s">
        <v>9548</v>
      </c>
      <c r="K4759" s="2" t="s">
        <v>9549</v>
      </c>
      <c r="L4759" s="2" t="s">
        <v>42</v>
      </c>
      <c r="M4759" s="2" t="s">
        <v>55</v>
      </c>
    </row>
    <row r="4760" spans="1:13">
      <c r="A4760" s="2" t="s">
        <v>9548</v>
      </c>
      <c r="B4760" s="2">
        <v>0</v>
      </c>
      <c r="C4760" s="2">
        <v>0</v>
      </c>
      <c r="D4760" s="22"/>
      <c r="G4760" s="1">
        <v>48</v>
      </c>
      <c r="H4760" s="2" t="s">
        <v>38</v>
      </c>
      <c r="I4760" s="2" t="s">
        <v>9546</v>
      </c>
      <c r="J4760" s="2" t="s">
        <v>9550</v>
      </c>
      <c r="K4760" s="2" t="s">
        <v>9551</v>
      </c>
      <c r="L4760" s="2" t="s">
        <v>42</v>
      </c>
      <c r="M4760" s="2" t="s">
        <v>55</v>
      </c>
    </row>
    <row r="4761" spans="1:13">
      <c r="A4761" s="2" t="s">
        <v>9550</v>
      </c>
      <c r="B4761" s="2">
        <v>0</v>
      </c>
      <c r="C4761" s="2">
        <v>0</v>
      </c>
      <c r="D4761" s="22"/>
      <c r="G4761" s="1">
        <v>48</v>
      </c>
      <c r="H4761" s="2" t="s">
        <v>38</v>
      </c>
      <c r="I4761" s="2" t="s">
        <v>9548</v>
      </c>
      <c r="J4761" s="2" t="s">
        <v>9552</v>
      </c>
      <c r="K4761" s="2" t="s">
        <v>9553</v>
      </c>
      <c r="L4761" s="2" t="s">
        <v>42</v>
      </c>
      <c r="M4761" s="2" t="s">
        <v>55</v>
      </c>
    </row>
    <row r="4762" spans="1:13">
      <c r="A4762" s="2" t="s">
        <v>9552</v>
      </c>
      <c r="B4762" s="2">
        <v>0</v>
      </c>
      <c r="C4762" s="2">
        <v>0</v>
      </c>
      <c r="D4762" s="22"/>
      <c r="G4762" s="1">
        <v>48</v>
      </c>
      <c r="H4762" s="2" t="s">
        <v>38</v>
      </c>
      <c r="I4762" s="2" t="s">
        <v>9550</v>
      </c>
      <c r="J4762" s="2" t="s">
        <v>9554</v>
      </c>
      <c r="K4762" s="2" t="s">
        <v>9555</v>
      </c>
      <c r="L4762" s="2" t="s">
        <v>42</v>
      </c>
      <c r="M4762" s="2" t="s">
        <v>55</v>
      </c>
    </row>
    <row r="4763" spans="1:13">
      <c r="A4763" s="2" t="s">
        <v>9554</v>
      </c>
      <c r="B4763" s="2">
        <v>0</v>
      </c>
      <c r="C4763" s="2">
        <v>0</v>
      </c>
      <c r="D4763" s="22"/>
      <c r="G4763" s="1">
        <v>48</v>
      </c>
      <c r="H4763" s="2" t="s">
        <v>38</v>
      </c>
      <c r="I4763" s="2" t="s">
        <v>9552</v>
      </c>
      <c r="J4763" s="2" t="s">
        <v>9556</v>
      </c>
      <c r="K4763" s="2" t="s">
        <v>9557</v>
      </c>
      <c r="L4763" s="2" t="s">
        <v>42</v>
      </c>
      <c r="M4763" s="2" t="s">
        <v>55</v>
      </c>
    </row>
    <row r="4764" spans="1:13">
      <c r="A4764" s="2" t="s">
        <v>9556</v>
      </c>
      <c r="B4764" s="2">
        <v>0</v>
      </c>
      <c r="C4764" s="2">
        <v>0</v>
      </c>
      <c r="D4764" s="22"/>
      <c r="G4764" s="1">
        <v>48</v>
      </c>
      <c r="H4764" s="2" t="s">
        <v>38</v>
      </c>
      <c r="I4764" s="2" t="s">
        <v>9554</v>
      </c>
      <c r="J4764" s="2" t="s">
        <v>9558</v>
      </c>
      <c r="K4764" s="2" t="s">
        <v>9559</v>
      </c>
      <c r="L4764" s="2" t="s">
        <v>42</v>
      </c>
      <c r="M4764" s="2" t="s">
        <v>55</v>
      </c>
    </row>
    <row r="4765" spans="1:13">
      <c r="A4765" s="2" t="s">
        <v>9558</v>
      </c>
      <c r="B4765" s="2">
        <v>0</v>
      </c>
      <c r="C4765" s="2">
        <v>0</v>
      </c>
      <c r="D4765" s="22"/>
      <c r="G4765" s="1">
        <v>48</v>
      </c>
      <c r="H4765" s="2" t="s">
        <v>38</v>
      </c>
      <c r="I4765" s="2" t="s">
        <v>9556</v>
      </c>
      <c r="J4765" s="2" t="s">
        <v>9560</v>
      </c>
      <c r="K4765" s="2" t="s">
        <v>9561</v>
      </c>
      <c r="L4765" s="2" t="s">
        <v>42</v>
      </c>
      <c r="M4765" s="2" t="s">
        <v>55</v>
      </c>
    </row>
    <row r="4766" spans="1:13">
      <c r="A4766" s="2" t="s">
        <v>9560</v>
      </c>
      <c r="B4766" s="2">
        <v>0</v>
      </c>
      <c r="C4766" s="2">
        <v>0</v>
      </c>
      <c r="D4766" s="22"/>
      <c r="G4766" s="1">
        <v>48</v>
      </c>
      <c r="H4766" s="2" t="s">
        <v>38</v>
      </c>
      <c r="I4766" s="2" t="s">
        <v>9558</v>
      </c>
      <c r="J4766" s="2" t="s">
        <v>9562</v>
      </c>
      <c r="K4766" s="2" t="s">
        <v>9563</v>
      </c>
      <c r="L4766" s="2" t="s">
        <v>42</v>
      </c>
      <c r="M4766" s="2" t="s">
        <v>55</v>
      </c>
    </row>
    <row r="4767" spans="1:13">
      <c r="A4767" s="2" t="s">
        <v>9562</v>
      </c>
      <c r="B4767" s="2">
        <v>0</v>
      </c>
      <c r="C4767" s="2">
        <v>0</v>
      </c>
      <c r="D4767" s="22"/>
      <c r="G4767" s="1">
        <v>48</v>
      </c>
      <c r="H4767" s="2" t="s">
        <v>38</v>
      </c>
      <c r="I4767" s="2" t="s">
        <v>9560</v>
      </c>
      <c r="J4767" s="2" t="s">
        <v>9564</v>
      </c>
      <c r="K4767" s="2" t="s">
        <v>9565</v>
      </c>
      <c r="L4767" s="2" t="s">
        <v>42</v>
      </c>
      <c r="M4767" s="2" t="s">
        <v>55</v>
      </c>
    </row>
    <row r="4768" spans="1:13">
      <c r="A4768" s="2" t="s">
        <v>9564</v>
      </c>
      <c r="B4768" s="2">
        <v>0</v>
      </c>
      <c r="C4768" s="2">
        <v>0</v>
      </c>
      <c r="D4768" s="22"/>
      <c r="G4768" s="1">
        <v>48</v>
      </c>
      <c r="H4768" s="2" t="s">
        <v>38</v>
      </c>
      <c r="I4768" s="2" t="s">
        <v>9562</v>
      </c>
      <c r="J4768" s="2" t="s">
        <v>9566</v>
      </c>
      <c r="K4768" s="2" t="s">
        <v>9567</v>
      </c>
      <c r="L4768" s="2" t="s">
        <v>42</v>
      </c>
      <c r="M4768" s="2" t="s">
        <v>55</v>
      </c>
    </row>
    <row r="4769" spans="1:13">
      <c r="A4769" s="2" t="s">
        <v>9566</v>
      </c>
      <c r="B4769" s="2">
        <v>0</v>
      </c>
      <c r="C4769" s="2">
        <v>0</v>
      </c>
      <c r="D4769" s="22"/>
      <c r="G4769" s="1">
        <v>48</v>
      </c>
      <c r="H4769" s="2" t="s">
        <v>239</v>
      </c>
      <c r="I4769" s="2" t="s">
        <v>9564</v>
      </c>
      <c r="J4769" s="2" t="s">
        <v>9568</v>
      </c>
      <c r="K4769" s="2" t="s">
        <v>9569</v>
      </c>
      <c r="L4769" s="2" t="s">
        <v>42</v>
      </c>
      <c r="M4769" s="2" t="s">
        <v>55</v>
      </c>
    </row>
    <row r="4770" spans="1:13">
      <c r="A4770" s="2" t="s">
        <v>9568</v>
      </c>
      <c r="B4770" s="2">
        <v>0</v>
      </c>
      <c r="C4770" s="2">
        <v>0</v>
      </c>
      <c r="D4770" s="22"/>
      <c r="G4770" s="1">
        <v>49</v>
      </c>
      <c r="H4770" s="2" t="s">
        <v>38</v>
      </c>
      <c r="I4770" s="2" t="s">
        <v>9566</v>
      </c>
      <c r="J4770" s="2" t="s">
        <v>9570</v>
      </c>
      <c r="K4770" s="2" t="s">
        <v>9571</v>
      </c>
      <c r="L4770" s="2" t="s">
        <v>42</v>
      </c>
      <c r="M4770" s="2" t="s">
        <v>55</v>
      </c>
    </row>
    <row r="4771" spans="1:13">
      <c r="A4771" s="2" t="s">
        <v>9570</v>
      </c>
      <c r="B4771" s="2">
        <v>0</v>
      </c>
      <c r="C4771" s="2">
        <v>0</v>
      </c>
      <c r="D4771" s="22"/>
      <c r="G4771" s="1">
        <v>49</v>
      </c>
      <c r="H4771" s="2" t="s">
        <v>38</v>
      </c>
      <c r="I4771" s="2" t="s">
        <v>9568</v>
      </c>
      <c r="J4771" s="2" t="s">
        <v>9572</v>
      </c>
      <c r="K4771" s="2" t="s">
        <v>9573</v>
      </c>
      <c r="L4771" s="2" t="s">
        <v>42</v>
      </c>
      <c r="M4771" s="2" t="s">
        <v>55</v>
      </c>
    </row>
    <row r="4772" spans="1:13">
      <c r="A4772" s="2" t="s">
        <v>9572</v>
      </c>
      <c r="B4772" s="2">
        <v>0</v>
      </c>
      <c r="C4772" s="2">
        <v>0</v>
      </c>
      <c r="D4772" s="22"/>
      <c r="G4772" s="1">
        <v>49</v>
      </c>
      <c r="H4772" s="2" t="s">
        <v>38</v>
      </c>
      <c r="I4772" s="2" t="s">
        <v>9570</v>
      </c>
      <c r="J4772" s="2" t="s">
        <v>9574</v>
      </c>
      <c r="K4772" s="2" t="s">
        <v>9575</v>
      </c>
      <c r="L4772" s="2" t="s">
        <v>42</v>
      </c>
      <c r="M4772" s="2" t="s">
        <v>55</v>
      </c>
    </row>
    <row r="4773" spans="1:13">
      <c r="A4773" s="2" t="s">
        <v>9574</v>
      </c>
      <c r="B4773" s="2">
        <v>0</v>
      </c>
      <c r="C4773" s="2">
        <v>0</v>
      </c>
      <c r="D4773" s="22"/>
      <c r="G4773" s="1">
        <v>49</v>
      </c>
      <c r="H4773" s="2" t="s">
        <v>38</v>
      </c>
      <c r="I4773" s="2" t="s">
        <v>9572</v>
      </c>
      <c r="J4773" s="2" t="s">
        <v>9576</v>
      </c>
      <c r="K4773" s="2" t="s">
        <v>9577</v>
      </c>
      <c r="L4773" s="2" t="s">
        <v>42</v>
      </c>
      <c r="M4773" s="2" t="s">
        <v>55</v>
      </c>
    </row>
    <row r="4774" spans="1:13">
      <c r="A4774" s="2" t="s">
        <v>9576</v>
      </c>
      <c r="B4774" s="2">
        <v>0</v>
      </c>
      <c r="C4774" s="2">
        <v>0</v>
      </c>
      <c r="D4774" s="22"/>
      <c r="G4774" s="1">
        <v>49</v>
      </c>
      <c r="H4774" s="2" t="s">
        <v>38</v>
      </c>
      <c r="I4774" s="2" t="s">
        <v>9574</v>
      </c>
      <c r="J4774" s="2" t="s">
        <v>9578</v>
      </c>
      <c r="K4774" s="2" t="s">
        <v>9579</v>
      </c>
      <c r="L4774" s="2" t="s">
        <v>42</v>
      </c>
      <c r="M4774" s="2" t="s">
        <v>55</v>
      </c>
    </row>
    <row r="4775" spans="1:13">
      <c r="A4775" s="2" t="s">
        <v>9578</v>
      </c>
      <c r="B4775" s="2">
        <v>0</v>
      </c>
      <c r="C4775" s="2">
        <v>0</v>
      </c>
      <c r="D4775" s="22"/>
      <c r="G4775" s="1">
        <v>49</v>
      </c>
      <c r="H4775" s="2" t="s">
        <v>38</v>
      </c>
      <c r="I4775" s="2" t="s">
        <v>9576</v>
      </c>
      <c r="J4775" s="2" t="s">
        <v>9580</v>
      </c>
      <c r="K4775" s="2" t="s">
        <v>9581</v>
      </c>
      <c r="L4775" s="2" t="s">
        <v>42</v>
      </c>
      <c r="M4775" s="2" t="s">
        <v>55</v>
      </c>
    </row>
    <row r="4776" spans="1:13">
      <c r="A4776" s="2" t="s">
        <v>9580</v>
      </c>
      <c r="B4776" s="2">
        <v>0</v>
      </c>
      <c r="C4776" s="2">
        <v>0</v>
      </c>
      <c r="D4776" s="22"/>
      <c r="G4776" s="1">
        <v>49</v>
      </c>
      <c r="H4776" s="2" t="s">
        <v>38</v>
      </c>
      <c r="I4776" s="2" t="s">
        <v>9578</v>
      </c>
      <c r="J4776" s="2" t="s">
        <v>9582</v>
      </c>
      <c r="K4776" s="2" t="s">
        <v>9583</v>
      </c>
      <c r="L4776" s="2" t="s">
        <v>42</v>
      </c>
      <c r="M4776" s="2" t="s">
        <v>55</v>
      </c>
    </row>
    <row r="4777" spans="1:13">
      <c r="A4777" s="2" t="s">
        <v>9582</v>
      </c>
      <c r="B4777" s="2">
        <v>0</v>
      </c>
      <c r="C4777" s="2">
        <v>0</v>
      </c>
      <c r="D4777" s="22"/>
      <c r="G4777" s="1">
        <v>49</v>
      </c>
      <c r="H4777" s="2" t="s">
        <v>38</v>
      </c>
      <c r="I4777" s="2" t="s">
        <v>9580</v>
      </c>
      <c r="J4777" s="2" t="s">
        <v>9584</v>
      </c>
      <c r="K4777" s="2" t="s">
        <v>9585</v>
      </c>
      <c r="L4777" s="2" t="s">
        <v>42</v>
      </c>
      <c r="M4777" s="2" t="s">
        <v>55</v>
      </c>
    </row>
    <row r="4778" spans="1:13">
      <c r="A4778" s="2" t="s">
        <v>9584</v>
      </c>
      <c r="B4778" s="2">
        <v>0</v>
      </c>
      <c r="C4778" s="2">
        <v>0</v>
      </c>
      <c r="D4778" s="22"/>
      <c r="G4778" s="1">
        <v>49</v>
      </c>
      <c r="H4778" s="2" t="s">
        <v>38</v>
      </c>
      <c r="I4778" s="2" t="s">
        <v>9582</v>
      </c>
      <c r="J4778" s="2" t="s">
        <v>9586</v>
      </c>
      <c r="K4778" s="2" t="s">
        <v>9587</v>
      </c>
      <c r="L4778" s="2" t="s">
        <v>42</v>
      </c>
      <c r="M4778" s="2" t="s">
        <v>55</v>
      </c>
    </row>
    <row r="4779" spans="1:13">
      <c r="A4779" s="2" t="s">
        <v>9586</v>
      </c>
      <c r="B4779" s="2">
        <v>0</v>
      </c>
      <c r="C4779" s="2">
        <v>0</v>
      </c>
      <c r="D4779" s="22"/>
      <c r="G4779" s="1">
        <v>49</v>
      </c>
      <c r="H4779" s="2" t="s">
        <v>38</v>
      </c>
      <c r="I4779" s="2" t="s">
        <v>9584</v>
      </c>
      <c r="J4779" s="2" t="s">
        <v>9588</v>
      </c>
      <c r="K4779" s="2" t="s">
        <v>9589</v>
      </c>
      <c r="L4779" s="2" t="s">
        <v>42</v>
      </c>
      <c r="M4779" s="2" t="s">
        <v>55</v>
      </c>
    </row>
    <row r="4780" spans="1:13">
      <c r="A4780" s="2" t="s">
        <v>9588</v>
      </c>
      <c r="B4780" s="2">
        <v>0</v>
      </c>
      <c r="C4780" s="2">
        <v>0</v>
      </c>
      <c r="D4780" s="22"/>
      <c r="G4780" s="1">
        <v>49</v>
      </c>
      <c r="H4780" s="2" t="s">
        <v>38</v>
      </c>
      <c r="I4780" s="2" t="s">
        <v>9586</v>
      </c>
      <c r="J4780" s="2" t="s">
        <v>9590</v>
      </c>
      <c r="K4780" s="2" t="s">
        <v>9591</v>
      </c>
      <c r="L4780" s="2" t="s">
        <v>42</v>
      </c>
      <c r="M4780" s="2" t="s">
        <v>55</v>
      </c>
    </row>
    <row r="4781" spans="1:13">
      <c r="A4781" s="2" t="s">
        <v>9590</v>
      </c>
      <c r="B4781" s="2">
        <v>0</v>
      </c>
      <c r="C4781" s="2">
        <v>0</v>
      </c>
      <c r="D4781" s="22"/>
      <c r="G4781" s="1">
        <v>49</v>
      </c>
      <c r="H4781" s="2" t="s">
        <v>38</v>
      </c>
      <c r="I4781" s="2" t="s">
        <v>9588</v>
      </c>
      <c r="J4781" s="2" t="s">
        <v>9592</v>
      </c>
      <c r="K4781" s="2" t="s">
        <v>9593</v>
      </c>
      <c r="L4781" s="2" t="s">
        <v>42</v>
      </c>
      <c r="M4781" s="2" t="s">
        <v>55</v>
      </c>
    </row>
    <row r="4782" spans="1:13">
      <c r="A4782" s="2" t="s">
        <v>9592</v>
      </c>
      <c r="B4782" s="2">
        <v>0</v>
      </c>
      <c r="C4782" s="2">
        <v>0</v>
      </c>
      <c r="D4782" s="22"/>
      <c r="G4782" s="1">
        <v>49</v>
      </c>
      <c r="H4782" s="2" t="s">
        <v>38</v>
      </c>
      <c r="I4782" s="2" t="s">
        <v>9590</v>
      </c>
      <c r="J4782" s="2" t="s">
        <v>9594</v>
      </c>
      <c r="K4782" s="2" t="s">
        <v>9595</v>
      </c>
      <c r="L4782" s="2" t="s">
        <v>42</v>
      </c>
      <c r="M4782" s="2" t="s">
        <v>55</v>
      </c>
    </row>
    <row r="4783" spans="1:13">
      <c r="A4783" s="2" t="s">
        <v>9594</v>
      </c>
      <c r="B4783" s="2">
        <v>0</v>
      </c>
      <c r="C4783" s="2">
        <v>0</v>
      </c>
      <c r="D4783" s="22"/>
      <c r="G4783" s="1">
        <v>49</v>
      </c>
      <c r="H4783" s="2" t="s">
        <v>38</v>
      </c>
      <c r="I4783" s="2" t="s">
        <v>9592</v>
      </c>
      <c r="J4783" s="2" t="s">
        <v>9596</v>
      </c>
      <c r="K4783" s="2" t="s">
        <v>9597</v>
      </c>
      <c r="L4783" s="2" t="s">
        <v>42</v>
      </c>
      <c r="M4783" s="2" t="s">
        <v>55</v>
      </c>
    </row>
    <row r="4784" spans="1:13">
      <c r="A4784" s="2" t="s">
        <v>9596</v>
      </c>
      <c r="B4784" s="2">
        <v>0</v>
      </c>
      <c r="C4784" s="2">
        <v>0</v>
      </c>
      <c r="D4784" s="22"/>
      <c r="G4784" s="1">
        <v>49</v>
      </c>
      <c r="H4784" s="2" t="s">
        <v>38</v>
      </c>
      <c r="I4784" s="2" t="s">
        <v>9594</v>
      </c>
      <c r="J4784" s="2" t="s">
        <v>9598</v>
      </c>
      <c r="K4784" s="2" t="s">
        <v>9599</v>
      </c>
      <c r="L4784" s="2" t="s">
        <v>42</v>
      </c>
      <c r="M4784" s="2" t="s">
        <v>55</v>
      </c>
    </row>
    <row r="4785" spans="1:13">
      <c r="A4785" s="2" t="s">
        <v>9598</v>
      </c>
      <c r="B4785" s="2">
        <v>0</v>
      </c>
      <c r="C4785" s="2">
        <v>0</v>
      </c>
      <c r="D4785" s="22"/>
      <c r="G4785" s="1">
        <v>49</v>
      </c>
      <c r="H4785" s="2" t="s">
        <v>38</v>
      </c>
      <c r="I4785" s="2" t="s">
        <v>9596</v>
      </c>
      <c r="J4785" s="2" t="s">
        <v>9600</v>
      </c>
      <c r="K4785" s="2" t="s">
        <v>9601</v>
      </c>
      <c r="L4785" s="2" t="s">
        <v>42</v>
      </c>
      <c r="M4785" s="2" t="s">
        <v>55</v>
      </c>
    </row>
    <row r="4786" spans="1:13">
      <c r="A4786" s="2" t="s">
        <v>9600</v>
      </c>
      <c r="B4786" s="2">
        <v>0</v>
      </c>
      <c r="C4786" s="2">
        <v>0</v>
      </c>
      <c r="D4786" s="22"/>
      <c r="G4786" s="1">
        <v>49</v>
      </c>
      <c r="H4786" s="2" t="s">
        <v>38</v>
      </c>
      <c r="I4786" s="2" t="s">
        <v>9598</v>
      </c>
      <c r="J4786" s="2" t="s">
        <v>9602</v>
      </c>
      <c r="K4786" s="2" t="s">
        <v>9603</v>
      </c>
      <c r="L4786" s="2" t="s">
        <v>42</v>
      </c>
      <c r="M4786" s="2" t="s">
        <v>55</v>
      </c>
    </row>
    <row r="4787" spans="1:13">
      <c r="A4787" s="2" t="s">
        <v>9602</v>
      </c>
      <c r="B4787" s="2">
        <v>0</v>
      </c>
      <c r="C4787" s="2">
        <v>0</v>
      </c>
      <c r="D4787" s="22"/>
      <c r="G4787" s="1">
        <v>49</v>
      </c>
      <c r="H4787" s="2" t="s">
        <v>38</v>
      </c>
      <c r="I4787" s="2" t="s">
        <v>9600</v>
      </c>
      <c r="J4787" s="2" t="s">
        <v>9604</v>
      </c>
      <c r="K4787" s="2" t="s">
        <v>9605</v>
      </c>
      <c r="L4787" s="2" t="s">
        <v>42</v>
      </c>
      <c r="M4787" s="2" t="s">
        <v>55</v>
      </c>
    </row>
    <row r="4788" spans="1:13">
      <c r="A4788" s="2" t="s">
        <v>9604</v>
      </c>
      <c r="B4788" s="2">
        <v>0</v>
      </c>
      <c r="C4788" s="2">
        <v>0</v>
      </c>
      <c r="D4788" s="22"/>
      <c r="G4788" s="1">
        <v>49</v>
      </c>
      <c r="H4788" s="2" t="s">
        <v>38</v>
      </c>
      <c r="I4788" s="2" t="s">
        <v>9602</v>
      </c>
      <c r="J4788" s="2" t="s">
        <v>9606</v>
      </c>
      <c r="K4788" s="2" t="s">
        <v>9607</v>
      </c>
      <c r="L4788" s="2" t="s">
        <v>42</v>
      </c>
      <c r="M4788" s="2" t="s">
        <v>55</v>
      </c>
    </row>
    <row r="4789" spans="1:13">
      <c r="A4789" s="2" t="s">
        <v>9606</v>
      </c>
      <c r="B4789" s="2">
        <v>0</v>
      </c>
      <c r="C4789" s="2">
        <v>0</v>
      </c>
      <c r="D4789" s="22"/>
      <c r="G4789" s="1">
        <v>49</v>
      </c>
      <c r="H4789" s="2" t="s">
        <v>38</v>
      </c>
      <c r="I4789" s="2" t="s">
        <v>9604</v>
      </c>
      <c r="J4789" s="2" t="s">
        <v>9608</v>
      </c>
      <c r="K4789" s="2" t="s">
        <v>9609</v>
      </c>
      <c r="L4789" s="2" t="s">
        <v>42</v>
      </c>
      <c r="M4789" s="2" t="s">
        <v>55</v>
      </c>
    </row>
    <row r="4790" spans="1:13">
      <c r="A4790" s="2" t="s">
        <v>9608</v>
      </c>
      <c r="B4790" s="2">
        <v>0</v>
      </c>
      <c r="C4790" s="2">
        <v>0</v>
      </c>
      <c r="D4790" s="22"/>
      <c r="G4790" s="1">
        <v>49</v>
      </c>
      <c r="H4790" s="2" t="s">
        <v>38</v>
      </c>
      <c r="I4790" s="2" t="s">
        <v>9606</v>
      </c>
      <c r="J4790" s="2" t="s">
        <v>9610</v>
      </c>
      <c r="K4790" s="2" t="s">
        <v>9611</v>
      </c>
      <c r="L4790" s="2" t="s">
        <v>42</v>
      </c>
      <c r="M4790" s="2" t="s">
        <v>55</v>
      </c>
    </row>
    <row r="4791" spans="1:13">
      <c r="A4791" s="2" t="s">
        <v>9610</v>
      </c>
      <c r="B4791" s="2">
        <v>0</v>
      </c>
      <c r="C4791" s="2">
        <v>0</v>
      </c>
      <c r="D4791" s="22"/>
      <c r="G4791" s="1">
        <v>49</v>
      </c>
      <c r="H4791" s="2" t="s">
        <v>38</v>
      </c>
      <c r="I4791" s="2" t="s">
        <v>9608</v>
      </c>
      <c r="J4791" s="2" t="s">
        <v>9612</v>
      </c>
      <c r="K4791" s="2" t="s">
        <v>9613</v>
      </c>
      <c r="L4791" s="2" t="s">
        <v>42</v>
      </c>
      <c r="M4791" s="2" t="s">
        <v>55</v>
      </c>
    </row>
    <row r="4792" spans="1:13">
      <c r="A4792" s="2" t="s">
        <v>9612</v>
      </c>
      <c r="B4792" s="2">
        <v>0</v>
      </c>
      <c r="C4792" s="2">
        <v>0</v>
      </c>
      <c r="D4792" s="22"/>
      <c r="G4792" s="1">
        <v>49</v>
      </c>
      <c r="H4792" s="2" t="s">
        <v>38</v>
      </c>
      <c r="I4792" s="2" t="s">
        <v>9610</v>
      </c>
      <c r="J4792" s="2" t="s">
        <v>9614</v>
      </c>
      <c r="K4792" s="2" t="s">
        <v>9615</v>
      </c>
      <c r="L4792" s="2" t="s">
        <v>42</v>
      </c>
      <c r="M4792" s="2" t="s">
        <v>55</v>
      </c>
    </row>
    <row r="4793" spans="1:13">
      <c r="A4793" s="2" t="s">
        <v>9614</v>
      </c>
      <c r="B4793" s="2">
        <v>0</v>
      </c>
      <c r="C4793" s="2">
        <v>0</v>
      </c>
      <c r="D4793" s="22"/>
      <c r="G4793" s="1">
        <v>49</v>
      </c>
      <c r="H4793" s="2" t="s">
        <v>38</v>
      </c>
      <c r="I4793" s="2" t="s">
        <v>9612</v>
      </c>
      <c r="J4793" s="2" t="s">
        <v>9616</v>
      </c>
      <c r="K4793" s="2" t="s">
        <v>9617</v>
      </c>
      <c r="L4793" s="2" t="s">
        <v>42</v>
      </c>
      <c r="M4793" s="2" t="s">
        <v>55</v>
      </c>
    </row>
    <row r="4794" spans="1:13">
      <c r="A4794" s="2" t="s">
        <v>9616</v>
      </c>
      <c r="B4794" s="2">
        <v>0</v>
      </c>
      <c r="C4794" s="2">
        <v>0</v>
      </c>
      <c r="D4794" s="22"/>
      <c r="G4794" s="1">
        <v>49</v>
      </c>
      <c r="H4794" s="2" t="s">
        <v>38</v>
      </c>
      <c r="I4794" s="2" t="s">
        <v>9614</v>
      </c>
      <c r="J4794" s="2" t="s">
        <v>9618</v>
      </c>
      <c r="K4794" s="2" t="s">
        <v>9619</v>
      </c>
      <c r="L4794" s="2" t="s">
        <v>42</v>
      </c>
      <c r="M4794" s="2" t="s">
        <v>55</v>
      </c>
    </row>
    <row r="4795" spans="1:13">
      <c r="A4795" s="2" t="s">
        <v>9618</v>
      </c>
      <c r="B4795" s="2">
        <v>0</v>
      </c>
      <c r="C4795" s="2">
        <v>0</v>
      </c>
      <c r="D4795" s="22"/>
      <c r="G4795" s="1">
        <v>49</v>
      </c>
      <c r="H4795" s="2" t="s">
        <v>38</v>
      </c>
      <c r="I4795" s="2" t="s">
        <v>9616</v>
      </c>
      <c r="J4795" s="2" t="s">
        <v>9620</v>
      </c>
      <c r="K4795" s="2" t="s">
        <v>9621</v>
      </c>
      <c r="L4795" s="2" t="s">
        <v>42</v>
      </c>
      <c r="M4795" s="2" t="s">
        <v>55</v>
      </c>
    </row>
    <row r="4796" spans="1:13">
      <c r="A4796" s="2" t="s">
        <v>9620</v>
      </c>
      <c r="B4796" s="2">
        <v>0</v>
      </c>
      <c r="C4796" s="2">
        <v>0</v>
      </c>
      <c r="D4796" s="22"/>
      <c r="G4796" s="1">
        <v>49</v>
      </c>
      <c r="H4796" s="2" t="s">
        <v>38</v>
      </c>
      <c r="I4796" s="2" t="s">
        <v>9618</v>
      </c>
      <c r="J4796" s="2" t="s">
        <v>9622</v>
      </c>
      <c r="K4796" s="2" t="s">
        <v>9623</v>
      </c>
      <c r="L4796" s="2" t="s">
        <v>42</v>
      </c>
      <c r="M4796" s="2" t="s">
        <v>55</v>
      </c>
    </row>
    <row r="4797" spans="1:13">
      <c r="A4797" s="2" t="s">
        <v>9622</v>
      </c>
      <c r="B4797" s="2">
        <v>0</v>
      </c>
      <c r="C4797" s="2">
        <v>0</v>
      </c>
      <c r="D4797" s="22"/>
      <c r="G4797" s="1">
        <v>49</v>
      </c>
      <c r="H4797" s="2" t="s">
        <v>38</v>
      </c>
      <c r="I4797" s="2" t="s">
        <v>9620</v>
      </c>
      <c r="J4797" s="2" t="s">
        <v>9624</v>
      </c>
      <c r="K4797" s="2" t="s">
        <v>9625</v>
      </c>
      <c r="L4797" s="2" t="s">
        <v>42</v>
      </c>
      <c r="M4797" s="2" t="s">
        <v>55</v>
      </c>
    </row>
    <row r="4798" spans="1:13">
      <c r="A4798" s="2" t="s">
        <v>9624</v>
      </c>
      <c r="B4798" s="2">
        <v>0</v>
      </c>
      <c r="C4798" s="2">
        <v>0</v>
      </c>
      <c r="D4798" s="22"/>
      <c r="G4798" s="1">
        <v>49</v>
      </c>
      <c r="H4798" s="2" t="s">
        <v>38</v>
      </c>
      <c r="I4798" s="2" t="s">
        <v>9622</v>
      </c>
      <c r="J4798" s="2" t="s">
        <v>9626</v>
      </c>
      <c r="K4798" s="2" t="s">
        <v>9627</v>
      </c>
      <c r="L4798" s="2" t="s">
        <v>42</v>
      </c>
      <c r="M4798" s="2" t="s">
        <v>55</v>
      </c>
    </row>
    <row r="4799" spans="1:13">
      <c r="A4799" s="2" t="s">
        <v>9626</v>
      </c>
      <c r="B4799" s="2">
        <v>0</v>
      </c>
      <c r="C4799" s="2">
        <v>0</v>
      </c>
      <c r="D4799" s="22"/>
      <c r="G4799" s="1">
        <v>49</v>
      </c>
      <c r="H4799" s="2" t="s">
        <v>38</v>
      </c>
      <c r="I4799" s="2" t="s">
        <v>9624</v>
      </c>
      <c r="J4799" s="2" t="s">
        <v>9628</v>
      </c>
      <c r="K4799" s="2" t="s">
        <v>9629</v>
      </c>
      <c r="L4799" s="2" t="s">
        <v>42</v>
      </c>
      <c r="M4799" s="2" t="s">
        <v>55</v>
      </c>
    </row>
    <row r="4800" spans="1:13">
      <c r="A4800" s="2" t="s">
        <v>9628</v>
      </c>
      <c r="B4800" s="2">
        <v>0</v>
      </c>
      <c r="C4800" s="2">
        <v>0</v>
      </c>
      <c r="D4800" s="22"/>
      <c r="G4800" s="1">
        <v>49</v>
      </c>
      <c r="H4800" s="2" t="s">
        <v>38</v>
      </c>
      <c r="I4800" s="2" t="s">
        <v>9626</v>
      </c>
      <c r="J4800" s="2" t="s">
        <v>9630</v>
      </c>
      <c r="K4800" s="2" t="s">
        <v>9631</v>
      </c>
      <c r="L4800" s="2" t="s">
        <v>42</v>
      </c>
      <c r="M4800" s="2" t="s">
        <v>55</v>
      </c>
    </row>
    <row r="4801" spans="1:13">
      <c r="A4801" s="2" t="s">
        <v>9630</v>
      </c>
      <c r="B4801" s="2">
        <v>0</v>
      </c>
      <c r="C4801" s="2">
        <v>0</v>
      </c>
      <c r="D4801" s="22"/>
      <c r="G4801" s="1">
        <v>49</v>
      </c>
      <c r="H4801" s="2" t="s">
        <v>38</v>
      </c>
      <c r="I4801" s="2" t="s">
        <v>9628</v>
      </c>
      <c r="J4801" s="2" t="s">
        <v>9632</v>
      </c>
      <c r="K4801" s="2" t="s">
        <v>9633</v>
      </c>
      <c r="L4801" s="2" t="s">
        <v>42</v>
      </c>
      <c r="M4801" s="2" t="s">
        <v>55</v>
      </c>
    </row>
    <row r="4802" spans="1:13">
      <c r="A4802" s="2" t="s">
        <v>9632</v>
      </c>
      <c r="B4802" s="2">
        <v>0</v>
      </c>
      <c r="C4802" s="2">
        <v>0</v>
      </c>
      <c r="D4802" s="22"/>
      <c r="G4802" s="1">
        <v>49</v>
      </c>
      <c r="H4802" s="2" t="s">
        <v>38</v>
      </c>
      <c r="I4802" s="2" t="s">
        <v>9630</v>
      </c>
      <c r="J4802" s="2" t="s">
        <v>9634</v>
      </c>
      <c r="K4802" s="2" t="s">
        <v>9635</v>
      </c>
      <c r="L4802" s="2" t="s">
        <v>42</v>
      </c>
      <c r="M4802" s="2" t="s">
        <v>55</v>
      </c>
    </row>
    <row r="4803" spans="1:13">
      <c r="A4803" s="2" t="s">
        <v>9634</v>
      </c>
      <c r="B4803" s="2">
        <v>0</v>
      </c>
      <c r="C4803" s="2">
        <v>0</v>
      </c>
      <c r="D4803" s="22"/>
      <c r="G4803" s="1">
        <v>49</v>
      </c>
      <c r="H4803" s="2" t="s">
        <v>38</v>
      </c>
      <c r="I4803" s="2" t="s">
        <v>9632</v>
      </c>
      <c r="J4803" s="2" t="s">
        <v>9636</v>
      </c>
      <c r="K4803" s="2" t="s">
        <v>9637</v>
      </c>
      <c r="L4803" s="2" t="s">
        <v>42</v>
      </c>
      <c r="M4803" s="2" t="s">
        <v>55</v>
      </c>
    </row>
    <row r="4804" spans="1:13">
      <c r="A4804" s="2" t="s">
        <v>9636</v>
      </c>
      <c r="B4804" s="2">
        <v>0</v>
      </c>
      <c r="C4804" s="2">
        <v>0</v>
      </c>
      <c r="D4804" s="22"/>
      <c r="G4804" s="1">
        <v>49</v>
      </c>
      <c r="H4804" s="2" t="s">
        <v>38</v>
      </c>
      <c r="I4804" s="2" t="s">
        <v>9634</v>
      </c>
      <c r="J4804" s="2" t="s">
        <v>9638</v>
      </c>
      <c r="K4804" s="2" t="s">
        <v>9639</v>
      </c>
      <c r="L4804" s="2" t="s">
        <v>42</v>
      </c>
      <c r="M4804" s="2" t="s">
        <v>55</v>
      </c>
    </row>
    <row r="4805" spans="1:13">
      <c r="A4805" s="2" t="s">
        <v>9638</v>
      </c>
      <c r="B4805" s="2">
        <v>0</v>
      </c>
      <c r="C4805" s="2">
        <v>0</v>
      </c>
      <c r="D4805" s="22"/>
      <c r="G4805" s="1">
        <v>49</v>
      </c>
      <c r="H4805" s="2" t="s">
        <v>38</v>
      </c>
      <c r="I4805" s="2" t="s">
        <v>9636</v>
      </c>
      <c r="J4805" s="2" t="s">
        <v>9640</v>
      </c>
      <c r="K4805" s="2" t="s">
        <v>9641</v>
      </c>
      <c r="L4805" s="2" t="s">
        <v>42</v>
      </c>
      <c r="M4805" s="2" t="s">
        <v>55</v>
      </c>
    </row>
    <row r="4806" spans="1:13">
      <c r="A4806" s="2" t="s">
        <v>9640</v>
      </c>
      <c r="B4806" s="2">
        <v>0</v>
      </c>
      <c r="C4806" s="2">
        <v>0</v>
      </c>
      <c r="D4806" s="22"/>
      <c r="G4806" s="1">
        <v>49</v>
      </c>
      <c r="H4806" s="2" t="s">
        <v>38</v>
      </c>
      <c r="I4806" s="2" t="s">
        <v>9638</v>
      </c>
      <c r="J4806" s="2" t="s">
        <v>9642</v>
      </c>
      <c r="K4806" s="2" t="s">
        <v>9643</v>
      </c>
      <c r="L4806" s="2" t="s">
        <v>42</v>
      </c>
      <c r="M4806" s="2" t="s">
        <v>55</v>
      </c>
    </row>
    <row r="4807" spans="1:13">
      <c r="A4807" s="2" t="s">
        <v>9642</v>
      </c>
      <c r="B4807" s="2">
        <v>0</v>
      </c>
      <c r="C4807" s="2">
        <v>0</v>
      </c>
      <c r="D4807" s="22"/>
      <c r="G4807" s="1">
        <v>49</v>
      </c>
      <c r="H4807" s="2" t="s">
        <v>38</v>
      </c>
      <c r="I4807" s="2" t="s">
        <v>9640</v>
      </c>
      <c r="J4807" s="2" t="s">
        <v>9644</v>
      </c>
      <c r="K4807" s="2" t="s">
        <v>9645</v>
      </c>
      <c r="L4807" s="2" t="s">
        <v>42</v>
      </c>
      <c r="M4807" s="2" t="s">
        <v>55</v>
      </c>
    </row>
    <row r="4808" spans="1:13">
      <c r="A4808" s="2" t="s">
        <v>9644</v>
      </c>
      <c r="B4808" s="2">
        <v>0</v>
      </c>
      <c r="C4808" s="2">
        <v>0</v>
      </c>
      <c r="D4808" s="22"/>
      <c r="G4808" s="1">
        <v>49</v>
      </c>
      <c r="H4808" s="2" t="s">
        <v>38</v>
      </c>
      <c r="I4808" s="2" t="s">
        <v>9642</v>
      </c>
      <c r="J4808" s="2" t="s">
        <v>9646</v>
      </c>
      <c r="K4808" s="2" t="s">
        <v>9647</v>
      </c>
      <c r="L4808" s="2" t="s">
        <v>42</v>
      </c>
      <c r="M4808" s="2" t="s">
        <v>55</v>
      </c>
    </row>
    <row r="4809" spans="1:13">
      <c r="A4809" s="2" t="s">
        <v>9646</v>
      </c>
      <c r="B4809" s="2">
        <v>0</v>
      </c>
      <c r="C4809" s="2">
        <v>0</v>
      </c>
      <c r="D4809" s="22"/>
      <c r="G4809" s="1">
        <v>49</v>
      </c>
      <c r="H4809" s="2" t="s">
        <v>38</v>
      </c>
      <c r="I4809" s="2" t="s">
        <v>9644</v>
      </c>
      <c r="J4809" s="2" t="s">
        <v>9648</v>
      </c>
      <c r="K4809" s="2" t="s">
        <v>9649</v>
      </c>
      <c r="L4809" s="2" t="s">
        <v>42</v>
      </c>
      <c r="M4809" s="2" t="s">
        <v>55</v>
      </c>
    </row>
    <row r="4810" spans="1:13">
      <c r="A4810" s="2" t="s">
        <v>9648</v>
      </c>
      <c r="B4810" s="2">
        <v>0</v>
      </c>
      <c r="C4810" s="2">
        <v>0</v>
      </c>
      <c r="D4810" s="22"/>
      <c r="G4810" s="1">
        <v>49</v>
      </c>
      <c r="H4810" s="2" t="s">
        <v>38</v>
      </c>
      <c r="I4810" s="2" t="s">
        <v>9646</v>
      </c>
      <c r="J4810" s="2" t="s">
        <v>9650</v>
      </c>
      <c r="K4810" s="2" t="s">
        <v>9651</v>
      </c>
      <c r="L4810" s="2" t="s">
        <v>42</v>
      </c>
      <c r="M4810" s="2" t="s">
        <v>55</v>
      </c>
    </row>
    <row r="4811" spans="1:13">
      <c r="A4811" s="2" t="s">
        <v>9650</v>
      </c>
      <c r="B4811" s="2">
        <v>0</v>
      </c>
      <c r="C4811" s="2">
        <v>0</v>
      </c>
      <c r="D4811" s="22"/>
      <c r="G4811" s="1">
        <v>49</v>
      </c>
      <c r="H4811" s="2" t="s">
        <v>38</v>
      </c>
      <c r="I4811" s="2" t="s">
        <v>9648</v>
      </c>
      <c r="J4811" s="2" t="s">
        <v>9652</v>
      </c>
      <c r="K4811" s="2" t="s">
        <v>9653</v>
      </c>
      <c r="L4811" s="2" t="s">
        <v>42</v>
      </c>
      <c r="M4811" s="2" t="s">
        <v>55</v>
      </c>
    </row>
    <row r="4812" spans="1:13">
      <c r="A4812" s="2" t="s">
        <v>9652</v>
      </c>
      <c r="B4812" s="2">
        <v>0</v>
      </c>
      <c r="C4812" s="2">
        <v>0</v>
      </c>
      <c r="D4812" s="22"/>
      <c r="G4812" s="1">
        <v>49</v>
      </c>
      <c r="H4812" s="2" t="s">
        <v>38</v>
      </c>
      <c r="I4812" s="2" t="s">
        <v>9650</v>
      </c>
      <c r="J4812" s="2" t="s">
        <v>9654</v>
      </c>
      <c r="K4812" s="2" t="s">
        <v>9655</v>
      </c>
      <c r="L4812" s="2" t="s">
        <v>42</v>
      </c>
      <c r="M4812" s="2" t="s">
        <v>55</v>
      </c>
    </row>
    <row r="4813" spans="1:13">
      <c r="A4813" s="2" t="s">
        <v>9654</v>
      </c>
      <c r="B4813" s="2">
        <v>0</v>
      </c>
      <c r="C4813" s="2">
        <v>0</v>
      </c>
      <c r="D4813" s="22"/>
      <c r="G4813" s="1">
        <v>49</v>
      </c>
      <c r="H4813" s="2" t="s">
        <v>38</v>
      </c>
      <c r="I4813" s="2" t="s">
        <v>9652</v>
      </c>
      <c r="J4813" s="2" t="s">
        <v>9656</v>
      </c>
      <c r="K4813" s="2" t="s">
        <v>9657</v>
      </c>
      <c r="L4813" s="2" t="s">
        <v>42</v>
      </c>
      <c r="M4813" s="2" t="s">
        <v>55</v>
      </c>
    </row>
    <row r="4814" spans="1:13">
      <c r="A4814" s="2" t="s">
        <v>9656</v>
      </c>
      <c r="B4814" s="2">
        <v>0</v>
      </c>
      <c r="C4814" s="2">
        <v>0</v>
      </c>
      <c r="D4814" s="22"/>
      <c r="G4814" s="1">
        <v>49</v>
      </c>
      <c r="H4814" s="2" t="s">
        <v>38</v>
      </c>
      <c r="I4814" s="2" t="s">
        <v>9654</v>
      </c>
      <c r="J4814" s="2" t="s">
        <v>9658</v>
      </c>
      <c r="K4814" s="2" t="s">
        <v>9659</v>
      </c>
      <c r="L4814" s="2" t="s">
        <v>42</v>
      </c>
      <c r="M4814" s="2" t="s">
        <v>55</v>
      </c>
    </row>
    <row r="4815" spans="1:13">
      <c r="A4815" s="2" t="s">
        <v>9658</v>
      </c>
      <c r="B4815" s="2">
        <v>0</v>
      </c>
      <c r="C4815" s="2">
        <v>0</v>
      </c>
      <c r="D4815" s="22"/>
      <c r="G4815" s="1">
        <v>49</v>
      </c>
      <c r="H4815" s="2" t="s">
        <v>38</v>
      </c>
      <c r="I4815" s="2" t="s">
        <v>9656</v>
      </c>
      <c r="J4815" s="2" t="s">
        <v>9660</v>
      </c>
      <c r="K4815" s="2" t="s">
        <v>9661</v>
      </c>
      <c r="L4815" s="2" t="s">
        <v>42</v>
      </c>
      <c r="M4815" s="2" t="s">
        <v>55</v>
      </c>
    </row>
    <row r="4816" spans="1:13">
      <c r="A4816" s="2" t="s">
        <v>9660</v>
      </c>
      <c r="B4816" s="2">
        <v>0</v>
      </c>
      <c r="C4816" s="2">
        <v>0</v>
      </c>
      <c r="D4816" s="22"/>
      <c r="G4816" s="1">
        <v>49</v>
      </c>
      <c r="H4816" s="2" t="s">
        <v>38</v>
      </c>
      <c r="I4816" s="2" t="s">
        <v>9658</v>
      </c>
      <c r="J4816" s="2" t="s">
        <v>9662</v>
      </c>
      <c r="K4816" s="2" t="s">
        <v>9663</v>
      </c>
      <c r="L4816" s="2" t="s">
        <v>42</v>
      </c>
      <c r="M4816" s="2" t="s">
        <v>55</v>
      </c>
    </row>
    <row r="4817" spans="1:13">
      <c r="A4817" s="2" t="s">
        <v>9662</v>
      </c>
      <c r="B4817" s="2">
        <v>0</v>
      </c>
      <c r="C4817" s="2">
        <v>0</v>
      </c>
      <c r="D4817" s="22"/>
      <c r="G4817" s="1">
        <v>49</v>
      </c>
      <c r="H4817" s="2" t="s">
        <v>38</v>
      </c>
      <c r="I4817" s="2" t="s">
        <v>9660</v>
      </c>
      <c r="J4817" s="2" t="s">
        <v>9664</v>
      </c>
      <c r="K4817" s="2" t="s">
        <v>9665</v>
      </c>
      <c r="L4817" s="2" t="s">
        <v>42</v>
      </c>
      <c r="M4817" s="2" t="s">
        <v>55</v>
      </c>
    </row>
    <row r="4818" spans="1:13">
      <c r="A4818" s="2" t="s">
        <v>9664</v>
      </c>
      <c r="B4818" s="2">
        <v>0</v>
      </c>
      <c r="C4818" s="2">
        <v>0</v>
      </c>
      <c r="D4818" s="22"/>
      <c r="G4818" s="1">
        <v>49</v>
      </c>
      <c r="H4818" s="2" t="s">
        <v>38</v>
      </c>
      <c r="I4818" s="2" t="s">
        <v>9662</v>
      </c>
      <c r="J4818" s="2" t="s">
        <v>9666</v>
      </c>
      <c r="K4818" s="2" t="s">
        <v>9667</v>
      </c>
      <c r="L4818" s="2" t="s">
        <v>42</v>
      </c>
      <c r="M4818" s="2" t="s">
        <v>55</v>
      </c>
    </row>
    <row r="4819" spans="1:13">
      <c r="A4819" s="2" t="s">
        <v>9666</v>
      </c>
      <c r="B4819" s="2">
        <v>0</v>
      </c>
      <c r="C4819" s="2">
        <v>0</v>
      </c>
      <c r="D4819" s="22"/>
      <c r="G4819" s="1">
        <v>49</v>
      </c>
      <c r="H4819" s="2" t="s">
        <v>38</v>
      </c>
      <c r="I4819" s="2" t="s">
        <v>9664</v>
      </c>
      <c r="J4819" s="2" t="s">
        <v>9668</v>
      </c>
      <c r="K4819" s="2" t="s">
        <v>9669</v>
      </c>
      <c r="L4819" s="2" t="s">
        <v>42</v>
      </c>
      <c r="M4819" s="2" t="s">
        <v>55</v>
      </c>
    </row>
    <row r="4820" spans="1:13">
      <c r="A4820" s="2" t="s">
        <v>9668</v>
      </c>
      <c r="B4820" s="2">
        <v>0</v>
      </c>
      <c r="C4820" s="2">
        <v>0</v>
      </c>
      <c r="D4820" s="22"/>
      <c r="G4820" s="1">
        <v>49</v>
      </c>
      <c r="H4820" s="2" t="s">
        <v>38</v>
      </c>
      <c r="I4820" s="2" t="s">
        <v>9666</v>
      </c>
      <c r="J4820" s="2" t="s">
        <v>9670</v>
      </c>
      <c r="K4820" s="2" t="s">
        <v>9671</v>
      </c>
      <c r="L4820" s="2" t="s">
        <v>42</v>
      </c>
      <c r="M4820" s="2" t="s">
        <v>55</v>
      </c>
    </row>
    <row r="4821" spans="1:13">
      <c r="A4821" s="2" t="s">
        <v>9670</v>
      </c>
      <c r="B4821" s="2">
        <v>0</v>
      </c>
      <c r="C4821" s="2">
        <v>0</v>
      </c>
      <c r="D4821" s="22"/>
      <c r="G4821" s="1">
        <v>49</v>
      </c>
      <c r="H4821" s="2" t="s">
        <v>38</v>
      </c>
      <c r="I4821" s="2" t="s">
        <v>9668</v>
      </c>
      <c r="J4821" s="2" t="s">
        <v>9672</v>
      </c>
      <c r="K4821" s="2" t="s">
        <v>9673</v>
      </c>
      <c r="L4821" s="2" t="s">
        <v>42</v>
      </c>
      <c r="M4821" s="2" t="s">
        <v>55</v>
      </c>
    </row>
    <row r="4822" spans="1:13">
      <c r="A4822" s="2" t="s">
        <v>9672</v>
      </c>
      <c r="B4822" s="2">
        <v>0</v>
      </c>
      <c r="C4822" s="2">
        <v>0</v>
      </c>
      <c r="D4822" s="22"/>
      <c r="G4822" s="1">
        <v>49</v>
      </c>
      <c r="H4822" s="2" t="s">
        <v>38</v>
      </c>
      <c r="I4822" s="2" t="s">
        <v>9670</v>
      </c>
      <c r="J4822" s="2" t="s">
        <v>9674</v>
      </c>
      <c r="K4822" s="2" t="s">
        <v>9675</v>
      </c>
      <c r="L4822" s="2" t="s">
        <v>42</v>
      </c>
      <c r="M4822" s="2" t="s">
        <v>55</v>
      </c>
    </row>
    <row r="4823" spans="1:13">
      <c r="A4823" s="2" t="s">
        <v>9674</v>
      </c>
      <c r="B4823" s="2">
        <v>0</v>
      </c>
      <c r="C4823" s="2">
        <v>0</v>
      </c>
      <c r="D4823" s="22"/>
      <c r="G4823" s="1">
        <v>49</v>
      </c>
      <c r="H4823" s="2" t="s">
        <v>38</v>
      </c>
      <c r="I4823" s="2" t="s">
        <v>9672</v>
      </c>
      <c r="J4823" s="2" t="s">
        <v>9676</v>
      </c>
      <c r="K4823" s="2" t="s">
        <v>9677</v>
      </c>
      <c r="L4823" s="2" t="s">
        <v>42</v>
      </c>
      <c r="M4823" s="2" t="s">
        <v>55</v>
      </c>
    </row>
    <row r="4824" spans="1:13">
      <c r="A4824" s="2" t="s">
        <v>9676</v>
      </c>
      <c r="B4824" s="2">
        <v>0</v>
      </c>
      <c r="C4824" s="2">
        <v>0</v>
      </c>
      <c r="D4824" s="22"/>
      <c r="G4824" s="1">
        <v>49</v>
      </c>
      <c r="H4824" s="2" t="s">
        <v>38</v>
      </c>
      <c r="I4824" s="2" t="s">
        <v>9674</v>
      </c>
      <c r="J4824" s="2" t="s">
        <v>9678</v>
      </c>
      <c r="K4824" s="2" t="s">
        <v>9679</v>
      </c>
      <c r="L4824" s="2" t="s">
        <v>42</v>
      </c>
      <c r="M4824" s="2" t="s">
        <v>55</v>
      </c>
    </row>
    <row r="4825" spans="1:13">
      <c r="A4825" s="2" t="s">
        <v>9678</v>
      </c>
      <c r="B4825" s="2">
        <v>0</v>
      </c>
      <c r="C4825" s="2">
        <v>0</v>
      </c>
      <c r="D4825" s="22"/>
      <c r="G4825" s="1">
        <v>49</v>
      </c>
      <c r="H4825" s="2" t="s">
        <v>38</v>
      </c>
      <c r="I4825" s="2" t="s">
        <v>9676</v>
      </c>
      <c r="J4825" s="2" t="s">
        <v>9680</v>
      </c>
      <c r="K4825" s="2" t="s">
        <v>9681</v>
      </c>
      <c r="L4825" s="2" t="s">
        <v>42</v>
      </c>
      <c r="M4825" s="2" t="s">
        <v>55</v>
      </c>
    </row>
    <row r="4826" spans="1:13">
      <c r="A4826" s="2" t="s">
        <v>9680</v>
      </c>
      <c r="B4826" s="2">
        <v>0</v>
      </c>
      <c r="C4826" s="2">
        <v>0</v>
      </c>
      <c r="D4826" s="22"/>
      <c r="G4826" s="1">
        <v>49</v>
      </c>
      <c r="H4826" s="2" t="s">
        <v>38</v>
      </c>
      <c r="I4826" s="2" t="s">
        <v>9678</v>
      </c>
      <c r="J4826" s="2" t="s">
        <v>9682</v>
      </c>
      <c r="K4826" s="2" t="s">
        <v>9683</v>
      </c>
      <c r="L4826" s="2" t="s">
        <v>42</v>
      </c>
      <c r="M4826" s="2" t="s">
        <v>55</v>
      </c>
    </row>
    <row r="4827" spans="1:13">
      <c r="A4827" s="2" t="s">
        <v>9682</v>
      </c>
      <c r="B4827" s="2">
        <v>0</v>
      </c>
      <c r="C4827" s="2">
        <v>0</v>
      </c>
      <c r="D4827" s="22"/>
      <c r="G4827" s="1">
        <v>49</v>
      </c>
      <c r="H4827" s="2" t="s">
        <v>38</v>
      </c>
      <c r="I4827" s="2" t="s">
        <v>9680</v>
      </c>
      <c r="J4827" s="2" t="s">
        <v>9684</v>
      </c>
      <c r="K4827" s="2" t="s">
        <v>9685</v>
      </c>
      <c r="L4827" s="2" t="s">
        <v>42</v>
      </c>
      <c r="M4827" s="2" t="s">
        <v>55</v>
      </c>
    </row>
    <row r="4828" spans="1:13">
      <c r="A4828" s="2" t="s">
        <v>9684</v>
      </c>
      <c r="B4828" s="2">
        <v>0</v>
      </c>
      <c r="C4828" s="2">
        <v>0</v>
      </c>
      <c r="D4828" s="22"/>
      <c r="G4828" s="1">
        <v>49</v>
      </c>
      <c r="H4828" s="2" t="s">
        <v>38</v>
      </c>
      <c r="I4828" s="2" t="s">
        <v>9682</v>
      </c>
      <c r="J4828" s="2" t="s">
        <v>9686</v>
      </c>
      <c r="K4828" s="2" t="s">
        <v>9687</v>
      </c>
      <c r="L4828" s="2" t="s">
        <v>42</v>
      </c>
      <c r="M4828" s="2" t="s">
        <v>55</v>
      </c>
    </row>
    <row r="4829" spans="1:13">
      <c r="A4829" s="2" t="s">
        <v>9686</v>
      </c>
      <c r="B4829" s="2">
        <v>0</v>
      </c>
      <c r="C4829" s="2">
        <v>0</v>
      </c>
      <c r="D4829" s="22"/>
      <c r="G4829" s="1">
        <v>49</v>
      </c>
      <c r="H4829" s="2" t="s">
        <v>38</v>
      </c>
      <c r="I4829" s="2" t="s">
        <v>9684</v>
      </c>
      <c r="J4829" s="2" t="s">
        <v>9688</v>
      </c>
      <c r="K4829" s="2" t="s">
        <v>9689</v>
      </c>
      <c r="L4829" s="2" t="s">
        <v>42</v>
      </c>
      <c r="M4829" s="2" t="s">
        <v>55</v>
      </c>
    </row>
    <row r="4830" spans="1:13">
      <c r="A4830" s="2" t="s">
        <v>9688</v>
      </c>
      <c r="B4830" s="2">
        <v>0</v>
      </c>
      <c r="C4830" s="2">
        <v>0</v>
      </c>
      <c r="D4830" s="22"/>
      <c r="G4830" s="1">
        <v>49</v>
      </c>
      <c r="H4830" s="2" t="s">
        <v>38</v>
      </c>
      <c r="I4830" s="2" t="s">
        <v>9686</v>
      </c>
      <c r="J4830" s="2" t="s">
        <v>9690</v>
      </c>
      <c r="K4830" s="2" t="s">
        <v>9691</v>
      </c>
      <c r="L4830" s="2" t="s">
        <v>42</v>
      </c>
      <c r="M4830" s="2" t="s">
        <v>55</v>
      </c>
    </row>
    <row r="4831" spans="1:13">
      <c r="A4831" s="2" t="s">
        <v>9690</v>
      </c>
      <c r="B4831" s="2">
        <v>0</v>
      </c>
      <c r="C4831" s="2">
        <v>0</v>
      </c>
      <c r="D4831" s="22"/>
      <c r="G4831" s="1">
        <v>49</v>
      </c>
      <c r="H4831" s="2" t="s">
        <v>38</v>
      </c>
      <c r="I4831" s="2" t="s">
        <v>9688</v>
      </c>
      <c r="J4831" s="2" t="s">
        <v>9692</v>
      </c>
      <c r="K4831" s="2" t="s">
        <v>9693</v>
      </c>
      <c r="L4831" s="2" t="s">
        <v>42</v>
      </c>
      <c r="M4831" s="2" t="s">
        <v>55</v>
      </c>
    </row>
    <row r="4832" spans="1:13">
      <c r="A4832" s="2" t="s">
        <v>9692</v>
      </c>
      <c r="B4832" s="2">
        <v>0</v>
      </c>
      <c r="C4832" s="2">
        <v>0</v>
      </c>
      <c r="D4832" s="22"/>
      <c r="G4832" s="1">
        <v>49</v>
      </c>
      <c r="H4832" s="2" t="s">
        <v>38</v>
      </c>
      <c r="I4832" s="2" t="s">
        <v>9690</v>
      </c>
      <c r="J4832" s="2" t="s">
        <v>9694</v>
      </c>
      <c r="K4832" s="2" t="s">
        <v>9695</v>
      </c>
      <c r="L4832" s="2" t="s">
        <v>42</v>
      </c>
      <c r="M4832" s="2" t="s">
        <v>55</v>
      </c>
    </row>
    <row r="4833" spans="1:13">
      <c r="A4833" s="2" t="s">
        <v>9694</v>
      </c>
      <c r="B4833" s="2">
        <v>0</v>
      </c>
      <c r="C4833" s="2">
        <v>0</v>
      </c>
      <c r="D4833" s="22"/>
      <c r="G4833" s="1">
        <v>49</v>
      </c>
      <c r="H4833" s="2" t="s">
        <v>38</v>
      </c>
      <c r="I4833" s="2" t="s">
        <v>9692</v>
      </c>
      <c r="J4833" s="2" t="s">
        <v>9696</v>
      </c>
      <c r="K4833" s="2" t="s">
        <v>9697</v>
      </c>
      <c r="L4833" s="2" t="s">
        <v>42</v>
      </c>
      <c r="M4833" s="2" t="s">
        <v>55</v>
      </c>
    </row>
    <row r="4834" spans="1:13">
      <c r="A4834" s="2" t="s">
        <v>9696</v>
      </c>
      <c r="B4834" s="2">
        <v>0</v>
      </c>
      <c r="C4834" s="2">
        <v>0</v>
      </c>
      <c r="D4834" s="22"/>
      <c r="G4834" s="1">
        <v>49</v>
      </c>
      <c r="H4834" s="2" t="s">
        <v>38</v>
      </c>
      <c r="I4834" s="2" t="s">
        <v>9694</v>
      </c>
      <c r="J4834" s="2" t="s">
        <v>9698</v>
      </c>
      <c r="K4834" s="2" t="s">
        <v>9699</v>
      </c>
      <c r="L4834" s="2" t="s">
        <v>42</v>
      </c>
      <c r="M4834" s="2" t="s">
        <v>55</v>
      </c>
    </row>
    <row r="4835" spans="1:13">
      <c r="A4835" s="2" t="s">
        <v>9698</v>
      </c>
      <c r="B4835" s="2">
        <v>0</v>
      </c>
      <c r="C4835" s="2">
        <v>0</v>
      </c>
      <c r="D4835" s="22"/>
      <c r="G4835" s="1">
        <v>49</v>
      </c>
      <c r="H4835" s="2" t="s">
        <v>38</v>
      </c>
      <c r="I4835" s="2" t="s">
        <v>9696</v>
      </c>
      <c r="J4835" s="2" t="s">
        <v>9700</v>
      </c>
      <c r="K4835" s="2" t="s">
        <v>9701</v>
      </c>
      <c r="L4835" s="2" t="s">
        <v>42</v>
      </c>
      <c r="M4835" s="2" t="s">
        <v>55</v>
      </c>
    </row>
    <row r="4836" spans="1:13">
      <c r="A4836" s="2" t="s">
        <v>9700</v>
      </c>
      <c r="B4836" s="2">
        <v>0</v>
      </c>
      <c r="C4836" s="2">
        <v>0</v>
      </c>
      <c r="D4836" s="22"/>
      <c r="G4836" s="1">
        <v>49</v>
      </c>
      <c r="H4836" s="2" t="s">
        <v>38</v>
      </c>
      <c r="I4836" s="2" t="s">
        <v>9698</v>
      </c>
      <c r="J4836" s="2" t="s">
        <v>9702</v>
      </c>
      <c r="K4836" s="2" t="s">
        <v>9703</v>
      </c>
      <c r="L4836" s="2" t="s">
        <v>42</v>
      </c>
      <c r="M4836" s="2" t="s">
        <v>55</v>
      </c>
    </row>
    <row r="4837" spans="1:13">
      <c r="A4837" s="2" t="s">
        <v>9702</v>
      </c>
      <c r="B4837" s="2">
        <v>0</v>
      </c>
      <c r="C4837" s="2">
        <v>0</v>
      </c>
      <c r="D4837" s="22"/>
      <c r="G4837" s="1">
        <v>49</v>
      </c>
      <c r="H4837" s="2" t="s">
        <v>38</v>
      </c>
      <c r="I4837" s="2" t="s">
        <v>9700</v>
      </c>
      <c r="J4837" s="2" t="s">
        <v>9704</v>
      </c>
      <c r="K4837" s="2" t="s">
        <v>9705</v>
      </c>
      <c r="L4837" s="2" t="s">
        <v>42</v>
      </c>
      <c r="M4837" s="2" t="s">
        <v>55</v>
      </c>
    </row>
    <row r="4838" spans="1:13">
      <c r="A4838" s="2" t="s">
        <v>9704</v>
      </c>
      <c r="B4838" s="2">
        <v>0</v>
      </c>
      <c r="C4838" s="2">
        <v>0</v>
      </c>
      <c r="D4838" s="22"/>
      <c r="G4838" s="1">
        <v>49</v>
      </c>
      <c r="H4838" s="2" t="s">
        <v>38</v>
      </c>
      <c r="I4838" s="2" t="s">
        <v>9702</v>
      </c>
      <c r="J4838" s="2" t="s">
        <v>9706</v>
      </c>
      <c r="K4838" s="2" t="s">
        <v>9707</v>
      </c>
      <c r="L4838" s="2" t="s">
        <v>42</v>
      </c>
      <c r="M4838" s="2" t="s">
        <v>55</v>
      </c>
    </row>
    <row r="4839" spans="1:13">
      <c r="A4839" s="2" t="s">
        <v>9706</v>
      </c>
      <c r="B4839" s="2">
        <v>0</v>
      </c>
      <c r="C4839" s="2">
        <v>0</v>
      </c>
      <c r="D4839" s="22"/>
      <c r="G4839" s="1">
        <v>49</v>
      </c>
      <c r="H4839" s="2" t="s">
        <v>38</v>
      </c>
      <c r="I4839" s="2" t="s">
        <v>9704</v>
      </c>
      <c r="J4839" s="2" t="s">
        <v>9708</v>
      </c>
      <c r="K4839" s="2" t="s">
        <v>9709</v>
      </c>
      <c r="L4839" s="2" t="s">
        <v>42</v>
      </c>
      <c r="M4839" s="2" t="s">
        <v>55</v>
      </c>
    </row>
    <row r="4840" spans="1:13">
      <c r="A4840" s="2" t="s">
        <v>9708</v>
      </c>
      <c r="B4840" s="2">
        <v>0</v>
      </c>
      <c r="C4840" s="2">
        <v>0</v>
      </c>
      <c r="D4840" s="22"/>
      <c r="G4840" s="1">
        <v>49</v>
      </c>
      <c r="H4840" s="2" t="s">
        <v>38</v>
      </c>
      <c r="I4840" s="2" t="s">
        <v>9706</v>
      </c>
      <c r="J4840" s="2" t="s">
        <v>9710</v>
      </c>
      <c r="K4840" s="2" t="s">
        <v>9711</v>
      </c>
      <c r="L4840" s="2" t="s">
        <v>42</v>
      </c>
      <c r="M4840" s="2" t="s">
        <v>55</v>
      </c>
    </row>
    <row r="4841" spans="1:13">
      <c r="A4841" s="2" t="s">
        <v>9710</v>
      </c>
      <c r="B4841" s="2">
        <v>0</v>
      </c>
      <c r="C4841" s="2">
        <v>0</v>
      </c>
      <c r="D4841" s="22"/>
      <c r="G4841" s="1">
        <v>49</v>
      </c>
      <c r="H4841" s="2" t="s">
        <v>38</v>
      </c>
      <c r="I4841" s="2" t="s">
        <v>9708</v>
      </c>
      <c r="J4841" s="2" t="s">
        <v>9712</v>
      </c>
      <c r="K4841" s="2" t="s">
        <v>9713</v>
      </c>
      <c r="L4841" s="2" t="s">
        <v>42</v>
      </c>
      <c r="M4841" s="2" t="s">
        <v>55</v>
      </c>
    </row>
    <row r="4842" spans="1:13">
      <c r="A4842" s="2" t="s">
        <v>9712</v>
      </c>
      <c r="B4842" s="2">
        <v>0</v>
      </c>
      <c r="C4842" s="2">
        <v>0</v>
      </c>
      <c r="D4842" s="22"/>
      <c r="G4842" s="1">
        <v>49</v>
      </c>
      <c r="H4842" s="2" t="s">
        <v>38</v>
      </c>
      <c r="I4842" s="2" t="s">
        <v>9710</v>
      </c>
      <c r="J4842" s="2" t="s">
        <v>9714</v>
      </c>
      <c r="K4842" s="2" t="s">
        <v>9715</v>
      </c>
      <c r="L4842" s="2" t="s">
        <v>42</v>
      </c>
      <c r="M4842" s="2" t="s">
        <v>55</v>
      </c>
    </row>
    <row r="4843" spans="1:13">
      <c r="A4843" s="2" t="s">
        <v>9714</v>
      </c>
      <c r="B4843" s="2">
        <v>0</v>
      </c>
      <c r="C4843" s="2">
        <v>0</v>
      </c>
      <c r="D4843" s="22"/>
      <c r="G4843" s="1">
        <v>49</v>
      </c>
      <c r="H4843" s="2" t="s">
        <v>38</v>
      </c>
      <c r="I4843" s="2" t="s">
        <v>9712</v>
      </c>
      <c r="J4843" s="2" t="s">
        <v>9716</v>
      </c>
      <c r="K4843" s="2" t="s">
        <v>9717</v>
      </c>
      <c r="L4843" s="2" t="s">
        <v>42</v>
      </c>
      <c r="M4843" s="2" t="s">
        <v>55</v>
      </c>
    </row>
    <row r="4844" spans="1:13">
      <c r="A4844" s="2" t="s">
        <v>9716</v>
      </c>
      <c r="B4844" s="2">
        <v>0</v>
      </c>
      <c r="C4844" s="2">
        <v>0</v>
      </c>
      <c r="D4844" s="22"/>
      <c r="G4844" s="1">
        <v>49</v>
      </c>
      <c r="H4844" s="2" t="s">
        <v>38</v>
      </c>
      <c r="I4844" s="2" t="s">
        <v>9714</v>
      </c>
      <c r="J4844" s="2" t="s">
        <v>9718</v>
      </c>
      <c r="K4844" s="2" t="s">
        <v>9719</v>
      </c>
      <c r="L4844" s="2" t="s">
        <v>42</v>
      </c>
      <c r="M4844" s="2" t="s">
        <v>55</v>
      </c>
    </row>
    <row r="4845" spans="1:13">
      <c r="A4845" s="2" t="s">
        <v>9718</v>
      </c>
      <c r="B4845" s="2">
        <v>0</v>
      </c>
      <c r="C4845" s="2">
        <v>0</v>
      </c>
      <c r="D4845" s="22"/>
      <c r="G4845" s="1">
        <v>49</v>
      </c>
      <c r="H4845" s="2" t="s">
        <v>38</v>
      </c>
      <c r="I4845" s="2" t="s">
        <v>9716</v>
      </c>
      <c r="J4845" s="2" t="s">
        <v>9720</v>
      </c>
      <c r="K4845" s="2" t="s">
        <v>9721</v>
      </c>
      <c r="L4845" s="2" t="s">
        <v>42</v>
      </c>
      <c r="M4845" s="2" t="s">
        <v>55</v>
      </c>
    </row>
    <row r="4846" spans="1:13">
      <c r="A4846" s="2" t="s">
        <v>9720</v>
      </c>
      <c r="B4846" s="2">
        <v>0</v>
      </c>
      <c r="C4846" s="2">
        <v>0</v>
      </c>
      <c r="D4846" s="22"/>
      <c r="G4846" s="1">
        <v>49</v>
      </c>
      <c r="H4846" s="2" t="s">
        <v>38</v>
      </c>
      <c r="I4846" s="2" t="s">
        <v>9718</v>
      </c>
      <c r="J4846" s="2" t="s">
        <v>9722</v>
      </c>
      <c r="K4846" s="2" t="s">
        <v>9723</v>
      </c>
      <c r="L4846" s="2" t="s">
        <v>42</v>
      </c>
      <c r="M4846" s="2" t="s">
        <v>55</v>
      </c>
    </row>
    <row r="4847" spans="1:13">
      <c r="A4847" s="2" t="s">
        <v>9722</v>
      </c>
      <c r="B4847" s="2">
        <v>0</v>
      </c>
      <c r="C4847" s="2">
        <v>0</v>
      </c>
      <c r="D4847" s="22"/>
      <c r="G4847" s="1">
        <v>49</v>
      </c>
      <c r="H4847" s="2" t="s">
        <v>38</v>
      </c>
      <c r="I4847" s="2" t="s">
        <v>9720</v>
      </c>
      <c r="J4847" s="2" t="s">
        <v>9724</v>
      </c>
      <c r="K4847" s="2" t="s">
        <v>9725</v>
      </c>
      <c r="L4847" s="2" t="s">
        <v>42</v>
      </c>
      <c r="M4847" s="2" t="s">
        <v>55</v>
      </c>
    </row>
    <row r="4848" spans="1:13">
      <c r="A4848" s="2" t="s">
        <v>9724</v>
      </c>
      <c r="B4848" s="2">
        <v>0</v>
      </c>
      <c r="C4848" s="2">
        <v>0</v>
      </c>
      <c r="D4848" s="22"/>
      <c r="G4848" s="1">
        <v>49</v>
      </c>
      <c r="H4848" s="2" t="s">
        <v>38</v>
      </c>
      <c r="I4848" s="2" t="s">
        <v>9722</v>
      </c>
      <c r="J4848" s="2" t="s">
        <v>9726</v>
      </c>
      <c r="K4848" s="2" t="s">
        <v>9727</v>
      </c>
      <c r="L4848" s="2" t="s">
        <v>42</v>
      </c>
      <c r="M4848" s="2" t="s">
        <v>55</v>
      </c>
    </row>
    <row r="4849" spans="1:13">
      <c r="A4849" s="2" t="s">
        <v>9726</v>
      </c>
      <c r="B4849" s="2">
        <v>0</v>
      </c>
      <c r="C4849" s="2">
        <v>0</v>
      </c>
      <c r="D4849" s="22"/>
      <c r="G4849" s="1">
        <v>49</v>
      </c>
      <c r="H4849" s="2" t="s">
        <v>38</v>
      </c>
      <c r="I4849" s="2" t="s">
        <v>9724</v>
      </c>
      <c r="J4849" s="2" t="s">
        <v>9728</v>
      </c>
      <c r="K4849" s="2" t="s">
        <v>9729</v>
      </c>
      <c r="L4849" s="2" t="s">
        <v>42</v>
      </c>
      <c r="M4849" s="2" t="s">
        <v>55</v>
      </c>
    </row>
    <row r="4850" spans="1:13">
      <c r="A4850" s="2" t="s">
        <v>9728</v>
      </c>
      <c r="B4850" s="2">
        <v>0</v>
      </c>
      <c r="C4850" s="2">
        <v>0</v>
      </c>
      <c r="D4850" s="22"/>
      <c r="G4850" s="1">
        <v>49</v>
      </c>
      <c r="H4850" s="2" t="s">
        <v>38</v>
      </c>
      <c r="I4850" s="2" t="s">
        <v>9726</v>
      </c>
      <c r="J4850" s="2" t="s">
        <v>9730</v>
      </c>
      <c r="K4850" s="2" t="s">
        <v>9731</v>
      </c>
      <c r="L4850" s="2" t="s">
        <v>42</v>
      </c>
      <c r="M4850" s="2" t="s">
        <v>55</v>
      </c>
    </row>
    <row r="4851" spans="1:13">
      <c r="A4851" s="2" t="s">
        <v>9730</v>
      </c>
      <c r="B4851" s="2">
        <v>0</v>
      </c>
      <c r="C4851" s="2">
        <v>0</v>
      </c>
      <c r="D4851" s="22"/>
      <c r="G4851" s="1">
        <v>49</v>
      </c>
      <c r="H4851" s="2" t="s">
        <v>38</v>
      </c>
      <c r="I4851" s="2" t="s">
        <v>9728</v>
      </c>
      <c r="J4851" s="2" t="s">
        <v>9732</v>
      </c>
      <c r="K4851" s="2" t="s">
        <v>9733</v>
      </c>
      <c r="L4851" s="2" t="s">
        <v>42</v>
      </c>
      <c r="M4851" s="2" t="s">
        <v>55</v>
      </c>
    </row>
    <row r="4852" spans="1:13">
      <c r="A4852" s="2" t="s">
        <v>9732</v>
      </c>
      <c r="B4852" s="2">
        <v>0</v>
      </c>
      <c r="C4852" s="2">
        <v>0</v>
      </c>
      <c r="D4852" s="22"/>
      <c r="G4852" s="1">
        <v>49</v>
      </c>
      <c r="H4852" s="2" t="s">
        <v>38</v>
      </c>
      <c r="I4852" s="2" t="s">
        <v>9730</v>
      </c>
      <c r="J4852" s="2" t="s">
        <v>9734</v>
      </c>
      <c r="K4852" s="2" t="s">
        <v>9735</v>
      </c>
      <c r="L4852" s="2" t="s">
        <v>42</v>
      </c>
      <c r="M4852" s="2" t="s">
        <v>55</v>
      </c>
    </row>
    <row r="4853" spans="1:13">
      <c r="A4853" s="2" t="s">
        <v>9734</v>
      </c>
      <c r="B4853" s="2">
        <v>0</v>
      </c>
      <c r="C4853" s="2">
        <v>0</v>
      </c>
      <c r="D4853" s="22"/>
      <c r="G4853" s="1">
        <v>49</v>
      </c>
      <c r="H4853" s="2" t="s">
        <v>38</v>
      </c>
      <c r="I4853" s="2" t="s">
        <v>9732</v>
      </c>
      <c r="J4853" s="2" t="s">
        <v>9736</v>
      </c>
      <c r="K4853" s="2" t="s">
        <v>9737</v>
      </c>
      <c r="L4853" s="2" t="s">
        <v>42</v>
      </c>
      <c r="M4853" s="2" t="s">
        <v>55</v>
      </c>
    </row>
    <row r="4854" spans="1:13">
      <c r="A4854" s="2" t="s">
        <v>9736</v>
      </c>
      <c r="B4854" s="2">
        <v>0</v>
      </c>
      <c r="C4854" s="2">
        <v>0</v>
      </c>
      <c r="D4854" s="22"/>
      <c r="G4854" s="1">
        <v>49</v>
      </c>
      <c r="H4854" s="2" t="s">
        <v>38</v>
      </c>
      <c r="I4854" s="2" t="s">
        <v>9734</v>
      </c>
      <c r="J4854" s="2" t="s">
        <v>9738</v>
      </c>
      <c r="K4854" s="2" t="s">
        <v>9739</v>
      </c>
      <c r="L4854" s="2" t="s">
        <v>42</v>
      </c>
      <c r="M4854" s="2" t="s">
        <v>55</v>
      </c>
    </row>
    <row r="4855" spans="1:13">
      <c r="A4855" s="2" t="s">
        <v>9738</v>
      </c>
      <c r="B4855" s="2">
        <v>0</v>
      </c>
      <c r="C4855" s="2">
        <v>0</v>
      </c>
      <c r="D4855" s="22"/>
      <c r="G4855" s="1">
        <v>49</v>
      </c>
      <c r="H4855" s="2" t="s">
        <v>38</v>
      </c>
      <c r="I4855" s="2" t="s">
        <v>9736</v>
      </c>
      <c r="J4855" s="2" t="s">
        <v>9740</v>
      </c>
      <c r="K4855" s="2" t="s">
        <v>9741</v>
      </c>
      <c r="L4855" s="2" t="s">
        <v>42</v>
      </c>
      <c r="M4855" s="2" t="s">
        <v>55</v>
      </c>
    </row>
    <row r="4856" spans="1:13">
      <c r="A4856" s="2" t="s">
        <v>9740</v>
      </c>
      <c r="B4856" s="2">
        <v>0</v>
      </c>
      <c r="C4856" s="2">
        <v>0</v>
      </c>
      <c r="D4856" s="22"/>
      <c r="G4856" s="1">
        <v>49</v>
      </c>
      <c r="H4856" s="2" t="s">
        <v>38</v>
      </c>
      <c r="I4856" s="2" t="s">
        <v>9738</v>
      </c>
      <c r="J4856" s="2" t="s">
        <v>9742</v>
      </c>
      <c r="K4856" s="2" t="s">
        <v>9743</v>
      </c>
      <c r="L4856" s="2" t="s">
        <v>42</v>
      </c>
      <c r="M4856" s="2" t="s">
        <v>55</v>
      </c>
    </row>
    <row r="4857" spans="1:13">
      <c r="A4857" s="2" t="s">
        <v>9742</v>
      </c>
      <c r="B4857" s="2">
        <v>0</v>
      </c>
      <c r="C4857" s="2">
        <v>0</v>
      </c>
      <c r="D4857" s="22"/>
      <c r="G4857" s="1">
        <v>49</v>
      </c>
      <c r="H4857" s="2" t="s">
        <v>38</v>
      </c>
      <c r="I4857" s="2" t="s">
        <v>9740</v>
      </c>
      <c r="J4857" s="2" t="s">
        <v>9744</v>
      </c>
      <c r="K4857" s="2" t="s">
        <v>9745</v>
      </c>
      <c r="L4857" s="2" t="s">
        <v>42</v>
      </c>
      <c r="M4857" s="2" t="s">
        <v>55</v>
      </c>
    </row>
    <row r="4858" spans="1:13">
      <c r="A4858" s="2" t="s">
        <v>9744</v>
      </c>
      <c r="B4858" s="2">
        <v>0</v>
      </c>
      <c r="C4858" s="2">
        <v>0</v>
      </c>
      <c r="D4858" s="22"/>
      <c r="G4858" s="1">
        <v>49</v>
      </c>
      <c r="H4858" s="2" t="s">
        <v>38</v>
      </c>
      <c r="I4858" s="2" t="s">
        <v>9742</v>
      </c>
      <c r="J4858" s="2" t="s">
        <v>9746</v>
      </c>
      <c r="K4858" s="2" t="s">
        <v>9747</v>
      </c>
      <c r="L4858" s="2" t="s">
        <v>42</v>
      </c>
      <c r="M4858" s="2" t="s">
        <v>55</v>
      </c>
    </row>
    <row r="4859" spans="1:13">
      <c r="A4859" s="2" t="s">
        <v>9746</v>
      </c>
      <c r="B4859" s="2">
        <v>0</v>
      </c>
      <c r="C4859" s="2">
        <v>0</v>
      </c>
      <c r="D4859" s="22"/>
      <c r="G4859" s="1">
        <v>49</v>
      </c>
      <c r="H4859" s="2" t="s">
        <v>38</v>
      </c>
      <c r="I4859" s="2" t="s">
        <v>9744</v>
      </c>
      <c r="J4859" s="2" t="s">
        <v>9748</v>
      </c>
      <c r="K4859" s="2" t="s">
        <v>9749</v>
      </c>
      <c r="L4859" s="2" t="s">
        <v>42</v>
      </c>
      <c r="M4859" s="2" t="s">
        <v>55</v>
      </c>
    </row>
    <row r="4860" spans="1:13">
      <c r="A4860" s="2" t="s">
        <v>9748</v>
      </c>
      <c r="B4860" s="2">
        <v>0</v>
      </c>
      <c r="C4860" s="2">
        <v>0</v>
      </c>
      <c r="D4860" s="22"/>
      <c r="G4860" s="1">
        <v>49</v>
      </c>
      <c r="H4860" s="2" t="s">
        <v>38</v>
      </c>
      <c r="I4860" s="2" t="s">
        <v>9746</v>
      </c>
      <c r="J4860" s="2" t="s">
        <v>9750</v>
      </c>
      <c r="K4860" s="2" t="s">
        <v>9751</v>
      </c>
      <c r="L4860" s="2" t="s">
        <v>42</v>
      </c>
      <c r="M4860" s="2" t="s">
        <v>55</v>
      </c>
    </row>
    <row r="4861" spans="1:13">
      <c r="A4861" s="2" t="s">
        <v>9750</v>
      </c>
      <c r="B4861" s="2">
        <v>0</v>
      </c>
      <c r="C4861" s="2">
        <v>0</v>
      </c>
      <c r="D4861" s="22"/>
      <c r="G4861" s="1">
        <v>49</v>
      </c>
      <c r="H4861" s="2" t="s">
        <v>38</v>
      </c>
      <c r="I4861" s="2" t="s">
        <v>9748</v>
      </c>
      <c r="J4861" s="2" t="s">
        <v>9752</v>
      </c>
      <c r="K4861" s="2" t="s">
        <v>9753</v>
      </c>
      <c r="L4861" s="2" t="s">
        <v>42</v>
      </c>
      <c r="M4861" s="2" t="s">
        <v>55</v>
      </c>
    </row>
    <row r="4862" spans="1:13">
      <c r="A4862" s="2" t="s">
        <v>9752</v>
      </c>
      <c r="B4862" s="2">
        <v>0</v>
      </c>
      <c r="C4862" s="2">
        <v>0</v>
      </c>
      <c r="D4862" s="22"/>
      <c r="G4862" s="1">
        <v>49</v>
      </c>
      <c r="H4862" s="2" t="s">
        <v>38</v>
      </c>
      <c r="I4862" s="2" t="s">
        <v>9750</v>
      </c>
      <c r="J4862" s="2" t="s">
        <v>9754</v>
      </c>
      <c r="K4862" s="2" t="s">
        <v>9755</v>
      </c>
      <c r="L4862" s="2" t="s">
        <v>42</v>
      </c>
      <c r="M4862" s="2" t="s">
        <v>55</v>
      </c>
    </row>
    <row r="4863" spans="1:13">
      <c r="A4863" s="2" t="s">
        <v>9754</v>
      </c>
      <c r="B4863" s="2">
        <v>0</v>
      </c>
      <c r="C4863" s="2">
        <v>0</v>
      </c>
      <c r="D4863" s="22"/>
      <c r="G4863" s="1">
        <v>49</v>
      </c>
      <c r="H4863" s="2" t="s">
        <v>38</v>
      </c>
      <c r="I4863" s="2" t="s">
        <v>9752</v>
      </c>
      <c r="J4863" s="2" t="s">
        <v>9756</v>
      </c>
      <c r="K4863" s="2" t="s">
        <v>9757</v>
      </c>
      <c r="L4863" s="2" t="s">
        <v>42</v>
      </c>
      <c r="M4863" s="2" t="s">
        <v>55</v>
      </c>
    </row>
    <row r="4864" spans="1:13">
      <c r="A4864" s="2" t="s">
        <v>9756</v>
      </c>
      <c r="B4864" s="2">
        <v>0</v>
      </c>
      <c r="C4864" s="2">
        <v>0</v>
      </c>
      <c r="D4864" s="22"/>
      <c r="G4864" s="1">
        <v>49</v>
      </c>
      <c r="H4864" s="2" t="s">
        <v>38</v>
      </c>
      <c r="I4864" s="2" t="s">
        <v>9754</v>
      </c>
      <c r="J4864" s="2" t="s">
        <v>9758</v>
      </c>
      <c r="K4864" s="2" t="s">
        <v>9759</v>
      </c>
      <c r="L4864" s="2" t="s">
        <v>42</v>
      </c>
      <c r="M4864" s="2" t="s">
        <v>55</v>
      </c>
    </row>
    <row r="4865" spans="1:13">
      <c r="A4865" s="2" t="s">
        <v>9758</v>
      </c>
      <c r="B4865" s="2">
        <v>0</v>
      </c>
      <c r="C4865" s="2">
        <v>0</v>
      </c>
      <c r="D4865" s="22"/>
      <c r="G4865" s="1">
        <v>49</v>
      </c>
      <c r="H4865" s="2" t="s">
        <v>38</v>
      </c>
      <c r="I4865" s="2" t="s">
        <v>9756</v>
      </c>
      <c r="J4865" s="2" t="s">
        <v>9760</v>
      </c>
      <c r="K4865" s="2" t="s">
        <v>9761</v>
      </c>
      <c r="L4865" s="2" t="s">
        <v>42</v>
      </c>
      <c r="M4865" s="2" t="s">
        <v>55</v>
      </c>
    </row>
    <row r="4866" spans="1:13">
      <c r="A4866" s="2" t="s">
        <v>9760</v>
      </c>
      <c r="B4866" s="2">
        <v>0</v>
      </c>
      <c r="C4866" s="2">
        <v>0</v>
      </c>
      <c r="D4866" s="22"/>
      <c r="G4866" s="1">
        <v>49</v>
      </c>
      <c r="H4866" s="2" t="s">
        <v>38</v>
      </c>
      <c r="I4866" s="2" t="s">
        <v>9758</v>
      </c>
      <c r="J4866" s="2" t="s">
        <v>9762</v>
      </c>
      <c r="K4866" s="2" t="s">
        <v>9763</v>
      </c>
      <c r="L4866" s="2" t="s">
        <v>42</v>
      </c>
      <c r="M4866" s="2" t="s">
        <v>55</v>
      </c>
    </row>
    <row r="4867" spans="1:13">
      <c r="A4867" s="2" t="s">
        <v>9762</v>
      </c>
      <c r="B4867" s="2">
        <v>0</v>
      </c>
      <c r="C4867" s="2">
        <v>0</v>
      </c>
      <c r="D4867" s="22"/>
      <c r="G4867" s="1">
        <v>49</v>
      </c>
      <c r="H4867" s="2" t="s">
        <v>38</v>
      </c>
      <c r="I4867" s="2" t="s">
        <v>9760</v>
      </c>
      <c r="J4867" s="2" t="s">
        <v>9764</v>
      </c>
      <c r="K4867" s="2" t="s">
        <v>9765</v>
      </c>
      <c r="L4867" s="2" t="s">
        <v>42</v>
      </c>
      <c r="M4867" s="2" t="s">
        <v>55</v>
      </c>
    </row>
    <row r="4868" spans="1:13">
      <c r="A4868" s="2" t="s">
        <v>9764</v>
      </c>
      <c r="B4868" s="2">
        <v>0</v>
      </c>
      <c r="C4868" s="2">
        <v>0</v>
      </c>
      <c r="D4868" s="22"/>
      <c r="G4868" s="1">
        <v>49</v>
      </c>
      <c r="H4868" s="2" t="s">
        <v>38</v>
      </c>
      <c r="I4868" s="2" t="s">
        <v>9762</v>
      </c>
      <c r="J4868" s="2" t="s">
        <v>9766</v>
      </c>
      <c r="K4868" s="2" t="s">
        <v>9767</v>
      </c>
      <c r="L4868" s="2" t="s">
        <v>42</v>
      </c>
      <c r="M4868" s="2" t="s">
        <v>55</v>
      </c>
    </row>
    <row r="4869" spans="1:13">
      <c r="A4869" s="2" t="s">
        <v>9766</v>
      </c>
      <c r="B4869" s="2">
        <v>0</v>
      </c>
      <c r="C4869" s="2">
        <v>0</v>
      </c>
      <c r="D4869" s="22"/>
      <c r="G4869" s="1">
        <v>49</v>
      </c>
      <c r="H4869" s="2" t="s">
        <v>239</v>
      </c>
      <c r="I4869" s="2" t="s">
        <v>9764</v>
      </c>
      <c r="J4869" s="2" t="s">
        <v>9768</v>
      </c>
      <c r="K4869" s="2" t="s">
        <v>9769</v>
      </c>
      <c r="L4869" s="2" t="s">
        <v>42</v>
      </c>
      <c r="M4869" s="2" t="s">
        <v>55</v>
      </c>
    </row>
    <row r="4870" spans="1:13">
      <c r="A4870" s="2" t="s">
        <v>9768</v>
      </c>
      <c r="B4870" s="2">
        <v>0</v>
      </c>
      <c r="C4870" s="2">
        <v>0</v>
      </c>
      <c r="D4870" s="22"/>
      <c r="G4870" s="1">
        <v>50</v>
      </c>
      <c r="H4870" s="2" t="s">
        <v>38</v>
      </c>
      <c r="I4870" s="2" t="s">
        <v>9766</v>
      </c>
      <c r="J4870" s="2" t="s">
        <v>9770</v>
      </c>
      <c r="K4870" s="2" t="s">
        <v>9771</v>
      </c>
      <c r="L4870" s="2" t="s">
        <v>42</v>
      </c>
      <c r="M4870" s="2" t="s">
        <v>55</v>
      </c>
    </row>
    <row r="4871" spans="1:13">
      <c r="A4871" s="2" t="s">
        <v>9770</v>
      </c>
      <c r="B4871" s="2">
        <v>0</v>
      </c>
      <c r="C4871" s="2">
        <v>0</v>
      </c>
      <c r="D4871" s="22"/>
      <c r="G4871" s="1">
        <v>50</v>
      </c>
      <c r="H4871" s="2" t="s">
        <v>38</v>
      </c>
      <c r="I4871" s="2" t="s">
        <v>9768</v>
      </c>
      <c r="J4871" s="2" t="s">
        <v>9772</v>
      </c>
      <c r="K4871" s="2" t="s">
        <v>9773</v>
      </c>
      <c r="L4871" s="2" t="s">
        <v>42</v>
      </c>
      <c r="M4871" s="2" t="s">
        <v>55</v>
      </c>
    </row>
    <row r="4872" spans="1:13">
      <c r="A4872" s="2" t="s">
        <v>9772</v>
      </c>
      <c r="B4872" s="2">
        <v>0</v>
      </c>
      <c r="C4872" s="2">
        <v>0</v>
      </c>
      <c r="D4872" s="22"/>
      <c r="G4872" s="1">
        <v>50</v>
      </c>
      <c r="H4872" s="2" t="s">
        <v>38</v>
      </c>
      <c r="I4872" s="2" t="s">
        <v>9770</v>
      </c>
      <c r="J4872" s="2" t="s">
        <v>9774</v>
      </c>
      <c r="K4872" s="2" t="s">
        <v>9775</v>
      </c>
      <c r="L4872" s="2" t="s">
        <v>42</v>
      </c>
      <c r="M4872" s="2" t="s">
        <v>55</v>
      </c>
    </row>
    <row r="4873" spans="1:13">
      <c r="A4873" s="2" t="s">
        <v>9774</v>
      </c>
      <c r="B4873" s="2">
        <v>0</v>
      </c>
      <c r="C4873" s="2">
        <v>0</v>
      </c>
      <c r="D4873" s="22"/>
      <c r="G4873" s="1">
        <v>50</v>
      </c>
      <c r="H4873" s="2" t="s">
        <v>38</v>
      </c>
      <c r="I4873" s="2" t="s">
        <v>9772</v>
      </c>
      <c r="J4873" s="2" t="s">
        <v>9776</v>
      </c>
      <c r="K4873" s="2" t="s">
        <v>9777</v>
      </c>
      <c r="L4873" s="2" t="s">
        <v>42</v>
      </c>
      <c r="M4873" s="2" t="s">
        <v>55</v>
      </c>
    </row>
    <row r="4874" spans="1:13">
      <c r="A4874" s="2" t="s">
        <v>9776</v>
      </c>
      <c r="B4874" s="2">
        <v>0</v>
      </c>
      <c r="C4874" s="2">
        <v>0</v>
      </c>
      <c r="D4874" s="22"/>
      <c r="G4874" s="1">
        <v>50</v>
      </c>
      <c r="H4874" s="2" t="s">
        <v>38</v>
      </c>
      <c r="I4874" s="2" t="s">
        <v>9774</v>
      </c>
      <c r="J4874" s="2" t="s">
        <v>9778</v>
      </c>
      <c r="K4874" s="2" t="s">
        <v>9779</v>
      </c>
      <c r="L4874" s="2" t="s">
        <v>42</v>
      </c>
      <c r="M4874" s="2" t="s">
        <v>55</v>
      </c>
    </row>
    <row r="4875" spans="1:13">
      <c r="A4875" s="2" t="s">
        <v>9778</v>
      </c>
      <c r="B4875" s="2">
        <v>0</v>
      </c>
      <c r="C4875" s="2">
        <v>0</v>
      </c>
      <c r="D4875" s="22"/>
      <c r="G4875" s="1">
        <v>50</v>
      </c>
      <c r="H4875" s="2" t="s">
        <v>38</v>
      </c>
      <c r="I4875" s="2" t="s">
        <v>9776</v>
      </c>
      <c r="J4875" s="2" t="s">
        <v>9780</v>
      </c>
      <c r="K4875" s="2" t="s">
        <v>9781</v>
      </c>
      <c r="L4875" s="2" t="s">
        <v>42</v>
      </c>
      <c r="M4875" s="2" t="s">
        <v>55</v>
      </c>
    </row>
    <row r="4876" spans="1:13">
      <c r="A4876" s="2" t="s">
        <v>9780</v>
      </c>
      <c r="B4876" s="2">
        <v>0</v>
      </c>
      <c r="C4876" s="2">
        <v>0</v>
      </c>
      <c r="D4876" s="22"/>
      <c r="G4876" s="1">
        <v>50</v>
      </c>
      <c r="H4876" s="2" t="s">
        <v>38</v>
      </c>
      <c r="I4876" s="2" t="s">
        <v>9778</v>
      </c>
      <c r="J4876" s="2" t="s">
        <v>9782</v>
      </c>
      <c r="K4876" s="2" t="s">
        <v>9783</v>
      </c>
      <c r="L4876" s="2" t="s">
        <v>42</v>
      </c>
      <c r="M4876" s="2" t="s">
        <v>55</v>
      </c>
    </row>
    <row r="4877" spans="1:13">
      <c r="A4877" s="2" t="s">
        <v>9782</v>
      </c>
      <c r="B4877" s="2">
        <v>0</v>
      </c>
      <c r="C4877" s="2">
        <v>0</v>
      </c>
      <c r="D4877" s="22"/>
      <c r="G4877" s="1">
        <v>50</v>
      </c>
      <c r="H4877" s="2" t="s">
        <v>38</v>
      </c>
      <c r="I4877" s="2" t="s">
        <v>9780</v>
      </c>
      <c r="J4877" s="2" t="s">
        <v>9784</v>
      </c>
      <c r="K4877" s="2" t="s">
        <v>9785</v>
      </c>
      <c r="L4877" s="2" t="s">
        <v>42</v>
      </c>
      <c r="M4877" s="2" t="s">
        <v>55</v>
      </c>
    </row>
    <row r="4878" spans="1:13">
      <c r="A4878" s="2" t="s">
        <v>9784</v>
      </c>
      <c r="B4878" s="2">
        <v>0</v>
      </c>
      <c r="C4878" s="2">
        <v>0</v>
      </c>
      <c r="D4878" s="22"/>
      <c r="G4878" s="1">
        <v>50</v>
      </c>
      <c r="H4878" s="2" t="s">
        <v>38</v>
      </c>
      <c r="I4878" s="2" t="s">
        <v>9782</v>
      </c>
      <c r="J4878" s="2" t="s">
        <v>9786</v>
      </c>
      <c r="K4878" s="2" t="s">
        <v>9787</v>
      </c>
      <c r="L4878" s="2" t="s">
        <v>42</v>
      </c>
      <c r="M4878" s="2" t="s">
        <v>55</v>
      </c>
    </row>
    <row r="4879" spans="1:13">
      <c r="A4879" s="2" t="s">
        <v>9786</v>
      </c>
      <c r="B4879" s="2">
        <v>0</v>
      </c>
      <c r="C4879" s="2">
        <v>0</v>
      </c>
      <c r="D4879" s="22"/>
      <c r="G4879" s="1">
        <v>50</v>
      </c>
      <c r="H4879" s="2" t="s">
        <v>38</v>
      </c>
      <c r="I4879" s="2" t="s">
        <v>9784</v>
      </c>
      <c r="J4879" s="2" t="s">
        <v>9788</v>
      </c>
      <c r="K4879" s="2" t="s">
        <v>9789</v>
      </c>
      <c r="L4879" s="2" t="s">
        <v>42</v>
      </c>
      <c r="M4879" s="2" t="s">
        <v>55</v>
      </c>
    </row>
    <row r="4880" spans="1:13">
      <c r="A4880" s="2" t="s">
        <v>9788</v>
      </c>
      <c r="B4880" s="2">
        <v>0</v>
      </c>
      <c r="C4880" s="2">
        <v>0</v>
      </c>
      <c r="D4880" s="22"/>
      <c r="G4880" s="1">
        <v>50</v>
      </c>
      <c r="H4880" s="2" t="s">
        <v>38</v>
      </c>
      <c r="I4880" s="2" t="s">
        <v>9786</v>
      </c>
      <c r="J4880" s="2" t="s">
        <v>9790</v>
      </c>
      <c r="K4880" s="2" t="s">
        <v>9791</v>
      </c>
      <c r="L4880" s="2" t="s">
        <v>42</v>
      </c>
      <c r="M4880" s="2" t="s">
        <v>55</v>
      </c>
    </row>
    <row r="4881" spans="1:13">
      <c r="A4881" s="2" t="s">
        <v>9790</v>
      </c>
      <c r="B4881" s="2">
        <v>0</v>
      </c>
      <c r="C4881" s="2">
        <v>0</v>
      </c>
      <c r="D4881" s="22"/>
      <c r="G4881" s="1">
        <v>50</v>
      </c>
      <c r="H4881" s="2" t="s">
        <v>38</v>
      </c>
      <c r="I4881" s="2" t="s">
        <v>9788</v>
      </c>
      <c r="J4881" s="2" t="s">
        <v>9792</v>
      </c>
      <c r="K4881" s="2" t="s">
        <v>9793</v>
      </c>
      <c r="L4881" s="2" t="s">
        <v>42</v>
      </c>
      <c r="M4881" s="2" t="s">
        <v>55</v>
      </c>
    </row>
    <row r="4882" spans="1:13">
      <c r="A4882" s="2" t="s">
        <v>9792</v>
      </c>
      <c r="B4882" s="2">
        <v>0</v>
      </c>
      <c r="C4882" s="2">
        <v>0</v>
      </c>
      <c r="D4882" s="22"/>
      <c r="G4882" s="1">
        <v>50</v>
      </c>
      <c r="H4882" s="2" t="s">
        <v>38</v>
      </c>
      <c r="I4882" s="2" t="s">
        <v>9790</v>
      </c>
      <c r="J4882" s="2" t="s">
        <v>9794</v>
      </c>
      <c r="K4882" s="2" t="s">
        <v>9795</v>
      </c>
      <c r="L4882" s="2" t="s">
        <v>42</v>
      </c>
      <c r="M4882" s="2" t="s">
        <v>55</v>
      </c>
    </row>
    <row r="4883" spans="1:13">
      <c r="A4883" s="2" t="s">
        <v>9794</v>
      </c>
      <c r="B4883" s="2">
        <v>0</v>
      </c>
      <c r="C4883" s="2">
        <v>0</v>
      </c>
      <c r="D4883" s="22"/>
      <c r="G4883" s="1">
        <v>50</v>
      </c>
      <c r="H4883" s="2" t="s">
        <v>38</v>
      </c>
      <c r="I4883" s="2" t="s">
        <v>9792</v>
      </c>
      <c r="J4883" s="2" t="s">
        <v>9796</v>
      </c>
      <c r="K4883" s="2" t="s">
        <v>9797</v>
      </c>
      <c r="L4883" s="2" t="s">
        <v>42</v>
      </c>
      <c r="M4883" s="2" t="s">
        <v>55</v>
      </c>
    </row>
    <row r="4884" spans="1:13">
      <c r="A4884" s="2" t="s">
        <v>9796</v>
      </c>
      <c r="B4884" s="2">
        <v>0</v>
      </c>
      <c r="C4884" s="2">
        <v>0</v>
      </c>
      <c r="D4884" s="22"/>
      <c r="G4884" s="1">
        <v>50</v>
      </c>
      <c r="H4884" s="2" t="s">
        <v>38</v>
      </c>
      <c r="I4884" s="2" t="s">
        <v>9794</v>
      </c>
      <c r="J4884" s="2" t="s">
        <v>9798</v>
      </c>
      <c r="K4884" s="2" t="s">
        <v>9799</v>
      </c>
      <c r="L4884" s="2" t="s">
        <v>42</v>
      </c>
      <c r="M4884" s="2" t="s">
        <v>55</v>
      </c>
    </row>
    <row r="4885" spans="1:13">
      <c r="A4885" s="2" t="s">
        <v>9798</v>
      </c>
      <c r="B4885" s="2">
        <v>0</v>
      </c>
      <c r="C4885" s="2">
        <v>0</v>
      </c>
      <c r="D4885" s="22"/>
      <c r="G4885" s="1">
        <v>50</v>
      </c>
      <c r="H4885" s="2" t="s">
        <v>38</v>
      </c>
      <c r="I4885" s="2" t="s">
        <v>9796</v>
      </c>
      <c r="J4885" s="2" t="s">
        <v>9800</v>
      </c>
      <c r="K4885" s="2" t="s">
        <v>9801</v>
      </c>
      <c r="L4885" s="2" t="s">
        <v>42</v>
      </c>
      <c r="M4885" s="2" t="s">
        <v>55</v>
      </c>
    </row>
    <row r="4886" spans="1:13">
      <c r="A4886" s="2" t="s">
        <v>9800</v>
      </c>
      <c r="B4886" s="2">
        <v>0</v>
      </c>
      <c r="C4886" s="2">
        <v>0</v>
      </c>
      <c r="D4886" s="22"/>
      <c r="G4886" s="1">
        <v>50</v>
      </c>
      <c r="H4886" s="2" t="s">
        <v>38</v>
      </c>
      <c r="I4886" s="2" t="s">
        <v>9798</v>
      </c>
      <c r="J4886" s="2" t="s">
        <v>9802</v>
      </c>
      <c r="K4886" s="2" t="s">
        <v>9803</v>
      </c>
      <c r="L4886" s="2" t="s">
        <v>42</v>
      </c>
      <c r="M4886" s="2" t="s">
        <v>55</v>
      </c>
    </row>
    <row r="4887" spans="1:13">
      <c r="A4887" s="2" t="s">
        <v>9802</v>
      </c>
      <c r="B4887" s="2">
        <v>0</v>
      </c>
      <c r="C4887" s="2">
        <v>0</v>
      </c>
      <c r="D4887" s="22"/>
      <c r="G4887" s="1">
        <v>50</v>
      </c>
      <c r="H4887" s="2" t="s">
        <v>38</v>
      </c>
      <c r="I4887" s="2" t="s">
        <v>9800</v>
      </c>
      <c r="J4887" s="2" t="s">
        <v>9804</v>
      </c>
      <c r="K4887" s="2" t="s">
        <v>9805</v>
      </c>
      <c r="L4887" s="2" t="s">
        <v>42</v>
      </c>
      <c r="M4887" s="2" t="s">
        <v>55</v>
      </c>
    </row>
    <row r="4888" spans="1:13">
      <c r="A4888" s="2" t="s">
        <v>9804</v>
      </c>
      <c r="B4888" s="2">
        <v>0</v>
      </c>
      <c r="C4888" s="2">
        <v>0</v>
      </c>
      <c r="D4888" s="22"/>
      <c r="G4888" s="1">
        <v>50</v>
      </c>
      <c r="H4888" s="2" t="s">
        <v>38</v>
      </c>
      <c r="I4888" s="2" t="s">
        <v>9802</v>
      </c>
      <c r="J4888" s="2" t="s">
        <v>9806</v>
      </c>
      <c r="K4888" s="2" t="s">
        <v>9807</v>
      </c>
      <c r="L4888" s="2" t="s">
        <v>42</v>
      </c>
      <c r="M4888" s="2" t="s">
        <v>55</v>
      </c>
    </row>
    <row r="4889" spans="1:13">
      <c r="A4889" s="2" t="s">
        <v>9806</v>
      </c>
      <c r="B4889" s="2">
        <v>0</v>
      </c>
      <c r="C4889" s="2">
        <v>0</v>
      </c>
      <c r="D4889" s="22"/>
      <c r="G4889" s="1">
        <v>50</v>
      </c>
      <c r="H4889" s="2" t="s">
        <v>38</v>
      </c>
      <c r="I4889" s="2" t="s">
        <v>9804</v>
      </c>
      <c r="J4889" s="2" t="s">
        <v>9808</v>
      </c>
      <c r="K4889" s="2" t="s">
        <v>9809</v>
      </c>
      <c r="L4889" s="2" t="s">
        <v>42</v>
      </c>
      <c r="M4889" s="2" t="s">
        <v>55</v>
      </c>
    </row>
    <row r="4890" spans="1:13">
      <c r="A4890" s="2" t="s">
        <v>9808</v>
      </c>
      <c r="B4890" s="2">
        <v>0</v>
      </c>
      <c r="C4890" s="2">
        <v>0</v>
      </c>
      <c r="D4890" s="22"/>
      <c r="G4890" s="1">
        <v>50</v>
      </c>
      <c r="H4890" s="2" t="s">
        <v>38</v>
      </c>
      <c r="I4890" s="2" t="s">
        <v>9806</v>
      </c>
      <c r="J4890" s="2" t="s">
        <v>9810</v>
      </c>
      <c r="K4890" s="2" t="s">
        <v>9811</v>
      </c>
      <c r="L4890" s="2" t="s">
        <v>42</v>
      </c>
      <c r="M4890" s="2" t="s">
        <v>55</v>
      </c>
    </row>
    <row r="4891" spans="1:13">
      <c r="A4891" s="2" t="s">
        <v>9810</v>
      </c>
      <c r="B4891" s="2">
        <v>0</v>
      </c>
      <c r="C4891" s="2">
        <v>0</v>
      </c>
      <c r="D4891" s="22"/>
      <c r="G4891" s="1">
        <v>50</v>
      </c>
      <c r="H4891" s="2" t="s">
        <v>38</v>
      </c>
      <c r="I4891" s="2" t="s">
        <v>9808</v>
      </c>
      <c r="J4891" s="2" t="s">
        <v>9812</v>
      </c>
      <c r="K4891" s="2" t="s">
        <v>9813</v>
      </c>
      <c r="L4891" s="2" t="s">
        <v>42</v>
      </c>
      <c r="M4891" s="2" t="s">
        <v>55</v>
      </c>
    </row>
    <row r="4892" spans="1:13">
      <c r="A4892" s="2" t="s">
        <v>9812</v>
      </c>
      <c r="B4892" s="2">
        <v>0</v>
      </c>
      <c r="C4892" s="2">
        <v>0</v>
      </c>
      <c r="D4892" s="22"/>
      <c r="G4892" s="1">
        <v>50</v>
      </c>
      <c r="H4892" s="2" t="s">
        <v>38</v>
      </c>
      <c r="I4892" s="2" t="s">
        <v>9810</v>
      </c>
      <c r="J4892" s="2" t="s">
        <v>9814</v>
      </c>
      <c r="K4892" s="2" t="s">
        <v>9815</v>
      </c>
      <c r="L4892" s="2" t="s">
        <v>42</v>
      </c>
      <c r="M4892" s="2" t="s">
        <v>55</v>
      </c>
    </row>
    <row r="4893" spans="1:13">
      <c r="A4893" s="2" t="s">
        <v>9814</v>
      </c>
      <c r="B4893" s="2">
        <v>0</v>
      </c>
      <c r="C4893" s="2">
        <v>0</v>
      </c>
      <c r="D4893" s="22"/>
      <c r="G4893" s="1">
        <v>50</v>
      </c>
      <c r="H4893" s="2" t="s">
        <v>38</v>
      </c>
      <c r="I4893" s="2" t="s">
        <v>9812</v>
      </c>
      <c r="J4893" s="2" t="s">
        <v>9816</v>
      </c>
      <c r="K4893" s="2" t="s">
        <v>9817</v>
      </c>
      <c r="L4893" s="2" t="s">
        <v>42</v>
      </c>
      <c r="M4893" s="2" t="s">
        <v>55</v>
      </c>
    </row>
    <row r="4894" spans="1:13">
      <c r="A4894" s="2" t="s">
        <v>9816</v>
      </c>
      <c r="B4894" s="2">
        <v>0</v>
      </c>
      <c r="C4894" s="2">
        <v>0</v>
      </c>
      <c r="D4894" s="22"/>
      <c r="G4894" s="1">
        <v>50</v>
      </c>
      <c r="H4894" s="2" t="s">
        <v>38</v>
      </c>
      <c r="I4894" s="2" t="s">
        <v>9814</v>
      </c>
      <c r="J4894" s="2" t="s">
        <v>9818</v>
      </c>
      <c r="K4894" s="2" t="s">
        <v>9819</v>
      </c>
      <c r="L4894" s="2" t="s">
        <v>42</v>
      </c>
      <c r="M4894" s="2" t="s">
        <v>55</v>
      </c>
    </row>
    <row r="4895" spans="1:13">
      <c r="A4895" s="2" t="s">
        <v>9818</v>
      </c>
      <c r="B4895" s="2">
        <v>0</v>
      </c>
      <c r="C4895" s="2">
        <v>0</v>
      </c>
      <c r="D4895" s="22"/>
      <c r="G4895" s="1">
        <v>50</v>
      </c>
      <c r="H4895" s="2" t="s">
        <v>38</v>
      </c>
      <c r="I4895" s="2" t="s">
        <v>9816</v>
      </c>
      <c r="J4895" s="2" t="s">
        <v>9820</v>
      </c>
      <c r="K4895" s="2" t="s">
        <v>9821</v>
      </c>
      <c r="L4895" s="2" t="s">
        <v>42</v>
      </c>
      <c r="M4895" s="2" t="s">
        <v>55</v>
      </c>
    </row>
    <row r="4896" spans="1:13">
      <c r="A4896" s="2" t="s">
        <v>9820</v>
      </c>
      <c r="B4896" s="2">
        <v>0</v>
      </c>
      <c r="C4896" s="2">
        <v>0</v>
      </c>
      <c r="D4896" s="22"/>
      <c r="G4896" s="1">
        <v>50</v>
      </c>
      <c r="H4896" s="2" t="s">
        <v>38</v>
      </c>
      <c r="I4896" s="2" t="s">
        <v>9818</v>
      </c>
      <c r="J4896" s="2" t="s">
        <v>9822</v>
      </c>
      <c r="K4896" s="2" t="s">
        <v>9823</v>
      </c>
      <c r="L4896" s="2" t="s">
        <v>42</v>
      </c>
      <c r="M4896" s="2" t="s">
        <v>55</v>
      </c>
    </row>
    <row r="4897" spans="1:13">
      <c r="A4897" s="2" t="s">
        <v>9822</v>
      </c>
      <c r="B4897" s="2">
        <v>0</v>
      </c>
      <c r="C4897" s="2">
        <v>0</v>
      </c>
      <c r="D4897" s="22"/>
      <c r="G4897" s="1">
        <v>50</v>
      </c>
      <c r="H4897" s="2" t="s">
        <v>38</v>
      </c>
      <c r="I4897" s="2" t="s">
        <v>9820</v>
      </c>
      <c r="J4897" s="2" t="s">
        <v>9824</v>
      </c>
      <c r="K4897" s="2" t="s">
        <v>9825</v>
      </c>
      <c r="L4897" s="2" t="s">
        <v>42</v>
      </c>
      <c r="M4897" s="2" t="s">
        <v>55</v>
      </c>
    </row>
    <row r="4898" spans="1:13">
      <c r="A4898" s="2" t="s">
        <v>9824</v>
      </c>
      <c r="B4898" s="2">
        <v>0</v>
      </c>
      <c r="C4898" s="2">
        <v>0</v>
      </c>
      <c r="D4898" s="22"/>
      <c r="G4898" s="1">
        <v>50</v>
      </c>
      <c r="H4898" s="2" t="s">
        <v>38</v>
      </c>
      <c r="I4898" s="2" t="s">
        <v>9822</v>
      </c>
      <c r="J4898" s="2" t="s">
        <v>9826</v>
      </c>
      <c r="K4898" s="2" t="s">
        <v>9827</v>
      </c>
      <c r="L4898" s="2" t="s">
        <v>42</v>
      </c>
      <c r="M4898" s="2" t="s">
        <v>55</v>
      </c>
    </row>
    <row r="4899" spans="1:13">
      <c r="A4899" s="2" t="s">
        <v>9826</v>
      </c>
      <c r="B4899" s="2">
        <v>0</v>
      </c>
      <c r="C4899" s="2">
        <v>0</v>
      </c>
      <c r="D4899" s="22"/>
      <c r="G4899" s="1">
        <v>50</v>
      </c>
      <c r="H4899" s="2" t="s">
        <v>38</v>
      </c>
      <c r="I4899" s="2" t="s">
        <v>9824</v>
      </c>
      <c r="J4899" s="2" t="s">
        <v>9828</v>
      </c>
      <c r="K4899" s="2" t="s">
        <v>9829</v>
      </c>
      <c r="L4899" s="2" t="s">
        <v>42</v>
      </c>
      <c r="M4899" s="2" t="s">
        <v>55</v>
      </c>
    </row>
    <row r="4900" spans="1:13">
      <c r="A4900" s="2" t="s">
        <v>9828</v>
      </c>
      <c r="B4900" s="2">
        <v>0</v>
      </c>
      <c r="C4900" s="2">
        <v>0</v>
      </c>
      <c r="D4900" s="22"/>
      <c r="G4900" s="1">
        <v>50</v>
      </c>
      <c r="H4900" s="2" t="s">
        <v>38</v>
      </c>
      <c r="I4900" s="2" t="s">
        <v>9826</v>
      </c>
      <c r="J4900" s="2" t="s">
        <v>9830</v>
      </c>
      <c r="K4900" s="2" t="s">
        <v>9831</v>
      </c>
      <c r="L4900" s="2" t="s">
        <v>42</v>
      </c>
      <c r="M4900" s="2" t="s">
        <v>55</v>
      </c>
    </row>
    <row r="4901" spans="1:13">
      <c r="A4901" s="2" t="s">
        <v>9830</v>
      </c>
      <c r="B4901" s="2">
        <v>0</v>
      </c>
      <c r="C4901" s="2">
        <v>0</v>
      </c>
      <c r="D4901" s="22"/>
      <c r="G4901" s="1">
        <v>50</v>
      </c>
      <c r="H4901" s="2" t="s">
        <v>38</v>
      </c>
      <c r="I4901" s="2" t="s">
        <v>9828</v>
      </c>
      <c r="J4901" s="2" t="s">
        <v>9832</v>
      </c>
      <c r="K4901" s="2" t="s">
        <v>9833</v>
      </c>
      <c r="L4901" s="2" t="s">
        <v>42</v>
      </c>
      <c r="M4901" s="2" t="s">
        <v>55</v>
      </c>
    </row>
    <row r="4902" spans="1:13">
      <c r="A4902" s="2" t="s">
        <v>9832</v>
      </c>
      <c r="B4902" s="2">
        <v>0</v>
      </c>
      <c r="C4902" s="2">
        <v>0</v>
      </c>
      <c r="D4902" s="22"/>
      <c r="G4902" s="1">
        <v>50</v>
      </c>
      <c r="H4902" s="2" t="s">
        <v>38</v>
      </c>
      <c r="I4902" s="2" t="s">
        <v>9830</v>
      </c>
      <c r="J4902" s="2" t="s">
        <v>9834</v>
      </c>
      <c r="K4902" s="2" t="s">
        <v>9835</v>
      </c>
      <c r="L4902" s="2" t="s">
        <v>42</v>
      </c>
      <c r="M4902" s="2" t="s">
        <v>55</v>
      </c>
    </row>
    <row r="4903" spans="1:13">
      <c r="A4903" s="2" t="s">
        <v>9834</v>
      </c>
      <c r="B4903" s="2">
        <v>0</v>
      </c>
      <c r="C4903" s="2">
        <v>0</v>
      </c>
      <c r="D4903" s="22"/>
      <c r="G4903" s="1">
        <v>50</v>
      </c>
      <c r="H4903" s="2" t="s">
        <v>38</v>
      </c>
      <c r="I4903" s="2" t="s">
        <v>9832</v>
      </c>
      <c r="J4903" s="2" t="s">
        <v>9836</v>
      </c>
      <c r="K4903" s="2" t="s">
        <v>9837</v>
      </c>
      <c r="L4903" s="2" t="s">
        <v>42</v>
      </c>
      <c r="M4903" s="2" t="s">
        <v>55</v>
      </c>
    </row>
    <row r="4904" spans="1:13">
      <c r="A4904" s="2" t="s">
        <v>9836</v>
      </c>
      <c r="B4904" s="2">
        <v>0</v>
      </c>
      <c r="C4904" s="2">
        <v>0</v>
      </c>
      <c r="D4904" s="22"/>
      <c r="G4904" s="1">
        <v>50</v>
      </c>
      <c r="H4904" s="2" t="s">
        <v>38</v>
      </c>
      <c r="I4904" s="2" t="s">
        <v>9834</v>
      </c>
      <c r="J4904" s="2" t="s">
        <v>9838</v>
      </c>
      <c r="K4904" s="2" t="s">
        <v>9839</v>
      </c>
      <c r="L4904" s="2" t="s">
        <v>42</v>
      </c>
      <c r="M4904" s="2" t="s">
        <v>55</v>
      </c>
    </row>
    <row r="4905" spans="1:13">
      <c r="A4905" s="2" t="s">
        <v>9838</v>
      </c>
      <c r="B4905" s="2">
        <v>0</v>
      </c>
      <c r="C4905" s="2">
        <v>0</v>
      </c>
      <c r="D4905" s="22"/>
      <c r="G4905" s="1">
        <v>50</v>
      </c>
      <c r="H4905" s="2" t="s">
        <v>38</v>
      </c>
      <c r="I4905" s="2" t="s">
        <v>9836</v>
      </c>
      <c r="J4905" s="2" t="s">
        <v>9840</v>
      </c>
      <c r="K4905" s="2" t="s">
        <v>9841</v>
      </c>
      <c r="L4905" s="2" t="s">
        <v>42</v>
      </c>
      <c r="M4905" s="2" t="s">
        <v>55</v>
      </c>
    </row>
    <row r="4906" spans="1:13">
      <c r="A4906" s="2" t="s">
        <v>9840</v>
      </c>
      <c r="B4906" s="2">
        <v>0</v>
      </c>
      <c r="C4906" s="2">
        <v>0</v>
      </c>
      <c r="D4906" s="22"/>
      <c r="G4906" s="1">
        <v>50</v>
      </c>
      <c r="H4906" s="2" t="s">
        <v>38</v>
      </c>
      <c r="I4906" s="2" t="s">
        <v>9838</v>
      </c>
      <c r="J4906" s="2" t="s">
        <v>9842</v>
      </c>
      <c r="K4906" s="2" t="s">
        <v>9843</v>
      </c>
      <c r="L4906" s="2" t="s">
        <v>42</v>
      </c>
      <c r="M4906" s="2" t="s">
        <v>55</v>
      </c>
    </row>
    <row r="4907" spans="1:13">
      <c r="A4907" s="2" t="s">
        <v>9842</v>
      </c>
      <c r="B4907" s="2">
        <v>0</v>
      </c>
      <c r="C4907" s="2">
        <v>0</v>
      </c>
      <c r="D4907" s="22"/>
      <c r="G4907" s="1">
        <v>50</v>
      </c>
      <c r="H4907" s="2" t="s">
        <v>38</v>
      </c>
      <c r="I4907" s="2" t="s">
        <v>9840</v>
      </c>
      <c r="J4907" s="2" t="s">
        <v>9844</v>
      </c>
      <c r="K4907" s="2" t="s">
        <v>9845</v>
      </c>
      <c r="L4907" s="2" t="s">
        <v>42</v>
      </c>
      <c r="M4907" s="2" t="s">
        <v>55</v>
      </c>
    </row>
    <row r="4908" spans="1:13">
      <c r="A4908" s="2" t="s">
        <v>9844</v>
      </c>
      <c r="B4908" s="2">
        <v>0</v>
      </c>
      <c r="C4908" s="2">
        <v>0</v>
      </c>
      <c r="D4908" s="22"/>
      <c r="G4908" s="1">
        <v>50</v>
      </c>
      <c r="H4908" s="2" t="s">
        <v>38</v>
      </c>
      <c r="I4908" s="2" t="s">
        <v>9842</v>
      </c>
      <c r="J4908" s="2" t="s">
        <v>9846</v>
      </c>
      <c r="K4908" s="2" t="s">
        <v>9847</v>
      </c>
      <c r="L4908" s="2" t="s">
        <v>42</v>
      </c>
      <c r="M4908" s="2" t="s">
        <v>55</v>
      </c>
    </row>
    <row r="4909" spans="1:13">
      <c r="A4909" s="2" t="s">
        <v>9846</v>
      </c>
      <c r="B4909" s="2">
        <v>0</v>
      </c>
      <c r="C4909" s="2">
        <v>0</v>
      </c>
      <c r="D4909" s="22"/>
      <c r="G4909" s="1">
        <v>50</v>
      </c>
      <c r="H4909" s="2" t="s">
        <v>38</v>
      </c>
      <c r="I4909" s="2" t="s">
        <v>9844</v>
      </c>
      <c r="J4909" s="2" t="s">
        <v>9848</v>
      </c>
      <c r="K4909" s="2" t="s">
        <v>9849</v>
      </c>
      <c r="L4909" s="2" t="s">
        <v>42</v>
      </c>
      <c r="M4909" s="2" t="s">
        <v>55</v>
      </c>
    </row>
    <row r="4910" spans="1:13">
      <c r="A4910" s="2" t="s">
        <v>9848</v>
      </c>
      <c r="B4910" s="2">
        <v>0</v>
      </c>
      <c r="C4910" s="2">
        <v>0</v>
      </c>
      <c r="D4910" s="22"/>
      <c r="G4910" s="1">
        <v>50</v>
      </c>
      <c r="H4910" s="2" t="s">
        <v>38</v>
      </c>
      <c r="I4910" s="2" t="s">
        <v>9846</v>
      </c>
      <c r="J4910" s="2" t="s">
        <v>9850</v>
      </c>
      <c r="K4910" s="2" t="s">
        <v>9851</v>
      </c>
      <c r="L4910" s="2" t="s">
        <v>42</v>
      </c>
      <c r="M4910" s="2" t="s">
        <v>55</v>
      </c>
    </row>
    <row r="4911" spans="1:13">
      <c r="A4911" s="2" t="s">
        <v>9850</v>
      </c>
      <c r="B4911" s="2">
        <v>0</v>
      </c>
      <c r="C4911" s="2">
        <v>0</v>
      </c>
      <c r="D4911" s="22"/>
      <c r="G4911" s="1">
        <v>50</v>
      </c>
      <c r="H4911" s="2" t="s">
        <v>38</v>
      </c>
      <c r="I4911" s="2" t="s">
        <v>9848</v>
      </c>
      <c r="J4911" s="2" t="s">
        <v>9852</v>
      </c>
      <c r="K4911" s="2" t="s">
        <v>9853</v>
      </c>
      <c r="L4911" s="2" t="s">
        <v>42</v>
      </c>
      <c r="M4911" s="2" t="s">
        <v>55</v>
      </c>
    </row>
    <row r="4912" spans="1:13">
      <c r="A4912" s="2" t="s">
        <v>9852</v>
      </c>
      <c r="B4912" s="2">
        <v>0</v>
      </c>
      <c r="C4912" s="2">
        <v>0</v>
      </c>
      <c r="D4912" s="22"/>
      <c r="G4912" s="1">
        <v>50</v>
      </c>
      <c r="H4912" s="2" t="s">
        <v>38</v>
      </c>
      <c r="I4912" s="2" t="s">
        <v>9850</v>
      </c>
      <c r="J4912" s="2" t="s">
        <v>9854</v>
      </c>
      <c r="K4912" s="2" t="s">
        <v>9855</v>
      </c>
      <c r="L4912" s="2" t="s">
        <v>42</v>
      </c>
      <c r="M4912" s="2" t="s">
        <v>55</v>
      </c>
    </row>
    <row r="4913" spans="1:13">
      <c r="A4913" s="2" t="s">
        <v>9854</v>
      </c>
      <c r="B4913" s="2">
        <v>0</v>
      </c>
      <c r="C4913" s="2">
        <v>0</v>
      </c>
      <c r="D4913" s="22"/>
      <c r="G4913" s="1">
        <v>50</v>
      </c>
      <c r="H4913" s="2" t="s">
        <v>38</v>
      </c>
      <c r="I4913" s="2" t="s">
        <v>9852</v>
      </c>
      <c r="J4913" s="2" t="s">
        <v>9856</v>
      </c>
      <c r="K4913" s="2" t="s">
        <v>9857</v>
      </c>
      <c r="L4913" s="2" t="s">
        <v>42</v>
      </c>
      <c r="M4913" s="2" t="s">
        <v>55</v>
      </c>
    </row>
    <row r="4914" spans="1:13">
      <c r="A4914" s="2" t="s">
        <v>9856</v>
      </c>
      <c r="B4914" s="2">
        <v>0</v>
      </c>
      <c r="C4914" s="2">
        <v>0</v>
      </c>
      <c r="D4914" s="22"/>
      <c r="G4914" s="1">
        <v>50</v>
      </c>
      <c r="H4914" s="2" t="s">
        <v>38</v>
      </c>
      <c r="I4914" s="2" t="s">
        <v>9854</v>
      </c>
      <c r="J4914" s="2" t="s">
        <v>9858</v>
      </c>
      <c r="K4914" s="2" t="s">
        <v>9859</v>
      </c>
      <c r="L4914" s="2" t="s">
        <v>42</v>
      </c>
      <c r="M4914" s="2" t="s">
        <v>55</v>
      </c>
    </row>
    <row r="4915" spans="1:13">
      <c r="A4915" s="2" t="s">
        <v>9858</v>
      </c>
      <c r="B4915" s="2">
        <v>0</v>
      </c>
      <c r="C4915" s="2">
        <v>0</v>
      </c>
      <c r="D4915" s="22"/>
      <c r="G4915" s="1">
        <v>50</v>
      </c>
      <c r="H4915" s="2" t="s">
        <v>38</v>
      </c>
      <c r="I4915" s="2" t="s">
        <v>9856</v>
      </c>
      <c r="J4915" s="2" t="s">
        <v>9860</v>
      </c>
      <c r="K4915" s="2" t="s">
        <v>9861</v>
      </c>
      <c r="L4915" s="2" t="s">
        <v>42</v>
      </c>
      <c r="M4915" s="2" t="s">
        <v>55</v>
      </c>
    </row>
    <row r="4916" spans="1:13">
      <c r="A4916" s="2" t="s">
        <v>9860</v>
      </c>
      <c r="B4916" s="2">
        <v>0</v>
      </c>
      <c r="C4916" s="2">
        <v>0</v>
      </c>
      <c r="D4916" s="22"/>
      <c r="G4916" s="1">
        <v>50</v>
      </c>
      <c r="H4916" s="2" t="s">
        <v>38</v>
      </c>
      <c r="I4916" s="2" t="s">
        <v>9858</v>
      </c>
      <c r="J4916" s="2" t="s">
        <v>9862</v>
      </c>
      <c r="K4916" s="2" t="s">
        <v>9863</v>
      </c>
      <c r="L4916" s="2" t="s">
        <v>42</v>
      </c>
      <c r="M4916" s="2" t="s">
        <v>55</v>
      </c>
    </row>
    <row r="4917" spans="1:13">
      <c r="A4917" s="2" t="s">
        <v>9862</v>
      </c>
      <c r="B4917" s="2">
        <v>0</v>
      </c>
      <c r="C4917" s="2">
        <v>0</v>
      </c>
      <c r="D4917" s="22"/>
      <c r="G4917" s="1">
        <v>50</v>
      </c>
      <c r="H4917" s="2" t="s">
        <v>38</v>
      </c>
      <c r="I4917" s="2" t="s">
        <v>9860</v>
      </c>
      <c r="J4917" s="2" t="s">
        <v>9864</v>
      </c>
      <c r="K4917" s="2" t="s">
        <v>9865</v>
      </c>
      <c r="L4917" s="2" t="s">
        <v>42</v>
      </c>
      <c r="M4917" s="2" t="s">
        <v>55</v>
      </c>
    </row>
    <row r="4918" spans="1:13">
      <c r="A4918" s="2" t="s">
        <v>9864</v>
      </c>
      <c r="B4918" s="2">
        <v>0</v>
      </c>
      <c r="C4918" s="2">
        <v>0</v>
      </c>
      <c r="D4918" s="22"/>
      <c r="G4918" s="1">
        <v>50</v>
      </c>
      <c r="H4918" s="2" t="s">
        <v>38</v>
      </c>
      <c r="I4918" s="2" t="s">
        <v>9862</v>
      </c>
      <c r="J4918" s="2" t="s">
        <v>9866</v>
      </c>
      <c r="K4918" s="2" t="s">
        <v>9867</v>
      </c>
      <c r="L4918" s="2" t="s">
        <v>42</v>
      </c>
      <c r="M4918" s="2" t="s">
        <v>55</v>
      </c>
    </row>
    <row r="4919" spans="1:13">
      <c r="A4919" s="2" t="s">
        <v>9866</v>
      </c>
      <c r="B4919" s="2">
        <v>0</v>
      </c>
      <c r="C4919" s="2">
        <v>0</v>
      </c>
      <c r="D4919" s="22"/>
      <c r="G4919" s="1">
        <v>50</v>
      </c>
      <c r="H4919" s="2" t="s">
        <v>38</v>
      </c>
      <c r="I4919" s="2" t="s">
        <v>9864</v>
      </c>
      <c r="J4919" s="2" t="s">
        <v>9868</v>
      </c>
      <c r="K4919" s="2" t="s">
        <v>9869</v>
      </c>
      <c r="L4919" s="2" t="s">
        <v>42</v>
      </c>
      <c r="M4919" s="2" t="s">
        <v>55</v>
      </c>
    </row>
    <row r="4920" spans="1:13">
      <c r="A4920" s="2" t="s">
        <v>9868</v>
      </c>
      <c r="B4920" s="2">
        <v>0</v>
      </c>
      <c r="C4920" s="2">
        <v>0</v>
      </c>
      <c r="D4920" s="22"/>
      <c r="G4920" s="1">
        <v>50</v>
      </c>
      <c r="H4920" s="2" t="s">
        <v>38</v>
      </c>
      <c r="I4920" s="2" t="s">
        <v>9866</v>
      </c>
      <c r="J4920" s="2" t="s">
        <v>9870</v>
      </c>
      <c r="K4920" s="2" t="s">
        <v>9871</v>
      </c>
      <c r="L4920" s="2" t="s">
        <v>42</v>
      </c>
      <c r="M4920" s="2" t="s">
        <v>55</v>
      </c>
    </row>
    <row r="4921" spans="1:13">
      <c r="A4921" s="2" t="s">
        <v>9870</v>
      </c>
      <c r="B4921" s="2">
        <v>0</v>
      </c>
      <c r="C4921" s="2">
        <v>0</v>
      </c>
      <c r="D4921" s="22"/>
      <c r="G4921" s="1">
        <v>50</v>
      </c>
      <c r="H4921" s="2" t="s">
        <v>38</v>
      </c>
      <c r="I4921" s="2" t="s">
        <v>9868</v>
      </c>
      <c r="J4921" s="2" t="s">
        <v>9872</v>
      </c>
      <c r="K4921" s="2" t="s">
        <v>9873</v>
      </c>
      <c r="L4921" s="2" t="s">
        <v>42</v>
      </c>
      <c r="M4921" s="2" t="s">
        <v>55</v>
      </c>
    </row>
    <row r="4922" spans="1:13">
      <c r="A4922" s="2" t="s">
        <v>9872</v>
      </c>
      <c r="B4922" s="2">
        <v>0</v>
      </c>
      <c r="C4922" s="2">
        <v>0</v>
      </c>
      <c r="D4922" s="22"/>
      <c r="G4922" s="1">
        <v>50</v>
      </c>
      <c r="H4922" s="2" t="s">
        <v>38</v>
      </c>
      <c r="I4922" s="2" t="s">
        <v>9870</v>
      </c>
      <c r="J4922" s="2" t="s">
        <v>9874</v>
      </c>
      <c r="K4922" s="2" t="s">
        <v>9875</v>
      </c>
      <c r="L4922" s="2" t="s">
        <v>42</v>
      </c>
      <c r="M4922" s="2" t="s">
        <v>55</v>
      </c>
    </row>
    <row r="4923" spans="1:13">
      <c r="A4923" s="2" t="s">
        <v>9874</v>
      </c>
      <c r="B4923" s="2">
        <v>0</v>
      </c>
      <c r="C4923" s="2">
        <v>0</v>
      </c>
      <c r="D4923" s="22"/>
      <c r="G4923" s="1">
        <v>50</v>
      </c>
      <c r="H4923" s="2" t="s">
        <v>38</v>
      </c>
      <c r="I4923" s="2" t="s">
        <v>9872</v>
      </c>
      <c r="J4923" s="2" t="s">
        <v>9876</v>
      </c>
      <c r="K4923" s="2" t="s">
        <v>9877</v>
      </c>
      <c r="L4923" s="2" t="s">
        <v>42</v>
      </c>
      <c r="M4923" s="2" t="s">
        <v>55</v>
      </c>
    </row>
    <row r="4924" spans="1:13">
      <c r="A4924" s="2" t="s">
        <v>9876</v>
      </c>
      <c r="B4924" s="2">
        <v>0</v>
      </c>
      <c r="C4924" s="2">
        <v>0</v>
      </c>
      <c r="D4924" s="22"/>
      <c r="G4924" s="1">
        <v>50</v>
      </c>
      <c r="H4924" s="2" t="s">
        <v>38</v>
      </c>
      <c r="I4924" s="2" t="s">
        <v>9874</v>
      </c>
      <c r="J4924" s="2" t="s">
        <v>9878</v>
      </c>
      <c r="K4924" s="2" t="s">
        <v>9879</v>
      </c>
      <c r="L4924" s="2" t="s">
        <v>42</v>
      </c>
      <c r="M4924" s="2" t="s">
        <v>55</v>
      </c>
    </row>
    <row r="4925" spans="1:13">
      <c r="A4925" s="2" t="s">
        <v>9878</v>
      </c>
      <c r="B4925" s="2">
        <v>0</v>
      </c>
      <c r="C4925" s="2">
        <v>0</v>
      </c>
      <c r="D4925" s="22"/>
      <c r="G4925" s="1">
        <v>50</v>
      </c>
      <c r="H4925" s="2" t="s">
        <v>38</v>
      </c>
      <c r="I4925" s="2" t="s">
        <v>9876</v>
      </c>
      <c r="J4925" s="2" t="s">
        <v>9880</v>
      </c>
      <c r="K4925" s="2" t="s">
        <v>9881</v>
      </c>
      <c r="L4925" s="2" t="s">
        <v>42</v>
      </c>
      <c r="M4925" s="2" t="s">
        <v>55</v>
      </c>
    </row>
    <row r="4926" spans="1:13">
      <c r="A4926" s="2" t="s">
        <v>9880</v>
      </c>
      <c r="B4926" s="2">
        <v>0</v>
      </c>
      <c r="C4926" s="2">
        <v>0</v>
      </c>
      <c r="D4926" s="22"/>
      <c r="G4926" s="1">
        <v>50</v>
      </c>
      <c r="H4926" s="2" t="s">
        <v>38</v>
      </c>
      <c r="I4926" s="2" t="s">
        <v>9878</v>
      </c>
      <c r="J4926" s="2" t="s">
        <v>9882</v>
      </c>
      <c r="K4926" s="2" t="s">
        <v>9883</v>
      </c>
      <c r="L4926" s="2" t="s">
        <v>42</v>
      </c>
      <c r="M4926" s="2" t="s">
        <v>55</v>
      </c>
    </row>
    <row r="4927" spans="1:13">
      <c r="A4927" s="2" t="s">
        <v>9882</v>
      </c>
      <c r="B4927" s="2">
        <v>0</v>
      </c>
      <c r="C4927" s="2">
        <v>0</v>
      </c>
      <c r="D4927" s="22"/>
      <c r="G4927" s="1">
        <v>50</v>
      </c>
      <c r="H4927" s="2" t="s">
        <v>38</v>
      </c>
      <c r="I4927" s="2" t="s">
        <v>9880</v>
      </c>
      <c r="J4927" s="2" t="s">
        <v>9884</v>
      </c>
      <c r="K4927" s="2" t="s">
        <v>9885</v>
      </c>
      <c r="L4927" s="2" t="s">
        <v>42</v>
      </c>
      <c r="M4927" s="2" t="s">
        <v>55</v>
      </c>
    </row>
    <row r="4928" spans="1:13">
      <c r="A4928" s="2" t="s">
        <v>9884</v>
      </c>
      <c r="B4928" s="2">
        <v>0</v>
      </c>
      <c r="C4928" s="2">
        <v>0</v>
      </c>
      <c r="D4928" s="22"/>
      <c r="G4928" s="1">
        <v>50</v>
      </c>
      <c r="H4928" s="2" t="s">
        <v>38</v>
      </c>
      <c r="I4928" s="2" t="s">
        <v>9882</v>
      </c>
      <c r="J4928" s="2" t="s">
        <v>9886</v>
      </c>
      <c r="K4928" s="2" t="s">
        <v>9887</v>
      </c>
      <c r="L4928" s="2" t="s">
        <v>42</v>
      </c>
      <c r="M4928" s="2" t="s">
        <v>55</v>
      </c>
    </row>
    <row r="4929" spans="1:13">
      <c r="A4929" s="2" t="s">
        <v>9886</v>
      </c>
      <c r="B4929" s="2">
        <v>0</v>
      </c>
      <c r="C4929" s="2">
        <v>0</v>
      </c>
      <c r="D4929" s="22"/>
      <c r="G4929" s="1">
        <v>50</v>
      </c>
      <c r="H4929" s="2" t="s">
        <v>38</v>
      </c>
      <c r="I4929" s="2" t="s">
        <v>9884</v>
      </c>
      <c r="J4929" s="2" t="s">
        <v>9888</v>
      </c>
      <c r="K4929" s="2" t="s">
        <v>9889</v>
      </c>
      <c r="L4929" s="2" t="s">
        <v>42</v>
      </c>
      <c r="M4929" s="2" t="s">
        <v>55</v>
      </c>
    </row>
    <row r="4930" spans="1:13">
      <c r="A4930" s="2" t="s">
        <v>9888</v>
      </c>
      <c r="B4930" s="2">
        <v>0</v>
      </c>
      <c r="C4930" s="2">
        <v>0</v>
      </c>
      <c r="D4930" s="22"/>
      <c r="G4930" s="1">
        <v>50</v>
      </c>
      <c r="H4930" s="2" t="s">
        <v>38</v>
      </c>
      <c r="I4930" s="2" t="s">
        <v>9886</v>
      </c>
      <c r="J4930" s="2" t="s">
        <v>9890</v>
      </c>
      <c r="K4930" s="2" t="s">
        <v>9891</v>
      </c>
      <c r="L4930" s="2" t="s">
        <v>42</v>
      </c>
      <c r="M4930" s="2" t="s">
        <v>55</v>
      </c>
    </row>
    <row r="4931" spans="1:13">
      <c r="A4931" s="2" t="s">
        <v>9890</v>
      </c>
      <c r="B4931" s="2">
        <v>0</v>
      </c>
      <c r="C4931" s="2">
        <v>0</v>
      </c>
      <c r="D4931" s="22"/>
      <c r="G4931" s="1">
        <v>50</v>
      </c>
      <c r="H4931" s="2" t="s">
        <v>38</v>
      </c>
      <c r="I4931" s="2" t="s">
        <v>9888</v>
      </c>
      <c r="J4931" s="2" t="s">
        <v>9892</v>
      </c>
      <c r="K4931" s="2" t="s">
        <v>9893</v>
      </c>
      <c r="L4931" s="2" t="s">
        <v>42</v>
      </c>
      <c r="M4931" s="2" t="s">
        <v>55</v>
      </c>
    </row>
    <row r="4932" spans="1:13">
      <c r="A4932" s="2" t="s">
        <v>9892</v>
      </c>
      <c r="B4932" s="2">
        <v>0</v>
      </c>
      <c r="C4932" s="2">
        <v>0</v>
      </c>
      <c r="D4932" s="22"/>
      <c r="G4932" s="1">
        <v>50</v>
      </c>
      <c r="H4932" s="2" t="s">
        <v>38</v>
      </c>
      <c r="I4932" s="2" t="s">
        <v>9890</v>
      </c>
      <c r="J4932" s="2" t="s">
        <v>9894</v>
      </c>
      <c r="K4932" s="2" t="s">
        <v>9895</v>
      </c>
      <c r="L4932" s="2" t="s">
        <v>42</v>
      </c>
      <c r="M4932" s="2" t="s">
        <v>55</v>
      </c>
    </row>
    <row r="4933" spans="1:13">
      <c r="A4933" s="2" t="s">
        <v>9894</v>
      </c>
      <c r="B4933" s="2">
        <v>0</v>
      </c>
      <c r="C4933" s="2">
        <v>0</v>
      </c>
      <c r="D4933" s="22"/>
      <c r="G4933" s="1">
        <v>50</v>
      </c>
      <c r="H4933" s="2" t="s">
        <v>38</v>
      </c>
      <c r="I4933" s="2" t="s">
        <v>9892</v>
      </c>
      <c r="J4933" s="2" t="s">
        <v>9896</v>
      </c>
      <c r="K4933" s="2" t="s">
        <v>9897</v>
      </c>
      <c r="L4933" s="2" t="s">
        <v>42</v>
      </c>
      <c r="M4933" s="2" t="s">
        <v>55</v>
      </c>
    </row>
    <row r="4934" spans="1:13">
      <c r="A4934" s="2" t="s">
        <v>9896</v>
      </c>
      <c r="B4934" s="2">
        <v>0</v>
      </c>
      <c r="C4934" s="2">
        <v>0</v>
      </c>
      <c r="D4934" s="22"/>
      <c r="G4934" s="1">
        <v>50</v>
      </c>
      <c r="H4934" s="2" t="s">
        <v>38</v>
      </c>
      <c r="I4934" s="2" t="s">
        <v>9894</v>
      </c>
      <c r="J4934" s="2" t="s">
        <v>9898</v>
      </c>
      <c r="K4934" s="2" t="s">
        <v>9899</v>
      </c>
      <c r="L4934" s="2" t="s">
        <v>42</v>
      </c>
      <c r="M4934" s="2" t="s">
        <v>55</v>
      </c>
    </row>
    <row r="4935" spans="1:13">
      <c r="A4935" s="2" t="s">
        <v>9898</v>
      </c>
      <c r="B4935" s="2">
        <v>0</v>
      </c>
      <c r="C4935" s="2">
        <v>0</v>
      </c>
      <c r="D4935" s="22"/>
      <c r="G4935" s="1">
        <v>50</v>
      </c>
      <c r="H4935" s="2" t="s">
        <v>38</v>
      </c>
      <c r="I4935" s="2" t="s">
        <v>9896</v>
      </c>
      <c r="J4935" s="2" t="s">
        <v>9900</v>
      </c>
      <c r="K4935" s="2" t="s">
        <v>9901</v>
      </c>
      <c r="L4935" s="2" t="s">
        <v>42</v>
      </c>
      <c r="M4935" s="2" t="s">
        <v>55</v>
      </c>
    </row>
    <row r="4936" spans="1:13">
      <c r="A4936" s="2" t="s">
        <v>9900</v>
      </c>
      <c r="B4936" s="2">
        <v>0</v>
      </c>
      <c r="C4936" s="2">
        <v>0</v>
      </c>
      <c r="D4936" s="22"/>
      <c r="G4936" s="1">
        <v>50</v>
      </c>
      <c r="H4936" s="2" t="s">
        <v>38</v>
      </c>
      <c r="I4936" s="2" t="s">
        <v>9898</v>
      </c>
      <c r="J4936" s="2" t="s">
        <v>9902</v>
      </c>
      <c r="K4936" s="2" t="s">
        <v>9903</v>
      </c>
      <c r="L4936" s="2" t="s">
        <v>42</v>
      </c>
      <c r="M4936" s="2" t="s">
        <v>55</v>
      </c>
    </row>
    <row r="4937" spans="1:13">
      <c r="A4937" s="2" t="s">
        <v>9902</v>
      </c>
      <c r="B4937" s="2">
        <v>0</v>
      </c>
      <c r="C4937" s="2">
        <v>0</v>
      </c>
      <c r="D4937" s="22"/>
      <c r="G4937" s="1">
        <v>50</v>
      </c>
      <c r="H4937" s="2" t="s">
        <v>38</v>
      </c>
      <c r="I4937" s="2" t="s">
        <v>9900</v>
      </c>
      <c r="J4937" s="2" t="s">
        <v>9904</v>
      </c>
      <c r="K4937" s="2" t="s">
        <v>9905</v>
      </c>
      <c r="L4937" s="2" t="s">
        <v>42</v>
      </c>
      <c r="M4937" s="2" t="s">
        <v>55</v>
      </c>
    </row>
    <row r="4938" spans="1:13">
      <c r="A4938" s="2" t="s">
        <v>9904</v>
      </c>
      <c r="B4938" s="2">
        <v>0</v>
      </c>
      <c r="C4938" s="2">
        <v>0</v>
      </c>
      <c r="D4938" s="22"/>
      <c r="G4938" s="1">
        <v>50</v>
      </c>
      <c r="H4938" s="2" t="s">
        <v>38</v>
      </c>
      <c r="I4938" s="2" t="s">
        <v>9902</v>
      </c>
      <c r="J4938" s="2" t="s">
        <v>9906</v>
      </c>
      <c r="K4938" s="2" t="s">
        <v>9907</v>
      </c>
      <c r="L4938" s="2" t="s">
        <v>42</v>
      </c>
      <c r="M4938" s="2" t="s">
        <v>55</v>
      </c>
    </row>
    <row r="4939" spans="1:13">
      <c r="A4939" s="2" t="s">
        <v>9906</v>
      </c>
      <c r="B4939" s="2">
        <v>0</v>
      </c>
      <c r="C4939" s="2">
        <v>0</v>
      </c>
      <c r="D4939" s="22"/>
      <c r="G4939" s="1">
        <v>50</v>
      </c>
      <c r="H4939" s="2" t="s">
        <v>38</v>
      </c>
      <c r="I4939" s="2" t="s">
        <v>9904</v>
      </c>
      <c r="J4939" s="2" t="s">
        <v>9908</v>
      </c>
      <c r="K4939" s="2" t="s">
        <v>9909</v>
      </c>
      <c r="L4939" s="2" t="s">
        <v>42</v>
      </c>
      <c r="M4939" s="2" t="s">
        <v>55</v>
      </c>
    </row>
    <row r="4940" spans="1:13">
      <c r="A4940" s="2" t="s">
        <v>9908</v>
      </c>
      <c r="B4940" s="2">
        <v>0</v>
      </c>
      <c r="C4940" s="2">
        <v>0</v>
      </c>
      <c r="D4940" s="22"/>
      <c r="G4940" s="1">
        <v>50</v>
      </c>
      <c r="H4940" s="2" t="s">
        <v>38</v>
      </c>
      <c r="I4940" s="2" t="s">
        <v>9906</v>
      </c>
      <c r="J4940" s="2" t="s">
        <v>9910</v>
      </c>
      <c r="K4940" s="2" t="s">
        <v>9911</v>
      </c>
      <c r="L4940" s="2" t="s">
        <v>42</v>
      </c>
      <c r="M4940" s="2" t="s">
        <v>55</v>
      </c>
    </row>
    <row r="4941" spans="1:13">
      <c r="A4941" s="2" t="s">
        <v>9910</v>
      </c>
      <c r="B4941" s="2">
        <v>0</v>
      </c>
      <c r="C4941" s="2">
        <v>0</v>
      </c>
      <c r="D4941" s="22"/>
      <c r="G4941" s="1">
        <v>50</v>
      </c>
      <c r="H4941" s="2" t="s">
        <v>38</v>
      </c>
      <c r="I4941" s="2" t="s">
        <v>9908</v>
      </c>
      <c r="J4941" s="2" t="s">
        <v>9912</v>
      </c>
      <c r="K4941" s="2" t="s">
        <v>9913</v>
      </c>
      <c r="L4941" s="2" t="s">
        <v>42</v>
      </c>
      <c r="M4941" s="2" t="s">
        <v>55</v>
      </c>
    </row>
    <row r="4942" spans="1:13">
      <c r="A4942" s="2" t="s">
        <v>9912</v>
      </c>
      <c r="B4942" s="2">
        <v>0</v>
      </c>
      <c r="C4942" s="2">
        <v>0</v>
      </c>
      <c r="D4942" s="22"/>
      <c r="G4942" s="1">
        <v>50</v>
      </c>
      <c r="H4942" s="2" t="s">
        <v>38</v>
      </c>
      <c r="I4942" s="2" t="s">
        <v>9910</v>
      </c>
      <c r="J4942" s="2" t="s">
        <v>9914</v>
      </c>
      <c r="K4942" s="2" t="s">
        <v>9915</v>
      </c>
      <c r="L4942" s="2" t="s">
        <v>42</v>
      </c>
      <c r="M4942" s="2" t="s">
        <v>55</v>
      </c>
    </row>
    <row r="4943" spans="1:13">
      <c r="A4943" s="2" t="s">
        <v>9914</v>
      </c>
      <c r="B4943" s="2">
        <v>0</v>
      </c>
      <c r="C4943" s="2">
        <v>0</v>
      </c>
      <c r="D4943" s="22"/>
      <c r="G4943" s="1">
        <v>50</v>
      </c>
      <c r="H4943" s="2" t="s">
        <v>38</v>
      </c>
      <c r="I4943" s="2" t="s">
        <v>9912</v>
      </c>
      <c r="J4943" s="2" t="s">
        <v>9916</v>
      </c>
      <c r="K4943" s="2" t="s">
        <v>9917</v>
      </c>
      <c r="L4943" s="2" t="s">
        <v>42</v>
      </c>
      <c r="M4943" s="2" t="s">
        <v>55</v>
      </c>
    </row>
    <row r="4944" spans="1:13">
      <c r="A4944" s="2" t="s">
        <v>9916</v>
      </c>
      <c r="B4944" s="2">
        <v>0</v>
      </c>
      <c r="C4944" s="2">
        <v>0</v>
      </c>
      <c r="D4944" s="22"/>
      <c r="G4944" s="1">
        <v>50</v>
      </c>
      <c r="H4944" s="2" t="s">
        <v>38</v>
      </c>
      <c r="I4944" s="2" t="s">
        <v>9914</v>
      </c>
      <c r="J4944" s="2" t="s">
        <v>9918</v>
      </c>
      <c r="K4944" s="2" t="s">
        <v>9919</v>
      </c>
      <c r="L4944" s="2" t="s">
        <v>42</v>
      </c>
      <c r="M4944" s="2" t="s">
        <v>55</v>
      </c>
    </row>
    <row r="4945" spans="1:13">
      <c r="A4945" s="2" t="s">
        <v>9918</v>
      </c>
      <c r="B4945" s="2">
        <v>0</v>
      </c>
      <c r="C4945" s="2">
        <v>0</v>
      </c>
      <c r="D4945" s="22"/>
      <c r="G4945" s="1">
        <v>50</v>
      </c>
      <c r="H4945" s="2" t="s">
        <v>38</v>
      </c>
      <c r="I4945" s="2" t="s">
        <v>9916</v>
      </c>
      <c r="J4945" s="2" t="s">
        <v>9920</v>
      </c>
      <c r="K4945" s="2" t="s">
        <v>9921</v>
      </c>
      <c r="L4945" s="2" t="s">
        <v>42</v>
      </c>
      <c r="M4945" s="2" t="s">
        <v>55</v>
      </c>
    </row>
    <row r="4946" spans="1:13">
      <c r="A4946" s="2" t="s">
        <v>9920</v>
      </c>
      <c r="B4946" s="2">
        <v>0</v>
      </c>
      <c r="C4946" s="2">
        <v>0</v>
      </c>
      <c r="D4946" s="22"/>
      <c r="G4946" s="1">
        <v>50</v>
      </c>
      <c r="H4946" s="2" t="s">
        <v>38</v>
      </c>
      <c r="I4946" s="2" t="s">
        <v>9918</v>
      </c>
      <c r="J4946" s="2" t="s">
        <v>9922</v>
      </c>
      <c r="K4946" s="2" t="s">
        <v>9923</v>
      </c>
      <c r="L4946" s="2" t="s">
        <v>42</v>
      </c>
      <c r="M4946" s="2" t="s">
        <v>55</v>
      </c>
    </row>
    <row r="4947" spans="1:13">
      <c r="A4947" s="2" t="s">
        <v>9922</v>
      </c>
      <c r="B4947" s="2">
        <v>0</v>
      </c>
      <c r="C4947" s="2">
        <v>0</v>
      </c>
      <c r="D4947" s="22"/>
      <c r="G4947" s="1">
        <v>50</v>
      </c>
      <c r="H4947" s="2" t="s">
        <v>38</v>
      </c>
      <c r="I4947" s="2" t="s">
        <v>9920</v>
      </c>
      <c r="J4947" s="2" t="s">
        <v>9924</v>
      </c>
      <c r="K4947" s="2" t="s">
        <v>9925</v>
      </c>
      <c r="L4947" s="2" t="s">
        <v>42</v>
      </c>
      <c r="M4947" s="2" t="s">
        <v>55</v>
      </c>
    </row>
    <row r="4948" spans="1:13">
      <c r="A4948" s="2" t="s">
        <v>9924</v>
      </c>
      <c r="B4948" s="2">
        <v>0</v>
      </c>
      <c r="C4948" s="2">
        <v>0</v>
      </c>
      <c r="D4948" s="22"/>
      <c r="G4948" s="1">
        <v>50</v>
      </c>
      <c r="H4948" s="2" t="s">
        <v>38</v>
      </c>
      <c r="I4948" s="2" t="s">
        <v>9922</v>
      </c>
      <c r="J4948" s="2" t="s">
        <v>9926</v>
      </c>
      <c r="K4948" s="2" t="s">
        <v>9927</v>
      </c>
      <c r="L4948" s="2" t="s">
        <v>42</v>
      </c>
      <c r="M4948" s="2" t="s">
        <v>55</v>
      </c>
    </row>
    <row r="4949" spans="1:13">
      <c r="A4949" s="2" t="s">
        <v>9926</v>
      </c>
      <c r="B4949" s="2">
        <v>0</v>
      </c>
      <c r="C4949" s="2">
        <v>0</v>
      </c>
      <c r="D4949" s="22"/>
      <c r="G4949" s="1">
        <v>50</v>
      </c>
      <c r="H4949" s="2" t="s">
        <v>38</v>
      </c>
      <c r="I4949" s="2" t="s">
        <v>9924</v>
      </c>
      <c r="J4949" s="2" t="s">
        <v>9928</v>
      </c>
      <c r="K4949" s="2" t="s">
        <v>9929</v>
      </c>
      <c r="L4949" s="2" t="s">
        <v>42</v>
      </c>
      <c r="M4949" s="2" t="s">
        <v>55</v>
      </c>
    </row>
    <row r="4950" spans="1:13">
      <c r="A4950" s="2" t="s">
        <v>9928</v>
      </c>
      <c r="B4950" s="2">
        <v>0</v>
      </c>
      <c r="C4950" s="2">
        <v>0</v>
      </c>
      <c r="D4950" s="22"/>
      <c r="G4950" s="1">
        <v>50</v>
      </c>
      <c r="H4950" s="2" t="s">
        <v>38</v>
      </c>
      <c r="I4950" s="2" t="s">
        <v>9926</v>
      </c>
      <c r="J4950" s="2" t="s">
        <v>9930</v>
      </c>
      <c r="K4950" s="2" t="s">
        <v>9931</v>
      </c>
      <c r="L4950" s="2" t="s">
        <v>42</v>
      </c>
      <c r="M4950" s="2" t="s">
        <v>55</v>
      </c>
    </row>
    <row r="4951" spans="1:13">
      <c r="A4951" s="2" t="s">
        <v>9930</v>
      </c>
      <c r="B4951" s="2">
        <v>0</v>
      </c>
      <c r="C4951" s="2">
        <v>0</v>
      </c>
      <c r="D4951" s="22"/>
      <c r="G4951" s="1">
        <v>50</v>
      </c>
      <c r="H4951" s="2" t="s">
        <v>38</v>
      </c>
      <c r="I4951" s="2" t="s">
        <v>9928</v>
      </c>
      <c r="J4951" s="2" t="s">
        <v>9932</v>
      </c>
      <c r="K4951" s="2" t="s">
        <v>9933</v>
      </c>
      <c r="L4951" s="2" t="s">
        <v>42</v>
      </c>
      <c r="M4951" s="2" t="s">
        <v>55</v>
      </c>
    </row>
    <row r="4952" spans="1:13">
      <c r="A4952" s="2" t="s">
        <v>9932</v>
      </c>
      <c r="B4952" s="2">
        <v>0</v>
      </c>
      <c r="C4952" s="2">
        <v>0</v>
      </c>
      <c r="D4952" s="22"/>
      <c r="G4952" s="1">
        <v>50</v>
      </c>
      <c r="H4952" s="2" t="s">
        <v>38</v>
      </c>
      <c r="I4952" s="2" t="s">
        <v>9930</v>
      </c>
      <c r="J4952" s="2" t="s">
        <v>9934</v>
      </c>
      <c r="K4952" s="2" t="s">
        <v>9935</v>
      </c>
      <c r="L4952" s="2" t="s">
        <v>42</v>
      </c>
      <c r="M4952" s="2" t="s">
        <v>55</v>
      </c>
    </row>
    <row r="4953" spans="1:13">
      <c r="A4953" s="2" t="s">
        <v>9934</v>
      </c>
      <c r="B4953" s="2">
        <v>0</v>
      </c>
      <c r="C4953" s="2">
        <v>0</v>
      </c>
      <c r="D4953" s="22"/>
      <c r="G4953" s="1">
        <v>50</v>
      </c>
      <c r="H4953" s="2" t="s">
        <v>38</v>
      </c>
      <c r="I4953" s="2" t="s">
        <v>9932</v>
      </c>
      <c r="J4953" s="2" t="s">
        <v>9936</v>
      </c>
      <c r="K4953" s="2" t="s">
        <v>9937</v>
      </c>
      <c r="L4953" s="2" t="s">
        <v>42</v>
      </c>
      <c r="M4953" s="2" t="s">
        <v>55</v>
      </c>
    </row>
    <row r="4954" spans="1:13">
      <c r="A4954" s="2" t="s">
        <v>9936</v>
      </c>
      <c r="B4954" s="2">
        <v>0</v>
      </c>
      <c r="C4954" s="2">
        <v>0</v>
      </c>
      <c r="D4954" s="22"/>
      <c r="G4954" s="1">
        <v>50</v>
      </c>
      <c r="H4954" s="2" t="s">
        <v>38</v>
      </c>
      <c r="I4954" s="2" t="s">
        <v>9934</v>
      </c>
      <c r="J4954" s="2" t="s">
        <v>9938</v>
      </c>
      <c r="K4954" s="2" t="s">
        <v>9939</v>
      </c>
      <c r="L4954" s="2" t="s">
        <v>42</v>
      </c>
      <c r="M4954" s="2" t="s">
        <v>55</v>
      </c>
    </row>
    <row r="4955" spans="1:13">
      <c r="A4955" s="2" t="s">
        <v>9938</v>
      </c>
      <c r="B4955" s="2">
        <v>0</v>
      </c>
      <c r="C4955" s="2">
        <v>0</v>
      </c>
      <c r="D4955" s="22"/>
      <c r="G4955" s="1">
        <v>50</v>
      </c>
      <c r="H4955" s="2" t="s">
        <v>38</v>
      </c>
      <c r="I4955" s="2" t="s">
        <v>9936</v>
      </c>
      <c r="J4955" s="2" t="s">
        <v>9940</v>
      </c>
      <c r="K4955" s="2" t="s">
        <v>9941</v>
      </c>
      <c r="L4955" s="2" t="s">
        <v>42</v>
      </c>
      <c r="M4955" s="2" t="s">
        <v>55</v>
      </c>
    </row>
    <row r="4956" spans="1:13">
      <c r="A4956" s="2" t="s">
        <v>9940</v>
      </c>
      <c r="B4956" s="2">
        <v>0</v>
      </c>
      <c r="C4956" s="2">
        <v>0</v>
      </c>
      <c r="D4956" s="22"/>
      <c r="G4956" s="1">
        <v>50</v>
      </c>
      <c r="H4956" s="2" t="s">
        <v>38</v>
      </c>
      <c r="I4956" s="2" t="s">
        <v>9938</v>
      </c>
      <c r="J4956" s="2" t="s">
        <v>9942</v>
      </c>
      <c r="K4956" s="2" t="s">
        <v>9943</v>
      </c>
      <c r="L4956" s="2" t="s">
        <v>42</v>
      </c>
      <c r="M4956" s="2" t="s">
        <v>55</v>
      </c>
    </row>
    <row r="4957" spans="1:13">
      <c r="A4957" s="2" t="s">
        <v>9942</v>
      </c>
      <c r="B4957" s="2">
        <v>0</v>
      </c>
      <c r="C4957" s="2">
        <v>0</v>
      </c>
      <c r="D4957" s="22"/>
      <c r="G4957" s="1">
        <v>50</v>
      </c>
      <c r="H4957" s="2" t="s">
        <v>38</v>
      </c>
      <c r="I4957" s="2" t="s">
        <v>9940</v>
      </c>
      <c r="J4957" s="2" t="s">
        <v>9944</v>
      </c>
      <c r="K4957" s="2" t="s">
        <v>9945</v>
      </c>
      <c r="L4957" s="2" t="s">
        <v>42</v>
      </c>
      <c r="M4957" s="2" t="s">
        <v>55</v>
      </c>
    </row>
    <row r="4958" spans="1:13">
      <c r="A4958" s="2" t="s">
        <v>9944</v>
      </c>
      <c r="B4958" s="2">
        <v>0</v>
      </c>
      <c r="C4958" s="2">
        <v>0</v>
      </c>
      <c r="D4958" s="22"/>
      <c r="G4958" s="1">
        <v>50</v>
      </c>
      <c r="H4958" s="2" t="s">
        <v>38</v>
      </c>
      <c r="I4958" s="2" t="s">
        <v>9942</v>
      </c>
      <c r="J4958" s="2" t="s">
        <v>9946</v>
      </c>
      <c r="K4958" s="2" t="s">
        <v>9947</v>
      </c>
      <c r="L4958" s="2" t="s">
        <v>42</v>
      </c>
      <c r="M4958" s="2" t="s">
        <v>55</v>
      </c>
    </row>
    <row r="4959" spans="1:13">
      <c r="A4959" s="2" t="s">
        <v>9946</v>
      </c>
      <c r="B4959" s="2">
        <v>0</v>
      </c>
      <c r="C4959" s="2">
        <v>0</v>
      </c>
      <c r="D4959" s="22"/>
      <c r="G4959" s="1">
        <v>50</v>
      </c>
      <c r="H4959" s="2" t="s">
        <v>38</v>
      </c>
      <c r="I4959" s="2" t="s">
        <v>9944</v>
      </c>
      <c r="J4959" s="2" t="s">
        <v>9948</v>
      </c>
      <c r="K4959" s="2" t="s">
        <v>9949</v>
      </c>
      <c r="L4959" s="2" t="s">
        <v>42</v>
      </c>
      <c r="M4959" s="2" t="s">
        <v>55</v>
      </c>
    </row>
    <row r="4960" spans="1:13">
      <c r="A4960" s="2" t="s">
        <v>9948</v>
      </c>
      <c r="B4960" s="2">
        <v>0</v>
      </c>
      <c r="C4960" s="2">
        <v>0</v>
      </c>
      <c r="D4960" s="22"/>
      <c r="G4960" s="1">
        <v>50</v>
      </c>
      <c r="H4960" s="2" t="s">
        <v>38</v>
      </c>
      <c r="I4960" s="2" t="s">
        <v>9946</v>
      </c>
      <c r="J4960" s="2" t="s">
        <v>9950</v>
      </c>
      <c r="K4960" s="2" t="s">
        <v>9951</v>
      </c>
      <c r="L4960" s="2" t="s">
        <v>42</v>
      </c>
      <c r="M4960" s="2" t="s">
        <v>55</v>
      </c>
    </row>
    <row r="4961" spans="1:13">
      <c r="A4961" s="2" t="s">
        <v>9950</v>
      </c>
      <c r="B4961" s="2">
        <v>0</v>
      </c>
      <c r="C4961" s="2">
        <v>0</v>
      </c>
      <c r="D4961" s="22"/>
      <c r="G4961" s="1">
        <v>50</v>
      </c>
      <c r="H4961" s="2" t="s">
        <v>38</v>
      </c>
      <c r="I4961" s="2" t="s">
        <v>9948</v>
      </c>
      <c r="J4961" s="2" t="s">
        <v>9952</v>
      </c>
      <c r="K4961" s="2" t="s">
        <v>9953</v>
      </c>
      <c r="L4961" s="2" t="s">
        <v>42</v>
      </c>
      <c r="M4961" s="2" t="s">
        <v>55</v>
      </c>
    </row>
    <row r="4962" spans="1:13">
      <c r="A4962" s="2" t="s">
        <v>9952</v>
      </c>
      <c r="B4962" s="2">
        <v>0</v>
      </c>
      <c r="C4962" s="2">
        <v>0</v>
      </c>
      <c r="D4962" s="22"/>
      <c r="G4962" s="1">
        <v>50</v>
      </c>
      <c r="H4962" s="2" t="s">
        <v>38</v>
      </c>
      <c r="I4962" s="2" t="s">
        <v>9950</v>
      </c>
      <c r="J4962" s="2" t="s">
        <v>9954</v>
      </c>
      <c r="K4962" s="2" t="s">
        <v>9955</v>
      </c>
      <c r="L4962" s="2" t="s">
        <v>42</v>
      </c>
      <c r="M4962" s="2" t="s">
        <v>55</v>
      </c>
    </row>
    <row r="4963" spans="1:13">
      <c r="A4963" s="2" t="s">
        <v>9954</v>
      </c>
      <c r="B4963" s="2">
        <v>0</v>
      </c>
      <c r="C4963" s="2">
        <v>0</v>
      </c>
      <c r="D4963" s="22"/>
      <c r="G4963" s="1">
        <v>50</v>
      </c>
      <c r="H4963" s="2" t="s">
        <v>38</v>
      </c>
      <c r="I4963" s="2" t="s">
        <v>9952</v>
      </c>
      <c r="J4963" s="2" t="s">
        <v>9956</v>
      </c>
      <c r="K4963" s="2" t="s">
        <v>9957</v>
      </c>
      <c r="L4963" s="2" t="s">
        <v>42</v>
      </c>
      <c r="M4963" s="2" t="s">
        <v>55</v>
      </c>
    </row>
    <row r="4964" spans="1:13">
      <c r="A4964" s="2" t="s">
        <v>9956</v>
      </c>
      <c r="B4964" s="2">
        <v>0</v>
      </c>
      <c r="C4964" s="2">
        <v>0</v>
      </c>
      <c r="D4964" s="22"/>
      <c r="G4964" s="1">
        <v>50</v>
      </c>
      <c r="H4964" s="2" t="s">
        <v>38</v>
      </c>
      <c r="I4964" s="2" t="s">
        <v>9954</v>
      </c>
      <c r="J4964" s="2" t="s">
        <v>9958</v>
      </c>
      <c r="K4964" s="2" t="s">
        <v>9959</v>
      </c>
      <c r="L4964" s="2" t="s">
        <v>42</v>
      </c>
      <c r="M4964" s="2" t="s">
        <v>55</v>
      </c>
    </row>
    <row r="4965" spans="1:13">
      <c r="A4965" s="2" t="s">
        <v>9958</v>
      </c>
      <c r="B4965" s="2">
        <v>0</v>
      </c>
      <c r="C4965" s="2">
        <v>0</v>
      </c>
      <c r="D4965" s="22"/>
      <c r="G4965" s="1">
        <v>50</v>
      </c>
      <c r="H4965" s="2" t="s">
        <v>38</v>
      </c>
      <c r="I4965" s="2" t="s">
        <v>9956</v>
      </c>
      <c r="J4965" s="2" t="s">
        <v>9960</v>
      </c>
      <c r="K4965" s="2" t="s">
        <v>9961</v>
      </c>
      <c r="L4965" s="2" t="s">
        <v>42</v>
      </c>
      <c r="M4965" s="2" t="s">
        <v>55</v>
      </c>
    </row>
    <row r="4966" spans="1:13">
      <c r="A4966" s="2" t="s">
        <v>9960</v>
      </c>
      <c r="B4966" s="2">
        <v>0</v>
      </c>
      <c r="C4966" s="2">
        <v>0</v>
      </c>
      <c r="D4966" s="22"/>
      <c r="G4966" s="1">
        <v>50</v>
      </c>
      <c r="H4966" s="2" t="s">
        <v>38</v>
      </c>
      <c r="I4966" s="2" t="s">
        <v>9958</v>
      </c>
      <c r="J4966" s="2" t="s">
        <v>9962</v>
      </c>
      <c r="K4966" s="2" t="s">
        <v>9963</v>
      </c>
      <c r="L4966" s="2" t="s">
        <v>42</v>
      </c>
      <c r="M4966" s="2" t="s">
        <v>55</v>
      </c>
    </row>
    <row r="4967" spans="1:13">
      <c r="A4967" s="2" t="s">
        <v>9962</v>
      </c>
      <c r="B4967" s="2">
        <v>0</v>
      </c>
      <c r="C4967" s="2">
        <v>0</v>
      </c>
      <c r="D4967" s="22"/>
      <c r="G4967" s="1">
        <v>50</v>
      </c>
      <c r="H4967" s="2" t="s">
        <v>38</v>
      </c>
      <c r="I4967" s="2" t="s">
        <v>9960</v>
      </c>
      <c r="J4967" s="2" t="s">
        <v>9964</v>
      </c>
      <c r="K4967" s="2" t="s">
        <v>9965</v>
      </c>
      <c r="L4967" s="2" t="s">
        <v>42</v>
      </c>
      <c r="M4967" s="2" t="s">
        <v>55</v>
      </c>
    </row>
    <row r="4968" spans="1:13">
      <c r="A4968" s="2" t="s">
        <v>9964</v>
      </c>
      <c r="B4968" s="2">
        <v>0</v>
      </c>
      <c r="C4968" s="2">
        <v>0</v>
      </c>
      <c r="D4968" s="22"/>
      <c r="G4968" s="1">
        <v>50</v>
      </c>
      <c r="H4968" s="2" t="s">
        <v>38</v>
      </c>
      <c r="I4968" s="2" t="s">
        <v>9962</v>
      </c>
      <c r="J4968" s="2" t="s">
        <v>9966</v>
      </c>
      <c r="K4968" s="2" t="s">
        <v>9967</v>
      </c>
      <c r="L4968" s="2" t="s">
        <v>42</v>
      </c>
      <c r="M4968" s="2" t="s">
        <v>55</v>
      </c>
    </row>
    <row r="4969" spans="1:13">
      <c r="A4969" s="2" t="s">
        <v>9966</v>
      </c>
      <c r="B4969" s="2">
        <v>0</v>
      </c>
      <c r="C4969" s="2">
        <v>0</v>
      </c>
      <c r="D4969" s="22"/>
      <c r="G4969" s="1">
        <v>50</v>
      </c>
      <c r="H4969" s="2" t="s">
        <v>239</v>
      </c>
      <c r="I4969" s="2" t="s">
        <v>9964</v>
      </c>
      <c r="J4969" s="2" t="s">
        <v>9968</v>
      </c>
      <c r="K4969" s="2" t="s">
        <v>9969</v>
      </c>
      <c r="L4969" s="2" t="s">
        <v>42</v>
      </c>
      <c r="M4969" s="2" t="s">
        <v>55</v>
      </c>
    </row>
    <row r="4970" spans="1:13">
      <c r="A4970" s="2" t="s">
        <v>9968</v>
      </c>
      <c r="B4970" s="2">
        <v>0</v>
      </c>
      <c r="C4970" s="2">
        <v>0</v>
      </c>
      <c r="D4970" s="22"/>
      <c r="G4970" s="1">
        <v>51</v>
      </c>
      <c r="H4970" s="2" t="s">
        <v>38</v>
      </c>
      <c r="I4970" s="2" t="s">
        <v>9966</v>
      </c>
      <c r="J4970" s="2" t="s">
        <v>9970</v>
      </c>
      <c r="K4970" s="2" t="s">
        <v>9971</v>
      </c>
      <c r="L4970" s="2" t="s">
        <v>42</v>
      </c>
      <c r="M4970" s="2" t="s">
        <v>55</v>
      </c>
    </row>
    <row r="4971" spans="1:13">
      <c r="A4971" s="2" t="s">
        <v>9970</v>
      </c>
      <c r="B4971" s="2">
        <v>0</v>
      </c>
      <c r="C4971" s="2">
        <v>0</v>
      </c>
      <c r="D4971" s="22"/>
      <c r="G4971" s="1">
        <v>51</v>
      </c>
      <c r="H4971" s="2" t="s">
        <v>38</v>
      </c>
      <c r="I4971" s="2" t="s">
        <v>9968</v>
      </c>
      <c r="J4971" s="2" t="s">
        <v>9972</v>
      </c>
      <c r="K4971" s="2" t="s">
        <v>9973</v>
      </c>
      <c r="L4971" s="2" t="s">
        <v>42</v>
      </c>
      <c r="M4971" s="2" t="s">
        <v>55</v>
      </c>
    </row>
    <row r="4972" spans="1:13">
      <c r="A4972" s="2" t="s">
        <v>9972</v>
      </c>
      <c r="B4972" s="2">
        <v>0</v>
      </c>
      <c r="C4972" s="2">
        <v>0</v>
      </c>
      <c r="D4972" s="22"/>
      <c r="G4972" s="1">
        <v>51</v>
      </c>
      <c r="H4972" s="2" t="s">
        <v>38</v>
      </c>
      <c r="I4972" s="2" t="s">
        <v>9970</v>
      </c>
      <c r="J4972" s="2" t="s">
        <v>9974</v>
      </c>
      <c r="K4972" s="2" t="s">
        <v>9975</v>
      </c>
      <c r="L4972" s="2" t="s">
        <v>42</v>
      </c>
      <c r="M4972" s="2" t="s">
        <v>55</v>
      </c>
    </row>
    <row r="4973" spans="1:13">
      <c r="A4973" s="2" t="s">
        <v>9974</v>
      </c>
      <c r="B4973" s="2">
        <v>0</v>
      </c>
      <c r="C4973" s="2">
        <v>0</v>
      </c>
      <c r="D4973" s="22"/>
      <c r="G4973" s="1">
        <v>51</v>
      </c>
      <c r="H4973" s="2" t="s">
        <v>38</v>
      </c>
      <c r="I4973" s="2" t="s">
        <v>9972</v>
      </c>
      <c r="J4973" s="2" t="s">
        <v>9976</v>
      </c>
      <c r="K4973" s="2" t="s">
        <v>9977</v>
      </c>
      <c r="L4973" s="2" t="s">
        <v>42</v>
      </c>
      <c r="M4973" s="2" t="s">
        <v>55</v>
      </c>
    </row>
    <row r="4974" spans="1:13">
      <c r="A4974" s="2" t="s">
        <v>9976</v>
      </c>
      <c r="B4974" s="2">
        <v>0</v>
      </c>
      <c r="C4974" s="2">
        <v>0</v>
      </c>
      <c r="D4974" s="22"/>
      <c r="G4974" s="1">
        <v>51</v>
      </c>
      <c r="H4974" s="2" t="s">
        <v>38</v>
      </c>
      <c r="I4974" s="2" t="s">
        <v>9974</v>
      </c>
      <c r="J4974" s="2" t="s">
        <v>9978</v>
      </c>
      <c r="K4974" s="2" t="s">
        <v>9979</v>
      </c>
      <c r="L4974" s="2" t="s">
        <v>42</v>
      </c>
      <c r="M4974" s="2" t="s">
        <v>55</v>
      </c>
    </row>
    <row r="4975" spans="1:13">
      <c r="A4975" s="2" t="s">
        <v>9978</v>
      </c>
      <c r="B4975" s="2">
        <v>0</v>
      </c>
      <c r="C4975" s="2">
        <v>0</v>
      </c>
      <c r="D4975" s="22"/>
      <c r="G4975" s="1">
        <v>51</v>
      </c>
      <c r="H4975" s="2" t="s">
        <v>38</v>
      </c>
      <c r="I4975" s="2" t="s">
        <v>9976</v>
      </c>
      <c r="J4975" s="2" t="s">
        <v>9980</v>
      </c>
      <c r="K4975" s="2" t="s">
        <v>9981</v>
      </c>
      <c r="L4975" s="2" t="s">
        <v>42</v>
      </c>
      <c r="M4975" s="2" t="s">
        <v>55</v>
      </c>
    </row>
    <row r="4976" spans="1:13">
      <c r="A4976" s="2" t="s">
        <v>9980</v>
      </c>
      <c r="B4976" s="2">
        <v>0</v>
      </c>
      <c r="C4976" s="2">
        <v>0</v>
      </c>
      <c r="D4976" s="22"/>
      <c r="G4976" s="1">
        <v>51</v>
      </c>
      <c r="H4976" s="2" t="s">
        <v>38</v>
      </c>
      <c r="I4976" s="2" t="s">
        <v>9978</v>
      </c>
      <c r="J4976" s="2" t="s">
        <v>9982</v>
      </c>
      <c r="K4976" s="2" t="s">
        <v>9983</v>
      </c>
      <c r="L4976" s="2" t="s">
        <v>42</v>
      </c>
      <c r="M4976" s="2" t="s">
        <v>55</v>
      </c>
    </row>
    <row r="4977" spans="1:13">
      <c r="A4977" s="2" t="s">
        <v>9982</v>
      </c>
      <c r="B4977" s="2">
        <v>0</v>
      </c>
      <c r="C4977" s="2">
        <v>0</v>
      </c>
      <c r="D4977" s="22"/>
      <c r="G4977" s="1">
        <v>51</v>
      </c>
      <c r="H4977" s="2" t="s">
        <v>38</v>
      </c>
      <c r="I4977" s="2" t="s">
        <v>9980</v>
      </c>
      <c r="J4977" s="2" t="s">
        <v>9984</v>
      </c>
      <c r="K4977" s="2" t="s">
        <v>9985</v>
      </c>
      <c r="L4977" s="2" t="s">
        <v>42</v>
      </c>
      <c r="M4977" s="2" t="s">
        <v>55</v>
      </c>
    </row>
    <row r="4978" spans="1:13">
      <c r="A4978" s="2" t="s">
        <v>9984</v>
      </c>
      <c r="B4978" s="2">
        <v>0</v>
      </c>
      <c r="C4978" s="2">
        <v>0</v>
      </c>
      <c r="D4978" s="22"/>
      <c r="G4978" s="1">
        <v>51</v>
      </c>
      <c r="H4978" s="2" t="s">
        <v>38</v>
      </c>
      <c r="I4978" s="2" t="s">
        <v>9982</v>
      </c>
      <c r="J4978" s="2" t="s">
        <v>9986</v>
      </c>
      <c r="K4978" s="2" t="s">
        <v>9987</v>
      </c>
      <c r="L4978" s="2" t="s">
        <v>42</v>
      </c>
      <c r="M4978" s="2" t="s">
        <v>55</v>
      </c>
    </row>
    <row r="4979" spans="1:13">
      <c r="A4979" s="2" t="s">
        <v>9986</v>
      </c>
      <c r="B4979" s="2">
        <v>0</v>
      </c>
      <c r="C4979" s="2">
        <v>0</v>
      </c>
      <c r="D4979" s="22"/>
      <c r="G4979" s="1">
        <v>51</v>
      </c>
      <c r="H4979" s="2" t="s">
        <v>38</v>
      </c>
      <c r="I4979" s="2" t="s">
        <v>9984</v>
      </c>
      <c r="J4979" s="2" t="s">
        <v>9988</v>
      </c>
      <c r="K4979" s="2" t="s">
        <v>9989</v>
      </c>
      <c r="L4979" s="2" t="s">
        <v>42</v>
      </c>
      <c r="M4979" s="2" t="s">
        <v>55</v>
      </c>
    </row>
    <row r="4980" spans="1:13">
      <c r="A4980" s="2" t="s">
        <v>9988</v>
      </c>
      <c r="B4980" s="2">
        <v>0</v>
      </c>
      <c r="C4980" s="2">
        <v>0</v>
      </c>
      <c r="D4980" s="22"/>
      <c r="G4980" s="1">
        <v>51</v>
      </c>
      <c r="H4980" s="2" t="s">
        <v>38</v>
      </c>
      <c r="I4980" s="2" t="s">
        <v>9986</v>
      </c>
      <c r="J4980" s="2" t="s">
        <v>9990</v>
      </c>
      <c r="K4980" s="2" t="s">
        <v>9991</v>
      </c>
      <c r="L4980" s="2" t="s">
        <v>42</v>
      </c>
      <c r="M4980" s="2" t="s">
        <v>55</v>
      </c>
    </row>
    <row r="4981" spans="1:13">
      <c r="A4981" s="2" t="s">
        <v>9990</v>
      </c>
      <c r="B4981" s="2">
        <v>0</v>
      </c>
      <c r="C4981" s="2">
        <v>0</v>
      </c>
      <c r="D4981" s="22"/>
      <c r="G4981" s="1">
        <v>51</v>
      </c>
      <c r="H4981" s="2" t="s">
        <v>38</v>
      </c>
      <c r="I4981" s="2" t="s">
        <v>9988</v>
      </c>
      <c r="J4981" s="2" t="s">
        <v>9992</v>
      </c>
      <c r="K4981" s="2" t="s">
        <v>9993</v>
      </c>
      <c r="L4981" s="2" t="s">
        <v>42</v>
      </c>
      <c r="M4981" s="2" t="s">
        <v>55</v>
      </c>
    </row>
    <row r="4982" spans="1:13">
      <c r="A4982" s="2" t="s">
        <v>9992</v>
      </c>
      <c r="B4982" s="2">
        <v>0</v>
      </c>
      <c r="C4982" s="2">
        <v>0</v>
      </c>
      <c r="D4982" s="22"/>
      <c r="G4982" s="1">
        <v>51</v>
      </c>
      <c r="H4982" s="2" t="s">
        <v>38</v>
      </c>
      <c r="I4982" s="2" t="s">
        <v>9990</v>
      </c>
      <c r="J4982" s="2" t="s">
        <v>9994</v>
      </c>
      <c r="K4982" s="2" t="s">
        <v>9995</v>
      </c>
      <c r="L4982" s="2" t="s">
        <v>42</v>
      </c>
      <c r="M4982" s="2" t="s">
        <v>55</v>
      </c>
    </row>
    <row r="4983" spans="1:13">
      <c r="A4983" s="2" t="s">
        <v>9994</v>
      </c>
      <c r="B4983" s="2">
        <v>0</v>
      </c>
      <c r="C4983" s="2">
        <v>0</v>
      </c>
      <c r="D4983" s="22"/>
      <c r="G4983" s="1">
        <v>51</v>
      </c>
      <c r="H4983" s="2" t="s">
        <v>38</v>
      </c>
      <c r="I4983" s="2" t="s">
        <v>9992</v>
      </c>
      <c r="J4983" s="2" t="s">
        <v>9996</v>
      </c>
      <c r="K4983" s="2" t="s">
        <v>9997</v>
      </c>
      <c r="L4983" s="2" t="s">
        <v>42</v>
      </c>
      <c r="M4983" s="2" t="s">
        <v>55</v>
      </c>
    </row>
    <row r="4984" spans="1:13">
      <c r="A4984" s="2" t="s">
        <v>9996</v>
      </c>
      <c r="B4984" s="2">
        <v>0</v>
      </c>
      <c r="C4984" s="2">
        <v>0</v>
      </c>
      <c r="D4984" s="22"/>
      <c r="G4984" s="1">
        <v>51</v>
      </c>
      <c r="H4984" s="2" t="s">
        <v>38</v>
      </c>
      <c r="I4984" s="2" t="s">
        <v>9994</v>
      </c>
      <c r="J4984" s="2" t="s">
        <v>9998</v>
      </c>
      <c r="K4984" s="2" t="s">
        <v>9999</v>
      </c>
      <c r="L4984" s="2" t="s">
        <v>42</v>
      </c>
      <c r="M4984" s="2" t="s">
        <v>55</v>
      </c>
    </row>
    <row r="4985" spans="1:13">
      <c r="A4985" s="2" t="s">
        <v>9998</v>
      </c>
      <c r="B4985" s="2">
        <v>0</v>
      </c>
      <c r="C4985" s="2">
        <v>0</v>
      </c>
      <c r="D4985" s="22"/>
      <c r="G4985" s="1">
        <v>51</v>
      </c>
      <c r="H4985" s="2" t="s">
        <v>38</v>
      </c>
      <c r="I4985" s="2" t="s">
        <v>9996</v>
      </c>
      <c r="J4985" s="2" t="s">
        <v>10000</v>
      </c>
      <c r="K4985" s="2" t="s">
        <v>10001</v>
      </c>
      <c r="L4985" s="2" t="s">
        <v>42</v>
      </c>
      <c r="M4985" s="2" t="s">
        <v>55</v>
      </c>
    </row>
    <row r="4986" spans="1:13">
      <c r="A4986" s="2" t="s">
        <v>10000</v>
      </c>
      <c r="B4986" s="2">
        <v>0</v>
      </c>
      <c r="C4986" s="2">
        <v>0</v>
      </c>
      <c r="D4986" s="22"/>
      <c r="G4986" s="1">
        <v>51</v>
      </c>
      <c r="H4986" s="2" t="s">
        <v>38</v>
      </c>
      <c r="I4986" s="2" t="s">
        <v>9998</v>
      </c>
      <c r="J4986" s="2" t="s">
        <v>10002</v>
      </c>
      <c r="K4986" s="2" t="s">
        <v>10003</v>
      </c>
      <c r="L4986" s="2" t="s">
        <v>42</v>
      </c>
      <c r="M4986" s="2" t="s">
        <v>55</v>
      </c>
    </row>
    <row r="4987" spans="1:13">
      <c r="A4987" s="2" t="s">
        <v>10002</v>
      </c>
      <c r="B4987" s="2">
        <v>0</v>
      </c>
      <c r="C4987" s="2">
        <v>0</v>
      </c>
      <c r="D4987" s="22"/>
      <c r="G4987" s="1">
        <v>51</v>
      </c>
      <c r="H4987" s="2" t="s">
        <v>38</v>
      </c>
      <c r="I4987" s="2" t="s">
        <v>10000</v>
      </c>
      <c r="J4987" s="2" t="s">
        <v>10004</v>
      </c>
      <c r="K4987" s="2" t="s">
        <v>10005</v>
      </c>
      <c r="L4987" s="2" t="s">
        <v>42</v>
      </c>
      <c r="M4987" s="2" t="s">
        <v>55</v>
      </c>
    </row>
    <row r="4988" spans="1:13">
      <c r="A4988" s="2" t="s">
        <v>10004</v>
      </c>
      <c r="B4988" s="2">
        <v>0</v>
      </c>
      <c r="C4988" s="2">
        <v>0</v>
      </c>
      <c r="D4988" s="22"/>
      <c r="G4988" s="1">
        <v>51</v>
      </c>
      <c r="H4988" s="2" t="s">
        <v>38</v>
      </c>
      <c r="I4988" s="2" t="s">
        <v>10002</v>
      </c>
      <c r="J4988" s="2" t="s">
        <v>10006</v>
      </c>
      <c r="K4988" s="2" t="s">
        <v>10007</v>
      </c>
      <c r="L4988" s="2" t="s">
        <v>42</v>
      </c>
      <c r="M4988" s="2" t="s">
        <v>55</v>
      </c>
    </row>
    <row r="4989" spans="1:13">
      <c r="A4989" s="2" t="s">
        <v>10006</v>
      </c>
      <c r="B4989" s="2">
        <v>0</v>
      </c>
      <c r="C4989" s="2">
        <v>0</v>
      </c>
      <c r="D4989" s="22"/>
      <c r="G4989" s="1">
        <v>51</v>
      </c>
      <c r="H4989" s="2" t="s">
        <v>38</v>
      </c>
      <c r="I4989" s="2" t="s">
        <v>10004</v>
      </c>
      <c r="J4989" s="2" t="s">
        <v>10008</v>
      </c>
      <c r="K4989" s="2" t="s">
        <v>10009</v>
      </c>
      <c r="L4989" s="2" t="s">
        <v>42</v>
      </c>
      <c r="M4989" s="2" t="s">
        <v>55</v>
      </c>
    </row>
    <row r="4990" spans="1:13">
      <c r="A4990" s="2" t="s">
        <v>10008</v>
      </c>
      <c r="B4990" s="2">
        <v>0</v>
      </c>
      <c r="C4990" s="2">
        <v>0</v>
      </c>
      <c r="D4990" s="22"/>
      <c r="G4990" s="1">
        <v>51</v>
      </c>
      <c r="H4990" s="2" t="s">
        <v>38</v>
      </c>
      <c r="I4990" s="2" t="s">
        <v>10006</v>
      </c>
      <c r="J4990" s="2" t="s">
        <v>10010</v>
      </c>
      <c r="K4990" s="2" t="s">
        <v>10011</v>
      </c>
      <c r="L4990" s="2" t="s">
        <v>42</v>
      </c>
      <c r="M4990" s="2" t="s">
        <v>55</v>
      </c>
    </row>
    <row r="4991" spans="1:13">
      <c r="A4991" s="2" t="s">
        <v>10010</v>
      </c>
      <c r="B4991" s="2">
        <v>0</v>
      </c>
      <c r="C4991" s="2">
        <v>0</v>
      </c>
      <c r="D4991" s="22"/>
      <c r="G4991" s="1">
        <v>51</v>
      </c>
      <c r="H4991" s="2" t="s">
        <v>38</v>
      </c>
      <c r="I4991" s="2" t="s">
        <v>10008</v>
      </c>
      <c r="J4991" s="2" t="s">
        <v>10012</v>
      </c>
      <c r="K4991" s="2" t="s">
        <v>10013</v>
      </c>
      <c r="L4991" s="2" t="s">
        <v>42</v>
      </c>
      <c r="M4991" s="2" t="s">
        <v>55</v>
      </c>
    </row>
    <row r="4992" spans="1:13">
      <c r="A4992" s="2" t="s">
        <v>10012</v>
      </c>
      <c r="B4992" s="2">
        <v>0</v>
      </c>
      <c r="C4992" s="2">
        <v>0</v>
      </c>
      <c r="D4992" s="22"/>
      <c r="G4992" s="1">
        <v>51</v>
      </c>
      <c r="H4992" s="2" t="s">
        <v>38</v>
      </c>
      <c r="I4992" s="2" t="s">
        <v>10010</v>
      </c>
      <c r="J4992" s="2" t="s">
        <v>10014</v>
      </c>
      <c r="K4992" s="2" t="s">
        <v>10015</v>
      </c>
      <c r="L4992" s="2" t="s">
        <v>42</v>
      </c>
      <c r="M4992" s="2" t="s">
        <v>55</v>
      </c>
    </row>
    <row r="4993" spans="1:13">
      <c r="A4993" s="2" t="s">
        <v>10014</v>
      </c>
      <c r="B4993" s="2">
        <v>0</v>
      </c>
      <c r="C4993" s="2">
        <v>0</v>
      </c>
      <c r="D4993" s="22"/>
      <c r="G4993" s="1">
        <v>51</v>
      </c>
      <c r="H4993" s="2" t="s">
        <v>38</v>
      </c>
      <c r="I4993" s="2" t="s">
        <v>10012</v>
      </c>
      <c r="J4993" s="2" t="s">
        <v>10016</v>
      </c>
      <c r="K4993" s="2" t="s">
        <v>10017</v>
      </c>
      <c r="L4993" s="2" t="s">
        <v>42</v>
      </c>
      <c r="M4993" s="2" t="s">
        <v>55</v>
      </c>
    </row>
    <row r="4994" spans="1:13">
      <c r="A4994" s="2" t="s">
        <v>10016</v>
      </c>
      <c r="B4994" s="2">
        <v>0</v>
      </c>
      <c r="C4994" s="2">
        <v>0</v>
      </c>
      <c r="D4994" s="22"/>
      <c r="G4994" s="1">
        <v>51</v>
      </c>
      <c r="H4994" s="2" t="s">
        <v>38</v>
      </c>
      <c r="I4994" s="2" t="s">
        <v>10014</v>
      </c>
      <c r="J4994" s="2" t="s">
        <v>10018</v>
      </c>
      <c r="K4994" s="2" t="s">
        <v>10019</v>
      </c>
      <c r="L4994" s="2" t="s">
        <v>42</v>
      </c>
      <c r="M4994" s="2" t="s">
        <v>55</v>
      </c>
    </row>
    <row r="4995" spans="1:13">
      <c r="A4995" s="2" t="s">
        <v>10018</v>
      </c>
      <c r="B4995" s="2">
        <v>0</v>
      </c>
      <c r="C4995" s="2">
        <v>0</v>
      </c>
      <c r="D4995" s="22"/>
      <c r="G4995" s="1">
        <v>51</v>
      </c>
      <c r="H4995" s="2" t="s">
        <v>38</v>
      </c>
      <c r="I4995" s="2" t="s">
        <v>10016</v>
      </c>
      <c r="J4995" s="2" t="s">
        <v>10020</v>
      </c>
      <c r="K4995" s="2" t="s">
        <v>10021</v>
      </c>
      <c r="L4995" s="2" t="s">
        <v>42</v>
      </c>
      <c r="M4995" s="2" t="s">
        <v>55</v>
      </c>
    </row>
    <row r="4996" spans="1:13">
      <c r="A4996" s="2" t="s">
        <v>10020</v>
      </c>
      <c r="B4996" s="2">
        <v>0</v>
      </c>
      <c r="C4996" s="2">
        <v>0</v>
      </c>
      <c r="D4996" s="22"/>
      <c r="G4996" s="1">
        <v>51</v>
      </c>
      <c r="H4996" s="2" t="s">
        <v>38</v>
      </c>
      <c r="I4996" s="2" t="s">
        <v>10018</v>
      </c>
      <c r="J4996" s="2" t="s">
        <v>10022</v>
      </c>
      <c r="K4996" s="2" t="s">
        <v>10023</v>
      </c>
      <c r="L4996" s="2" t="s">
        <v>42</v>
      </c>
      <c r="M4996" s="2" t="s">
        <v>55</v>
      </c>
    </row>
    <row r="4997" spans="1:13">
      <c r="A4997" s="2" t="s">
        <v>10022</v>
      </c>
      <c r="B4997" s="2">
        <v>0</v>
      </c>
      <c r="C4997" s="2">
        <v>0</v>
      </c>
      <c r="D4997" s="22"/>
      <c r="G4997" s="1">
        <v>51</v>
      </c>
      <c r="H4997" s="2" t="s">
        <v>38</v>
      </c>
      <c r="I4997" s="2" t="s">
        <v>10020</v>
      </c>
      <c r="J4997" s="2" t="s">
        <v>10024</v>
      </c>
      <c r="K4997" s="2" t="s">
        <v>10025</v>
      </c>
      <c r="L4997" s="2" t="s">
        <v>42</v>
      </c>
      <c r="M4997" s="2" t="s">
        <v>55</v>
      </c>
    </row>
    <row r="4998" spans="1:13">
      <c r="A4998" s="2" t="s">
        <v>10024</v>
      </c>
      <c r="B4998" s="2">
        <v>0</v>
      </c>
      <c r="C4998" s="2">
        <v>0</v>
      </c>
      <c r="D4998" s="22"/>
      <c r="G4998" s="1">
        <v>51</v>
      </c>
      <c r="H4998" s="2" t="s">
        <v>38</v>
      </c>
      <c r="I4998" s="2" t="s">
        <v>10022</v>
      </c>
      <c r="J4998" s="2" t="s">
        <v>10026</v>
      </c>
      <c r="K4998" s="2" t="s">
        <v>10027</v>
      </c>
      <c r="L4998" s="2" t="s">
        <v>42</v>
      </c>
      <c r="M4998" s="2" t="s">
        <v>55</v>
      </c>
    </row>
    <row r="4999" spans="1:13">
      <c r="A4999" s="2" t="s">
        <v>10026</v>
      </c>
      <c r="B4999" s="2">
        <v>0</v>
      </c>
      <c r="C4999" s="2">
        <v>0</v>
      </c>
      <c r="D4999" s="22"/>
      <c r="G4999" s="1">
        <v>51</v>
      </c>
      <c r="H4999" s="2" t="s">
        <v>38</v>
      </c>
      <c r="I4999" s="2" t="s">
        <v>10024</v>
      </c>
      <c r="J4999" s="2" t="s">
        <v>10028</v>
      </c>
      <c r="K4999" s="2" t="s">
        <v>10029</v>
      </c>
      <c r="L4999" s="2" t="s">
        <v>42</v>
      </c>
      <c r="M4999" s="2" t="s">
        <v>55</v>
      </c>
    </row>
    <row r="5000" spans="1:13">
      <c r="A5000" s="2" t="s">
        <v>10028</v>
      </c>
      <c r="B5000" s="2">
        <v>0</v>
      </c>
      <c r="C5000" s="2">
        <v>0</v>
      </c>
      <c r="D5000" s="22"/>
      <c r="G5000" s="1">
        <v>51</v>
      </c>
      <c r="H5000" s="2" t="s">
        <v>38</v>
      </c>
      <c r="I5000" s="2" t="s">
        <v>10026</v>
      </c>
      <c r="J5000" s="2" t="s">
        <v>10030</v>
      </c>
      <c r="K5000" s="2" t="s">
        <v>10031</v>
      </c>
      <c r="L5000" s="2" t="s">
        <v>42</v>
      </c>
      <c r="M5000" s="2" t="s">
        <v>55</v>
      </c>
    </row>
    <row r="5001" spans="1:13">
      <c r="A5001" s="2" t="s">
        <v>10030</v>
      </c>
      <c r="B5001" s="2">
        <v>0</v>
      </c>
      <c r="C5001" s="2">
        <v>0</v>
      </c>
      <c r="D5001" s="22"/>
      <c r="G5001" s="1">
        <v>51</v>
      </c>
      <c r="H5001" s="2" t="s">
        <v>38</v>
      </c>
      <c r="I5001" s="2" t="s">
        <v>10028</v>
      </c>
      <c r="J5001" s="2" t="s">
        <v>10032</v>
      </c>
      <c r="K5001" s="2" t="s">
        <v>10033</v>
      </c>
      <c r="L5001" s="2" t="s">
        <v>42</v>
      </c>
      <c r="M5001" s="2" t="s">
        <v>55</v>
      </c>
    </row>
    <row r="5002" spans="1:13">
      <c r="A5002" s="2" t="s">
        <v>10032</v>
      </c>
      <c r="B5002" s="2">
        <v>0</v>
      </c>
      <c r="C5002" s="2">
        <v>0</v>
      </c>
      <c r="D5002" s="22"/>
      <c r="G5002" s="1">
        <v>51</v>
      </c>
      <c r="H5002" s="2" t="s">
        <v>38</v>
      </c>
      <c r="I5002" s="2" t="s">
        <v>10030</v>
      </c>
      <c r="J5002" s="2" t="s">
        <v>10034</v>
      </c>
      <c r="K5002" s="2" t="s">
        <v>10035</v>
      </c>
      <c r="L5002" s="2" t="s">
        <v>42</v>
      </c>
      <c r="M5002" s="2" t="s">
        <v>55</v>
      </c>
    </row>
    <row r="5003" spans="1:13">
      <c r="A5003" s="2" t="s">
        <v>10034</v>
      </c>
      <c r="B5003" s="2">
        <v>0</v>
      </c>
      <c r="C5003" s="2">
        <v>0</v>
      </c>
      <c r="D5003" s="22"/>
      <c r="G5003" s="1">
        <v>51</v>
      </c>
      <c r="H5003" s="2" t="s">
        <v>38</v>
      </c>
      <c r="I5003" s="2" t="s">
        <v>10032</v>
      </c>
      <c r="J5003" s="2" t="s">
        <v>10036</v>
      </c>
      <c r="K5003" s="2" t="s">
        <v>10037</v>
      </c>
      <c r="L5003" s="2" t="s">
        <v>42</v>
      </c>
      <c r="M5003" s="2" t="s">
        <v>55</v>
      </c>
    </row>
    <row r="5004" spans="1:13">
      <c r="A5004" s="2" t="s">
        <v>10036</v>
      </c>
      <c r="B5004" s="2">
        <v>0</v>
      </c>
      <c r="C5004" s="2">
        <v>0</v>
      </c>
      <c r="D5004" s="22"/>
      <c r="G5004" s="1">
        <v>51</v>
      </c>
      <c r="H5004" s="2" t="s">
        <v>38</v>
      </c>
      <c r="I5004" s="2" t="s">
        <v>10034</v>
      </c>
      <c r="J5004" s="2" t="s">
        <v>10038</v>
      </c>
      <c r="K5004" s="2" t="s">
        <v>10039</v>
      </c>
      <c r="L5004" s="2" t="s">
        <v>42</v>
      </c>
      <c r="M5004" s="2" t="s">
        <v>55</v>
      </c>
    </row>
    <row r="5005" spans="1:13">
      <c r="A5005" s="2" t="s">
        <v>10038</v>
      </c>
      <c r="B5005" s="2">
        <v>0</v>
      </c>
      <c r="C5005" s="2">
        <v>0</v>
      </c>
      <c r="D5005" s="22"/>
      <c r="G5005" s="1">
        <v>51</v>
      </c>
      <c r="H5005" s="2" t="s">
        <v>38</v>
      </c>
      <c r="I5005" s="2" t="s">
        <v>10036</v>
      </c>
      <c r="J5005" s="2" t="s">
        <v>10040</v>
      </c>
      <c r="K5005" s="2" t="s">
        <v>10041</v>
      </c>
      <c r="L5005" s="2" t="s">
        <v>42</v>
      </c>
      <c r="M5005" s="2" t="s">
        <v>55</v>
      </c>
    </row>
    <row r="5006" spans="1:13">
      <c r="A5006" s="2" t="s">
        <v>10040</v>
      </c>
      <c r="B5006" s="2">
        <v>0</v>
      </c>
      <c r="C5006" s="2">
        <v>0</v>
      </c>
      <c r="D5006" s="22"/>
      <c r="G5006" s="1">
        <v>51</v>
      </c>
      <c r="H5006" s="2" t="s">
        <v>38</v>
      </c>
      <c r="I5006" s="2" t="s">
        <v>10038</v>
      </c>
      <c r="J5006" s="2" t="s">
        <v>10042</v>
      </c>
      <c r="K5006" s="2" t="s">
        <v>10043</v>
      </c>
      <c r="L5006" s="2" t="s">
        <v>42</v>
      </c>
      <c r="M5006" s="2" t="s">
        <v>55</v>
      </c>
    </row>
    <row r="5007" spans="1:13">
      <c r="A5007" s="2" t="s">
        <v>10042</v>
      </c>
      <c r="B5007" s="2">
        <v>0</v>
      </c>
      <c r="C5007" s="2">
        <v>0</v>
      </c>
      <c r="D5007" s="22"/>
      <c r="G5007" s="1">
        <v>51</v>
      </c>
      <c r="H5007" s="2" t="s">
        <v>38</v>
      </c>
      <c r="I5007" s="2" t="s">
        <v>10040</v>
      </c>
      <c r="J5007" s="2" t="s">
        <v>10044</v>
      </c>
      <c r="K5007" s="2" t="s">
        <v>10045</v>
      </c>
      <c r="L5007" s="2" t="s">
        <v>42</v>
      </c>
      <c r="M5007" s="2" t="s">
        <v>55</v>
      </c>
    </row>
    <row r="5008" spans="1:13">
      <c r="A5008" s="2" t="s">
        <v>10044</v>
      </c>
      <c r="B5008" s="2">
        <v>0</v>
      </c>
      <c r="C5008" s="2">
        <v>0</v>
      </c>
      <c r="D5008" s="22"/>
      <c r="G5008" s="1">
        <v>51</v>
      </c>
      <c r="H5008" s="2" t="s">
        <v>38</v>
      </c>
      <c r="I5008" s="2" t="s">
        <v>10042</v>
      </c>
      <c r="J5008" s="2" t="s">
        <v>10046</v>
      </c>
      <c r="K5008" s="2" t="s">
        <v>10047</v>
      </c>
      <c r="L5008" s="2" t="s">
        <v>42</v>
      </c>
      <c r="M5008" s="2" t="s">
        <v>55</v>
      </c>
    </row>
    <row r="5009" spans="1:13">
      <c r="A5009" s="2" t="s">
        <v>10046</v>
      </c>
      <c r="B5009" s="2">
        <v>0</v>
      </c>
      <c r="C5009" s="2">
        <v>0</v>
      </c>
      <c r="D5009" s="22"/>
      <c r="G5009" s="1">
        <v>51</v>
      </c>
      <c r="H5009" s="2" t="s">
        <v>38</v>
      </c>
      <c r="I5009" s="2" t="s">
        <v>10044</v>
      </c>
      <c r="J5009" s="2" t="s">
        <v>10048</v>
      </c>
      <c r="K5009" s="2" t="s">
        <v>10049</v>
      </c>
      <c r="L5009" s="2" t="s">
        <v>42</v>
      </c>
      <c r="M5009" s="2" t="s">
        <v>55</v>
      </c>
    </row>
    <row r="5010" spans="1:13">
      <c r="A5010" s="2" t="s">
        <v>10048</v>
      </c>
      <c r="B5010" s="2">
        <v>0</v>
      </c>
      <c r="C5010" s="2">
        <v>0</v>
      </c>
      <c r="D5010" s="22"/>
      <c r="G5010" s="1">
        <v>51</v>
      </c>
      <c r="H5010" s="2" t="s">
        <v>38</v>
      </c>
      <c r="I5010" s="2" t="s">
        <v>10046</v>
      </c>
      <c r="J5010" s="2" t="s">
        <v>10050</v>
      </c>
      <c r="K5010" s="2" t="s">
        <v>10051</v>
      </c>
      <c r="L5010" s="2" t="s">
        <v>42</v>
      </c>
      <c r="M5010" s="2" t="s">
        <v>55</v>
      </c>
    </row>
    <row r="5011" spans="1:13">
      <c r="A5011" s="2" t="s">
        <v>10050</v>
      </c>
      <c r="B5011" s="2">
        <v>0</v>
      </c>
      <c r="C5011" s="2">
        <v>0</v>
      </c>
      <c r="D5011" s="22"/>
      <c r="G5011" s="1">
        <v>51</v>
      </c>
      <c r="H5011" s="2" t="s">
        <v>38</v>
      </c>
      <c r="I5011" s="2" t="s">
        <v>10048</v>
      </c>
      <c r="J5011" s="2" t="s">
        <v>10052</v>
      </c>
      <c r="K5011" s="2" t="s">
        <v>10053</v>
      </c>
      <c r="L5011" s="2" t="s">
        <v>42</v>
      </c>
      <c r="M5011" s="2" t="s">
        <v>55</v>
      </c>
    </row>
    <row r="5012" spans="1:13">
      <c r="A5012" s="2" t="s">
        <v>10052</v>
      </c>
      <c r="B5012" s="2">
        <v>0</v>
      </c>
      <c r="C5012" s="2">
        <v>0</v>
      </c>
      <c r="D5012" s="22"/>
      <c r="G5012" s="1">
        <v>51</v>
      </c>
      <c r="H5012" s="2" t="s">
        <v>38</v>
      </c>
      <c r="I5012" s="2" t="s">
        <v>10050</v>
      </c>
      <c r="J5012" s="2" t="s">
        <v>10054</v>
      </c>
      <c r="K5012" s="2" t="s">
        <v>10055</v>
      </c>
      <c r="L5012" s="2" t="s">
        <v>42</v>
      </c>
      <c r="M5012" s="2" t="s">
        <v>55</v>
      </c>
    </row>
    <row r="5013" spans="1:13">
      <c r="A5013" s="2" t="s">
        <v>10054</v>
      </c>
      <c r="B5013" s="2">
        <v>0</v>
      </c>
      <c r="C5013" s="2">
        <v>0</v>
      </c>
      <c r="D5013" s="22"/>
      <c r="G5013" s="1">
        <v>51</v>
      </c>
      <c r="H5013" s="2" t="s">
        <v>38</v>
      </c>
      <c r="I5013" s="2" t="s">
        <v>10052</v>
      </c>
      <c r="J5013" s="2" t="s">
        <v>10056</v>
      </c>
      <c r="K5013" s="2" t="s">
        <v>10057</v>
      </c>
      <c r="L5013" s="2" t="s">
        <v>42</v>
      </c>
      <c r="M5013" s="2" t="s">
        <v>55</v>
      </c>
    </row>
    <row r="5014" spans="1:13">
      <c r="A5014" s="2" t="s">
        <v>10056</v>
      </c>
      <c r="B5014" s="2">
        <v>0</v>
      </c>
      <c r="C5014" s="2">
        <v>0</v>
      </c>
      <c r="D5014" s="22"/>
      <c r="G5014" s="1">
        <v>51</v>
      </c>
      <c r="H5014" s="2" t="s">
        <v>38</v>
      </c>
      <c r="I5014" s="2" t="s">
        <v>10054</v>
      </c>
      <c r="J5014" s="2" t="s">
        <v>10058</v>
      </c>
      <c r="K5014" s="2" t="s">
        <v>10059</v>
      </c>
      <c r="L5014" s="2" t="s">
        <v>42</v>
      </c>
      <c r="M5014" s="2" t="s">
        <v>55</v>
      </c>
    </row>
    <row r="5015" spans="1:13">
      <c r="A5015" s="2" t="s">
        <v>10058</v>
      </c>
      <c r="B5015" s="2">
        <v>0</v>
      </c>
      <c r="C5015" s="2">
        <v>0</v>
      </c>
      <c r="D5015" s="22"/>
      <c r="G5015" s="1">
        <v>51</v>
      </c>
      <c r="H5015" s="2" t="s">
        <v>38</v>
      </c>
      <c r="I5015" s="2" t="s">
        <v>10056</v>
      </c>
      <c r="J5015" s="2" t="s">
        <v>10060</v>
      </c>
      <c r="K5015" s="2" t="s">
        <v>10061</v>
      </c>
      <c r="L5015" s="2" t="s">
        <v>42</v>
      </c>
      <c r="M5015" s="2" t="s">
        <v>55</v>
      </c>
    </row>
    <row r="5016" spans="1:13">
      <c r="A5016" s="2" t="s">
        <v>10060</v>
      </c>
      <c r="B5016" s="2">
        <v>0</v>
      </c>
      <c r="C5016" s="2">
        <v>0</v>
      </c>
      <c r="D5016" s="22"/>
      <c r="G5016" s="1">
        <v>51</v>
      </c>
      <c r="H5016" s="2" t="s">
        <v>38</v>
      </c>
      <c r="I5016" s="2" t="s">
        <v>10058</v>
      </c>
      <c r="J5016" s="2" t="s">
        <v>10062</v>
      </c>
      <c r="K5016" s="2" t="s">
        <v>10063</v>
      </c>
      <c r="L5016" s="2" t="s">
        <v>42</v>
      </c>
      <c r="M5016" s="2" t="s">
        <v>55</v>
      </c>
    </row>
    <row r="5017" spans="1:13">
      <c r="A5017" s="2" t="s">
        <v>10062</v>
      </c>
      <c r="B5017" s="2">
        <v>0</v>
      </c>
      <c r="C5017" s="2">
        <v>0</v>
      </c>
      <c r="D5017" s="22"/>
      <c r="G5017" s="1">
        <v>51</v>
      </c>
      <c r="H5017" s="2" t="s">
        <v>38</v>
      </c>
      <c r="I5017" s="2" t="s">
        <v>10060</v>
      </c>
      <c r="J5017" s="2" t="s">
        <v>10064</v>
      </c>
      <c r="K5017" s="2" t="s">
        <v>10065</v>
      </c>
      <c r="L5017" s="2" t="s">
        <v>42</v>
      </c>
      <c r="M5017" s="2" t="s">
        <v>55</v>
      </c>
    </row>
    <row r="5018" spans="1:13">
      <c r="A5018" s="2" t="s">
        <v>10064</v>
      </c>
      <c r="B5018" s="2">
        <v>0</v>
      </c>
      <c r="C5018" s="2">
        <v>0</v>
      </c>
      <c r="D5018" s="22"/>
      <c r="G5018" s="1">
        <v>51</v>
      </c>
      <c r="H5018" s="2" t="s">
        <v>38</v>
      </c>
      <c r="I5018" s="2" t="s">
        <v>10062</v>
      </c>
      <c r="J5018" s="2" t="s">
        <v>10066</v>
      </c>
      <c r="K5018" s="2" t="s">
        <v>10067</v>
      </c>
      <c r="L5018" s="2" t="s">
        <v>42</v>
      </c>
      <c r="M5018" s="2" t="s">
        <v>55</v>
      </c>
    </row>
    <row r="5019" spans="1:13">
      <c r="A5019" s="2" t="s">
        <v>10066</v>
      </c>
      <c r="B5019" s="2">
        <v>0</v>
      </c>
      <c r="C5019" s="2">
        <v>0</v>
      </c>
      <c r="D5019" s="22"/>
      <c r="G5019" s="1">
        <v>51</v>
      </c>
      <c r="H5019" s="2" t="s">
        <v>38</v>
      </c>
      <c r="I5019" s="2" t="s">
        <v>10064</v>
      </c>
      <c r="J5019" s="2" t="s">
        <v>10068</v>
      </c>
      <c r="K5019" s="2" t="s">
        <v>10069</v>
      </c>
      <c r="L5019" s="2" t="s">
        <v>42</v>
      </c>
      <c r="M5019" s="2" t="s">
        <v>55</v>
      </c>
    </row>
    <row r="5020" spans="1:13">
      <c r="A5020" s="2" t="s">
        <v>10068</v>
      </c>
      <c r="B5020" s="2">
        <v>0</v>
      </c>
      <c r="C5020" s="2">
        <v>0</v>
      </c>
      <c r="D5020" s="22"/>
      <c r="G5020" s="1">
        <v>51</v>
      </c>
      <c r="H5020" s="2" t="s">
        <v>38</v>
      </c>
      <c r="I5020" s="2" t="s">
        <v>10066</v>
      </c>
      <c r="J5020" s="2" t="s">
        <v>10070</v>
      </c>
      <c r="K5020" s="2" t="s">
        <v>10071</v>
      </c>
      <c r="L5020" s="2" t="s">
        <v>42</v>
      </c>
      <c r="M5020" s="2" t="s">
        <v>55</v>
      </c>
    </row>
    <row r="5021" spans="1:13">
      <c r="A5021" s="2" t="s">
        <v>10070</v>
      </c>
      <c r="B5021" s="2">
        <v>0</v>
      </c>
      <c r="C5021" s="2">
        <v>0</v>
      </c>
      <c r="D5021" s="22"/>
      <c r="G5021" s="1">
        <v>51</v>
      </c>
      <c r="H5021" s="2" t="s">
        <v>38</v>
      </c>
      <c r="I5021" s="2" t="s">
        <v>10068</v>
      </c>
      <c r="J5021" s="2" t="s">
        <v>10072</v>
      </c>
      <c r="K5021" s="2" t="s">
        <v>10073</v>
      </c>
      <c r="L5021" s="2" t="s">
        <v>42</v>
      </c>
      <c r="M5021" s="2" t="s">
        <v>55</v>
      </c>
    </row>
    <row r="5022" spans="1:13">
      <c r="A5022" s="2" t="s">
        <v>10072</v>
      </c>
      <c r="B5022" s="2">
        <v>0</v>
      </c>
      <c r="C5022" s="2">
        <v>0</v>
      </c>
      <c r="D5022" s="22"/>
      <c r="G5022" s="1">
        <v>51</v>
      </c>
      <c r="H5022" s="2" t="s">
        <v>38</v>
      </c>
      <c r="I5022" s="2" t="s">
        <v>10070</v>
      </c>
      <c r="J5022" s="2" t="s">
        <v>10074</v>
      </c>
      <c r="K5022" s="2" t="s">
        <v>10075</v>
      </c>
      <c r="L5022" s="2" t="s">
        <v>42</v>
      </c>
      <c r="M5022" s="2" t="s">
        <v>55</v>
      </c>
    </row>
    <row r="5023" spans="1:13">
      <c r="A5023" s="2" t="s">
        <v>10074</v>
      </c>
      <c r="B5023" s="2">
        <v>0</v>
      </c>
      <c r="C5023" s="2">
        <v>0</v>
      </c>
      <c r="D5023" s="22"/>
      <c r="G5023" s="1">
        <v>51</v>
      </c>
      <c r="H5023" s="2" t="s">
        <v>38</v>
      </c>
      <c r="I5023" s="2" t="s">
        <v>10072</v>
      </c>
      <c r="J5023" s="2" t="s">
        <v>10076</v>
      </c>
      <c r="K5023" s="2" t="s">
        <v>10077</v>
      </c>
      <c r="L5023" s="2" t="s">
        <v>42</v>
      </c>
      <c r="M5023" s="2" t="s">
        <v>55</v>
      </c>
    </row>
    <row r="5024" spans="1:13">
      <c r="A5024" s="2" t="s">
        <v>10076</v>
      </c>
      <c r="B5024" s="2">
        <v>0</v>
      </c>
      <c r="C5024" s="2">
        <v>0</v>
      </c>
      <c r="D5024" s="22"/>
      <c r="G5024" s="1">
        <v>51</v>
      </c>
      <c r="H5024" s="2" t="s">
        <v>38</v>
      </c>
      <c r="I5024" s="2" t="s">
        <v>10074</v>
      </c>
      <c r="J5024" s="2" t="s">
        <v>10078</v>
      </c>
      <c r="K5024" s="2" t="s">
        <v>10079</v>
      </c>
      <c r="L5024" s="2" t="s">
        <v>42</v>
      </c>
      <c r="M5024" s="2" t="s">
        <v>55</v>
      </c>
    </row>
    <row r="5025" spans="1:13">
      <c r="A5025" s="2" t="s">
        <v>10078</v>
      </c>
      <c r="B5025" s="2">
        <v>0</v>
      </c>
      <c r="C5025" s="2">
        <v>0</v>
      </c>
      <c r="D5025" s="22"/>
      <c r="G5025" s="1">
        <v>51</v>
      </c>
      <c r="H5025" s="2" t="s">
        <v>38</v>
      </c>
      <c r="I5025" s="2" t="s">
        <v>10076</v>
      </c>
      <c r="J5025" s="2" t="s">
        <v>10080</v>
      </c>
      <c r="K5025" s="2" t="s">
        <v>10081</v>
      </c>
      <c r="L5025" s="2" t="s">
        <v>42</v>
      </c>
      <c r="M5025" s="2" t="s">
        <v>55</v>
      </c>
    </row>
    <row r="5026" spans="1:13">
      <c r="A5026" s="2" t="s">
        <v>10080</v>
      </c>
      <c r="B5026" s="2">
        <v>0</v>
      </c>
      <c r="C5026" s="2">
        <v>0</v>
      </c>
      <c r="D5026" s="22"/>
      <c r="G5026" s="1">
        <v>51</v>
      </c>
      <c r="H5026" s="2" t="s">
        <v>38</v>
      </c>
      <c r="I5026" s="2" t="s">
        <v>10078</v>
      </c>
      <c r="J5026" s="2" t="s">
        <v>10082</v>
      </c>
      <c r="K5026" s="2" t="s">
        <v>10083</v>
      </c>
      <c r="L5026" s="2" t="s">
        <v>42</v>
      </c>
      <c r="M5026" s="2" t="s">
        <v>55</v>
      </c>
    </row>
    <row r="5027" spans="1:13">
      <c r="A5027" s="2" t="s">
        <v>10082</v>
      </c>
      <c r="B5027" s="2">
        <v>0</v>
      </c>
      <c r="C5027" s="2">
        <v>0</v>
      </c>
      <c r="D5027" s="22"/>
      <c r="G5027" s="1">
        <v>51</v>
      </c>
      <c r="H5027" s="2" t="s">
        <v>38</v>
      </c>
      <c r="I5027" s="2" t="s">
        <v>10080</v>
      </c>
      <c r="J5027" s="2" t="s">
        <v>10084</v>
      </c>
      <c r="K5027" s="2" t="s">
        <v>10085</v>
      </c>
      <c r="L5027" s="2" t="s">
        <v>42</v>
      </c>
      <c r="M5027" s="2" t="s">
        <v>55</v>
      </c>
    </row>
    <row r="5028" spans="1:13">
      <c r="A5028" s="2" t="s">
        <v>10084</v>
      </c>
      <c r="B5028" s="2">
        <v>0</v>
      </c>
      <c r="C5028" s="2">
        <v>0</v>
      </c>
      <c r="D5028" s="22"/>
      <c r="G5028" s="1">
        <v>51</v>
      </c>
      <c r="H5028" s="2" t="s">
        <v>38</v>
      </c>
      <c r="I5028" s="2" t="s">
        <v>10082</v>
      </c>
      <c r="J5028" s="2" t="s">
        <v>10086</v>
      </c>
      <c r="K5028" s="2" t="s">
        <v>10087</v>
      </c>
      <c r="L5028" s="2" t="s">
        <v>42</v>
      </c>
      <c r="M5028" s="2" t="s">
        <v>55</v>
      </c>
    </row>
    <row r="5029" spans="1:13">
      <c r="A5029" s="2" t="s">
        <v>10086</v>
      </c>
      <c r="B5029" s="2">
        <v>0</v>
      </c>
      <c r="C5029" s="2">
        <v>0</v>
      </c>
      <c r="D5029" s="22"/>
      <c r="G5029" s="1">
        <v>51</v>
      </c>
      <c r="H5029" s="2" t="s">
        <v>38</v>
      </c>
      <c r="I5029" s="2" t="s">
        <v>10084</v>
      </c>
      <c r="J5029" s="2" t="s">
        <v>10088</v>
      </c>
      <c r="K5029" s="2" t="s">
        <v>10089</v>
      </c>
      <c r="L5029" s="2" t="s">
        <v>42</v>
      </c>
      <c r="M5029" s="2" t="s">
        <v>55</v>
      </c>
    </row>
    <row r="5030" spans="1:13">
      <c r="A5030" s="2" t="s">
        <v>10088</v>
      </c>
      <c r="B5030" s="2">
        <v>0</v>
      </c>
      <c r="C5030" s="2">
        <v>0</v>
      </c>
      <c r="D5030" s="22"/>
      <c r="G5030" s="1">
        <v>51</v>
      </c>
      <c r="H5030" s="2" t="s">
        <v>38</v>
      </c>
      <c r="I5030" s="2" t="s">
        <v>10086</v>
      </c>
      <c r="J5030" s="2" t="s">
        <v>10090</v>
      </c>
      <c r="K5030" s="2" t="s">
        <v>10091</v>
      </c>
      <c r="L5030" s="2" t="s">
        <v>42</v>
      </c>
      <c r="M5030" s="2" t="s">
        <v>55</v>
      </c>
    </row>
    <row r="5031" spans="1:13">
      <c r="A5031" s="2" t="s">
        <v>10090</v>
      </c>
      <c r="B5031" s="2">
        <v>0</v>
      </c>
      <c r="C5031" s="2">
        <v>0</v>
      </c>
      <c r="D5031" s="22"/>
      <c r="G5031" s="1">
        <v>51</v>
      </c>
      <c r="H5031" s="2" t="s">
        <v>38</v>
      </c>
      <c r="I5031" s="2" t="s">
        <v>10088</v>
      </c>
      <c r="J5031" s="2" t="s">
        <v>10092</v>
      </c>
      <c r="K5031" s="2" t="s">
        <v>10093</v>
      </c>
      <c r="L5031" s="2" t="s">
        <v>42</v>
      </c>
      <c r="M5031" s="2" t="s">
        <v>55</v>
      </c>
    </row>
    <row r="5032" spans="1:13">
      <c r="A5032" s="2" t="s">
        <v>10092</v>
      </c>
      <c r="B5032" s="2">
        <v>0</v>
      </c>
      <c r="C5032" s="2">
        <v>0</v>
      </c>
      <c r="D5032" s="22"/>
      <c r="G5032" s="1">
        <v>51</v>
      </c>
      <c r="H5032" s="2" t="s">
        <v>38</v>
      </c>
      <c r="I5032" s="2" t="s">
        <v>10090</v>
      </c>
      <c r="J5032" s="2" t="s">
        <v>10094</v>
      </c>
      <c r="K5032" s="2" t="s">
        <v>10095</v>
      </c>
      <c r="L5032" s="2" t="s">
        <v>42</v>
      </c>
      <c r="M5032" s="2" t="s">
        <v>55</v>
      </c>
    </row>
    <row r="5033" spans="1:13">
      <c r="A5033" s="2" t="s">
        <v>10094</v>
      </c>
      <c r="B5033" s="2">
        <v>0</v>
      </c>
      <c r="C5033" s="2">
        <v>0</v>
      </c>
      <c r="D5033" s="22"/>
      <c r="G5033" s="1">
        <v>51</v>
      </c>
      <c r="H5033" s="2" t="s">
        <v>38</v>
      </c>
      <c r="I5033" s="2" t="s">
        <v>10092</v>
      </c>
      <c r="J5033" s="2" t="s">
        <v>10096</v>
      </c>
      <c r="K5033" s="2" t="s">
        <v>10097</v>
      </c>
      <c r="L5033" s="2" t="s">
        <v>42</v>
      </c>
      <c r="M5033" s="2" t="s">
        <v>55</v>
      </c>
    </row>
    <row r="5034" spans="1:13">
      <c r="A5034" s="2" t="s">
        <v>10096</v>
      </c>
      <c r="B5034" s="2">
        <v>0</v>
      </c>
      <c r="C5034" s="2">
        <v>0</v>
      </c>
      <c r="D5034" s="22"/>
      <c r="G5034" s="1">
        <v>51</v>
      </c>
      <c r="H5034" s="2" t="s">
        <v>38</v>
      </c>
      <c r="I5034" s="2" t="s">
        <v>10094</v>
      </c>
      <c r="J5034" s="2" t="s">
        <v>10098</v>
      </c>
      <c r="K5034" s="2" t="s">
        <v>10099</v>
      </c>
      <c r="L5034" s="2" t="s">
        <v>42</v>
      </c>
      <c r="M5034" s="2" t="s">
        <v>55</v>
      </c>
    </row>
    <row r="5035" spans="1:13">
      <c r="A5035" s="2" t="s">
        <v>10098</v>
      </c>
      <c r="B5035" s="2">
        <v>0</v>
      </c>
      <c r="C5035" s="2">
        <v>0</v>
      </c>
      <c r="D5035" s="22"/>
      <c r="G5035" s="1">
        <v>51</v>
      </c>
      <c r="H5035" s="2" t="s">
        <v>38</v>
      </c>
      <c r="I5035" s="2" t="s">
        <v>10096</v>
      </c>
      <c r="J5035" s="2" t="s">
        <v>10100</v>
      </c>
      <c r="K5035" s="2" t="s">
        <v>10101</v>
      </c>
      <c r="L5035" s="2" t="s">
        <v>42</v>
      </c>
      <c r="M5035" s="2" t="s">
        <v>55</v>
      </c>
    </row>
    <row r="5036" spans="1:13">
      <c r="A5036" s="2" t="s">
        <v>10100</v>
      </c>
      <c r="B5036" s="2">
        <v>0</v>
      </c>
      <c r="C5036" s="2">
        <v>0</v>
      </c>
      <c r="D5036" s="22"/>
      <c r="G5036" s="1">
        <v>51</v>
      </c>
      <c r="H5036" s="2" t="s">
        <v>38</v>
      </c>
      <c r="I5036" s="2" t="s">
        <v>10098</v>
      </c>
      <c r="J5036" s="2" t="s">
        <v>10102</v>
      </c>
      <c r="K5036" s="2" t="s">
        <v>10103</v>
      </c>
      <c r="L5036" s="2" t="s">
        <v>42</v>
      </c>
      <c r="M5036" s="2" t="s">
        <v>55</v>
      </c>
    </row>
    <row r="5037" spans="1:13">
      <c r="A5037" s="2" t="s">
        <v>10102</v>
      </c>
      <c r="B5037" s="2">
        <v>0</v>
      </c>
      <c r="C5037" s="2">
        <v>0</v>
      </c>
      <c r="D5037" s="22"/>
      <c r="G5037" s="1">
        <v>51</v>
      </c>
      <c r="H5037" s="2" t="s">
        <v>38</v>
      </c>
      <c r="I5037" s="2" t="s">
        <v>10100</v>
      </c>
      <c r="J5037" s="2" t="s">
        <v>10104</v>
      </c>
      <c r="K5037" s="2" t="s">
        <v>10105</v>
      </c>
      <c r="L5037" s="2" t="s">
        <v>42</v>
      </c>
      <c r="M5037" s="2" t="s">
        <v>55</v>
      </c>
    </row>
    <row r="5038" spans="1:13">
      <c r="A5038" s="2" t="s">
        <v>10104</v>
      </c>
      <c r="B5038" s="2">
        <v>0</v>
      </c>
      <c r="C5038" s="2">
        <v>0</v>
      </c>
      <c r="D5038" s="22"/>
      <c r="G5038" s="1">
        <v>51</v>
      </c>
      <c r="H5038" s="2" t="s">
        <v>38</v>
      </c>
      <c r="I5038" s="2" t="s">
        <v>10102</v>
      </c>
      <c r="J5038" s="2" t="s">
        <v>10106</v>
      </c>
      <c r="K5038" s="2" t="s">
        <v>10107</v>
      </c>
      <c r="L5038" s="2" t="s">
        <v>42</v>
      </c>
      <c r="M5038" s="2" t="s">
        <v>55</v>
      </c>
    </row>
    <row r="5039" spans="1:13">
      <c r="A5039" s="2" t="s">
        <v>10106</v>
      </c>
      <c r="B5039" s="2">
        <v>0</v>
      </c>
      <c r="C5039" s="2">
        <v>0</v>
      </c>
      <c r="D5039" s="22"/>
      <c r="G5039" s="1">
        <v>51</v>
      </c>
      <c r="H5039" s="2" t="s">
        <v>38</v>
      </c>
      <c r="I5039" s="2" t="s">
        <v>10104</v>
      </c>
      <c r="J5039" s="2" t="s">
        <v>10108</v>
      </c>
      <c r="K5039" s="2" t="s">
        <v>10109</v>
      </c>
      <c r="L5039" s="2" t="s">
        <v>42</v>
      </c>
      <c r="M5039" s="2" t="s">
        <v>55</v>
      </c>
    </row>
    <row r="5040" spans="1:13">
      <c r="A5040" s="2" t="s">
        <v>10108</v>
      </c>
      <c r="B5040" s="2">
        <v>0</v>
      </c>
      <c r="C5040" s="2">
        <v>0</v>
      </c>
      <c r="D5040" s="22"/>
      <c r="G5040" s="1">
        <v>51</v>
      </c>
      <c r="H5040" s="2" t="s">
        <v>38</v>
      </c>
      <c r="I5040" s="2" t="s">
        <v>10106</v>
      </c>
      <c r="J5040" s="2" t="s">
        <v>10110</v>
      </c>
      <c r="K5040" s="2" t="s">
        <v>10111</v>
      </c>
      <c r="L5040" s="2" t="s">
        <v>42</v>
      </c>
      <c r="M5040" s="2" t="s">
        <v>55</v>
      </c>
    </row>
    <row r="5041" spans="1:13">
      <c r="A5041" s="2" t="s">
        <v>10110</v>
      </c>
      <c r="B5041" s="2">
        <v>0</v>
      </c>
      <c r="C5041" s="2">
        <v>0</v>
      </c>
      <c r="D5041" s="22"/>
      <c r="G5041" s="1">
        <v>51</v>
      </c>
      <c r="H5041" s="2" t="s">
        <v>38</v>
      </c>
      <c r="I5041" s="2" t="s">
        <v>10108</v>
      </c>
      <c r="J5041" s="2" t="s">
        <v>10112</v>
      </c>
      <c r="K5041" s="2" t="s">
        <v>10113</v>
      </c>
      <c r="L5041" s="2" t="s">
        <v>42</v>
      </c>
      <c r="M5041" s="2" t="s">
        <v>55</v>
      </c>
    </row>
    <row r="5042" spans="1:13">
      <c r="A5042" s="2" t="s">
        <v>10112</v>
      </c>
      <c r="B5042" s="2">
        <v>0</v>
      </c>
      <c r="C5042" s="2">
        <v>0</v>
      </c>
      <c r="D5042" s="22"/>
      <c r="G5042" s="1">
        <v>51</v>
      </c>
      <c r="H5042" s="2" t="s">
        <v>38</v>
      </c>
      <c r="I5042" s="2" t="s">
        <v>10110</v>
      </c>
      <c r="J5042" s="2" t="s">
        <v>10114</v>
      </c>
      <c r="K5042" s="2" t="s">
        <v>10115</v>
      </c>
      <c r="L5042" s="2" t="s">
        <v>42</v>
      </c>
      <c r="M5042" s="2" t="s">
        <v>55</v>
      </c>
    </row>
    <row r="5043" spans="1:13">
      <c r="A5043" s="2" t="s">
        <v>10114</v>
      </c>
      <c r="B5043" s="2">
        <v>0</v>
      </c>
      <c r="C5043" s="2">
        <v>0</v>
      </c>
      <c r="D5043" s="22"/>
      <c r="G5043" s="1">
        <v>51</v>
      </c>
      <c r="H5043" s="2" t="s">
        <v>38</v>
      </c>
      <c r="I5043" s="2" t="s">
        <v>10112</v>
      </c>
      <c r="J5043" s="2" t="s">
        <v>10116</v>
      </c>
      <c r="K5043" s="2" t="s">
        <v>10117</v>
      </c>
      <c r="L5043" s="2" t="s">
        <v>42</v>
      </c>
      <c r="M5043" s="2" t="s">
        <v>55</v>
      </c>
    </row>
    <row r="5044" spans="1:13">
      <c r="A5044" s="2" t="s">
        <v>10116</v>
      </c>
      <c r="B5044" s="2">
        <v>0</v>
      </c>
      <c r="C5044" s="2">
        <v>0</v>
      </c>
      <c r="D5044" s="22"/>
      <c r="G5044" s="1">
        <v>51</v>
      </c>
      <c r="H5044" s="2" t="s">
        <v>38</v>
      </c>
      <c r="I5044" s="2" t="s">
        <v>10114</v>
      </c>
      <c r="J5044" s="2" t="s">
        <v>10118</v>
      </c>
      <c r="K5044" s="2" t="s">
        <v>10119</v>
      </c>
      <c r="L5044" s="2" t="s">
        <v>42</v>
      </c>
      <c r="M5044" s="2" t="s">
        <v>55</v>
      </c>
    </row>
    <row r="5045" spans="1:13">
      <c r="A5045" s="2" t="s">
        <v>10118</v>
      </c>
      <c r="B5045" s="2">
        <v>0</v>
      </c>
      <c r="C5045" s="2">
        <v>0</v>
      </c>
      <c r="D5045" s="22"/>
      <c r="G5045" s="1">
        <v>51</v>
      </c>
      <c r="H5045" s="2" t="s">
        <v>38</v>
      </c>
      <c r="I5045" s="2" t="s">
        <v>10116</v>
      </c>
      <c r="J5045" s="2" t="s">
        <v>10120</v>
      </c>
      <c r="K5045" s="2" t="s">
        <v>10121</v>
      </c>
      <c r="L5045" s="2" t="s">
        <v>42</v>
      </c>
      <c r="M5045" s="2" t="s">
        <v>55</v>
      </c>
    </row>
    <row r="5046" spans="1:13">
      <c r="A5046" s="2" t="s">
        <v>10120</v>
      </c>
      <c r="B5046" s="2">
        <v>0</v>
      </c>
      <c r="C5046" s="2">
        <v>0</v>
      </c>
      <c r="D5046" s="22"/>
      <c r="G5046" s="1">
        <v>51</v>
      </c>
      <c r="H5046" s="2" t="s">
        <v>38</v>
      </c>
      <c r="I5046" s="2" t="s">
        <v>10118</v>
      </c>
      <c r="J5046" s="2" t="s">
        <v>10122</v>
      </c>
      <c r="K5046" s="2" t="s">
        <v>10123</v>
      </c>
      <c r="L5046" s="2" t="s">
        <v>42</v>
      </c>
      <c r="M5046" s="2" t="s">
        <v>55</v>
      </c>
    </row>
    <row r="5047" spans="1:13">
      <c r="A5047" s="2" t="s">
        <v>10122</v>
      </c>
      <c r="B5047" s="2">
        <v>0</v>
      </c>
      <c r="C5047" s="2">
        <v>0</v>
      </c>
      <c r="D5047" s="22"/>
      <c r="G5047" s="1">
        <v>51</v>
      </c>
      <c r="H5047" s="2" t="s">
        <v>38</v>
      </c>
      <c r="I5047" s="2" t="s">
        <v>10120</v>
      </c>
      <c r="J5047" s="2" t="s">
        <v>10124</v>
      </c>
      <c r="K5047" s="2" t="s">
        <v>10125</v>
      </c>
      <c r="L5047" s="2" t="s">
        <v>42</v>
      </c>
      <c r="M5047" s="2" t="s">
        <v>55</v>
      </c>
    </row>
    <row r="5048" spans="1:13">
      <c r="A5048" s="2" t="s">
        <v>10124</v>
      </c>
      <c r="B5048" s="2">
        <v>0</v>
      </c>
      <c r="C5048" s="2">
        <v>0</v>
      </c>
      <c r="D5048" s="22"/>
      <c r="G5048" s="1">
        <v>51</v>
      </c>
      <c r="H5048" s="2" t="s">
        <v>38</v>
      </c>
      <c r="I5048" s="2" t="s">
        <v>10122</v>
      </c>
      <c r="J5048" s="2" t="s">
        <v>10126</v>
      </c>
      <c r="K5048" s="2" t="s">
        <v>10127</v>
      </c>
      <c r="L5048" s="2" t="s">
        <v>42</v>
      </c>
      <c r="M5048" s="2" t="s">
        <v>55</v>
      </c>
    </row>
    <row r="5049" spans="1:13">
      <c r="A5049" s="2" t="s">
        <v>10126</v>
      </c>
      <c r="B5049" s="2">
        <v>0</v>
      </c>
      <c r="C5049" s="2">
        <v>0</v>
      </c>
      <c r="D5049" s="22"/>
      <c r="G5049" s="1">
        <v>51</v>
      </c>
      <c r="H5049" s="2" t="s">
        <v>38</v>
      </c>
      <c r="I5049" s="2" t="s">
        <v>10124</v>
      </c>
      <c r="J5049" s="2" t="s">
        <v>10128</v>
      </c>
      <c r="K5049" s="2" t="s">
        <v>10129</v>
      </c>
      <c r="L5049" s="2" t="s">
        <v>42</v>
      </c>
      <c r="M5049" s="2" t="s">
        <v>55</v>
      </c>
    </row>
    <row r="5050" spans="1:13">
      <c r="A5050" s="2" t="s">
        <v>10128</v>
      </c>
      <c r="B5050" s="2">
        <v>0</v>
      </c>
      <c r="C5050" s="2">
        <v>0</v>
      </c>
      <c r="D5050" s="22"/>
      <c r="G5050" s="1">
        <v>51</v>
      </c>
      <c r="H5050" s="2" t="s">
        <v>38</v>
      </c>
      <c r="I5050" s="2" t="s">
        <v>10126</v>
      </c>
      <c r="J5050" s="2" t="s">
        <v>10130</v>
      </c>
      <c r="K5050" s="2" t="s">
        <v>10131</v>
      </c>
      <c r="L5050" s="2" t="s">
        <v>42</v>
      </c>
      <c r="M5050" s="2" t="s">
        <v>55</v>
      </c>
    </row>
    <row r="5051" spans="1:13">
      <c r="A5051" s="2" t="s">
        <v>10130</v>
      </c>
      <c r="B5051" s="2">
        <v>0</v>
      </c>
      <c r="C5051" s="2">
        <v>0</v>
      </c>
      <c r="D5051" s="22"/>
      <c r="G5051" s="1">
        <v>51</v>
      </c>
      <c r="H5051" s="2" t="s">
        <v>38</v>
      </c>
      <c r="I5051" s="2" t="s">
        <v>10128</v>
      </c>
      <c r="J5051" s="2" t="s">
        <v>10132</v>
      </c>
      <c r="K5051" s="2" t="s">
        <v>10133</v>
      </c>
      <c r="L5051" s="2" t="s">
        <v>42</v>
      </c>
      <c r="M5051" s="2" t="s">
        <v>55</v>
      </c>
    </row>
    <row r="5052" spans="1:13">
      <c r="A5052" s="2" t="s">
        <v>10132</v>
      </c>
      <c r="B5052" s="2">
        <v>0</v>
      </c>
      <c r="C5052" s="2">
        <v>0</v>
      </c>
      <c r="D5052" s="22"/>
      <c r="G5052" s="1">
        <v>51</v>
      </c>
      <c r="H5052" s="2" t="s">
        <v>38</v>
      </c>
      <c r="I5052" s="2" t="s">
        <v>10130</v>
      </c>
      <c r="J5052" s="2" t="s">
        <v>10134</v>
      </c>
      <c r="K5052" s="2" t="s">
        <v>10135</v>
      </c>
      <c r="L5052" s="2" t="s">
        <v>42</v>
      </c>
      <c r="M5052" s="2" t="s">
        <v>55</v>
      </c>
    </row>
    <row r="5053" spans="1:13">
      <c r="A5053" s="2" t="s">
        <v>10134</v>
      </c>
      <c r="B5053" s="2">
        <v>0</v>
      </c>
      <c r="C5053" s="2">
        <v>0</v>
      </c>
      <c r="D5053" s="22"/>
      <c r="G5053" s="1">
        <v>51</v>
      </c>
      <c r="H5053" s="2" t="s">
        <v>38</v>
      </c>
      <c r="I5053" s="2" t="s">
        <v>10132</v>
      </c>
      <c r="J5053" s="2" t="s">
        <v>10136</v>
      </c>
      <c r="K5053" s="2" t="s">
        <v>10137</v>
      </c>
      <c r="L5053" s="2" t="s">
        <v>42</v>
      </c>
      <c r="M5053" s="2" t="s">
        <v>55</v>
      </c>
    </row>
    <row r="5054" spans="1:13">
      <c r="A5054" s="2" t="s">
        <v>10136</v>
      </c>
      <c r="B5054" s="2">
        <v>0</v>
      </c>
      <c r="C5054" s="2">
        <v>0</v>
      </c>
      <c r="D5054" s="22"/>
      <c r="G5054" s="1">
        <v>51</v>
      </c>
      <c r="H5054" s="2" t="s">
        <v>38</v>
      </c>
      <c r="I5054" s="2" t="s">
        <v>10134</v>
      </c>
      <c r="J5054" s="2" t="s">
        <v>10138</v>
      </c>
      <c r="K5054" s="2" t="s">
        <v>10139</v>
      </c>
      <c r="L5054" s="2" t="s">
        <v>42</v>
      </c>
      <c r="M5054" s="2" t="s">
        <v>55</v>
      </c>
    </row>
    <row r="5055" spans="1:13">
      <c r="A5055" s="2" t="s">
        <v>10138</v>
      </c>
      <c r="B5055" s="2">
        <v>0</v>
      </c>
      <c r="C5055" s="2">
        <v>0</v>
      </c>
      <c r="D5055" s="22"/>
      <c r="G5055" s="1">
        <v>51</v>
      </c>
      <c r="H5055" s="2" t="s">
        <v>38</v>
      </c>
      <c r="I5055" s="2" t="s">
        <v>10136</v>
      </c>
      <c r="J5055" s="2" t="s">
        <v>10140</v>
      </c>
      <c r="K5055" s="2" t="s">
        <v>10141</v>
      </c>
      <c r="L5055" s="2" t="s">
        <v>42</v>
      </c>
      <c r="M5055" s="2" t="s">
        <v>55</v>
      </c>
    </row>
    <row r="5056" spans="1:13">
      <c r="A5056" s="2" t="s">
        <v>10140</v>
      </c>
      <c r="B5056" s="2">
        <v>0</v>
      </c>
      <c r="C5056" s="2">
        <v>0</v>
      </c>
      <c r="D5056" s="22"/>
      <c r="G5056" s="1">
        <v>51</v>
      </c>
      <c r="H5056" s="2" t="s">
        <v>38</v>
      </c>
      <c r="I5056" s="2" t="s">
        <v>10138</v>
      </c>
      <c r="J5056" s="2" t="s">
        <v>10142</v>
      </c>
      <c r="K5056" s="2" t="s">
        <v>10143</v>
      </c>
      <c r="L5056" s="2" t="s">
        <v>42</v>
      </c>
      <c r="M5056" s="2" t="s">
        <v>55</v>
      </c>
    </row>
    <row r="5057" spans="1:13">
      <c r="A5057" s="2" t="s">
        <v>10142</v>
      </c>
      <c r="B5057" s="2">
        <v>0</v>
      </c>
      <c r="C5057" s="2">
        <v>0</v>
      </c>
      <c r="D5057" s="22"/>
      <c r="G5057" s="1">
        <v>51</v>
      </c>
      <c r="H5057" s="2" t="s">
        <v>38</v>
      </c>
      <c r="I5057" s="2" t="s">
        <v>10140</v>
      </c>
      <c r="J5057" s="2" t="s">
        <v>10144</v>
      </c>
      <c r="K5057" s="2" t="s">
        <v>10145</v>
      </c>
      <c r="L5057" s="2" t="s">
        <v>42</v>
      </c>
      <c r="M5057" s="2" t="s">
        <v>55</v>
      </c>
    </row>
    <row r="5058" spans="1:13">
      <c r="A5058" s="2" t="s">
        <v>10144</v>
      </c>
      <c r="B5058" s="2">
        <v>0</v>
      </c>
      <c r="C5058" s="2">
        <v>0</v>
      </c>
      <c r="D5058" s="22"/>
      <c r="G5058" s="1">
        <v>51</v>
      </c>
      <c r="H5058" s="2" t="s">
        <v>38</v>
      </c>
      <c r="I5058" s="2" t="s">
        <v>10142</v>
      </c>
      <c r="J5058" s="2" t="s">
        <v>10146</v>
      </c>
      <c r="K5058" s="2" t="s">
        <v>10147</v>
      </c>
      <c r="L5058" s="2" t="s">
        <v>42</v>
      </c>
      <c r="M5058" s="2" t="s">
        <v>55</v>
      </c>
    </row>
    <row r="5059" spans="1:13">
      <c r="A5059" s="2" t="s">
        <v>10146</v>
      </c>
      <c r="B5059" s="2">
        <v>0</v>
      </c>
      <c r="C5059" s="2">
        <v>0</v>
      </c>
      <c r="D5059" s="22"/>
      <c r="G5059" s="1">
        <v>51</v>
      </c>
      <c r="H5059" s="2" t="s">
        <v>38</v>
      </c>
      <c r="I5059" s="2" t="s">
        <v>10144</v>
      </c>
      <c r="J5059" s="2" t="s">
        <v>10148</v>
      </c>
      <c r="K5059" s="2" t="s">
        <v>10149</v>
      </c>
      <c r="L5059" s="2" t="s">
        <v>42</v>
      </c>
      <c r="M5059" s="2" t="s">
        <v>55</v>
      </c>
    </row>
    <row r="5060" spans="1:13">
      <c r="A5060" s="2" t="s">
        <v>10148</v>
      </c>
      <c r="B5060" s="2">
        <v>0</v>
      </c>
      <c r="C5060" s="2">
        <v>0</v>
      </c>
      <c r="D5060" s="22"/>
      <c r="G5060" s="1">
        <v>51</v>
      </c>
      <c r="H5060" s="2" t="s">
        <v>38</v>
      </c>
      <c r="I5060" s="2" t="s">
        <v>10146</v>
      </c>
      <c r="J5060" s="2" t="s">
        <v>10150</v>
      </c>
      <c r="K5060" s="2" t="s">
        <v>10151</v>
      </c>
      <c r="L5060" s="2" t="s">
        <v>42</v>
      </c>
      <c r="M5060" s="2" t="s">
        <v>55</v>
      </c>
    </row>
    <row r="5061" spans="1:13">
      <c r="A5061" s="2" t="s">
        <v>10150</v>
      </c>
      <c r="B5061" s="2">
        <v>0</v>
      </c>
      <c r="C5061" s="2">
        <v>0</v>
      </c>
      <c r="D5061" s="22"/>
      <c r="G5061" s="1">
        <v>51</v>
      </c>
      <c r="H5061" s="2" t="s">
        <v>38</v>
      </c>
      <c r="I5061" s="2" t="s">
        <v>10148</v>
      </c>
      <c r="J5061" s="2" t="s">
        <v>10152</v>
      </c>
      <c r="K5061" s="2" t="s">
        <v>10153</v>
      </c>
      <c r="L5061" s="2" t="s">
        <v>42</v>
      </c>
      <c r="M5061" s="2" t="s">
        <v>55</v>
      </c>
    </row>
    <row r="5062" spans="1:13">
      <c r="A5062" s="2" t="s">
        <v>10152</v>
      </c>
      <c r="B5062" s="2">
        <v>0</v>
      </c>
      <c r="C5062" s="2">
        <v>0</v>
      </c>
      <c r="D5062" s="22"/>
      <c r="G5062" s="1">
        <v>51</v>
      </c>
      <c r="H5062" s="2" t="s">
        <v>38</v>
      </c>
      <c r="I5062" s="2" t="s">
        <v>10150</v>
      </c>
      <c r="J5062" s="2" t="s">
        <v>10154</v>
      </c>
      <c r="K5062" s="2" t="s">
        <v>10155</v>
      </c>
      <c r="L5062" s="2" t="s">
        <v>42</v>
      </c>
      <c r="M5062" s="2" t="s">
        <v>55</v>
      </c>
    </row>
    <row r="5063" spans="1:13">
      <c r="A5063" s="2" t="s">
        <v>10154</v>
      </c>
      <c r="B5063" s="2">
        <v>0</v>
      </c>
      <c r="C5063" s="2">
        <v>0</v>
      </c>
      <c r="D5063" s="22"/>
      <c r="G5063" s="1">
        <v>51</v>
      </c>
      <c r="H5063" s="2" t="s">
        <v>38</v>
      </c>
      <c r="I5063" s="2" t="s">
        <v>10152</v>
      </c>
      <c r="J5063" s="2" t="s">
        <v>10156</v>
      </c>
      <c r="K5063" s="2" t="s">
        <v>10157</v>
      </c>
      <c r="L5063" s="2" t="s">
        <v>42</v>
      </c>
      <c r="M5063" s="2" t="s">
        <v>55</v>
      </c>
    </row>
    <row r="5064" spans="1:13">
      <c r="A5064" s="2" t="s">
        <v>10156</v>
      </c>
      <c r="B5064" s="2">
        <v>0</v>
      </c>
      <c r="C5064" s="2">
        <v>0</v>
      </c>
      <c r="D5064" s="22"/>
      <c r="G5064" s="1">
        <v>51</v>
      </c>
      <c r="H5064" s="2" t="s">
        <v>38</v>
      </c>
      <c r="I5064" s="2" t="s">
        <v>10154</v>
      </c>
      <c r="J5064" s="2" t="s">
        <v>10158</v>
      </c>
      <c r="K5064" s="2" t="s">
        <v>10159</v>
      </c>
      <c r="L5064" s="2" t="s">
        <v>42</v>
      </c>
      <c r="M5064" s="2" t="s">
        <v>55</v>
      </c>
    </row>
    <row r="5065" spans="1:13">
      <c r="A5065" s="2" t="s">
        <v>10158</v>
      </c>
      <c r="B5065" s="2">
        <v>0</v>
      </c>
      <c r="C5065" s="2">
        <v>0</v>
      </c>
      <c r="D5065" s="22"/>
      <c r="G5065" s="1">
        <v>51</v>
      </c>
      <c r="H5065" s="2" t="s">
        <v>38</v>
      </c>
      <c r="I5065" s="2" t="s">
        <v>10156</v>
      </c>
      <c r="J5065" s="2" t="s">
        <v>10160</v>
      </c>
      <c r="K5065" s="2" t="s">
        <v>10161</v>
      </c>
      <c r="L5065" s="2" t="s">
        <v>42</v>
      </c>
      <c r="M5065" s="2" t="s">
        <v>55</v>
      </c>
    </row>
    <row r="5066" spans="1:13">
      <c r="A5066" s="2" t="s">
        <v>10160</v>
      </c>
      <c r="B5066" s="2">
        <v>0</v>
      </c>
      <c r="C5066" s="2">
        <v>0</v>
      </c>
      <c r="D5066" s="22"/>
      <c r="G5066" s="1">
        <v>51</v>
      </c>
      <c r="H5066" s="2" t="s">
        <v>38</v>
      </c>
      <c r="I5066" s="2" t="s">
        <v>10158</v>
      </c>
      <c r="J5066" s="2" t="s">
        <v>10162</v>
      </c>
      <c r="K5066" s="2" t="s">
        <v>10163</v>
      </c>
      <c r="L5066" s="2" t="s">
        <v>42</v>
      </c>
      <c r="M5066" s="2" t="s">
        <v>55</v>
      </c>
    </row>
    <row r="5067" spans="1:13">
      <c r="A5067" s="2" t="s">
        <v>10162</v>
      </c>
      <c r="B5067" s="2">
        <v>0</v>
      </c>
      <c r="C5067" s="2">
        <v>0</v>
      </c>
      <c r="D5067" s="22"/>
      <c r="G5067" s="1">
        <v>51</v>
      </c>
      <c r="H5067" s="2" t="s">
        <v>38</v>
      </c>
      <c r="I5067" s="2" t="s">
        <v>10160</v>
      </c>
      <c r="J5067" s="2" t="s">
        <v>10164</v>
      </c>
      <c r="K5067" s="2" t="s">
        <v>10165</v>
      </c>
      <c r="L5067" s="2" t="s">
        <v>42</v>
      </c>
      <c r="M5067" s="2" t="s">
        <v>55</v>
      </c>
    </row>
    <row r="5068" spans="1:13">
      <c r="A5068" s="2" t="s">
        <v>10164</v>
      </c>
      <c r="B5068" s="2">
        <v>0</v>
      </c>
      <c r="C5068" s="2">
        <v>0</v>
      </c>
      <c r="D5068" s="22"/>
      <c r="G5068" s="1">
        <v>51</v>
      </c>
      <c r="H5068" s="2" t="s">
        <v>38</v>
      </c>
      <c r="I5068" s="2" t="s">
        <v>10162</v>
      </c>
      <c r="J5068" s="2" t="s">
        <v>10166</v>
      </c>
      <c r="K5068" s="2" t="s">
        <v>10167</v>
      </c>
      <c r="L5068" s="2" t="s">
        <v>42</v>
      </c>
      <c r="M5068" s="2" t="s">
        <v>55</v>
      </c>
    </row>
    <row r="5069" spans="1:13">
      <c r="A5069" s="2" t="s">
        <v>10166</v>
      </c>
      <c r="B5069" s="2">
        <v>0</v>
      </c>
      <c r="C5069" s="2">
        <v>0</v>
      </c>
      <c r="D5069" s="22"/>
      <c r="G5069" s="1">
        <v>51</v>
      </c>
      <c r="H5069" s="2" t="s">
        <v>239</v>
      </c>
      <c r="I5069" s="2" t="s">
        <v>10164</v>
      </c>
      <c r="J5069" s="2" t="s">
        <v>10168</v>
      </c>
      <c r="K5069" s="2" t="s">
        <v>10169</v>
      </c>
      <c r="L5069" s="2" t="s">
        <v>42</v>
      </c>
      <c r="M5069" s="2" t="s">
        <v>55</v>
      </c>
    </row>
    <row r="5070" spans="1:13">
      <c r="A5070" s="2" t="s">
        <v>10168</v>
      </c>
      <c r="B5070" s="2">
        <v>0</v>
      </c>
      <c r="C5070" s="2">
        <v>0</v>
      </c>
      <c r="D5070" s="22"/>
      <c r="G5070" s="1">
        <v>52</v>
      </c>
      <c r="H5070" s="2" t="s">
        <v>38</v>
      </c>
      <c r="I5070" s="2" t="s">
        <v>10166</v>
      </c>
      <c r="J5070" s="2" t="s">
        <v>10170</v>
      </c>
      <c r="K5070" s="2" t="s">
        <v>10171</v>
      </c>
      <c r="L5070" s="2" t="s">
        <v>42</v>
      </c>
      <c r="M5070" s="2" t="s">
        <v>55</v>
      </c>
    </row>
    <row r="5071" spans="1:13">
      <c r="A5071" s="2" t="s">
        <v>10170</v>
      </c>
      <c r="B5071" s="2">
        <v>0</v>
      </c>
      <c r="C5071" s="2">
        <v>0</v>
      </c>
      <c r="D5071" s="22"/>
      <c r="G5071" s="1">
        <v>52</v>
      </c>
      <c r="H5071" s="2" t="s">
        <v>38</v>
      </c>
      <c r="I5071" s="2" t="s">
        <v>10168</v>
      </c>
      <c r="J5071" s="2" t="s">
        <v>10172</v>
      </c>
      <c r="K5071" s="2" t="s">
        <v>10173</v>
      </c>
      <c r="L5071" s="2" t="s">
        <v>42</v>
      </c>
      <c r="M5071" s="2" t="s">
        <v>55</v>
      </c>
    </row>
    <row r="5072" spans="1:13">
      <c r="A5072" s="2" t="s">
        <v>10172</v>
      </c>
      <c r="B5072" s="2">
        <v>0</v>
      </c>
      <c r="C5072" s="2">
        <v>0</v>
      </c>
      <c r="D5072" s="22"/>
      <c r="G5072" s="1">
        <v>52</v>
      </c>
      <c r="H5072" s="2" t="s">
        <v>38</v>
      </c>
      <c r="I5072" s="2" t="s">
        <v>10170</v>
      </c>
      <c r="J5072" s="2" t="s">
        <v>10174</v>
      </c>
      <c r="K5072" s="2" t="s">
        <v>10175</v>
      </c>
      <c r="L5072" s="2" t="s">
        <v>42</v>
      </c>
      <c r="M5072" s="2" t="s">
        <v>55</v>
      </c>
    </row>
    <row r="5073" spans="1:13">
      <c r="A5073" s="2" t="s">
        <v>10174</v>
      </c>
      <c r="B5073" s="2">
        <v>0</v>
      </c>
      <c r="C5073" s="2">
        <v>0</v>
      </c>
      <c r="D5073" s="22"/>
      <c r="G5073" s="1">
        <v>52</v>
      </c>
      <c r="H5073" s="2" t="s">
        <v>38</v>
      </c>
      <c r="I5073" s="2" t="s">
        <v>10172</v>
      </c>
      <c r="J5073" s="2" t="s">
        <v>10176</v>
      </c>
      <c r="K5073" s="2" t="s">
        <v>10177</v>
      </c>
      <c r="L5073" s="2" t="s">
        <v>42</v>
      </c>
      <c r="M5073" s="2" t="s">
        <v>55</v>
      </c>
    </row>
    <row r="5074" spans="1:13">
      <c r="A5074" s="2" t="s">
        <v>10176</v>
      </c>
      <c r="B5074" s="2">
        <v>0</v>
      </c>
      <c r="C5074" s="2">
        <v>0</v>
      </c>
      <c r="D5074" s="22"/>
      <c r="G5074" s="1">
        <v>52</v>
      </c>
      <c r="H5074" s="2" t="s">
        <v>38</v>
      </c>
      <c r="I5074" s="2" t="s">
        <v>10174</v>
      </c>
      <c r="J5074" s="2" t="s">
        <v>10178</v>
      </c>
      <c r="K5074" s="2" t="s">
        <v>10179</v>
      </c>
      <c r="L5074" s="2" t="s">
        <v>42</v>
      </c>
      <c r="M5074" s="2" t="s">
        <v>55</v>
      </c>
    </row>
    <row r="5075" spans="1:13">
      <c r="A5075" s="2" t="s">
        <v>10178</v>
      </c>
      <c r="B5075" s="2">
        <v>0</v>
      </c>
      <c r="C5075" s="2">
        <v>0</v>
      </c>
      <c r="D5075" s="22"/>
      <c r="G5075" s="1">
        <v>52</v>
      </c>
      <c r="H5075" s="2" t="s">
        <v>38</v>
      </c>
      <c r="I5075" s="2" t="s">
        <v>10176</v>
      </c>
      <c r="J5075" s="2" t="s">
        <v>10180</v>
      </c>
      <c r="K5075" s="2" t="s">
        <v>10181</v>
      </c>
      <c r="L5075" s="2" t="s">
        <v>42</v>
      </c>
      <c r="M5075" s="2" t="s">
        <v>55</v>
      </c>
    </row>
    <row r="5076" spans="1:13">
      <c r="A5076" s="2" t="s">
        <v>10180</v>
      </c>
      <c r="B5076" s="2">
        <v>0</v>
      </c>
      <c r="C5076" s="2">
        <v>0</v>
      </c>
      <c r="D5076" s="22"/>
      <c r="G5076" s="1">
        <v>52</v>
      </c>
      <c r="H5076" s="2" t="s">
        <v>38</v>
      </c>
      <c r="I5076" s="2" t="s">
        <v>10178</v>
      </c>
      <c r="J5076" s="2" t="s">
        <v>10182</v>
      </c>
      <c r="K5076" s="2" t="s">
        <v>10183</v>
      </c>
      <c r="L5076" s="2" t="s">
        <v>42</v>
      </c>
      <c r="M5076" s="2" t="s">
        <v>55</v>
      </c>
    </row>
    <row r="5077" spans="1:13">
      <c r="A5077" s="2" t="s">
        <v>10182</v>
      </c>
      <c r="B5077" s="2">
        <v>0</v>
      </c>
      <c r="C5077" s="2">
        <v>0</v>
      </c>
      <c r="D5077" s="22"/>
      <c r="G5077" s="1">
        <v>52</v>
      </c>
      <c r="H5077" s="2" t="s">
        <v>38</v>
      </c>
      <c r="I5077" s="2" t="s">
        <v>10180</v>
      </c>
      <c r="J5077" s="2" t="s">
        <v>10184</v>
      </c>
      <c r="K5077" s="2" t="s">
        <v>10185</v>
      </c>
      <c r="L5077" s="2" t="s">
        <v>42</v>
      </c>
      <c r="M5077" s="2" t="s">
        <v>55</v>
      </c>
    </row>
    <row r="5078" spans="1:13">
      <c r="A5078" s="2" t="s">
        <v>10184</v>
      </c>
      <c r="B5078" s="2">
        <v>0</v>
      </c>
      <c r="C5078" s="2">
        <v>0</v>
      </c>
      <c r="D5078" s="22"/>
      <c r="G5078" s="1">
        <v>52</v>
      </c>
      <c r="H5078" s="2" t="s">
        <v>38</v>
      </c>
      <c r="I5078" s="2" t="s">
        <v>10182</v>
      </c>
      <c r="J5078" s="2" t="s">
        <v>10186</v>
      </c>
      <c r="K5078" s="2" t="s">
        <v>10187</v>
      </c>
      <c r="L5078" s="2" t="s">
        <v>42</v>
      </c>
      <c r="M5078" s="2" t="s">
        <v>55</v>
      </c>
    </row>
    <row r="5079" spans="1:13">
      <c r="A5079" s="2" t="s">
        <v>10186</v>
      </c>
      <c r="B5079" s="2">
        <v>0</v>
      </c>
      <c r="C5079" s="2">
        <v>0</v>
      </c>
      <c r="D5079" s="22"/>
      <c r="G5079" s="1">
        <v>52</v>
      </c>
      <c r="H5079" s="2" t="s">
        <v>38</v>
      </c>
      <c r="I5079" s="2" t="s">
        <v>10184</v>
      </c>
      <c r="J5079" s="2" t="s">
        <v>10188</v>
      </c>
      <c r="K5079" s="2" t="s">
        <v>10189</v>
      </c>
      <c r="L5079" s="2" t="s">
        <v>42</v>
      </c>
      <c r="M5079" s="2" t="s">
        <v>55</v>
      </c>
    </row>
    <row r="5080" spans="1:13">
      <c r="A5080" s="2" t="s">
        <v>10188</v>
      </c>
      <c r="B5080" s="2">
        <v>0</v>
      </c>
      <c r="C5080" s="2">
        <v>0</v>
      </c>
      <c r="D5080" s="22"/>
      <c r="G5080" s="1">
        <v>52</v>
      </c>
      <c r="H5080" s="2" t="s">
        <v>38</v>
      </c>
      <c r="I5080" s="2" t="s">
        <v>10186</v>
      </c>
      <c r="J5080" s="2" t="s">
        <v>10190</v>
      </c>
      <c r="K5080" s="2" t="s">
        <v>10191</v>
      </c>
      <c r="L5080" s="2" t="s">
        <v>42</v>
      </c>
      <c r="M5080" s="2" t="s">
        <v>55</v>
      </c>
    </row>
    <row r="5081" spans="1:13">
      <c r="A5081" s="2" t="s">
        <v>10190</v>
      </c>
      <c r="B5081" s="2">
        <v>0</v>
      </c>
      <c r="C5081" s="2">
        <v>0</v>
      </c>
      <c r="D5081" s="22"/>
      <c r="G5081" s="1">
        <v>52</v>
      </c>
      <c r="H5081" s="2" t="s">
        <v>38</v>
      </c>
      <c r="I5081" s="2" t="s">
        <v>10188</v>
      </c>
      <c r="J5081" s="2" t="s">
        <v>10192</v>
      </c>
      <c r="K5081" s="2" t="s">
        <v>10193</v>
      </c>
      <c r="L5081" s="2" t="s">
        <v>42</v>
      </c>
      <c r="M5081" s="2" t="s">
        <v>55</v>
      </c>
    </row>
    <row r="5082" spans="1:13">
      <c r="A5082" s="2" t="s">
        <v>10192</v>
      </c>
      <c r="B5082" s="2">
        <v>0</v>
      </c>
      <c r="C5082" s="2">
        <v>0</v>
      </c>
      <c r="D5082" s="22"/>
      <c r="G5082" s="1">
        <v>52</v>
      </c>
      <c r="H5082" s="2" t="s">
        <v>38</v>
      </c>
      <c r="I5082" s="2" t="s">
        <v>10190</v>
      </c>
      <c r="J5082" s="2" t="s">
        <v>10194</v>
      </c>
      <c r="K5082" s="2" t="s">
        <v>10195</v>
      </c>
      <c r="L5082" s="2" t="s">
        <v>42</v>
      </c>
      <c r="M5082" s="2" t="s">
        <v>55</v>
      </c>
    </row>
    <row r="5083" spans="1:13">
      <c r="A5083" s="2" t="s">
        <v>10194</v>
      </c>
      <c r="B5083" s="2">
        <v>0</v>
      </c>
      <c r="C5083" s="2">
        <v>0</v>
      </c>
      <c r="D5083" s="22"/>
      <c r="G5083" s="1">
        <v>52</v>
      </c>
      <c r="H5083" s="2" t="s">
        <v>38</v>
      </c>
      <c r="I5083" s="2" t="s">
        <v>10192</v>
      </c>
      <c r="J5083" s="2" t="s">
        <v>10196</v>
      </c>
      <c r="K5083" s="2" t="s">
        <v>10197</v>
      </c>
      <c r="L5083" s="2" t="s">
        <v>42</v>
      </c>
      <c r="M5083" s="2" t="s">
        <v>55</v>
      </c>
    </row>
    <row r="5084" spans="1:13">
      <c r="A5084" s="2" t="s">
        <v>10196</v>
      </c>
      <c r="B5084" s="2">
        <v>0</v>
      </c>
      <c r="C5084" s="2">
        <v>0</v>
      </c>
      <c r="D5084" s="22"/>
      <c r="G5084" s="1">
        <v>52</v>
      </c>
      <c r="H5084" s="2" t="s">
        <v>38</v>
      </c>
      <c r="I5084" s="2" t="s">
        <v>10194</v>
      </c>
      <c r="J5084" s="2" t="s">
        <v>10198</v>
      </c>
      <c r="K5084" s="2" t="s">
        <v>10199</v>
      </c>
      <c r="L5084" s="2" t="s">
        <v>42</v>
      </c>
      <c r="M5084" s="2" t="s">
        <v>55</v>
      </c>
    </row>
    <row r="5085" spans="1:13">
      <c r="A5085" s="2" t="s">
        <v>10198</v>
      </c>
      <c r="B5085" s="2">
        <v>0</v>
      </c>
      <c r="C5085" s="2">
        <v>0</v>
      </c>
      <c r="D5085" s="22"/>
      <c r="G5085" s="1">
        <v>52</v>
      </c>
      <c r="H5085" s="2" t="s">
        <v>38</v>
      </c>
      <c r="I5085" s="2" t="s">
        <v>10196</v>
      </c>
      <c r="J5085" s="2" t="s">
        <v>10200</v>
      </c>
      <c r="K5085" s="2" t="s">
        <v>10201</v>
      </c>
      <c r="L5085" s="2" t="s">
        <v>42</v>
      </c>
      <c r="M5085" s="2" t="s">
        <v>55</v>
      </c>
    </row>
    <row r="5086" spans="1:13">
      <c r="A5086" s="2" t="s">
        <v>10200</v>
      </c>
      <c r="B5086" s="2">
        <v>0</v>
      </c>
      <c r="C5086" s="2">
        <v>0</v>
      </c>
      <c r="D5086" s="22"/>
      <c r="G5086" s="1">
        <v>52</v>
      </c>
      <c r="H5086" s="2" t="s">
        <v>38</v>
      </c>
      <c r="I5086" s="2" t="s">
        <v>10198</v>
      </c>
      <c r="J5086" s="2" t="s">
        <v>10202</v>
      </c>
      <c r="K5086" s="2" t="s">
        <v>10203</v>
      </c>
      <c r="L5086" s="2" t="s">
        <v>42</v>
      </c>
      <c r="M5086" s="2" t="s">
        <v>55</v>
      </c>
    </row>
    <row r="5087" spans="1:13">
      <c r="A5087" s="2" t="s">
        <v>10202</v>
      </c>
      <c r="B5087" s="2">
        <v>0</v>
      </c>
      <c r="C5087" s="2">
        <v>0</v>
      </c>
      <c r="D5087" s="22"/>
      <c r="G5087" s="1">
        <v>52</v>
      </c>
      <c r="H5087" s="2" t="s">
        <v>38</v>
      </c>
      <c r="I5087" s="2" t="s">
        <v>10200</v>
      </c>
      <c r="J5087" s="2" t="s">
        <v>10204</v>
      </c>
      <c r="K5087" s="2" t="s">
        <v>10205</v>
      </c>
      <c r="L5087" s="2" t="s">
        <v>42</v>
      </c>
      <c r="M5087" s="2" t="s">
        <v>55</v>
      </c>
    </row>
    <row r="5088" spans="1:13">
      <c r="A5088" s="2" t="s">
        <v>10204</v>
      </c>
      <c r="B5088" s="2">
        <v>0</v>
      </c>
      <c r="C5088" s="2">
        <v>0</v>
      </c>
      <c r="D5088" s="22"/>
      <c r="G5088" s="1">
        <v>52</v>
      </c>
      <c r="H5088" s="2" t="s">
        <v>38</v>
      </c>
      <c r="I5088" s="2" t="s">
        <v>10202</v>
      </c>
      <c r="J5088" s="2" t="s">
        <v>10206</v>
      </c>
      <c r="K5088" s="2" t="s">
        <v>10207</v>
      </c>
      <c r="L5088" s="2" t="s">
        <v>42</v>
      </c>
      <c r="M5088" s="2" t="s">
        <v>55</v>
      </c>
    </row>
    <row r="5089" spans="1:13">
      <c r="A5089" s="2" t="s">
        <v>10206</v>
      </c>
      <c r="B5089" s="2">
        <v>0</v>
      </c>
      <c r="C5089" s="2">
        <v>0</v>
      </c>
      <c r="D5089" s="22"/>
      <c r="G5089" s="1">
        <v>52</v>
      </c>
      <c r="H5089" s="2" t="s">
        <v>38</v>
      </c>
      <c r="I5089" s="2" t="s">
        <v>10204</v>
      </c>
      <c r="J5089" s="2" t="s">
        <v>10208</v>
      </c>
      <c r="K5089" s="2" t="s">
        <v>10209</v>
      </c>
      <c r="L5089" s="2" t="s">
        <v>42</v>
      </c>
      <c r="M5089" s="2" t="s">
        <v>55</v>
      </c>
    </row>
    <row r="5090" spans="1:13">
      <c r="A5090" s="2" t="s">
        <v>10208</v>
      </c>
      <c r="B5090" s="2">
        <v>0</v>
      </c>
      <c r="C5090" s="2">
        <v>0</v>
      </c>
      <c r="D5090" s="22"/>
      <c r="G5090" s="1">
        <v>52</v>
      </c>
      <c r="H5090" s="2" t="s">
        <v>38</v>
      </c>
      <c r="I5090" s="2" t="s">
        <v>10206</v>
      </c>
      <c r="J5090" s="2" t="s">
        <v>10210</v>
      </c>
      <c r="K5090" s="2" t="s">
        <v>10211</v>
      </c>
      <c r="L5090" s="2" t="s">
        <v>42</v>
      </c>
      <c r="M5090" s="2" t="s">
        <v>55</v>
      </c>
    </row>
    <row r="5091" spans="1:13">
      <c r="A5091" s="2" t="s">
        <v>10210</v>
      </c>
      <c r="B5091" s="2">
        <v>0</v>
      </c>
      <c r="C5091" s="2">
        <v>0</v>
      </c>
      <c r="D5091" s="22"/>
      <c r="G5091" s="1">
        <v>52</v>
      </c>
      <c r="H5091" s="2" t="s">
        <v>38</v>
      </c>
      <c r="I5091" s="2" t="s">
        <v>10208</v>
      </c>
      <c r="J5091" s="2" t="s">
        <v>10212</v>
      </c>
      <c r="K5091" s="2" t="s">
        <v>10213</v>
      </c>
      <c r="L5091" s="2" t="s">
        <v>42</v>
      </c>
      <c r="M5091" s="2" t="s">
        <v>55</v>
      </c>
    </row>
    <row r="5092" spans="1:13">
      <c r="A5092" s="2" t="s">
        <v>10212</v>
      </c>
      <c r="B5092" s="2">
        <v>0</v>
      </c>
      <c r="C5092" s="2">
        <v>0</v>
      </c>
      <c r="D5092" s="22"/>
      <c r="G5092" s="1">
        <v>52</v>
      </c>
      <c r="H5092" s="2" t="s">
        <v>38</v>
      </c>
      <c r="I5092" s="2" t="s">
        <v>10210</v>
      </c>
      <c r="J5092" s="2" t="s">
        <v>10214</v>
      </c>
      <c r="K5092" s="2" t="s">
        <v>10215</v>
      </c>
      <c r="L5092" s="2" t="s">
        <v>42</v>
      </c>
      <c r="M5092" s="2" t="s">
        <v>55</v>
      </c>
    </row>
    <row r="5093" spans="1:13">
      <c r="A5093" s="2" t="s">
        <v>10214</v>
      </c>
      <c r="B5093" s="2">
        <v>0</v>
      </c>
      <c r="C5093" s="2">
        <v>0</v>
      </c>
      <c r="D5093" s="22"/>
      <c r="G5093" s="1">
        <v>52</v>
      </c>
      <c r="H5093" s="2" t="s">
        <v>38</v>
      </c>
      <c r="I5093" s="2" t="s">
        <v>10212</v>
      </c>
      <c r="J5093" s="2" t="s">
        <v>10216</v>
      </c>
      <c r="K5093" s="2" t="s">
        <v>10217</v>
      </c>
      <c r="L5093" s="2" t="s">
        <v>42</v>
      </c>
      <c r="M5093" s="2" t="s">
        <v>55</v>
      </c>
    </row>
    <row r="5094" spans="1:13">
      <c r="A5094" s="2" t="s">
        <v>10216</v>
      </c>
      <c r="B5094" s="2">
        <v>0</v>
      </c>
      <c r="C5094" s="2">
        <v>0</v>
      </c>
      <c r="D5094" s="22"/>
      <c r="G5094" s="1">
        <v>52</v>
      </c>
      <c r="H5094" s="2" t="s">
        <v>38</v>
      </c>
      <c r="I5094" s="2" t="s">
        <v>10214</v>
      </c>
      <c r="J5094" s="2" t="s">
        <v>10218</v>
      </c>
      <c r="K5094" s="2" t="s">
        <v>10219</v>
      </c>
      <c r="L5094" s="2" t="s">
        <v>42</v>
      </c>
      <c r="M5094" s="2" t="s">
        <v>55</v>
      </c>
    </row>
    <row r="5095" spans="1:13">
      <c r="A5095" s="2" t="s">
        <v>10218</v>
      </c>
      <c r="B5095" s="2">
        <v>0</v>
      </c>
      <c r="C5095" s="2">
        <v>0</v>
      </c>
      <c r="D5095" s="22"/>
      <c r="G5095" s="1">
        <v>52</v>
      </c>
      <c r="H5095" s="2" t="s">
        <v>38</v>
      </c>
      <c r="I5095" s="2" t="s">
        <v>10216</v>
      </c>
      <c r="J5095" s="2" t="s">
        <v>10220</v>
      </c>
      <c r="K5095" s="2" t="s">
        <v>10221</v>
      </c>
      <c r="L5095" s="2" t="s">
        <v>42</v>
      </c>
      <c r="M5095" s="2" t="s">
        <v>55</v>
      </c>
    </row>
    <row r="5096" spans="1:13">
      <c r="A5096" s="2" t="s">
        <v>10220</v>
      </c>
      <c r="B5096" s="2">
        <v>0</v>
      </c>
      <c r="C5096" s="2">
        <v>0</v>
      </c>
      <c r="D5096" s="22"/>
      <c r="G5096" s="1">
        <v>52</v>
      </c>
      <c r="H5096" s="2" t="s">
        <v>38</v>
      </c>
      <c r="I5096" s="2" t="s">
        <v>10218</v>
      </c>
      <c r="J5096" s="2" t="s">
        <v>10222</v>
      </c>
      <c r="K5096" s="2" t="s">
        <v>10223</v>
      </c>
      <c r="L5096" s="2" t="s">
        <v>42</v>
      </c>
      <c r="M5096" s="2" t="s">
        <v>55</v>
      </c>
    </row>
    <row r="5097" spans="1:13">
      <c r="A5097" s="2" t="s">
        <v>10222</v>
      </c>
      <c r="B5097" s="2">
        <v>0</v>
      </c>
      <c r="C5097" s="2">
        <v>0</v>
      </c>
      <c r="D5097" s="22"/>
      <c r="G5097" s="1">
        <v>52</v>
      </c>
      <c r="H5097" s="2" t="s">
        <v>38</v>
      </c>
      <c r="I5097" s="2" t="s">
        <v>10220</v>
      </c>
      <c r="J5097" s="2" t="s">
        <v>10224</v>
      </c>
      <c r="K5097" s="2" t="s">
        <v>10225</v>
      </c>
      <c r="L5097" s="2" t="s">
        <v>42</v>
      </c>
      <c r="M5097" s="2" t="s">
        <v>55</v>
      </c>
    </row>
    <row r="5098" spans="1:13">
      <c r="A5098" s="2" t="s">
        <v>10224</v>
      </c>
      <c r="B5098" s="2">
        <v>0</v>
      </c>
      <c r="C5098" s="2">
        <v>0</v>
      </c>
      <c r="D5098" s="22"/>
      <c r="G5098" s="1">
        <v>52</v>
      </c>
      <c r="H5098" s="2" t="s">
        <v>38</v>
      </c>
      <c r="I5098" s="2" t="s">
        <v>10222</v>
      </c>
      <c r="J5098" s="2" t="s">
        <v>10226</v>
      </c>
      <c r="K5098" s="2" t="s">
        <v>10227</v>
      </c>
      <c r="L5098" s="2" t="s">
        <v>42</v>
      </c>
      <c r="M5098" s="2" t="s">
        <v>55</v>
      </c>
    </row>
    <row r="5099" spans="1:13">
      <c r="A5099" s="2" t="s">
        <v>10226</v>
      </c>
      <c r="B5099" s="2">
        <v>0</v>
      </c>
      <c r="C5099" s="2">
        <v>0</v>
      </c>
      <c r="D5099" s="22"/>
      <c r="G5099" s="1">
        <v>52</v>
      </c>
      <c r="H5099" s="2" t="s">
        <v>38</v>
      </c>
      <c r="I5099" s="2" t="s">
        <v>10224</v>
      </c>
      <c r="J5099" s="2" t="s">
        <v>10228</v>
      </c>
      <c r="K5099" s="2" t="s">
        <v>10229</v>
      </c>
      <c r="L5099" s="2" t="s">
        <v>42</v>
      </c>
      <c r="M5099" s="2" t="s">
        <v>55</v>
      </c>
    </row>
    <row r="5100" spans="1:13">
      <c r="A5100" s="2" t="s">
        <v>10228</v>
      </c>
      <c r="B5100" s="2">
        <v>0</v>
      </c>
      <c r="C5100" s="2">
        <v>0</v>
      </c>
      <c r="D5100" s="22"/>
      <c r="G5100" s="1">
        <v>52</v>
      </c>
      <c r="H5100" s="2" t="s">
        <v>38</v>
      </c>
      <c r="I5100" s="2" t="s">
        <v>10226</v>
      </c>
      <c r="J5100" s="2" t="s">
        <v>10230</v>
      </c>
      <c r="K5100" s="2" t="s">
        <v>10231</v>
      </c>
      <c r="L5100" s="2" t="s">
        <v>42</v>
      </c>
      <c r="M5100" s="2" t="s">
        <v>55</v>
      </c>
    </row>
    <row r="5101" spans="1:13">
      <c r="A5101" s="2" t="s">
        <v>10230</v>
      </c>
      <c r="B5101" s="2">
        <v>0</v>
      </c>
      <c r="C5101" s="2">
        <v>0</v>
      </c>
      <c r="D5101" s="22"/>
      <c r="G5101" s="1">
        <v>52</v>
      </c>
      <c r="H5101" s="2" t="s">
        <v>38</v>
      </c>
      <c r="I5101" s="2" t="s">
        <v>10228</v>
      </c>
      <c r="J5101" s="2" t="s">
        <v>10232</v>
      </c>
      <c r="K5101" s="2" t="s">
        <v>10233</v>
      </c>
      <c r="L5101" s="2" t="s">
        <v>42</v>
      </c>
      <c r="M5101" s="2" t="s">
        <v>55</v>
      </c>
    </row>
    <row r="5102" spans="1:13">
      <c r="A5102" s="2" t="s">
        <v>10232</v>
      </c>
      <c r="B5102" s="2">
        <v>0</v>
      </c>
      <c r="C5102" s="2">
        <v>0</v>
      </c>
      <c r="D5102" s="22"/>
      <c r="G5102" s="1">
        <v>52</v>
      </c>
      <c r="H5102" s="2" t="s">
        <v>38</v>
      </c>
      <c r="I5102" s="2" t="s">
        <v>10230</v>
      </c>
      <c r="J5102" s="2" t="s">
        <v>10234</v>
      </c>
      <c r="K5102" s="2" t="s">
        <v>10235</v>
      </c>
      <c r="L5102" s="2" t="s">
        <v>42</v>
      </c>
      <c r="M5102" s="2" t="s">
        <v>55</v>
      </c>
    </row>
    <row r="5103" spans="1:13">
      <c r="A5103" s="2" t="s">
        <v>10234</v>
      </c>
      <c r="B5103" s="2">
        <v>0</v>
      </c>
      <c r="C5103" s="2">
        <v>0</v>
      </c>
      <c r="D5103" s="22"/>
      <c r="G5103" s="1">
        <v>52</v>
      </c>
      <c r="H5103" s="2" t="s">
        <v>38</v>
      </c>
      <c r="I5103" s="2" t="s">
        <v>10232</v>
      </c>
      <c r="J5103" s="2" t="s">
        <v>10236</v>
      </c>
      <c r="K5103" s="2" t="s">
        <v>10237</v>
      </c>
      <c r="L5103" s="2" t="s">
        <v>42</v>
      </c>
      <c r="M5103" s="2" t="s">
        <v>55</v>
      </c>
    </row>
    <row r="5104" spans="1:13">
      <c r="A5104" s="2" t="s">
        <v>10236</v>
      </c>
      <c r="B5104" s="2">
        <v>0</v>
      </c>
      <c r="C5104" s="2">
        <v>0</v>
      </c>
      <c r="D5104" s="22"/>
      <c r="G5104" s="1">
        <v>52</v>
      </c>
      <c r="H5104" s="2" t="s">
        <v>38</v>
      </c>
      <c r="I5104" s="2" t="s">
        <v>10234</v>
      </c>
      <c r="J5104" s="2" t="s">
        <v>10238</v>
      </c>
      <c r="K5104" s="2" t="s">
        <v>10239</v>
      </c>
      <c r="L5104" s="2" t="s">
        <v>42</v>
      </c>
      <c r="M5104" s="2" t="s">
        <v>55</v>
      </c>
    </row>
    <row r="5105" spans="1:13">
      <c r="A5105" s="2" t="s">
        <v>10238</v>
      </c>
      <c r="B5105" s="2">
        <v>0</v>
      </c>
      <c r="C5105" s="2">
        <v>0</v>
      </c>
      <c r="D5105" s="22"/>
      <c r="G5105" s="1">
        <v>52</v>
      </c>
      <c r="H5105" s="2" t="s">
        <v>38</v>
      </c>
      <c r="I5105" s="2" t="s">
        <v>10236</v>
      </c>
      <c r="J5105" s="2" t="s">
        <v>10240</v>
      </c>
      <c r="K5105" s="2" t="s">
        <v>10241</v>
      </c>
      <c r="L5105" s="2" t="s">
        <v>42</v>
      </c>
      <c r="M5105" s="2" t="s">
        <v>55</v>
      </c>
    </row>
    <row r="5106" spans="1:13">
      <c r="A5106" s="2" t="s">
        <v>10240</v>
      </c>
      <c r="B5106" s="2">
        <v>0</v>
      </c>
      <c r="C5106" s="2">
        <v>0</v>
      </c>
      <c r="D5106" s="22"/>
      <c r="G5106" s="1">
        <v>52</v>
      </c>
      <c r="H5106" s="2" t="s">
        <v>38</v>
      </c>
      <c r="I5106" s="2" t="s">
        <v>10238</v>
      </c>
      <c r="J5106" s="2" t="s">
        <v>10242</v>
      </c>
      <c r="K5106" s="2" t="s">
        <v>10243</v>
      </c>
      <c r="L5106" s="2" t="s">
        <v>42</v>
      </c>
      <c r="M5106" s="2" t="s">
        <v>55</v>
      </c>
    </row>
    <row r="5107" spans="1:13">
      <c r="A5107" s="2" t="s">
        <v>10242</v>
      </c>
      <c r="B5107" s="2">
        <v>0</v>
      </c>
      <c r="C5107" s="2">
        <v>0</v>
      </c>
      <c r="D5107" s="22"/>
      <c r="G5107" s="1">
        <v>52</v>
      </c>
      <c r="H5107" s="2" t="s">
        <v>38</v>
      </c>
      <c r="I5107" s="2" t="s">
        <v>10240</v>
      </c>
      <c r="J5107" s="2" t="s">
        <v>10244</v>
      </c>
      <c r="K5107" s="2" t="s">
        <v>10245</v>
      </c>
      <c r="L5107" s="2" t="s">
        <v>42</v>
      </c>
      <c r="M5107" s="2" t="s">
        <v>55</v>
      </c>
    </row>
    <row r="5108" spans="1:13">
      <c r="A5108" s="2" t="s">
        <v>10244</v>
      </c>
      <c r="B5108" s="2">
        <v>0</v>
      </c>
      <c r="C5108" s="2">
        <v>0</v>
      </c>
      <c r="D5108" s="22"/>
      <c r="G5108" s="1">
        <v>52</v>
      </c>
      <c r="H5108" s="2" t="s">
        <v>38</v>
      </c>
      <c r="I5108" s="2" t="s">
        <v>10242</v>
      </c>
      <c r="J5108" s="2" t="s">
        <v>10246</v>
      </c>
      <c r="K5108" s="2" t="s">
        <v>10247</v>
      </c>
      <c r="L5108" s="2" t="s">
        <v>42</v>
      </c>
      <c r="M5108" s="2" t="s">
        <v>55</v>
      </c>
    </row>
    <row r="5109" spans="1:13">
      <c r="A5109" s="2" t="s">
        <v>10246</v>
      </c>
      <c r="B5109" s="2">
        <v>0</v>
      </c>
      <c r="C5109" s="2">
        <v>0</v>
      </c>
      <c r="D5109" s="22"/>
      <c r="G5109" s="1">
        <v>52</v>
      </c>
      <c r="H5109" s="2" t="s">
        <v>38</v>
      </c>
      <c r="I5109" s="2" t="s">
        <v>10244</v>
      </c>
      <c r="J5109" s="2" t="s">
        <v>10248</v>
      </c>
      <c r="K5109" s="2" t="s">
        <v>10249</v>
      </c>
      <c r="L5109" s="2" t="s">
        <v>42</v>
      </c>
      <c r="M5109" s="2" t="s">
        <v>55</v>
      </c>
    </row>
    <row r="5110" spans="1:13">
      <c r="A5110" s="2" t="s">
        <v>10248</v>
      </c>
      <c r="B5110" s="2">
        <v>0</v>
      </c>
      <c r="C5110" s="2">
        <v>0</v>
      </c>
      <c r="D5110" s="22"/>
      <c r="G5110" s="1">
        <v>52</v>
      </c>
      <c r="H5110" s="2" t="s">
        <v>38</v>
      </c>
      <c r="I5110" s="2" t="s">
        <v>10246</v>
      </c>
      <c r="J5110" s="2" t="s">
        <v>10250</v>
      </c>
      <c r="K5110" s="2" t="s">
        <v>10251</v>
      </c>
      <c r="L5110" s="2" t="s">
        <v>42</v>
      </c>
      <c r="M5110" s="2" t="s">
        <v>55</v>
      </c>
    </row>
    <row r="5111" spans="1:13">
      <c r="A5111" s="2" t="s">
        <v>10250</v>
      </c>
      <c r="B5111" s="2">
        <v>0</v>
      </c>
      <c r="C5111" s="2">
        <v>0</v>
      </c>
      <c r="D5111" s="22"/>
      <c r="G5111" s="1">
        <v>52</v>
      </c>
      <c r="H5111" s="2" t="s">
        <v>38</v>
      </c>
      <c r="I5111" s="2" t="s">
        <v>10248</v>
      </c>
      <c r="J5111" s="2" t="s">
        <v>10252</v>
      </c>
      <c r="K5111" s="2" t="s">
        <v>10253</v>
      </c>
      <c r="L5111" s="2" t="s">
        <v>42</v>
      </c>
      <c r="M5111" s="2" t="s">
        <v>55</v>
      </c>
    </row>
    <row r="5112" spans="1:13">
      <c r="A5112" s="2" t="s">
        <v>10252</v>
      </c>
      <c r="B5112" s="2">
        <v>0</v>
      </c>
      <c r="C5112" s="2">
        <v>0</v>
      </c>
      <c r="D5112" s="22"/>
      <c r="G5112" s="1">
        <v>52</v>
      </c>
      <c r="H5112" s="2" t="s">
        <v>38</v>
      </c>
      <c r="I5112" s="2" t="s">
        <v>10250</v>
      </c>
      <c r="J5112" s="2" t="s">
        <v>10254</v>
      </c>
      <c r="K5112" s="2" t="s">
        <v>10255</v>
      </c>
      <c r="L5112" s="2" t="s">
        <v>42</v>
      </c>
      <c r="M5112" s="2" t="s">
        <v>55</v>
      </c>
    </row>
    <row r="5113" spans="1:13">
      <c r="A5113" s="2" t="s">
        <v>10254</v>
      </c>
      <c r="B5113" s="2">
        <v>0</v>
      </c>
      <c r="C5113" s="2">
        <v>0</v>
      </c>
      <c r="D5113" s="22"/>
      <c r="G5113" s="1">
        <v>52</v>
      </c>
      <c r="H5113" s="2" t="s">
        <v>38</v>
      </c>
      <c r="I5113" s="2" t="s">
        <v>10252</v>
      </c>
      <c r="J5113" s="2" t="s">
        <v>10256</v>
      </c>
      <c r="K5113" s="2" t="s">
        <v>10257</v>
      </c>
      <c r="L5113" s="2" t="s">
        <v>42</v>
      </c>
      <c r="M5113" s="2" t="s">
        <v>55</v>
      </c>
    </row>
    <row r="5114" spans="1:13">
      <c r="A5114" s="2" t="s">
        <v>10256</v>
      </c>
      <c r="B5114" s="2">
        <v>0</v>
      </c>
      <c r="C5114" s="2">
        <v>0</v>
      </c>
      <c r="D5114" s="22"/>
      <c r="G5114" s="1">
        <v>52</v>
      </c>
      <c r="H5114" s="2" t="s">
        <v>38</v>
      </c>
      <c r="I5114" s="2" t="s">
        <v>10254</v>
      </c>
      <c r="J5114" s="2" t="s">
        <v>10258</v>
      </c>
      <c r="K5114" s="2" t="s">
        <v>10259</v>
      </c>
      <c r="L5114" s="2" t="s">
        <v>42</v>
      </c>
      <c r="M5114" s="2" t="s">
        <v>55</v>
      </c>
    </row>
    <row r="5115" spans="1:13">
      <c r="A5115" s="2" t="s">
        <v>10258</v>
      </c>
      <c r="B5115" s="2">
        <v>0</v>
      </c>
      <c r="C5115" s="2">
        <v>0</v>
      </c>
      <c r="D5115" s="22"/>
      <c r="G5115" s="1">
        <v>52</v>
      </c>
      <c r="H5115" s="2" t="s">
        <v>38</v>
      </c>
      <c r="I5115" s="2" t="s">
        <v>10256</v>
      </c>
      <c r="J5115" s="2" t="s">
        <v>10260</v>
      </c>
      <c r="K5115" s="2" t="s">
        <v>10261</v>
      </c>
      <c r="L5115" s="2" t="s">
        <v>42</v>
      </c>
      <c r="M5115" s="2" t="s">
        <v>55</v>
      </c>
    </row>
    <row r="5116" spans="1:13">
      <c r="A5116" s="2" t="s">
        <v>10260</v>
      </c>
      <c r="B5116" s="2">
        <v>0</v>
      </c>
      <c r="C5116" s="2">
        <v>0</v>
      </c>
      <c r="D5116" s="22"/>
      <c r="G5116" s="1">
        <v>52</v>
      </c>
      <c r="H5116" s="2" t="s">
        <v>38</v>
      </c>
      <c r="I5116" s="2" t="s">
        <v>10258</v>
      </c>
      <c r="J5116" s="2" t="s">
        <v>10262</v>
      </c>
      <c r="K5116" s="2" t="s">
        <v>10263</v>
      </c>
      <c r="L5116" s="2" t="s">
        <v>42</v>
      </c>
      <c r="M5116" s="2" t="s">
        <v>55</v>
      </c>
    </row>
    <row r="5117" spans="1:13">
      <c r="A5117" s="2" t="s">
        <v>10262</v>
      </c>
      <c r="B5117" s="2">
        <v>0</v>
      </c>
      <c r="C5117" s="2">
        <v>0</v>
      </c>
      <c r="D5117" s="22"/>
      <c r="G5117" s="1">
        <v>52</v>
      </c>
      <c r="H5117" s="2" t="s">
        <v>38</v>
      </c>
      <c r="I5117" s="2" t="s">
        <v>10260</v>
      </c>
      <c r="J5117" s="2" t="s">
        <v>10264</v>
      </c>
      <c r="K5117" s="2" t="s">
        <v>10265</v>
      </c>
      <c r="L5117" s="2" t="s">
        <v>42</v>
      </c>
      <c r="M5117" s="2" t="s">
        <v>55</v>
      </c>
    </row>
    <row r="5118" spans="1:13">
      <c r="A5118" s="2" t="s">
        <v>10264</v>
      </c>
      <c r="B5118" s="2">
        <v>0</v>
      </c>
      <c r="C5118" s="2">
        <v>0</v>
      </c>
      <c r="D5118" s="22"/>
      <c r="G5118" s="1">
        <v>52</v>
      </c>
      <c r="H5118" s="2" t="s">
        <v>38</v>
      </c>
      <c r="I5118" s="2" t="s">
        <v>10262</v>
      </c>
      <c r="J5118" s="2" t="s">
        <v>10266</v>
      </c>
      <c r="K5118" s="2" t="s">
        <v>10267</v>
      </c>
      <c r="L5118" s="2" t="s">
        <v>42</v>
      </c>
      <c r="M5118" s="2" t="s">
        <v>55</v>
      </c>
    </row>
    <row r="5119" spans="1:13">
      <c r="A5119" s="2" t="s">
        <v>10266</v>
      </c>
      <c r="B5119" s="2">
        <v>0</v>
      </c>
      <c r="C5119" s="2">
        <v>0</v>
      </c>
      <c r="D5119" s="22"/>
      <c r="G5119" s="1">
        <v>52</v>
      </c>
      <c r="H5119" s="2" t="s">
        <v>38</v>
      </c>
      <c r="I5119" s="2" t="s">
        <v>10264</v>
      </c>
      <c r="J5119" s="2" t="s">
        <v>10268</v>
      </c>
      <c r="K5119" s="2" t="s">
        <v>10269</v>
      </c>
      <c r="L5119" s="2" t="s">
        <v>42</v>
      </c>
      <c r="M5119" s="2" t="s">
        <v>55</v>
      </c>
    </row>
    <row r="5120" spans="1:13">
      <c r="A5120" s="2" t="s">
        <v>10268</v>
      </c>
      <c r="B5120" s="2">
        <v>0</v>
      </c>
      <c r="C5120" s="2">
        <v>0</v>
      </c>
      <c r="D5120" s="22"/>
      <c r="G5120" s="1">
        <v>52</v>
      </c>
      <c r="H5120" s="2" t="s">
        <v>38</v>
      </c>
      <c r="I5120" s="2" t="s">
        <v>10266</v>
      </c>
      <c r="J5120" s="2" t="s">
        <v>10270</v>
      </c>
      <c r="K5120" s="2" t="s">
        <v>10271</v>
      </c>
      <c r="L5120" s="2" t="s">
        <v>42</v>
      </c>
      <c r="M5120" s="2" t="s">
        <v>55</v>
      </c>
    </row>
    <row r="5121" spans="1:13">
      <c r="A5121" s="2" t="s">
        <v>10270</v>
      </c>
      <c r="B5121" s="2">
        <v>0</v>
      </c>
      <c r="C5121" s="2">
        <v>0</v>
      </c>
      <c r="D5121" s="22"/>
      <c r="G5121" s="1">
        <v>52</v>
      </c>
      <c r="H5121" s="2" t="s">
        <v>38</v>
      </c>
      <c r="I5121" s="2" t="s">
        <v>10268</v>
      </c>
      <c r="J5121" s="2" t="s">
        <v>10272</v>
      </c>
      <c r="K5121" s="2" t="s">
        <v>10273</v>
      </c>
      <c r="L5121" s="2" t="s">
        <v>42</v>
      </c>
      <c r="M5121" s="2" t="s">
        <v>55</v>
      </c>
    </row>
    <row r="5122" spans="1:13">
      <c r="A5122" s="2" t="s">
        <v>10272</v>
      </c>
      <c r="B5122" s="2">
        <v>0</v>
      </c>
      <c r="C5122" s="2">
        <v>0</v>
      </c>
      <c r="D5122" s="22"/>
      <c r="G5122" s="1">
        <v>52</v>
      </c>
      <c r="H5122" s="2" t="s">
        <v>38</v>
      </c>
      <c r="I5122" s="2" t="s">
        <v>10270</v>
      </c>
      <c r="J5122" s="2" t="s">
        <v>10274</v>
      </c>
      <c r="K5122" s="2" t="s">
        <v>10275</v>
      </c>
      <c r="L5122" s="2" t="s">
        <v>42</v>
      </c>
      <c r="M5122" s="2" t="s">
        <v>55</v>
      </c>
    </row>
    <row r="5123" spans="1:13">
      <c r="A5123" s="2" t="s">
        <v>10274</v>
      </c>
      <c r="B5123" s="2">
        <v>0</v>
      </c>
      <c r="C5123" s="2">
        <v>0</v>
      </c>
      <c r="D5123" s="22"/>
      <c r="G5123" s="1">
        <v>52</v>
      </c>
      <c r="H5123" s="2" t="s">
        <v>38</v>
      </c>
      <c r="I5123" s="2" t="s">
        <v>10272</v>
      </c>
      <c r="J5123" s="2" t="s">
        <v>10276</v>
      </c>
      <c r="K5123" s="2" t="s">
        <v>10277</v>
      </c>
      <c r="L5123" s="2" t="s">
        <v>42</v>
      </c>
      <c r="M5123" s="2" t="s">
        <v>55</v>
      </c>
    </row>
    <row r="5124" spans="1:13">
      <c r="A5124" s="2" t="s">
        <v>10276</v>
      </c>
      <c r="B5124" s="2">
        <v>0</v>
      </c>
      <c r="C5124" s="2">
        <v>0</v>
      </c>
      <c r="D5124" s="22"/>
      <c r="G5124" s="1">
        <v>52</v>
      </c>
      <c r="H5124" s="2" t="s">
        <v>38</v>
      </c>
      <c r="I5124" s="2" t="s">
        <v>10274</v>
      </c>
      <c r="J5124" s="2" t="s">
        <v>10278</v>
      </c>
      <c r="K5124" s="2" t="s">
        <v>10279</v>
      </c>
      <c r="L5124" s="2" t="s">
        <v>42</v>
      </c>
      <c r="M5124" s="2" t="s">
        <v>55</v>
      </c>
    </row>
    <row r="5125" spans="1:13">
      <c r="A5125" s="2" t="s">
        <v>10278</v>
      </c>
      <c r="B5125" s="2">
        <v>0</v>
      </c>
      <c r="C5125" s="2">
        <v>0</v>
      </c>
      <c r="D5125" s="22"/>
      <c r="G5125" s="1">
        <v>52</v>
      </c>
      <c r="H5125" s="2" t="s">
        <v>38</v>
      </c>
      <c r="I5125" s="2" t="s">
        <v>10276</v>
      </c>
      <c r="J5125" s="2" t="s">
        <v>10280</v>
      </c>
      <c r="K5125" s="2" t="s">
        <v>10281</v>
      </c>
      <c r="L5125" s="2" t="s">
        <v>42</v>
      </c>
      <c r="M5125" s="2" t="s">
        <v>55</v>
      </c>
    </row>
    <row r="5126" spans="1:13">
      <c r="A5126" s="2" t="s">
        <v>10280</v>
      </c>
      <c r="B5126" s="2">
        <v>0</v>
      </c>
      <c r="C5126" s="2">
        <v>0</v>
      </c>
      <c r="D5126" s="22"/>
      <c r="G5126" s="1">
        <v>52</v>
      </c>
      <c r="H5126" s="2" t="s">
        <v>38</v>
      </c>
      <c r="I5126" s="2" t="s">
        <v>10278</v>
      </c>
      <c r="J5126" s="2" t="s">
        <v>10282</v>
      </c>
      <c r="K5126" s="2" t="s">
        <v>10283</v>
      </c>
      <c r="L5126" s="2" t="s">
        <v>42</v>
      </c>
      <c r="M5126" s="2" t="s">
        <v>55</v>
      </c>
    </row>
    <row r="5127" spans="1:13">
      <c r="A5127" s="2" t="s">
        <v>10282</v>
      </c>
      <c r="B5127" s="2">
        <v>0</v>
      </c>
      <c r="C5127" s="2">
        <v>0</v>
      </c>
      <c r="D5127" s="22"/>
      <c r="G5127" s="1">
        <v>52</v>
      </c>
      <c r="H5127" s="2" t="s">
        <v>38</v>
      </c>
      <c r="I5127" s="2" t="s">
        <v>10280</v>
      </c>
      <c r="J5127" s="2" t="s">
        <v>10284</v>
      </c>
      <c r="K5127" s="2" t="s">
        <v>10285</v>
      </c>
      <c r="L5127" s="2" t="s">
        <v>42</v>
      </c>
      <c r="M5127" s="2" t="s">
        <v>55</v>
      </c>
    </row>
    <row r="5128" spans="1:13">
      <c r="A5128" s="2" t="s">
        <v>10284</v>
      </c>
      <c r="B5128" s="2">
        <v>0</v>
      </c>
      <c r="C5128" s="2">
        <v>0</v>
      </c>
      <c r="D5128" s="22"/>
      <c r="G5128" s="1">
        <v>52</v>
      </c>
      <c r="H5128" s="2" t="s">
        <v>38</v>
      </c>
      <c r="I5128" s="2" t="s">
        <v>10282</v>
      </c>
      <c r="J5128" s="2" t="s">
        <v>10286</v>
      </c>
      <c r="K5128" s="2" t="s">
        <v>10287</v>
      </c>
      <c r="L5128" s="2" t="s">
        <v>42</v>
      </c>
      <c r="M5128" s="2" t="s">
        <v>55</v>
      </c>
    </row>
    <row r="5129" spans="1:13">
      <c r="A5129" s="2" t="s">
        <v>10286</v>
      </c>
      <c r="B5129" s="2">
        <v>0</v>
      </c>
      <c r="C5129" s="2">
        <v>0</v>
      </c>
      <c r="D5129" s="22"/>
      <c r="G5129" s="1">
        <v>52</v>
      </c>
      <c r="H5129" s="2" t="s">
        <v>38</v>
      </c>
      <c r="I5129" s="2" t="s">
        <v>10284</v>
      </c>
      <c r="J5129" s="2" t="s">
        <v>10288</v>
      </c>
      <c r="K5129" s="2" t="s">
        <v>10289</v>
      </c>
      <c r="L5129" s="2" t="s">
        <v>42</v>
      </c>
      <c r="M5129" s="2" t="s">
        <v>55</v>
      </c>
    </row>
    <row r="5130" spans="1:13">
      <c r="A5130" s="2" t="s">
        <v>10288</v>
      </c>
      <c r="B5130" s="2">
        <v>0</v>
      </c>
      <c r="C5130" s="2">
        <v>0</v>
      </c>
      <c r="D5130" s="22"/>
      <c r="G5130" s="1">
        <v>52</v>
      </c>
      <c r="H5130" s="2" t="s">
        <v>38</v>
      </c>
      <c r="I5130" s="2" t="s">
        <v>10286</v>
      </c>
      <c r="J5130" s="2" t="s">
        <v>10290</v>
      </c>
      <c r="K5130" s="2" t="s">
        <v>10291</v>
      </c>
      <c r="L5130" s="2" t="s">
        <v>42</v>
      </c>
      <c r="M5130" s="2" t="s">
        <v>55</v>
      </c>
    </row>
    <row r="5131" spans="1:13">
      <c r="A5131" s="2" t="s">
        <v>10290</v>
      </c>
      <c r="B5131" s="2">
        <v>0</v>
      </c>
      <c r="C5131" s="2">
        <v>0</v>
      </c>
      <c r="D5131" s="22"/>
      <c r="G5131" s="1">
        <v>52</v>
      </c>
      <c r="H5131" s="2" t="s">
        <v>38</v>
      </c>
      <c r="I5131" s="2" t="s">
        <v>10288</v>
      </c>
      <c r="J5131" s="2" t="s">
        <v>10292</v>
      </c>
      <c r="K5131" s="2" t="s">
        <v>10293</v>
      </c>
      <c r="L5131" s="2" t="s">
        <v>42</v>
      </c>
      <c r="M5131" s="2" t="s">
        <v>55</v>
      </c>
    </row>
    <row r="5132" spans="1:13">
      <c r="A5132" s="2" t="s">
        <v>10292</v>
      </c>
      <c r="B5132" s="2">
        <v>0</v>
      </c>
      <c r="C5132" s="2">
        <v>0</v>
      </c>
      <c r="D5132" s="22"/>
      <c r="G5132" s="1">
        <v>52</v>
      </c>
      <c r="H5132" s="2" t="s">
        <v>38</v>
      </c>
      <c r="I5132" s="2" t="s">
        <v>10290</v>
      </c>
      <c r="J5132" s="2" t="s">
        <v>10294</v>
      </c>
      <c r="K5132" s="2" t="s">
        <v>10295</v>
      </c>
      <c r="L5132" s="2" t="s">
        <v>42</v>
      </c>
      <c r="M5132" s="2" t="s">
        <v>55</v>
      </c>
    </row>
    <row r="5133" spans="1:13">
      <c r="A5133" s="2" t="s">
        <v>10294</v>
      </c>
      <c r="B5133" s="2">
        <v>0</v>
      </c>
      <c r="C5133" s="2">
        <v>0</v>
      </c>
      <c r="D5133" s="22"/>
      <c r="G5133" s="1">
        <v>52</v>
      </c>
      <c r="H5133" s="2" t="s">
        <v>38</v>
      </c>
      <c r="I5133" s="2" t="s">
        <v>10292</v>
      </c>
      <c r="J5133" s="2" t="s">
        <v>10296</v>
      </c>
      <c r="K5133" s="2" t="s">
        <v>10297</v>
      </c>
      <c r="L5133" s="2" t="s">
        <v>42</v>
      </c>
      <c r="M5133" s="2" t="s">
        <v>55</v>
      </c>
    </row>
    <row r="5134" spans="1:13">
      <c r="A5134" s="2" t="s">
        <v>10296</v>
      </c>
      <c r="B5134" s="2">
        <v>0</v>
      </c>
      <c r="C5134" s="2">
        <v>0</v>
      </c>
      <c r="D5134" s="22"/>
      <c r="G5134" s="1">
        <v>52</v>
      </c>
      <c r="H5134" s="2" t="s">
        <v>38</v>
      </c>
      <c r="I5134" s="2" t="s">
        <v>10294</v>
      </c>
      <c r="J5134" s="2" t="s">
        <v>10298</v>
      </c>
      <c r="K5134" s="2" t="s">
        <v>10299</v>
      </c>
      <c r="L5134" s="2" t="s">
        <v>42</v>
      </c>
      <c r="M5134" s="2" t="s">
        <v>55</v>
      </c>
    </row>
    <row r="5135" spans="1:13">
      <c r="A5135" s="2" t="s">
        <v>10298</v>
      </c>
      <c r="B5135" s="2">
        <v>0</v>
      </c>
      <c r="C5135" s="2">
        <v>0</v>
      </c>
      <c r="D5135" s="22"/>
      <c r="G5135" s="1">
        <v>52</v>
      </c>
      <c r="H5135" s="2" t="s">
        <v>38</v>
      </c>
      <c r="I5135" s="2" t="s">
        <v>10296</v>
      </c>
      <c r="J5135" s="2" t="s">
        <v>10300</v>
      </c>
      <c r="K5135" s="2" t="s">
        <v>10301</v>
      </c>
      <c r="L5135" s="2" t="s">
        <v>42</v>
      </c>
      <c r="M5135" s="2" t="s">
        <v>55</v>
      </c>
    </row>
    <row r="5136" spans="1:13">
      <c r="A5136" s="2" t="s">
        <v>10300</v>
      </c>
      <c r="B5136" s="2">
        <v>0</v>
      </c>
      <c r="C5136" s="2">
        <v>0</v>
      </c>
      <c r="D5136" s="22"/>
      <c r="G5136" s="1">
        <v>52</v>
      </c>
      <c r="H5136" s="2" t="s">
        <v>38</v>
      </c>
      <c r="I5136" s="2" t="s">
        <v>10298</v>
      </c>
      <c r="J5136" s="2" t="s">
        <v>10302</v>
      </c>
      <c r="K5136" s="2" t="s">
        <v>10303</v>
      </c>
      <c r="L5136" s="2" t="s">
        <v>42</v>
      </c>
      <c r="M5136" s="2" t="s">
        <v>55</v>
      </c>
    </row>
    <row r="5137" spans="1:13">
      <c r="A5137" s="2" t="s">
        <v>10302</v>
      </c>
      <c r="B5137" s="2">
        <v>0</v>
      </c>
      <c r="C5137" s="2">
        <v>0</v>
      </c>
      <c r="D5137" s="22"/>
      <c r="G5137" s="1">
        <v>52</v>
      </c>
      <c r="H5137" s="2" t="s">
        <v>38</v>
      </c>
      <c r="I5137" s="2" t="s">
        <v>10300</v>
      </c>
      <c r="J5137" s="2" t="s">
        <v>10304</v>
      </c>
      <c r="K5137" s="2" t="s">
        <v>10305</v>
      </c>
      <c r="L5137" s="2" t="s">
        <v>42</v>
      </c>
      <c r="M5137" s="2" t="s">
        <v>55</v>
      </c>
    </row>
    <row r="5138" spans="1:13">
      <c r="A5138" s="2" t="s">
        <v>10304</v>
      </c>
      <c r="B5138" s="2">
        <v>0</v>
      </c>
      <c r="C5138" s="2">
        <v>0</v>
      </c>
      <c r="D5138" s="22"/>
      <c r="G5138" s="1">
        <v>52</v>
      </c>
      <c r="H5138" s="2" t="s">
        <v>38</v>
      </c>
      <c r="I5138" s="2" t="s">
        <v>10302</v>
      </c>
      <c r="J5138" s="2" t="s">
        <v>10306</v>
      </c>
      <c r="K5138" s="2" t="s">
        <v>10307</v>
      </c>
      <c r="L5138" s="2" t="s">
        <v>42</v>
      </c>
      <c r="M5138" s="2" t="s">
        <v>55</v>
      </c>
    </row>
    <row r="5139" spans="1:13">
      <c r="A5139" s="2" t="s">
        <v>10306</v>
      </c>
      <c r="B5139" s="2">
        <v>0</v>
      </c>
      <c r="C5139" s="2">
        <v>0</v>
      </c>
      <c r="D5139" s="22"/>
      <c r="G5139" s="1">
        <v>52</v>
      </c>
      <c r="H5139" s="2" t="s">
        <v>38</v>
      </c>
      <c r="I5139" s="2" t="s">
        <v>10304</v>
      </c>
      <c r="J5139" s="2" t="s">
        <v>10308</v>
      </c>
      <c r="K5139" s="2" t="s">
        <v>10309</v>
      </c>
      <c r="L5139" s="2" t="s">
        <v>42</v>
      </c>
      <c r="M5139" s="2" t="s">
        <v>55</v>
      </c>
    </row>
    <row r="5140" spans="1:13">
      <c r="A5140" s="2" t="s">
        <v>10308</v>
      </c>
      <c r="B5140" s="2">
        <v>0</v>
      </c>
      <c r="C5140" s="2">
        <v>0</v>
      </c>
      <c r="D5140" s="22"/>
      <c r="G5140" s="1">
        <v>52</v>
      </c>
      <c r="H5140" s="2" t="s">
        <v>38</v>
      </c>
      <c r="I5140" s="2" t="s">
        <v>10306</v>
      </c>
      <c r="J5140" s="2" t="s">
        <v>10310</v>
      </c>
      <c r="K5140" s="2" t="s">
        <v>10311</v>
      </c>
      <c r="L5140" s="2" t="s">
        <v>42</v>
      </c>
      <c r="M5140" s="2" t="s">
        <v>55</v>
      </c>
    </row>
    <row r="5141" spans="1:13">
      <c r="A5141" s="2" t="s">
        <v>10310</v>
      </c>
      <c r="B5141" s="2">
        <v>0</v>
      </c>
      <c r="C5141" s="2">
        <v>0</v>
      </c>
      <c r="D5141" s="22"/>
      <c r="G5141" s="1">
        <v>52</v>
      </c>
      <c r="H5141" s="2" t="s">
        <v>38</v>
      </c>
      <c r="I5141" s="2" t="s">
        <v>10308</v>
      </c>
      <c r="J5141" s="2" t="s">
        <v>10312</v>
      </c>
      <c r="K5141" s="2" t="s">
        <v>10313</v>
      </c>
      <c r="L5141" s="2" t="s">
        <v>42</v>
      </c>
      <c r="M5141" s="2" t="s">
        <v>55</v>
      </c>
    </row>
    <row r="5142" spans="1:13">
      <c r="A5142" s="2" t="s">
        <v>10312</v>
      </c>
      <c r="B5142" s="2">
        <v>0</v>
      </c>
      <c r="C5142" s="2">
        <v>0</v>
      </c>
      <c r="D5142" s="22"/>
      <c r="G5142" s="1">
        <v>52</v>
      </c>
      <c r="H5142" s="2" t="s">
        <v>38</v>
      </c>
      <c r="I5142" s="2" t="s">
        <v>10310</v>
      </c>
      <c r="J5142" s="2" t="s">
        <v>10314</v>
      </c>
      <c r="K5142" s="2" t="s">
        <v>10315</v>
      </c>
      <c r="L5142" s="2" t="s">
        <v>42</v>
      </c>
      <c r="M5142" s="2" t="s">
        <v>55</v>
      </c>
    </row>
    <row r="5143" spans="1:13">
      <c r="A5143" s="2" t="s">
        <v>10314</v>
      </c>
      <c r="B5143" s="2">
        <v>0</v>
      </c>
      <c r="C5143" s="2">
        <v>0</v>
      </c>
      <c r="D5143" s="22"/>
      <c r="G5143" s="1">
        <v>52</v>
      </c>
      <c r="H5143" s="2" t="s">
        <v>38</v>
      </c>
      <c r="I5143" s="2" t="s">
        <v>10312</v>
      </c>
      <c r="J5143" s="2" t="s">
        <v>10316</v>
      </c>
      <c r="K5143" s="2" t="s">
        <v>10317</v>
      </c>
      <c r="L5143" s="2" t="s">
        <v>42</v>
      </c>
      <c r="M5143" s="2" t="s">
        <v>55</v>
      </c>
    </row>
    <row r="5144" spans="1:13">
      <c r="A5144" s="2" t="s">
        <v>10316</v>
      </c>
      <c r="B5144" s="2">
        <v>0</v>
      </c>
      <c r="C5144" s="2">
        <v>0</v>
      </c>
      <c r="D5144" s="22"/>
      <c r="G5144" s="1">
        <v>52</v>
      </c>
      <c r="H5144" s="2" t="s">
        <v>38</v>
      </c>
      <c r="I5144" s="2" t="s">
        <v>10314</v>
      </c>
      <c r="J5144" s="2" t="s">
        <v>10318</v>
      </c>
      <c r="K5144" s="2" t="s">
        <v>10319</v>
      </c>
      <c r="L5144" s="2" t="s">
        <v>42</v>
      </c>
      <c r="M5144" s="2" t="s">
        <v>55</v>
      </c>
    </row>
    <row r="5145" spans="1:13">
      <c r="A5145" s="2" t="s">
        <v>10318</v>
      </c>
      <c r="B5145" s="2">
        <v>0</v>
      </c>
      <c r="C5145" s="2">
        <v>0</v>
      </c>
      <c r="D5145" s="22"/>
      <c r="G5145" s="1">
        <v>52</v>
      </c>
      <c r="H5145" s="2" t="s">
        <v>38</v>
      </c>
      <c r="I5145" s="2" t="s">
        <v>10316</v>
      </c>
      <c r="J5145" s="2" t="s">
        <v>10320</v>
      </c>
      <c r="K5145" s="2" t="s">
        <v>10321</v>
      </c>
      <c r="L5145" s="2" t="s">
        <v>42</v>
      </c>
      <c r="M5145" s="2" t="s">
        <v>55</v>
      </c>
    </row>
    <row r="5146" spans="1:13">
      <c r="A5146" s="2" t="s">
        <v>10320</v>
      </c>
      <c r="B5146" s="2">
        <v>0</v>
      </c>
      <c r="C5146" s="2">
        <v>0</v>
      </c>
      <c r="D5146" s="22"/>
      <c r="G5146" s="1">
        <v>52</v>
      </c>
      <c r="H5146" s="2" t="s">
        <v>38</v>
      </c>
      <c r="I5146" s="2" t="s">
        <v>10318</v>
      </c>
      <c r="J5146" s="2" t="s">
        <v>10322</v>
      </c>
      <c r="K5146" s="2" t="s">
        <v>10323</v>
      </c>
      <c r="L5146" s="2" t="s">
        <v>42</v>
      </c>
      <c r="M5146" s="2" t="s">
        <v>55</v>
      </c>
    </row>
    <row r="5147" spans="1:13">
      <c r="A5147" s="2" t="s">
        <v>10322</v>
      </c>
      <c r="B5147" s="2">
        <v>0</v>
      </c>
      <c r="C5147" s="2">
        <v>0</v>
      </c>
      <c r="D5147" s="22"/>
      <c r="G5147" s="1">
        <v>52</v>
      </c>
      <c r="H5147" s="2" t="s">
        <v>38</v>
      </c>
      <c r="I5147" s="2" t="s">
        <v>10320</v>
      </c>
      <c r="J5147" s="2" t="s">
        <v>10324</v>
      </c>
      <c r="K5147" s="2" t="s">
        <v>10325</v>
      </c>
      <c r="L5147" s="2" t="s">
        <v>42</v>
      </c>
      <c r="M5147" s="2" t="s">
        <v>55</v>
      </c>
    </row>
    <row r="5148" spans="1:13">
      <c r="A5148" s="2" t="s">
        <v>10324</v>
      </c>
      <c r="B5148" s="2">
        <v>0</v>
      </c>
      <c r="C5148" s="2">
        <v>0</v>
      </c>
      <c r="D5148" s="22"/>
      <c r="G5148" s="1">
        <v>52</v>
      </c>
      <c r="H5148" s="2" t="s">
        <v>38</v>
      </c>
      <c r="I5148" s="2" t="s">
        <v>10322</v>
      </c>
      <c r="J5148" s="2" t="s">
        <v>10326</v>
      </c>
      <c r="K5148" s="2" t="s">
        <v>10327</v>
      </c>
      <c r="L5148" s="2" t="s">
        <v>42</v>
      </c>
      <c r="M5148" s="2" t="s">
        <v>55</v>
      </c>
    </row>
    <row r="5149" spans="1:13">
      <c r="A5149" s="2" t="s">
        <v>10326</v>
      </c>
      <c r="B5149" s="2">
        <v>0</v>
      </c>
      <c r="C5149" s="2">
        <v>0</v>
      </c>
      <c r="D5149" s="22"/>
      <c r="G5149" s="1">
        <v>52</v>
      </c>
      <c r="H5149" s="2" t="s">
        <v>38</v>
      </c>
      <c r="I5149" s="2" t="s">
        <v>10324</v>
      </c>
      <c r="J5149" s="2" t="s">
        <v>10328</v>
      </c>
      <c r="K5149" s="2" t="s">
        <v>10329</v>
      </c>
      <c r="L5149" s="2" t="s">
        <v>42</v>
      </c>
      <c r="M5149" s="2" t="s">
        <v>55</v>
      </c>
    </row>
    <row r="5150" spans="1:13">
      <c r="A5150" s="2" t="s">
        <v>10328</v>
      </c>
      <c r="B5150" s="2">
        <v>0</v>
      </c>
      <c r="C5150" s="2">
        <v>0</v>
      </c>
      <c r="D5150" s="22"/>
      <c r="G5150" s="1">
        <v>52</v>
      </c>
      <c r="H5150" s="2" t="s">
        <v>38</v>
      </c>
      <c r="I5150" s="2" t="s">
        <v>10326</v>
      </c>
      <c r="J5150" s="2" t="s">
        <v>10330</v>
      </c>
      <c r="K5150" s="2" t="s">
        <v>10331</v>
      </c>
      <c r="L5150" s="2" t="s">
        <v>42</v>
      </c>
      <c r="M5150" s="2" t="s">
        <v>55</v>
      </c>
    </row>
    <row r="5151" spans="1:13">
      <c r="A5151" s="2" t="s">
        <v>10330</v>
      </c>
      <c r="B5151" s="2">
        <v>0</v>
      </c>
      <c r="C5151" s="2">
        <v>0</v>
      </c>
      <c r="D5151" s="22"/>
      <c r="G5151" s="1">
        <v>52</v>
      </c>
      <c r="H5151" s="2" t="s">
        <v>38</v>
      </c>
      <c r="I5151" s="2" t="s">
        <v>10328</v>
      </c>
      <c r="J5151" s="2" t="s">
        <v>10332</v>
      </c>
      <c r="K5151" s="2" t="s">
        <v>10333</v>
      </c>
      <c r="L5151" s="2" t="s">
        <v>42</v>
      </c>
      <c r="M5151" s="2" t="s">
        <v>55</v>
      </c>
    </row>
    <row r="5152" spans="1:13">
      <c r="A5152" s="2" t="s">
        <v>10332</v>
      </c>
      <c r="B5152" s="2">
        <v>0</v>
      </c>
      <c r="C5152" s="2">
        <v>0</v>
      </c>
      <c r="D5152" s="22"/>
      <c r="G5152" s="1">
        <v>52</v>
      </c>
      <c r="H5152" s="2" t="s">
        <v>38</v>
      </c>
      <c r="I5152" s="2" t="s">
        <v>10330</v>
      </c>
      <c r="J5152" s="2" t="s">
        <v>10334</v>
      </c>
      <c r="K5152" s="2" t="s">
        <v>10335</v>
      </c>
      <c r="L5152" s="2" t="s">
        <v>42</v>
      </c>
      <c r="M5152" s="2" t="s">
        <v>55</v>
      </c>
    </row>
    <row r="5153" spans="1:13">
      <c r="A5153" s="2" t="s">
        <v>10334</v>
      </c>
      <c r="B5153" s="2">
        <v>0</v>
      </c>
      <c r="C5153" s="2">
        <v>0</v>
      </c>
      <c r="D5153" s="22"/>
      <c r="G5153" s="1">
        <v>52</v>
      </c>
      <c r="H5153" s="2" t="s">
        <v>38</v>
      </c>
      <c r="I5153" s="2" t="s">
        <v>10332</v>
      </c>
      <c r="J5153" s="2" t="s">
        <v>10336</v>
      </c>
      <c r="K5153" s="2" t="s">
        <v>10337</v>
      </c>
      <c r="L5153" s="2" t="s">
        <v>42</v>
      </c>
      <c r="M5153" s="2" t="s">
        <v>55</v>
      </c>
    </row>
    <row r="5154" spans="1:13">
      <c r="A5154" s="2" t="s">
        <v>10336</v>
      </c>
      <c r="B5154" s="2">
        <v>0</v>
      </c>
      <c r="C5154" s="2">
        <v>0</v>
      </c>
      <c r="D5154" s="22"/>
      <c r="G5154" s="1">
        <v>52</v>
      </c>
      <c r="H5154" s="2" t="s">
        <v>38</v>
      </c>
      <c r="I5154" s="2" t="s">
        <v>10334</v>
      </c>
      <c r="J5154" s="2" t="s">
        <v>10338</v>
      </c>
      <c r="K5154" s="2" t="s">
        <v>10339</v>
      </c>
      <c r="L5154" s="2" t="s">
        <v>42</v>
      </c>
      <c r="M5154" s="2" t="s">
        <v>55</v>
      </c>
    </row>
    <row r="5155" spans="1:13">
      <c r="A5155" s="2" t="s">
        <v>10338</v>
      </c>
      <c r="B5155" s="2">
        <v>0</v>
      </c>
      <c r="C5155" s="2">
        <v>0</v>
      </c>
      <c r="D5155" s="22"/>
      <c r="G5155" s="1">
        <v>52</v>
      </c>
      <c r="H5155" s="2" t="s">
        <v>38</v>
      </c>
      <c r="I5155" s="2" t="s">
        <v>10336</v>
      </c>
      <c r="J5155" s="2" t="s">
        <v>10340</v>
      </c>
      <c r="K5155" s="2" t="s">
        <v>10341</v>
      </c>
      <c r="L5155" s="2" t="s">
        <v>42</v>
      </c>
      <c r="M5155" s="2" t="s">
        <v>55</v>
      </c>
    </row>
    <row r="5156" spans="1:13">
      <c r="A5156" s="2" t="s">
        <v>10340</v>
      </c>
      <c r="B5156" s="2">
        <v>0</v>
      </c>
      <c r="C5156" s="2">
        <v>0</v>
      </c>
      <c r="D5156" s="22"/>
      <c r="G5156" s="1">
        <v>52</v>
      </c>
      <c r="H5156" s="2" t="s">
        <v>38</v>
      </c>
      <c r="I5156" s="2" t="s">
        <v>10338</v>
      </c>
      <c r="J5156" s="2" t="s">
        <v>10342</v>
      </c>
      <c r="K5156" s="2" t="s">
        <v>10343</v>
      </c>
      <c r="L5156" s="2" t="s">
        <v>42</v>
      </c>
      <c r="M5156" s="2" t="s">
        <v>55</v>
      </c>
    </row>
    <row r="5157" spans="1:13">
      <c r="A5157" s="2" t="s">
        <v>10342</v>
      </c>
      <c r="B5157" s="2">
        <v>0</v>
      </c>
      <c r="C5157" s="2">
        <v>0</v>
      </c>
      <c r="D5157" s="22"/>
      <c r="G5157" s="1">
        <v>52</v>
      </c>
      <c r="H5157" s="2" t="s">
        <v>38</v>
      </c>
      <c r="I5157" s="2" t="s">
        <v>10340</v>
      </c>
      <c r="J5157" s="2" t="s">
        <v>10344</v>
      </c>
      <c r="K5157" s="2" t="s">
        <v>10345</v>
      </c>
      <c r="L5157" s="2" t="s">
        <v>42</v>
      </c>
      <c r="M5157" s="2" t="s">
        <v>55</v>
      </c>
    </row>
    <row r="5158" spans="1:13">
      <c r="A5158" s="2" t="s">
        <v>10344</v>
      </c>
      <c r="B5158" s="2">
        <v>0</v>
      </c>
      <c r="C5158" s="2">
        <v>0</v>
      </c>
      <c r="D5158" s="22"/>
      <c r="G5158" s="1">
        <v>52</v>
      </c>
      <c r="H5158" s="2" t="s">
        <v>38</v>
      </c>
      <c r="I5158" s="2" t="s">
        <v>10342</v>
      </c>
      <c r="J5158" s="2" t="s">
        <v>10346</v>
      </c>
      <c r="K5158" s="2" t="s">
        <v>10347</v>
      </c>
      <c r="L5158" s="2" t="s">
        <v>42</v>
      </c>
      <c r="M5158" s="2" t="s">
        <v>55</v>
      </c>
    </row>
    <row r="5159" spans="1:13">
      <c r="A5159" s="2" t="s">
        <v>10346</v>
      </c>
      <c r="B5159" s="2">
        <v>0</v>
      </c>
      <c r="C5159" s="2">
        <v>0</v>
      </c>
      <c r="D5159" s="22"/>
      <c r="G5159" s="1">
        <v>52</v>
      </c>
      <c r="H5159" s="2" t="s">
        <v>38</v>
      </c>
      <c r="I5159" s="2" t="s">
        <v>10344</v>
      </c>
      <c r="J5159" s="2" t="s">
        <v>10348</v>
      </c>
      <c r="K5159" s="2" t="s">
        <v>10349</v>
      </c>
      <c r="L5159" s="2" t="s">
        <v>42</v>
      </c>
      <c r="M5159" s="2" t="s">
        <v>55</v>
      </c>
    </row>
    <row r="5160" spans="1:13">
      <c r="A5160" s="2" t="s">
        <v>10348</v>
      </c>
      <c r="B5160" s="2">
        <v>0</v>
      </c>
      <c r="C5160" s="2">
        <v>0</v>
      </c>
      <c r="D5160" s="22"/>
      <c r="G5160" s="1">
        <v>52</v>
      </c>
      <c r="H5160" s="2" t="s">
        <v>38</v>
      </c>
      <c r="I5160" s="2" t="s">
        <v>10346</v>
      </c>
      <c r="J5160" s="2" t="s">
        <v>10350</v>
      </c>
      <c r="K5160" s="2" t="s">
        <v>10351</v>
      </c>
      <c r="L5160" s="2" t="s">
        <v>42</v>
      </c>
      <c r="M5160" s="2" t="s">
        <v>55</v>
      </c>
    </row>
    <row r="5161" spans="1:13">
      <c r="A5161" s="2" t="s">
        <v>10350</v>
      </c>
      <c r="B5161" s="2">
        <v>0</v>
      </c>
      <c r="C5161" s="2">
        <v>0</v>
      </c>
      <c r="D5161" s="22"/>
      <c r="G5161" s="1">
        <v>52</v>
      </c>
      <c r="H5161" s="2" t="s">
        <v>38</v>
      </c>
      <c r="I5161" s="2" t="s">
        <v>10348</v>
      </c>
      <c r="J5161" s="2" t="s">
        <v>10352</v>
      </c>
      <c r="K5161" s="2" t="s">
        <v>10353</v>
      </c>
      <c r="L5161" s="2" t="s">
        <v>42</v>
      </c>
      <c r="M5161" s="2" t="s">
        <v>55</v>
      </c>
    </row>
    <row r="5162" spans="1:13">
      <c r="A5162" s="2" t="s">
        <v>10352</v>
      </c>
      <c r="B5162" s="2">
        <v>0</v>
      </c>
      <c r="C5162" s="2">
        <v>0</v>
      </c>
      <c r="D5162" s="22"/>
      <c r="G5162" s="1">
        <v>52</v>
      </c>
      <c r="H5162" s="2" t="s">
        <v>38</v>
      </c>
      <c r="I5162" s="2" t="s">
        <v>10350</v>
      </c>
      <c r="J5162" s="2" t="s">
        <v>10354</v>
      </c>
      <c r="K5162" s="2" t="s">
        <v>10355</v>
      </c>
      <c r="L5162" s="2" t="s">
        <v>42</v>
      </c>
      <c r="M5162" s="2" t="s">
        <v>55</v>
      </c>
    </row>
    <row r="5163" spans="1:13">
      <c r="A5163" s="2" t="s">
        <v>10354</v>
      </c>
      <c r="B5163" s="2">
        <v>0</v>
      </c>
      <c r="C5163" s="2">
        <v>0</v>
      </c>
      <c r="D5163" s="22"/>
      <c r="G5163" s="1">
        <v>52</v>
      </c>
      <c r="H5163" s="2" t="s">
        <v>38</v>
      </c>
      <c r="I5163" s="2" t="s">
        <v>10352</v>
      </c>
      <c r="J5163" s="2" t="s">
        <v>10356</v>
      </c>
      <c r="K5163" s="2" t="s">
        <v>10357</v>
      </c>
      <c r="L5163" s="2" t="s">
        <v>42</v>
      </c>
      <c r="M5163" s="2" t="s">
        <v>55</v>
      </c>
    </row>
    <row r="5164" spans="1:13">
      <c r="A5164" s="2" t="s">
        <v>10356</v>
      </c>
      <c r="B5164" s="2">
        <v>0</v>
      </c>
      <c r="C5164" s="2">
        <v>0</v>
      </c>
      <c r="D5164" s="22"/>
      <c r="G5164" s="1">
        <v>52</v>
      </c>
      <c r="H5164" s="2" t="s">
        <v>38</v>
      </c>
      <c r="I5164" s="2" t="s">
        <v>10354</v>
      </c>
      <c r="J5164" s="2" t="s">
        <v>10358</v>
      </c>
      <c r="K5164" s="2" t="s">
        <v>10359</v>
      </c>
      <c r="L5164" s="2" t="s">
        <v>42</v>
      </c>
      <c r="M5164" s="2" t="s">
        <v>55</v>
      </c>
    </row>
    <row r="5165" spans="1:13">
      <c r="A5165" s="2" t="s">
        <v>10358</v>
      </c>
      <c r="B5165" s="2">
        <v>0</v>
      </c>
      <c r="C5165" s="2">
        <v>0</v>
      </c>
      <c r="D5165" s="22"/>
      <c r="G5165" s="1">
        <v>52</v>
      </c>
      <c r="H5165" s="2" t="s">
        <v>38</v>
      </c>
      <c r="I5165" s="2" t="s">
        <v>10356</v>
      </c>
      <c r="J5165" s="2" t="s">
        <v>10360</v>
      </c>
      <c r="K5165" s="2" t="s">
        <v>10361</v>
      </c>
      <c r="L5165" s="2" t="s">
        <v>42</v>
      </c>
      <c r="M5165" s="2" t="s">
        <v>55</v>
      </c>
    </row>
    <row r="5166" spans="1:13">
      <c r="A5166" s="2" t="s">
        <v>10360</v>
      </c>
      <c r="B5166" s="2">
        <v>0</v>
      </c>
      <c r="C5166" s="2">
        <v>0</v>
      </c>
      <c r="D5166" s="22"/>
      <c r="G5166" s="1">
        <v>52</v>
      </c>
      <c r="H5166" s="2" t="s">
        <v>38</v>
      </c>
      <c r="I5166" s="2" t="s">
        <v>10358</v>
      </c>
      <c r="J5166" s="2" t="s">
        <v>10362</v>
      </c>
      <c r="K5166" s="2" t="s">
        <v>10363</v>
      </c>
      <c r="L5166" s="2" t="s">
        <v>42</v>
      </c>
      <c r="M5166" s="2" t="s">
        <v>55</v>
      </c>
    </row>
    <row r="5167" spans="1:13">
      <c r="A5167" s="2" t="s">
        <v>10362</v>
      </c>
      <c r="B5167" s="2">
        <v>0</v>
      </c>
      <c r="C5167" s="2">
        <v>0</v>
      </c>
      <c r="D5167" s="22"/>
      <c r="G5167" s="1">
        <v>52</v>
      </c>
      <c r="H5167" s="2" t="s">
        <v>38</v>
      </c>
      <c r="I5167" s="2" t="s">
        <v>10360</v>
      </c>
      <c r="J5167" s="2" t="s">
        <v>10364</v>
      </c>
      <c r="K5167" s="2" t="s">
        <v>10365</v>
      </c>
      <c r="L5167" s="2" t="s">
        <v>42</v>
      </c>
      <c r="M5167" s="2" t="s">
        <v>55</v>
      </c>
    </row>
    <row r="5168" spans="1:13">
      <c r="A5168" s="2" t="s">
        <v>10364</v>
      </c>
      <c r="B5168" s="2">
        <v>0</v>
      </c>
      <c r="C5168" s="2">
        <v>0</v>
      </c>
      <c r="D5168" s="22"/>
      <c r="G5168" s="1">
        <v>52</v>
      </c>
      <c r="H5168" s="2" t="s">
        <v>38</v>
      </c>
      <c r="I5168" s="2" t="s">
        <v>10362</v>
      </c>
      <c r="J5168" s="2" t="s">
        <v>10366</v>
      </c>
      <c r="K5168" s="2" t="s">
        <v>10367</v>
      </c>
      <c r="L5168" s="2" t="s">
        <v>42</v>
      </c>
      <c r="M5168" s="2" t="s">
        <v>55</v>
      </c>
    </row>
    <row r="5169" spans="1:13">
      <c r="A5169" s="2" t="s">
        <v>10366</v>
      </c>
      <c r="B5169" s="2">
        <v>0</v>
      </c>
      <c r="C5169" s="2">
        <v>0</v>
      </c>
      <c r="D5169" s="22"/>
      <c r="G5169" s="1">
        <v>52</v>
      </c>
      <c r="H5169" s="2" t="s">
        <v>239</v>
      </c>
      <c r="I5169" s="2" t="s">
        <v>10364</v>
      </c>
      <c r="J5169" s="2" t="s">
        <v>10368</v>
      </c>
      <c r="K5169" s="2" t="s">
        <v>10369</v>
      </c>
      <c r="L5169" s="2" t="s">
        <v>42</v>
      </c>
      <c r="M5169" s="2" t="s">
        <v>55</v>
      </c>
    </row>
    <row r="5170" spans="1:13">
      <c r="A5170" s="2" t="s">
        <v>10368</v>
      </c>
      <c r="B5170" s="2">
        <v>0</v>
      </c>
      <c r="C5170" s="2">
        <v>0</v>
      </c>
      <c r="D5170" s="22"/>
      <c r="G5170" s="1">
        <v>53</v>
      </c>
      <c r="H5170" s="2" t="s">
        <v>38</v>
      </c>
      <c r="I5170" s="2" t="s">
        <v>10366</v>
      </c>
      <c r="J5170" s="2" t="s">
        <v>10370</v>
      </c>
      <c r="K5170" s="2" t="s">
        <v>10371</v>
      </c>
      <c r="L5170" s="2" t="s">
        <v>42</v>
      </c>
      <c r="M5170" s="2" t="s">
        <v>55</v>
      </c>
    </row>
    <row r="5171" spans="1:13">
      <c r="A5171" s="2" t="s">
        <v>10370</v>
      </c>
      <c r="B5171" s="2">
        <v>0</v>
      </c>
      <c r="C5171" s="2">
        <v>0</v>
      </c>
      <c r="D5171" s="22"/>
      <c r="G5171" s="1">
        <v>53</v>
      </c>
      <c r="H5171" s="2" t="s">
        <v>38</v>
      </c>
      <c r="I5171" s="2" t="s">
        <v>10368</v>
      </c>
      <c r="J5171" s="2" t="s">
        <v>10372</v>
      </c>
      <c r="K5171" s="2" t="s">
        <v>10373</v>
      </c>
      <c r="L5171" s="2" t="s">
        <v>42</v>
      </c>
      <c r="M5171" s="2" t="s">
        <v>55</v>
      </c>
    </row>
    <row r="5172" spans="1:13">
      <c r="A5172" s="2" t="s">
        <v>10372</v>
      </c>
      <c r="B5172" s="2">
        <v>0</v>
      </c>
      <c r="C5172" s="2">
        <v>0</v>
      </c>
      <c r="D5172" s="22"/>
      <c r="G5172" s="1">
        <v>53</v>
      </c>
      <c r="H5172" s="2" t="s">
        <v>38</v>
      </c>
      <c r="I5172" s="2" t="s">
        <v>10370</v>
      </c>
      <c r="J5172" s="2" t="s">
        <v>10374</v>
      </c>
      <c r="K5172" s="2" t="s">
        <v>10375</v>
      </c>
      <c r="L5172" s="2" t="s">
        <v>42</v>
      </c>
      <c r="M5172" s="2" t="s">
        <v>55</v>
      </c>
    </row>
    <row r="5173" spans="1:13">
      <c r="A5173" s="2" t="s">
        <v>10374</v>
      </c>
      <c r="B5173" s="2">
        <v>0</v>
      </c>
      <c r="C5173" s="2">
        <v>0</v>
      </c>
      <c r="D5173" s="22"/>
      <c r="G5173" s="1">
        <v>53</v>
      </c>
      <c r="H5173" s="2" t="s">
        <v>38</v>
      </c>
      <c r="I5173" s="2" t="s">
        <v>10372</v>
      </c>
      <c r="J5173" s="2" t="s">
        <v>10376</v>
      </c>
      <c r="K5173" s="2" t="s">
        <v>10377</v>
      </c>
      <c r="L5173" s="2" t="s">
        <v>42</v>
      </c>
      <c r="M5173" s="2" t="s">
        <v>55</v>
      </c>
    </row>
    <row r="5174" spans="1:13">
      <c r="A5174" s="2" t="s">
        <v>10376</v>
      </c>
      <c r="B5174" s="2">
        <v>0</v>
      </c>
      <c r="C5174" s="2">
        <v>0</v>
      </c>
      <c r="D5174" s="22"/>
      <c r="G5174" s="1">
        <v>53</v>
      </c>
      <c r="H5174" s="2" t="s">
        <v>38</v>
      </c>
      <c r="I5174" s="2" t="s">
        <v>10374</v>
      </c>
      <c r="J5174" s="2" t="s">
        <v>10378</v>
      </c>
      <c r="K5174" s="2" t="s">
        <v>10379</v>
      </c>
      <c r="L5174" s="2" t="s">
        <v>42</v>
      </c>
      <c r="M5174" s="2" t="s">
        <v>55</v>
      </c>
    </row>
    <row r="5175" spans="1:13">
      <c r="A5175" s="2" t="s">
        <v>10378</v>
      </c>
      <c r="B5175" s="2">
        <v>0</v>
      </c>
      <c r="C5175" s="2">
        <v>0</v>
      </c>
      <c r="D5175" s="22"/>
      <c r="G5175" s="1">
        <v>53</v>
      </c>
      <c r="H5175" s="2" t="s">
        <v>38</v>
      </c>
      <c r="I5175" s="2" t="s">
        <v>10376</v>
      </c>
      <c r="J5175" s="2" t="s">
        <v>10380</v>
      </c>
      <c r="K5175" s="2" t="s">
        <v>10381</v>
      </c>
      <c r="L5175" s="2" t="s">
        <v>42</v>
      </c>
      <c r="M5175" s="2" t="s">
        <v>55</v>
      </c>
    </row>
    <row r="5176" spans="1:13">
      <c r="A5176" s="2" t="s">
        <v>10380</v>
      </c>
      <c r="B5176" s="2">
        <v>0</v>
      </c>
      <c r="C5176" s="2">
        <v>0</v>
      </c>
      <c r="D5176" s="22"/>
      <c r="G5176" s="1">
        <v>53</v>
      </c>
      <c r="H5176" s="2" t="s">
        <v>38</v>
      </c>
      <c r="I5176" s="2" t="s">
        <v>10378</v>
      </c>
      <c r="J5176" s="2" t="s">
        <v>10382</v>
      </c>
      <c r="K5176" s="2" t="s">
        <v>10383</v>
      </c>
      <c r="L5176" s="2" t="s">
        <v>42</v>
      </c>
      <c r="M5176" s="2" t="s">
        <v>55</v>
      </c>
    </row>
    <row r="5177" spans="1:13">
      <c r="A5177" s="2" t="s">
        <v>10382</v>
      </c>
      <c r="B5177" s="2">
        <v>0</v>
      </c>
      <c r="C5177" s="2">
        <v>0</v>
      </c>
      <c r="D5177" s="22"/>
      <c r="G5177" s="1">
        <v>53</v>
      </c>
      <c r="H5177" s="2" t="s">
        <v>38</v>
      </c>
      <c r="I5177" s="2" t="s">
        <v>10380</v>
      </c>
      <c r="J5177" s="2" t="s">
        <v>10384</v>
      </c>
      <c r="K5177" s="2" t="s">
        <v>10385</v>
      </c>
      <c r="L5177" s="2" t="s">
        <v>42</v>
      </c>
      <c r="M5177" s="2" t="s">
        <v>55</v>
      </c>
    </row>
    <row r="5178" spans="1:13">
      <c r="A5178" s="2" t="s">
        <v>10384</v>
      </c>
      <c r="B5178" s="2">
        <v>0</v>
      </c>
      <c r="C5178" s="2">
        <v>0</v>
      </c>
      <c r="D5178" s="22"/>
      <c r="G5178" s="1">
        <v>53</v>
      </c>
      <c r="H5178" s="2" t="s">
        <v>38</v>
      </c>
      <c r="I5178" s="2" t="s">
        <v>10382</v>
      </c>
      <c r="J5178" s="2" t="s">
        <v>10386</v>
      </c>
      <c r="K5178" s="2" t="s">
        <v>10387</v>
      </c>
      <c r="L5178" s="2" t="s">
        <v>42</v>
      </c>
      <c r="M5178" s="2" t="s">
        <v>55</v>
      </c>
    </row>
    <row r="5179" spans="1:13">
      <c r="A5179" s="2" t="s">
        <v>10386</v>
      </c>
      <c r="B5179" s="2">
        <v>0</v>
      </c>
      <c r="C5179" s="2">
        <v>0</v>
      </c>
      <c r="D5179" s="22"/>
      <c r="G5179" s="1">
        <v>53</v>
      </c>
      <c r="H5179" s="2" t="s">
        <v>38</v>
      </c>
      <c r="I5179" s="2" t="s">
        <v>10384</v>
      </c>
      <c r="J5179" s="2" t="s">
        <v>10388</v>
      </c>
      <c r="K5179" s="2" t="s">
        <v>10389</v>
      </c>
      <c r="L5179" s="2" t="s">
        <v>42</v>
      </c>
      <c r="M5179" s="2" t="s">
        <v>55</v>
      </c>
    </row>
    <row r="5180" spans="1:13">
      <c r="A5180" s="2" t="s">
        <v>10388</v>
      </c>
      <c r="B5180" s="2">
        <v>0</v>
      </c>
      <c r="C5180" s="2">
        <v>0</v>
      </c>
      <c r="D5180" s="22"/>
      <c r="G5180" s="1">
        <v>53</v>
      </c>
      <c r="H5180" s="2" t="s">
        <v>38</v>
      </c>
      <c r="I5180" s="2" t="s">
        <v>10386</v>
      </c>
      <c r="J5180" s="2" t="s">
        <v>10390</v>
      </c>
      <c r="K5180" s="2" t="s">
        <v>10391</v>
      </c>
      <c r="L5180" s="2" t="s">
        <v>42</v>
      </c>
      <c r="M5180" s="2" t="s">
        <v>55</v>
      </c>
    </row>
    <row r="5181" spans="1:13">
      <c r="A5181" s="2" t="s">
        <v>10390</v>
      </c>
      <c r="B5181" s="2">
        <v>0</v>
      </c>
      <c r="C5181" s="2">
        <v>0</v>
      </c>
      <c r="D5181" s="22"/>
      <c r="G5181" s="1">
        <v>53</v>
      </c>
      <c r="H5181" s="2" t="s">
        <v>38</v>
      </c>
      <c r="I5181" s="2" t="s">
        <v>10388</v>
      </c>
      <c r="J5181" s="2" t="s">
        <v>10392</v>
      </c>
      <c r="K5181" s="2" t="s">
        <v>10393</v>
      </c>
      <c r="L5181" s="2" t="s">
        <v>42</v>
      </c>
      <c r="M5181" s="2" t="s">
        <v>55</v>
      </c>
    </row>
    <row r="5182" spans="1:13">
      <c r="A5182" s="2" t="s">
        <v>10392</v>
      </c>
      <c r="B5182" s="2">
        <v>0</v>
      </c>
      <c r="C5182" s="2">
        <v>0</v>
      </c>
      <c r="D5182" s="22"/>
      <c r="G5182" s="1">
        <v>53</v>
      </c>
      <c r="H5182" s="2" t="s">
        <v>38</v>
      </c>
      <c r="I5182" s="2" t="s">
        <v>10390</v>
      </c>
      <c r="J5182" s="2" t="s">
        <v>10394</v>
      </c>
      <c r="K5182" s="2" t="s">
        <v>10395</v>
      </c>
      <c r="L5182" s="2" t="s">
        <v>42</v>
      </c>
      <c r="M5182" s="2" t="s">
        <v>55</v>
      </c>
    </row>
    <row r="5183" spans="1:13">
      <c r="A5183" s="2" t="s">
        <v>10394</v>
      </c>
      <c r="B5183" s="2">
        <v>0</v>
      </c>
      <c r="C5183" s="2">
        <v>0</v>
      </c>
      <c r="D5183" s="22"/>
      <c r="G5183" s="1">
        <v>53</v>
      </c>
      <c r="H5183" s="2" t="s">
        <v>38</v>
      </c>
      <c r="I5183" s="2" t="s">
        <v>10392</v>
      </c>
      <c r="J5183" s="2" t="s">
        <v>10396</v>
      </c>
      <c r="K5183" s="2" t="s">
        <v>10397</v>
      </c>
      <c r="L5183" s="2" t="s">
        <v>42</v>
      </c>
      <c r="M5183" s="2" t="s">
        <v>55</v>
      </c>
    </row>
    <row r="5184" spans="1:13">
      <c r="A5184" s="2" t="s">
        <v>10396</v>
      </c>
      <c r="B5184" s="2">
        <v>0</v>
      </c>
      <c r="C5184" s="2">
        <v>0</v>
      </c>
      <c r="D5184" s="22"/>
      <c r="G5184" s="1">
        <v>53</v>
      </c>
      <c r="H5184" s="2" t="s">
        <v>38</v>
      </c>
      <c r="I5184" s="2" t="s">
        <v>10394</v>
      </c>
      <c r="J5184" s="2" t="s">
        <v>10398</v>
      </c>
      <c r="K5184" s="2" t="s">
        <v>10399</v>
      </c>
      <c r="L5184" s="2" t="s">
        <v>42</v>
      </c>
      <c r="M5184" s="2" t="s">
        <v>55</v>
      </c>
    </row>
    <row r="5185" spans="1:13">
      <c r="A5185" s="2" t="s">
        <v>10398</v>
      </c>
      <c r="B5185" s="2">
        <v>0</v>
      </c>
      <c r="C5185" s="2">
        <v>0</v>
      </c>
      <c r="D5185" s="22"/>
      <c r="G5185" s="1">
        <v>53</v>
      </c>
      <c r="H5185" s="2" t="s">
        <v>38</v>
      </c>
      <c r="I5185" s="2" t="s">
        <v>10396</v>
      </c>
      <c r="J5185" s="2" t="s">
        <v>10400</v>
      </c>
      <c r="K5185" s="2" t="s">
        <v>10401</v>
      </c>
      <c r="L5185" s="2" t="s">
        <v>42</v>
      </c>
      <c r="M5185" s="2" t="s">
        <v>55</v>
      </c>
    </row>
    <row r="5186" spans="1:13">
      <c r="A5186" s="2" t="s">
        <v>10400</v>
      </c>
      <c r="B5186" s="2">
        <v>0</v>
      </c>
      <c r="C5186" s="2">
        <v>0</v>
      </c>
      <c r="D5186" s="22"/>
      <c r="G5186" s="1">
        <v>53</v>
      </c>
      <c r="H5186" s="2" t="s">
        <v>38</v>
      </c>
      <c r="I5186" s="2" t="s">
        <v>10398</v>
      </c>
      <c r="J5186" s="2" t="s">
        <v>10402</v>
      </c>
      <c r="K5186" s="2" t="s">
        <v>10403</v>
      </c>
      <c r="L5186" s="2" t="s">
        <v>42</v>
      </c>
      <c r="M5186" s="2" t="s">
        <v>55</v>
      </c>
    </row>
    <row r="5187" spans="1:13">
      <c r="A5187" s="2" t="s">
        <v>10402</v>
      </c>
      <c r="B5187" s="2">
        <v>0</v>
      </c>
      <c r="C5187" s="2">
        <v>0</v>
      </c>
      <c r="D5187" s="22"/>
      <c r="G5187" s="1">
        <v>53</v>
      </c>
      <c r="H5187" s="2" t="s">
        <v>38</v>
      </c>
      <c r="I5187" s="2" t="s">
        <v>10400</v>
      </c>
      <c r="J5187" s="2" t="s">
        <v>10404</v>
      </c>
      <c r="K5187" s="2" t="s">
        <v>10405</v>
      </c>
      <c r="L5187" s="2" t="s">
        <v>42</v>
      </c>
      <c r="M5187" s="2" t="s">
        <v>55</v>
      </c>
    </row>
    <row r="5188" spans="1:13">
      <c r="A5188" s="2" t="s">
        <v>10404</v>
      </c>
      <c r="B5188" s="2">
        <v>0</v>
      </c>
      <c r="C5188" s="2">
        <v>0</v>
      </c>
      <c r="D5188" s="22"/>
      <c r="G5188" s="1">
        <v>53</v>
      </c>
      <c r="H5188" s="2" t="s">
        <v>38</v>
      </c>
      <c r="I5188" s="2" t="s">
        <v>10402</v>
      </c>
      <c r="J5188" s="2" t="s">
        <v>10406</v>
      </c>
      <c r="K5188" s="2" t="s">
        <v>10407</v>
      </c>
      <c r="L5188" s="2" t="s">
        <v>42</v>
      </c>
      <c r="M5188" s="2" t="s">
        <v>55</v>
      </c>
    </row>
    <row r="5189" spans="1:13">
      <c r="A5189" s="2" t="s">
        <v>10406</v>
      </c>
      <c r="B5189" s="2">
        <v>0</v>
      </c>
      <c r="C5189" s="2">
        <v>0</v>
      </c>
      <c r="D5189" s="22"/>
      <c r="G5189" s="1">
        <v>53</v>
      </c>
      <c r="H5189" s="2" t="s">
        <v>38</v>
      </c>
      <c r="I5189" s="2" t="s">
        <v>10404</v>
      </c>
      <c r="J5189" s="2" t="s">
        <v>10408</v>
      </c>
      <c r="K5189" s="2" t="s">
        <v>10409</v>
      </c>
      <c r="L5189" s="2" t="s">
        <v>42</v>
      </c>
      <c r="M5189" s="2" t="s">
        <v>55</v>
      </c>
    </row>
    <row r="5190" spans="1:13">
      <c r="A5190" s="2" t="s">
        <v>10408</v>
      </c>
      <c r="B5190" s="2">
        <v>0</v>
      </c>
      <c r="C5190" s="2">
        <v>0</v>
      </c>
      <c r="D5190" s="22"/>
      <c r="G5190" s="1">
        <v>53</v>
      </c>
      <c r="H5190" s="2" t="s">
        <v>38</v>
      </c>
      <c r="I5190" s="2" t="s">
        <v>10406</v>
      </c>
      <c r="J5190" s="2" t="s">
        <v>10410</v>
      </c>
      <c r="K5190" s="2" t="s">
        <v>10411</v>
      </c>
      <c r="L5190" s="2" t="s">
        <v>42</v>
      </c>
      <c r="M5190" s="2" t="s">
        <v>55</v>
      </c>
    </row>
    <row r="5191" spans="1:13">
      <c r="A5191" s="2" t="s">
        <v>10410</v>
      </c>
      <c r="B5191" s="2">
        <v>0</v>
      </c>
      <c r="C5191" s="2">
        <v>0</v>
      </c>
      <c r="D5191" s="22"/>
      <c r="G5191" s="1">
        <v>53</v>
      </c>
      <c r="H5191" s="2" t="s">
        <v>38</v>
      </c>
      <c r="I5191" s="2" t="s">
        <v>10408</v>
      </c>
      <c r="J5191" s="2" t="s">
        <v>10412</v>
      </c>
      <c r="K5191" s="2" t="s">
        <v>10413</v>
      </c>
      <c r="L5191" s="2" t="s">
        <v>42</v>
      </c>
      <c r="M5191" s="2" t="s">
        <v>55</v>
      </c>
    </row>
    <row r="5192" spans="1:13">
      <c r="A5192" s="2" t="s">
        <v>10412</v>
      </c>
      <c r="B5192" s="2">
        <v>0</v>
      </c>
      <c r="C5192" s="2">
        <v>0</v>
      </c>
      <c r="D5192" s="22"/>
      <c r="G5192" s="1">
        <v>53</v>
      </c>
      <c r="H5192" s="2" t="s">
        <v>38</v>
      </c>
      <c r="I5192" s="2" t="s">
        <v>10410</v>
      </c>
      <c r="J5192" s="2" t="s">
        <v>10414</v>
      </c>
      <c r="K5192" s="2" t="s">
        <v>10415</v>
      </c>
      <c r="L5192" s="2" t="s">
        <v>42</v>
      </c>
      <c r="M5192" s="2" t="s">
        <v>55</v>
      </c>
    </row>
    <row r="5193" spans="1:13">
      <c r="A5193" s="2" t="s">
        <v>10414</v>
      </c>
      <c r="B5193" s="2">
        <v>0</v>
      </c>
      <c r="C5193" s="2">
        <v>0</v>
      </c>
      <c r="D5193" s="22"/>
      <c r="G5193" s="1">
        <v>53</v>
      </c>
      <c r="H5193" s="2" t="s">
        <v>38</v>
      </c>
      <c r="I5193" s="2" t="s">
        <v>10412</v>
      </c>
      <c r="J5193" s="2" t="s">
        <v>10416</v>
      </c>
      <c r="K5193" s="2" t="s">
        <v>10417</v>
      </c>
      <c r="L5193" s="2" t="s">
        <v>42</v>
      </c>
      <c r="M5193" s="2" t="s">
        <v>55</v>
      </c>
    </row>
    <row r="5194" spans="1:13">
      <c r="A5194" s="2" t="s">
        <v>10416</v>
      </c>
      <c r="B5194" s="2">
        <v>0</v>
      </c>
      <c r="C5194" s="2">
        <v>0</v>
      </c>
      <c r="D5194" s="22"/>
      <c r="G5194" s="1">
        <v>53</v>
      </c>
      <c r="H5194" s="2" t="s">
        <v>38</v>
      </c>
      <c r="I5194" s="2" t="s">
        <v>10414</v>
      </c>
      <c r="J5194" s="2" t="s">
        <v>10418</v>
      </c>
      <c r="K5194" s="2" t="s">
        <v>10419</v>
      </c>
      <c r="L5194" s="2" t="s">
        <v>42</v>
      </c>
      <c r="M5194" s="2" t="s">
        <v>55</v>
      </c>
    </row>
    <row r="5195" spans="1:13">
      <c r="A5195" s="2" t="s">
        <v>10418</v>
      </c>
      <c r="B5195" s="2">
        <v>0</v>
      </c>
      <c r="C5195" s="2">
        <v>0</v>
      </c>
      <c r="D5195" s="22"/>
      <c r="G5195" s="1">
        <v>53</v>
      </c>
      <c r="H5195" s="2" t="s">
        <v>38</v>
      </c>
      <c r="I5195" s="2" t="s">
        <v>10416</v>
      </c>
      <c r="J5195" s="2" t="s">
        <v>10420</v>
      </c>
      <c r="K5195" s="2" t="s">
        <v>10421</v>
      </c>
      <c r="L5195" s="2" t="s">
        <v>42</v>
      </c>
      <c r="M5195" s="2" t="s">
        <v>55</v>
      </c>
    </row>
    <row r="5196" spans="1:13">
      <c r="A5196" s="2" t="s">
        <v>10420</v>
      </c>
      <c r="B5196" s="2">
        <v>0</v>
      </c>
      <c r="C5196" s="2">
        <v>0</v>
      </c>
      <c r="D5196" s="22"/>
      <c r="G5196" s="1">
        <v>53</v>
      </c>
      <c r="H5196" s="2" t="s">
        <v>38</v>
      </c>
      <c r="I5196" s="2" t="s">
        <v>10418</v>
      </c>
      <c r="J5196" s="2" t="s">
        <v>10422</v>
      </c>
      <c r="K5196" s="2" t="s">
        <v>10423</v>
      </c>
      <c r="L5196" s="2" t="s">
        <v>42</v>
      </c>
      <c r="M5196" s="2" t="s">
        <v>55</v>
      </c>
    </row>
    <row r="5197" spans="1:13">
      <c r="A5197" s="2" t="s">
        <v>10422</v>
      </c>
      <c r="B5197" s="2">
        <v>0</v>
      </c>
      <c r="C5197" s="2">
        <v>0</v>
      </c>
      <c r="D5197" s="22"/>
      <c r="G5197" s="1">
        <v>53</v>
      </c>
      <c r="H5197" s="2" t="s">
        <v>38</v>
      </c>
      <c r="I5197" s="2" t="s">
        <v>10420</v>
      </c>
      <c r="J5197" s="2" t="s">
        <v>10424</v>
      </c>
      <c r="K5197" s="2" t="s">
        <v>10425</v>
      </c>
      <c r="L5197" s="2" t="s">
        <v>42</v>
      </c>
      <c r="M5197" s="2" t="s">
        <v>55</v>
      </c>
    </row>
    <row r="5198" spans="1:13">
      <c r="A5198" s="2" t="s">
        <v>10424</v>
      </c>
      <c r="B5198" s="2">
        <v>0</v>
      </c>
      <c r="C5198" s="2">
        <v>0</v>
      </c>
      <c r="D5198" s="22"/>
      <c r="G5198" s="1">
        <v>53</v>
      </c>
      <c r="H5198" s="2" t="s">
        <v>38</v>
      </c>
      <c r="I5198" s="2" t="s">
        <v>10422</v>
      </c>
      <c r="J5198" s="2" t="s">
        <v>10426</v>
      </c>
      <c r="K5198" s="2" t="s">
        <v>10427</v>
      </c>
      <c r="L5198" s="2" t="s">
        <v>42</v>
      </c>
      <c r="M5198" s="2" t="s">
        <v>55</v>
      </c>
    </row>
    <row r="5199" spans="1:13">
      <c r="A5199" s="2" t="s">
        <v>10426</v>
      </c>
      <c r="B5199" s="2">
        <v>0</v>
      </c>
      <c r="C5199" s="2">
        <v>0</v>
      </c>
      <c r="D5199" s="22"/>
      <c r="G5199" s="1">
        <v>53</v>
      </c>
      <c r="H5199" s="2" t="s">
        <v>38</v>
      </c>
      <c r="I5199" s="2" t="s">
        <v>10424</v>
      </c>
      <c r="J5199" s="2" t="s">
        <v>10428</v>
      </c>
      <c r="K5199" s="2" t="s">
        <v>10429</v>
      </c>
      <c r="L5199" s="2" t="s">
        <v>42</v>
      </c>
      <c r="M5199" s="2" t="s">
        <v>55</v>
      </c>
    </row>
    <row r="5200" spans="1:13">
      <c r="A5200" s="2" t="s">
        <v>10428</v>
      </c>
      <c r="B5200" s="2">
        <v>0</v>
      </c>
      <c r="C5200" s="2">
        <v>0</v>
      </c>
      <c r="D5200" s="22"/>
      <c r="G5200" s="1">
        <v>53</v>
      </c>
      <c r="H5200" s="2" t="s">
        <v>38</v>
      </c>
      <c r="I5200" s="2" t="s">
        <v>10426</v>
      </c>
      <c r="J5200" s="2" t="s">
        <v>10430</v>
      </c>
      <c r="K5200" s="2" t="s">
        <v>10431</v>
      </c>
      <c r="L5200" s="2" t="s">
        <v>42</v>
      </c>
      <c r="M5200" s="2" t="s">
        <v>55</v>
      </c>
    </row>
    <row r="5201" spans="1:13">
      <c r="A5201" s="2" t="s">
        <v>10430</v>
      </c>
      <c r="B5201" s="2">
        <v>0</v>
      </c>
      <c r="C5201" s="2">
        <v>0</v>
      </c>
      <c r="D5201" s="22"/>
      <c r="G5201" s="1">
        <v>53</v>
      </c>
      <c r="H5201" s="2" t="s">
        <v>38</v>
      </c>
      <c r="I5201" s="2" t="s">
        <v>10428</v>
      </c>
      <c r="J5201" s="2" t="s">
        <v>10432</v>
      </c>
      <c r="K5201" s="2" t="s">
        <v>10433</v>
      </c>
      <c r="L5201" s="2" t="s">
        <v>42</v>
      </c>
      <c r="M5201" s="2" t="s">
        <v>55</v>
      </c>
    </row>
    <row r="5202" spans="1:13">
      <c r="A5202" s="2" t="s">
        <v>10432</v>
      </c>
      <c r="B5202" s="2">
        <v>0</v>
      </c>
      <c r="C5202" s="2">
        <v>0</v>
      </c>
      <c r="D5202" s="22"/>
      <c r="G5202" s="1">
        <v>53</v>
      </c>
      <c r="H5202" s="2" t="s">
        <v>38</v>
      </c>
      <c r="I5202" s="2" t="s">
        <v>10430</v>
      </c>
      <c r="J5202" s="2" t="s">
        <v>10434</v>
      </c>
      <c r="K5202" s="2" t="s">
        <v>10435</v>
      </c>
      <c r="L5202" s="2" t="s">
        <v>42</v>
      </c>
      <c r="M5202" s="2" t="s">
        <v>55</v>
      </c>
    </row>
    <row r="5203" spans="1:13">
      <c r="A5203" s="2" t="s">
        <v>10434</v>
      </c>
      <c r="B5203" s="2">
        <v>0</v>
      </c>
      <c r="C5203" s="2">
        <v>0</v>
      </c>
      <c r="D5203" s="22"/>
      <c r="G5203" s="1">
        <v>53</v>
      </c>
      <c r="H5203" s="2" t="s">
        <v>38</v>
      </c>
      <c r="I5203" s="2" t="s">
        <v>10432</v>
      </c>
      <c r="J5203" s="2" t="s">
        <v>10436</v>
      </c>
      <c r="K5203" s="2" t="s">
        <v>10437</v>
      </c>
      <c r="L5203" s="2" t="s">
        <v>42</v>
      </c>
      <c r="M5203" s="2" t="s">
        <v>55</v>
      </c>
    </row>
    <row r="5204" spans="1:13">
      <c r="A5204" s="2" t="s">
        <v>10436</v>
      </c>
      <c r="B5204" s="2">
        <v>0</v>
      </c>
      <c r="C5204" s="2">
        <v>0</v>
      </c>
      <c r="D5204" s="22"/>
      <c r="G5204" s="1">
        <v>53</v>
      </c>
      <c r="H5204" s="2" t="s">
        <v>38</v>
      </c>
      <c r="I5204" s="2" t="s">
        <v>10434</v>
      </c>
      <c r="J5204" s="2" t="s">
        <v>10438</v>
      </c>
      <c r="K5204" s="2" t="s">
        <v>10439</v>
      </c>
      <c r="L5204" s="2" t="s">
        <v>42</v>
      </c>
      <c r="M5204" s="2" t="s">
        <v>55</v>
      </c>
    </row>
    <row r="5205" spans="1:13">
      <c r="A5205" s="2" t="s">
        <v>10438</v>
      </c>
      <c r="B5205" s="2">
        <v>0</v>
      </c>
      <c r="C5205" s="2">
        <v>0</v>
      </c>
      <c r="D5205" s="22"/>
      <c r="G5205" s="1">
        <v>53</v>
      </c>
      <c r="H5205" s="2" t="s">
        <v>38</v>
      </c>
      <c r="I5205" s="2" t="s">
        <v>10436</v>
      </c>
      <c r="J5205" s="2" t="s">
        <v>10440</v>
      </c>
      <c r="K5205" s="2" t="s">
        <v>10441</v>
      </c>
      <c r="L5205" s="2" t="s">
        <v>42</v>
      </c>
      <c r="M5205" s="2" t="s">
        <v>55</v>
      </c>
    </row>
    <row r="5206" spans="1:13">
      <c r="A5206" s="2" t="s">
        <v>10440</v>
      </c>
      <c r="B5206" s="2">
        <v>0</v>
      </c>
      <c r="C5206" s="2">
        <v>0</v>
      </c>
      <c r="D5206" s="22"/>
      <c r="G5206" s="1">
        <v>53</v>
      </c>
      <c r="H5206" s="2" t="s">
        <v>38</v>
      </c>
      <c r="I5206" s="2" t="s">
        <v>10438</v>
      </c>
      <c r="J5206" s="2" t="s">
        <v>10442</v>
      </c>
      <c r="K5206" s="2" t="s">
        <v>10443</v>
      </c>
      <c r="L5206" s="2" t="s">
        <v>42</v>
      </c>
      <c r="M5206" s="2" t="s">
        <v>55</v>
      </c>
    </row>
    <row r="5207" spans="1:13">
      <c r="A5207" s="2" t="s">
        <v>10442</v>
      </c>
      <c r="B5207" s="2">
        <v>0</v>
      </c>
      <c r="C5207" s="2">
        <v>0</v>
      </c>
      <c r="D5207" s="22"/>
      <c r="G5207" s="1">
        <v>53</v>
      </c>
      <c r="H5207" s="2" t="s">
        <v>38</v>
      </c>
      <c r="I5207" s="2" t="s">
        <v>10440</v>
      </c>
      <c r="J5207" s="2" t="s">
        <v>10444</v>
      </c>
      <c r="K5207" s="2" t="s">
        <v>10445</v>
      </c>
      <c r="L5207" s="2" t="s">
        <v>42</v>
      </c>
      <c r="M5207" s="2" t="s">
        <v>55</v>
      </c>
    </row>
    <row r="5208" spans="1:13">
      <c r="A5208" s="2" t="s">
        <v>10444</v>
      </c>
      <c r="B5208" s="2">
        <v>0</v>
      </c>
      <c r="C5208" s="2">
        <v>0</v>
      </c>
      <c r="D5208" s="22"/>
      <c r="G5208" s="1">
        <v>53</v>
      </c>
      <c r="H5208" s="2" t="s">
        <v>38</v>
      </c>
      <c r="I5208" s="2" t="s">
        <v>10442</v>
      </c>
      <c r="J5208" s="2" t="s">
        <v>10446</v>
      </c>
      <c r="K5208" s="2" t="s">
        <v>10447</v>
      </c>
      <c r="L5208" s="2" t="s">
        <v>42</v>
      </c>
      <c r="M5208" s="2" t="s">
        <v>55</v>
      </c>
    </row>
    <row r="5209" spans="1:13">
      <c r="A5209" s="2" t="s">
        <v>10446</v>
      </c>
      <c r="B5209" s="2">
        <v>0</v>
      </c>
      <c r="C5209" s="2">
        <v>0</v>
      </c>
      <c r="D5209" s="22"/>
      <c r="G5209" s="1">
        <v>53</v>
      </c>
      <c r="H5209" s="2" t="s">
        <v>38</v>
      </c>
      <c r="I5209" s="2" t="s">
        <v>10444</v>
      </c>
      <c r="J5209" s="2" t="s">
        <v>10448</v>
      </c>
      <c r="K5209" s="2" t="s">
        <v>10449</v>
      </c>
      <c r="L5209" s="2" t="s">
        <v>42</v>
      </c>
      <c r="M5209" s="2" t="s">
        <v>55</v>
      </c>
    </row>
    <row r="5210" spans="1:13">
      <c r="A5210" s="2" t="s">
        <v>10448</v>
      </c>
      <c r="B5210" s="2">
        <v>0</v>
      </c>
      <c r="C5210" s="2">
        <v>0</v>
      </c>
      <c r="D5210" s="22"/>
      <c r="G5210" s="1">
        <v>53</v>
      </c>
      <c r="H5210" s="2" t="s">
        <v>38</v>
      </c>
      <c r="I5210" s="2" t="s">
        <v>10446</v>
      </c>
      <c r="J5210" s="2" t="s">
        <v>10450</v>
      </c>
      <c r="K5210" s="2" t="s">
        <v>10451</v>
      </c>
      <c r="L5210" s="2" t="s">
        <v>42</v>
      </c>
      <c r="M5210" s="2" t="s">
        <v>55</v>
      </c>
    </row>
    <row r="5211" spans="1:13">
      <c r="A5211" s="2" t="s">
        <v>10450</v>
      </c>
      <c r="B5211" s="2">
        <v>0</v>
      </c>
      <c r="C5211" s="2">
        <v>0</v>
      </c>
      <c r="D5211" s="22"/>
      <c r="G5211" s="1">
        <v>53</v>
      </c>
      <c r="H5211" s="2" t="s">
        <v>38</v>
      </c>
      <c r="I5211" s="2" t="s">
        <v>10448</v>
      </c>
      <c r="J5211" s="2" t="s">
        <v>10452</v>
      </c>
      <c r="K5211" s="2" t="s">
        <v>10453</v>
      </c>
      <c r="L5211" s="2" t="s">
        <v>42</v>
      </c>
      <c r="M5211" s="2" t="s">
        <v>55</v>
      </c>
    </row>
    <row r="5212" spans="1:13">
      <c r="A5212" s="2" t="s">
        <v>10452</v>
      </c>
      <c r="B5212" s="2">
        <v>0</v>
      </c>
      <c r="C5212" s="2">
        <v>0</v>
      </c>
      <c r="D5212" s="22"/>
      <c r="G5212" s="1">
        <v>53</v>
      </c>
      <c r="H5212" s="2" t="s">
        <v>38</v>
      </c>
      <c r="I5212" s="2" t="s">
        <v>10450</v>
      </c>
      <c r="J5212" s="2" t="s">
        <v>10454</v>
      </c>
      <c r="K5212" s="2" t="s">
        <v>10455</v>
      </c>
      <c r="L5212" s="2" t="s">
        <v>42</v>
      </c>
      <c r="M5212" s="2" t="s">
        <v>55</v>
      </c>
    </row>
    <row r="5213" spans="1:13">
      <c r="A5213" s="2" t="s">
        <v>10454</v>
      </c>
      <c r="B5213" s="2">
        <v>0</v>
      </c>
      <c r="C5213" s="2">
        <v>0</v>
      </c>
      <c r="D5213" s="22"/>
      <c r="G5213" s="1">
        <v>53</v>
      </c>
      <c r="H5213" s="2" t="s">
        <v>38</v>
      </c>
      <c r="I5213" s="2" t="s">
        <v>10452</v>
      </c>
      <c r="J5213" s="2" t="s">
        <v>10456</v>
      </c>
      <c r="K5213" s="2" t="s">
        <v>10457</v>
      </c>
      <c r="L5213" s="2" t="s">
        <v>42</v>
      </c>
      <c r="M5213" s="2" t="s">
        <v>55</v>
      </c>
    </row>
    <row r="5214" spans="1:13">
      <c r="A5214" s="2" t="s">
        <v>10456</v>
      </c>
      <c r="B5214" s="2">
        <v>0</v>
      </c>
      <c r="C5214" s="2">
        <v>0</v>
      </c>
      <c r="D5214" s="22"/>
      <c r="G5214" s="1">
        <v>53</v>
      </c>
      <c r="H5214" s="2" t="s">
        <v>38</v>
      </c>
      <c r="I5214" s="2" t="s">
        <v>10454</v>
      </c>
      <c r="J5214" s="2" t="s">
        <v>10458</v>
      </c>
      <c r="K5214" s="2" t="s">
        <v>10459</v>
      </c>
      <c r="L5214" s="2" t="s">
        <v>42</v>
      </c>
      <c r="M5214" s="2" t="s">
        <v>55</v>
      </c>
    </row>
    <row r="5215" spans="1:13">
      <c r="A5215" s="2" t="s">
        <v>10458</v>
      </c>
      <c r="B5215" s="2">
        <v>0</v>
      </c>
      <c r="C5215" s="2">
        <v>0</v>
      </c>
      <c r="D5215" s="22"/>
      <c r="G5215" s="1">
        <v>53</v>
      </c>
      <c r="H5215" s="2" t="s">
        <v>38</v>
      </c>
      <c r="I5215" s="2" t="s">
        <v>10456</v>
      </c>
      <c r="J5215" s="2" t="s">
        <v>10460</v>
      </c>
      <c r="K5215" s="2" t="s">
        <v>10461</v>
      </c>
      <c r="L5215" s="2" t="s">
        <v>42</v>
      </c>
      <c r="M5215" s="2" t="s">
        <v>55</v>
      </c>
    </row>
    <row r="5216" spans="1:13">
      <c r="A5216" s="2" t="s">
        <v>10460</v>
      </c>
      <c r="B5216" s="2">
        <v>0</v>
      </c>
      <c r="C5216" s="2">
        <v>0</v>
      </c>
      <c r="D5216" s="22"/>
      <c r="G5216" s="1">
        <v>53</v>
      </c>
      <c r="H5216" s="2" t="s">
        <v>38</v>
      </c>
      <c r="I5216" s="2" t="s">
        <v>10458</v>
      </c>
      <c r="J5216" s="2" t="s">
        <v>10462</v>
      </c>
      <c r="K5216" s="2" t="s">
        <v>10463</v>
      </c>
      <c r="L5216" s="2" t="s">
        <v>42</v>
      </c>
      <c r="M5216" s="2" t="s">
        <v>55</v>
      </c>
    </row>
    <row r="5217" spans="1:13">
      <c r="A5217" s="2" t="s">
        <v>10462</v>
      </c>
      <c r="B5217" s="2">
        <v>0</v>
      </c>
      <c r="C5217" s="2">
        <v>0</v>
      </c>
      <c r="D5217" s="22"/>
      <c r="G5217" s="1">
        <v>53</v>
      </c>
      <c r="H5217" s="2" t="s">
        <v>38</v>
      </c>
      <c r="I5217" s="2" t="s">
        <v>10460</v>
      </c>
      <c r="J5217" s="2" t="s">
        <v>10464</v>
      </c>
      <c r="K5217" s="2" t="s">
        <v>10465</v>
      </c>
      <c r="L5217" s="2" t="s">
        <v>42</v>
      </c>
      <c r="M5217" s="2" t="s">
        <v>55</v>
      </c>
    </row>
    <row r="5218" spans="1:13">
      <c r="A5218" s="2" t="s">
        <v>10464</v>
      </c>
      <c r="B5218" s="2">
        <v>0</v>
      </c>
      <c r="C5218" s="2">
        <v>0</v>
      </c>
      <c r="D5218" s="22"/>
      <c r="G5218" s="1">
        <v>53</v>
      </c>
      <c r="H5218" s="2" t="s">
        <v>38</v>
      </c>
      <c r="I5218" s="2" t="s">
        <v>10462</v>
      </c>
      <c r="J5218" s="2" t="s">
        <v>10466</v>
      </c>
      <c r="K5218" s="2" t="s">
        <v>10467</v>
      </c>
      <c r="L5218" s="2" t="s">
        <v>42</v>
      </c>
      <c r="M5218" s="2" t="s">
        <v>55</v>
      </c>
    </row>
    <row r="5219" spans="1:13">
      <c r="A5219" s="2" t="s">
        <v>10466</v>
      </c>
      <c r="B5219" s="2">
        <v>0</v>
      </c>
      <c r="C5219" s="2">
        <v>0</v>
      </c>
      <c r="D5219" s="22"/>
      <c r="G5219" s="1">
        <v>53</v>
      </c>
      <c r="H5219" s="2" t="s">
        <v>38</v>
      </c>
      <c r="I5219" s="2" t="s">
        <v>10464</v>
      </c>
      <c r="J5219" s="2" t="s">
        <v>10468</v>
      </c>
      <c r="K5219" s="2" t="s">
        <v>10469</v>
      </c>
      <c r="L5219" s="2" t="s">
        <v>42</v>
      </c>
      <c r="M5219" s="2" t="s">
        <v>55</v>
      </c>
    </row>
    <row r="5220" spans="1:13">
      <c r="A5220" s="2" t="s">
        <v>10468</v>
      </c>
      <c r="B5220" s="2">
        <v>0</v>
      </c>
      <c r="C5220" s="2">
        <v>0</v>
      </c>
      <c r="D5220" s="22"/>
      <c r="G5220" s="1">
        <v>53</v>
      </c>
      <c r="H5220" s="2" t="s">
        <v>38</v>
      </c>
      <c r="I5220" s="2" t="s">
        <v>10466</v>
      </c>
      <c r="J5220" s="2" t="s">
        <v>10470</v>
      </c>
      <c r="K5220" s="2" t="s">
        <v>10471</v>
      </c>
      <c r="L5220" s="2" t="s">
        <v>42</v>
      </c>
      <c r="M5220" s="2" t="s">
        <v>55</v>
      </c>
    </row>
    <row r="5221" spans="1:13">
      <c r="A5221" s="2" t="s">
        <v>10470</v>
      </c>
      <c r="B5221" s="2">
        <v>0</v>
      </c>
      <c r="C5221" s="2">
        <v>0</v>
      </c>
      <c r="D5221" s="22"/>
      <c r="G5221" s="1">
        <v>53</v>
      </c>
      <c r="H5221" s="2" t="s">
        <v>38</v>
      </c>
      <c r="I5221" s="2" t="s">
        <v>10468</v>
      </c>
      <c r="J5221" s="2" t="s">
        <v>10472</v>
      </c>
      <c r="K5221" s="2" t="s">
        <v>10473</v>
      </c>
      <c r="L5221" s="2" t="s">
        <v>42</v>
      </c>
      <c r="M5221" s="2" t="s">
        <v>55</v>
      </c>
    </row>
    <row r="5222" spans="1:13">
      <c r="A5222" s="2" t="s">
        <v>10472</v>
      </c>
      <c r="B5222" s="2">
        <v>0</v>
      </c>
      <c r="C5222" s="2">
        <v>0</v>
      </c>
      <c r="D5222" s="22"/>
      <c r="G5222" s="1">
        <v>53</v>
      </c>
      <c r="H5222" s="2" t="s">
        <v>38</v>
      </c>
      <c r="I5222" s="2" t="s">
        <v>10470</v>
      </c>
      <c r="J5222" s="2" t="s">
        <v>10474</v>
      </c>
      <c r="K5222" s="2" t="s">
        <v>10475</v>
      </c>
      <c r="L5222" s="2" t="s">
        <v>42</v>
      </c>
      <c r="M5222" s="2" t="s">
        <v>55</v>
      </c>
    </row>
    <row r="5223" spans="1:13">
      <c r="A5223" s="2" t="s">
        <v>10474</v>
      </c>
      <c r="B5223" s="2">
        <v>0</v>
      </c>
      <c r="C5223" s="2">
        <v>0</v>
      </c>
      <c r="D5223" s="22"/>
      <c r="G5223" s="1">
        <v>53</v>
      </c>
      <c r="H5223" s="2" t="s">
        <v>38</v>
      </c>
      <c r="I5223" s="2" t="s">
        <v>10472</v>
      </c>
      <c r="J5223" s="2" t="s">
        <v>10476</v>
      </c>
      <c r="K5223" s="2" t="s">
        <v>10477</v>
      </c>
      <c r="L5223" s="2" t="s">
        <v>42</v>
      </c>
      <c r="M5223" s="2" t="s">
        <v>55</v>
      </c>
    </row>
    <row r="5224" spans="1:13">
      <c r="A5224" s="2" t="s">
        <v>10476</v>
      </c>
      <c r="B5224" s="2">
        <v>0</v>
      </c>
      <c r="C5224" s="2">
        <v>0</v>
      </c>
      <c r="D5224" s="22"/>
      <c r="G5224" s="1">
        <v>53</v>
      </c>
      <c r="H5224" s="2" t="s">
        <v>38</v>
      </c>
      <c r="I5224" s="2" t="s">
        <v>10474</v>
      </c>
      <c r="J5224" s="2" t="s">
        <v>10478</v>
      </c>
      <c r="K5224" s="2" t="s">
        <v>10479</v>
      </c>
      <c r="L5224" s="2" t="s">
        <v>42</v>
      </c>
      <c r="M5224" s="2" t="s">
        <v>55</v>
      </c>
    </row>
    <row r="5225" spans="1:13">
      <c r="A5225" s="2" t="s">
        <v>10478</v>
      </c>
      <c r="B5225" s="2">
        <v>0</v>
      </c>
      <c r="C5225" s="2">
        <v>0</v>
      </c>
      <c r="D5225" s="22"/>
      <c r="G5225" s="1">
        <v>53</v>
      </c>
      <c r="H5225" s="2" t="s">
        <v>38</v>
      </c>
      <c r="I5225" s="2" t="s">
        <v>10476</v>
      </c>
      <c r="J5225" s="2" t="s">
        <v>10480</v>
      </c>
      <c r="K5225" s="2" t="s">
        <v>10481</v>
      </c>
      <c r="L5225" s="2" t="s">
        <v>42</v>
      </c>
      <c r="M5225" s="2" t="s">
        <v>55</v>
      </c>
    </row>
    <row r="5226" spans="1:13">
      <c r="A5226" s="2" t="s">
        <v>10480</v>
      </c>
      <c r="B5226" s="2">
        <v>0</v>
      </c>
      <c r="C5226" s="2">
        <v>0</v>
      </c>
      <c r="D5226" s="22"/>
      <c r="G5226" s="1">
        <v>53</v>
      </c>
      <c r="H5226" s="2" t="s">
        <v>38</v>
      </c>
      <c r="I5226" s="2" t="s">
        <v>10478</v>
      </c>
      <c r="J5226" s="2" t="s">
        <v>10482</v>
      </c>
      <c r="K5226" s="2" t="s">
        <v>10483</v>
      </c>
      <c r="L5226" s="2" t="s">
        <v>42</v>
      </c>
      <c r="M5226" s="2" t="s">
        <v>55</v>
      </c>
    </row>
    <row r="5227" spans="1:13">
      <c r="A5227" s="2" t="s">
        <v>10482</v>
      </c>
      <c r="B5227" s="2">
        <v>0</v>
      </c>
      <c r="C5227" s="2">
        <v>0</v>
      </c>
      <c r="D5227" s="22"/>
      <c r="G5227" s="1">
        <v>53</v>
      </c>
      <c r="H5227" s="2" t="s">
        <v>38</v>
      </c>
      <c r="I5227" s="2" t="s">
        <v>10480</v>
      </c>
      <c r="J5227" s="2" t="s">
        <v>10484</v>
      </c>
      <c r="K5227" s="2" t="s">
        <v>10485</v>
      </c>
      <c r="L5227" s="2" t="s">
        <v>42</v>
      </c>
      <c r="M5227" s="2" t="s">
        <v>55</v>
      </c>
    </row>
    <row r="5228" spans="1:13">
      <c r="A5228" s="2" t="s">
        <v>10484</v>
      </c>
      <c r="B5228" s="2">
        <v>0</v>
      </c>
      <c r="C5228" s="2">
        <v>0</v>
      </c>
      <c r="D5228" s="22"/>
      <c r="G5228" s="1">
        <v>53</v>
      </c>
      <c r="H5228" s="2" t="s">
        <v>38</v>
      </c>
      <c r="I5228" s="2" t="s">
        <v>10482</v>
      </c>
      <c r="J5228" s="2" t="s">
        <v>10486</v>
      </c>
      <c r="K5228" s="2" t="s">
        <v>10487</v>
      </c>
      <c r="L5228" s="2" t="s">
        <v>42</v>
      </c>
      <c r="M5228" s="2" t="s">
        <v>55</v>
      </c>
    </row>
    <row r="5229" spans="1:13">
      <c r="A5229" s="2" t="s">
        <v>10486</v>
      </c>
      <c r="B5229" s="2">
        <v>0</v>
      </c>
      <c r="C5229" s="2">
        <v>0</v>
      </c>
      <c r="D5229" s="22"/>
      <c r="G5229" s="1">
        <v>53</v>
      </c>
      <c r="H5229" s="2" t="s">
        <v>38</v>
      </c>
      <c r="I5229" s="2" t="s">
        <v>10484</v>
      </c>
      <c r="J5229" s="2" t="s">
        <v>10488</v>
      </c>
      <c r="K5229" s="2" t="s">
        <v>10489</v>
      </c>
      <c r="L5229" s="2" t="s">
        <v>42</v>
      </c>
      <c r="M5229" s="2" t="s">
        <v>55</v>
      </c>
    </row>
    <row r="5230" spans="1:13">
      <c r="A5230" s="2" t="s">
        <v>10488</v>
      </c>
      <c r="B5230" s="2">
        <v>0</v>
      </c>
      <c r="C5230" s="2">
        <v>0</v>
      </c>
      <c r="D5230" s="22"/>
      <c r="G5230" s="1">
        <v>53</v>
      </c>
      <c r="H5230" s="2" t="s">
        <v>38</v>
      </c>
      <c r="I5230" s="2" t="s">
        <v>10486</v>
      </c>
      <c r="J5230" s="2" t="s">
        <v>10490</v>
      </c>
      <c r="K5230" s="2" t="s">
        <v>10491</v>
      </c>
      <c r="L5230" s="2" t="s">
        <v>42</v>
      </c>
      <c r="M5230" s="2" t="s">
        <v>55</v>
      </c>
    </row>
    <row r="5231" spans="1:13">
      <c r="A5231" s="2" t="s">
        <v>10490</v>
      </c>
      <c r="B5231" s="2">
        <v>0</v>
      </c>
      <c r="C5231" s="2">
        <v>0</v>
      </c>
      <c r="D5231" s="22"/>
      <c r="G5231" s="1">
        <v>53</v>
      </c>
      <c r="H5231" s="2" t="s">
        <v>38</v>
      </c>
      <c r="I5231" s="2" t="s">
        <v>10488</v>
      </c>
      <c r="J5231" s="2" t="s">
        <v>10492</v>
      </c>
      <c r="K5231" s="2" t="s">
        <v>10493</v>
      </c>
      <c r="L5231" s="2" t="s">
        <v>42</v>
      </c>
      <c r="M5231" s="2" t="s">
        <v>55</v>
      </c>
    </row>
    <row r="5232" spans="1:13">
      <c r="A5232" s="2" t="s">
        <v>10492</v>
      </c>
      <c r="B5232" s="2">
        <v>0</v>
      </c>
      <c r="C5232" s="2">
        <v>0</v>
      </c>
      <c r="D5232" s="22"/>
      <c r="G5232" s="1">
        <v>53</v>
      </c>
      <c r="H5232" s="2" t="s">
        <v>38</v>
      </c>
      <c r="I5232" s="2" t="s">
        <v>10490</v>
      </c>
      <c r="J5232" s="2" t="s">
        <v>10494</v>
      </c>
      <c r="K5232" s="2" t="s">
        <v>10495</v>
      </c>
      <c r="L5232" s="2" t="s">
        <v>42</v>
      </c>
      <c r="M5232" s="2" t="s">
        <v>55</v>
      </c>
    </row>
    <row r="5233" spans="1:13">
      <c r="A5233" s="2" t="s">
        <v>10494</v>
      </c>
      <c r="B5233" s="2">
        <v>0</v>
      </c>
      <c r="C5233" s="2">
        <v>0</v>
      </c>
      <c r="D5233" s="22"/>
      <c r="G5233" s="1">
        <v>53</v>
      </c>
      <c r="H5233" s="2" t="s">
        <v>38</v>
      </c>
      <c r="I5233" s="2" t="s">
        <v>10492</v>
      </c>
      <c r="J5233" s="2" t="s">
        <v>10496</v>
      </c>
      <c r="K5233" s="2" t="s">
        <v>10497</v>
      </c>
      <c r="L5233" s="2" t="s">
        <v>42</v>
      </c>
      <c r="M5233" s="2" t="s">
        <v>55</v>
      </c>
    </row>
    <row r="5234" spans="1:13">
      <c r="A5234" s="2" t="s">
        <v>10496</v>
      </c>
      <c r="B5234" s="2">
        <v>0</v>
      </c>
      <c r="C5234" s="2">
        <v>0</v>
      </c>
      <c r="D5234" s="22"/>
      <c r="G5234" s="1">
        <v>53</v>
      </c>
      <c r="H5234" s="2" t="s">
        <v>38</v>
      </c>
      <c r="I5234" s="2" t="s">
        <v>10494</v>
      </c>
      <c r="J5234" s="2" t="s">
        <v>10498</v>
      </c>
      <c r="K5234" s="2" t="s">
        <v>10499</v>
      </c>
      <c r="L5234" s="2" t="s">
        <v>42</v>
      </c>
      <c r="M5234" s="2" t="s">
        <v>55</v>
      </c>
    </row>
    <row r="5235" spans="1:13">
      <c r="A5235" s="2" t="s">
        <v>10498</v>
      </c>
      <c r="B5235" s="2">
        <v>0</v>
      </c>
      <c r="C5235" s="2">
        <v>0</v>
      </c>
      <c r="D5235" s="22"/>
      <c r="G5235" s="1">
        <v>53</v>
      </c>
      <c r="H5235" s="2" t="s">
        <v>38</v>
      </c>
      <c r="I5235" s="2" t="s">
        <v>10496</v>
      </c>
      <c r="J5235" s="2" t="s">
        <v>10500</v>
      </c>
      <c r="K5235" s="2" t="s">
        <v>10501</v>
      </c>
      <c r="L5235" s="2" t="s">
        <v>42</v>
      </c>
      <c r="M5235" s="2" t="s">
        <v>55</v>
      </c>
    </row>
    <row r="5236" spans="1:13">
      <c r="A5236" s="2" t="s">
        <v>10500</v>
      </c>
      <c r="B5236" s="2">
        <v>0</v>
      </c>
      <c r="C5236" s="2">
        <v>0</v>
      </c>
      <c r="D5236" s="22"/>
      <c r="G5236" s="1">
        <v>53</v>
      </c>
      <c r="H5236" s="2" t="s">
        <v>38</v>
      </c>
      <c r="I5236" s="2" t="s">
        <v>10498</v>
      </c>
      <c r="J5236" s="2" t="s">
        <v>10502</v>
      </c>
      <c r="K5236" s="2" t="s">
        <v>10503</v>
      </c>
      <c r="L5236" s="2" t="s">
        <v>42</v>
      </c>
      <c r="M5236" s="2" t="s">
        <v>55</v>
      </c>
    </row>
    <row r="5237" spans="1:13">
      <c r="A5237" s="2" t="s">
        <v>10502</v>
      </c>
      <c r="B5237" s="2">
        <v>0</v>
      </c>
      <c r="C5237" s="2">
        <v>0</v>
      </c>
      <c r="D5237" s="22"/>
      <c r="G5237" s="1">
        <v>53</v>
      </c>
      <c r="H5237" s="2" t="s">
        <v>38</v>
      </c>
      <c r="I5237" s="2" t="s">
        <v>10500</v>
      </c>
      <c r="J5237" s="2" t="s">
        <v>10504</v>
      </c>
      <c r="K5237" s="2" t="s">
        <v>10505</v>
      </c>
      <c r="L5237" s="2" t="s">
        <v>42</v>
      </c>
      <c r="M5237" s="2" t="s">
        <v>55</v>
      </c>
    </row>
    <row r="5238" spans="1:13">
      <c r="A5238" s="2" t="s">
        <v>10504</v>
      </c>
      <c r="B5238" s="2">
        <v>0</v>
      </c>
      <c r="C5238" s="2">
        <v>0</v>
      </c>
      <c r="D5238" s="22"/>
      <c r="G5238" s="1">
        <v>53</v>
      </c>
      <c r="H5238" s="2" t="s">
        <v>38</v>
      </c>
      <c r="I5238" s="2" t="s">
        <v>10502</v>
      </c>
      <c r="J5238" s="2" t="s">
        <v>10506</v>
      </c>
      <c r="K5238" s="2" t="s">
        <v>10507</v>
      </c>
      <c r="L5238" s="2" t="s">
        <v>42</v>
      </c>
      <c r="M5238" s="2" t="s">
        <v>55</v>
      </c>
    </row>
    <row r="5239" spans="1:13">
      <c r="A5239" s="2" t="s">
        <v>10506</v>
      </c>
      <c r="B5239" s="2">
        <v>0</v>
      </c>
      <c r="C5239" s="2">
        <v>0</v>
      </c>
      <c r="D5239" s="22"/>
      <c r="G5239" s="1">
        <v>53</v>
      </c>
      <c r="H5239" s="2" t="s">
        <v>38</v>
      </c>
      <c r="I5239" s="2" t="s">
        <v>10504</v>
      </c>
      <c r="J5239" s="2" t="s">
        <v>10508</v>
      </c>
      <c r="K5239" s="2" t="s">
        <v>10509</v>
      </c>
      <c r="L5239" s="2" t="s">
        <v>42</v>
      </c>
      <c r="M5239" s="2" t="s">
        <v>55</v>
      </c>
    </row>
    <row r="5240" spans="1:13">
      <c r="A5240" s="2" t="s">
        <v>10508</v>
      </c>
      <c r="B5240" s="2">
        <v>0</v>
      </c>
      <c r="C5240" s="2">
        <v>0</v>
      </c>
      <c r="D5240" s="22"/>
      <c r="G5240" s="1">
        <v>53</v>
      </c>
      <c r="H5240" s="2" t="s">
        <v>38</v>
      </c>
      <c r="I5240" s="2" t="s">
        <v>10506</v>
      </c>
      <c r="J5240" s="2" t="s">
        <v>10510</v>
      </c>
      <c r="K5240" s="2" t="s">
        <v>10511</v>
      </c>
      <c r="L5240" s="2" t="s">
        <v>42</v>
      </c>
      <c r="M5240" s="2" t="s">
        <v>55</v>
      </c>
    </row>
    <row r="5241" spans="1:13">
      <c r="A5241" s="2" t="s">
        <v>10510</v>
      </c>
      <c r="B5241" s="2">
        <v>0</v>
      </c>
      <c r="C5241" s="2">
        <v>0</v>
      </c>
      <c r="D5241" s="22"/>
      <c r="G5241" s="1">
        <v>53</v>
      </c>
      <c r="H5241" s="2" t="s">
        <v>38</v>
      </c>
      <c r="I5241" s="2" t="s">
        <v>10508</v>
      </c>
      <c r="J5241" s="2" t="s">
        <v>10512</v>
      </c>
      <c r="K5241" s="2" t="s">
        <v>10513</v>
      </c>
      <c r="L5241" s="2" t="s">
        <v>42</v>
      </c>
      <c r="M5241" s="2" t="s">
        <v>55</v>
      </c>
    </row>
    <row r="5242" spans="1:13">
      <c r="A5242" s="2" t="s">
        <v>10512</v>
      </c>
      <c r="B5242" s="2">
        <v>0</v>
      </c>
      <c r="C5242" s="2">
        <v>0</v>
      </c>
      <c r="D5242" s="22"/>
      <c r="G5242" s="1">
        <v>53</v>
      </c>
      <c r="H5242" s="2" t="s">
        <v>38</v>
      </c>
      <c r="I5242" s="2" t="s">
        <v>10510</v>
      </c>
      <c r="J5242" s="2" t="s">
        <v>10514</v>
      </c>
      <c r="K5242" s="2" t="s">
        <v>10515</v>
      </c>
      <c r="L5242" s="2" t="s">
        <v>42</v>
      </c>
      <c r="M5242" s="2" t="s">
        <v>55</v>
      </c>
    </row>
    <row r="5243" spans="1:13">
      <c r="A5243" s="2" t="s">
        <v>10514</v>
      </c>
      <c r="B5243" s="2">
        <v>0</v>
      </c>
      <c r="C5243" s="2">
        <v>0</v>
      </c>
      <c r="D5243" s="22"/>
      <c r="G5243" s="1">
        <v>53</v>
      </c>
      <c r="H5243" s="2" t="s">
        <v>38</v>
      </c>
      <c r="I5243" s="2" t="s">
        <v>10512</v>
      </c>
      <c r="J5243" s="2" t="s">
        <v>10516</v>
      </c>
      <c r="K5243" s="2" t="s">
        <v>10517</v>
      </c>
      <c r="L5243" s="2" t="s">
        <v>42</v>
      </c>
      <c r="M5243" s="2" t="s">
        <v>55</v>
      </c>
    </row>
    <row r="5244" spans="1:13">
      <c r="A5244" s="2" t="s">
        <v>10516</v>
      </c>
      <c r="B5244" s="2">
        <v>0</v>
      </c>
      <c r="C5244" s="2">
        <v>0</v>
      </c>
      <c r="D5244" s="22"/>
      <c r="G5244" s="1">
        <v>53</v>
      </c>
      <c r="H5244" s="2" t="s">
        <v>38</v>
      </c>
      <c r="I5244" s="2" t="s">
        <v>10514</v>
      </c>
      <c r="J5244" s="2" t="s">
        <v>10518</v>
      </c>
      <c r="K5244" s="2" t="s">
        <v>10519</v>
      </c>
      <c r="L5244" s="2" t="s">
        <v>42</v>
      </c>
      <c r="M5244" s="2" t="s">
        <v>55</v>
      </c>
    </row>
    <row r="5245" spans="1:13">
      <c r="A5245" s="2" t="s">
        <v>10518</v>
      </c>
      <c r="B5245" s="2">
        <v>0</v>
      </c>
      <c r="C5245" s="2">
        <v>0</v>
      </c>
      <c r="D5245" s="22"/>
      <c r="G5245" s="1">
        <v>53</v>
      </c>
      <c r="H5245" s="2" t="s">
        <v>38</v>
      </c>
      <c r="I5245" s="2" t="s">
        <v>10516</v>
      </c>
      <c r="J5245" s="2" t="s">
        <v>10520</v>
      </c>
      <c r="K5245" s="2" t="s">
        <v>10521</v>
      </c>
      <c r="L5245" s="2" t="s">
        <v>42</v>
      </c>
      <c r="M5245" s="2" t="s">
        <v>55</v>
      </c>
    </row>
    <row r="5246" spans="1:13">
      <c r="A5246" s="2" t="s">
        <v>10520</v>
      </c>
      <c r="B5246" s="2">
        <v>0</v>
      </c>
      <c r="C5246" s="2">
        <v>0</v>
      </c>
      <c r="D5246" s="22"/>
      <c r="G5246" s="1">
        <v>53</v>
      </c>
      <c r="H5246" s="2" t="s">
        <v>38</v>
      </c>
      <c r="I5246" s="2" t="s">
        <v>10518</v>
      </c>
      <c r="J5246" s="2" t="s">
        <v>10522</v>
      </c>
      <c r="K5246" s="2" t="s">
        <v>10523</v>
      </c>
      <c r="L5246" s="2" t="s">
        <v>42</v>
      </c>
      <c r="M5246" s="2" t="s">
        <v>55</v>
      </c>
    </row>
    <row r="5247" spans="1:13">
      <c r="A5247" s="2" t="s">
        <v>10522</v>
      </c>
      <c r="B5247" s="2">
        <v>0</v>
      </c>
      <c r="C5247" s="2">
        <v>0</v>
      </c>
      <c r="D5247" s="22"/>
      <c r="G5247" s="1">
        <v>53</v>
      </c>
      <c r="H5247" s="2" t="s">
        <v>38</v>
      </c>
      <c r="I5247" s="2" t="s">
        <v>10520</v>
      </c>
      <c r="J5247" s="2" t="s">
        <v>10524</v>
      </c>
      <c r="K5247" s="2" t="s">
        <v>10525</v>
      </c>
      <c r="L5247" s="2" t="s">
        <v>42</v>
      </c>
      <c r="M5247" s="2" t="s">
        <v>55</v>
      </c>
    </row>
    <row r="5248" spans="1:13">
      <c r="A5248" s="2" t="s">
        <v>10524</v>
      </c>
      <c r="B5248" s="2">
        <v>0</v>
      </c>
      <c r="C5248" s="2">
        <v>0</v>
      </c>
      <c r="D5248" s="22"/>
      <c r="G5248" s="1">
        <v>53</v>
      </c>
      <c r="H5248" s="2" t="s">
        <v>38</v>
      </c>
      <c r="I5248" s="2" t="s">
        <v>10522</v>
      </c>
      <c r="J5248" s="2" t="s">
        <v>10526</v>
      </c>
      <c r="K5248" s="2" t="s">
        <v>10527</v>
      </c>
      <c r="L5248" s="2" t="s">
        <v>42</v>
      </c>
      <c r="M5248" s="2" t="s">
        <v>55</v>
      </c>
    </row>
    <row r="5249" spans="1:13">
      <c r="A5249" s="2" t="s">
        <v>10526</v>
      </c>
      <c r="B5249" s="2">
        <v>0</v>
      </c>
      <c r="C5249" s="2">
        <v>0</v>
      </c>
      <c r="D5249" s="22"/>
      <c r="G5249" s="1">
        <v>53</v>
      </c>
      <c r="H5249" s="2" t="s">
        <v>38</v>
      </c>
      <c r="I5249" s="2" t="s">
        <v>10524</v>
      </c>
      <c r="J5249" s="2" t="s">
        <v>10528</v>
      </c>
      <c r="K5249" s="2" t="s">
        <v>10529</v>
      </c>
      <c r="L5249" s="2" t="s">
        <v>42</v>
      </c>
      <c r="M5249" s="2" t="s">
        <v>55</v>
      </c>
    </row>
    <row r="5250" spans="1:13">
      <c r="A5250" s="2" t="s">
        <v>10528</v>
      </c>
      <c r="B5250" s="2">
        <v>0</v>
      </c>
      <c r="C5250" s="2">
        <v>0</v>
      </c>
      <c r="D5250" s="22"/>
      <c r="G5250" s="1">
        <v>53</v>
      </c>
      <c r="H5250" s="2" t="s">
        <v>38</v>
      </c>
      <c r="I5250" s="2" t="s">
        <v>10526</v>
      </c>
      <c r="J5250" s="2" t="s">
        <v>10530</v>
      </c>
      <c r="K5250" s="2" t="s">
        <v>10531</v>
      </c>
      <c r="L5250" s="2" t="s">
        <v>42</v>
      </c>
      <c r="M5250" s="2" t="s">
        <v>55</v>
      </c>
    </row>
    <row r="5251" spans="1:13">
      <c r="A5251" s="2" t="s">
        <v>10530</v>
      </c>
      <c r="B5251" s="2">
        <v>0</v>
      </c>
      <c r="C5251" s="2">
        <v>0</v>
      </c>
      <c r="D5251" s="22"/>
      <c r="G5251" s="1">
        <v>53</v>
      </c>
      <c r="H5251" s="2" t="s">
        <v>38</v>
      </c>
      <c r="I5251" s="2" t="s">
        <v>10528</v>
      </c>
      <c r="J5251" s="2" t="s">
        <v>10532</v>
      </c>
      <c r="K5251" s="2" t="s">
        <v>10533</v>
      </c>
      <c r="L5251" s="2" t="s">
        <v>42</v>
      </c>
      <c r="M5251" s="2" t="s">
        <v>55</v>
      </c>
    </row>
    <row r="5252" spans="1:13">
      <c r="A5252" s="2" t="s">
        <v>10532</v>
      </c>
      <c r="B5252" s="2">
        <v>0</v>
      </c>
      <c r="C5252" s="2">
        <v>0</v>
      </c>
      <c r="D5252" s="22"/>
      <c r="G5252" s="1">
        <v>53</v>
      </c>
      <c r="H5252" s="2" t="s">
        <v>38</v>
      </c>
      <c r="I5252" s="2" t="s">
        <v>10530</v>
      </c>
      <c r="J5252" s="2" t="s">
        <v>10534</v>
      </c>
      <c r="K5252" s="2" t="s">
        <v>10535</v>
      </c>
      <c r="L5252" s="2" t="s">
        <v>42</v>
      </c>
      <c r="M5252" s="2" t="s">
        <v>55</v>
      </c>
    </row>
    <row r="5253" spans="1:13">
      <c r="A5253" s="2" t="s">
        <v>10534</v>
      </c>
      <c r="B5253" s="2">
        <v>0</v>
      </c>
      <c r="C5253" s="2">
        <v>0</v>
      </c>
      <c r="D5253" s="22"/>
      <c r="G5253" s="1">
        <v>53</v>
      </c>
      <c r="H5253" s="2" t="s">
        <v>38</v>
      </c>
      <c r="I5253" s="2" t="s">
        <v>10532</v>
      </c>
      <c r="J5253" s="2" t="s">
        <v>10536</v>
      </c>
      <c r="K5253" s="2" t="s">
        <v>10537</v>
      </c>
      <c r="L5253" s="2" t="s">
        <v>42</v>
      </c>
      <c r="M5253" s="2" t="s">
        <v>55</v>
      </c>
    </row>
    <row r="5254" spans="1:13">
      <c r="A5254" s="2" t="s">
        <v>10536</v>
      </c>
      <c r="B5254" s="2">
        <v>0</v>
      </c>
      <c r="C5254" s="2">
        <v>0</v>
      </c>
      <c r="D5254" s="22"/>
      <c r="G5254" s="1">
        <v>53</v>
      </c>
      <c r="H5254" s="2" t="s">
        <v>38</v>
      </c>
      <c r="I5254" s="2" t="s">
        <v>10534</v>
      </c>
      <c r="J5254" s="2" t="s">
        <v>10538</v>
      </c>
      <c r="K5254" s="2" t="s">
        <v>10539</v>
      </c>
      <c r="L5254" s="2" t="s">
        <v>42</v>
      </c>
      <c r="M5254" s="2" t="s">
        <v>55</v>
      </c>
    </row>
    <row r="5255" spans="1:13">
      <c r="A5255" s="2" t="s">
        <v>10538</v>
      </c>
      <c r="B5255" s="2">
        <v>0</v>
      </c>
      <c r="C5255" s="2">
        <v>0</v>
      </c>
      <c r="D5255" s="22"/>
      <c r="G5255" s="1">
        <v>53</v>
      </c>
      <c r="H5255" s="2" t="s">
        <v>38</v>
      </c>
      <c r="I5255" s="2" t="s">
        <v>10536</v>
      </c>
      <c r="J5255" s="2" t="s">
        <v>10540</v>
      </c>
      <c r="K5255" s="2" t="s">
        <v>10541</v>
      </c>
      <c r="L5255" s="2" t="s">
        <v>42</v>
      </c>
      <c r="M5255" s="2" t="s">
        <v>55</v>
      </c>
    </row>
    <row r="5256" spans="1:13">
      <c r="A5256" s="2" t="s">
        <v>10540</v>
      </c>
      <c r="B5256" s="2">
        <v>0</v>
      </c>
      <c r="C5256" s="2">
        <v>0</v>
      </c>
      <c r="D5256" s="22"/>
      <c r="G5256" s="1">
        <v>53</v>
      </c>
      <c r="H5256" s="2" t="s">
        <v>38</v>
      </c>
      <c r="I5256" s="2" t="s">
        <v>10538</v>
      </c>
      <c r="J5256" s="2" t="s">
        <v>10542</v>
      </c>
      <c r="K5256" s="2" t="s">
        <v>10543</v>
      </c>
      <c r="L5256" s="2" t="s">
        <v>42</v>
      </c>
      <c r="M5256" s="2" t="s">
        <v>55</v>
      </c>
    </row>
    <row r="5257" spans="1:13">
      <c r="A5257" s="2" t="s">
        <v>10542</v>
      </c>
      <c r="B5257" s="2">
        <v>0</v>
      </c>
      <c r="C5257" s="2">
        <v>0</v>
      </c>
      <c r="D5257" s="22"/>
      <c r="G5257" s="1">
        <v>53</v>
      </c>
      <c r="H5257" s="2" t="s">
        <v>38</v>
      </c>
      <c r="I5257" s="2" t="s">
        <v>10540</v>
      </c>
      <c r="J5257" s="2" t="s">
        <v>10544</v>
      </c>
      <c r="K5257" s="2" t="s">
        <v>10545</v>
      </c>
      <c r="L5257" s="2" t="s">
        <v>42</v>
      </c>
      <c r="M5257" s="2" t="s">
        <v>55</v>
      </c>
    </row>
    <row r="5258" spans="1:13">
      <c r="A5258" s="2" t="s">
        <v>10544</v>
      </c>
      <c r="B5258" s="2">
        <v>0</v>
      </c>
      <c r="C5258" s="2">
        <v>0</v>
      </c>
      <c r="D5258" s="22"/>
      <c r="G5258" s="1">
        <v>53</v>
      </c>
      <c r="H5258" s="2" t="s">
        <v>38</v>
      </c>
      <c r="I5258" s="2" t="s">
        <v>10542</v>
      </c>
      <c r="J5258" s="2" t="s">
        <v>10546</v>
      </c>
      <c r="K5258" s="2" t="s">
        <v>10547</v>
      </c>
      <c r="L5258" s="2" t="s">
        <v>42</v>
      </c>
      <c r="M5258" s="2" t="s">
        <v>55</v>
      </c>
    </row>
    <row r="5259" spans="1:13">
      <c r="A5259" s="2" t="s">
        <v>10546</v>
      </c>
      <c r="B5259" s="2">
        <v>0</v>
      </c>
      <c r="C5259" s="2">
        <v>0</v>
      </c>
      <c r="D5259" s="22"/>
      <c r="G5259" s="1">
        <v>53</v>
      </c>
      <c r="H5259" s="2" t="s">
        <v>38</v>
      </c>
      <c r="I5259" s="2" t="s">
        <v>10544</v>
      </c>
      <c r="J5259" s="2" t="s">
        <v>10548</v>
      </c>
      <c r="K5259" s="2" t="s">
        <v>10549</v>
      </c>
      <c r="L5259" s="2" t="s">
        <v>42</v>
      </c>
      <c r="M5259" s="2" t="s">
        <v>55</v>
      </c>
    </row>
    <row r="5260" spans="1:13">
      <c r="A5260" s="2" t="s">
        <v>10548</v>
      </c>
      <c r="B5260" s="2">
        <v>0</v>
      </c>
      <c r="C5260" s="2">
        <v>0</v>
      </c>
      <c r="D5260" s="22"/>
      <c r="G5260" s="1">
        <v>53</v>
      </c>
      <c r="H5260" s="2" t="s">
        <v>38</v>
      </c>
      <c r="I5260" s="2" t="s">
        <v>10546</v>
      </c>
      <c r="J5260" s="2" t="s">
        <v>10550</v>
      </c>
      <c r="K5260" s="2" t="s">
        <v>10551</v>
      </c>
      <c r="L5260" s="2" t="s">
        <v>42</v>
      </c>
      <c r="M5260" s="2" t="s">
        <v>55</v>
      </c>
    </row>
    <row r="5261" spans="1:13">
      <c r="A5261" s="2" t="s">
        <v>10550</v>
      </c>
      <c r="B5261" s="2">
        <v>0</v>
      </c>
      <c r="C5261" s="2">
        <v>0</v>
      </c>
      <c r="D5261" s="22"/>
      <c r="G5261" s="1">
        <v>53</v>
      </c>
      <c r="H5261" s="2" t="s">
        <v>38</v>
      </c>
      <c r="I5261" s="2" t="s">
        <v>10548</v>
      </c>
      <c r="J5261" s="2" t="s">
        <v>10552</v>
      </c>
      <c r="K5261" s="2" t="s">
        <v>10553</v>
      </c>
      <c r="L5261" s="2" t="s">
        <v>42</v>
      </c>
      <c r="M5261" s="2" t="s">
        <v>55</v>
      </c>
    </row>
    <row r="5262" spans="1:13">
      <c r="A5262" s="2" t="s">
        <v>10552</v>
      </c>
      <c r="B5262" s="2">
        <v>0</v>
      </c>
      <c r="C5262" s="2">
        <v>0</v>
      </c>
      <c r="D5262" s="22"/>
      <c r="G5262" s="1">
        <v>53</v>
      </c>
      <c r="H5262" s="2" t="s">
        <v>38</v>
      </c>
      <c r="I5262" s="2" t="s">
        <v>10550</v>
      </c>
      <c r="J5262" s="2" t="s">
        <v>10554</v>
      </c>
      <c r="K5262" s="2" t="s">
        <v>10555</v>
      </c>
      <c r="L5262" s="2" t="s">
        <v>42</v>
      </c>
      <c r="M5262" s="2" t="s">
        <v>55</v>
      </c>
    </row>
    <row r="5263" spans="1:13">
      <c r="A5263" s="2" t="s">
        <v>10554</v>
      </c>
      <c r="B5263" s="2">
        <v>0</v>
      </c>
      <c r="C5263" s="2">
        <v>0</v>
      </c>
      <c r="D5263" s="22"/>
      <c r="G5263" s="1">
        <v>53</v>
      </c>
      <c r="H5263" s="2" t="s">
        <v>38</v>
      </c>
      <c r="I5263" s="2" t="s">
        <v>10552</v>
      </c>
      <c r="J5263" s="2" t="s">
        <v>10556</v>
      </c>
      <c r="K5263" s="2" t="s">
        <v>10557</v>
      </c>
      <c r="L5263" s="2" t="s">
        <v>42</v>
      </c>
      <c r="M5263" s="2" t="s">
        <v>55</v>
      </c>
    </row>
    <row r="5264" spans="1:13">
      <c r="A5264" s="2" t="s">
        <v>10556</v>
      </c>
      <c r="B5264" s="2">
        <v>0</v>
      </c>
      <c r="C5264" s="2">
        <v>0</v>
      </c>
      <c r="D5264" s="22"/>
      <c r="G5264" s="1">
        <v>53</v>
      </c>
      <c r="H5264" s="2" t="s">
        <v>38</v>
      </c>
      <c r="I5264" s="2" t="s">
        <v>10554</v>
      </c>
      <c r="J5264" s="2" t="s">
        <v>10558</v>
      </c>
      <c r="K5264" s="2" t="s">
        <v>10559</v>
      </c>
      <c r="L5264" s="2" t="s">
        <v>42</v>
      </c>
      <c r="M5264" s="2" t="s">
        <v>55</v>
      </c>
    </row>
    <row r="5265" spans="1:13">
      <c r="A5265" s="2" t="s">
        <v>10558</v>
      </c>
      <c r="B5265" s="2">
        <v>0</v>
      </c>
      <c r="C5265" s="2">
        <v>0</v>
      </c>
      <c r="D5265" s="22"/>
      <c r="G5265" s="1">
        <v>53</v>
      </c>
      <c r="H5265" s="2" t="s">
        <v>38</v>
      </c>
      <c r="I5265" s="2" t="s">
        <v>10556</v>
      </c>
      <c r="J5265" s="2" t="s">
        <v>10560</v>
      </c>
      <c r="K5265" s="2" t="s">
        <v>10561</v>
      </c>
      <c r="L5265" s="2" t="s">
        <v>42</v>
      </c>
      <c r="M5265" s="2" t="s">
        <v>55</v>
      </c>
    </row>
    <row r="5266" spans="1:13">
      <c r="A5266" s="2" t="s">
        <v>10560</v>
      </c>
      <c r="B5266" s="2">
        <v>0</v>
      </c>
      <c r="C5266" s="2">
        <v>0</v>
      </c>
      <c r="D5266" s="22"/>
      <c r="G5266" s="1">
        <v>53</v>
      </c>
      <c r="H5266" s="2" t="s">
        <v>38</v>
      </c>
      <c r="I5266" s="2" t="s">
        <v>10558</v>
      </c>
      <c r="J5266" s="2" t="s">
        <v>10562</v>
      </c>
      <c r="K5266" s="2" t="s">
        <v>10563</v>
      </c>
      <c r="L5266" s="2" t="s">
        <v>42</v>
      </c>
      <c r="M5266" s="2" t="s">
        <v>55</v>
      </c>
    </row>
    <row r="5267" spans="1:13">
      <c r="A5267" s="2" t="s">
        <v>10562</v>
      </c>
      <c r="B5267" s="2">
        <v>0</v>
      </c>
      <c r="C5267" s="2">
        <v>0</v>
      </c>
      <c r="D5267" s="22"/>
      <c r="G5267" s="1">
        <v>53</v>
      </c>
      <c r="H5267" s="2" t="s">
        <v>38</v>
      </c>
      <c r="I5267" s="2" t="s">
        <v>10560</v>
      </c>
      <c r="J5267" s="2" t="s">
        <v>10564</v>
      </c>
      <c r="K5267" s="2" t="s">
        <v>10565</v>
      </c>
      <c r="L5267" s="2" t="s">
        <v>42</v>
      </c>
      <c r="M5267" s="2" t="s">
        <v>55</v>
      </c>
    </row>
    <row r="5268" spans="1:13">
      <c r="A5268" s="2" t="s">
        <v>10564</v>
      </c>
      <c r="B5268" s="2">
        <v>0</v>
      </c>
      <c r="C5268" s="2">
        <v>0</v>
      </c>
      <c r="D5268" s="22"/>
      <c r="G5268" s="1">
        <v>53</v>
      </c>
      <c r="H5268" s="2" t="s">
        <v>38</v>
      </c>
      <c r="I5268" s="2" t="s">
        <v>10562</v>
      </c>
      <c r="J5268" s="2" t="s">
        <v>10566</v>
      </c>
      <c r="K5268" s="2" t="s">
        <v>10567</v>
      </c>
      <c r="L5268" s="2" t="s">
        <v>42</v>
      </c>
      <c r="M5268" s="2" t="s">
        <v>55</v>
      </c>
    </row>
    <row r="5269" spans="1:13">
      <c r="A5269" s="2" t="s">
        <v>10566</v>
      </c>
      <c r="B5269" s="2">
        <v>0</v>
      </c>
      <c r="C5269" s="2">
        <v>0</v>
      </c>
      <c r="D5269" s="22"/>
      <c r="G5269" s="1">
        <v>53</v>
      </c>
      <c r="H5269" s="2" t="s">
        <v>239</v>
      </c>
      <c r="I5269" s="2" t="s">
        <v>10564</v>
      </c>
      <c r="J5269" s="2" t="s">
        <v>10568</v>
      </c>
      <c r="K5269" s="2" t="s">
        <v>10569</v>
      </c>
      <c r="L5269" s="2" t="s">
        <v>42</v>
      </c>
      <c r="M5269" s="2" t="s">
        <v>55</v>
      </c>
    </row>
    <row r="5270" spans="1:13">
      <c r="A5270" s="2" t="s">
        <v>10568</v>
      </c>
      <c r="B5270" s="2">
        <v>0</v>
      </c>
      <c r="C5270" s="2">
        <v>0</v>
      </c>
      <c r="D5270" s="22"/>
      <c r="G5270" s="1">
        <v>54</v>
      </c>
      <c r="H5270" s="2" t="s">
        <v>38</v>
      </c>
      <c r="I5270" s="2" t="s">
        <v>10566</v>
      </c>
      <c r="J5270" s="2" t="s">
        <v>10570</v>
      </c>
      <c r="K5270" s="2" t="s">
        <v>10571</v>
      </c>
      <c r="L5270" s="2" t="s">
        <v>42</v>
      </c>
      <c r="M5270" s="2" t="s">
        <v>55</v>
      </c>
    </row>
    <row r="5271" spans="1:13">
      <c r="A5271" s="2" t="s">
        <v>10570</v>
      </c>
      <c r="B5271" s="2">
        <v>0</v>
      </c>
      <c r="C5271" s="2">
        <v>0</v>
      </c>
      <c r="D5271" s="22"/>
      <c r="G5271" s="1">
        <v>54</v>
      </c>
      <c r="H5271" s="2" t="s">
        <v>38</v>
      </c>
      <c r="I5271" s="2" t="s">
        <v>10568</v>
      </c>
      <c r="J5271" s="2" t="s">
        <v>10572</v>
      </c>
      <c r="K5271" s="2" t="s">
        <v>10573</v>
      </c>
      <c r="L5271" s="2" t="s">
        <v>42</v>
      </c>
      <c r="M5271" s="2" t="s">
        <v>55</v>
      </c>
    </row>
    <row r="5272" spans="1:13">
      <c r="A5272" s="2" t="s">
        <v>10572</v>
      </c>
      <c r="B5272" s="2">
        <v>0</v>
      </c>
      <c r="C5272" s="2">
        <v>0</v>
      </c>
      <c r="D5272" s="22"/>
      <c r="G5272" s="1">
        <v>54</v>
      </c>
      <c r="H5272" s="2" t="s">
        <v>38</v>
      </c>
      <c r="I5272" s="2" t="s">
        <v>10570</v>
      </c>
      <c r="J5272" s="2" t="s">
        <v>10574</v>
      </c>
      <c r="K5272" s="2" t="s">
        <v>10575</v>
      </c>
      <c r="L5272" s="2" t="s">
        <v>42</v>
      </c>
      <c r="M5272" s="2" t="s">
        <v>55</v>
      </c>
    </row>
    <row r="5273" spans="1:13">
      <c r="A5273" s="2" t="s">
        <v>10574</v>
      </c>
      <c r="B5273" s="2">
        <v>0</v>
      </c>
      <c r="C5273" s="2">
        <v>0</v>
      </c>
      <c r="D5273" s="22"/>
      <c r="G5273" s="1">
        <v>54</v>
      </c>
      <c r="H5273" s="2" t="s">
        <v>38</v>
      </c>
      <c r="I5273" s="2" t="s">
        <v>10572</v>
      </c>
      <c r="J5273" s="2" t="s">
        <v>10576</v>
      </c>
      <c r="K5273" s="2" t="s">
        <v>10577</v>
      </c>
      <c r="L5273" s="2" t="s">
        <v>42</v>
      </c>
      <c r="M5273" s="2" t="s">
        <v>55</v>
      </c>
    </row>
    <row r="5274" spans="1:13">
      <c r="A5274" s="2" t="s">
        <v>10576</v>
      </c>
      <c r="B5274" s="2">
        <v>0</v>
      </c>
      <c r="C5274" s="2">
        <v>0</v>
      </c>
      <c r="D5274" s="22"/>
      <c r="G5274" s="1">
        <v>54</v>
      </c>
      <c r="H5274" s="2" t="s">
        <v>38</v>
      </c>
      <c r="I5274" s="2" t="s">
        <v>10574</v>
      </c>
      <c r="J5274" s="2" t="s">
        <v>10578</v>
      </c>
      <c r="K5274" s="2" t="s">
        <v>10579</v>
      </c>
      <c r="L5274" s="2" t="s">
        <v>42</v>
      </c>
      <c r="M5274" s="2" t="s">
        <v>55</v>
      </c>
    </row>
    <row r="5275" spans="1:13">
      <c r="A5275" s="2" t="s">
        <v>10578</v>
      </c>
      <c r="B5275" s="2">
        <v>0</v>
      </c>
      <c r="C5275" s="2">
        <v>0</v>
      </c>
      <c r="D5275" s="22"/>
      <c r="G5275" s="1">
        <v>54</v>
      </c>
      <c r="H5275" s="2" t="s">
        <v>38</v>
      </c>
      <c r="I5275" s="2" t="s">
        <v>10576</v>
      </c>
      <c r="J5275" s="2" t="s">
        <v>10580</v>
      </c>
      <c r="K5275" s="2" t="s">
        <v>10581</v>
      </c>
      <c r="L5275" s="2" t="s">
        <v>42</v>
      </c>
      <c r="M5275" s="2" t="s">
        <v>55</v>
      </c>
    </row>
    <row r="5276" spans="1:13">
      <c r="A5276" s="2" t="s">
        <v>10580</v>
      </c>
      <c r="B5276" s="2">
        <v>0</v>
      </c>
      <c r="C5276" s="2">
        <v>0</v>
      </c>
      <c r="D5276" s="22"/>
      <c r="G5276" s="1">
        <v>54</v>
      </c>
      <c r="H5276" s="2" t="s">
        <v>38</v>
      </c>
      <c r="I5276" s="2" t="s">
        <v>10578</v>
      </c>
      <c r="J5276" s="2" t="s">
        <v>10582</v>
      </c>
      <c r="K5276" s="2" t="s">
        <v>10583</v>
      </c>
      <c r="L5276" s="2" t="s">
        <v>42</v>
      </c>
      <c r="M5276" s="2" t="s">
        <v>55</v>
      </c>
    </row>
    <row r="5277" spans="1:13">
      <c r="A5277" s="2" t="s">
        <v>10582</v>
      </c>
      <c r="B5277" s="2">
        <v>0</v>
      </c>
      <c r="C5277" s="2">
        <v>0</v>
      </c>
      <c r="D5277" s="22"/>
      <c r="G5277" s="1">
        <v>54</v>
      </c>
      <c r="H5277" s="2" t="s">
        <v>38</v>
      </c>
      <c r="I5277" s="2" t="s">
        <v>10580</v>
      </c>
      <c r="J5277" s="2" t="s">
        <v>10584</v>
      </c>
      <c r="K5277" s="2" t="s">
        <v>10585</v>
      </c>
      <c r="L5277" s="2" t="s">
        <v>42</v>
      </c>
      <c r="M5277" s="2" t="s">
        <v>55</v>
      </c>
    </row>
    <row r="5278" spans="1:13">
      <c r="A5278" s="2" t="s">
        <v>10584</v>
      </c>
      <c r="B5278" s="2">
        <v>0</v>
      </c>
      <c r="C5278" s="2">
        <v>0</v>
      </c>
      <c r="D5278" s="22"/>
      <c r="G5278" s="1">
        <v>54</v>
      </c>
      <c r="H5278" s="2" t="s">
        <v>38</v>
      </c>
      <c r="I5278" s="2" t="s">
        <v>10582</v>
      </c>
      <c r="J5278" s="2" t="s">
        <v>10586</v>
      </c>
      <c r="K5278" s="2" t="s">
        <v>10587</v>
      </c>
      <c r="L5278" s="2" t="s">
        <v>42</v>
      </c>
      <c r="M5278" s="2" t="s">
        <v>55</v>
      </c>
    </row>
    <row r="5279" spans="1:13">
      <c r="A5279" s="2" t="s">
        <v>10586</v>
      </c>
      <c r="B5279" s="2">
        <v>0</v>
      </c>
      <c r="C5279" s="2">
        <v>0</v>
      </c>
      <c r="D5279" s="22"/>
      <c r="G5279" s="1">
        <v>54</v>
      </c>
      <c r="H5279" s="2" t="s">
        <v>38</v>
      </c>
      <c r="I5279" s="2" t="s">
        <v>10584</v>
      </c>
      <c r="J5279" s="2" t="s">
        <v>10588</v>
      </c>
      <c r="K5279" s="2" t="s">
        <v>10589</v>
      </c>
      <c r="L5279" s="2" t="s">
        <v>42</v>
      </c>
      <c r="M5279" s="2" t="s">
        <v>55</v>
      </c>
    </row>
    <row r="5280" spans="1:13">
      <c r="A5280" s="2" t="s">
        <v>10588</v>
      </c>
      <c r="B5280" s="2">
        <v>0</v>
      </c>
      <c r="C5280" s="2">
        <v>0</v>
      </c>
      <c r="D5280" s="22"/>
      <c r="G5280" s="1">
        <v>54</v>
      </c>
      <c r="H5280" s="2" t="s">
        <v>38</v>
      </c>
      <c r="I5280" s="2" t="s">
        <v>10586</v>
      </c>
      <c r="J5280" s="2" t="s">
        <v>10590</v>
      </c>
      <c r="K5280" s="2" t="s">
        <v>10591</v>
      </c>
      <c r="L5280" s="2" t="s">
        <v>42</v>
      </c>
      <c r="M5280" s="2" t="s">
        <v>55</v>
      </c>
    </row>
    <row r="5281" spans="1:13">
      <c r="A5281" s="2" t="s">
        <v>10590</v>
      </c>
      <c r="B5281" s="2">
        <v>0</v>
      </c>
      <c r="C5281" s="2">
        <v>0</v>
      </c>
      <c r="D5281" s="22"/>
      <c r="G5281" s="1">
        <v>54</v>
      </c>
      <c r="H5281" s="2" t="s">
        <v>38</v>
      </c>
      <c r="I5281" s="2" t="s">
        <v>10588</v>
      </c>
      <c r="J5281" s="2" t="s">
        <v>10592</v>
      </c>
      <c r="K5281" s="2" t="s">
        <v>10593</v>
      </c>
      <c r="L5281" s="2" t="s">
        <v>42</v>
      </c>
      <c r="M5281" s="2" t="s">
        <v>55</v>
      </c>
    </row>
    <row r="5282" spans="1:13">
      <c r="A5282" s="2" t="s">
        <v>10592</v>
      </c>
      <c r="B5282" s="2">
        <v>0</v>
      </c>
      <c r="C5282" s="2">
        <v>0</v>
      </c>
      <c r="D5282" s="22"/>
      <c r="G5282" s="1">
        <v>54</v>
      </c>
      <c r="H5282" s="2" t="s">
        <v>38</v>
      </c>
      <c r="I5282" s="2" t="s">
        <v>10590</v>
      </c>
      <c r="J5282" s="2" t="s">
        <v>10594</v>
      </c>
      <c r="K5282" s="2" t="s">
        <v>10595</v>
      </c>
      <c r="L5282" s="2" t="s">
        <v>42</v>
      </c>
      <c r="M5282" s="2" t="s">
        <v>55</v>
      </c>
    </row>
    <row r="5283" spans="1:13">
      <c r="A5283" s="2" t="s">
        <v>10594</v>
      </c>
      <c r="B5283" s="2">
        <v>0</v>
      </c>
      <c r="C5283" s="2">
        <v>0</v>
      </c>
      <c r="D5283" s="22"/>
      <c r="G5283" s="1">
        <v>54</v>
      </c>
      <c r="H5283" s="2" t="s">
        <v>38</v>
      </c>
      <c r="I5283" s="2" t="s">
        <v>10592</v>
      </c>
      <c r="J5283" s="2" t="s">
        <v>10596</v>
      </c>
      <c r="K5283" s="2" t="s">
        <v>10597</v>
      </c>
      <c r="L5283" s="2" t="s">
        <v>42</v>
      </c>
      <c r="M5283" s="2" t="s">
        <v>55</v>
      </c>
    </row>
    <row r="5284" spans="1:13">
      <c r="A5284" s="2" t="s">
        <v>10596</v>
      </c>
      <c r="B5284" s="2">
        <v>0</v>
      </c>
      <c r="C5284" s="2">
        <v>0</v>
      </c>
      <c r="D5284" s="22"/>
      <c r="G5284" s="1">
        <v>54</v>
      </c>
      <c r="H5284" s="2" t="s">
        <v>38</v>
      </c>
      <c r="I5284" s="2" t="s">
        <v>10594</v>
      </c>
      <c r="J5284" s="2" t="s">
        <v>10598</v>
      </c>
      <c r="K5284" s="2" t="s">
        <v>10599</v>
      </c>
      <c r="L5284" s="2" t="s">
        <v>42</v>
      </c>
      <c r="M5284" s="2" t="s">
        <v>55</v>
      </c>
    </row>
    <row r="5285" spans="1:13">
      <c r="A5285" s="2" t="s">
        <v>10598</v>
      </c>
      <c r="B5285" s="2">
        <v>0</v>
      </c>
      <c r="C5285" s="2">
        <v>0</v>
      </c>
      <c r="D5285" s="22"/>
      <c r="G5285" s="1">
        <v>54</v>
      </c>
      <c r="H5285" s="2" t="s">
        <v>38</v>
      </c>
      <c r="I5285" s="2" t="s">
        <v>10596</v>
      </c>
      <c r="J5285" s="2" t="s">
        <v>10600</v>
      </c>
      <c r="K5285" s="2" t="s">
        <v>10601</v>
      </c>
      <c r="L5285" s="2" t="s">
        <v>42</v>
      </c>
      <c r="M5285" s="2" t="s">
        <v>55</v>
      </c>
    </row>
    <row r="5286" spans="1:13">
      <c r="A5286" s="2" t="s">
        <v>10600</v>
      </c>
      <c r="B5286" s="2">
        <v>0</v>
      </c>
      <c r="C5286" s="2">
        <v>0</v>
      </c>
      <c r="D5286" s="22"/>
      <c r="G5286" s="1">
        <v>54</v>
      </c>
      <c r="H5286" s="2" t="s">
        <v>38</v>
      </c>
      <c r="I5286" s="2" t="s">
        <v>10598</v>
      </c>
      <c r="J5286" s="2" t="s">
        <v>10602</v>
      </c>
      <c r="K5286" s="2" t="s">
        <v>10603</v>
      </c>
      <c r="L5286" s="2" t="s">
        <v>42</v>
      </c>
      <c r="M5286" s="2" t="s">
        <v>55</v>
      </c>
    </row>
    <row r="5287" spans="1:13">
      <c r="A5287" s="2" t="s">
        <v>10602</v>
      </c>
      <c r="B5287" s="2">
        <v>0</v>
      </c>
      <c r="C5287" s="2">
        <v>0</v>
      </c>
      <c r="D5287" s="22"/>
      <c r="G5287" s="1">
        <v>54</v>
      </c>
      <c r="H5287" s="2" t="s">
        <v>38</v>
      </c>
      <c r="I5287" s="2" t="s">
        <v>10600</v>
      </c>
      <c r="J5287" s="2" t="s">
        <v>10604</v>
      </c>
      <c r="K5287" s="2" t="s">
        <v>10605</v>
      </c>
      <c r="L5287" s="2" t="s">
        <v>42</v>
      </c>
      <c r="M5287" s="2" t="s">
        <v>55</v>
      </c>
    </row>
    <row r="5288" spans="1:13">
      <c r="A5288" s="2" t="s">
        <v>10604</v>
      </c>
      <c r="B5288" s="2">
        <v>0</v>
      </c>
      <c r="C5288" s="2">
        <v>0</v>
      </c>
      <c r="D5288" s="22"/>
      <c r="G5288" s="1">
        <v>54</v>
      </c>
      <c r="H5288" s="2" t="s">
        <v>38</v>
      </c>
      <c r="I5288" s="2" t="s">
        <v>10602</v>
      </c>
      <c r="J5288" s="2" t="s">
        <v>10606</v>
      </c>
      <c r="K5288" s="2" t="s">
        <v>10607</v>
      </c>
      <c r="L5288" s="2" t="s">
        <v>42</v>
      </c>
      <c r="M5288" s="2" t="s">
        <v>55</v>
      </c>
    </row>
    <row r="5289" spans="1:13">
      <c r="A5289" s="2" t="s">
        <v>10606</v>
      </c>
      <c r="B5289" s="2">
        <v>0</v>
      </c>
      <c r="C5289" s="2">
        <v>0</v>
      </c>
      <c r="D5289" s="22"/>
      <c r="G5289" s="1">
        <v>54</v>
      </c>
      <c r="H5289" s="2" t="s">
        <v>38</v>
      </c>
      <c r="I5289" s="2" t="s">
        <v>10604</v>
      </c>
      <c r="J5289" s="2" t="s">
        <v>10608</v>
      </c>
      <c r="K5289" s="2" t="s">
        <v>10609</v>
      </c>
      <c r="L5289" s="2" t="s">
        <v>42</v>
      </c>
      <c r="M5289" s="2" t="s">
        <v>55</v>
      </c>
    </row>
    <row r="5290" spans="1:13">
      <c r="A5290" s="2" t="s">
        <v>10608</v>
      </c>
      <c r="B5290" s="2">
        <v>0</v>
      </c>
      <c r="C5290" s="2">
        <v>0</v>
      </c>
      <c r="D5290" s="22"/>
      <c r="G5290" s="1">
        <v>54</v>
      </c>
      <c r="H5290" s="2" t="s">
        <v>38</v>
      </c>
      <c r="I5290" s="2" t="s">
        <v>10606</v>
      </c>
      <c r="J5290" s="2" t="s">
        <v>10610</v>
      </c>
      <c r="K5290" s="2" t="s">
        <v>10611</v>
      </c>
      <c r="L5290" s="2" t="s">
        <v>42</v>
      </c>
      <c r="M5290" s="2" t="s">
        <v>55</v>
      </c>
    </row>
    <row r="5291" spans="1:13">
      <c r="A5291" s="2" t="s">
        <v>10610</v>
      </c>
      <c r="B5291" s="2">
        <v>0</v>
      </c>
      <c r="C5291" s="2">
        <v>0</v>
      </c>
      <c r="D5291" s="22"/>
      <c r="G5291" s="1">
        <v>54</v>
      </c>
      <c r="H5291" s="2" t="s">
        <v>38</v>
      </c>
      <c r="I5291" s="2" t="s">
        <v>10608</v>
      </c>
      <c r="J5291" s="2" t="s">
        <v>10612</v>
      </c>
      <c r="K5291" s="2" t="s">
        <v>10613</v>
      </c>
      <c r="L5291" s="2" t="s">
        <v>42</v>
      </c>
      <c r="M5291" s="2" t="s">
        <v>55</v>
      </c>
    </row>
    <row r="5292" spans="1:13">
      <c r="A5292" s="2" t="s">
        <v>10612</v>
      </c>
      <c r="B5292" s="2">
        <v>0</v>
      </c>
      <c r="C5292" s="2">
        <v>0</v>
      </c>
      <c r="D5292" s="22"/>
      <c r="G5292" s="1">
        <v>54</v>
      </c>
      <c r="H5292" s="2" t="s">
        <v>38</v>
      </c>
      <c r="I5292" s="2" t="s">
        <v>10610</v>
      </c>
      <c r="J5292" s="2" t="s">
        <v>10614</v>
      </c>
      <c r="K5292" s="2" t="s">
        <v>10615</v>
      </c>
      <c r="L5292" s="2" t="s">
        <v>42</v>
      </c>
      <c r="M5292" s="2" t="s">
        <v>55</v>
      </c>
    </row>
    <row r="5293" spans="1:13">
      <c r="A5293" s="2" t="s">
        <v>10614</v>
      </c>
      <c r="B5293" s="2">
        <v>0</v>
      </c>
      <c r="C5293" s="2">
        <v>0</v>
      </c>
      <c r="D5293" s="22"/>
      <c r="G5293" s="1">
        <v>54</v>
      </c>
      <c r="H5293" s="2" t="s">
        <v>38</v>
      </c>
      <c r="I5293" s="2" t="s">
        <v>10612</v>
      </c>
      <c r="J5293" s="2" t="s">
        <v>10616</v>
      </c>
      <c r="K5293" s="2" t="s">
        <v>10617</v>
      </c>
      <c r="L5293" s="2" t="s">
        <v>42</v>
      </c>
      <c r="M5293" s="2" t="s">
        <v>55</v>
      </c>
    </row>
    <row r="5294" spans="1:13">
      <c r="A5294" s="2" t="s">
        <v>10616</v>
      </c>
      <c r="B5294" s="2">
        <v>0</v>
      </c>
      <c r="C5294" s="2">
        <v>0</v>
      </c>
      <c r="D5294" s="22"/>
      <c r="G5294" s="1">
        <v>54</v>
      </c>
      <c r="H5294" s="2" t="s">
        <v>38</v>
      </c>
      <c r="I5294" s="2" t="s">
        <v>10614</v>
      </c>
      <c r="J5294" s="2" t="s">
        <v>10618</v>
      </c>
      <c r="K5294" s="2" t="s">
        <v>10619</v>
      </c>
      <c r="L5294" s="2" t="s">
        <v>42</v>
      </c>
      <c r="M5294" s="2" t="s">
        <v>55</v>
      </c>
    </row>
    <row r="5295" spans="1:13">
      <c r="A5295" s="2" t="s">
        <v>10618</v>
      </c>
      <c r="B5295" s="2">
        <v>0</v>
      </c>
      <c r="C5295" s="2">
        <v>0</v>
      </c>
      <c r="D5295" s="22"/>
      <c r="G5295" s="1">
        <v>54</v>
      </c>
      <c r="H5295" s="2" t="s">
        <v>38</v>
      </c>
      <c r="I5295" s="2" t="s">
        <v>10616</v>
      </c>
      <c r="J5295" s="2" t="s">
        <v>10620</v>
      </c>
      <c r="K5295" s="2" t="s">
        <v>10621</v>
      </c>
      <c r="L5295" s="2" t="s">
        <v>42</v>
      </c>
      <c r="M5295" s="2" t="s">
        <v>55</v>
      </c>
    </row>
    <row r="5296" spans="1:13">
      <c r="A5296" s="2" t="s">
        <v>10620</v>
      </c>
      <c r="B5296" s="2">
        <v>0</v>
      </c>
      <c r="C5296" s="2">
        <v>0</v>
      </c>
      <c r="D5296" s="22"/>
      <c r="G5296" s="1">
        <v>54</v>
      </c>
      <c r="H5296" s="2" t="s">
        <v>38</v>
      </c>
      <c r="I5296" s="2" t="s">
        <v>10618</v>
      </c>
      <c r="J5296" s="2" t="s">
        <v>10622</v>
      </c>
      <c r="K5296" s="2" t="s">
        <v>10623</v>
      </c>
      <c r="L5296" s="2" t="s">
        <v>42</v>
      </c>
      <c r="M5296" s="2" t="s">
        <v>55</v>
      </c>
    </row>
    <row r="5297" spans="1:13">
      <c r="A5297" s="2" t="s">
        <v>10622</v>
      </c>
      <c r="B5297" s="2">
        <v>0</v>
      </c>
      <c r="C5297" s="2">
        <v>0</v>
      </c>
      <c r="D5297" s="22"/>
      <c r="G5297" s="1">
        <v>54</v>
      </c>
      <c r="H5297" s="2" t="s">
        <v>38</v>
      </c>
      <c r="I5297" s="2" t="s">
        <v>10620</v>
      </c>
      <c r="J5297" s="2" t="s">
        <v>10624</v>
      </c>
      <c r="K5297" s="2" t="s">
        <v>10625</v>
      </c>
      <c r="L5297" s="2" t="s">
        <v>42</v>
      </c>
      <c r="M5297" s="2" t="s">
        <v>55</v>
      </c>
    </row>
    <row r="5298" spans="1:13">
      <c r="A5298" s="2" t="s">
        <v>10624</v>
      </c>
      <c r="B5298" s="2">
        <v>0</v>
      </c>
      <c r="C5298" s="2">
        <v>0</v>
      </c>
      <c r="D5298" s="22"/>
      <c r="G5298" s="1">
        <v>54</v>
      </c>
      <c r="H5298" s="2" t="s">
        <v>38</v>
      </c>
      <c r="I5298" s="2" t="s">
        <v>10622</v>
      </c>
      <c r="J5298" s="2" t="s">
        <v>10626</v>
      </c>
      <c r="K5298" s="2" t="s">
        <v>10627</v>
      </c>
      <c r="L5298" s="2" t="s">
        <v>42</v>
      </c>
      <c r="M5298" s="2" t="s">
        <v>55</v>
      </c>
    </row>
    <row r="5299" spans="1:13">
      <c r="A5299" s="2" t="s">
        <v>10626</v>
      </c>
      <c r="B5299" s="2">
        <v>0</v>
      </c>
      <c r="C5299" s="2">
        <v>0</v>
      </c>
      <c r="D5299" s="22"/>
      <c r="G5299" s="1">
        <v>54</v>
      </c>
      <c r="H5299" s="2" t="s">
        <v>38</v>
      </c>
      <c r="I5299" s="2" t="s">
        <v>10624</v>
      </c>
      <c r="J5299" s="2" t="s">
        <v>10628</v>
      </c>
      <c r="K5299" s="2" t="s">
        <v>10629</v>
      </c>
      <c r="L5299" s="2" t="s">
        <v>42</v>
      </c>
      <c r="M5299" s="2" t="s">
        <v>55</v>
      </c>
    </row>
    <row r="5300" spans="1:13">
      <c r="A5300" s="2" t="s">
        <v>10628</v>
      </c>
      <c r="B5300" s="2">
        <v>0</v>
      </c>
      <c r="C5300" s="2">
        <v>0</v>
      </c>
      <c r="D5300" s="22"/>
      <c r="G5300" s="1">
        <v>54</v>
      </c>
      <c r="H5300" s="2" t="s">
        <v>38</v>
      </c>
      <c r="I5300" s="2" t="s">
        <v>10626</v>
      </c>
      <c r="J5300" s="2" t="s">
        <v>10630</v>
      </c>
      <c r="K5300" s="2" t="s">
        <v>10631</v>
      </c>
      <c r="L5300" s="2" t="s">
        <v>42</v>
      </c>
      <c r="M5300" s="2" t="s">
        <v>55</v>
      </c>
    </row>
    <row r="5301" spans="1:13">
      <c r="A5301" s="2" t="s">
        <v>10630</v>
      </c>
      <c r="B5301" s="2">
        <v>0</v>
      </c>
      <c r="C5301" s="2">
        <v>0</v>
      </c>
      <c r="D5301" s="22"/>
      <c r="G5301" s="1">
        <v>54</v>
      </c>
      <c r="H5301" s="2" t="s">
        <v>38</v>
      </c>
      <c r="I5301" s="2" t="s">
        <v>10628</v>
      </c>
      <c r="J5301" s="2" t="s">
        <v>10632</v>
      </c>
      <c r="K5301" s="2" t="s">
        <v>10633</v>
      </c>
      <c r="L5301" s="2" t="s">
        <v>42</v>
      </c>
      <c r="M5301" s="2" t="s">
        <v>55</v>
      </c>
    </row>
    <row r="5302" spans="1:13">
      <c r="A5302" s="2" t="s">
        <v>10632</v>
      </c>
      <c r="B5302" s="2">
        <v>0</v>
      </c>
      <c r="C5302" s="2">
        <v>0</v>
      </c>
      <c r="D5302" s="22"/>
      <c r="G5302" s="1">
        <v>54</v>
      </c>
      <c r="H5302" s="2" t="s">
        <v>38</v>
      </c>
      <c r="I5302" s="2" t="s">
        <v>10630</v>
      </c>
      <c r="J5302" s="2" t="s">
        <v>10634</v>
      </c>
      <c r="K5302" s="2" t="s">
        <v>10635</v>
      </c>
      <c r="L5302" s="2" t="s">
        <v>42</v>
      </c>
      <c r="M5302" s="2" t="s">
        <v>55</v>
      </c>
    </row>
    <row r="5303" spans="1:13">
      <c r="A5303" s="2" t="s">
        <v>10634</v>
      </c>
      <c r="B5303" s="2">
        <v>0</v>
      </c>
      <c r="C5303" s="2">
        <v>0</v>
      </c>
      <c r="D5303" s="22"/>
      <c r="G5303" s="1">
        <v>54</v>
      </c>
      <c r="H5303" s="2" t="s">
        <v>38</v>
      </c>
      <c r="I5303" s="2" t="s">
        <v>10632</v>
      </c>
      <c r="J5303" s="2" t="s">
        <v>10636</v>
      </c>
      <c r="K5303" s="2" t="s">
        <v>10637</v>
      </c>
      <c r="L5303" s="2" t="s">
        <v>42</v>
      </c>
      <c r="M5303" s="2" t="s">
        <v>55</v>
      </c>
    </row>
    <row r="5304" spans="1:13">
      <c r="A5304" s="2" t="s">
        <v>10636</v>
      </c>
      <c r="B5304" s="2">
        <v>0</v>
      </c>
      <c r="C5304" s="2">
        <v>0</v>
      </c>
      <c r="D5304" s="22"/>
      <c r="G5304" s="1">
        <v>54</v>
      </c>
      <c r="H5304" s="2" t="s">
        <v>38</v>
      </c>
      <c r="I5304" s="2" t="s">
        <v>10634</v>
      </c>
      <c r="J5304" s="2" t="s">
        <v>10638</v>
      </c>
      <c r="K5304" s="2" t="s">
        <v>10639</v>
      </c>
      <c r="L5304" s="2" t="s">
        <v>42</v>
      </c>
      <c r="M5304" s="2" t="s">
        <v>55</v>
      </c>
    </row>
    <row r="5305" spans="1:13">
      <c r="A5305" s="2" t="s">
        <v>10638</v>
      </c>
      <c r="B5305" s="2">
        <v>0</v>
      </c>
      <c r="C5305" s="2">
        <v>0</v>
      </c>
      <c r="D5305" s="22"/>
      <c r="G5305" s="1">
        <v>54</v>
      </c>
      <c r="H5305" s="2" t="s">
        <v>38</v>
      </c>
      <c r="I5305" s="2" t="s">
        <v>10636</v>
      </c>
      <c r="J5305" s="2" t="s">
        <v>10640</v>
      </c>
      <c r="K5305" s="2" t="s">
        <v>10641</v>
      </c>
      <c r="L5305" s="2" t="s">
        <v>42</v>
      </c>
      <c r="M5305" s="2" t="s">
        <v>55</v>
      </c>
    </row>
    <row r="5306" spans="1:13">
      <c r="A5306" s="2" t="s">
        <v>10640</v>
      </c>
      <c r="B5306" s="2">
        <v>0</v>
      </c>
      <c r="C5306" s="2">
        <v>0</v>
      </c>
      <c r="D5306" s="22"/>
      <c r="G5306" s="1">
        <v>54</v>
      </c>
      <c r="H5306" s="2" t="s">
        <v>38</v>
      </c>
      <c r="I5306" s="2" t="s">
        <v>10638</v>
      </c>
      <c r="J5306" s="2" t="s">
        <v>10642</v>
      </c>
      <c r="K5306" s="2" t="s">
        <v>10643</v>
      </c>
      <c r="L5306" s="2" t="s">
        <v>42</v>
      </c>
      <c r="M5306" s="2" t="s">
        <v>55</v>
      </c>
    </row>
    <row r="5307" spans="1:13">
      <c r="A5307" s="2" t="s">
        <v>10642</v>
      </c>
      <c r="B5307" s="2">
        <v>0</v>
      </c>
      <c r="C5307" s="2">
        <v>0</v>
      </c>
      <c r="D5307" s="22"/>
      <c r="G5307" s="1">
        <v>54</v>
      </c>
      <c r="H5307" s="2" t="s">
        <v>38</v>
      </c>
      <c r="I5307" s="2" t="s">
        <v>10640</v>
      </c>
      <c r="J5307" s="2" t="s">
        <v>10644</v>
      </c>
      <c r="K5307" s="2" t="s">
        <v>10645</v>
      </c>
      <c r="L5307" s="2" t="s">
        <v>42</v>
      </c>
      <c r="M5307" s="2" t="s">
        <v>55</v>
      </c>
    </row>
    <row r="5308" spans="1:13">
      <c r="A5308" s="2" t="s">
        <v>10644</v>
      </c>
      <c r="B5308" s="2">
        <v>0</v>
      </c>
      <c r="C5308" s="2">
        <v>0</v>
      </c>
      <c r="D5308" s="22"/>
      <c r="G5308" s="1">
        <v>54</v>
      </c>
      <c r="H5308" s="2" t="s">
        <v>38</v>
      </c>
      <c r="I5308" s="2" t="s">
        <v>10642</v>
      </c>
      <c r="J5308" s="2" t="s">
        <v>10646</v>
      </c>
      <c r="K5308" s="2" t="s">
        <v>10647</v>
      </c>
      <c r="L5308" s="2" t="s">
        <v>42</v>
      </c>
      <c r="M5308" s="2" t="s">
        <v>55</v>
      </c>
    </row>
    <row r="5309" spans="1:13">
      <c r="A5309" s="2" t="s">
        <v>10646</v>
      </c>
      <c r="B5309" s="2">
        <v>0</v>
      </c>
      <c r="C5309" s="2">
        <v>0</v>
      </c>
      <c r="D5309" s="22"/>
      <c r="G5309" s="1">
        <v>54</v>
      </c>
      <c r="H5309" s="2" t="s">
        <v>38</v>
      </c>
      <c r="I5309" s="2" t="s">
        <v>10644</v>
      </c>
      <c r="J5309" s="2" t="s">
        <v>10648</v>
      </c>
      <c r="K5309" s="2" t="s">
        <v>10649</v>
      </c>
      <c r="L5309" s="2" t="s">
        <v>42</v>
      </c>
      <c r="M5309" s="2" t="s">
        <v>55</v>
      </c>
    </row>
    <row r="5310" spans="1:13">
      <c r="A5310" s="2" t="s">
        <v>10648</v>
      </c>
      <c r="B5310" s="2">
        <v>0</v>
      </c>
      <c r="C5310" s="2">
        <v>0</v>
      </c>
      <c r="D5310" s="22"/>
      <c r="G5310" s="1">
        <v>54</v>
      </c>
      <c r="H5310" s="2" t="s">
        <v>38</v>
      </c>
      <c r="I5310" s="2" t="s">
        <v>10646</v>
      </c>
      <c r="J5310" s="2" t="s">
        <v>10650</v>
      </c>
      <c r="K5310" s="2" t="s">
        <v>10651</v>
      </c>
      <c r="L5310" s="2" t="s">
        <v>42</v>
      </c>
      <c r="M5310" s="2" t="s">
        <v>55</v>
      </c>
    </row>
    <row r="5311" spans="1:13">
      <c r="A5311" s="2" t="s">
        <v>10650</v>
      </c>
      <c r="B5311" s="2">
        <v>0</v>
      </c>
      <c r="C5311" s="2">
        <v>0</v>
      </c>
      <c r="D5311" s="22"/>
      <c r="G5311" s="1">
        <v>54</v>
      </c>
      <c r="H5311" s="2" t="s">
        <v>38</v>
      </c>
      <c r="I5311" s="2" t="s">
        <v>10648</v>
      </c>
      <c r="J5311" s="2" t="s">
        <v>10652</v>
      </c>
      <c r="K5311" s="2" t="s">
        <v>10653</v>
      </c>
      <c r="L5311" s="2" t="s">
        <v>42</v>
      </c>
      <c r="M5311" s="2" t="s">
        <v>55</v>
      </c>
    </row>
    <row r="5312" spans="1:13">
      <c r="A5312" s="2" t="s">
        <v>10652</v>
      </c>
      <c r="B5312" s="2">
        <v>0</v>
      </c>
      <c r="C5312" s="2">
        <v>0</v>
      </c>
      <c r="D5312" s="22"/>
      <c r="G5312" s="1">
        <v>54</v>
      </c>
      <c r="H5312" s="2" t="s">
        <v>38</v>
      </c>
      <c r="I5312" s="2" t="s">
        <v>10650</v>
      </c>
      <c r="J5312" s="2" t="s">
        <v>10654</v>
      </c>
      <c r="K5312" s="2" t="s">
        <v>10655</v>
      </c>
      <c r="L5312" s="2" t="s">
        <v>42</v>
      </c>
      <c r="M5312" s="2" t="s">
        <v>55</v>
      </c>
    </row>
    <row r="5313" spans="1:13">
      <c r="A5313" s="2" t="s">
        <v>10654</v>
      </c>
      <c r="B5313" s="2">
        <v>0</v>
      </c>
      <c r="C5313" s="2">
        <v>0</v>
      </c>
      <c r="D5313" s="22"/>
      <c r="G5313" s="1">
        <v>54</v>
      </c>
      <c r="H5313" s="2" t="s">
        <v>38</v>
      </c>
      <c r="I5313" s="2" t="s">
        <v>10652</v>
      </c>
      <c r="J5313" s="2" t="s">
        <v>10656</v>
      </c>
      <c r="K5313" s="2" t="s">
        <v>10657</v>
      </c>
      <c r="L5313" s="2" t="s">
        <v>42</v>
      </c>
      <c r="M5313" s="2" t="s">
        <v>55</v>
      </c>
    </row>
    <row r="5314" spans="1:13">
      <c r="A5314" s="2" t="s">
        <v>10656</v>
      </c>
      <c r="B5314" s="2">
        <v>0</v>
      </c>
      <c r="C5314" s="2">
        <v>0</v>
      </c>
      <c r="D5314" s="22"/>
      <c r="G5314" s="1">
        <v>54</v>
      </c>
      <c r="H5314" s="2" t="s">
        <v>38</v>
      </c>
      <c r="I5314" s="2" t="s">
        <v>10654</v>
      </c>
      <c r="J5314" s="2" t="s">
        <v>10658</v>
      </c>
      <c r="K5314" s="2" t="s">
        <v>10659</v>
      </c>
      <c r="L5314" s="2" t="s">
        <v>42</v>
      </c>
      <c r="M5314" s="2" t="s">
        <v>55</v>
      </c>
    </row>
    <row r="5315" spans="1:13">
      <c r="A5315" s="2" t="s">
        <v>10658</v>
      </c>
      <c r="B5315" s="2">
        <v>0</v>
      </c>
      <c r="C5315" s="2">
        <v>0</v>
      </c>
      <c r="D5315" s="22"/>
      <c r="G5315" s="1">
        <v>54</v>
      </c>
      <c r="H5315" s="2" t="s">
        <v>38</v>
      </c>
      <c r="I5315" s="2" t="s">
        <v>10656</v>
      </c>
      <c r="J5315" s="2" t="s">
        <v>10660</v>
      </c>
      <c r="K5315" s="2" t="s">
        <v>10661</v>
      </c>
      <c r="L5315" s="2" t="s">
        <v>42</v>
      </c>
      <c r="M5315" s="2" t="s">
        <v>55</v>
      </c>
    </row>
    <row r="5316" spans="1:13">
      <c r="A5316" s="2" t="s">
        <v>10660</v>
      </c>
      <c r="B5316" s="2">
        <v>0</v>
      </c>
      <c r="C5316" s="2">
        <v>0</v>
      </c>
      <c r="D5316" s="22"/>
      <c r="G5316" s="1">
        <v>54</v>
      </c>
      <c r="H5316" s="2" t="s">
        <v>38</v>
      </c>
      <c r="I5316" s="2" t="s">
        <v>10658</v>
      </c>
      <c r="J5316" s="2" t="s">
        <v>10662</v>
      </c>
      <c r="K5316" s="2" t="s">
        <v>10663</v>
      </c>
      <c r="L5316" s="2" t="s">
        <v>42</v>
      </c>
      <c r="M5316" s="2" t="s">
        <v>55</v>
      </c>
    </row>
    <row r="5317" spans="1:13">
      <c r="A5317" s="2" t="s">
        <v>10662</v>
      </c>
      <c r="B5317" s="2">
        <v>0</v>
      </c>
      <c r="C5317" s="2">
        <v>0</v>
      </c>
      <c r="D5317" s="22"/>
      <c r="G5317" s="1">
        <v>54</v>
      </c>
      <c r="H5317" s="2" t="s">
        <v>38</v>
      </c>
      <c r="I5317" s="2" t="s">
        <v>10660</v>
      </c>
      <c r="J5317" s="2" t="s">
        <v>10664</v>
      </c>
      <c r="K5317" s="2" t="s">
        <v>10665</v>
      </c>
      <c r="L5317" s="2" t="s">
        <v>42</v>
      </c>
      <c r="M5317" s="2" t="s">
        <v>55</v>
      </c>
    </row>
    <row r="5318" spans="1:13">
      <c r="A5318" s="2" t="s">
        <v>10664</v>
      </c>
      <c r="B5318" s="2">
        <v>0</v>
      </c>
      <c r="C5318" s="2">
        <v>0</v>
      </c>
      <c r="D5318" s="22"/>
      <c r="G5318" s="1">
        <v>54</v>
      </c>
      <c r="H5318" s="2" t="s">
        <v>38</v>
      </c>
      <c r="I5318" s="2" t="s">
        <v>10662</v>
      </c>
      <c r="J5318" s="2" t="s">
        <v>10666</v>
      </c>
      <c r="K5318" s="2" t="s">
        <v>10667</v>
      </c>
      <c r="L5318" s="2" t="s">
        <v>42</v>
      </c>
      <c r="M5318" s="2" t="s">
        <v>55</v>
      </c>
    </row>
    <row r="5319" spans="1:13">
      <c r="A5319" s="2" t="s">
        <v>10666</v>
      </c>
      <c r="B5319" s="2">
        <v>0</v>
      </c>
      <c r="C5319" s="2">
        <v>0</v>
      </c>
      <c r="D5319" s="22"/>
      <c r="G5319" s="1">
        <v>54</v>
      </c>
      <c r="H5319" s="2" t="s">
        <v>38</v>
      </c>
      <c r="I5319" s="2" t="s">
        <v>10664</v>
      </c>
      <c r="J5319" s="2" t="s">
        <v>10668</v>
      </c>
      <c r="K5319" s="2" t="s">
        <v>10669</v>
      </c>
      <c r="L5319" s="2" t="s">
        <v>42</v>
      </c>
      <c r="M5319" s="2" t="s">
        <v>55</v>
      </c>
    </row>
    <row r="5320" spans="1:13">
      <c r="A5320" s="2" t="s">
        <v>10668</v>
      </c>
      <c r="B5320" s="2">
        <v>0</v>
      </c>
      <c r="C5320" s="2">
        <v>0</v>
      </c>
      <c r="D5320" s="22"/>
      <c r="G5320" s="1">
        <v>54</v>
      </c>
      <c r="H5320" s="2" t="s">
        <v>38</v>
      </c>
      <c r="I5320" s="2" t="s">
        <v>10666</v>
      </c>
      <c r="J5320" s="2" t="s">
        <v>10670</v>
      </c>
      <c r="K5320" s="2" t="s">
        <v>10671</v>
      </c>
      <c r="L5320" s="2" t="s">
        <v>42</v>
      </c>
      <c r="M5320" s="2" t="s">
        <v>55</v>
      </c>
    </row>
    <row r="5321" spans="1:13">
      <c r="A5321" s="2" t="s">
        <v>10670</v>
      </c>
      <c r="B5321" s="2">
        <v>0</v>
      </c>
      <c r="C5321" s="2">
        <v>0</v>
      </c>
      <c r="D5321" s="22"/>
      <c r="G5321" s="1">
        <v>54</v>
      </c>
      <c r="H5321" s="2" t="s">
        <v>38</v>
      </c>
      <c r="I5321" s="2" t="s">
        <v>10668</v>
      </c>
      <c r="J5321" s="2" t="s">
        <v>10672</v>
      </c>
      <c r="K5321" s="2" t="s">
        <v>10673</v>
      </c>
      <c r="L5321" s="2" t="s">
        <v>42</v>
      </c>
      <c r="M5321" s="2" t="s">
        <v>55</v>
      </c>
    </row>
    <row r="5322" spans="1:13">
      <c r="A5322" s="2" t="s">
        <v>10672</v>
      </c>
      <c r="B5322" s="2">
        <v>0</v>
      </c>
      <c r="C5322" s="2">
        <v>0</v>
      </c>
      <c r="D5322" s="22"/>
      <c r="G5322" s="1">
        <v>54</v>
      </c>
      <c r="H5322" s="2" t="s">
        <v>38</v>
      </c>
      <c r="I5322" s="2" t="s">
        <v>10670</v>
      </c>
      <c r="J5322" s="2" t="s">
        <v>10674</v>
      </c>
      <c r="K5322" s="2" t="s">
        <v>10675</v>
      </c>
      <c r="L5322" s="2" t="s">
        <v>42</v>
      </c>
      <c r="M5322" s="2" t="s">
        <v>55</v>
      </c>
    </row>
    <row r="5323" spans="1:13">
      <c r="A5323" s="2" t="s">
        <v>10674</v>
      </c>
      <c r="B5323" s="2">
        <v>0</v>
      </c>
      <c r="C5323" s="2">
        <v>0</v>
      </c>
      <c r="D5323" s="22"/>
      <c r="G5323" s="1">
        <v>54</v>
      </c>
      <c r="H5323" s="2" t="s">
        <v>38</v>
      </c>
      <c r="I5323" s="2" t="s">
        <v>10672</v>
      </c>
      <c r="J5323" s="2" t="s">
        <v>10676</v>
      </c>
      <c r="K5323" s="2" t="s">
        <v>10677</v>
      </c>
      <c r="L5323" s="2" t="s">
        <v>42</v>
      </c>
      <c r="M5323" s="2" t="s">
        <v>55</v>
      </c>
    </row>
    <row r="5324" spans="1:13">
      <c r="A5324" s="2" t="s">
        <v>10676</v>
      </c>
      <c r="B5324" s="2">
        <v>0</v>
      </c>
      <c r="C5324" s="2">
        <v>0</v>
      </c>
      <c r="D5324" s="22"/>
      <c r="G5324" s="1">
        <v>54</v>
      </c>
      <c r="H5324" s="2" t="s">
        <v>38</v>
      </c>
      <c r="I5324" s="2" t="s">
        <v>10674</v>
      </c>
      <c r="J5324" s="2" t="s">
        <v>10678</v>
      </c>
      <c r="K5324" s="2" t="s">
        <v>10679</v>
      </c>
      <c r="L5324" s="2" t="s">
        <v>42</v>
      </c>
      <c r="M5324" s="2" t="s">
        <v>55</v>
      </c>
    </row>
    <row r="5325" spans="1:13">
      <c r="A5325" s="2" t="s">
        <v>10678</v>
      </c>
      <c r="B5325" s="2">
        <v>0</v>
      </c>
      <c r="C5325" s="2">
        <v>0</v>
      </c>
      <c r="D5325" s="22"/>
      <c r="G5325" s="1">
        <v>54</v>
      </c>
      <c r="H5325" s="2" t="s">
        <v>38</v>
      </c>
      <c r="I5325" s="2" t="s">
        <v>10676</v>
      </c>
      <c r="J5325" s="2" t="s">
        <v>10680</v>
      </c>
      <c r="K5325" s="2" t="s">
        <v>10681</v>
      </c>
      <c r="L5325" s="2" t="s">
        <v>42</v>
      </c>
      <c r="M5325" s="2" t="s">
        <v>55</v>
      </c>
    </row>
    <row r="5326" spans="1:13">
      <c r="A5326" s="2" t="s">
        <v>10680</v>
      </c>
      <c r="B5326" s="2">
        <v>0</v>
      </c>
      <c r="C5326" s="2">
        <v>0</v>
      </c>
      <c r="D5326" s="22"/>
      <c r="G5326" s="1">
        <v>54</v>
      </c>
      <c r="H5326" s="2" t="s">
        <v>38</v>
      </c>
      <c r="I5326" s="2" t="s">
        <v>10678</v>
      </c>
      <c r="J5326" s="2" t="s">
        <v>10682</v>
      </c>
      <c r="K5326" s="2" t="s">
        <v>10683</v>
      </c>
      <c r="L5326" s="2" t="s">
        <v>42</v>
      </c>
      <c r="M5326" s="2" t="s">
        <v>55</v>
      </c>
    </row>
    <row r="5327" spans="1:13">
      <c r="A5327" s="2" t="s">
        <v>10682</v>
      </c>
      <c r="B5327" s="2">
        <v>0</v>
      </c>
      <c r="C5327" s="2">
        <v>0</v>
      </c>
      <c r="D5327" s="22"/>
      <c r="G5327" s="1">
        <v>54</v>
      </c>
      <c r="H5327" s="2" t="s">
        <v>38</v>
      </c>
      <c r="I5327" s="2" t="s">
        <v>10680</v>
      </c>
      <c r="J5327" s="2" t="s">
        <v>10684</v>
      </c>
      <c r="K5327" s="2" t="s">
        <v>10685</v>
      </c>
      <c r="L5327" s="2" t="s">
        <v>42</v>
      </c>
      <c r="M5327" s="2" t="s">
        <v>55</v>
      </c>
    </row>
    <row r="5328" spans="1:13">
      <c r="A5328" s="2" t="s">
        <v>10684</v>
      </c>
      <c r="B5328" s="2">
        <v>0</v>
      </c>
      <c r="C5328" s="2">
        <v>0</v>
      </c>
      <c r="D5328" s="22"/>
      <c r="G5328" s="1">
        <v>54</v>
      </c>
      <c r="H5328" s="2" t="s">
        <v>38</v>
      </c>
      <c r="I5328" s="2" t="s">
        <v>10682</v>
      </c>
      <c r="J5328" s="2" t="s">
        <v>10686</v>
      </c>
      <c r="K5328" s="2" t="s">
        <v>10687</v>
      </c>
      <c r="L5328" s="2" t="s">
        <v>42</v>
      </c>
      <c r="M5328" s="2" t="s">
        <v>55</v>
      </c>
    </row>
    <row r="5329" spans="1:13">
      <c r="A5329" s="2" t="s">
        <v>10686</v>
      </c>
      <c r="B5329" s="2">
        <v>0</v>
      </c>
      <c r="C5329" s="2">
        <v>0</v>
      </c>
      <c r="D5329" s="22"/>
      <c r="G5329" s="1">
        <v>54</v>
      </c>
      <c r="H5329" s="2" t="s">
        <v>38</v>
      </c>
      <c r="I5329" s="2" t="s">
        <v>10684</v>
      </c>
      <c r="J5329" s="2" t="s">
        <v>10688</v>
      </c>
      <c r="K5329" s="2" t="s">
        <v>10689</v>
      </c>
      <c r="L5329" s="2" t="s">
        <v>42</v>
      </c>
      <c r="M5329" s="2" t="s">
        <v>55</v>
      </c>
    </row>
    <row r="5330" spans="1:13">
      <c r="A5330" s="2" t="s">
        <v>10688</v>
      </c>
      <c r="B5330" s="2">
        <v>0</v>
      </c>
      <c r="C5330" s="2">
        <v>0</v>
      </c>
      <c r="D5330" s="22"/>
      <c r="G5330" s="1">
        <v>54</v>
      </c>
      <c r="H5330" s="2" t="s">
        <v>38</v>
      </c>
      <c r="I5330" s="2" t="s">
        <v>10686</v>
      </c>
      <c r="J5330" s="2" t="s">
        <v>10690</v>
      </c>
      <c r="K5330" s="2" t="s">
        <v>10691</v>
      </c>
      <c r="L5330" s="2" t="s">
        <v>42</v>
      </c>
      <c r="M5330" s="2" t="s">
        <v>55</v>
      </c>
    </row>
    <row r="5331" spans="1:13">
      <c r="A5331" s="2" t="s">
        <v>10690</v>
      </c>
      <c r="B5331" s="2">
        <v>0</v>
      </c>
      <c r="C5331" s="2">
        <v>0</v>
      </c>
      <c r="D5331" s="22"/>
      <c r="G5331" s="1">
        <v>54</v>
      </c>
      <c r="H5331" s="2" t="s">
        <v>38</v>
      </c>
      <c r="I5331" s="2" t="s">
        <v>10688</v>
      </c>
      <c r="J5331" s="2" t="s">
        <v>10692</v>
      </c>
      <c r="K5331" s="2" t="s">
        <v>10693</v>
      </c>
      <c r="L5331" s="2" t="s">
        <v>42</v>
      </c>
      <c r="M5331" s="2" t="s">
        <v>55</v>
      </c>
    </row>
    <row r="5332" spans="1:13">
      <c r="A5332" s="2" t="s">
        <v>10692</v>
      </c>
      <c r="B5332" s="2">
        <v>0</v>
      </c>
      <c r="C5332" s="2">
        <v>0</v>
      </c>
      <c r="D5332" s="22"/>
      <c r="G5332" s="1">
        <v>54</v>
      </c>
      <c r="H5332" s="2" t="s">
        <v>38</v>
      </c>
      <c r="I5332" s="2" t="s">
        <v>10690</v>
      </c>
      <c r="J5332" s="2" t="s">
        <v>10694</v>
      </c>
      <c r="K5332" s="2" t="s">
        <v>10695</v>
      </c>
      <c r="L5332" s="2" t="s">
        <v>42</v>
      </c>
      <c r="M5332" s="2" t="s">
        <v>55</v>
      </c>
    </row>
    <row r="5333" spans="1:13">
      <c r="A5333" s="2" t="s">
        <v>10694</v>
      </c>
      <c r="B5333" s="2">
        <v>0</v>
      </c>
      <c r="C5333" s="2">
        <v>0</v>
      </c>
      <c r="D5333" s="22"/>
      <c r="G5333" s="1">
        <v>54</v>
      </c>
      <c r="H5333" s="2" t="s">
        <v>38</v>
      </c>
      <c r="I5333" s="2" t="s">
        <v>10692</v>
      </c>
      <c r="J5333" s="2" t="s">
        <v>10696</v>
      </c>
      <c r="K5333" s="2" t="s">
        <v>10697</v>
      </c>
      <c r="L5333" s="2" t="s">
        <v>42</v>
      </c>
      <c r="M5333" s="2" t="s">
        <v>55</v>
      </c>
    </row>
    <row r="5334" spans="1:13">
      <c r="A5334" s="2" t="s">
        <v>10696</v>
      </c>
      <c r="B5334" s="2">
        <v>0</v>
      </c>
      <c r="C5334" s="2">
        <v>0</v>
      </c>
      <c r="D5334" s="22"/>
      <c r="G5334" s="1">
        <v>54</v>
      </c>
      <c r="H5334" s="2" t="s">
        <v>38</v>
      </c>
      <c r="I5334" s="2" t="s">
        <v>10694</v>
      </c>
      <c r="J5334" s="2" t="s">
        <v>10698</v>
      </c>
      <c r="K5334" s="2" t="s">
        <v>10699</v>
      </c>
      <c r="L5334" s="2" t="s">
        <v>42</v>
      </c>
      <c r="M5334" s="2" t="s">
        <v>55</v>
      </c>
    </row>
    <row r="5335" spans="1:13">
      <c r="A5335" s="2" t="s">
        <v>10698</v>
      </c>
      <c r="B5335" s="2">
        <v>0</v>
      </c>
      <c r="C5335" s="2">
        <v>0</v>
      </c>
      <c r="D5335" s="22"/>
      <c r="G5335" s="1">
        <v>54</v>
      </c>
      <c r="H5335" s="2" t="s">
        <v>38</v>
      </c>
      <c r="I5335" s="2" t="s">
        <v>10696</v>
      </c>
      <c r="J5335" s="2" t="s">
        <v>10700</v>
      </c>
      <c r="K5335" s="2" t="s">
        <v>10701</v>
      </c>
      <c r="L5335" s="2" t="s">
        <v>42</v>
      </c>
      <c r="M5335" s="2" t="s">
        <v>55</v>
      </c>
    </row>
    <row r="5336" spans="1:13">
      <c r="A5336" s="2" t="s">
        <v>10700</v>
      </c>
      <c r="B5336" s="2">
        <v>0</v>
      </c>
      <c r="C5336" s="2">
        <v>0</v>
      </c>
      <c r="D5336" s="22"/>
      <c r="G5336" s="1">
        <v>54</v>
      </c>
      <c r="H5336" s="2" t="s">
        <v>38</v>
      </c>
      <c r="I5336" s="2" t="s">
        <v>10698</v>
      </c>
      <c r="J5336" s="2" t="s">
        <v>10702</v>
      </c>
      <c r="K5336" s="2" t="s">
        <v>10703</v>
      </c>
      <c r="L5336" s="2" t="s">
        <v>42</v>
      </c>
      <c r="M5336" s="2" t="s">
        <v>55</v>
      </c>
    </row>
    <row r="5337" spans="1:13">
      <c r="A5337" s="2" t="s">
        <v>10702</v>
      </c>
      <c r="B5337" s="2">
        <v>0</v>
      </c>
      <c r="C5337" s="2">
        <v>0</v>
      </c>
      <c r="D5337" s="22"/>
      <c r="G5337" s="1">
        <v>54</v>
      </c>
      <c r="H5337" s="2" t="s">
        <v>38</v>
      </c>
      <c r="I5337" s="2" t="s">
        <v>10700</v>
      </c>
      <c r="J5337" s="2" t="s">
        <v>10704</v>
      </c>
      <c r="K5337" s="2" t="s">
        <v>10705</v>
      </c>
      <c r="L5337" s="2" t="s">
        <v>42</v>
      </c>
      <c r="M5337" s="2" t="s">
        <v>55</v>
      </c>
    </row>
    <row r="5338" spans="1:13">
      <c r="A5338" s="2" t="s">
        <v>10704</v>
      </c>
      <c r="B5338" s="2">
        <v>0</v>
      </c>
      <c r="C5338" s="2">
        <v>0</v>
      </c>
      <c r="D5338" s="22"/>
      <c r="G5338" s="1">
        <v>54</v>
      </c>
      <c r="H5338" s="2" t="s">
        <v>38</v>
      </c>
      <c r="I5338" s="2" t="s">
        <v>10702</v>
      </c>
      <c r="J5338" s="2" t="s">
        <v>10706</v>
      </c>
      <c r="K5338" s="2" t="s">
        <v>10707</v>
      </c>
      <c r="L5338" s="2" t="s">
        <v>42</v>
      </c>
      <c r="M5338" s="2" t="s">
        <v>55</v>
      </c>
    </row>
    <row r="5339" spans="1:13">
      <c r="A5339" s="2" t="s">
        <v>10706</v>
      </c>
      <c r="B5339" s="2">
        <v>0</v>
      </c>
      <c r="C5339" s="2">
        <v>0</v>
      </c>
      <c r="D5339" s="22"/>
      <c r="G5339" s="1">
        <v>54</v>
      </c>
      <c r="H5339" s="2" t="s">
        <v>38</v>
      </c>
      <c r="I5339" s="2" t="s">
        <v>10704</v>
      </c>
      <c r="J5339" s="2" t="s">
        <v>10708</v>
      </c>
      <c r="K5339" s="2" t="s">
        <v>10709</v>
      </c>
      <c r="L5339" s="2" t="s">
        <v>42</v>
      </c>
      <c r="M5339" s="2" t="s">
        <v>55</v>
      </c>
    </row>
    <row r="5340" spans="1:13">
      <c r="A5340" s="2" t="s">
        <v>10708</v>
      </c>
      <c r="B5340" s="2">
        <v>0</v>
      </c>
      <c r="C5340" s="2">
        <v>0</v>
      </c>
      <c r="D5340" s="22"/>
      <c r="G5340" s="1">
        <v>54</v>
      </c>
      <c r="H5340" s="2" t="s">
        <v>38</v>
      </c>
      <c r="I5340" s="2" t="s">
        <v>10706</v>
      </c>
      <c r="J5340" s="2" t="s">
        <v>10710</v>
      </c>
      <c r="K5340" s="2" t="s">
        <v>10711</v>
      </c>
      <c r="L5340" s="2" t="s">
        <v>42</v>
      </c>
      <c r="M5340" s="2" t="s">
        <v>55</v>
      </c>
    </row>
    <row r="5341" spans="1:13">
      <c r="A5341" s="2" t="s">
        <v>10710</v>
      </c>
      <c r="B5341" s="2">
        <v>0</v>
      </c>
      <c r="C5341" s="2">
        <v>0</v>
      </c>
      <c r="D5341" s="22"/>
      <c r="G5341" s="1">
        <v>54</v>
      </c>
      <c r="H5341" s="2" t="s">
        <v>38</v>
      </c>
      <c r="I5341" s="2" t="s">
        <v>10708</v>
      </c>
      <c r="J5341" s="2" t="s">
        <v>10712</v>
      </c>
      <c r="K5341" s="2" t="s">
        <v>10713</v>
      </c>
      <c r="L5341" s="2" t="s">
        <v>42</v>
      </c>
      <c r="M5341" s="2" t="s">
        <v>55</v>
      </c>
    </row>
    <row r="5342" spans="1:13">
      <c r="A5342" s="2" t="s">
        <v>10712</v>
      </c>
      <c r="B5342" s="2">
        <v>0</v>
      </c>
      <c r="C5342" s="2">
        <v>0</v>
      </c>
      <c r="D5342" s="22"/>
      <c r="G5342" s="1">
        <v>54</v>
      </c>
      <c r="H5342" s="2" t="s">
        <v>38</v>
      </c>
      <c r="I5342" s="2" t="s">
        <v>10710</v>
      </c>
      <c r="J5342" s="2" t="s">
        <v>10714</v>
      </c>
      <c r="K5342" s="2" t="s">
        <v>10715</v>
      </c>
      <c r="L5342" s="2" t="s">
        <v>42</v>
      </c>
      <c r="M5342" s="2" t="s">
        <v>55</v>
      </c>
    </row>
    <row r="5343" spans="1:13">
      <c r="A5343" s="2" t="s">
        <v>10714</v>
      </c>
      <c r="B5343" s="2">
        <v>0</v>
      </c>
      <c r="C5343" s="2">
        <v>0</v>
      </c>
      <c r="D5343" s="22"/>
      <c r="G5343" s="1">
        <v>54</v>
      </c>
      <c r="H5343" s="2" t="s">
        <v>38</v>
      </c>
      <c r="I5343" s="2" t="s">
        <v>10712</v>
      </c>
      <c r="J5343" s="2" t="s">
        <v>10716</v>
      </c>
      <c r="K5343" s="2" t="s">
        <v>10717</v>
      </c>
      <c r="L5343" s="2" t="s">
        <v>42</v>
      </c>
      <c r="M5343" s="2" t="s">
        <v>55</v>
      </c>
    </row>
    <row r="5344" spans="1:13">
      <c r="A5344" s="2" t="s">
        <v>10716</v>
      </c>
      <c r="B5344" s="2">
        <v>0</v>
      </c>
      <c r="C5344" s="2">
        <v>0</v>
      </c>
      <c r="D5344" s="22"/>
      <c r="G5344" s="1">
        <v>54</v>
      </c>
      <c r="H5344" s="2" t="s">
        <v>38</v>
      </c>
      <c r="I5344" s="2" t="s">
        <v>10714</v>
      </c>
      <c r="J5344" s="2" t="s">
        <v>10718</v>
      </c>
      <c r="K5344" s="2" t="s">
        <v>10719</v>
      </c>
      <c r="L5344" s="2" t="s">
        <v>42</v>
      </c>
      <c r="M5344" s="2" t="s">
        <v>55</v>
      </c>
    </row>
    <row r="5345" spans="1:13">
      <c r="A5345" s="2" t="s">
        <v>10718</v>
      </c>
      <c r="B5345" s="2">
        <v>0</v>
      </c>
      <c r="C5345" s="2">
        <v>0</v>
      </c>
      <c r="D5345" s="22"/>
      <c r="G5345" s="1">
        <v>54</v>
      </c>
      <c r="H5345" s="2" t="s">
        <v>38</v>
      </c>
      <c r="I5345" s="2" t="s">
        <v>10716</v>
      </c>
      <c r="J5345" s="2" t="s">
        <v>10720</v>
      </c>
      <c r="K5345" s="2" t="s">
        <v>10721</v>
      </c>
      <c r="L5345" s="2" t="s">
        <v>42</v>
      </c>
      <c r="M5345" s="2" t="s">
        <v>55</v>
      </c>
    </row>
    <row r="5346" spans="1:13">
      <c r="A5346" s="2" t="s">
        <v>10720</v>
      </c>
      <c r="B5346" s="2">
        <v>0</v>
      </c>
      <c r="C5346" s="2">
        <v>0</v>
      </c>
      <c r="D5346" s="22"/>
      <c r="G5346" s="1">
        <v>54</v>
      </c>
      <c r="H5346" s="2" t="s">
        <v>38</v>
      </c>
      <c r="I5346" s="2" t="s">
        <v>10718</v>
      </c>
      <c r="J5346" s="2" t="s">
        <v>10722</v>
      </c>
      <c r="K5346" s="2" t="s">
        <v>10723</v>
      </c>
      <c r="L5346" s="2" t="s">
        <v>42</v>
      </c>
      <c r="M5346" s="2" t="s">
        <v>55</v>
      </c>
    </row>
    <row r="5347" spans="1:13">
      <c r="A5347" s="2" t="s">
        <v>10722</v>
      </c>
      <c r="B5347" s="2">
        <v>0</v>
      </c>
      <c r="C5347" s="2">
        <v>0</v>
      </c>
      <c r="D5347" s="22"/>
      <c r="G5347" s="1">
        <v>54</v>
      </c>
      <c r="H5347" s="2" t="s">
        <v>38</v>
      </c>
      <c r="I5347" s="2" t="s">
        <v>10720</v>
      </c>
      <c r="J5347" s="2" t="s">
        <v>10724</v>
      </c>
      <c r="K5347" s="2" t="s">
        <v>10725</v>
      </c>
      <c r="L5347" s="2" t="s">
        <v>42</v>
      </c>
      <c r="M5347" s="2" t="s">
        <v>55</v>
      </c>
    </row>
    <row r="5348" spans="1:13">
      <c r="A5348" s="2" t="s">
        <v>10724</v>
      </c>
      <c r="B5348" s="2">
        <v>0</v>
      </c>
      <c r="C5348" s="2">
        <v>0</v>
      </c>
      <c r="D5348" s="22"/>
      <c r="G5348" s="1">
        <v>54</v>
      </c>
      <c r="H5348" s="2" t="s">
        <v>38</v>
      </c>
      <c r="I5348" s="2" t="s">
        <v>10722</v>
      </c>
      <c r="J5348" s="2" t="s">
        <v>10726</v>
      </c>
      <c r="K5348" s="2" t="s">
        <v>10727</v>
      </c>
      <c r="L5348" s="2" t="s">
        <v>42</v>
      </c>
      <c r="M5348" s="2" t="s">
        <v>55</v>
      </c>
    </row>
    <row r="5349" spans="1:13">
      <c r="A5349" s="2" t="s">
        <v>10726</v>
      </c>
      <c r="B5349" s="2">
        <v>0</v>
      </c>
      <c r="C5349" s="2">
        <v>0</v>
      </c>
      <c r="D5349" s="22"/>
      <c r="G5349" s="1">
        <v>54</v>
      </c>
      <c r="H5349" s="2" t="s">
        <v>38</v>
      </c>
      <c r="I5349" s="2" t="s">
        <v>10724</v>
      </c>
      <c r="J5349" s="2" t="s">
        <v>10728</v>
      </c>
      <c r="K5349" s="2" t="s">
        <v>10729</v>
      </c>
      <c r="L5349" s="2" t="s">
        <v>42</v>
      </c>
      <c r="M5349" s="2" t="s">
        <v>55</v>
      </c>
    </row>
    <row r="5350" spans="1:13">
      <c r="A5350" s="2" t="s">
        <v>10728</v>
      </c>
      <c r="B5350" s="2">
        <v>0</v>
      </c>
      <c r="C5350" s="2">
        <v>0</v>
      </c>
      <c r="D5350" s="22"/>
      <c r="G5350" s="1">
        <v>54</v>
      </c>
      <c r="H5350" s="2" t="s">
        <v>38</v>
      </c>
      <c r="I5350" s="2" t="s">
        <v>10726</v>
      </c>
      <c r="J5350" s="2" t="s">
        <v>10730</v>
      </c>
      <c r="K5350" s="2" t="s">
        <v>10731</v>
      </c>
      <c r="L5350" s="2" t="s">
        <v>42</v>
      </c>
      <c r="M5350" s="2" t="s">
        <v>55</v>
      </c>
    </row>
    <row r="5351" spans="1:13">
      <c r="A5351" s="2" t="s">
        <v>10730</v>
      </c>
      <c r="B5351" s="2">
        <v>0</v>
      </c>
      <c r="C5351" s="2">
        <v>0</v>
      </c>
      <c r="D5351" s="22"/>
      <c r="G5351" s="1">
        <v>54</v>
      </c>
      <c r="H5351" s="2" t="s">
        <v>38</v>
      </c>
      <c r="I5351" s="2" t="s">
        <v>10728</v>
      </c>
      <c r="J5351" s="2" t="s">
        <v>10732</v>
      </c>
      <c r="K5351" s="2" t="s">
        <v>10733</v>
      </c>
      <c r="L5351" s="2" t="s">
        <v>42</v>
      </c>
      <c r="M5351" s="2" t="s">
        <v>55</v>
      </c>
    </row>
    <row r="5352" spans="1:13">
      <c r="A5352" s="2" t="s">
        <v>10732</v>
      </c>
      <c r="B5352" s="2">
        <v>0</v>
      </c>
      <c r="C5352" s="2">
        <v>0</v>
      </c>
      <c r="D5352" s="22"/>
      <c r="G5352" s="1">
        <v>54</v>
      </c>
      <c r="H5352" s="2" t="s">
        <v>38</v>
      </c>
      <c r="I5352" s="2" t="s">
        <v>10730</v>
      </c>
      <c r="J5352" s="2" t="s">
        <v>10734</v>
      </c>
      <c r="K5352" s="2" t="s">
        <v>10735</v>
      </c>
      <c r="L5352" s="2" t="s">
        <v>42</v>
      </c>
      <c r="M5352" s="2" t="s">
        <v>55</v>
      </c>
    </row>
    <row r="5353" spans="1:13">
      <c r="A5353" s="2" t="s">
        <v>10734</v>
      </c>
      <c r="B5353" s="2">
        <v>0</v>
      </c>
      <c r="C5353" s="2">
        <v>0</v>
      </c>
      <c r="D5353" s="22"/>
      <c r="G5353" s="1">
        <v>54</v>
      </c>
      <c r="H5353" s="2" t="s">
        <v>38</v>
      </c>
      <c r="I5353" s="2" t="s">
        <v>10732</v>
      </c>
      <c r="J5353" s="2" t="s">
        <v>10736</v>
      </c>
      <c r="K5353" s="2" t="s">
        <v>10737</v>
      </c>
      <c r="L5353" s="2" t="s">
        <v>42</v>
      </c>
      <c r="M5353" s="2" t="s">
        <v>55</v>
      </c>
    </row>
    <row r="5354" spans="1:13">
      <c r="A5354" s="2" t="s">
        <v>10736</v>
      </c>
      <c r="B5354" s="2">
        <v>0</v>
      </c>
      <c r="C5354" s="2">
        <v>0</v>
      </c>
      <c r="D5354" s="22"/>
      <c r="G5354" s="1">
        <v>54</v>
      </c>
      <c r="H5354" s="2" t="s">
        <v>38</v>
      </c>
      <c r="I5354" s="2" t="s">
        <v>10734</v>
      </c>
      <c r="J5354" s="2" t="s">
        <v>10738</v>
      </c>
      <c r="K5354" s="2" t="s">
        <v>10739</v>
      </c>
      <c r="L5354" s="2" t="s">
        <v>42</v>
      </c>
      <c r="M5354" s="2" t="s">
        <v>55</v>
      </c>
    </row>
    <row r="5355" spans="1:13">
      <c r="A5355" s="2" t="s">
        <v>10738</v>
      </c>
      <c r="B5355" s="2">
        <v>0</v>
      </c>
      <c r="C5355" s="2">
        <v>0</v>
      </c>
      <c r="D5355" s="22"/>
      <c r="G5355" s="1">
        <v>54</v>
      </c>
      <c r="H5355" s="2" t="s">
        <v>38</v>
      </c>
      <c r="I5355" s="2" t="s">
        <v>10736</v>
      </c>
      <c r="J5355" s="2" t="s">
        <v>10740</v>
      </c>
      <c r="K5355" s="2" t="s">
        <v>10741</v>
      </c>
      <c r="L5355" s="2" t="s">
        <v>42</v>
      </c>
      <c r="M5355" s="2" t="s">
        <v>55</v>
      </c>
    </row>
    <row r="5356" spans="1:13">
      <c r="A5356" s="2" t="s">
        <v>10740</v>
      </c>
      <c r="B5356" s="2">
        <v>0</v>
      </c>
      <c r="C5356" s="2">
        <v>0</v>
      </c>
      <c r="D5356" s="22"/>
      <c r="G5356" s="1">
        <v>54</v>
      </c>
      <c r="H5356" s="2" t="s">
        <v>38</v>
      </c>
      <c r="I5356" s="2" t="s">
        <v>10738</v>
      </c>
      <c r="J5356" s="2" t="s">
        <v>10742</v>
      </c>
      <c r="K5356" s="2" t="s">
        <v>10743</v>
      </c>
      <c r="L5356" s="2" t="s">
        <v>42</v>
      </c>
      <c r="M5356" s="2" t="s">
        <v>55</v>
      </c>
    </row>
    <row r="5357" spans="1:13">
      <c r="A5357" s="2" t="s">
        <v>10742</v>
      </c>
      <c r="B5357" s="2">
        <v>0</v>
      </c>
      <c r="C5357" s="2">
        <v>0</v>
      </c>
      <c r="D5357" s="22"/>
      <c r="G5357" s="1">
        <v>54</v>
      </c>
      <c r="H5357" s="2" t="s">
        <v>38</v>
      </c>
      <c r="I5357" s="2" t="s">
        <v>10740</v>
      </c>
      <c r="J5357" s="2" t="s">
        <v>10744</v>
      </c>
      <c r="K5357" s="2" t="s">
        <v>10745</v>
      </c>
      <c r="L5357" s="2" t="s">
        <v>42</v>
      </c>
      <c r="M5357" s="2" t="s">
        <v>55</v>
      </c>
    </row>
    <row r="5358" spans="1:13">
      <c r="A5358" s="2" t="s">
        <v>10744</v>
      </c>
      <c r="B5358" s="2">
        <v>0</v>
      </c>
      <c r="C5358" s="2">
        <v>0</v>
      </c>
      <c r="D5358" s="22"/>
      <c r="G5358" s="1">
        <v>54</v>
      </c>
      <c r="H5358" s="2" t="s">
        <v>38</v>
      </c>
      <c r="I5358" s="2" t="s">
        <v>10742</v>
      </c>
      <c r="J5358" s="2" t="s">
        <v>10746</v>
      </c>
      <c r="K5358" s="2" t="s">
        <v>10747</v>
      </c>
      <c r="L5358" s="2" t="s">
        <v>42</v>
      </c>
      <c r="M5358" s="2" t="s">
        <v>55</v>
      </c>
    </row>
    <row r="5359" spans="1:13">
      <c r="A5359" s="2" t="s">
        <v>10746</v>
      </c>
      <c r="B5359" s="2">
        <v>0</v>
      </c>
      <c r="C5359" s="2">
        <v>0</v>
      </c>
      <c r="D5359" s="22"/>
      <c r="G5359" s="1">
        <v>54</v>
      </c>
      <c r="H5359" s="2" t="s">
        <v>38</v>
      </c>
      <c r="I5359" s="2" t="s">
        <v>10744</v>
      </c>
      <c r="J5359" s="2" t="s">
        <v>10748</v>
      </c>
      <c r="K5359" s="2" t="s">
        <v>10749</v>
      </c>
      <c r="L5359" s="2" t="s">
        <v>42</v>
      </c>
      <c r="M5359" s="2" t="s">
        <v>55</v>
      </c>
    </row>
    <row r="5360" spans="1:13">
      <c r="A5360" s="2" t="s">
        <v>10748</v>
      </c>
      <c r="B5360" s="2">
        <v>0</v>
      </c>
      <c r="C5360" s="2">
        <v>0</v>
      </c>
      <c r="D5360" s="22"/>
      <c r="G5360" s="1">
        <v>54</v>
      </c>
      <c r="H5360" s="2" t="s">
        <v>38</v>
      </c>
      <c r="I5360" s="2" t="s">
        <v>10746</v>
      </c>
      <c r="J5360" s="2" t="s">
        <v>10750</v>
      </c>
      <c r="K5360" s="2" t="s">
        <v>10751</v>
      </c>
      <c r="L5360" s="2" t="s">
        <v>42</v>
      </c>
      <c r="M5360" s="2" t="s">
        <v>55</v>
      </c>
    </row>
    <row r="5361" spans="1:13">
      <c r="A5361" s="2" t="s">
        <v>10750</v>
      </c>
      <c r="B5361" s="2">
        <v>0</v>
      </c>
      <c r="C5361" s="2">
        <v>0</v>
      </c>
      <c r="D5361" s="22"/>
      <c r="G5361" s="1">
        <v>54</v>
      </c>
      <c r="H5361" s="2" t="s">
        <v>38</v>
      </c>
      <c r="I5361" s="2" t="s">
        <v>10748</v>
      </c>
      <c r="J5361" s="2" t="s">
        <v>10752</v>
      </c>
      <c r="K5361" s="2" t="s">
        <v>10753</v>
      </c>
      <c r="L5361" s="2" t="s">
        <v>42</v>
      </c>
      <c r="M5361" s="2" t="s">
        <v>55</v>
      </c>
    </row>
    <row r="5362" spans="1:13">
      <c r="A5362" s="2" t="s">
        <v>10752</v>
      </c>
      <c r="B5362" s="2">
        <v>0</v>
      </c>
      <c r="C5362" s="2">
        <v>0</v>
      </c>
      <c r="D5362" s="22"/>
      <c r="G5362" s="1">
        <v>54</v>
      </c>
      <c r="H5362" s="2" t="s">
        <v>38</v>
      </c>
      <c r="I5362" s="2" t="s">
        <v>10750</v>
      </c>
      <c r="J5362" s="2" t="s">
        <v>10754</v>
      </c>
      <c r="K5362" s="2" t="s">
        <v>10755</v>
      </c>
      <c r="L5362" s="2" t="s">
        <v>42</v>
      </c>
      <c r="M5362" s="2" t="s">
        <v>55</v>
      </c>
    </row>
    <row r="5363" spans="1:13">
      <c r="A5363" s="2" t="s">
        <v>10754</v>
      </c>
      <c r="B5363" s="2">
        <v>0</v>
      </c>
      <c r="C5363" s="2">
        <v>0</v>
      </c>
      <c r="D5363" s="22"/>
      <c r="G5363" s="1">
        <v>54</v>
      </c>
      <c r="H5363" s="2" t="s">
        <v>38</v>
      </c>
      <c r="I5363" s="2" t="s">
        <v>10752</v>
      </c>
      <c r="J5363" s="2" t="s">
        <v>10756</v>
      </c>
      <c r="K5363" s="2" t="s">
        <v>10757</v>
      </c>
      <c r="L5363" s="2" t="s">
        <v>42</v>
      </c>
      <c r="M5363" s="2" t="s">
        <v>55</v>
      </c>
    </row>
    <row r="5364" spans="1:13">
      <c r="A5364" s="2" t="s">
        <v>10756</v>
      </c>
      <c r="B5364" s="2">
        <v>0</v>
      </c>
      <c r="C5364" s="2">
        <v>0</v>
      </c>
      <c r="D5364" s="22"/>
      <c r="G5364" s="1">
        <v>54</v>
      </c>
      <c r="H5364" s="2" t="s">
        <v>38</v>
      </c>
      <c r="I5364" s="2" t="s">
        <v>10754</v>
      </c>
      <c r="J5364" s="2" t="s">
        <v>10758</v>
      </c>
      <c r="K5364" s="2" t="s">
        <v>10759</v>
      </c>
      <c r="L5364" s="2" t="s">
        <v>42</v>
      </c>
      <c r="M5364" s="2" t="s">
        <v>55</v>
      </c>
    </row>
    <row r="5365" spans="1:13">
      <c r="A5365" s="2" t="s">
        <v>10758</v>
      </c>
      <c r="B5365" s="2">
        <v>0</v>
      </c>
      <c r="C5365" s="2">
        <v>0</v>
      </c>
      <c r="D5365" s="22"/>
      <c r="G5365" s="1">
        <v>54</v>
      </c>
      <c r="H5365" s="2" t="s">
        <v>38</v>
      </c>
      <c r="I5365" s="2" t="s">
        <v>10756</v>
      </c>
      <c r="J5365" s="2" t="s">
        <v>10760</v>
      </c>
      <c r="K5365" s="2" t="s">
        <v>10761</v>
      </c>
      <c r="L5365" s="2" t="s">
        <v>42</v>
      </c>
      <c r="M5365" s="2" t="s">
        <v>55</v>
      </c>
    </row>
    <row r="5366" spans="1:13">
      <c r="A5366" s="2" t="s">
        <v>10760</v>
      </c>
      <c r="B5366" s="2">
        <v>0</v>
      </c>
      <c r="C5366" s="2">
        <v>0</v>
      </c>
      <c r="D5366" s="22"/>
      <c r="G5366" s="1">
        <v>54</v>
      </c>
      <c r="H5366" s="2" t="s">
        <v>38</v>
      </c>
      <c r="I5366" s="2" t="s">
        <v>10758</v>
      </c>
      <c r="J5366" s="2" t="s">
        <v>10762</v>
      </c>
      <c r="K5366" s="2" t="s">
        <v>10763</v>
      </c>
      <c r="L5366" s="2" t="s">
        <v>42</v>
      </c>
      <c r="M5366" s="2" t="s">
        <v>55</v>
      </c>
    </row>
    <row r="5367" spans="1:13">
      <c r="A5367" s="2" t="s">
        <v>10762</v>
      </c>
      <c r="B5367" s="2">
        <v>0</v>
      </c>
      <c r="C5367" s="2">
        <v>0</v>
      </c>
      <c r="D5367" s="22"/>
      <c r="G5367" s="1">
        <v>54</v>
      </c>
      <c r="H5367" s="2" t="s">
        <v>38</v>
      </c>
      <c r="I5367" s="2" t="s">
        <v>10760</v>
      </c>
      <c r="J5367" s="2" t="s">
        <v>10764</v>
      </c>
      <c r="K5367" s="2" t="s">
        <v>10765</v>
      </c>
      <c r="L5367" s="2" t="s">
        <v>42</v>
      </c>
      <c r="M5367" s="2" t="s">
        <v>55</v>
      </c>
    </row>
    <row r="5368" spans="1:13">
      <c r="A5368" s="2" t="s">
        <v>10764</v>
      </c>
      <c r="B5368" s="2">
        <v>0</v>
      </c>
      <c r="C5368" s="2">
        <v>0</v>
      </c>
      <c r="D5368" s="22"/>
      <c r="G5368" s="1">
        <v>54</v>
      </c>
      <c r="H5368" s="2" t="s">
        <v>38</v>
      </c>
      <c r="I5368" s="2" t="s">
        <v>10762</v>
      </c>
      <c r="J5368" s="2" t="s">
        <v>10766</v>
      </c>
      <c r="K5368" s="2" t="s">
        <v>10767</v>
      </c>
      <c r="L5368" s="2" t="s">
        <v>42</v>
      </c>
      <c r="M5368" s="2" t="s">
        <v>55</v>
      </c>
    </row>
    <row r="5369" spans="1:13">
      <c r="A5369" s="2" t="s">
        <v>10766</v>
      </c>
      <c r="B5369" s="2">
        <v>0</v>
      </c>
      <c r="C5369" s="2">
        <v>0</v>
      </c>
      <c r="D5369" s="22"/>
      <c r="G5369" s="1">
        <v>54</v>
      </c>
      <c r="H5369" s="2" t="s">
        <v>239</v>
      </c>
      <c r="I5369" s="2" t="s">
        <v>10764</v>
      </c>
      <c r="J5369" s="2" t="s">
        <v>10768</v>
      </c>
      <c r="K5369" s="2" t="s">
        <v>10769</v>
      </c>
      <c r="L5369" s="2" t="s">
        <v>42</v>
      </c>
      <c r="M5369" s="2" t="s">
        <v>55</v>
      </c>
    </row>
    <row r="5370" spans="1:13">
      <c r="A5370" s="2" t="s">
        <v>10768</v>
      </c>
      <c r="B5370" s="2">
        <v>0</v>
      </c>
      <c r="C5370" s="2">
        <v>0</v>
      </c>
      <c r="D5370" s="22"/>
      <c r="G5370" s="1">
        <v>55</v>
      </c>
      <c r="H5370" s="2" t="s">
        <v>38</v>
      </c>
      <c r="I5370" s="2" t="s">
        <v>10766</v>
      </c>
      <c r="J5370" s="2" t="s">
        <v>10770</v>
      </c>
      <c r="K5370" s="2" t="s">
        <v>10771</v>
      </c>
      <c r="L5370" s="2" t="s">
        <v>42</v>
      </c>
      <c r="M5370" s="2" t="s">
        <v>55</v>
      </c>
    </row>
    <row r="5371" spans="1:13">
      <c r="A5371" s="2" t="s">
        <v>10770</v>
      </c>
      <c r="B5371" s="2">
        <v>0</v>
      </c>
      <c r="C5371" s="2">
        <v>0</v>
      </c>
      <c r="D5371" s="22"/>
      <c r="G5371" s="1">
        <v>55</v>
      </c>
      <c r="H5371" s="2" t="s">
        <v>38</v>
      </c>
      <c r="I5371" s="2" t="s">
        <v>10768</v>
      </c>
      <c r="J5371" s="2" t="s">
        <v>10772</v>
      </c>
      <c r="K5371" s="2" t="s">
        <v>10773</v>
      </c>
      <c r="L5371" s="2" t="s">
        <v>42</v>
      </c>
      <c r="M5371" s="2" t="s">
        <v>55</v>
      </c>
    </row>
    <row r="5372" spans="1:13">
      <c r="A5372" s="2" t="s">
        <v>10772</v>
      </c>
      <c r="B5372" s="2">
        <v>0</v>
      </c>
      <c r="C5372" s="2">
        <v>0</v>
      </c>
      <c r="D5372" s="22"/>
      <c r="G5372" s="1">
        <v>55</v>
      </c>
      <c r="H5372" s="2" t="s">
        <v>38</v>
      </c>
      <c r="I5372" s="2" t="s">
        <v>10770</v>
      </c>
      <c r="J5372" s="2" t="s">
        <v>10774</v>
      </c>
      <c r="K5372" s="2" t="s">
        <v>10775</v>
      </c>
      <c r="L5372" s="2" t="s">
        <v>42</v>
      </c>
      <c r="M5372" s="2" t="s">
        <v>55</v>
      </c>
    </row>
    <row r="5373" spans="1:13">
      <c r="A5373" s="2" t="s">
        <v>10774</v>
      </c>
      <c r="B5373" s="2">
        <v>0</v>
      </c>
      <c r="C5373" s="2">
        <v>0</v>
      </c>
      <c r="D5373" s="22"/>
      <c r="G5373" s="1">
        <v>55</v>
      </c>
      <c r="H5373" s="2" t="s">
        <v>38</v>
      </c>
      <c r="I5373" s="2" t="s">
        <v>10772</v>
      </c>
      <c r="J5373" s="2" t="s">
        <v>10776</v>
      </c>
      <c r="K5373" s="2" t="s">
        <v>10777</v>
      </c>
      <c r="L5373" s="2" t="s">
        <v>42</v>
      </c>
      <c r="M5373" s="2" t="s">
        <v>55</v>
      </c>
    </row>
    <row r="5374" spans="1:13">
      <c r="A5374" s="2" t="s">
        <v>10776</v>
      </c>
      <c r="B5374" s="2">
        <v>0</v>
      </c>
      <c r="C5374" s="2">
        <v>0</v>
      </c>
      <c r="D5374" s="22"/>
      <c r="G5374" s="1">
        <v>55</v>
      </c>
      <c r="H5374" s="2" t="s">
        <v>38</v>
      </c>
      <c r="I5374" s="2" t="s">
        <v>10774</v>
      </c>
      <c r="J5374" s="2" t="s">
        <v>10778</v>
      </c>
      <c r="K5374" s="2" t="s">
        <v>10779</v>
      </c>
      <c r="L5374" s="2" t="s">
        <v>42</v>
      </c>
      <c r="M5374" s="2" t="s">
        <v>55</v>
      </c>
    </row>
    <row r="5375" spans="1:13">
      <c r="A5375" s="2" t="s">
        <v>10778</v>
      </c>
      <c r="B5375" s="2">
        <v>0</v>
      </c>
      <c r="C5375" s="2">
        <v>0</v>
      </c>
      <c r="D5375" s="22"/>
      <c r="G5375" s="1">
        <v>55</v>
      </c>
      <c r="H5375" s="2" t="s">
        <v>38</v>
      </c>
      <c r="I5375" s="2" t="s">
        <v>10776</v>
      </c>
      <c r="J5375" s="2" t="s">
        <v>10780</v>
      </c>
      <c r="K5375" s="2" t="s">
        <v>10781</v>
      </c>
      <c r="L5375" s="2" t="s">
        <v>42</v>
      </c>
      <c r="M5375" s="2" t="s">
        <v>55</v>
      </c>
    </row>
    <row r="5376" spans="1:13">
      <c r="A5376" s="2" t="s">
        <v>10780</v>
      </c>
      <c r="B5376" s="2">
        <v>0</v>
      </c>
      <c r="C5376" s="2">
        <v>0</v>
      </c>
      <c r="D5376" s="22"/>
      <c r="G5376" s="1">
        <v>55</v>
      </c>
      <c r="H5376" s="2" t="s">
        <v>38</v>
      </c>
      <c r="I5376" s="2" t="s">
        <v>10778</v>
      </c>
      <c r="J5376" s="2" t="s">
        <v>10782</v>
      </c>
      <c r="K5376" s="2" t="s">
        <v>10783</v>
      </c>
      <c r="L5376" s="2" t="s">
        <v>42</v>
      </c>
      <c r="M5376" s="2" t="s">
        <v>55</v>
      </c>
    </row>
    <row r="5377" spans="1:13">
      <c r="A5377" s="2" t="s">
        <v>10782</v>
      </c>
      <c r="B5377" s="2">
        <v>0</v>
      </c>
      <c r="C5377" s="2">
        <v>0</v>
      </c>
      <c r="D5377" s="22"/>
      <c r="G5377" s="1">
        <v>55</v>
      </c>
      <c r="H5377" s="2" t="s">
        <v>38</v>
      </c>
      <c r="I5377" s="2" t="s">
        <v>10780</v>
      </c>
      <c r="J5377" s="2" t="s">
        <v>10784</v>
      </c>
      <c r="K5377" s="2" t="s">
        <v>10785</v>
      </c>
      <c r="L5377" s="2" t="s">
        <v>42</v>
      </c>
      <c r="M5377" s="2" t="s">
        <v>55</v>
      </c>
    </row>
    <row r="5378" spans="1:13">
      <c r="A5378" s="2" t="s">
        <v>10784</v>
      </c>
      <c r="B5378" s="2">
        <v>0</v>
      </c>
      <c r="C5378" s="2">
        <v>0</v>
      </c>
      <c r="D5378" s="22"/>
      <c r="G5378" s="1">
        <v>55</v>
      </c>
      <c r="H5378" s="2" t="s">
        <v>38</v>
      </c>
      <c r="I5378" s="2" t="s">
        <v>10782</v>
      </c>
      <c r="J5378" s="2" t="s">
        <v>10786</v>
      </c>
      <c r="K5378" s="2" t="s">
        <v>10787</v>
      </c>
      <c r="L5378" s="2" t="s">
        <v>42</v>
      </c>
      <c r="M5378" s="2" t="s">
        <v>55</v>
      </c>
    </row>
    <row r="5379" spans="1:13">
      <c r="A5379" s="2" t="s">
        <v>10786</v>
      </c>
      <c r="B5379" s="2">
        <v>0</v>
      </c>
      <c r="C5379" s="2">
        <v>0</v>
      </c>
      <c r="D5379" s="22"/>
      <c r="G5379" s="1">
        <v>55</v>
      </c>
      <c r="H5379" s="2" t="s">
        <v>38</v>
      </c>
      <c r="I5379" s="2" t="s">
        <v>10784</v>
      </c>
      <c r="J5379" s="2" t="s">
        <v>10788</v>
      </c>
      <c r="K5379" s="2" t="s">
        <v>10789</v>
      </c>
      <c r="L5379" s="2" t="s">
        <v>42</v>
      </c>
      <c r="M5379" s="2" t="s">
        <v>55</v>
      </c>
    </row>
    <row r="5380" spans="1:13">
      <c r="A5380" s="2" t="s">
        <v>10788</v>
      </c>
      <c r="B5380" s="2">
        <v>0</v>
      </c>
      <c r="C5380" s="2">
        <v>0</v>
      </c>
      <c r="D5380" s="22"/>
      <c r="G5380" s="1">
        <v>55</v>
      </c>
      <c r="H5380" s="2" t="s">
        <v>38</v>
      </c>
      <c r="I5380" s="2" t="s">
        <v>10786</v>
      </c>
      <c r="J5380" s="2" t="s">
        <v>10790</v>
      </c>
      <c r="K5380" s="2" t="s">
        <v>10791</v>
      </c>
      <c r="L5380" s="2" t="s">
        <v>42</v>
      </c>
      <c r="M5380" s="2" t="s">
        <v>55</v>
      </c>
    </row>
    <row r="5381" spans="1:13">
      <c r="A5381" s="2" t="s">
        <v>10790</v>
      </c>
      <c r="B5381" s="2">
        <v>0</v>
      </c>
      <c r="C5381" s="2">
        <v>0</v>
      </c>
      <c r="D5381" s="22"/>
      <c r="G5381" s="1">
        <v>55</v>
      </c>
      <c r="H5381" s="2" t="s">
        <v>38</v>
      </c>
      <c r="I5381" s="2" t="s">
        <v>10788</v>
      </c>
      <c r="J5381" s="2" t="s">
        <v>10792</v>
      </c>
      <c r="K5381" s="2" t="s">
        <v>10793</v>
      </c>
      <c r="L5381" s="2" t="s">
        <v>42</v>
      </c>
      <c r="M5381" s="2" t="s">
        <v>55</v>
      </c>
    </row>
    <row r="5382" spans="1:13">
      <c r="A5382" s="2" t="s">
        <v>10792</v>
      </c>
      <c r="B5382" s="2">
        <v>0</v>
      </c>
      <c r="C5382" s="2">
        <v>0</v>
      </c>
      <c r="D5382" s="22"/>
      <c r="G5382" s="1">
        <v>55</v>
      </c>
      <c r="H5382" s="2" t="s">
        <v>38</v>
      </c>
      <c r="I5382" s="2" t="s">
        <v>10790</v>
      </c>
      <c r="J5382" s="2" t="s">
        <v>10794</v>
      </c>
      <c r="K5382" s="2" t="s">
        <v>10795</v>
      </c>
      <c r="L5382" s="2" t="s">
        <v>42</v>
      </c>
      <c r="M5382" s="2" t="s">
        <v>55</v>
      </c>
    </row>
    <row r="5383" spans="1:13">
      <c r="A5383" s="2" t="s">
        <v>10794</v>
      </c>
      <c r="B5383" s="2">
        <v>0</v>
      </c>
      <c r="C5383" s="2">
        <v>0</v>
      </c>
      <c r="D5383" s="22"/>
      <c r="G5383" s="1">
        <v>55</v>
      </c>
      <c r="H5383" s="2" t="s">
        <v>38</v>
      </c>
      <c r="I5383" s="2" t="s">
        <v>10792</v>
      </c>
      <c r="J5383" s="2" t="s">
        <v>10796</v>
      </c>
      <c r="K5383" s="2" t="s">
        <v>10797</v>
      </c>
      <c r="L5383" s="2" t="s">
        <v>42</v>
      </c>
      <c r="M5383" s="2" t="s">
        <v>55</v>
      </c>
    </row>
    <row r="5384" spans="1:13">
      <c r="A5384" s="2" t="s">
        <v>10796</v>
      </c>
      <c r="B5384" s="2">
        <v>0</v>
      </c>
      <c r="C5384" s="2">
        <v>0</v>
      </c>
      <c r="D5384" s="22"/>
      <c r="G5384" s="1">
        <v>55</v>
      </c>
      <c r="H5384" s="2" t="s">
        <v>38</v>
      </c>
      <c r="I5384" s="2" t="s">
        <v>10794</v>
      </c>
      <c r="J5384" s="2" t="s">
        <v>10798</v>
      </c>
      <c r="K5384" s="2" t="s">
        <v>10799</v>
      </c>
      <c r="L5384" s="2" t="s">
        <v>42</v>
      </c>
      <c r="M5384" s="2" t="s">
        <v>55</v>
      </c>
    </row>
    <row r="5385" spans="1:13">
      <c r="A5385" s="2" t="s">
        <v>10798</v>
      </c>
      <c r="B5385" s="2">
        <v>0</v>
      </c>
      <c r="C5385" s="2">
        <v>0</v>
      </c>
      <c r="D5385" s="22"/>
      <c r="G5385" s="1">
        <v>55</v>
      </c>
      <c r="H5385" s="2" t="s">
        <v>38</v>
      </c>
      <c r="I5385" s="2" t="s">
        <v>10796</v>
      </c>
      <c r="J5385" s="2" t="s">
        <v>10800</v>
      </c>
      <c r="K5385" s="2" t="s">
        <v>10801</v>
      </c>
      <c r="L5385" s="2" t="s">
        <v>42</v>
      </c>
      <c r="M5385" s="2" t="s">
        <v>55</v>
      </c>
    </row>
    <row r="5386" spans="1:13">
      <c r="A5386" s="2" t="s">
        <v>10800</v>
      </c>
      <c r="B5386" s="2">
        <v>0</v>
      </c>
      <c r="C5386" s="2">
        <v>0</v>
      </c>
      <c r="D5386" s="22"/>
      <c r="G5386" s="1">
        <v>55</v>
      </c>
      <c r="H5386" s="2" t="s">
        <v>38</v>
      </c>
      <c r="I5386" s="2" t="s">
        <v>10798</v>
      </c>
      <c r="J5386" s="2" t="s">
        <v>10802</v>
      </c>
      <c r="K5386" s="2" t="s">
        <v>10803</v>
      </c>
      <c r="L5386" s="2" t="s">
        <v>42</v>
      </c>
      <c r="M5386" s="2" t="s">
        <v>55</v>
      </c>
    </row>
    <row r="5387" spans="1:13">
      <c r="A5387" s="2" t="s">
        <v>10802</v>
      </c>
      <c r="B5387" s="2">
        <v>0</v>
      </c>
      <c r="C5387" s="2">
        <v>0</v>
      </c>
      <c r="D5387" s="22"/>
      <c r="G5387" s="1">
        <v>55</v>
      </c>
      <c r="H5387" s="2" t="s">
        <v>38</v>
      </c>
      <c r="I5387" s="2" t="s">
        <v>10800</v>
      </c>
      <c r="J5387" s="2" t="s">
        <v>10804</v>
      </c>
      <c r="K5387" s="2" t="s">
        <v>10805</v>
      </c>
      <c r="L5387" s="2" t="s">
        <v>42</v>
      </c>
      <c r="M5387" s="2" t="s">
        <v>55</v>
      </c>
    </row>
    <row r="5388" spans="1:13">
      <c r="A5388" s="2" t="s">
        <v>10804</v>
      </c>
      <c r="B5388" s="2">
        <v>0</v>
      </c>
      <c r="C5388" s="2">
        <v>0</v>
      </c>
      <c r="D5388" s="22"/>
      <c r="G5388" s="1">
        <v>55</v>
      </c>
      <c r="H5388" s="2" t="s">
        <v>38</v>
      </c>
      <c r="I5388" s="2" t="s">
        <v>10802</v>
      </c>
      <c r="J5388" s="2" t="s">
        <v>10806</v>
      </c>
      <c r="K5388" s="2" t="s">
        <v>10807</v>
      </c>
      <c r="L5388" s="2" t="s">
        <v>42</v>
      </c>
      <c r="M5388" s="2" t="s">
        <v>55</v>
      </c>
    </row>
    <row r="5389" spans="1:13">
      <c r="A5389" s="2" t="s">
        <v>10806</v>
      </c>
      <c r="B5389" s="2">
        <v>0</v>
      </c>
      <c r="C5389" s="2">
        <v>0</v>
      </c>
      <c r="D5389" s="22"/>
      <c r="G5389" s="1">
        <v>55</v>
      </c>
      <c r="H5389" s="2" t="s">
        <v>38</v>
      </c>
      <c r="I5389" s="2" t="s">
        <v>10804</v>
      </c>
      <c r="J5389" s="2" t="s">
        <v>10808</v>
      </c>
      <c r="K5389" s="2" t="s">
        <v>10809</v>
      </c>
      <c r="L5389" s="2" t="s">
        <v>42</v>
      </c>
      <c r="M5389" s="2" t="s">
        <v>55</v>
      </c>
    </row>
    <row r="5390" spans="1:13">
      <c r="A5390" s="2" t="s">
        <v>10808</v>
      </c>
      <c r="B5390" s="2">
        <v>0</v>
      </c>
      <c r="C5390" s="2">
        <v>0</v>
      </c>
      <c r="D5390" s="22"/>
      <c r="G5390" s="1">
        <v>55</v>
      </c>
      <c r="H5390" s="2" t="s">
        <v>38</v>
      </c>
      <c r="I5390" s="2" t="s">
        <v>10806</v>
      </c>
      <c r="J5390" s="2" t="s">
        <v>10810</v>
      </c>
      <c r="K5390" s="2" t="s">
        <v>10811</v>
      </c>
      <c r="L5390" s="2" t="s">
        <v>42</v>
      </c>
      <c r="M5390" s="2" t="s">
        <v>55</v>
      </c>
    </row>
    <row r="5391" spans="1:13">
      <c r="A5391" s="2" t="s">
        <v>10810</v>
      </c>
      <c r="B5391" s="2">
        <v>0</v>
      </c>
      <c r="C5391" s="2">
        <v>0</v>
      </c>
      <c r="D5391" s="22"/>
      <c r="G5391" s="1">
        <v>55</v>
      </c>
      <c r="H5391" s="2" t="s">
        <v>38</v>
      </c>
      <c r="I5391" s="2" t="s">
        <v>10808</v>
      </c>
      <c r="J5391" s="2" t="s">
        <v>10812</v>
      </c>
      <c r="K5391" s="2" t="s">
        <v>10813</v>
      </c>
      <c r="L5391" s="2" t="s">
        <v>42</v>
      </c>
      <c r="M5391" s="2" t="s">
        <v>55</v>
      </c>
    </row>
    <row r="5392" spans="1:13">
      <c r="A5392" s="2" t="s">
        <v>10812</v>
      </c>
      <c r="B5392" s="2">
        <v>0</v>
      </c>
      <c r="C5392" s="2">
        <v>0</v>
      </c>
      <c r="D5392" s="22"/>
      <c r="G5392" s="1">
        <v>55</v>
      </c>
      <c r="H5392" s="2" t="s">
        <v>38</v>
      </c>
      <c r="I5392" s="2" t="s">
        <v>10810</v>
      </c>
      <c r="J5392" s="2" t="s">
        <v>10814</v>
      </c>
      <c r="K5392" s="2" t="s">
        <v>10815</v>
      </c>
      <c r="L5392" s="2" t="s">
        <v>42</v>
      </c>
      <c r="M5392" s="2" t="s">
        <v>55</v>
      </c>
    </row>
    <row r="5393" spans="1:13">
      <c r="A5393" s="2" t="s">
        <v>10814</v>
      </c>
      <c r="B5393" s="2">
        <v>0</v>
      </c>
      <c r="C5393" s="2">
        <v>0</v>
      </c>
      <c r="D5393" s="22"/>
      <c r="G5393" s="1">
        <v>55</v>
      </c>
      <c r="H5393" s="2" t="s">
        <v>38</v>
      </c>
      <c r="I5393" s="2" t="s">
        <v>10812</v>
      </c>
      <c r="J5393" s="2" t="s">
        <v>10816</v>
      </c>
      <c r="K5393" s="2" t="s">
        <v>10817</v>
      </c>
      <c r="L5393" s="2" t="s">
        <v>42</v>
      </c>
      <c r="M5393" s="2" t="s">
        <v>55</v>
      </c>
    </row>
    <row r="5394" spans="1:13">
      <c r="A5394" s="2" t="s">
        <v>10816</v>
      </c>
      <c r="B5394" s="2">
        <v>0</v>
      </c>
      <c r="C5394" s="2">
        <v>0</v>
      </c>
      <c r="D5394" s="22"/>
      <c r="G5394" s="1">
        <v>55</v>
      </c>
      <c r="H5394" s="2" t="s">
        <v>38</v>
      </c>
      <c r="I5394" s="2" t="s">
        <v>10814</v>
      </c>
      <c r="J5394" s="2" t="s">
        <v>10818</v>
      </c>
      <c r="K5394" s="2" t="s">
        <v>10819</v>
      </c>
      <c r="L5394" s="2" t="s">
        <v>42</v>
      </c>
      <c r="M5394" s="2" t="s">
        <v>55</v>
      </c>
    </row>
    <row r="5395" spans="1:13">
      <c r="A5395" s="2" t="s">
        <v>10818</v>
      </c>
      <c r="B5395" s="2">
        <v>0</v>
      </c>
      <c r="C5395" s="2">
        <v>0</v>
      </c>
      <c r="D5395" s="22"/>
      <c r="G5395" s="1">
        <v>55</v>
      </c>
      <c r="H5395" s="2" t="s">
        <v>38</v>
      </c>
      <c r="I5395" s="2" t="s">
        <v>10816</v>
      </c>
      <c r="J5395" s="2" t="s">
        <v>10820</v>
      </c>
      <c r="K5395" s="2" t="s">
        <v>10821</v>
      </c>
      <c r="L5395" s="2" t="s">
        <v>42</v>
      </c>
      <c r="M5395" s="2" t="s">
        <v>55</v>
      </c>
    </row>
    <row r="5396" spans="1:13">
      <c r="A5396" s="2" t="s">
        <v>10820</v>
      </c>
      <c r="B5396" s="2">
        <v>0</v>
      </c>
      <c r="C5396" s="2">
        <v>0</v>
      </c>
      <c r="D5396" s="22"/>
      <c r="G5396" s="1">
        <v>55</v>
      </c>
      <c r="H5396" s="2" t="s">
        <v>38</v>
      </c>
      <c r="I5396" s="2" t="s">
        <v>10818</v>
      </c>
      <c r="J5396" s="2" t="s">
        <v>10822</v>
      </c>
      <c r="K5396" s="2" t="s">
        <v>10823</v>
      </c>
      <c r="L5396" s="2" t="s">
        <v>42</v>
      </c>
      <c r="M5396" s="2" t="s">
        <v>55</v>
      </c>
    </row>
    <row r="5397" spans="1:13">
      <c r="A5397" s="2" t="s">
        <v>10822</v>
      </c>
      <c r="B5397" s="2">
        <v>0</v>
      </c>
      <c r="C5397" s="2">
        <v>0</v>
      </c>
      <c r="D5397" s="22"/>
      <c r="G5397" s="1">
        <v>55</v>
      </c>
      <c r="H5397" s="2" t="s">
        <v>38</v>
      </c>
      <c r="I5397" s="2" t="s">
        <v>10820</v>
      </c>
      <c r="J5397" s="2" t="s">
        <v>10824</v>
      </c>
      <c r="K5397" s="2" t="s">
        <v>10825</v>
      </c>
      <c r="L5397" s="2" t="s">
        <v>42</v>
      </c>
      <c r="M5397" s="2" t="s">
        <v>55</v>
      </c>
    </row>
    <row r="5398" spans="1:13">
      <c r="A5398" s="2" t="s">
        <v>10824</v>
      </c>
      <c r="B5398" s="2">
        <v>0</v>
      </c>
      <c r="C5398" s="2">
        <v>0</v>
      </c>
      <c r="D5398" s="22"/>
      <c r="G5398" s="1">
        <v>55</v>
      </c>
      <c r="H5398" s="2" t="s">
        <v>38</v>
      </c>
      <c r="I5398" s="2" t="s">
        <v>10822</v>
      </c>
      <c r="J5398" s="2" t="s">
        <v>10826</v>
      </c>
      <c r="K5398" s="2" t="s">
        <v>10827</v>
      </c>
      <c r="L5398" s="2" t="s">
        <v>42</v>
      </c>
      <c r="M5398" s="2" t="s">
        <v>55</v>
      </c>
    </row>
    <row r="5399" spans="1:13">
      <c r="A5399" s="2" t="s">
        <v>10826</v>
      </c>
      <c r="B5399" s="2">
        <v>0</v>
      </c>
      <c r="C5399" s="2">
        <v>0</v>
      </c>
      <c r="D5399" s="22"/>
      <c r="G5399" s="1">
        <v>55</v>
      </c>
      <c r="H5399" s="2" t="s">
        <v>38</v>
      </c>
      <c r="I5399" s="2" t="s">
        <v>10824</v>
      </c>
      <c r="J5399" s="2" t="s">
        <v>10828</v>
      </c>
      <c r="K5399" s="2" t="s">
        <v>10829</v>
      </c>
      <c r="L5399" s="2" t="s">
        <v>42</v>
      </c>
      <c r="M5399" s="2" t="s">
        <v>55</v>
      </c>
    </row>
    <row r="5400" spans="1:13">
      <c r="A5400" s="2" t="s">
        <v>10828</v>
      </c>
      <c r="B5400" s="2">
        <v>0</v>
      </c>
      <c r="C5400" s="2">
        <v>0</v>
      </c>
      <c r="D5400" s="22"/>
      <c r="G5400" s="1">
        <v>55</v>
      </c>
      <c r="H5400" s="2" t="s">
        <v>38</v>
      </c>
      <c r="I5400" s="2" t="s">
        <v>10826</v>
      </c>
      <c r="J5400" s="2" t="s">
        <v>10830</v>
      </c>
      <c r="K5400" s="2" t="s">
        <v>10831</v>
      </c>
      <c r="L5400" s="2" t="s">
        <v>42</v>
      </c>
      <c r="M5400" s="2" t="s">
        <v>55</v>
      </c>
    </row>
    <row r="5401" spans="1:13">
      <c r="A5401" s="2" t="s">
        <v>10830</v>
      </c>
      <c r="B5401" s="2">
        <v>0</v>
      </c>
      <c r="C5401" s="2">
        <v>0</v>
      </c>
      <c r="D5401" s="22"/>
      <c r="G5401" s="1">
        <v>55</v>
      </c>
      <c r="H5401" s="2" t="s">
        <v>38</v>
      </c>
      <c r="I5401" s="2" t="s">
        <v>10828</v>
      </c>
      <c r="J5401" s="2" t="s">
        <v>10832</v>
      </c>
      <c r="K5401" s="2" t="s">
        <v>10833</v>
      </c>
      <c r="L5401" s="2" t="s">
        <v>42</v>
      </c>
      <c r="M5401" s="2" t="s">
        <v>55</v>
      </c>
    </row>
    <row r="5402" spans="1:13">
      <c r="A5402" s="2" t="s">
        <v>10832</v>
      </c>
      <c r="B5402" s="2">
        <v>0</v>
      </c>
      <c r="C5402" s="2">
        <v>0</v>
      </c>
      <c r="D5402" s="22"/>
      <c r="G5402" s="1">
        <v>55</v>
      </c>
      <c r="H5402" s="2" t="s">
        <v>38</v>
      </c>
      <c r="I5402" s="2" t="s">
        <v>10830</v>
      </c>
      <c r="J5402" s="2" t="s">
        <v>10834</v>
      </c>
      <c r="K5402" s="2" t="s">
        <v>10835</v>
      </c>
      <c r="L5402" s="2" t="s">
        <v>42</v>
      </c>
      <c r="M5402" s="2" t="s">
        <v>55</v>
      </c>
    </row>
    <row r="5403" spans="1:13">
      <c r="A5403" s="2" t="s">
        <v>10834</v>
      </c>
      <c r="B5403" s="2">
        <v>0</v>
      </c>
      <c r="C5403" s="2">
        <v>0</v>
      </c>
      <c r="D5403" s="22"/>
      <c r="G5403" s="1">
        <v>55</v>
      </c>
      <c r="H5403" s="2" t="s">
        <v>38</v>
      </c>
      <c r="I5403" s="2" t="s">
        <v>10832</v>
      </c>
      <c r="J5403" s="2" t="s">
        <v>10836</v>
      </c>
      <c r="K5403" s="2" t="s">
        <v>10837</v>
      </c>
      <c r="L5403" s="2" t="s">
        <v>42</v>
      </c>
      <c r="M5403" s="2" t="s">
        <v>55</v>
      </c>
    </row>
    <row r="5404" spans="1:13">
      <c r="A5404" s="2" t="s">
        <v>10836</v>
      </c>
      <c r="B5404" s="2">
        <v>0</v>
      </c>
      <c r="C5404" s="2">
        <v>0</v>
      </c>
      <c r="D5404" s="22"/>
      <c r="G5404" s="1">
        <v>55</v>
      </c>
      <c r="H5404" s="2" t="s">
        <v>38</v>
      </c>
      <c r="I5404" s="2" t="s">
        <v>10834</v>
      </c>
      <c r="J5404" s="2" t="s">
        <v>10838</v>
      </c>
      <c r="K5404" s="2" t="s">
        <v>10839</v>
      </c>
      <c r="L5404" s="2" t="s">
        <v>42</v>
      </c>
      <c r="M5404" s="2" t="s">
        <v>55</v>
      </c>
    </row>
    <row r="5405" spans="1:13">
      <c r="A5405" s="2" t="s">
        <v>10838</v>
      </c>
      <c r="B5405" s="2">
        <v>0</v>
      </c>
      <c r="C5405" s="2">
        <v>0</v>
      </c>
      <c r="D5405" s="22"/>
      <c r="G5405" s="1">
        <v>55</v>
      </c>
      <c r="H5405" s="2" t="s">
        <v>38</v>
      </c>
      <c r="I5405" s="2" t="s">
        <v>10836</v>
      </c>
      <c r="J5405" s="2" t="s">
        <v>10840</v>
      </c>
      <c r="K5405" s="2" t="s">
        <v>10841</v>
      </c>
      <c r="L5405" s="2" t="s">
        <v>42</v>
      </c>
      <c r="M5405" s="2" t="s">
        <v>55</v>
      </c>
    </row>
    <row r="5406" spans="1:13">
      <c r="A5406" s="2" t="s">
        <v>10840</v>
      </c>
      <c r="B5406" s="2">
        <v>0</v>
      </c>
      <c r="C5406" s="2">
        <v>0</v>
      </c>
      <c r="D5406" s="22"/>
      <c r="G5406" s="1">
        <v>55</v>
      </c>
      <c r="H5406" s="2" t="s">
        <v>38</v>
      </c>
      <c r="I5406" s="2" t="s">
        <v>10838</v>
      </c>
      <c r="J5406" s="2" t="s">
        <v>10842</v>
      </c>
      <c r="K5406" s="2" t="s">
        <v>10843</v>
      </c>
      <c r="L5406" s="2" t="s">
        <v>42</v>
      </c>
      <c r="M5406" s="2" t="s">
        <v>55</v>
      </c>
    </row>
    <row r="5407" spans="1:13">
      <c r="A5407" s="2" t="s">
        <v>10842</v>
      </c>
      <c r="B5407" s="2">
        <v>0</v>
      </c>
      <c r="C5407" s="2">
        <v>0</v>
      </c>
      <c r="D5407" s="22"/>
      <c r="G5407" s="1">
        <v>55</v>
      </c>
      <c r="H5407" s="2" t="s">
        <v>38</v>
      </c>
      <c r="I5407" s="2" t="s">
        <v>10840</v>
      </c>
      <c r="J5407" s="2" t="s">
        <v>10844</v>
      </c>
      <c r="K5407" s="2" t="s">
        <v>10845</v>
      </c>
      <c r="L5407" s="2" t="s">
        <v>42</v>
      </c>
      <c r="M5407" s="2" t="s">
        <v>55</v>
      </c>
    </row>
    <row r="5408" spans="1:13">
      <c r="A5408" s="2" t="s">
        <v>10844</v>
      </c>
      <c r="B5408" s="2">
        <v>0</v>
      </c>
      <c r="C5408" s="2">
        <v>0</v>
      </c>
      <c r="D5408" s="22"/>
      <c r="G5408" s="1">
        <v>55</v>
      </c>
      <c r="H5408" s="2" t="s">
        <v>38</v>
      </c>
      <c r="I5408" s="2" t="s">
        <v>10842</v>
      </c>
      <c r="J5408" s="2" t="s">
        <v>10846</v>
      </c>
      <c r="K5408" s="2" t="s">
        <v>10847</v>
      </c>
      <c r="L5408" s="2" t="s">
        <v>42</v>
      </c>
      <c r="M5408" s="2" t="s">
        <v>55</v>
      </c>
    </row>
    <row r="5409" spans="1:13">
      <c r="A5409" s="2" t="s">
        <v>10846</v>
      </c>
      <c r="B5409" s="2">
        <v>0</v>
      </c>
      <c r="C5409" s="2">
        <v>0</v>
      </c>
      <c r="D5409" s="22"/>
      <c r="G5409" s="1">
        <v>55</v>
      </c>
      <c r="H5409" s="2" t="s">
        <v>38</v>
      </c>
      <c r="I5409" s="2" t="s">
        <v>10844</v>
      </c>
      <c r="J5409" s="2" t="s">
        <v>10848</v>
      </c>
      <c r="K5409" s="2" t="s">
        <v>10849</v>
      </c>
      <c r="L5409" s="2" t="s">
        <v>42</v>
      </c>
      <c r="M5409" s="2" t="s">
        <v>55</v>
      </c>
    </row>
    <row r="5410" spans="1:13">
      <c r="A5410" s="2" t="s">
        <v>10848</v>
      </c>
      <c r="B5410" s="2">
        <v>0</v>
      </c>
      <c r="C5410" s="2">
        <v>0</v>
      </c>
      <c r="D5410" s="22"/>
      <c r="G5410" s="1">
        <v>55</v>
      </c>
      <c r="H5410" s="2" t="s">
        <v>38</v>
      </c>
      <c r="I5410" s="2" t="s">
        <v>10846</v>
      </c>
      <c r="J5410" s="2" t="s">
        <v>10850</v>
      </c>
      <c r="K5410" s="2" t="s">
        <v>10851</v>
      </c>
      <c r="L5410" s="2" t="s">
        <v>42</v>
      </c>
      <c r="M5410" s="2" t="s">
        <v>55</v>
      </c>
    </row>
    <row r="5411" spans="1:13">
      <c r="A5411" s="2" t="s">
        <v>10850</v>
      </c>
      <c r="B5411" s="2">
        <v>0</v>
      </c>
      <c r="C5411" s="2">
        <v>0</v>
      </c>
      <c r="D5411" s="22"/>
      <c r="G5411" s="1">
        <v>55</v>
      </c>
      <c r="H5411" s="2" t="s">
        <v>38</v>
      </c>
      <c r="I5411" s="2" t="s">
        <v>10848</v>
      </c>
      <c r="J5411" s="2" t="s">
        <v>10852</v>
      </c>
      <c r="K5411" s="2" t="s">
        <v>10853</v>
      </c>
      <c r="L5411" s="2" t="s">
        <v>42</v>
      </c>
      <c r="M5411" s="2" t="s">
        <v>55</v>
      </c>
    </row>
    <row r="5412" spans="1:13">
      <c r="A5412" s="2" t="s">
        <v>10852</v>
      </c>
      <c r="B5412" s="2">
        <v>0</v>
      </c>
      <c r="C5412" s="2">
        <v>0</v>
      </c>
      <c r="D5412" s="22"/>
      <c r="G5412" s="1">
        <v>55</v>
      </c>
      <c r="H5412" s="2" t="s">
        <v>38</v>
      </c>
      <c r="I5412" s="2" t="s">
        <v>10850</v>
      </c>
      <c r="J5412" s="2" t="s">
        <v>10854</v>
      </c>
      <c r="K5412" s="2" t="s">
        <v>10855</v>
      </c>
      <c r="L5412" s="2" t="s">
        <v>42</v>
      </c>
      <c r="M5412" s="2" t="s">
        <v>55</v>
      </c>
    </row>
    <row r="5413" spans="1:13">
      <c r="A5413" s="2" t="s">
        <v>10854</v>
      </c>
      <c r="B5413" s="2">
        <v>0</v>
      </c>
      <c r="C5413" s="2">
        <v>0</v>
      </c>
      <c r="D5413" s="22"/>
      <c r="G5413" s="1">
        <v>55</v>
      </c>
      <c r="H5413" s="2" t="s">
        <v>38</v>
      </c>
      <c r="I5413" s="2" t="s">
        <v>10852</v>
      </c>
      <c r="J5413" s="2" t="s">
        <v>10856</v>
      </c>
      <c r="K5413" s="2" t="s">
        <v>10857</v>
      </c>
      <c r="L5413" s="2" t="s">
        <v>42</v>
      </c>
      <c r="M5413" s="2" t="s">
        <v>55</v>
      </c>
    </row>
    <row r="5414" spans="1:13">
      <c r="A5414" s="2" t="s">
        <v>10856</v>
      </c>
      <c r="B5414" s="2">
        <v>0</v>
      </c>
      <c r="C5414" s="2">
        <v>0</v>
      </c>
      <c r="D5414" s="22"/>
      <c r="G5414" s="1">
        <v>55</v>
      </c>
      <c r="H5414" s="2" t="s">
        <v>38</v>
      </c>
      <c r="I5414" s="2" t="s">
        <v>10854</v>
      </c>
      <c r="J5414" s="2" t="s">
        <v>10858</v>
      </c>
      <c r="K5414" s="2" t="s">
        <v>10859</v>
      </c>
      <c r="L5414" s="2" t="s">
        <v>42</v>
      </c>
      <c r="M5414" s="2" t="s">
        <v>55</v>
      </c>
    </row>
    <row r="5415" spans="1:13">
      <c r="A5415" s="2" t="s">
        <v>10858</v>
      </c>
      <c r="B5415" s="2">
        <v>0</v>
      </c>
      <c r="C5415" s="2">
        <v>0</v>
      </c>
      <c r="D5415" s="22"/>
      <c r="G5415" s="1">
        <v>55</v>
      </c>
      <c r="H5415" s="2" t="s">
        <v>38</v>
      </c>
      <c r="I5415" s="2" t="s">
        <v>10856</v>
      </c>
      <c r="J5415" s="2" t="s">
        <v>10860</v>
      </c>
      <c r="K5415" s="2" t="s">
        <v>10861</v>
      </c>
      <c r="L5415" s="2" t="s">
        <v>42</v>
      </c>
      <c r="M5415" s="2" t="s">
        <v>55</v>
      </c>
    </row>
    <row r="5416" spans="1:13">
      <c r="A5416" s="2" t="s">
        <v>10860</v>
      </c>
      <c r="B5416" s="2">
        <v>0</v>
      </c>
      <c r="C5416" s="2">
        <v>0</v>
      </c>
      <c r="D5416" s="22"/>
      <c r="G5416" s="1">
        <v>55</v>
      </c>
      <c r="H5416" s="2" t="s">
        <v>38</v>
      </c>
      <c r="I5416" s="2" t="s">
        <v>10858</v>
      </c>
      <c r="J5416" s="2" t="s">
        <v>10862</v>
      </c>
      <c r="K5416" s="2" t="s">
        <v>10863</v>
      </c>
      <c r="L5416" s="2" t="s">
        <v>42</v>
      </c>
      <c r="M5416" s="2" t="s">
        <v>55</v>
      </c>
    </row>
    <row r="5417" spans="1:13">
      <c r="A5417" s="2" t="s">
        <v>10862</v>
      </c>
      <c r="B5417" s="2">
        <v>0</v>
      </c>
      <c r="C5417" s="2">
        <v>0</v>
      </c>
      <c r="D5417" s="22"/>
      <c r="G5417" s="1">
        <v>55</v>
      </c>
      <c r="H5417" s="2" t="s">
        <v>38</v>
      </c>
      <c r="I5417" s="2" t="s">
        <v>10860</v>
      </c>
      <c r="J5417" s="2" t="s">
        <v>10864</v>
      </c>
      <c r="K5417" s="2" t="s">
        <v>10865</v>
      </c>
      <c r="L5417" s="2" t="s">
        <v>42</v>
      </c>
      <c r="M5417" s="2" t="s">
        <v>55</v>
      </c>
    </row>
    <row r="5418" spans="1:13">
      <c r="A5418" s="2" t="s">
        <v>10864</v>
      </c>
      <c r="B5418" s="2">
        <v>0</v>
      </c>
      <c r="C5418" s="2">
        <v>0</v>
      </c>
      <c r="D5418" s="22"/>
      <c r="G5418" s="1">
        <v>55</v>
      </c>
      <c r="H5418" s="2" t="s">
        <v>38</v>
      </c>
      <c r="I5418" s="2" t="s">
        <v>10862</v>
      </c>
      <c r="J5418" s="2" t="s">
        <v>10866</v>
      </c>
      <c r="K5418" s="2" t="s">
        <v>10867</v>
      </c>
      <c r="L5418" s="2" t="s">
        <v>42</v>
      </c>
      <c r="M5418" s="2" t="s">
        <v>55</v>
      </c>
    </row>
    <row r="5419" spans="1:13">
      <c r="A5419" s="2" t="s">
        <v>10866</v>
      </c>
      <c r="B5419" s="2">
        <v>0</v>
      </c>
      <c r="C5419" s="2">
        <v>0</v>
      </c>
      <c r="D5419" s="22"/>
      <c r="G5419" s="1">
        <v>55</v>
      </c>
      <c r="H5419" s="2" t="s">
        <v>38</v>
      </c>
      <c r="I5419" s="2" t="s">
        <v>10864</v>
      </c>
      <c r="J5419" s="2" t="s">
        <v>10868</v>
      </c>
      <c r="K5419" s="2" t="s">
        <v>10869</v>
      </c>
      <c r="L5419" s="2" t="s">
        <v>42</v>
      </c>
      <c r="M5419" s="2" t="s">
        <v>55</v>
      </c>
    </row>
    <row r="5420" spans="1:13">
      <c r="A5420" s="2" t="s">
        <v>10868</v>
      </c>
      <c r="B5420" s="2">
        <v>0</v>
      </c>
      <c r="C5420" s="2">
        <v>0</v>
      </c>
      <c r="D5420" s="22"/>
      <c r="G5420" s="1">
        <v>55</v>
      </c>
      <c r="H5420" s="2" t="s">
        <v>38</v>
      </c>
      <c r="I5420" s="2" t="s">
        <v>10866</v>
      </c>
      <c r="J5420" s="2" t="s">
        <v>10870</v>
      </c>
      <c r="K5420" s="2" t="s">
        <v>10871</v>
      </c>
      <c r="L5420" s="2" t="s">
        <v>42</v>
      </c>
      <c r="M5420" s="2" t="s">
        <v>55</v>
      </c>
    </row>
    <row r="5421" spans="1:13">
      <c r="A5421" s="2" t="s">
        <v>10870</v>
      </c>
      <c r="B5421" s="2">
        <v>0</v>
      </c>
      <c r="C5421" s="2">
        <v>0</v>
      </c>
      <c r="D5421" s="22"/>
      <c r="G5421" s="1">
        <v>55</v>
      </c>
      <c r="H5421" s="2" t="s">
        <v>38</v>
      </c>
      <c r="I5421" s="2" t="s">
        <v>10868</v>
      </c>
      <c r="J5421" s="2" t="s">
        <v>10872</v>
      </c>
      <c r="K5421" s="2" t="s">
        <v>10873</v>
      </c>
      <c r="L5421" s="2" t="s">
        <v>42</v>
      </c>
      <c r="M5421" s="2" t="s">
        <v>55</v>
      </c>
    </row>
    <row r="5422" spans="1:13">
      <c r="A5422" s="2" t="s">
        <v>10872</v>
      </c>
      <c r="B5422" s="2">
        <v>0</v>
      </c>
      <c r="C5422" s="2">
        <v>0</v>
      </c>
      <c r="D5422" s="22"/>
      <c r="G5422" s="1">
        <v>55</v>
      </c>
      <c r="H5422" s="2" t="s">
        <v>38</v>
      </c>
      <c r="I5422" s="2" t="s">
        <v>10870</v>
      </c>
      <c r="J5422" s="2" t="s">
        <v>10874</v>
      </c>
      <c r="K5422" s="2" t="s">
        <v>10875</v>
      </c>
      <c r="L5422" s="2" t="s">
        <v>42</v>
      </c>
      <c r="M5422" s="2" t="s">
        <v>55</v>
      </c>
    </row>
    <row r="5423" spans="1:13">
      <c r="A5423" s="2" t="s">
        <v>10874</v>
      </c>
      <c r="B5423" s="2">
        <v>0</v>
      </c>
      <c r="C5423" s="2">
        <v>0</v>
      </c>
      <c r="D5423" s="22"/>
      <c r="G5423" s="1">
        <v>55</v>
      </c>
      <c r="H5423" s="2" t="s">
        <v>38</v>
      </c>
      <c r="I5423" s="2" t="s">
        <v>10872</v>
      </c>
      <c r="J5423" s="2" t="s">
        <v>10876</v>
      </c>
      <c r="K5423" s="2" t="s">
        <v>10877</v>
      </c>
      <c r="L5423" s="2" t="s">
        <v>42</v>
      </c>
      <c r="M5423" s="2" t="s">
        <v>55</v>
      </c>
    </row>
    <row r="5424" spans="1:13">
      <c r="A5424" s="2" t="s">
        <v>10876</v>
      </c>
      <c r="B5424" s="2">
        <v>0</v>
      </c>
      <c r="C5424" s="2">
        <v>0</v>
      </c>
      <c r="D5424" s="22"/>
      <c r="G5424" s="1">
        <v>55</v>
      </c>
      <c r="H5424" s="2" t="s">
        <v>38</v>
      </c>
      <c r="I5424" s="2" t="s">
        <v>10874</v>
      </c>
      <c r="J5424" s="2" t="s">
        <v>10878</v>
      </c>
      <c r="K5424" s="2" t="s">
        <v>10879</v>
      </c>
      <c r="L5424" s="2" t="s">
        <v>42</v>
      </c>
      <c r="M5424" s="2" t="s">
        <v>55</v>
      </c>
    </row>
    <row r="5425" spans="1:13">
      <c r="A5425" s="2" t="s">
        <v>10878</v>
      </c>
      <c r="B5425" s="2">
        <v>0</v>
      </c>
      <c r="C5425" s="2">
        <v>0</v>
      </c>
      <c r="D5425" s="22"/>
      <c r="G5425" s="1">
        <v>55</v>
      </c>
      <c r="H5425" s="2" t="s">
        <v>38</v>
      </c>
      <c r="I5425" s="2" t="s">
        <v>10876</v>
      </c>
      <c r="J5425" s="2" t="s">
        <v>10880</v>
      </c>
      <c r="K5425" s="2" t="s">
        <v>10881</v>
      </c>
      <c r="L5425" s="2" t="s">
        <v>42</v>
      </c>
      <c r="M5425" s="2" t="s">
        <v>55</v>
      </c>
    </row>
    <row r="5426" spans="1:13">
      <c r="A5426" s="2" t="s">
        <v>10880</v>
      </c>
      <c r="B5426" s="2">
        <v>0</v>
      </c>
      <c r="C5426" s="2">
        <v>0</v>
      </c>
      <c r="D5426" s="22"/>
      <c r="G5426" s="1">
        <v>55</v>
      </c>
      <c r="H5426" s="2" t="s">
        <v>38</v>
      </c>
      <c r="I5426" s="2" t="s">
        <v>10878</v>
      </c>
      <c r="J5426" s="2" t="s">
        <v>10882</v>
      </c>
      <c r="K5426" s="2" t="s">
        <v>10883</v>
      </c>
      <c r="L5426" s="2" t="s">
        <v>42</v>
      </c>
      <c r="M5426" s="2" t="s">
        <v>55</v>
      </c>
    </row>
    <row r="5427" spans="1:13">
      <c r="A5427" s="2" t="s">
        <v>10882</v>
      </c>
      <c r="B5427" s="2">
        <v>0</v>
      </c>
      <c r="C5427" s="2">
        <v>0</v>
      </c>
      <c r="D5427" s="22"/>
      <c r="G5427" s="1">
        <v>55</v>
      </c>
      <c r="H5427" s="2" t="s">
        <v>38</v>
      </c>
      <c r="I5427" s="2" t="s">
        <v>10880</v>
      </c>
      <c r="J5427" s="2" t="s">
        <v>10884</v>
      </c>
      <c r="K5427" s="2" t="s">
        <v>10885</v>
      </c>
      <c r="L5427" s="2" t="s">
        <v>42</v>
      </c>
      <c r="M5427" s="2" t="s">
        <v>55</v>
      </c>
    </row>
    <row r="5428" spans="1:13">
      <c r="A5428" s="2" t="s">
        <v>10884</v>
      </c>
      <c r="B5428" s="2">
        <v>0</v>
      </c>
      <c r="C5428" s="2">
        <v>0</v>
      </c>
      <c r="D5428" s="22"/>
      <c r="G5428" s="1">
        <v>55</v>
      </c>
      <c r="H5428" s="2" t="s">
        <v>38</v>
      </c>
      <c r="I5428" s="2" t="s">
        <v>10882</v>
      </c>
      <c r="J5428" s="2" t="s">
        <v>10886</v>
      </c>
      <c r="K5428" s="2" t="s">
        <v>10887</v>
      </c>
      <c r="L5428" s="2" t="s">
        <v>42</v>
      </c>
      <c r="M5428" s="2" t="s">
        <v>55</v>
      </c>
    </row>
    <row r="5429" spans="1:13">
      <c r="A5429" s="2" t="s">
        <v>10886</v>
      </c>
      <c r="B5429" s="2">
        <v>0</v>
      </c>
      <c r="C5429" s="2">
        <v>0</v>
      </c>
      <c r="D5429" s="22"/>
      <c r="G5429" s="1">
        <v>55</v>
      </c>
      <c r="H5429" s="2" t="s">
        <v>38</v>
      </c>
      <c r="I5429" s="2" t="s">
        <v>10884</v>
      </c>
      <c r="J5429" s="2" t="s">
        <v>10888</v>
      </c>
      <c r="K5429" s="2" t="s">
        <v>10889</v>
      </c>
      <c r="L5429" s="2" t="s">
        <v>42</v>
      </c>
      <c r="M5429" s="2" t="s">
        <v>55</v>
      </c>
    </row>
    <row r="5430" spans="1:13">
      <c r="A5430" s="2" t="s">
        <v>10888</v>
      </c>
      <c r="B5430" s="2">
        <v>0</v>
      </c>
      <c r="C5430" s="2">
        <v>0</v>
      </c>
      <c r="D5430" s="22"/>
      <c r="G5430" s="1">
        <v>55</v>
      </c>
      <c r="H5430" s="2" t="s">
        <v>38</v>
      </c>
      <c r="I5430" s="2" t="s">
        <v>10886</v>
      </c>
      <c r="J5430" s="2" t="s">
        <v>10890</v>
      </c>
      <c r="K5430" s="2" t="s">
        <v>10891</v>
      </c>
      <c r="L5430" s="2" t="s">
        <v>42</v>
      </c>
      <c r="M5430" s="2" t="s">
        <v>55</v>
      </c>
    </row>
    <row r="5431" spans="1:13">
      <c r="A5431" s="2" t="s">
        <v>10890</v>
      </c>
      <c r="B5431" s="2">
        <v>0</v>
      </c>
      <c r="C5431" s="2">
        <v>0</v>
      </c>
      <c r="D5431" s="22"/>
      <c r="G5431" s="1">
        <v>55</v>
      </c>
      <c r="H5431" s="2" t="s">
        <v>38</v>
      </c>
      <c r="I5431" s="2" t="s">
        <v>10888</v>
      </c>
      <c r="J5431" s="2" t="s">
        <v>10892</v>
      </c>
      <c r="K5431" s="2" t="s">
        <v>10893</v>
      </c>
      <c r="L5431" s="2" t="s">
        <v>42</v>
      </c>
      <c r="M5431" s="2" t="s">
        <v>55</v>
      </c>
    </row>
    <row r="5432" spans="1:13">
      <c r="A5432" s="2" t="s">
        <v>10892</v>
      </c>
      <c r="B5432" s="2">
        <v>0</v>
      </c>
      <c r="C5432" s="2">
        <v>0</v>
      </c>
      <c r="D5432" s="22"/>
      <c r="G5432" s="1">
        <v>55</v>
      </c>
      <c r="H5432" s="2" t="s">
        <v>38</v>
      </c>
      <c r="I5432" s="2" t="s">
        <v>10890</v>
      </c>
      <c r="J5432" s="2" t="s">
        <v>10894</v>
      </c>
      <c r="K5432" s="2" t="s">
        <v>10895</v>
      </c>
      <c r="L5432" s="2" t="s">
        <v>42</v>
      </c>
      <c r="M5432" s="2" t="s">
        <v>55</v>
      </c>
    </row>
    <row r="5433" spans="1:13">
      <c r="A5433" s="2" t="s">
        <v>10894</v>
      </c>
      <c r="B5433" s="2">
        <v>0</v>
      </c>
      <c r="C5433" s="2">
        <v>0</v>
      </c>
      <c r="D5433" s="22"/>
      <c r="G5433" s="1">
        <v>55</v>
      </c>
      <c r="H5433" s="2" t="s">
        <v>38</v>
      </c>
      <c r="I5433" s="2" t="s">
        <v>10892</v>
      </c>
      <c r="J5433" s="2" t="s">
        <v>10896</v>
      </c>
      <c r="K5433" s="2" t="s">
        <v>10897</v>
      </c>
      <c r="L5433" s="2" t="s">
        <v>42</v>
      </c>
      <c r="M5433" s="2" t="s">
        <v>55</v>
      </c>
    </row>
    <row r="5434" spans="1:13">
      <c r="A5434" s="2" t="s">
        <v>10896</v>
      </c>
      <c r="B5434" s="2">
        <v>0</v>
      </c>
      <c r="C5434" s="2">
        <v>0</v>
      </c>
      <c r="D5434" s="22"/>
      <c r="G5434" s="1">
        <v>55</v>
      </c>
      <c r="H5434" s="2" t="s">
        <v>38</v>
      </c>
      <c r="I5434" s="2" t="s">
        <v>10894</v>
      </c>
      <c r="J5434" s="2" t="s">
        <v>10898</v>
      </c>
      <c r="K5434" s="2" t="s">
        <v>10899</v>
      </c>
      <c r="L5434" s="2" t="s">
        <v>42</v>
      </c>
      <c r="M5434" s="2" t="s">
        <v>55</v>
      </c>
    </row>
    <row r="5435" spans="1:13">
      <c r="A5435" s="2" t="s">
        <v>10898</v>
      </c>
      <c r="B5435" s="2">
        <v>0</v>
      </c>
      <c r="C5435" s="2">
        <v>0</v>
      </c>
      <c r="D5435" s="22"/>
      <c r="G5435" s="1">
        <v>55</v>
      </c>
      <c r="H5435" s="2" t="s">
        <v>38</v>
      </c>
      <c r="I5435" s="2" t="s">
        <v>10896</v>
      </c>
      <c r="J5435" s="2" t="s">
        <v>10900</v>
      </c>
      <c r="K5435" s="2" t="s">
        <v>10901</v>
      </c>
      <c r="L5435" s="2" t="s">
        <v>42</v>
      </c>
      <c r="M5435" s="2" t="s">
        <v>55</v>
      </c>
    </row>
    <row r="5436" spans="1:13">
      <c r="A5436" s="2" t="s">
        <v>10900</v>
      </c>
      <c r="B5436" s="2">
        <v>0</v>
      </c>
      <c r="C5436" s="2">
        <v>0</v>
      </c>
      <c r="D5436" s="22"/>
      <c r="G5436" s="1">
        <v>55</v>
      </c>
      <c r="H5436" s="2" t="s">
        <v>38</v>
      </c>
      <c r="I5436" s="2" t="s">
        <v>10898</v>
      </c>
      <c r="J5436" s="2" t="s">
        <v>10902</v>
      </c>
      <c r="K5436" s="2" t="s">
        <v>10903</v>
      </c>
      <c r="L5436" s="2" t="s">
        <v>42</v>
      </c>
      <c r="M5436" s="2" t="s">
        <v>55</v>
      </c>
    </row>
    <row r="5437" spans="1:13">
      <c r="A5437" s="2" t="s">
        <v>10902</v>
      </c>
      <c r="B5437" s="2">
        <v>0</v>
      </c>
      <c r="C5437" s="2">
        <v>0</v>
      </c>
      <c r="D5437" s="22"/>
      <c r="G5437" s="1">
        <v>55</v>
      </c>
      <c r="H5437" s="2" t="s">
        <v>38</v>
      </c>
      <c r="I5437" s="2" t="s">
        <v>10900</v>
      </c>
      <c r="J5437" s="2" t="s">
        <v>10904</v>
      </c>
      <c r="K5437" s="2" t="s">
        <v>10905</v>
      </c>
      <c r="L5437" s="2" t="s">
        <v>42</v>
      </c>
      <c r="M5437" s="2" t="s">
        <v>55</v>
      </c>
    </row>
    <row r="5438" spans="1:13">
      <c r="A5438" s="2" t="s">
        <v>10904</v>
      </c>
      <c r="B5438" s="2">
        <v>0</v>
      </c>
      <c r="C5438" s="2">
        <v>0</v>
      </c>
      <c r="D5438" s="22"/>
      <c r="G5438" s="1">
        <v>55</v>
      </c>
      <c r="H5438" s="2" t="s">
        <v>38</v>
      </c>
      <c r="I5438" s="2" t="s">
        <v>10902</v>
      </c>
      <c r="J5438" s="2" t="s">
        <v>10906</v>
      </c>
      <c r="K5438" s="2" t="s">
        <v>10907</v>
      </c>
      <c r="L5438" s="2" t="s">
        <v>42</v>
      </c>
      <c r="M5438" s="2" t="s">
        <v>55</v>
      </c>
    </row>
    <row r="5439" spans="1:13">
      <c r="A5439" s="2" t="s">
        <v>10906</v>
      </c>
      <c r="B5439" s="2">
        <v>0</v>
      </c>
      <c r="C5439" s="2">
        <v>0</v>
      </c>
      <c r="D5439" s="22"/>
      <c r="G5439" s="1">
        <v>55</v>
      </c>
      <c r="H5439" s="2" t="s">
        <v>38</v>
      </c>
      <c r="I5439" s="2" t="s">
        <v>10904</v>
      </c>
      <c r="J5439" s="2" t="s">
        <v>10908</v>
      </c>
      <c r="K5439" s="2" t="s">
        <v>10909</v>
      </c>
      <c r="L5439" s="2" t="s">
        <v>42</v>
      </c>
      <c r="M5439" s="2" t="s">
        <v>55</v>
      </c>
    </row>
    <row r="5440" spans="1:13">
      <c r="A5440" s="2" t="s">
        <v>10908</v>
      </c>
      <c r="B5440" s="2">
        <v>0</v>
      </c>
      <c r="C5440" s="2">
        <v>0</v>
      </c>
      <c r="D5440" s="22"/>
      <c r="G5440" s="1">
        <v>55</v>
      </c>
      <c r="H5440" s="2" t="s">
        <v>38</v>
      </c>
      <c r="I5440" s="2" t="s">
        <v>10906</v>
      </c>
      <c r="J5440" s="2" t="s">
        <v>10910</v>
      </c>
      <c r="K5440" s="2" t="s">
        <v>10911</v>
      </c>
      <c r="L5440" s="2" t="s">
        <v>42</v>
      </c>
      <c r="M5440" s="2" t="s">
        <v>55</v>
      </c>
    </row>
    <row r="5441" spans="1:13">
      <c r="A5441" s="2" t="s">
        <v>10910</v>
      </c>
      <c r="B5441" s="2">
        <v>0</v>
      </c>
      <c r="C5441" s="2">
        <v>0</v>
      </c>
      <c r="D5441" s="22"/>
      <c r="G5441" s="1">
        <v>55</v>
      </c>
      <c r="H5441" s="2" t="s">
        <v>38</v>
      </c>
      <c r="I5441" s="2" t="s">
        <v>10908</v>
      </c>
      <c r="J5441" s="2" t="s">
        <v>10912</v>
      </c>
      <c r="K5441" s="2" t="s">
        <v>10913</v>
      </c>
      <c r="L5441" s="2" t="s">
        <v>42</v>
      </c>
      <c r="M5441" s="2" t="s">
        <v>55</v>
      </c>
    </row>
    <row r="5442" spans="1:13">
      <c r="A5442" s="2" t="s">
        <v>10912</v>
      </c>
      <c r="B5442" s="2">
        <v>0</v>
      </c>
      <c r="C5442" s="2">
        <v>0</v>
      </c>
      <c r="D5442" s="22"/>
      <c r="G5442" s="1">
        <v>55</v>
      </c>
      <c r="H5442" s="2" t="s">
        <v>38</v>
      </c>
      <c r="I5442" s="2" t="s">
        <v>10910</v>
      </c>
      <c r="J5442" s="2" t="s">
        <v>10914</v>
      </c>
      <c r="K5442" s="2" t="s">
        <v>10915</v>
      </c>
      <c r="L5442" s="2" t="s">
        <v>42</v>
      </c>
      <c r="M5442" s="2" t="s">
        <v>55</v>
      </c>
    </row>
    <row r="5443" spans="1:13">
      <c r="A5443" s="2" t="s">
        <v>10914</v>
      </c>
      <c r="B5443" s="2">
        <v>0</v>
      </c>
      <c r="C5443" s="2">
        <v>0</v>
      </c>
      <c r="D5443" s="22"/>
      <c r="G5443" s="1">
        <v>55</v>
      </c>
      <c r="H5443" s="2" t="s">
        <v>38</v>
      </c>
      <c r="I5443" s="2" t="s">
        <v>10912</v>
      </c>
      <c r="J5443" s="2" t="s">
        <v>10916</v>
      </c>
      <c r="K5443" s="2" t="s">
        <v>10917</v>
      </c>
      <c r="L5443" s="2" t="s">
        <v>42</v>
      </c>
      <c r="M5443" s="2" t="s">
        <v>55</v>
      </c>
    </row>
    <row r="5444" spans="1:13">
      <c r="A5444" s="2" t="s">
        <v>10916</v>
      </c>
      <c r="B5444" s="2">
        <v>0</v>
      </c>
      <c r="C5444" s="2">
        <v>0</v>
      </c>
      <c r="D5444" s="22"/>
      <c r="G5444" s="1">
        <v>55</v>
      </c>
      <c r="H5444" s="2" t="s">
        <v>38</v>
      </c>
      <c r="I5444" s="2" t="s">
        <v>10914</v>
      </c>
      <c r="J5444" s="2" t="s">
        <v>10918</v>
      </c>
      <c r="K5444" s="2" t="s">
        <v>10919</v>
      </c>
      <c r="L5444" s="2" t="s">
        <v>42</v>
      </c>
      <c r="M5444" s="2" t="s">
        <v>55</v>
      </c>
    </row>
    <row r="5445" spans="1:13">
      <c r="A5445" s="2" t="s">
        <v>10918</v>
      </c>
      <c r="B5445" s="2">
        <v>0</v>
      </c>
      <c r="C5445" s="2">
        <v>0</v>
      </c>
      <c r="D5445" s="22"/>
      <c r="G5445" s="1">
        <v>55</v>
      </c>
      <c r="H5445" s="2" t="s">
        <v>38</v>
      </c>
      <c r="I5445" s="2" t="s">
        <v>10916</v>
      </c>
      <c r="J5445" s="2" t="s">
        <v>10920</v>
      </c>
      <c r="K5445" s="2" t="s">
        <v>10921</v>
      </c>
      <c r="L5445" s="2" t="s">
        <v>42</v>
      </c>
      <c r="M5445" s="2" t="s">
        <v>55</v>
      </c>
    </row>
    <row r="5446" spans="1:13">
      <c r="A5446" s="2" t="s">
        <v>10920</v>
      </c>
      <c r="B5446" s="2">
        <v>0</v>
      </c>
      <c r="C5446" s="2">
        <v>0</v>
      </c>
      <c r="D5446" s="22"/>
      <c r="G5446" s="1">
        <v>55</v>
      </c>
      <c r="H5446" s="2" t="s">
        <v>38</v>
      </c>
      <c r="I5446" s="2" t="s">
        <v>10918</v>
      </c>
      <c r="J5446" s="2" t="s">
        <v>10922</v>
      </c>
      <c r="K5446" s="2" t="s">
        <v>10923</v>
      </c>
      <c r="L5446" s="2" t="s">
        <v>42</v>
      </c>
      <c r="M5446" s="2" t="s">
        <v>55</v>
      </c>
    </row>
    <row r="5447" spans="1:13">
      <c r="A5447" s="2" t="s">
        <v>10922</v>
      </c>
      <c r="B5447" s="2">
        <v>0</v>
      </c>
      <c r="C5447" s="2">
        <v>0</v>
      </c>
      <c r="D5447" s="22"/>
      <c r="G5447" s="1">
        <v>55</v>
      </c>
      <c r="H5447" s="2" t="s">
        <v>38</v>
      </c>
      <c r="I5447" s="2" t="s">
        <v>10920</v>
      </c>
      <c r="J5447" s="2" t="s">
        <v>10924</v>
      </c>
      <c r="K5447" s="2" t="s">
        <v>10925</v>
      </c>
      <c r="L5447" s="2" t="s">
        <v>42</v>
      </c>
      <c r="M5447" s="2" t="s">
        <v>55</v>
      </c>
    </row>
    <row r="5448" spans="1:13">
      <c r="A5448" s="2" t="s">
        <v>10924</v>
      </c>
      <c r="B5448" s="2">
        <v>0</v>
      </c>
      <c r="C5448" s="2">
        <v>0</v>
      </c>
      <c r="D5448" s="22"/>
      <c r="G5448" s="1">
        <v>55</v>
      </c>
      <c r="H5448" s="2" t="s">
        <v>38</v>
      </c>
      <c r="I5448" s="2" t="s">
        <v>10922</v>
      </c>
      <c r="J5448" s="2" t="s">
        <v>10926</v>
      </c>
      <c r="K5448" s="2" t="s">
        <v>10927</v>
      </c>
      <c r="L5448" s="2" t="s">
        <v>42</v>
      </c>
      <c r="M5448" s="2" t="s">
        <v>55</v>
      </c>
    </row>
    <row r="5449" spans="1:13">
      <c r="A5449" s="2" t="s">
        <v>10926</v>
      </c>
      <c r="B5449" s="2">
        <v>0</v>
      </c>
      <c r="C5449" s="2">
        <v>0</v>
      </c>
      <c r="D5449" s="22"/>
      <c r="G5449" s="1">
        <v>55</v>
      </c>
      <c r="H5449" s="2" t="s">
        <v>38</v>
      </c>
      <c r="I5449" s="2" t="s">
        <v>10924</v>
      </c>
      <c r="J5449" s="2" t="s">
        <v>10928</v>
      </c>
      <c r="K5449" s="2" t="s">
        <v>10929</v>
      </c>
      <c r="L5449" s="2" t="s">
        <v>42</v>
      </c>
      <c r="M5449" s="2" t="s">
        <v>55</v>
      </c>
    </row>
    <row r="5450" spans="1:13">
      <c r="A5450" s="2" t="s">
        <v>10928</v>
      </c>
      <c r="B5450" s="2">
        <v>0</v>
      </c>
      <c r="C5450" s="2">
        <v>0</v>
      </c>
      <c r="D5450" s="22"/>
      <c r="G5450" s="1">
        <v>55</v>
      </c>
      <c r="H5450" s="2" t="s">
        <v>38</v>
      </c>
      <c r="I5450" s="2" t="s">
        <v>10926</v>
      </c>
      <c r="J5450" s="2" t="s">
        <v>10930</v>
      </c>
      <c r="K5450" s="2" t="s">
        <v>10931</v>
      </c>
      <c r="L5450" s="2" t="s">
        <v>42</v>
      </c>
      <c r="M5450" s="2" t="s">
        <v>55</v>
      </c>
    </row>
    <row r="5451" spans="1:13">
      <c r="A5451" s="2" t="s">
        <v>10930</v>
      </c>
      <c r="B5451" s="2">
        <v>0</v>
      </c>
      <c r="C5451" s="2">
        <v>0</v>
      </c>
      <c r="D5451" s="22"/>
      <c r="G5451" s="1">
        <v>55</v>
      </c>
      <c r="H5451" s="2" t="s">
        <v>38</v>
      </c>
      <c r="I5451" s="2" t="s">
        <v>10928</v>
      </c>
      <c r="J5451" s="2" t="s">
        <v>10932</v>
      </c>
      <c r="K5451" s="2" t="s">
        <v>10933</v>
      </c>
      <c r="L5451" s="2" t="s">
        <v>42</v>
      </c>
      <c r="M5451" s="2" t="s">
        <v>55</v>
      </c>
    </row>
    <row r="5452" spans="1:13">
      <c r="A5452" s="2" t="s">
        <v>10932</v>
      </c>
      <c r="B5452" s="2">
        <v>0</v>
      </c>
      <c r="C5452" s="2">
        <v>0</v>
      </c>
      <c r="D5452" s="22"/>
      <c r="G5452" s="1">
        <v>55</v>
      </c>
      <c r="H5452" s="2" t="s">
        <v>38</v>
      </c>
      <c r="I5452" s="2" t="s">
        <v>10930</v>
      </c>
      <c r="J5452" s="2" t="s">
        <v>10934</v>
      </c>
      <c r="K5452" s="2" t="s">
        <v>10935</v>
      </c>
      <c r="L5452" s="2" t="s">
        <v>42</v>
      </c>
      <c r="M5452" s="2" t="s">
        <v>55</v>
      </c>
    </row>
    <row r="5453" spans="1:13">
      <c r="A5453" s="2" t="s">
        <v>10934</v>
      </c>
      <c r="B5453" s="2">
        <v>0</v>
      </c>
      <c r="C5453" s="2">
        <v>0</v>
      </c>
      <c r="D5453" s="22"/>
      <c r="G5453" s="1">
        <v>55</v>
      </c>
      <c r="H5453" s="2" t="s">
        <v>38</v>
      </c>
      <c r="I5453" s="2" t="s">
        <v>10932</v>
      </c>
      <c r="J5453" s="2" t="s">
        <v>10936</v>
      </c>
      <c r="K5453" s="2" t="s">
        <v>10937</v>
      </c>
      <c r="L5453" s="2" t="s">
        <v>42</v>
      </c>
      <c r="M5453" s="2" t="s">
        <v>55</v>
      </c>
    </row>
    <row r="5454" spans="1:13">
      <c r="A5454" s="2" t="s">
        <v>10936</v>
      </c>
      <c r="B5454" s="2">
        <v>0</v>
      </c>
      <c r="C5454" s="2">
        <v>0</v>
      </c>
      <c r="D5454" s="22"/>
      <c r="G5454" s="1">
        <v>55</v>
      </c>
      <c r="H5454" s="2" t="s">
        <v>38</v>
      </c>
      <c r="I5454" s="2" t="s">
        <v>10934</v>
      </c>
      <c r="J5454" s="2" t="s">
        <v>10938</v>
      </c>
      <c r="K5454" s="2" t="s">
        <v>10939</v>
      </c>
      <c r="L5454" s="2" t="s">
        <v>42</v>
      </c>
      <c r="M5454" s="2" t="s">
        <v>55</v>
      </c>
    </row>
    <row r="5455" spans="1:13">
      <c r="A5455" s="2" t="s">
        <v>10938</v>
      </c>
      <c r="B5455" s="2">
        <v>0</v>
      </c>
      <c r="C5455" s="2">
        <v>0</v>
      </c>
      <c r="D5455" s="22"/>
      <c r="G5455" s="1">
        <v>55</v>
      </c>
      <c r="H5455" s="2" t="s">
        <v>38</v>
      </c>
      <c r="I5455" s="2" t="s">
        <v>10936</v>
      </c>
      <c r="J5455" s="2" t="s">
        <v>10940</v>
      </c>
      <c r="K5455" s="2" t="s">
        <v>10941</v>
      </c>
      <c r="L5455" s="2" t="s">
        <v>42</v>
      </c>
      <c r="M5455" s="2" t="s">
        <v>55</v>
      </c>
    </row>
    <row r="5456" spans="1:13">
      <c r="A5456" s="2" t="s">
        <v>10940</v>
      </c>
      <c r="B5456" s="2">
        <v>0</v>
      </c>
      <c r="C5456" s="2">
        <v>0</v>
      </c>
      <c r="D5456" s="22"/>
      <c r="G5456" s="1">
        <v>55</v>
      </c>
      <c r="H5456" s="2" t="s">
        <v>38</v>
      </c>
      <c r="I5456" s="2" t="s">
        <v>10938</v>
      </c>
      <c r="J5456" s="2" t="s">
        <v>10942</v>
      </c>
      <c r="K5456" s="2" t="s">
        <v>10943</v>
      </c>
      <c r="L5456" s="2" t="s">
        <v>42</v>
      </c>
      <c r="M5456" s="2" t="s">
        <v>55</v>
      </c>
    </row>
    <row r="5457" spans="1:13">
      <c r="A5457" s="2" t="s">
        <v>10942</v>
      </c>
      <c r="B5457" s="2">
        <v>0</v>
      </c>
      <c r="C5457" s="2">
        <v>0</v>
      </c>
      <c r="D5457" s="22"/>
      <c r="G5457" s="1">
        <v>55</v>
      </c>
      <c r="H5457" s="2" t="s">
        <v>38</v>
      </c>
      <c r="I5457" s="2" t="s">
        <v>10940</v>
      </c>
      <c r="J5457" s="2" t="s">
        <v>10944</v>
      </c>
      <c r="K5457" s="2" t="s">
        <v>10945</v>
      </c>
      <c r="L5457" s="2" t="s">
        <v>42</v>
      </c>
      <c r="M5457" s="2" t="s">
        <v>55</v>
      </c>
    </row>
    <row r="5458" spans="1:13">
      <c r="A5458" s="2" t="s">
        <v>10944</v>
      </c>
      <c r="B5458" s="2">
        <v>0</v>
      </c>
      <c r="C5458" s="2">
        <v>0</v>
      </c>
      <c r="D5458" s="22"/>
      <c r="G5458" s="1">
        <v>55</v>
      </c>
      <c r="H5458" s="2" t="s">
        <v>38</v>
      </c>
      <c r="I5458" s="2" t="s">
        <v>10942</v>
      </c>
      <c r="J5458" s="2" t="s">
        <v>10946</v>
      </c>
      <c r="K5458" s="2" t="s">
        <v>10947</v>
      </c>
      <c r="L5458" s="2" t="s">
        <v>42</v>
      </c>
      <c r="M5458" s="2" t="s">
        <v>55</v>
      </c>
    </row>
    <row r="5459" spans="1:13">
      <c r="A5459" s="2" t="s">
        <v>10946</v>
      </c>
      <c r="B5459" s="2">
        <v>0</v>
      </c>
      <c r="C5459" s="2">
        <v>0</v>
      </c>
      <c r="D5459" s="22"/>
      <c r="G5459" s="1">
        <v>55</v>
      </c>
      <c r="H5459" s="2" t="s">
        <v>38</v>
      </c>
      <c r="I5459" s="2" t="s">
        <v>10944</v>
      </c>
      <c r="J5459" s="2" t="s">
        <v>10948</v>
      </c>
      <c r="K5459" s="2" t="s">
        <v>10949</v>
      </c>
      <c r="L5459" s="2" t="s">
        <v>42</v>
      </c>
      <c r="M5459" s="2" t="s">
        <v>55</v>
      </c>
    </row>
    <row r="5460" spans="1:13">
      <c r="A5460" s="2" t="s">
        <v>10948</v>
      </c>
      <c r="B5460" s="2">
        <v>0</v>
      </c>
      <c r="C5460" s="2">
        <v>0</v>
      </c>
      <c r="D5460" s="22"/>
      <c r="G5460" s="1">
        <v>55</v>
      </c>
      <c r="H5460" s="2" t="s">
        <v>38</v>
      </c>
      <c r="I5460" s="2" t="s">
        <v>10946</v>
      </c>
      <c r="J5460" s="2" t="s">
        <v>10950</v>
      </c>
      <c r="K5460" s="2" t="s">
        <v>10951</v>
      </c>
      <c r="L5460" s="2" t="s">
        <v>42</v>
      </c>
      <c r="M5460" s="2" t="s">
        <v>55</v>
      </c>
    </row>
    <row r="5461" spans="1:13">
      <c r="A5461" s="2" t="s">
        <v>10950</v>
      </c>
      <c r="B5461" s="2">
        <v>0</v>
      </c>
      <c r="C5461" s="2">
        <v>0</v>
      </c>
      <c r="D5461" s="22"/>
      <c r="G5461" s="1">
        <v>55</v>
      </c>
      <c r="H5461" s="2" t="s">
        <v>38</v>
      </c>
      <c r="I5461" s="2" t="s">
        <v>10948</v>
      </c>
      <c r="J5461" s="2" t="s">
        <v>10952</v>
      </c>
      <c r="K5461" s="2" t="s">
        <v>10953</v>
      </c>
      <c r="L5461" s="2" t="s">
        <v>42</v>
      </c>
      <c r="M5461" s="2" t="s">
        <v>55</v>
      </c>
    </row>
    <row r="5462" spans="1:13">
      <c r="A5462" s="2" t="s">
        <v>10952</v>
      </c>
      <c r="B5462" s="2">
        <v>0</v>
      </c>
      <c r="C5462" s="2">
        <v>0</v>
      </c>
      <c r="D5462" s="22"/>
      <c r="G5462" s="1">
        <v>55</v>
      </c>
      <c r="H5462" s="2" t="s">
        <v>38</v>
      </c>
      <c r="I5462" s="2" t="s">
        <v>10950</v>
      </c>
      <c r="J5462" s="2" t="s">
        <v>10954</v>
      </c>
      <c r="K5462" s="2" t="s">
        <v>10955</v>
      </c>
      <c r="L5462" s="2" t="s">
        <v>42</v>
      </c>
      <c r="M5462" s="2" t="s">
        <v>55</v>
      </c>
    </row>
    <row r="5463" spans="1:13">
      <c r="A5463" s="2" t="s">
        <v>10954</v>
      </c>
      <c r="B5463" s="2">
        <v>0</v>
      </c>
      <c r="C5463" s="2">
        <v>0</v>
      </c>
      <c r="D5463" s="22"/>
      <c r="G5463" s="1">
        <v>55</v>
      </c>
      <c r="H5463" s="2" t="s">
        <v>38</v>
      </c>
      <c r="I5463" s="2" t="s">
        <v>10952</v>
      </c>
      <c r="J5463" s="2" t="s">
        <v>10956</v>
      </c>
      <c r="K5463" s="2" t="s">
        <v>10957</v>
      </c>
      <c r="L5463" s="2" t="s">
        <v>42</v>
      </c>
      <c r="M5463" s="2" t="s">
        <v>55</v>
      </c>
    </row>
    <row r="5464" spans="1:13">
      <c r="A5464" s="2" t="s">
        <v>10956</v>
      </c>
      <c r="B5464" s="2">
        <v>0</v>
      </c>
      <c r="C5464" s="2">
        <v>0</v>
      </c>
      <c r="D5464" s="22"/>
      <c r="G5464" s="1">
        <v>55</v>
      </c>
      <c r="H5464" s="2" t="s">
        <v>38</v>
      </c>
      <c r="I5464" s="2" t="s">
        <v>10954</v>
      </c>
      <c r="J5464" s="2" t="s">
        <v>10958</v>
      </c>
      <c r="K5464" s="2" t="s">
        <v>10959</v>
      </c>
      <c r="L5464" s="2" t="s">
        <v>42</v>
      </c>
      <c r="M5464" s="2" t="s">
        <v>55</v>
      </c>
    </row>
    <row r="5465" spans="1:13">
      <c r="A5465" s="2" t="s">
        <v>10958</v>
      </c>
      <c r="B5465" s="2">
        <v>0</v>
      </c>
      <c r="C5465" s="2">
        <v>0</v>
      </c>
      <c r="D5465" s="22"/>
      <c r="G5465" s="1">
        <v>55</v>
      </c>
      <c r="H5465" s="2" t="s">
        <v>38</v>
      </c>
      <c r="I5465" s="2" t="s">
        <v>10956</v>
      </c>
      <c r="J5465" s="2" t="s">
        <v>10960</v>
      </c>
      <c r="K5465" s="2" t="s">
        <v>10961</v>
      </c>
      <c r="L5465" s="2" t="s">
        <v>42</v>
      </c>
      <c r="M5465" s="2" t="s">
        <v>55</v>
      </c>
    </row>
    <row r="5466" spans="1:13">
      <c r="A5466" s="2" t="s">
        <v>10960</v>
      </c>
      <c r="B5466" s="2">
        <v>0</v>
      </c>
      <c r="C5466" s="2">
        <v>0</v>
      </c>
      <c r="D5466" s="22"/>
      <c r="G5466" s="1">
        <v>55</v>
      </c>
      <c r="H5466" s="2" t="s">
        <v>38</v>
      </c>
      <c r="I5466" s="2" t="s">
        <v>10958</v>
      </c>
      <c r="J5466" s="2" t="s">
        <v>10962</v>
      </c>
      <c r="K5466" s="2" t="s">
        <v>10963</v>
      </c>
      <c r="L5466" s="2" t="s">
        <v>42</v>
      </c>
      <c r="M5466" s="2" t="s">
        <v>55</v>
      </c>
    </row>
    <row r="5467" spans="1:13">
      <c r="A5467" s="2" t="s">
        <v>10962</v>
      </c>
      <c r="B5467" s="2">
        <v>0</v>
      </c>
      <c r="C5467" s="2">
        <v>0</v>
      </c>
      <c r="D5467" s="22"/>
      <c r="G5467" s="1">
        <v>55</v>
      </c>
      <c r="H5467" s="2" t="s">
        <v>38</v>
      </c>
      <c r="I5467" s="2" t="s">
        <v>10960</v>
      </c>
      <c r="J5467" s="2" t="s">
        <v>10964</v>
      </c>
      <c r="K5467" s="2" t="s">
        <v>10965</v>
      </c>
      <c r="L5467" s="2" t="s">
        <v>42</v>
      </c>
      <c r="M5467" s="2" t="s">
        <v>55</v>
      </c>
    </row>
    <row r="5468" spans="1:13">
      <c r="A5468" s="2" t="s">
        <v>10964</v>
      </c>
      <c r="B5468" s="2">
        <v>0</v>
      </c>
      <c r="C5468" s="2">
        <v>0</v>
      </c>
      <c r="D5468" s="22"/>
      <c r="G5468" s="1">
        <v>55</v>
      </c>
      <c r="H5468" s="2" t="s">
        <v>38</v>
      </c>
      <c r="I5468" s="2" t="s">
        <v>10962</v>
      </c>
      <c r="J5468" s="2" t="s">
        <v>10966</v>
      </c>
      <c r="K5468" s="2" t="s">
        <v>10967</v>
      </c>
      <c r="L5468" s="2" t="s">
        <v>42</v>
      </c>
      <c r="M5468" s="2" t="s">
        <v>55</v>
      </c>
    </row>
    <row r="5469" spans="1:13">
      <c r="A5469" s="2" t="s">
        <v>10966</v>
      </c>
      <c r="B5469" s="2">
        <v>0</v>
      </c>
      <c r="C5469" s="2">
        <v>0</v>
      </c>
      <c r="D5469" s="22"/>
      <c r="G5469" s="1">
        <v>55</v>
      </c>
      <c r="H5469" s="2" t="s">
        <v>239</v>
      </c>
      <c r="I5469" s="2" t="s">
        <v>10964</v>
      </c>
      <c r="J5469" s="2" t="s">
        <v>10968</v>
      </c>
      <c r="K5469" s="2" t="s">
        <v>10969</v>
      </c>
      <c r="L5469" s="2" t="s">
        <v>42</v>
      </c>
      <c r="M5469" s="2" t="s">
        <v>55</v>
      </c>
    </row>
    <row r="5470" spans="1:13">
      <c r="A5470" s="2" t="s">
        <v>10968</v>
      </c>
      <c r="B5470" s="2">
        <v>0</v>
      </c>
      <c r="C5470" s="2">
        <v>0</v>
      </c>
      <c r="D5470" s="22"/>
      <c r="G5470" s="1">
        <v>56</v>
      </c>
      <c r="H5470" s="2" t="s">
        <v>38</v>
      </c>
      <c r="I5470" s="2" t="s">
        <v>10966</v>
      </c>
      <c r="J5470" s="2" t="s">
        <v>10970</v>
      </c>
      <c r="K5470" s="2" t="s">
        <v>10971</v>
      </c>
      <c r="L5470" s="2" t="s">
        <v>42</v>
      </c>
      <c r="M5470" s="2" t="s">
        <v>55</v>
      </c>
    </row>
    <row r="5471" spans="1:13">
      <c r="A5471" s="2" t="s">
        <v>10970</v>
      </c>
      <c r="B5471" s="2">
        <v>0</v>
      </c>
      <c r="C5471" s="2">
        <v>0</v>
      </c>
      <c r="D5471" s="22"/>
      <c r="G5471" s="1">
        <v>56</v>
      </c>
      <c r="H5471" s="2" t="s">
        <v>38</v>
      </c>
      <c r="I5471" s="2" t="s">
        <v>10968</v>
      </c>
      <c r="J5471" s="2" t="s">
        <v>10972</v>
      </c>
      <c r="K5471" s="2" t="s">
        <v>10973</v>
      </c>
      <c r="L5471" s="2" t="s">
        <v>42</v>
      </c>
      <c r="M5471" s="2" t="s">
        <v>55</v>
      </c>
    </row>
    <row r="5472" spans="1:13">
      <c r="A5472" s="2" t="s">
        <v>10972</v>
      </c>
      <c r="B5472" s="2">
        <v>0</v>
      </c>
      <c r="C5472" s="2">
        <v>0</v>
      </c>
      <c r="D5472" s="22"/>
      <c r="G5472" s="1">
        <v>56</v>
      </c>
      <c r="H5472" s="2" t="s">
        <v>38</v>
      </c>
      <c r="I5472" s="2" t="s">
        <v>10970</v>
      </c>
      <c r="J5472" s="2" t="s">
        <v>10974</v>
      </c>
      <c r="K5472" s="2" t="s">
        <v>10975</v>
      </c>
      <c r="L5472" s="2" t="s">
        <v>42</v>
      </c>
      <c r="M5472" s="2" t="s">
        <v>55</v>
      </c>
    </row>
    <row r="5473" spans="1:13">
      <c r="A5473" s="2" t="s">
        <v>10974</v>
      </c>
      <c r="B5473" s="2">
        <v>0</v>
      </c>
      <c r="C5473" s="2">
        <v>0</v>
      </c>
      <c r="D5473" s="22"/>
      <c r="G5473" s="1">
        <v>56</v>
      </c>
      <c r="H5473" s="2" t="s">
        <v>38</v>
      </c>
      <c r="I5473" s="2" t="s">
        <v>10972</v>
      </c>
      <c r="J5473" s="2" t="s">
        <v>10976</v>
      </c>
      <c r="K5473" s="2" t="s">
        <v>10977</v>
      </c>
      <c r="L5473" s="2" t="s">
        <v>42</v>
      </c>
      <c r="M5473" s="2" t="s">
        <v>55</v>
      </c>
    </row>
    <row r="5474" spans="1:13">
      <c r="A5474" s="2" t="s">
        <v>10976</v>
      </c>
      <c r="B5474" s="2">
        <v>0</v>
      </c>
      <c r="C5474" s="2">
        <v>0</v>
      </c>
      <c r="D5474" s="22"/>
      <c r="G5474" s="1">
        <v>56</v>
      </c>
      <c r="H5474" s="2" t="s">
        <v>38</v>
      </c>
      <c r="I5474" s="2" t="s">
        <v>10974</v>
      </c>
      <c r="J5474" s="2" t="s">
        <v>10978</v>
      </c>
      <c r="K5474" s="2" t="s">
        <v>10979</v>
      </c>
      <c r="L5474" s="2" t="s">
        <v>42</v>
      </c>
      <c r="M5474" s="2" t="s">
        <v>55</v>
      </c>
    </row>
    <row r="5475" spans="1:13">
      <c r="A5475" s="2" t="s">
        <v>10978</v>
      </c>
      <c r="B5475" s="2">
        <v>0</v>
      </c>
      <c r="C5475" s="2">
        <v>0</v>
      </c>
      <c r="D5475" s="22"/>
      <c r="G5475" s="1">
        <v>56</v>
      </c>
      <c r="H5475" s="2" t="s">
        <v>38</v>
      </c>
      <c r="I5475" s="2" t="s">
        <v>10976</v>
      </c>
      <c r="J5475" s="2" t="s">
        <v>10980</v>
      </c>
      <c r="K5475" s="2" t="s">
        <v>10981</v>
      </c>
      <c r="L5475" s="2" t="s">
        <v>42</v>
      </c>
      <c r="M5475" s="2" t="s">
        <v>55</v>
      </c>
    </row>
    <row r="5476" spans="1:13">
      <c r="A5476" s="2" t="s">
        <v>10980</v>
      </c>
      <c r="B5476" s="2">
        <v>0</v>
      </c>
      <c r="C5476" s="2">
        <v>0</v>
      </c>
      <c r="D5476" s="22"/>
      <c r="G5476" s="1">
        <v>56</v>
      </c>
      <c r="H5476" s="2" t="s">
        <v>38</v>
      </c>
      <c r="I5476" s="2" t="s">
        <v>10978</v>
      </c>
      <c r="J5476" s="2" t="s">
        <v>10982</v>
      </c>
      <c r="K5476" s="2" t="s">
        <v>10983</v>
      </c>
      <c r="L5476" s="2" t="s">
        <v>42</v>
      </c>
      <c r="M5476" s="2" t="s">
        <v>55</v>
      </c>
    </row>
    <row r="5477" spans="1:13">
      <c r="A5477" s="2" t="s">
        <v>10982</v>
      </c>
      <c r="B5477" s="2">
        <v>0</v>
      </c>
      <c r="C5477" s="2">
        <v>0</v>
      </c>
      <c r="D5477" s="22"/>
      <c r="G5477" s="1">
        <v>56</v>
      </c>
      <c r="H5477" s="2" t="s">
        <v>38</v>
      </c>
      <c r="I5477" s="2" t="s">
        <v>10980</v>
      </c>
      <c r="J5477" s="2" t="s">
        <v>10984</v>
      </c>
      <c r="K5477" s="2" t="s">
        <v>10985</v>
      </c>
      <c r="L5477" s="2" t="s">
        <v>42</v>
      </c>
      <c r="M5477" s="2" t="s">
        <v>55</v>
      </c>
    </row>
    <row r="5478" spans="1:13">
      <c r="A5478" s="2" t="s">
        <v>10984</v>
      </c>
      <c r="B5478" s="2">
        <v>0</v>
      </c>
      <c r="C5478" s="2">
        <v>0</v>
      </c>
      <c r="D5478" s="22"/>
      <c r="G5478" s="1">
        <v>56</v>
      </c>
      <c r="H5478" s="2" t="s">
        <v>38</v>
      </c>
      <c r="I5478" s="2" t="s">
        <v>10982</v>
      </c>
      <c r="J5478" s="2" t="s">
        <v>10986</v>
      </c>
      <c r="K5478" s="2" t="s">
        <v>10987</v>
      </c>
      <c r="L5478" s="2" t="s">
        <v>42</v>
      </c>
      <c r="M5478" s="2" t="s">
        <v>55</v>
      </c>
    </row>
    <row r="5479" spans="1:13">
      <c r="A5479" s="2" t="s">
        <v>10986</v>
      </c>
      <c r="B5479" s="2">
        <v>0</v>
      </c>
      <c r="C5479" s="2">
        <v>0</v>
      </c>
      <c r="D5479" s="22"/>
      <c r="G5479" s="1">
        <v>56</v>
      </c>
      <c r="H5479" s="2" t="s">
        <v>38</v>
      </c>
      <c r="I5479" s="2" t="s">
        <v>10984</v>
      </c>
      <c r="J5479" s="2" t="s">
        <v>10988</v>
      </c>
      <c r="K5479" s="2" t="s">
        <v>10989</v>
      </c>
      <c r="L5479" s="2" t="s">
        <v>42</v>
      </c>
      <c r="M5479" s="2" t="s">
        <v>55</v>
      </c>
    </row>
    <row r="5480" spans="1:13">
      <c r="A5480" s="2" t="s">
        <v>10988</v>
      </c>
      <c r="B5480" s="2">
        <v>0</v>
      </c>
      <c r="C5480" s="2">
        <v>0</v>
      </c>
      <c r="D5480" s="22"/>
      <c r="G5480" s="1">
        <v>56</v>
      </c>
      <c r="H5480" s="2" t="s">
        <v>38</v>
      </c>
      <c r="I5480" s="2" t="s">
        <v>10986</v>
      </c>
      <c r="J5480" s="2" t="s">
        <v>10990</v>
      </c>
      <c r="K5480" s="2" t="s">
        <v>10991</v>
      </c>
      <c r="L5480" s="2" t="s">
        <v>42</v>
      </c>
      <c r="M5480" s="2" t="s">
        <v>55</v>
      </c>
    </row>
    <row r="5481" spans="1:13">
      <c r="A5481" s="2" t="s">
        <v>10990</v>
      </c>
      <c r="B5481" s="2">
        <v>0</v>
      </c>
      <c r="C5481" s="2">
        <v>0</v>
      </c>
      <c r="D5481" s="22"/>
      <c r="G5481" s="1">
        <v>56</v>
      </c>
      <c r="H5481" s="2" t="s">
        <v>38</v>
      </c>
      <c r="I5481" s="2" t="s">
        <v>10988</v>
      </c>
      <c r="J5481" s="2" t="s">
        <v>10992</v>
      </c>
      <c r="K5481" s="2" t="s">
        <v>10993</v>
      </c>
      <c r="L5481" s="2" t="s">
        <v>42</v>
      </c>
      <c r="M5481" s="2" t="s">
        <v>55</v>
      </c>
    </row>
    <row r="5482" spans="1:13">
      <c r="A5482" s="2" t="s">
        <v>10992</v>
      </c>
      <c r="B5482" s="2">
        <v>0</v>
      </c>
      <c r="C5482" s="2">
        <v>0</v>
      </c>
      <c r="D5482" s="22"/>
      <c r="G5482" s="1">
        <v>56</v>
      </c>
      <c r="H5482" s="2" t="s">
        <v>38</v>
      </c>
      <c r="I5482" s="2" t="s">
        <v>10990</v>
      </c>
      <c r="J5482" s="2" t="s">
        <v>10994</v>
      </c>
      <c r="K5482" s="2" t="s">
        <v>10995</v>
      </c>
      <c r="L5482" s="2" t="s">
        <v>42</v>
      </c>
      <c r="M5482" s="2" t="s">
        <v>55</v>
      </c>
    </row>
    <row r="5483" spans="1:13">
      <c r="A5483" s="2" t="s">
        <v>10994</v>
      </c>
      <c r="B5483" s="2">
        <v>0</v>
      </c>
      <c r="C5483" s="2">
        <v>0</v>
      </c>
      <c r="D5483" s="22"/>
      <c r="G5483" s="1">
        <v>56</v>
      </c>
      <c r="H5483" s="2" t="s">
        <v>38</v>
      </c>
      <c r="I5483" s="2" t="s">
        <v>10992</v>
      </c>
      <c r="J5483" s="2" t="s">
        <v>10996</v>
      </c>
      <c r="K5483" s="2" t="s">
        <v>10997</v>
      </c>
      <c r="L5483" s="2" t="s">
        <v>42</v>
      </c>
      <c r="M5483" s="2" t="s">
        <v>55</v>
      </c>
    </row>
    <row r="5484" spans="1:13">
      <c r="A5484" s="2" t="s">
        <v>10996</v>
      </c>
      <c r="B5484" s="2">
        <v>0</v>
      </c>
      <c r="C5484" s="2">
        <v>0</v>
      </c>
      <c r="D5484" s="22"/>
      <c r="G5484" s="1">
        <v>56</v>
      </c>
      <c r="H5484" s="2" t="s">
        <v>38</v>
      </c>
      <c r="I5484" s="2" t="s">
        <v>10994</v>
      </c>
      <c r="J5484" s="2" t="s">
        <v>10998</v>
      </c>
      <c r="K5484" s="2" t="s">
        <v>10999</v>
      </c>
      <c r="L5484" s="2" t="s">
        <v>42</v>
      </c>
      <c r="M5484" s="2" t="s">
        <v>55</v>
      </c>
    </row>
    <row r="5485" spans="1:13">
      <c r="A5485" s="2" t="s">
        <v>10998</v>
      </c>
      <c r="B5485" s="2">
        <v>0</v>
      </c>
      <c r="C5485" s="2">
        <v>0</v>
      </c>
      <c r="D5485" s="22"/>
      <c r="G5485" s="1">
        <v>56</v>
      </c>
      <c r="H5485" s="2" t="s">
        <v>38</v>
      </c>
      <c r="I5485" s="2" t="s">
        <v>10996</v>
      </c>
      <c r="J5485" s="2" t="s">
        <v>11000</v>
      </c>
      <c r="K5485" s="2" t="s">
        <v>11001</v>
      </c>
      <c r="L5485" s="2" t="s">
        <v>42</v>
      </c>
      <c r="M5485" s="2" t="s">
        <v>55</v>
      </c>
    </row>
    <row r="5486" spans="1:13">
      <c r="A5486" s="2" t="s">
        <v>11000</v>
      </c>
      <c r="B5486" s="2">
        <v>0</v>
      </c>
      <c r="C5486" s="2">
        <v>0</v>
      </c>
      <c r="D5486" s="22"/>
      <c r="G5486" s="1">
        <v>56</v>
      </c>
      <c r="H5486" s="2" t="s">
        <v>38</v>
      </c>
      <c r="I5486" s="2" t="s">
        <v>10998</v>
      </c>
      <c r="J5486" s="2" t="s">
        <v>11002</v>
      </c>
      <c r="K5486" s="2" t="s">
        <v>11003</v>
      </c>
      <c r="L5486" s="2" t="s">
        <v>42</v>
      </c>
      <c r="M5486" s="2" t="s">
        <v>55</v>
      </c>
    </row>
    <row r="5487" spans="1:13">
      <c r="A5487" s="2" t="s">
        <v>11002</v>
      </c>
      <c r="B5487" s="2">
        <v>0</v>
      </c>
      <c r="C5487" s="2">
        <v>0</v>
      </c>
      <c r="D5487" s="22"/>
      <c r="G5487" s="1">
        <v>56</v>
      </c>
      <c r="H5487" s="2" t="s">
        <v>38</v>
      </c>
      <c r="I5487" s="2" t="s">
        <v>11000</v>
      </c>
      <c r="J5487" s="2" t="s">
        <v>11004</v>
      </c>
      <c r="K5487" s="2" t="s">
        <v>11005</v>
      </c>
      <c r="L5487" s="2" t="s">
        <v>42</v>
      </c>
      <c r="M5487" s="2" t="s">
        <v>55</v>
      </c>
    </row>
    <row r="5488" spans="1:13">
      <c r="A5488" s="2" t="s">
        <v>11004</v>
      </c>
      <c r="B5488" s="2">
        <v>0</v>
      </c>
      <c r="C5488" s="2">
        <v>0</v>
      </c>
      <c r="D5488" s="22"/>
      <c r="G5488" s="1">
        <v>56</v>
      </c>
      <c r="H5488" s="2" t="s">
        <v>38</v>
      </c>
      <c r="I5488" s="2" t="s">
        <v>11002</v>
      </c>
      <c r="J5488" s="2" t="s">
        <v>11006</v>
      </c>
      <c r="K5488" s="2" t="s">
        <v>11007</v>
      </c>
      <c r="L5488" s="2" t="s">
        <v>42</v>
      </c>
      <c r="M5488" s="2" t="s">
        <v>55</v>
      </c>
    </row>
    <row r="5489" spans="1:13">
      <c r="A5489" s="2" t="s">
        <v>11006</v>
      </c>
      <c r="B5489" s="2">
        <v>0</v>
      </c>
      <c r="C5489" s="2">
        <v>0</v>
      </c>
      <c r="D5489" s="22"/>
      <c r="G5489" s="1">
        <v>56</v>
      </c>
      <c r="H5489" s="2" t="s">
        <v>38</v>
      </c>
      <c r="I5489" s="2" t="s">
        <v>11004</v>
      </c>
      <c r="J5489" s="2" t="s">
        <v>11008</v>
      </c>
      <c r="K5489" s="2" t="s">
        <v>11009</v>
      </c>
      <c r="L5489" s="2" t="s">
        <v>42</v>
      </c>
      <c r="M5489" s="2" t="s">
        <v>55</v>
      </c>
    </row>
    <row r="5490" spans="1:13">
      <c r="A5490" s="2" t="s">
        <v>11008</v>
      </c>
      <c r="B5490" s="2">
        <v>0</v>
      </c>
      <c r="C5490" s="2">
        <v>0</v>
      </c>
      <c r="D5490" s="22"/>
      <c r="G5490" s="1">
        <v>56</v>
      </c>
      <c r="H5490" s="2" t="s">
        <v>38</v>
      </c>
      <c r="I5490" s="2" t="s">
        <v>11006</v>
      </c>
      <c r="J5490" s="2" t="s">
        <v>11010</v>
      </c>
      <c r="K5490" s="2" t="s">
        <v>11011</v>
      </c>
      <c r="L5490" s="2" t="s">
        <v>42</v>
      </c>
      <c r="M5490" s="2" t="s">
        <v>55</v>
      </c>
    </row>
    <row r="5491" spans="1:13">
      <c r="A5491" s="2" t="s">
        <v>11010</v>
      </c>
      <c r="B5491" s="2">
        <v>0</v>
      </c>
      <c r="C5491" s="2">
        <v>0</v>
      </c>
      <c r="D5491" s="22"/>
      <c r="G5491" s="1">
        <v>56</v>
      </c>
      <c r="H5491" s="2" t="s">
        <v>38</v>
      </c>
      <c r="I5491" s="2" t="s">
        <v>11008</v>
      </c>
      <c r="J5491" s="2" t="s">
        <v>11012</v>
      </c>
      <c r="K5491" s="2" t="s">
        <v>11013</v>
      </c>
      <c r="L5491" s="2" t="s">
        <v>42</v>
      </c>
      <c r="M5491" s="2" t="s">
        <v>55</v>
      </c>
    </row>
    <row r="5492" spans="1:13">
      <c r="A5492" s="2" t="s">
        <v>11012</v>
      </c>
      <c r="B5492" s="2">
        <v>0</v>
      </c>
      <c r="C5492" s="2">
        <v>0</v>
      </c>
      <c r="D5492" s="22"/>
      <c r="G5492" s="1">
        <v>56</v>
      </c>
      <c r="H5492" s="2" t="s">
        <v>38</v>
      </c>
      <c r="I5492" s="2" t="s">
        <v>11010</v>
      </c>
      <c r="J5492" s="2" t="s">
        <v>11014</v>
      </c>
      <c r="K5492" s="2" t="s">
        <v>11015</v>
      </c>
      <c r="L5492" s="2" t="s">
        <v>42</v>
      </c>
      <c r="M5492" s="2" t="s">
        <v>55</v>
      </c>
    </row>
    <row r="5493" spans="1:13">
      <c r="A5493" s="2" t="s">
        <v>11014</v>
      </c>
      <c r="B5493" s="2">
        <v>0</v>
      </c>
      <c r="C5493" s="2">
        <v>0</v>
      </c>
      <c r="D5493" s="22"/>
      <c r="G5493" s="1">
        <v>56</v>
      </c>
      <c r="H5493" s="2" t="s">
        <v>38</v>
      </c>
      <c r="I5493" s="2" t="s">
        <v>11012</v>
      </c>
      <c r="J5493" s="2" t="s">
        <v>11016</v>
      </c>
      <c r="K5493" s="2" t="s">
        <v>11017</v>
      </c>
      <c r="L5493" s="2" t="s">
        <v>42</v>
      </c>
      <c r="M5493" s="2" t="s">
        <v>55</v>
      </c>
    </row>
    <row r="5494" spans="1:13">
      <c r="A5494" s="2" t="s">
        <v>11016</v>
      </c>
      <c r="B5494" s="2">
        <v>0</v>
      </c>
      <c r="C5494" s="2">
        <v>0</v>
      </c>
      <c r="D5494" s="22"/>
      <c r="G5494" s="1">
        <v>56</v>
      </c>
      <c r="H5494" s="2" t="s">
        <v>38</v>
      </c>
      <c r="I5494" s="2" t="s">
        <v>11014</v>
      </c>
      <c r="J5494" s="2" t="s">
        <v>11018</v>
      </c>
      <c r="K5494" s="2" t="s">
        <v>11019</v>
      </c>
      <c r="L5494" s="2" t="s">
        <v>42</v>
      </c>
      <c r="M5494" s="2" t="s">
        <v>55</v>
      </c>
    </row>
    <row r="5495" spans="1:13">
      <c r="A5495" s="2" t="s">
        <v>11018</v>
      </c>
      <c r="B5495" s="2">
        <v>0</v>
      </c>
      <c r="C5495" s="2">
        <v>0</v>
      </c>
      <c r="D5495" s="22"/>
      <c r="G5495" s="1">
        <v>56</v>
      </c>
      <c r="H5495" s="2" t="s">
        <v>38</v>
      </c>
      <c r="I5495" s="2" t="s">
        <v>11016</v>
      </c>
      <c r="J5495" s="2" t="s">
        <v>11020</v>
      </c>
      <c r="K5495" s="2" t="s">
        <v>11021</v>
      </c>
      <c r="L5495" s="2" t="s">
        <v>42</v>
      </c>
      <c r="M5495" s="2" t="s">
        <v>55</v>
      </c>
    </row>
    <row r="5496" spans="1:13">
      <c r="A5496" s="2" t="s">
        <v>11020</v>
      </c>
      <c r="B5496" s="2">
        <v>0</v>
      </c>
      <c r="C5496" s="2">
        <v>0</v>
      </c>
      <c r="D5496" s="22"/>
      <c r="G5496" s="1">
        <v>56</v>
      </c>
      <c r="H5496" s="2" t="s">
        <v>38</v>
      </c>
      <c r="I5496" s="2" t="s">
        <v>11018</v>
      </c>
      <c r="J5496" s="2" t="s">
        <v>11022</v>
      </c>
      <c r="K5496" s="2" t="s">
        <v>11023</v>
      </c>
      <c r="L5496" s="2" t="s">
        <v>42</v>
      </c>
      <c r="M5496" s="2" t="s">
        <v>55</v>
      </c>
    </row>
    <row r="5497" spans="1:13">
      <c r="A5497" s="2" t="s">
        <v>11022</v>
      </c>
      <c r="B5497" s="2">
        <v>0</v>
      </c>
      <c r="C5497" s="2">
        <v>0</v>
      </c>
      <c r="D5497" s="22"/>
      <c r="G5497" s="1">
        <v>56</v>
      </c>
      <c r="H5497" s="2" t="s">
        <v>38</v>
      </c>
      <c r="I5497" s="2" t="s">
        <v>11020</v>
      </c>
      <c r="J5497" s="2" t="s">
        <v>11024</v>
      </c>
      <c r="K5497" s="2" t="s">
        <v>11025</v>
      </c>
      <c r="L5497" s="2" t="s">
        <v>42</v>
      </c>
      <c r="M5497" s="2" t="s">
        <v>55</v>
      </c>
    </row>
    <row r="5498" spans="1:13">
      <c r="A5498" s="2" t="s">
        <v>11024</v>
      </c>
      <c r="B5498" s="2">
        <v>0</v>
      </c>
      <c r="C5498" s="2">
        <v>0</v>
      </c>
      <c r="D5498" s="22"/>
      <c r="G5498" s="1">
        <v>56</v>
      </c>
      <c r="H5498" s="2" t="s">
        <v>38</v>
      </c>
      <c r="I5498" s="2" t="s">
        <v>11022</v>
      </c>
      <c r="J5498" s="2" t="s">
        <v>11026</v>
      </c>
      <c r="K5498" s="2" t="s">
        <v>11027</v>
      </c>
      <c r="L5498" s="2" t="s">
        <v>42</v>
      </c>
      <c r="M5498" s="2" t="s">
        <v>55</v>
      </c>
    </row>
    <row r="5499" spans="1:13">
      <c r="A5499" s="2" t="s">
        <v>11026</v>
      </c>
      <c r="B5499" s="2">
        <v>0</v>
      </c>
      <c r="C5499" s="2">
        <v>0</v>
      </c>
      <c r="D5499" s="22"/>
      <c r="G5499" s="1">
        <v>56</v>
      </c>
      <c r="H5499" s="2" t="s">
        <v>38</v>
      </c>
      <c r="I5499" s="2" t="s">
        <v>11024</v>
      </c>
      <c r="J5499" s="2" t="s">
        <v>11028</v>
      </c>
      <c r="K5499" s="2" t="s">
        <v>11029</v>
      </c>
      <c r="L5499" s="2" t="s">
        <v>42</v>
      </c>
      <c r="M5499" s="2" t="s">
        <v>55</v>
      </c>
    </row>
    <row r="5500" spans="1:13">
      <c r="A5500" s="2" t="s">
        <v>11028</v>
      </c>
      <c r="B5500" s="2">
        <v>0</v>
      </c>
      <c r="C5500" s="2">
        <v>0</v>
      </c>
      <c r="D5500" s="22"/>
      <c r="G5500" s="1">
        <v>56</v>
      </c>
      <c r="H5500" s="2" t="s">
        <v>38</v>
      </c>
      <c r="I5500" s="2" t="s">
        <v>11026</v>
      </c>
      <c r="J5500" s="2" t="s">
        <v>11030</v>
      </c>
      <c r="K5500" s="2" t="s">
        <v>11031</v>
      </c>
      <c r="L5500" s="2" t="s">
        <v>42</v>
      </c>
      <c r="M5500" s="2" t="s">
        <v>55</v>
      </c>
    </row>
    <row r="5501" spans="1:13">
      <c r="A5501" s="2" t="s">
        <v>11030</v>
      </c>
      <c r="B5501" s="2">
        <v>0</v>
      </c>
      <c r="C5501" s="2">
        <v>0</v>
      </c>
      <c r="D5501" s="22"/>
      <c r="G5501" s="1">
        <v>56</v>
      </c>
      <c r="H5501" s="2" t="s">
        <v>38</v>
      </c>
      <c r="I5501" s="2" t="s">
        <v>11028</v>
      </c>
      <c r="J5501" s="2" t="s">
        <v>11032</v>
      </c>
      <c r="K5501" s="2" t="s">
        <v>11033</v>
      </c>
      <c r="L5501" s="2" t="s">
        <v>42</v>
      </c>
      <c r="M5501" s="2" t="s">
        <v>55</v>
      </c>
    </row>
    <row r="5502" spans="1:13">
      <c r="A5502" s="2" t="s">
        <v>11032</v>
      </c>
      <c r="B5502" s="2">
        <v>0</v>
      </c>
      <c r="C5502" s="2">
        <v>0</v>
      </c>
      <c r="D5502" s="22"/>
      <c r="G5502" s="1">
        <v>56</v>
      </c>
      <c r="H5502" s="2" t="s">
        <v>38</v>
      </c>
      <c r="I5502" s="2" t="s">
        <v>11030</v>
      </c>
      <c r="J5502" s="2" t="s">
        <v>11034</v>
      </c>
      <c r="K5502" s="2" t="s">
        <v>11035</v>
      </c>
      <c r="L5502" s="2" t="s">
        <v>42</v>
      </c>
      <c r="M5502" s="2" t="s">
        <v>55</v>
      </c>
    </row>
    <row r="5503" spans="1:13">
      <c r="A5503" s="2" t="s">
        <v>11034</v>
      </c>
      <c r="B5503" s="2">
        <v>0</v>
      </c>
      <c r="C5503" s="2">
        <v>0</v>
      </c>
      <c r="D5503" s="22"/>
      <c r="G5503" s="1">
        <v>56</v>
      </c>
      <c r="H5503" s="2" t="s">
        <v>38</v>
      </c>
      <c r="I5503" s="2" t="s">
        <v>11032</v>
      </c>
      <c r="J5503" s="2" t="s">
        <v>11036</v>
      </c>
      <c r="K5503" s="2" t="s">
        <v>11037</v>
      </c>
      <c r="L5503" s="2" t="s">
        <v>42</v>
      </c>
      <c r="M5503" s="2" t="s">
        <v>55</v>
      </c>
    </row>
    <row r="5504" spans="1:13">
      <c r="A5504" s="2" t="s">
        <v>11036</v>
      </c>
      <c r="B5504" s="2">
        <v>0</v>
      </c>
      <c r="C5504" s="2">
        <v>0</v>
      </c>
      <c r="D5504" s="22"/>
      <c r="G5504" s="1">
        <v>56</v>
      </c>
      <c r="H5504" s="2" t="s">
        <v>38</v>
      </c>
      <c r="I5504" s="2" t="s">
        <v>11034</v>
      </c>
      <c r="J5504" s="2" t="s">
        <v>11038</v>
      </c>
      <c r="K5504" s="2" t="s">
        <v>11039</v>
      </c>
      <c r="L5504" s="2" t="s">
        <v>42</v>
      </c>
      <c r="M5504" s="2" t="s">
        <v>55</v>
      </c>
    </row>
    <row r="5505" spans="1:13">
      <c r="A5505" s="2" t="s">
        <v>11038</v>
      </c>
      <c r="B5505" s="2">
        <v>0</v>
      </c>
      <c r="C5505" s="2">
        <v>0</v>
      </c>
      <c r="D5505" s="22"/>
      <c r="G5505" s="1">
        <v>56</v>
      </c>
      <c r="H5505" s="2" t="s">
        <v>38</v>
      </c>
      <c r="I5505" s="2" t="s">
        <v>11036</v>
      </c>
      <c r="J5505" s="2" t="s">
        <v>11040</v>
      </c>
      <c r="K5505" s="2" t="s">
        <v>11041</v>
      </c>
      <c r="L5505" s="2" t="s">
        <v>42</v>
      </c>
      <c r="M5505" s="2" t="s">
        <v>55</v>
      </c>
    </row>
    <row r="5506" spans="1:13">
      <c r="A5506" s="2" t="s">
        <v>11040</v>
      </c>
      <c r="B5506" s="2">
        <v>0</v>
      </c>
      <c r="C5506" s="2">
        <v>0</v>
      </c>
      <c r="D5506" s="22"/>
      <c r="G5506" s="1">
        <v>56</v>
      </c>
      <c r="H5506" s="2" t="s">
        <v>38</v>
      </c>
      <c r="I5506" s="2" t="s">
        <v>11038</v>
      </c>
      <c r="J5506" s="2" t="s">
        <v>11042</v>
      </c>
      <c r="K5506" s="2" t="s">
        <v>11043</v>
      </c>
      <c r="L5506" s="2" t="s">
        <v>42</v>
      </c>
      <c r="M5506" s="2" t="s">
        <v>55</v>
      </c>
    </row>
    <row r="5507" spans="1:13">
      <c r="A5507" s="2" t="s">
        <v>11042</v>
      </c>
      <c r="B5507" s="2">
        <v>0</v>
      </c>
      <c r="C5507" s="2">
        <v>0</v>
      </c>
      <c r="D5507" s="22"/>
      <c r="G5507" s="1">
        <v>56</v>
      </c>
      <c r="H5507" s="2" t="s">
        <v>38</v>
      </c>
      <c r="I5507" s="2" t="s">
        <v>11040</v>
      </c>
      <c r="J5507" s="2" t="s">
        <v>11044</v>
      </c>
      <c r="K5507" s="2" t="s">
        <v>11045</v>
      </c>
      <c r="L5507" s="2" t="s">
        <v>42</v>
      </c>
      <c r="M5507" s="2" t="s">
        <v>55</v>
      </c>
    </row>
    <row r="5508" spans="1:13">
      <c r="A5508" s="2" t="s">
        <v>11044</v>
      </c>
      <c r="B5508" s="2">
        <v>0</v>
      </c>
      <c r="C5508" s="2">
        <v>0</v>
      </c>
      <c r="D5508" s="22"/>
      <c r="G5508" s="1">
        <v>56</v>
      </c>
      <c r="H5508" s="2" t="s">
        <v>38</v>
      </c>
      <c r="I5508" s="2" t="s">
        <v>11042</v>
      </c>
      <c r="J5508" s="2" t="s">
        <v>11046</v>
      </c>
      <c r="K5508" s="2" t="s">
        <v>11047</v>
      </c>
      <c r="L5508" s="2" t="s">
        <v>42</v>
      </c>
      <c r="M5508" s="2" t="s">
        <v>55</v>
      </c>
    </row>
    <row r="5509" spans="1:13">
      <c r="A5509" s="2" t="s">
        <v>11046</v>
      </c>
      <c r="B5509" s="2">
        <v>0</v>
      </c>
      <c r="C5509" s="2">
        <v>0</v>
      </c>
      <c r="D5509" s="22"/>
      <c r="G5509" s="1">
        <v>56</v>
      </c>
      <c r="H5509" s="2" t="s">
        <v>38</v>
      </c>
      <c r="I5509" s="2" t="s">
        <v>11044</v>
      </c>
      <c r="J5509" s="2" t="s">
        <v>11048</v>
      </c>
      <c r="K5509" s="2" t="s">
        <v>11049</v>
      </c>
      <c r="L5509" s="2" t="s">
        <v>42</v>
      </c>
      <c r="M5509" s="2" t="s">
        <v>55</v>
      </c>
    </row>
    <row r="5510" spans="1:13">
      <c r="A5510" s="2" t="s">
        <v>11048</v>
      </c>
      <c r="B5510" s="2">
        <v>0</v>
      </c>
      <c r="C5510" s="2">
        <v>0</v>
      </c>
      <c r="D5510" s="22"/>
      <c r="G5510" s="1">
        <v>56</v>
      </c>
      <c r="H5510" s="2" t="s">
        <v>38</v>
      </c>
      <c r="I5510" s="2" t="s">
        <v>11046</v>
      </c>
      <c r="J5510" s="2" t="s">
        <v>11050</v>
      </c>
      <c r="K5510" s="2" t="s">
        <v>11051</v>
      </c>
      <c r="L5510" s="2" t="s">
        <v>42</v>
      </c>
      <c r="M5510" s="2" t="s">
        <v>55</v>
      </c>
    </row>
    <row r="5511" spans="1:13">
      <c r="A5511" s="2" t="s">
        <v>11050</v>
      </c>
      <c r="B5511" s="2">
        <v>0</v>
      </c>
      <c r="C5511" s="2">
        <v>0</v>
      </c>
      <c r="D5511" s="22"/>
      <c r="G5511" s="1">
        <v>56</v>
      </c>
      <c r="H5511" s="2" t="s">
        <v>38</v>
      </c>
      <c r="I5511" s="2" t="s">
        <v>11048</v>
      </c>
      <c r="J5511" s="2" t="s">
        <v>11052</v>
      </c>
      <c r="K5511" s="2" t="s">
        <v>11053</v>
      </c>
      <c r="L5511" s="2" t="s">
        <v>42</v>
      </c>
      <c r="M5511" s="2" t="s">
        <v>55</v>
      </c>
    </row>
    <row r="5512" spans="1:13">
      <c r="A5512" s="2" t="s">
        <v>11052</v>
      </c>
      <c r="B5512" s="2">
        <v>0</v>
      </c>
      <c r="C5512" s="2">
        <v>0</v>
      </c>
      <c r="D5512" s="22"/>
      <c r="G5512" s="1">
        <v>56</v>
      </c>
      <c r="H5512" s="2" t="s">
        <v>38</v>
      </c>
      <c r="I5512" s="2" t="s">
        <v>11050</v>
      </c>
      <c r="J5512" s="2" t="s">
        <v>11054</v>
      </c>
      <c r="K5512" s="2" t="s">
        <v>11055</v>
      </c>
      <c r="L5512" s="2" t="s">
        <v>42</v>
      </c>
      <c r="M5512" s="2" t="s">
        <v>55</v>
      </c>
    </row>
    <row r="5513" spans="1:13">
      <c r="A5513" s="2" t="s">
        <v>11054</v>
      </c>
      <c r="B5513" s="2">
        <v>0</v>
      </c>
      <c r="C5513" s="2">
        <v>0</v>
      </c>
      <c r="D5513" s="22"/>
      <c r="G5513" s="1">
        <v>56</v>
      </c>
      <c r="H5513" s="2" t="s">
        <v>38</v>
      </c>
      <c r="I5513" s="2" t="s">
        <v>11052</v>
      </c>
      <c r="J5513" s="2" t="s">
        <v>11056</v>
      </c>
      <c r="K5513" s="2" t="s">
        <v>11057</v>
      </c>
      <c r="L5513" s="2" t="s">
        <v>42</v>
      </c>
      <c r="M5513" s="2" t="s">
        <v>55</v>
      </c>
    </row>
    <row r="5514" spans="1:13">
      <c r="A5514" s="2" t="s">
        <v>11056</v>
      </c>
      <c r="B5514" s="2">
        <v>0</v>
      </c>
      <c r="C5514" s="2">
        <v>0</v>
      </c>
      <c r="D5514" s="22"/>
      <c r="G5514" s="1">
        <v>56</v>
      </c>
      <c r="H5514" s="2" t="s">
        <v>38</v>
      </c>
      <c r="I5514" s="2" t="s">
        <v>11054</v>
      </c>
      <c r="J5514" s="2" t="s">
        <v>11058</v>
      </c>
      <c r="K5514" s="2" t="s">
        <v>11059</v>
      </c>
      <c r="L5514" s="2" t="s">
        <v>42</v>
      </c>
      <c r="M5514" s="2" t="s">
        <v>55</v>
      </c>
    </row>
    <row r="5515" spans="1:13">
      <c r="A5515" s="2" t="s">
        <v>11058</v>
      </c>
      <c r="B5515" s="2">
        <v>0</v>
      </c>
      <c r="C5515" s="2">
        <v>0</v>
      </c>
      <c r="D5515" s="22"/>
      <c r="G5515" s="1">
        <v>56</v>
      </c>
      <c r="H5515" s="2" t="s">
        <v>38</v>
      </c>
      <c r="I5515" s="2" t="s">
        <v>11056</v>
      </c>
      <c r="J5515" s="2" t="s">
        <v>11060</v>
      </c>
      <c r="K5515" s="2" t="s">
        <v>11061</v>
      </c>
      <c r="L5515" s="2" t="s">
        <v>42</v>
      </c>
      <c r="M5515" s="2" t="s">
        <v>55</v>
      </c>
    </row>
    <row r="5516" spans="1:13">
      <c r="A5516" s="2" t="s">
        <v>11060</v>
      </c>
      <c r="B5516" s="2">
        <v>0</v>
      </c>
      <c r="C5516" s="2">
        <v>0</v>
      </c>
      <c r="D5516" s="22"/>
      <c r="G5516" s="1">
        <v>56</v>
      </c>
      <c r="H5516" s="2" t="s">
        <v>38</v>
      </c>
      <c r="I5516" s="2" t="s">
        <v>11058</v>
      </c>
      <c r="J5516" s="2" t="s">
        <v>11062</v>
      </c>
      <c r="K5516" s="2" t="s">
        <v>11063</v>
      </c>
      <c r="L5516" s="2" t="s">
        <v>42</v>
      </c>
      <c r="M5516" s="2" t="s">
        <v>55</v>
      </c>
    </row>
    <row r="5517" spans="1:13">
      <c r="A5517" s="2" t="s">
        <v>11062</v>
      </c>
      <c r="B5517" s="2">
        <v>0</v>
      </c>
      <c r="C5517" s="2">
        <v>0</v>
      </c>
      <c r="D5517" s="22"/>
      <c r="G5517" s="1">
        <v>56</v>
      </c>
      <c r="H5517" s="2" t="s">
        <v>38</v>
      </c>
      <c r="I5517" s="2" t="s">
        <v>11060</v>
      </c>
      <c r="J5517" s="2" t="s">
        <v>11064</v>
      </c>
      <c r="K5517" s="2" t="s">
        <v>11065</v>
      </c>
      <c r="L5517" s="2" t="s">
        <v>42</v>
      </c>
      <c r="M5517" s="2" t="s">
        <v>55</v>
      </c>
    </row>
    <row r="5518" spans="1:13">
      <c r="A5518" s="2" t="s">
        <v>11064</v>
      </c>
      <c r="B5518" s="2">
        <v>0</v>
      </c>
      <c r="C5518" s="2">
        <v>0</v>
      </c>
      <c r="D5518" s="22"/>
      <c r="G5518" s="1">
        <v>56</v>
      </c>
      <c r="H5518" s="2" t="s">
        <v>38</v>
      </c>
      <c r="I5518" s="2" t="s">
        <v>11062</v>
      </c>
      <c r="J5518" s="2" t="s">
        <v>11066</v>
      </c>
      <c r="K5518" s="2" t="s">
        <v>11067</v>
      </c>
      <c r="L5518" s="2" t="s">
        <v>42</v>
      </c>
      <c r="M5518" s="2" t="s">
        <v>55</v>
      </c>
    </row>
    <row r="5519" spans="1:13">
      <c r="A5519" s="2" t="s">
        <v>11066</v>
      </c>
      <c r="B5519" s="2">
        <v>0</v>
      </c>
      <c r="C5519" s="2">
        <v>0</v>
      </c>
      <c r="D5519" s="22"/>
      <c r="G5519" s="1">
        <v>56</v>
      </c>
      <c r="H5519" s="2" t="s">
        <v>38</v>
      </c>
      <c r="I5519" s="2" t="s">
        <v>11064</v>
      </c>
      <c r="J5519" s="2" t="s">
        <v>11068</v>
      </c>
      <c r="K5519" s="2" t="s">
        <v>11069</v>
      </c>
      <c r="L5519" s="2" t="s">
        <v>42</v>
      </c>
      <c r="M5519" s="2" t="s">
        <v>55</v>
      </c>
    </row>
    <row r="5520" spans="1:13">
      <c r="A5520" s="2" t="s">
        <v>11068</v>
      </c>
      <c r="B5520" s="2">
        <v>0</v>
      </c>
      <c r="C5520" s="2">
        <v>0</v>
      </c>
      <c r="D5520" s="22"/>
      <c r="G5520" s="1">
        <v>56</v>
      </c>
      <c r="H5520" s="2" t="s">
        <v>38</v>
      </c>
      <c r="I5520" s="2" t="s">
        <v>11066</v>
      </c>
      <c r="J5520" s="2" t="s">
        <v>11070</v>
      </c>
      <c r="K5520" s="2" t="s">
        <v>11071</v>
      </c>
      <c r="L5520" s="2" t="s">
        <v>42</v>
      </c>
      <c r="M5520" s="2" t="s">
        <v>55</v>
      </c>
    </row>
    <row r="5521" spans="1:13">
      <c r="A5521" s="2" t="s">
        <v>11070</v>
      </c>
      <c r="B5521" s="2">
        <v>0</v>
      </c>
      <c r="C5521" s="2">
        <v>0</v>
      </c>
      <c r="D5521" s="22"/>
      <c r="G5521" s="1">
        <v>56</v>
      </c>
      <c r="H5521" s="2" t="s">
        <v>38</v>
      </c>
      <c r="I5521" s="2" t="s">
        <v>11068</v>
      </c>
      <c r="J5521" s="2" t="s">
        <v>11072</v>
      </c>
      <c r="K5521" s="2" t="s">
        <v>11073</v>
      </c>
      <c r="L5521" s="2" t="s">
        <v>42</v>
      </c>
      <c r="M5521" s="2" t="s">
        <v>55</v>
      </c>
    </row>
    <row r="5522" spans="1:13">
      <c r="A5522" s="2" t="s">
        <v>11072</v>
      </c>
      <c r="B5522" s="2">
        <v>0</v>
      </c>
      <c r="C5522" s="2">
        <v>0</v>
      </c>
      <c r="D5522" s="22"/>
      <c r="G5522" s="1">
        <v>56</v>
      </c>
      <c r="H5522" s="2" t="s">
        <v>38</v>
      </c>
      <c r="I5522" s="2" t="s">
        <v>11070</v>
      </c>
      <c r="J5522" s="2" t="s">
        <v>11074</v>
      </c>
      <c r="K5522" s="2" t="s">
        <v>11075</v>
      </c>
      <c r="L5522" s="2" t="s">
        <v>42</v>
      </c>
      <c r="M5522" s="2" t="s">
        <v>55</v>
      </c>
    </row>
    <row r="5523" spans="1:13">
      <c r="A5523" s="2" t="s">
        <v>11074</v>
      </c>
      <c r="B5523" s="2">
        <v>0</v>
      </c>
      <c r="C5523" s="2">
        <v>0</v>
      </c>
      <c r="D5523" s="22"/>
      <c r="G5523" s="1">
        <v>56</v>
      </c>
      <c r="H5523" s="2" t="s">
        <v>38</v>
      </c>
      <c r="I5523" s="2" t="s">
        <v>11072</v>
      </c>
      <c r="J5523" s="2" t="s">
        <v>11076</v>
      </c>
      <c r="K5523" s="2" t="s">
        <v>11077</v>
      </c>
      <c r="L5523" s="2" t="s">
        <v>42</v>
      </c>
      <c r="M5523" s="2" t="s">
        <v>55</v>
      </c>
    </row>
    <row r="5524" spans="1:13">
      <c r="A5524" s="2" t="s">
        <v>11076</v>
      </c>
      <c r="B5524" s="2">
        <v>0</v>
      </c>
      <c r="C5524" s="2">
        <v>0</v>
      </c>
      <c r="D5524" s="22"/>
      <c r="G5524" s="1">
        <v>56</v>
      </c>
      <c r="H5524" s="2" t="s">
        <v>38</v>
      </c>
      <c r="I5524" s="2" t="s">
        <v>11074</v>
      </c>
      <c r="J5524" s="2" t="s">
        <v>11078</v>
      </c>
      <c r="K5524" s="2" t="s">
        <v>11079</v>
      </c>
      <c r="L5524" s="2" t="s">
        <v>42</v>
      </c>
      <c r="M5524" s="2" t="s">
        <v>55</v>
      </c>
    </row>
    <row r="5525" spans="1:13">
      <c r="A5525" s="2" t="s">
        <v>11078</v>
      </c>
      <c r="B5525" s="2">
        <v>0</v>
      </c>
      <c r="C5525" s="2">
        <v>0</v>
      </c>
      <c r="D5525" s="22"/>
      <c r="G5525" s="1">
        <v>56</v>
      </c>
      <c r="H5525" s="2" t="s">
        <v>38</v>
      </c>
      <c r="I5525" s="2" t="s">
        <v>11076</v>
      </c>
      <c r="J5525" s="2" t="s">
        <v>11080</v>
      </c>
      <c r="K5525" s="2" t="s">
        <v>11081</v>
      </c>
      <c r="L5525" s="2" t="s">
        <v>42</v>
      </c>
      <c r="M5525" s="2" t="s">
        <v>55</v>
      </c>
    </row>
    <row r="5526" spans="1:13">
      <c r="A5526" s="2" t="s">
        <v>11080</v>
      </c>
      <c r="B5526" s="2">
        <v>0</v>
      </c>
      <c r="C5526" s="2">
        <v>0</v>
      </c>
      <c r="D5526" s="22"/>
      <c r="G5526" s="1">
        <v>56</v>
      </c>
      <c r="H5526" s="2" t="s">
        <v>38</v>
      </c>
      <c r="I5526" s="2" t="s">
        <v>11078</v>
      </c>
      <c r="J5526" s="2" t="s">
        <v>11082</v>
      </c>
      <c r="K5526" s="2" t="s">
        <v>11083</v>
      </c>
      <c r="L5526" s="2" t="s">
        <v>42</v>
      </c>
      <c r="M5526" s="2" t="s">
        <v>55</v>
      </c>
    </row>
    <row r="5527" spans="1:13">
      <c r="A5527" s="2" t="s">
        <v>11082</v>
      </c>
      <c r="B5527" s="2">
        <v>0</v>
      </c>
      <c r="C5527" s="2">
        <v>0</v>
      </c>
      <c r="D5527" s="22"/>
      <c r="G5527" s="1">
        <v>56</v>
      </c>
      <c r="H5527" s="2" t="s">
        <v>38</v>
      </c>
      <c r="I5527" s="2" t="s">
        <v>11080</v>
      </c>
      <c r="J5527" s="2" t="s">
        <v>11084</v>
      </c>
      <c r="K5527" s="2" t="s">
        <v>11085</v>
      </c>
      <c r="L5527" s="2" t="s">
        <v>42</v>
      </c>
      <c r="M5527" s="2" t="s">
        <v>55</v>
      </c>
    </row>
    <row r="5528" spans="1:13">
      <c r="A5528" s="2" t="s">
        <v>11084</v>
      </c>
      <c r="B5528" s="2">
        <v>0</v>
      </c>
      <c r="C5528" s="2">
        <v>0</v>
      </c>
      <c r="D5528" s="22"/>
      <c r="G5528" s="1">
        <v>56</v>
      </c>
      <c r="H5528" s="2" t="s">
        <v>38</v>
      </c>
      <c r="I5528" s="2" t="s">
        <v>11082</v>
      </c>
      <c r="J5528" s="2" t="s">
        <v>11086</v>
      </c>
      <c r="K5528" s="2" t="s">
        <v>11087</v>
      </c>
      <c r="L5528" s="2" t="s">
        <v>42</v>
      </c>
      <c r="M5528" s="2" t="s">
        <v>55</v>
      </c>
    </row>
    <row r="5529" spans="1:13">
      <c r="A5529" s="2" t="s">
        <v>11086</v>
      </c>
      <c r="B5529" s="2">
        <v>0</v>
      </c>
      <c r="C5529" s="2">
        <v>0</v>
      </c>
      <c r="D5529" s="22"/>
      <c r="G5529" s="1">
        <v>56</v>
      </c>
      <c r="H5529" s="2" t="s">
        <v>38</v>
      </c>
      <c r="I5529" s="2" t="s">
        <v>11084</v>
      </c>
      <c r="J5529" s="2" t="s">
        <v>11088</v>
      </c>
      <c r="K5529" s="2" t="s">
        <v>11089</v>
      </c>
      <c r="L5529" s="2" t="s">
        <v>42</v>
      </c>
      <c r="M5529" s="2" t="s">
        <v>55</v>
      </c>
    </row>
    <row r="5530" spans="1:13">
      <c r="A5530" s="2" t="s">
        <v>11088</v>
      </c>
      <c r="B5530" s="2">
        <v>0</v>
      </c>
      <c r="C5530" s="2">
        <v>0</v>
      </c>
      <c r="D5530" s="22"/>
      <c r="G5530" s="1">
        <v>56</v>
      </c>
      <c r="H5530" s="2" t="s">
        <v>38</v>
      </c>
      <c r="I5530" s="2" t="s">
        <v>11086</v>
      </c>
      <c r="J5530" s="2" t="s">
        <v>11090</v>
      </c>
      <c r="K5530" s="2" t="s">
        <v>11091</v>
      </c>
      <c r="L5530" s="2" t="s">
        <v>42</v>
      </c>
      <c r="M5530" s="2" t="s">
        <v>55</v>
      </c>
    </row>
    <row r="5531" spans="1:13">
      <c r="A5531" s="2" t="s">
        <v>11090</v>
      </c>
      <c r="B5531" s="2">
        <v>0</v>
      </c>
      <c r="C5531" s="2">
        <v>0</v>
      </c>
      <c r="D5531" s="22"/>
      <c r="G5531" s="1">
        <v>56</v>
      </c>
      <c r="H5531" s="2" t="s">
        <v>38</v>
      </c>
      <c r="I5531" s="2" t="s">
        <v>11088</v>
      </c>
      <c r="J5531" s="2" t="s">
        <v>11092</v>
      </c>
      <c r="K5531" s="2" t="s">
        <v>11093</v>
      </c>
      <c r="L5531" s="2" t="s">
        <v>42</v>
      </c>
      <c r="M5531" s="2" t="s">
        <v>55</v>
      </c>
    </row>
    <row r="5532" spans="1:13">
      <c r="A5532" s="2" t="s">
        <v>11092</v>
      </c>
      <c r="B5532" s="2">
        <v>0</v>
      </c>
      <c r="C5532" s="2">
        <v>0</v>
      </c>
      <c r="D5532" s="22"/>
      <c r="G5532" s="1">
        <v>56</v>
      </c>
      <c r="H5532" s="2" t="s">
        <v>38</v>
      </c>
      <c r="I5532" s="2" t="s">
        <v>11090</v>
      </c>
      <c r="J5532" s="2" t="s">
        <v>11094</v>
      </c>
      <c r="K5532" s="2" t="s">
        <v>11095</v>
      </c>
      <c r="L5532" s="2" t="s">
        <v>42</v>
      </c>
      <c r="M5532" s="2" t="s">
        <v>55</v>
      </c>
    </row>
    <row r="5533" spans="1:13">
      <c r="A5533" s="2" t="s">
        <v>11094</v>
      </c>
      <c r="B5533" s="2">
        <v>0</v>
      </c>
      <c r="C5533" s="2">
        <v>0</v>
      </c>
      <c r="D5533" s="22"/>
      <c r="G5533" s="1">
        <v>56</v>
      </c>
      <c r="H5533" s="2" t="s">
        <v>38</v>
      </c>
      <c r="I5533" s="2" t="s">
        <v>11092</v>
      </c>
      <c r="J5533" s="2" t="s">
        <v>11096</v>
      </c>
      <c r="K5533" s="2" t="s">
        <v>11097</v>
      </c>
      <c r="L5533" s="2" t="s">
        <v>42</v>
      </c>
      <c r="M5533" s="2" t="s">
        <v>55</v>
      </c>
    </row>
    <row r="5534" spans="1:13">
      <c r="A5534" s="2" t="s">
        <v>11096</v>
      </c>
      <c r="B5534" s="2">
        <v>0</v>
      </c>
      <c r="C5534" s="2">
        <v>0</v>
      </c>
      <c r="D5534" s="22"/>
      <c r="G5534" s="1">
        <v>56</v>
      </c>
      <c r="H5534" s="2" t="s">
        <v>38</v>
      </c>
      <c r="I5534" s="2" t="s">
        <v>11094</v>
      </c>
      <c r="J5534" s="2" t="s">
        <v>11098</v>
      </c>
      <c r="K5534" s="2" t="s">
        <v>11099</v>
      </c>
      <c r="L5534" s="2" t="s">
        <v>42</v>
      </c>
      <c r="M5534" s="2" t="s">
        <v>55</v>
      </c>
    </row>
    <row r="5535" spans="1:13">
      <c r="A5535" s="2" t="s">
        <v>11098</v>
      </c>
      <c r="B5535" s="2">
        <v>0</v>
      </c>
      <c r="C5535" s="2">
        <v>0</v>
      </c>
      <c r="D5535" s="22"/>
      <c r="G5535" s="1">
        <v>56</v>
      </c>
      <c r="H5535" s="2" t="s">
        <v>38</v>
      </c>
      <c r="I5535" s="2" t="s">
        <v>11096</v>
      </c>
      <c r="J5535" s="2" t="s">
        <v>11100</v>
      </c>
      <c r="K5535" s="2" t="s">
        <v>11101</v>
      </c>
      <c r="L5535" s="2" t="s">
        <v>42</v>
      </c>
      <c r="M5535" s="2" t="s">
        <v>55</v>
      </c>
    </row>
    <row r="5536" spans="1:13">
      <c r="A5536" s="2" t="s">
        <v>11100</v>
      </c>
      <c r="B5536" s="2">
        <v>0</v>
      </c>
      <c r="C5536" s="2">
        <v>0</v>
      </c>
      <c r="D5536" s="22"/>
      <c r="G5536" s="1">
        <v>56</v>
      </c>
      <c r="H5536" s="2" t="s">
        <v>38</v>
      </c>
      <c r="I5536" s="2" t="s">
        <v>11098</v>
      </c>
      <c r="J5536" s="2" t="s">
        <v>11102</v>
      </c>
      <c r="K5536" s="2" t="s">
        <v>11103</v>
      </c>
      <c r="L5536" s="2" t="s">
        <v>42</v>
      </c>
      <c r="M5536" s="2" t="s">
        <v>55</v>
      </c>
    </row>
    <row r="5537" spans="1:13">
      <c r="A5537" s="2" t="s">
        <v>11102</v>
      </c>
      <c r="B5537" s="2">
        <v>0</v>
      </c>
      <c r="C5537" s="2">
        <v>0</v>
      </c>
      <c r="D5537" s="22"/>
      <c r="G5537" s="1">
        <v>56</v>
      </c>
      <c r="H5537" s="2" t="s">
        <v>38</v>
      </c>
      <c r="I5537" s="2" t="s">
        <v>11100</v>
      </c>
      <c r="J5537" s="2" t="s">
        <v>11104</v>
      </c>
      <c r="K5537" s="2" t="s">
        <v>11105</v>
      </c>
      <c r="L5537" s="2" t="s">
        <v>42</v>
      </c>
      <c r="M5537" s="2" t="s">
        <v>55</v>
      </c>
    </row>
    <row r="5538" spans="1:13">
      <c r="A5538" s="2" t="s">
        <v>11104</v>
      </c>
      <c r="B5538" s="2">
        <v>0</v>
      </c>
      <c r="C5538" s="2">
        <v>0</v>
      </c>
      <c r="D5538" s="22"/>
      <c r="G5538" s="1">
        <v>56</v>
      </c>
      <c r="H5538" s="2" t="s">
        <v>38</v>
      </c>
      <c r="I5538" s="2" t="s">
        <v>11102</v>
      </c>
      <c r="J5538" s="2" t="s">
        <v>11106</v>
      </c>
      <c r="K5538" s="2" t="s">
        <v>11107</v>
      </c>
      <c r="L5538" s="2" t="s">
        <v>42</v>
      </c>
      <c r="M5538" s="2" t="s">
        <v>55</v>
      </c>
    </row>
    <row r="5539" spans="1:13">
      <c r="A5539" s="2" t="s">
        <v>11106</v>
      </c>
      <c r="B5539" s="2">
        <v>0</v>
      </c>
      <c r="C5539" s="2">
        <v>0</v>
      </c>
      <c r="D5539" s="22"/>
      <c r="G5539" s="1">
        <v>56</v>
      </c>
      <c r="H5539" s="2" t="s">
        <v>38</v>
      </c>
      <c r="I5539" s="2" t="s">
        <v>11104</v>
      </c>
      <c r="J5539" s="2" t="s">
        <v>11108</v>
      </c>
      <c r="K5539" s="2" t="s">
        <v>11109</v>
      </c>
      <c r="L5539" s="2" t="s">
        <v>42</v>
      </c>
      <c r="M5539" s="2" t="s">
        <v>55</v>
      </c>
    </row>
    <row r="5540" spans="1:13">
      <c r="A5540" s="2" t="s">
        <v>11108</v>
      </c>
      <c r="B5540" s="2">
        <v>0</v>
      </c>
      <c r="C5540" s="2">
        <v>0</v>
      </c>
      <c r="D5540" s="22"/>
      <c r="G5540" s="1">
        <v>56</v>
      </c>
      <c r="H5540" s="2" t="s">
        <v>38</v>
      </c>
      <c r="I5540" s="2" t="s">
        <v>11106</v>
      </c>
      <c r="J5540" s="2" t="s">
        <v>11110</v>
      </c>
      <c r="K5540" s="2" t="s">
        <v>11111</v>
      </c>
      <c r="L5540" s="2" t="s">
        <v>42</v>
      </c>
      <c r="M5540" s="2" t="s">
        <v>55</v>
      </c>
    </row>
    <row r="5541" spans="1:13">
      <c r="A5541" s="2" t="s">
        <v>11110</v>
      </c>
      <c r="B5541" s="2">
        <v>0</v>
      </c>
      <c r="C5541" s="2">
        <v>0</v>
      </c>
      <c r="D5541" s="22"/>
      <c r="G5541" s="1">
        <v>56</v>
      </c>
      <c r="H5541" s="2" t="s">
        <v>38</v>
      </c>
      <c r="I5541" s="2" t="s">
        <v>11108</v>
      </c>
      <c r="J5541" s="2" t="s">
        <v>11112</v>
      </c>
      <c r="K5541" s="2" t="s">
        <v>11113</v>
      </c>
      <c r="L5541" s="2" t="s">
        <v>42</v>
      </c>
      <c r="M5541" s="2" t="s">
        <v>55</v>
      </c>
    </row>
    <row r="5542" spans="1:13">
      <c r="A5542" s="2" t="s">
        <v>11112</v>
      </c>
      <c r="B5542" s="2">
        <v>0</v>
      </c>
      <c r="C5542" s="2">
        <v>0</v>
      </c>
      <c r="D5542" s="22"/>
      <c r="G5542" s="1">
        <v>56</v>
      </c>
      <c r="H5542" s="2" t="s">
        <v>38</v>
      </c>
      <c r="I5542" s="2" t="s">
        <v>11110</v>
      </c>
      <c r="J5542" s="2" t="s">
        <v>11114</v>
      </c>
      <c r="K5542" s="2" t="s">
        <v>11115</v>
      </c>
      <c r="L5542" s="2" t="s">
        <v>42</v>
      </c>
      <c r="M5542" s="2" t="s">
        <v>55</v>
      </c>
    </row>
    <row r="5543" spans="1:13">
      <c r="A5543" s="2" t="s">
        <v>11114</v>
      </c>
      <c r="B5543" s="2">
        <v>0</v>
      </c>
      <c r="C5543" s="2">
        <v>0</v>
      </c>
      <c r="D5543" s="22"/>
      <c r="G5543" s="1">
        <v>56</v>
      </c>
      <c r="H5543" s="2" t="s">
        <v>38</v>
      </c>
      <c r="I5543" s="2" t="s">
        <v>11112</v>
      </c>
      <c r="J5543" s="2" t="s">
        <v>11116</v>
      </c>
      <c r="K5543" s="2" t="s">
        <v>11117</v>
      </c>
      <c r="L5543" s="2" t="s">
        <v>42</v>
      </c>
      <c r="M5543" s="2" t="s">
        <v>55</v>
      </c>
    </row>
    <row r="5544" spans="1:13">
      <c r="A5544" s="2" t="s">
        <v>11116</v>
      </c>
      <c r="B5544" s="2">
        <v>0</v>
      </c>
      <c r="C5544" s="2">
        <v>0</v>
      </c>
      <c r="D5544" s="22"/>
      <c r="G5544" s="1">
        <v>56</v>
      </c>
      <c r="H5544" s="2" t="s">
        <v>38</v>
      </c>
      <c r="I5544" s="2" t="s">
        <v>11114</v>
      </c>
      <c r="J5544" s="2" t="s">
        <v>11118</v>
      </c>
      <c r="K5544" s="2" t="s">
        <v>11119</v>
      </c>
      <c r="L5544" s="2" t="s">
        <v>42</v>
      </c>
      <c r="M5544" s="2" t="s">
        <v>55</v>
      </c>
    </row>
    <row r="5545" spans="1:13">
      <c r="A5545" s="2" t="s">
        <v>11118</v>
      </c>
      <c r="B5545" s="2">
        <v>0</v>
      </c>
      <c r="C5545" s="2">
        <v>0</v>
      </c>
      <c r="D5545" s="22"/>
      <c r="G5545" s="1">
        <v>56</v>
      </c>
      <c r="H5545" s="2" t="s">
        <v>38</v>
      </c>
      <c r="I5545" s="2" t="s">
        <v>11116</v>
      </c>
      <c r="J5545" s="2" t="s">
        <v>11120</v>
      </c>
      <c r="K5545" s="2" t="s">
        <v>11121</v>
      </c>
      <c r="L5545" s="2" t="s">
        <v>42</v>
      </c>
      <c r="M5545" s="2" t="s">
        <v>55</v>
      </c>
    </row>
    <row r="5546" spans="1:13">
      <c r="A5546" s="2" t="s">
        <v>11120</v>
      </c>
      <c r="B5546" s="2">
        <v>0</v>
      </c>
      <c r="C5546" s="2">
        <v>0</v>
      </c>
      <c r="D5546" s="22"/>
      <c r="G5546" s="1">
        <v>56</v>
      </c>
      <c r="H5546" s="2" t="s">
        <v>38</v>
      </c>
      <c r="I5546" s="2" t="s">
        <v>11118</v>
      </c>
      <c r="J5546" s="2" t="s">
        <v>11122</v>
      </c>
      <c r="K5546" s="2" t="s">
        <v>11123</v>
      </c>
      <c r="L5546" s="2" t="s">
        <v>42</v>
      </c>
      <c r="M5546" s="2" t="s">
        <v>55</v>
      </c>
    </row>
    <row r="5547" spans="1:13">
      <c r="A5547" s="2" t="s">
        <v>11122</v>
      </c>
      <c r="B5547" s="2">
        <v>0</v>
      </c>
      <c r="C5547" s="2">
        <v>0</v>
      </c>
      <c r="D5547" s="22"/>
      <c r="G5547" s="1">
        <v>56</v>
      </c>
      <c r="H5547" s="2" t="s">
        <v>38</v>
      </c>
      <c r="I5547" s="2" t="s">
        <v>11120</v>
      </c>
      <c r="J5547" s="2" t="s">
        <v>11124</v>
      </c>
      <c r="K5547" s="2" t="s">
        <v>11125</v>
      </c>
      <c r="L5547" s="2" t="s">
        <v>42</v>
      </c>
      <c r="M5547" s="2" t="s">
        <v>55</v>
      </c>
    </row>
    <row r="5548" spans="1:13">
      <c r="A5548" s="2" t="s">
        <v>11124</v>
      </c>
      <c r="B5548" s="2">
        <v>0</v>
      </c>
      <c r="C5548" s="2">
        <v>0</v>
      </c>
      <c r="D5548" s="22"/>
      <c r="G5548" s="1">
        <v>56</v>
      </c>
      <c r="H5548" s="2" t="s">
        <v>38</v>
      </c>
      <c r="I5548" s="2" t="s">
        <v>11122</v>
      </c>
      <c r="J5548" s="2" t="s">
        <v>11126</v>
      </c>
      <c r="K5548" s="2" t="s">
        <v>11127</v>
      </c>
      <c r="L5548" s="2" t="s">
        <v>42</v>
      </c>
      <c r="M5548" s="2" t="s">
        <v>55</v>
      </c>
    </row>
    <row r="5549" spans="1:13">
      <c r="A5549" s="2" t="s">
        <v>11126</v>
      </c>
      <c r="B5549" s="2">
        <v>0</v>
      </c>
      <c r="C5549" s="2">
        <v>0</v>
      </c>
      <c r="D5549" s="22"/>
      <c r="G5549" s="1">
        <v>56</v>
      </c>
      <c r="H5549" s="2" t="s">
        <v>38</v>
      </c>
      <c r="I5549" s="2" t="s">
        <v>11124</v>
      </c>
      <c r="J5549" s="2" t="s">
        <v>11128</v>
      </c>
      <c r="K5549" s="2" t="s">
        <v>11129</v>
      </c>
      <c r="L5549" s="2" t="s">
        <v>42</v>
      </c>
      <c r="M5549" s="2" t="s">
        <v>55</v>
      </c>
    </row>
    <row r="5550" spans="1:13">
      <c r="A5550" s="2" t="s">
        <v>11128</v>
      </c>
      <c r="B5550" s="2">
        <v>0</v>
      </c>
      <c r="C5550" s="2">
        <v>0</v>
      </c>
      <c r="D5550" s="22"/>
      <c r="G5550" s="1">
        <v>56</v>
      </c>
      <c r="H5550" s="2" t="s">
        <v>38</v>
      </c>
      <c r="I5550" s="2" t="s">
        <v>11126</v>
      </c>
      <c r="J5550" s="2" t="s">
        <v>11130</v>
      </c>
      <c r="K5550" s="2" t="s">
        <v>11131</v>
      </c>
      <c r="L5550" s="2" t="s">
        <v>42</v>
      </c>
      <c r="M5550" s="2" t="s">
        <v>55</v>
      </c>
    </row>
    <row r="5551" spans="1:13">
      <c r="A5551" s="2" t="s">
        <v>11130</v>
      </c>
      <c r="B5551" s="2">
        <v>0</v>
      </c>
      <c r="C5551" s="2">
        <v>0</v>
      </c>
      <c r="D5551" s="22"/>
      <c r="G5551" s="1">
        <v>56</v>
      </c>
      <c r="H5551" s="2" t="s">
        <v>38</v>
      </c>
      <c r="I5551" s="2" t="s">
        <v>11128</v>
      </c>
      <c r="J5551" s="2" t="s">
        <v>11132</v>
      </c>
      <c r="K5551" s="2" t="s">
        <v>11133</v>
      </c>
      <c r="L5551" s="2" t="s">
        <v>42</v>
      </c>
      <c r="M5551" s="2" t="s">
        <v>55</v>
      </c>
    </row>
    <row r="5552" spans="1:13">
      <c r="A5552" s="2" t="s">
        <v>11132</v>
      </c>
      <c r="B5552" s="2">
        <v>0</v>
      </c>
      <c r="C5552" s="2">
        <v>0</v>
      </c>
      <c r="D5552" s="22"/>
      <c r="G5552" s="1">
        <v>56</v>
      </c>
      <c r="H5552" s="2" t="s">
        <v>38</v>
      </c>
      <c r="I5552" s="2" t="s">
        <v>11130</v>
      </c>
      <c r="J5552" s="2" t="s">
        <v>11134</v>
      </c>
      <c r="K5552" s="2" t="s">
        <v>11135</v>
      </c>
      <c r="L5552" s="2" t="s">
        <v>42</v>
      </c>
      <c r="M5552" s="2" t="s">
        <v>55</v>
      </c>
    </row>
    <row r="5553" spans="1:13">
      <c r="A5553" s="2" t="s">
        <v>11134</v>
      </c>
      <c r="B5553" s="2">
        <v>0</v>
      </c>
      <c r="C5553" s="2">
        <v>0</v>
      </c>
      <c r="D5553" s="22"/>
      <c r="G5553" s="1">
        <v>56</v>
      </c>
      <c r="H5553" s="2" t="s">
        <v>38</v>
      </c>
      <c r="I5553" s="2" t="s">
        <v>11132</v>
      </c>
      <c r="J5553" s="2" t="s">
        <v>11136</v>
      </c>
      <c r="K5553" s="2" t="s">
        <v>11137</v>
      </c>
      <c r="L5553" s="2" t="s">
        <v>42</v>
      </c>
      <c r="M5553" s="2" t="s">
        <v>55</v>
      </c>
    </row>
    <row r="5554" spans="1:13">
      <c r="A5554" s="2" t="s">
        <v>11136</v>
      </c>
      <c r="B5554" s="2">
        <v>0</v>
      </c>
      <c r="C5554" s="2">
        <v>0</v>
      </c>
      <c r="D5554" s="22"/>
      <c r="G5554" s="1">
        <v>56</v>
      </c>
      <c r="H5554" s="2" t="s">
        <v>38</v>
      </c>
      <c r="I5554" s="2" t="s">
        <v>11134</v>
      </c>
      <c r="J5554" s="2" t="s">
        <v>11138</v>
      </c>
      <c r="K5554" s="2" t="s">
        <v>11139</v>
      </c>
      <c r="L5554" s="2" t="s">
        <v>42</v>
      </c>
      <c r="M5554" s="2" t="s">
        <v>55</v>
      </c>
    </row>
    <row r="5555" spans="1:13">
      <c r="A5555" s="2" t="s">
        <v>11138</v>
      </c>
      <c r="B5555" s="2">
        <v>0</v>
      </c>
      <c r="C5555" s="2">
        <v>0</v>
      </c>
      <c r="D5555" s="22"/>
      <c r="G5555" s="1">
        <v>56</v>
      </c>
      <c r="H5555" s="2" t="s">
        <v>38</v>
      </c>
      <c r="I5555" s="2" t="s">
        <v>11136</v>
      </c>
      <c r="J5555" s="2" t="s">
        <v>11140</v>
      </c>
      <c r="K5555" s="2" t="s">
        <v>11141</v>
      </c>
      <c r="L5555" s="2" t="s">
        <v>42</v>
      </c>
      <c r="M5555" s="2" t="s">
        <v>55</v>
      </c>
    </row>
    <row r="5556" spans="1:13">
      <c r="A5556" s="2" t="s">
        <v>11140</v>
      </c>
      <c r="B5556" s="2">
        <v>0</v>
      </c>
      <c r="C5556" s="2">
        <v>0</v>
      </c>
      <c r="D5556" s="22"/>
      <c r="G5556" s="1">
        <v>56</v>
      </c>
      <c r="H5556" s="2" t="s">
        <v>38</v>
      </c>
      <c r="I5556" s="2" t="s">
        <v>11138</v>
      </c>
      <c r="J5556" s="2" t="s">
        <v>11142</v>
      </c>
      <c r="K5556" s="2" t="s">
        <v>11143</v>
      </c>
      <c r="L5556" s="2" t="s">
        <v>42</v>
      </c>
      <c r="M5556" s="2" t="s">
        <v>55</v>
      </c>
    </row>
    <row r="5557" spans="1:13">
      <c r="A5557" s="2" t="s">
        <v>11142</v>
      </c>
      <c r="B5557" s="2">
        <v>0</v>
      </c>
      <c r="C5557" s="2">
        <v>0</v>
      </c>
      <c r="D5557" s="22"/>
      <c r="G5557" s="1">
        <v>56</v>
      </c>
      <c r="H5557" s="2" t="s">
        <v>38</v>
      </c>
      <c r="I5557" s="2" t="s">
        <v>11140</v>
      </c>
      <c r="J5557" s="2" t="s">
        <v>11144</v>
      </c>
      <c r="K5557" s="2" t="s">
        <v>11145</v>
      </c>
      <c r="L5557" s="2" t="s">
        <v>42</v>
      </c>
      <c r="M5557" s="2" t="s">
        <v>55</v>
      </c>
    </row>
    <row r="5558" spans="1:13">
      <c r="A5558" s="2" t="s">
        <v>11144</v>
      </c>
      <c r="B5558" s="2">
        <v>0</v>
      </c>
      <c r="C5558" s="2">
        <v>0</v>
      </c>
      <c r="D5558" s="22"/>
      <c r="G5558" s="1">
        <v>56</v>
      </c>
      <c r="H5558" s="2" t="s">
        <v>38</v>
      </c>
      <c r="I5558" s="2" t="s">
        <v>11142</v>
      </c>
      <c r="J5558" s="2" t="s">
        <v>11146</v>
      </c>
      <c r="K5558" s="2" t="s">
        <v>11147</v>
      </c>
      <c r="L5558" s="2" t="s">
        <v>42</v>
      </c>
      <c r="M5558" s="2" t="s">
        <v>55</v>
      </c>
    </row>
    <row r="5559" spans="1:13">
      <c r="A5559" s="2" t="s">
        <v>11146</v>
      </c>
      <c r="B5559" s="2">
        <v>0</v>
      </c>
      <c r="C5559" s="2">
        <v>0</v>
      </c>
      <c r="D5559" s="22"/>
      <c r="G5559" s="1">
        <v>56</v>
      </c>
      <c r="H5559" s="2" t="s">
        <v>38</v>
      </c>
      <c r="I5559" s="2" t="s">
        <v>11144</v>
      </c>
      <c r="J5559" s="2" t="s">
        <v>11148</v>
      </c>
      <c r="K5559" s="2" t="s">
        <v>11149</v>
      </c>
      <c r="L5559" s="2" t="s">
        <v>42</v>
      </c>
      <c r="M5559" s="2" t="s">
        <v>55</v>
      </c>
    </row>
    <row r="5560" spans="1:13">
      <c r="A5560" s="2" t="s">
        <v>11148</v>
      </c>
      <c r="B5560" s="2">
        <v>0</v>
      </c>
      <c r="C5560" s="2">
        <v>0</v>
      </c>
      <c r="D5560" s="22"/>
      <c r="G5560" s="1">
        <v>56</v>
      </c>
      <c r="H5560" s="2" t="s">
        <v>38</v>
      </c>
      <c r="I5560" s="2" t="s">
        <v>11146</v>
      </c>
      <c r="J5560" s="2" t="s">
        <v>11150</v>
      </c>
      <c r="K5560" s="2" t="s">
        <v>11151</v>
      </c>
      <c r="L5560" s="2" t="s">
        <v>42</v>
      </c>
      <c r="M5560" s="2" t="s">
        <v>55</v>
      </c>
    </row>
    <row r="5561" spans="1:13">
      <c r="A5561" s="2" t="s">
        <v>11150</v>
      </c>
      <c r="B5561" s="2">
        <v>0</v>
      </c>
      <c r="C5561" s="2">
        <v>0</v>
      </c>
      <c r="D5561" s="22"/>
      <c r="G5561" s="1">
        <v>56</v>
      </c>
      <c r="H5561" s="2" t="s">
        <v>38</v>
      </c>
      <c r="I5561" s="2" t="s">
        <v>11148</v>
      </c>
      <c r="J5561" s="2" t="s">
        <v>11152</v>
      </c>
      <c r="K5561" s="2" t="s">
        <v>11153</v>
      </c>
      <c r="L5561" s="2" t="s">
        <v>42</v>
      </c>
      <c r="M5561" s="2" t="s">
        <v>55</v>
      </c>
    </row>
    <row r="5562" spans="1:13">
      <c r="A5562" s="2" t="s">
        <v>11152</v>
      </c>
      <c r="B5562" s="2">
        <v>0</v>
      </c>
      <c r="C5562" s="2">
        <v>0</v>
      </c>
      <c r="D5562" s="22"/>
      <c r="G5562" s="1">
        <v>56</v>
      </c>
      <c r="H5562" s="2" t="s">
        <v>38</v>
      </c>
      <c r="I5562" s="2" t="s">
        <v>11150</v>
      </c>
      <c r="J5562" s="2" t="s">
        <v>11154</v>
      </c>
      <c r="K5562" s="2" t="s">
        <v>11155</v>
      </c>
      <c r="L5562" s="2" t="s">
        <v>42</v>
      </c>
      <c r="M5562" s="2" t="s">
        <v>55</v>
      </c>
    </row>
    <row r="5563" spans="1:13">
      <c r="A5563" s="2" t="s">
        <v>11154</v>
      </c>
      <c r="B5563" s="2">
        <v>0</v>
      </c>
      <c r="C5563" s="2">
        <v>0</v>
      </c>
      <c r="D5563" s="22"/>
      <c r="G5563" s="1">
        <v>56</v>
      </c>
      <c r="H5563" s="2" t="s">
        <v>38</v>
      </c>
      <c r="I5563" s="2" t="s">
        <v>11152</v>
      </c>
      <c r="J5563" s="2" t="s">
        <v>11156</v>
      </c>
      <c r="K5563" s="2" t="s">
        <v>11157</v>
      </c>
      <c r="L5563" s="2" t="s">
        <v>42</v>
      </c>
      <c r="M5563" s="2" t="s">
        <v>55</v>
      </c>
    </row>
    <row r="5564" spans="1:13">
      <c r="A5564" s="2" t="s">
        <v>11156</v>
      </c>
      <c r="B5564" s="2">
        <v>0</v>
      </c>
      <c r="C5564" s="2">
        <v>0</v>
      </c>
      <c r="D5564" s="22"/>
      <c r="G5564" s="1">
        <v>56</v>
      </c>
      <c r="H5564" s="2" t="s">
        <v>38</v>
      </c>
      <c r="I5564" s="2" t="s">
        <v>11154</v>
      </c>
      <c r="J5564" s="2" t="s">
        <v>11158</v>
      </c>
      <c r="K5564" s="2" t="s">
        <v>11159</v>
      </c>
      <c r="L5564" s="2" t="s">
        <v>42</v>
      </c>
      <c r="M5564" s="2" t="s">
        <v>55</v>
      </c>
    </row>
    <row r="5565" spans="1:13">
      <c r="A5565" s="2" t="s">
        <v>11158</v>
      </c>
      <c r="B5565" s="2">
        <v>0</v>
      </c>
      <c r="C5565" s="2">
        <v>0</v>
      </c>
      <c r="D5565" s="22"/>
      <c r="G5565" s="1">
        <v>56</v>
      </c>
      <c r="H5565" s="2" t="s">
        <v>38</v>
      </c>
      <c r="I5565" s="2" t="s">
        <v>11156</v>
      </c>
      <c r="J5565" s="2" t="s">
        <v>11160</v>
      </c>
      <c r="K5565" s="2" t="s">
        <v>11161</v>
      </c>
      <c r="L5565" s="2" t="s">
        <v>42</v>
      </c>
      <c r="M5565" s="2" t="s">
        <v>55</v>
      </c>
    </row>
    <row r="5566" spans="1:13">
      <c r="A5566" s="2" t="s">
        <v>11160</v>
      </c>
      <c r="B5566" s="2">
        <v>0</v>
      </c>
      <c r="C5566" s="2">
        <v>0</v>
      </c>
      <c r="D5566" s="22"/>
      <c r="G5566" s="1">
        <v>56</v>
      </c>
      <c r="H5566" s="2" t="s">
        <v>38</v>
      </c>
      <c r="I5566" s="2" t="s">
        <v>11158</v>
      </c>
      <c r="J5566" s="2" t="s">
        <v>11162</v>
      </c>
      <c r="K5566" s="2" t="s">
        <v>11163</v>
      </c>
      <c r="L5566" s="2" t="s">
        <v>42</v>
      </c>
      <c r="M5566" s="2" t="s">
        <v>55</v>
      </c>
    </row>
    <row r="5567" spans="1:13">
      <c r="A5567" s="2" t="s">
        <v>11162</v>
      </c>
      <c r="B5567" s="2">
        <v>0</v>
      </c>
      <c r="C5567" s="2">
        <v>0</v>
      </c>
      <c r="D5567" s="22"/>
      <c r="G5567" s="1">
        <v>56</v>
      </c>
      <c r="H5567" s="2" t="s">
        <v>38</v>
      </c>
      <c r="I5567" s="2" t="s">
        <v>11160</v>
      </c>
      <c r="J5567" s="2" t="s">
        <v>11164</v>
      </c>
      <c r="K5567" s="2" t="s">
        <v>11165</v>
      </c>
      <c r="L5567" s="2" t="s">
        <v>42</v>
      </c>
      <c r="M5567" s="2" t="s">
        <v>55</v>
      </c>
    </row>
    <row r="5568" spans="1:13">
      <c r="A5568" s="2" t="s">
        <v>11164</v>
      </c>
      <c r="B5568" s="2">
        <v>0</v>
      </c>
      <c r="C5568" s="2">
        <v>0</v>
      </c>
      <c r="D5568" s="22"/>
      <c r="G5568" s="1">
        <v>56</v>
      </c>
      <c r="H5568" s="2" t="s">
        <v>38</v>
      </c>
      <c r="I5568" s="2" t="s">
        <v>11162</v>
      </c>
      <c r="J5568" s="2" t="s">
        <v>11166</v>
      </c>
      <c r="K5568" s="2" t="s">
        <v>11167</v>
      </c>
      <c r="L5568" s="2" t="s">
        <v>42</v>
      </c>
      <c r="M5568" s="2" t="s">
        <v>55</v>
      </c>
    </row>
    <row r="5569" spans="1:13">
      <c r="A5569" s="2" t="s">
        <v>11166</v>
      </c>
      <c r="B5569" s="2">
        <v>0</v>
      </c>
      <c r="C5569" s="2">
        <v>0</v>
      </c>
      <c r="D5569" s="22"/>
      <c r="G5569" s="1">
        <v>56</v>
      </c>
      <c r="H5569" s="2" t="s">
        <v>239</v>
      </c>
      <c r="I5569" s="2" t="s">
        <v>11164</v>
      </c>
      <c r="J5569" s="2" t="s">
        <v>11168</v>
      </c>
      <c r="K5569" s="2" t="s">
        <v>11169</v>
      </c>
      <c r="L5569" s="2" t="s">
        <v>42</v>
      </c>
      <c r="M5569" s="2" t="s">
        <v>55</v>
      </c>
    </row>
    <row r="5570" spans="1:13">
      <c r="A5570" s="2" t="s">
        <v>11168</v>
      </c>
      <c r="B5570" s="2">
        <v>0</v>
      </c>
      <c r="C5570" s="2">
        <v>0</v>
      </c>
      <c r="D5570" s="22"/>
      <c r="G5570" s="1">
        <v>57</v>
      </c>
      <c r="H5570" s="2" t="s">
        <v>38</v>
      </c>
      <c r="I5570" s="2" t="s">
        <v>11166</v>
      </c>
      <c r="J5570" s="2" t="s">
        <v>11170</v>
      </c>
      <c r="K5570" s="2" t="s">
        <v>11171</v>
      </c>
      <c r="L5570" s="2" t="s">
        <v>42</v>
      </c>
      <c r="M5570" s="2" t="s">
        <v>55</v>
      </c>
    </row>
    <row r="5571" spans="1:13">
      <c r="A5571" s="2" t="s">
        <v>11170</v>
      </c>
      <c r="B5571" s="2">
        <v>0</v>
      </c>
      <c r="C5571" s="2">
        <v>0</v>
      </c>
      <c r="D5571" s="22"/>
      <c r="G5571" s="1">
        <v>57</v>
      </c>
      <c r="H5571" s="2" t="s">
        <v>38</v>
      </c>
      <c r="I5571" s="2" t="s">
        <v>11168</v>
      </c>
      <c r="J5571" s="2" t="s">
        <v>11172</v>
      </c>
      <c r="K5571" s="2" t="s">
        <v>11173</v>
      </c>
      <c r="L5571" s="2" t="s">
        <v>42</v>
      </c>
      <c r="M5571" s="2" t="s">
        <v>55</v>
      </c>
    </row>
    <row r="5572" spans="1:13">
      <c r="A5572" s="2" t="s">
        <v>11172</v>
      </c>
      <c r="B5572" s="2">
        <v>0</v>
      </c>
      <c r="C5572" s="2">
        <v>0</v>
      </c>
      <c r="D5572" s="22"/>
      <c r="G5572" s="1">
        <v>57</v>
      </c>
      <c r="H5572" s="2" t="s">
        <v>38</v>
      </c>
      <c r="I5572" s="2" t="s">
        <v>11170</v>
      </c>
      <c r="J5572" s="2" t="s">
        <v>11174</v>
      </c>
      <c r="K5572" s="2" t="s">
        <v>11175</v>
      </c>
      <c r="L5572" s="2" t="s">
        <v>42</v>
      </c>
      <c r="M5572" s="2" t="s">
        <v>55</v>
      </c>
    </row>
    <row r="5573" spans="1:13">
      <c r="A5573" s="2" t="s">
        <v>11174</v>
      </c>
      <c r="B5573" s="2">
        <v>0</v>
      </c>
      <c r="C5573" s="2">
        <v>0</v>
      </c>
      <c r="D5573" s="22"/>
      <c r="G5573" s="1">
        <v>57</v>
      </c>
      <c r="H5573" s="2" t="s">
        <v>38</v>
      </c>
      <c r="I5573" s="2" t="s">
        <v>11172</v>
      </c>
      <c r="J5573" s="2" t="s">
        <v>11176</v>
      </c>
      <c r="K5573" s="2" t="s">
        <v>11177</v>
      </c>
      <c r="L5573" s="2" t="s">
        <v>42</v>
      </c>
      <c r="M5573" s="2" t="s">
        <v>55</v>
      </c>
    </row>
    <row r="5574" spans="1:13">
      <c r="A5574" s="2" t="s">
        <v>11176</v>
      </c>
      <c r="B5574" s="2">
        <v>0</v>
      </c>
      <c r="C5574" s="2">
        <v>0</v>
      </c>
      <c r="D5574" s="22"/>
      <c r="G5574" s="1">
        <v>57</v>
      </c>
      <c r="H5574" s="2" t="s">
        <v>38</v>
      </c>
      <c r="I5574" s="2" t="s">
        <v>11174</v>
      </c>
      <c r="J5574" s="2" t="s">
        <v>11178</v>
      </c>
      <c r="K5574" s="2" t="s">
        <v>11179</v>
      </c>
      <c r="L5574" s="2" t="s">
        <v>42</v>
      </c>
      <c r="M5574" s="2" t="s">
        <v>55</v>
      </c>
    </row>
    <row r="5575" spans="1:13">
      <c r="A5575" s="2" t="s">
        <v>11178</v>
      </c>
      <c r="B5575" s="2">
        <v>0</v>
      </c>
      <c r="C5575" s="2">
        <v>0</v>
      </c>
      <c r="D5575" s="22"/>
      <c r="G5575" s="1">
        <v>57</v>
      </c>
      <c r="H5575" s="2" t="s">
        <v>38</v>
      </c>
      <c r="I5575" s="2" t="s">
        <v>11176</v>
      </c>
      <c r="J5575" s="2" t="s">
        <v>11180</v>
      </c>
      <c r="K5575" s="2" t="s">
        <v>11181</v>
      </c>
      <c r="L5575" s="2" t="s">
        <v>42</v>
      </c>
      <c r="M5575" s="2" t="s">
        <v>55</v>
      </c>
    </row>
    <row r="5576" spans="1:13">
      <c r="A5576" s="2" t="s">
        <v>11180</v>
      </c>
      <c r="B5576" s="2">
        <v>0</v>
      </c>
      <c r="C5576" s="2">
        <v>0</v>
      </c>
      <c r="D5576" s="22"/>
      <c r="G5576" s="1">
        <v>57</v>
      </c>
      <c r="H5576" s="2" t="s">
        <v>38</v>
      </c>
      <c r="I5576" s="2" t="s">
        <v>11178</v>
      </c>
      <c r="J5576" s="2" t="s">
        <v>11182</v>
      </c>
      <c r="K5576" s="2" t="s">
        <v>11183</v>
      </c>
      <c r="L5576" s="2" t="s">
        <v>42</v>
      </c>
      <c r="M5576" s="2" t="s">
        <v>55</v>
      </c>
    </row>
    <row r="5577" spans="1:13">
      <c r="A5577" s="2" t="s">
        <v>11182</v>
      </c>
      <c r="B5577" s="2">
        <v>0</v>
      </c>
      <c r="C5577" s="2">
        <v>0</v>
      </c>
      <c r="D5577" s="22"/>
      <c r="G5577" s="1">
        <v>57</v>
      </c>
      <c r="H5577" s="2" t="s">
        <v>38</v>
      </c>
      <c r="I5577" s="2" t="s">
        <v>11180</v>
      </c>
      <c r="J5577" s="2" t="s">
        <v>11184</v>
      </c>
      <c r="K5577" s="2" t="s">
        <v>11185</v>
      </c>
      <c r="L5577" s="2" t="s">
        <v>42</v>
      </c>
      <c r="M5577" s="2" t="s">
        <v>55</v>
      </c>
    </row>
    <row r="5578" spans="1:13">
      <c r="A5578" s="2" t="s">
        <v>11184</v>
      </c>
      <c r="B5578" s="2">
        <v>0</v>
      </c>
      <c r="C5578" s="2">
        <v>0</v>
      </c>
      <c r="D5578" s="22"/>
      <c r="G5578" s="1">
        <v>57</v>
      </c>
      <c r="H5578" s="2" t="s">
        <v>38</v>
      </c>
      <c r="I5578" s="2" t="s">
        <v>11182</v>
      </c>
      <c r="J5578" s="2" t="s">
        <v>11186</v>
      </c>
      <c r="K5578" s="2" t="s">
        <v>11187</v>
      </c>
      <c r="L5578" s="2" t="s">
        <v>42</v>
      </c>
      <c r="M5578" s="2" t="s">
        <v>55</v>
      </c>
    </row>
    <row r="5579" spans="1:13">
      <c r="A5579" s="2" t="s">
        <v>11186</v>
      </c>
      <c r="B5579" s="2">
        <v>0</v>
      </c>
      <c r="C5579" s="2">
        <v>0</v>
      </c>
      <c r="D5579" s="22"/>
      <c r="G5579" s="1">
        <v>57</v>
      </c>
      <c r="H5579" s="2" t="s">
        <v>38</v>
      </c>
      <c r="I5579" s="2" t="s">
        <v>11184</v>
      </c>
      <c r="J5579" s="2" t="s">
        <v>11188</v>
      </c>
      <c r="K5579" s="2" t="s">
        <v>11189</v>
      </c>
      <c r="L5579" s="2" t="s">
        <v>42</v>
      </c>
      <c r="M5579" s="2" t="s">
        <v>55</v>
      </c>
    </row>
    <row r="5580" spans="1:13">
      <c r="A5580" s="2" t="s">
        <v>11188</v>
      </c>
      <c r="B5580" s="2">
        <v>0</v>
      </c>
      <c r="C5580" s="2">
        <v>0</v>
      </c>
      <c r="D5580" s="22"/>
      <c r="G5580" s="1">
        <v>57</v>
      </c>
      <c r="H5580" s="2" t="s">
        <v>38</v>
      </c>
      <c r="I5580" s="2" t="s">
        <v>11186</v>
      </c>
      <c r="J5580" s="2" t="s">
        <v>11190</v>
      </c>
      <c r="K5580" s="2" t="s">
        <v>11191</v>
      </c>
      <c r="L5580" s="2" t="s">
        <v>42</v>
      </c>
      <c r="M5580" s="2" t="s">
        <v>55</v>
      </c>
    </row>
    <row r="5581" spans="1:13">
      <c r="A5581" s="2" t="s">
        <v>11190</v>
      </c>
      <c r="B5581" s="2">
        <v>0</v>
      </c>
      <c r="C5581" s="2">
        <v>0</v>
      </c>
      <c r="D5581" s="22"/>
      <c r="G5581" s="1">
        <v>57</v>
      </c>
      <c r="H5581" s="2" t="s">
        <v>38</v>
      </c>
      <c r="I5581" s="2" t="s">
        <v>11188</v>
      </c>
      <c r="J5581" s="2" t="s">
        <v>11192</v>
      </c>
      <c r="K5581" s="2" t="s">
        <v>11193</v>
      </c>
      <c r="L5581" s="2" t="s">
        <v>42</v>
      </c>
      <c r="M5581" s="2" t="s">
        <v>55</v>
      </c>
    </row>
    <row r="5582" spans="1:13">
      <c r="A5582" s="2" t="s">
        <v>11192</v>
      </c>
      <c r="B5582" s="2">
        <v>0</v>
      </c>
      <c r="C5582" s="2">
        <v>0</v>
      </c>
      <c r="D5582" s="22"/>
      <c r="G5582" s="1">
        <v>57</v>
      </c>
      <c r="H5582" s="2" t="s">
        <v>38</v>
      </c>
      <c r="I5582" s="2" t="s">
        <v>11190</v>
      </c>
      <c r="J5582" s="2" t="s">
        <v>11194</v>
      </c>
      <c r="K5582" s="2" t="s">
        <v>11195</v>
      </c>
      <c r="L5582" s="2" t="s">
        <v>42</v>
      </c>
      <c r="M5582" s="2" t="s">
        <v>55</v>
      </c>
    </row>
    <row r="5583" spans="1:13">
      <c r="A5583" s="2" t="s">
        <v>11194</v>
      </c>
      <c r="B5583" s="2">
        <v>0</v>
      </c>
      <c r="C5583" s="2">
        <v>0</v>
      </c>
      <c r="D5583" s="22"/>
      <c r="G5583" s="1">
        <v>57</v>
      </c>
      <c r="H5583" s="2" t="s">
        <v>38</v>
      </c>
      <c r="I5583" s="2" t="s">
        <v>11192</v>
      </c>
      <c r="J5583" s="2" t="s">
        <v>11196</v>
      </c>
      <c r="K5583" s="2" t="s">
        <v>11197</v>
      </c>
      <c r="L5583" s="2" t="s">
        <v>42</v>
      </c>
      <c r="M5583" s="2" t="s">
        <v>55</v>
      </c>
    </row>
    <row r="5584" spans="1:13">
      <c r="A5584" s="2" t="s">
        <v>11196</v>
      </c>
      <c r="B5584" s="2">
        <v>0</v>
      </c>
      <c r="C5584" s="2">
        <v>0</v>
      </c>
      <c r="D5584" s="22"/>
      <c r="G5584" s="1">
        <v>57</v>
      </c>
      <c r="H5584" s="2" t="s">
        <v>38</v>
      </c>
      <c r="I5584" s="2" t="s">
        <v>11194</v>
      </c>
      <c r="J5584" s="2" t="s">
        <v>11198</v>
      </c>
      <c r="K5584" s="2" t="s">
        <v>11199</v>
      </c>
      <c r="L5584" s="2" t="s">
        <v>42</v>
      </c>
      <c r="M5584" s="2" t="s">
        <v>55</v>
      </c>
    </row>
    <row r="5585" spans="1:13">
      <c r="A5585" s="2" t="s">
        <v>11198</v>
      </c>
      <c r="B5585" s="2">
        <v>0</v>
      </c>
      <c r="C5585" s="2">
        <v>0</v>
      </c>
      <c r="D5585" s="22"/>
      <c r="G5585" s="1">
        <v>57</v>
      </c>
      <c r="H5585" s="2" t="s">
        <v>38</v>
      </c>
      <c r="I5585" s="2" t="s">
        <v>11196</v>
      </c>
      <c r="J5585" s="2" t="s">
        <v>11200</v>
      </c>
      <c r="K5585" s="2" t="s">
        <v>11201</v>
      </c>
      <c r="L5585" s="2" t="s">
        <v>42</v>
      </c>
      <c r="M5585" s="2" t="s">
        <v>55</v>
      </c>
    </row>
    <row r="5586" spans="1:13">
      <c r="A5586" s="2" t="s">
        <v>11200</v>
      </c>
      <c r="B5586" s="2">
        <v>0</v>
      </c>
      <c r="C5586" s="2">
        <v>0</v>
      </c>
      <c r="D5586" s="22"/>
      <c r="G5586" s="1">
        <v>57</v>
      </c>
      <c r="H5586" s="2" t="s">
        <v>38</v>
      </c>
      <c r="I5586" s="2" t="s">
        <v>11198</v>
      </c>
      <c r="J5586" s="2" t="s">
        <v>11202</v>
      </c>
      <c r="K5586" s="2" t="s">
        <v>11203</v>
      </c>
      <c r="L5586" s="2" t="s">
        <v>42</v>
      </c>
      <c r="M5586" s="2" t="s">
        <v>55</v>
      </c>
    </row>
    <row r="5587" spans="1:13">
      <c r="A5587" s="2" t="s">
        <v>11202</v>
      </c>
      <c r="B5587" s="2">
        <v>0</v>
      </c>
      <c r="C5587" s="2">
        <v>0</v>
      </c>
      <c r="D5587" s="22"/>
      <c r="G5587" s="1">
        <v>57</v>
      </c>
      <c r="H5587" s="2" t="s">
        <v>38</v>
      </c>
      <c r="I5587" s="2" t="s">
        <v>11200</v>
      </c>
      <c r="J5587" s="2" t="s">
        <v>11204</v>
      </c>
      <c r="K5587" s="2" t="s">
        <v>11205</v>
      </c>
      <c r="L5587" s="2" t="s">
        <v>42</v>
      </c>
      <c r="M5587" s="2" t="s">
        <v>55</v>
      </c>
    </row>
    <row r="5588" spans="1:13">
      <c r="A5588" s="2" t="s">
        <v>11204</v>
      </c>
      <c r="B5588" s="2">
        <v>0</v>
      </c>
      <c r="C5588" s="2">
        <v>0</v>
      </c>
      <c r="D5588" s="22"/>
      <c r="G5588" s="1">
        <v>57</v>
      </c>
      <c r="H5588" s="2" t="s">
        <v>38</v>
      </c>
      <c r="I5588" s="2" t="s">
        <v>11202</v>
      </c>
      <c r="J5588" s="2" t="s">
        <v>11206</v>
      </c>
      <c r="K5588" s="2" t="s">
        <v>11207</v>
      </c>
      <c r="L5588" s="2" t="s">
        <v>42</v>
      </c>
      <c r="M5588" s="2" t="s">
        <v>55</v>
      </c>
    </row>
    <row r="5589" spans="1:13">
      <c r="A5589" s="2" t="s">
        <v>11206</v>
      </c>
      <c r="B5589" s="2">
        <v>0</v>
      </c>
      <c r="C5589" s="2">
        <v>0</v>
      </c>
      <c r="D5589" s="22"/>
      <c r="G5589" s="1">
        <v>57</v>
      </c>
      <c r="H5589" s="2" t="s">
        <v>38</v>
      </c>
      <c r="I5589" s="2" t="s">
        <v>11204</v>
      </c>
      <c r="J5589" s="2" t="s">
        <v>11208</v>
      </c>
      <c r="K5589" s="2" t="s">
        <v>11209</v>
      </c>
      <c r="L5589" s="2" t="s">
        <v>42</v>
      </c>
      <c r="M5589" s="2" t="s">
        <v>55</v>
      </c>
    </row>
    <row r="5590" spans="1:13">
      <c r="A5590" s="2" t="s">
        <v>11208</v>
      </c>
      <c r="B5590" s="2">
        <v>0</v>
      </c>
      <c r="C5590" s="2">
        <v>0</v>
      </c>
      <c r="D5590" s="22"/>
      <c r="G5590" s="1">
        <v>57</v>
      </c>
      <c r="H5590" s="2" t="s">
        <v>38</v>
      </c>
      <c r="I5590" s="2" t="s">
        <v>11206</v>
      </c>
      <c r="J5590" s="2" t="s">
        <v>11210</v>
      </c>
      <c r="K5590" s="2" t="s">
        <v>11211</v>
      </c>
      <c r="L5590" s="2" t="s">
        <v>42</v>
      </c>
      <c r="M5590" s="2" t="s">
        <v>55</v>
      </c>
    </row>
    <row r="5591" spans="1:13">
      <c r="A5591" s="2" t="s">
        <v>11210</v>
      </c>
      <c r="B5591" s="2">
        <v>0</v>
      </c>
      <c r="C5591" s="2">
        <v>0</v>
      </c>
      <c r="D5591" s="22"/>
      <c r="G5591" s="1">
        <v>57</v>
      </c>
      <c r="H5591" s="2" t="s">
        <v>38</v>
      </c>
      <c r="I5591" s="2" t="s">
        <v>11208</v>
      </c>
      <c r="J5591" s="2" t="s">
        <v>11212</v>
      </c>
      <c r="K5591" s="2" t="s">
        <v>11213</v>
      </c>
      <c r="L5591" s="2" t="s">
        <v>42</v>
      </c>
      <c r="M5591" s="2" t="s">
        <v>55</v>
      </c>
    </row>
    <row r="5592" spans="1:13">
      <c r="A5592" s="2" t="s">
        <v>11212</v>
      </c>
      <c r="B5592" s="2">
        <v>0</v>
      </c>
      <c r="C5592" s="2">
        <v>0</v>
      </c>
      <c r="D5592" s="22"/>
      <c r="G5592" s="1">
        <v>57</v>
      </c>
      <c r="H5592" s="2" t="s">
        <v>38</v>
      </c>
      <c r="I5592" s="2" t="s">
        <v>11210</v>
      </c>
      <c r="J5592" s="2" t="s">
        <v>11214</v>
      </c>
      <c r="K5592" s="2" t="s">
        <v>11215</v>
      </c>
      <c r="L5592" s="2" t="s">
        <v>42</v>
      </c>
      <c r="M5592" s="2" t="s">
        <v>55</v>
      </c>
    </row>
    <row r="5593" spans="1:13">
      <c r="A5593" s="2" t="s">
        <v>11214</v>
      </c>
      <c r="B5593" s="2">
        <v>0</v>
      </c>
      <c r="C5593" s="2">
        <v>0</v>
      </c>
      <c r="D5593" s="22"/>
      <c r="G5593" s="1">
        <v>57</v>
      </c>
      <c r="H5593" s="2" t="s">
        <v>38</v>
      </c>
      <c r="I5593" s="2" t="s">
        <v>11212</v>
      </c>
      <c r="J5593" s="2" t="s">
        <v>11216</v>
      </c>
      <c r="K5593" s="2" t="s">
        <v>11217</v>
      </c>
      <c r="L5593" s="2" t="s">
        <v>42</v>
      </c>
      <c r="M5593" s="2" t="s">
        <v>55</v>
      </c>
    </row>
    <row r="5594" spans="1:13">
      <c r="A5594" s="2" t="s">
        <v>11216</v>
      </c>
      <c r="B5594" s="2">
        <v>0</v>
      </c>
      <c r="C5594" s="2">
        <v>0</v>
      </c>
      <c r="D5594" s="22"/>
      <c r="G5594" s="1">
        <v>57</v>
      </c>
      <c r="H5594" s="2" t="s">
        <v>38</v>
      </c>
      <c r="I5594" s="2" t="s">
        <v>11214</v>
      </c>
      <c r="J5594" s="2" t="s">
        <v>11218</v>
      </c>
      <c r="K5594" s="2" t="s">
        <v>11219</v>
      </c>
      <c r="L5594" s="2" t="s">
        <v>42</v>
      </c>
      <c r="M5594" s="2" t="s">
        <v>55</v>
      </c>
    </row>
    <row r="5595" spans="1:13">
      <c r="A5595" s="2" t="s">
        <v>11218</v>
      </c>
      <c r="B5595" s="2">
        <v>0</v>
      </c>
      <c r="C5595" s="2">
        <v>0</v>
      </c>
      <c r="D5595" s="22"/>
      <c r="G5595" s="1">
        <v>57</v>
      </c>
      <c r="H5595" s="2" t="s">
        <v>38</v>
      </c>
      <c r="I5595" s="2" t="s">
        <v>11216</v>
      </c>
      <c r="J5595" s="2" t="s">
        <v>11220</v>
      </c>
      <c r="K5595" s="2" t="s">
        <v>11221</v>
      </c>
      <c r="L5595" s="2" t="s">
        <v>42</v>
      </c>
      <c r="M5595" s="2" t="s">
        <v>55</v>
      </c>
    </row>
    <row r="5596" spans="1:13">
      <c r="A5596" s="2" t="s">
        <v>11220</v>
      </c>
      <c r="B5596" s="2">
        <v>0</v>
      </c>
      <c r="C5596" s="2">
        <v>0</v>
      </c>
      <c r="D5596" s="22"/>
      <c r="G5596" s="1">
        <v>57</v>
      </c>
      <c r="H5596" s="2" t="s">
        <v>38</v>
      </c>
      <c r="I5596" s="2" t="s">
        <v>11218</v>
      </c>
      <c r="J5596" s="2" t="s">
        <v>11222</v>
      </c>
      <c r="K5596" s="2" t="s">
        <v>11223</v>
      </c>
      <c r="L5596" s="2" t="s">
        <v>42</v>
      </c>
      <c r="M5596" s="2" t="s">
        <v>55</v>
      </c>
    </row>
    <row r="5597" spans="1:13">
      <c r="A5597" s="2" t="s">
        <v>11222</v>
      </c>
      <c r="B5597" s="2">
        <v>0</v>
      </c>
      <c r="C5597" s="2">
        <v>0</v>
      </c>
      <c r="D5597" s="22"/>
      <c r="G5597" s="1">
        <v>57</v>
      </c>
      <c r="H5597" s="2" t="s">
        <v>38</v>
      </c>
      <c r="I5597" s="2" t="s">
        <v>11220</v>
      </c>
      <c r="J5597" s="2" t="s">
        <v>11224</v>
      </c>
      <c r="K5597" s="2" t="s">
        <v>11225</v>
      </c>
      <c r="L5597" s="2" t="s">
        <v>42</v>
      </c>
      <c r="M5597" s="2" t="s">
        <v>55</v>
      </c>
    </row>
    <row r="5598" spans="1:13">
      <c r="A5598" s="2" t="s">
        <v>11224</v>
      </c>
      <c r="B5598" s="2">
        <v>0</v>
      </c>
      <c r="C5598" s="2">
        <v>0</v>
      </c>
      <c r="D5598" s="22"/>
      <c r="G5598" s="1">
        <v>57</v>
      </c>
      <c r="H5598" s="2" t="s">
        <v>38</v>
      </c>
      <c r="I5598" s="2" t="s">
        <v>11222</v>
      </c>
      <c r="J5598" s="2" t="s">
        <v>11226</v>
      </c>
      <c r="K5598" s="2" t="s">
        <v>11227</v>
      </c>
      <c r="L5598" s="2" t="s">
        <v>42</v>
      </c>
      <c r="M5598" s="2" t="s">
        <v>55</v>
      </c>
    </row>
    <row r="5599" spans="1:13">
      <c r="A5599" s="2" t="s">
        <v>11226</v>
      </c>
      <c r="B5599" s="2">
        <v>0</v>
      </c>
      <c r="C5599" s="2">
        <v>0</v>
      </c>
      <c r="D5599" s="22"/>
      <c r="G5599" s="1">
        <v>57</v>
      </c>
      <c r="H5599" s="2" t="s">
        <v>38</v>
      </c>
      <c r="I5599" s="2" t="s">
        <v>11224</v>
      </c>
      <c r="J5599" s="2" t="s">
        <v>11228</v>
      </c>
      <c r="K5599" s="2" t="s">
        <v>11229</v>
      </c>
      <c r="L5599" s="2" t="s">
        <v>42</v>
      </c>
      <c r="M5599" s="2" t="s">
        <v>55</v>
      </c>
    </row>
    <row r="5600" spans="1:13">
      <c r="A5600" s="2" t="s">
        <v>11228</v>
      </c>
      <c r="B5600" s="2">
        <v>0</v>
      </c>
      <c r="C5600" s="2">
        <v>0</v>
      </c>
      <c r="D5600" s="22"/>
      <c r="G5600" s="1">
        <v>57</v>
      </c>
      <c r="H5600" s="2" t="s">
        <v>38</v>
      </c>
      <c r="I5600" s="2" t="s">
        <v>11226</v>
      </c>
      <c r="J5600" s="2" t="s">
        <v>11230</v>
      </c>
      <c r="K5600" s="2" t="s">
        <v>11231</v>
      </c>
      <c r="L5600" s="2" t="s">
        <v>42</v>
      </c>
      <c r="M5600" s="2" t="s">
        <v>55</v>
      </c>
    </row>
    <row r="5601" spans="1:13">
      <c r="A5601" s="2" t="s">
        <v>11230</v>
      </c>
      <c r="B5601" s="2">
        <v>0</v>
      </c>
      <c r="C5601" s="2">
        <v>0</v>
      </c>
      <c r="D5601" s="22"/>
      <c r="G5601" s="1">
        <v>57</v>
      </c>
      <c r="H5601" s="2" t="s">
        <v>38</v>
      </c>
      <c r="I5601" s="2" t="s">
        <v>11228</v>
      </c>
      <c r="J5601" s="2" t="s">
        <v>11232</v>
      </c>
      <c r="K5601" s="2" t="s">
        <v>11233</v>
      </c>
      <c r="L5601" s="2" t="s">
        <v>42</v>
      </c>
      <c r="M5601" s="2" t="s">
        <v>55</v>
      </c>
    </row>
    <row r="5602" spans="1:13">
      <c r="A5602" s="2" t="s">
        <v>11232</v>
      </c>
      <c r="B5602" s="2">
        <v>0</v>
      </c>
      <c r="C5602" s="2">
        <v>0</v>
      </c>
      <c r="D5602" s="22"/>
      <c r="G5602" s="1">
        <v>57</v>
      </c>
      <c r="H5602" s="2" t="s">
        <v>38</v>
      </c>
      <c r="I5602" s="2" t="s">
        <v>11230</v>
      </c>
      <c r="J5602" s="2" t="s">
        <v>11234</v>
      </c>
      <c r="K5602" s="2" t="s">
        <v>11235</v>
      </c>
      <c r="L5602" s="2" t="s">
        <v>42</v>
      </c>
      <c r="M5602" s="2" t="s">
        <v>55</v>
      </c>
    </row>
    <row r="5603" spans="1:13">
      <c r="A5603" s="2" t="s">
        <v>11234</v>
      </c>
      <c r="B5603" s="2">
        <v>0</v>
      </c>
      <c r="C5603" s="2">
        <v>0</v>
      </c>
      <c r="D5603" s="22"/>
      <c r="G5603" s="1">
        <v>57</v>
      </c>
      <c r="H5603" s="2" t="s">
        <v>38</v>
      </c>
      <c r="I5603" s="2" t="s">
        <v>11232</v>
      </c>
      <c r="J5603" s="2" t="s">
        <v>11236</v>
      </c>
      <c r="K5603" s="2" t="s">
        <v>11237</v>
      </c>
      <c r="L5603" s="2" t="s">
        <v>42</v>
      </c>
      <c r="M5603" s="2" t="s">
        <v>55</v>
      </c>
    </row>
    <row r="5604" spans="1:13">
      <c r="A5604" s="2" t="s">
        <v>11236</v>
      </c>
      <c r="B5604" s="2">
        <v>0</v>
      </c>
      <c r="C5604" s="2">
        <v>0</v>
      </c>
      <c r="D5604" s="22"/>
      <c r="G5604" s="1">
        <v>57</v>
      </c>
      <c r="H5604" s="2" t="s">
        <v>38</v>
      </c>
      <c r="I5604" s="2" t="s">
        <v>11234</v>
      </c>
      <c r="J5604" s="2" t="s">
        <v>11238</v>
      </c>
      <c r="K5604" s="2" t="s">
        <v>11239</v>
      </c>
      <c r="L5604" s="2" t="s">
        <v>42</v>
      </c>
      <c r="M5604" s="2" t="s">
        <v>55</v>
      </c>
    </row>
    <row r="5605" spans="1:13">
      <c r="A5605" s="2" t="s">
        <v>11238</v>
      </c>
      <c r="B5605" s="2">
        <v>0</v>
      </c>
      <c r="C5605" s="2">
        <v>0</v>
      </c>
      <c r="D5605" s="22"/>
      <c r="G5605" s="1">
        <v>57</v>
      </c>
      <c r="H5605" s="2" t="s">
        <v>38</v>
      </c>
      <c r="I5605" s="2" t="s">
        <v>11236</v>
      </c>
      <c r="J5605" s="2" t="s">
        <v>11240</v>
      </c>
      <c r="K5605" s="2" t="s">
        <v>11241</v>
      </c>
      <c r="L5605" s="2" t="s">
        <v>42</v>
      </c>
      <c r="M5605" s="2" t="s">
        <v>55</v>
      </c>
    </row>
    <row r="5606" spans="1:13">
      <c r="A5606" s="2" t="s">
        <v>11240</v>
      </c>
      <c r="B5606" s="2">
        <v>0</v>
      </c>
      <c r="C5606" s="2">
        <v>0</v>
      </c>
      <c r="D5606" s="22"/>
      <c r="G5606" s="1">
        <v>57</v>
      </c>
      <c r="H5606" s="2" t="s">
        <v>38</v>
      </c>
      <c r="I5606" s="2" t="s">
        <v>11238</v>
      </c>
      <c r="J5606" s="2" t="s">
        <v>11242</v>
      </c>
      <c r="K5606" s="2" t="s">
        <v>11243</v>
      </c>
      <c r="L5606" s="2" t="s">
        <v>42</v>
      </c>
      <c r="M5606" s="2" t="s">
        <v>55</v>
      </c>
    </row>
    <row r="5607" spans="1:13">
      <c r="A5607" s="2" t="s">
        <v>11242</v>
      </c>
      <c r="B5607" s="2">
        <v>0</v>
      </c>
      <c r="C5607" s="2">
        <v>0</v>
      </c>
      <c r="D5607" s="22"/>
      <c r="G5607" s="1">
        <v>57</v>
      </c>
      <c r="H5607" s="2" t="s">
        <v>38</v>
      </c>
      <c r="I5607" s="2" t="s">
        <v>11240</v>
      </c>
      <c r="J5607" s="2" t="s">
        <v>11244</v>
      </c>
      <c r="K5607" s="2" t="s">
        <v>11245</v>
      </c>
      <c r="L5607" s="2" t="s">
        <v>42</v>
      </c>
      <c r="M5607" s="2" t="s">
        <v>55</v>
      </c>
    </row>
    <row r="5608" spans="1:13">
      <c r="A5608" s="2" t="s">
        <v>11244</v>
      </c>
      <c r="B5608" s="2">
        <v>0</v>
      </c>
      <c r="C5608" s="2">
        <v>0</v>
      </c>
      <c r="D5608" s="22"/>
      <c r="G5608" s="1">
        <v>57</v>
      </c>
      <c r="H5608" s="2" t="s">
        <v>38</v>
      </c>
      <c r="I5608" s="2" t="s">
        <v>11242</v>
      </c>
      <c r="J5608" s="2" t="s">
        <v>11246</v>
      </c>
      <c r="K5608" s="2" t="s">
        <v>11247</v>
      </c>
      <c r="L5608" s="2" t="s">
        <v>42</v>
      </c>
      <c r="M5608" s="2" t="s">
        <v>55</v>
      </c>
    </row>
    <row r="5609" spans="1:13">
      <c r="A5609" s="2" t="s">
        <v>11246</v>
      </c>
      <c r="B5609" s="2">
        <v>0</v>
      </c>
      <c r="C5609" s="2">
        <v>0</v>
      </c>
      <c r="D5609" s="22"/>
      <c r="G5609" s="1">
        <v>57</v>
      </c>
      <c r="H5609" s="2" t="s">
        <v>38</v>
      </c>
      <c r="I5609" s="2" t="s">
        <v>11244</v>
      </c>
      <c r="J5609" s="2" t="s">
        <v>11248</v>
      </c>
      <c r="K5609" s="2" t="s">
        <v>11249</v>
      </c>
      <c r="L5609" s="2" t="s">
        <v>42</v>
      </c>
      <c r="M5609" s="2" t="s">
        <v>55</v>
      </c>
    </row>
    <row r="5610" spans="1:13">
      <c r="A5610" s="2" t="s">
        <v>11248</v>
      </c>
      <c r="B5610" s="2">
        <v>0</v>
      </c>
      <c r="C5610" s="2">
        <v>0</v>
      </c>
      <c r="D5610" s="22"/>
      <c r="G5610" s="1">
        <v>57</v>
      </c>
      <c r="H5610" s="2" t="s">
        <v>38</v>
      </c>
      <c r="I5610" s="2" t="s">
        <v>11246</v>
      </c>
      <c r="J5610" s="2" t="s">
        <v>11250</v>
      </c>
      <c r="K5610" s="2" t="s">
        <v>11251</v>
      </c>
      <c r="L5610" s="2" t="s">
        <v>42</v>
      </c>
      <c r="M5610" s="2" t="s">
        <v>55</v>
      </c>
    </row>
    <row r="5611" spans="1:13">
      <c r="A5611" s="2" t="s">
        <v>11250</v>
      </c>
      <c r="B5611" s="2">
        <v>0</v>
      </c>
      <c r="C5611" s="2">
        <v>0</v>
      </c>
      <c r="D5611" s="22"/>
      <c r="G5611" s="1">
        <v>57</v>
      </c>
      <c r="H5611" s="2" t="s">
        <v>38</v>
      </c>
      <c r="I5611" s="2" t="s">
        <v>11248</v>
      </c>
      <c r="J5611" s="2" t="s">
        <v>11252</v>
      </c>
      <c r="K5611" s="2" t="s">
        <v>11253</v>
      </c>
      <c r="L5611" s="2" t="s">
        <v>42</v>
      </c>
      <c r="M5611" s="2" t="s">
        <v>55</v>
      </c>
    </row>
    <row r="5612" spans="1:13">
      <c r="A5612" s="2" t="s">
        <v>11252</v>
      </c>
      <c r="B5612" s="2">
        <v>0</v>
      </c>
      <c r="C5612" s="2">
        <v>0</v>
      </c>
      <c r="D5612" s="22"/>
      <c r="G5612" s="1">
        <v>57</v>
      </c>
      <c r="H5612" s="2" t="s">
        <v>38</v>
      </c>
      <c r="I5612" s="2" t="s">
        <v>11250</v>
      </c>
      <c r="J5612" s="2" t="s">
        <v>11254</v>
      </c>
      <c r="K5612" s="2" t="s">
        <v>11255</v>
      </c>
      <c r="L5612" s="2" t="s">
        <v>42</v>
      </c>
      <c r="M5612" s="2" t="s">
        <v>55</v>
      </c>
    </row>
    <row r="5613" spans="1:13">
      <c r="A5613" s="2" t="s">
        <v>11254</v>
      </c>
      <c r="B5613" s="2">
        <v>0</v>
      </c>
      <c r="C5613" s="2">
        <v>0</v>
      </c>
      <c r="D5613" s="22"/>
      <c r="G5613" s="1">
        <v>57</v>
      </c>
      <c r="H5613" s="2" t="s">
        <v>38</v>
      </c>
      <c r="I5613" s="2" t="s">
        <v>11252</v>
      </c>
      <c r="J5613" s="2" t="s">
        <v>11256</v>
      </c>
      <c r="K5613" s="2" t="s">
        <v>11257</v>
      </c>
      <c r="L5613" s="2" t="s">
        <v>42</v>
      </c>
      <c r="M5613" s="2" t="s">
        <v>55</v>
      </c>
    </row>
    <row r="5614" spans="1:13">
      <c r="A5614" s="2" t="s">
        <v>11256</v>
      </c>
      <c r="B5614" s="2">
        <v>0</v>
      </c>
      <c r="C5614" s="2">
        <v>0</v>
      </c>
      <c r="D5614" s="22"/>
      <c r="G5614" s="1">
        <v>57</v>
      </c>
      <c r="H5614" s="2" t="s">
        <v>38</v>
      </c>
      <c r="I5614" s="2" t="s">
        <v>11254</v>
      </c>
      <c r="J5614" s="2" t="s">
        <v>11258</v>
      </c>
      <c r="K5614" s="2" t="s">
        <v>11259</v>
      </c>
      <c r="L5614" s="2" t="s">
        <v>42</v>
      </c>
      <c r="M5614" s="2" t="s">
        <v>55</v>
      </c>
    </row>
    <row r="5615" spans="1:13">
      <c r="A5615" s="2" t="s">
        <v>11258</v>
      </c>
      <c r="B5615" s="2">
        <v>0</v>
      </c>
      <c r="C5615" s="2">
        <v>0</v>
      </c>
      <c r="D5615" s="22"/>
      <c r="G5615" s="1">
        <v>57</v>
      </c>
      <c r="H5615" s="2" t="s">
        <v>38</v>
      </c>
      <c r="I5615" s="2" t="s">
        <v>11256</v>
      </c>
      <c r="J5615" s="2" t="s">
        <v>11260</v>
      </c>
      <c r="K5615" s="2" t="s">
        <v>11261</v>
      </c>
      <c r="L5615" s="2" t="s">
        <v>42</v>
      </c>
      <c r="M5615" s="2" t="s">
        <v>55</v>
      </c>
    </row>
    <row r="5616" spans="1:13">
      <c r="A5616" s="2" t="s">
        <v>11260</v>
      </c>
      <c r="B5616" s="2">
        <v>0</v>
      </c>
      <c r="C5616" s="2">
        <v>0</v>
      </c>
      <c r="D5616" s="22"/>
      <c r="G5616" s="1">
        <v>57</v>
      </c>
      <c r="H5616" s="2" t="s">
        <v>38</v>
      </c>
      <c r="I5616" s="2" t="s">
        <v>11258</v>
      </c>
      <c r="J5616" s="2" t="s">
        <v>11262</v>
      </c>
      <c r="K5616" s="2" t="s">
        <v>11263</v>
      </c>
      <c r="L5616" s="2" t="s">
        <v>42</v>
      </c>
      <c r="M5616" s="2" t="s">
        <v>55</v>
      </c>
    </row>
    <row r="5617" spans="1:13">
      <c r="A5617" s="2" t="s">
        <v>11262</v>
      </c>
      <c r="B5617" s="2">
        <v>0</v>
      </c>
      <c r="C5617" s="2">
        <v>0</v>
      </c>
      <c r="D5617" s="22"/>
      <c r="G5617" s="1">
        <v>57</v>
      </c>
      <c r="H5617" s="2" t="s">
        <v>38</v>
      </c>
      <c r="I5617" s="2" t="s">
        <v>11260</v>
      </c>
      <c r="J5617" s="2" t="s">
        <v>11264</v>
      </c>
      <c r="K5617" s="2" t="s">
        <v>11265</v>
      </c>
      <c r="L5617" s="2" t="s">
        <v>42</v>
      </c>
      <c r="M5617" s="2" t="s">
        <v>55</v>
      </c>
    </row>
    <row r="5618" spans="1:13">
      <c r="A5618" s="2" t="s">
        <v>11264</v>
      </c>
      <c r="B5618" s="2">
        <v>0</v>
      </c>
      <c r="C5618" s="2">
        <v>0</v>
      </c>
      <c r="D5618" s="22"/>
      <c r="G5618" s="1">
        <v>57</v>
      </c>
      <c r="H5618" s="2" t="s">
        <v>38</v>
      </c>
      <c r="I5618" s="2" t="s">
        <v>11262</v>
      </c>
      <c r="J5618" s="2" t="s">
        <v>11266</v>
      </c>
      <c r="K5618" s="2" t="s">
        <v>11267</v>
      </c>
      <c r="L5618" s="2" t="s">
        <v>42</v>
      </c>
      <c r="M5618" s="2" t="s">
        <v>55</v>
      </c>
    </row>
    <row r="5619" spans="1:13">
      <c r="A5619" s="2" t="s">
        <v>11266</v>
      </c>
      <c r="B5619" s="2">
        <v>0</v>
      </c>
      <c r="C5619" s="2">
        <v>0</v>
      </c>
      <c r="D5619" s="22"/>
      <c r="G5619" s="1">
        <v>57</v>
      </c>
      <c r="H5619" s="2" t="s">
        <v>38</v>
      </c>
      <c r="I5619" s="2" t="s">
        <v>11264</v>
      </c>
      <c r="J5619" s="2" t="s">
        <v>11268</v>
      </c>
      <c r="K5619" s="2" t="s">
        <v>11269</v>
      </c>
      <c r="L5619" s="2" t="s">
        <v>42</v>
      </c>
      <c r="M5619" s="2" t="s">
        <v>55</v>
      </c>
    </row>
    <row r="5620" spans="1:13">
      <c r="A5620" s="2" t="s">
        <v>11268</v>
      </c>
      <c r="B5620" s="2">
        <v>0</v>
      </c>
      <c r="C5620" s="2">
        <v>0</v>
      </c>
      <c r="D5620" s="22"/>
      <c r="G5620" s="1">
        <v>57</v>
      </c>
      <c r="H5620" s="2" t="s">
        <v>38</v>
      </c>
      <c r="I5620" s="2" t="s">
        <v>11266</v>
      </c>
      <c r="J5620" s="2" t="s">
        <v>11270</v>
      </c>
      <c r="K5620" s="2" t="s">
        <v>11271</v>
      </c>
      <c r="L5620" s="2" t="s">
        <v>42</v>
      </c>
      <c r="M5620" s="2" t="s">
        <v>55</v>
      </c>
    </row>
    <row r="5621" spans="1:13">
      <c r="A5621" s="2" t="s">
        <v>11270</v>
      </c>
      <c r="B5621" s="2">
        <v>0</v>
      </c>
      <c r="C5621" s="2">
        <v>0</v>
      </c>
      <c r="D5621" s="22"/>
      <c r="G5621" s="1">
        <v>57</v>
      </c>
      <c r="H5621" s="2" t="s">
        <v>38</v>
      </c>
      <c r="I5621" s="2" t="s">
        <v>11268</v>
      </c>
      <c r="J5621" s="2" t="s">
        <v>11272</v>
      </c>
      <c r="K5621" s="2" t="s">
        <v>11273</v>
      </c>
      <c r="L5621" s="2" t="s">
        <v>42</v>
      </c>
      <c r="M5621" s="2" t="s">
        <v>55</v>
      </c>
    </row>
    <row r="5622" spans="1:13">
      <c r="A5622" s="2" t="s">
        <v>11272</v>
      </c>
      <c r="B5622" s="2">
        <v>0</v>
      </c>
      <c r="C5622" s="2">
        <v>0</v>
      </c>
      <c r="D5622" s="22"/>
      <c r="G5622" s="1">
        <v>57</v>
      </c>
      <c r="H5622" s="2" t="s">
        <v>38</v>
      </c>
      <c r="I5622" s="2" t="s">
        <v>11270</v>
      </c>
      <c r="J5622" s="2" t="s">
        <v>11274</v>
      </c>
      <c r="K5622" s="2" t="s">
        <v>11275</v>
      </c>
      <c r="L5622" s="2" t="s">
        <v>42</v>
      </c>
      <c r="M5622" s="2" t="s">
        <v>55</v>
      </c>
    </row>
    <row r="5623" spans="1:13">
      <c r="A5623" s="2" t="s">
        <v>11274</v>
      </c>
      <c r="B5623" s="2">
        <v>0</v>
      </c>
      <c r="C5623" s="2">
        <v>0</v>
      </c>
      <c r="D5623" s="22"/>
      <c r="G5623" s="1">
        <v>57</v>
      </c>
      <c r="H5623" s="2" t="s">
        <v>38</v>
      </c>
      <c r="I5623" s="2" t="s">
        <v>11272</v>
      </c>
      <c r="J5623" s="2" t="s">
        <v>11276</v>
      </c>
      <c r="K5623" s="2" t="s">
        <v>11277</v>
      </c>
      <c r="L5623" s="2" t="s">
        <v>42</v>
      </c>
      <c r="M5623" s="2" t="s">
        <v>55</v>
      </c>
    </row>
    <row r="5624" spans="1:13">
      <c r="A5624" s="2" t="s">
        <v>11276</v>
      </c>
      <c r="B5624" s="2">
        <v>0</v>
      </c>
      <c r="C5624" s="2">
        <v>0</v>
      </c>
      <c r="D5624" s="22"/>
      <c r="G5624" s="1">
        <v>57</v>
      </c>
      <c r="H5624" s="2" t="s">
        <v>38</v>
      </c>
      <c r="I5624" s="2" t="s">
        <v>11274</v>
      </c>
      <c r="J5624" s="2" t="s">
        <v>11278</v>
      </c>
      <c r="K5624" s="2" t="s">
        <v>11279</v>
      </c>
      <c r="L5624" s="2" t="s">
        <v>42</v>
      </c>
      <c r="M5624" s="2" t="s">
        <v>55</v>
      </c>
    </row>
    <row r="5625" spans="1:13">
      <c r="A5625" s="2" t="s">
        <v>11278</v>
      </c>
      <c r="B5625" s="2">
        <v>0</v>
      </c>
      <c r="C5625" s="2">
        <v>0</v>
      </c>
      <c r="D5625" s="22"/>
      <c r="G5625" s="1">
        <v>57</v>
      </c>
      <c r="H5625" s="2" t="s">
        <v>38</v>
      </c>
      <c r="I5625" s="2" t="s">
        <v>11276</v>
      </c>
      <c r="J5625" s="2" t="s">
        <v>11280</v>
      </c>
      <c r="K5625" s="2" t="s">
        <v>11281</v>
      </c>
      <c r="L5625" s="2" t="s">
        <v>42</v>
      </c>
      <c r="M5625" s="2" t="s">
        <v>55</v>
      </c>
    </row>
    <row r="5626" spans="1:13">
      <c r="A5626" s="2" t="s">
        <v>11280</v>
      </c>
      <c r="B5626" s="2">
        <v>0</v>
      </c>
      <c r="C5626" s="2">
        <v>0</v>
      </c>
      <c r="D5626" s="22"/>
      <c r="G5626" s="1">
        <v>57</v>
      </c>
      <c r="H5626" s="2" t="s">
        <v>38</v>
      </c>
      <c r="I5626" s="2" t="s">
        <v>11278</v>
      </c>
      <c r="J5626" s="2" t="s">
        <v>11282</v>
      </c>
      <c r="K5626" s="2" t="s">
        <v>11283</v>
      </c>
      <c r="L5626" s="2" t="s">
        <v>42</v>
      </c>
      <c r="M5626" s="2" t="s">
        <v>55</v>
      </c>
    </row>
    <row r="5627" spans="1:13">
      <c r="A5627" s="2" t="s">
        <v>11282</v>
      </c>
      <c r="B5627" s="2">
        <v>0</v>
      </c>
      <c r="C5627" s="2">
        <v>0</v>
      </c>
      <c r="D5627" s="22"/>
      <c r="G5627" s="1">
        <v>57</v>
      </c>
      <c r="H5627" s="2" t="s">
        <v>38</v>
      </c>
      <c r="I5627" s="2" t="s">
        <v>11280</v>
      </c>
      <c r="J5627" s="2" t="s">
        <v>11284</v>
      </c>
      <c r="K5627" s="2" t="s">
        <v>11285</v>
      </c>
      <c r="L5627" s="2" t="s">
        <v>42</v>
      </c>
      <c r="M5627" s="2" t="s">
        <v>55</v>
      </c>
    </row>
    <row r="5628" spans="1:13">
      <c r="A5628" s="2" t="s">
        <v>11284</v>
      </c>
      <c r="B5628" s="2">
        <v>0</v>
      </c>
      <c r="C5628" s="2">
        <v>0</v>
      </c>
      <c r="D5628" s="22"/>
      <c r="G5628" s="1">
        <v>57</v>
      </c>
      <c r="H5628" s="2" t="s">
        <v>38</v>
      </c>
      <c r="I5628" s="2" t="s">
        <v>11282</v>
      </c>
      <c r="J5628" s="2" t="s">
        <v>11286</v>
      </c>
      <c r="K5628" s="2" t="s">
        <v>11287</v>
      </c>
      <c r="L5628" s="2" t="s">
        <v>42</v>
      </c>
      <c r="M5628" s="2" t="s">
        <v>55</v>
      </c>
    </row>
    <row r="5629" spans="1:13">
      <c r="A5629" s="2" t="s">
        <v>11286</v>
      </c>
      <c r="B5629" s="2">
        <v>0</v>
      </c>
      <c r="C5629" s="2">
        <v>0</v>
      </c>
      <c r="D5629" s="22"/>
      <c r="G5629" s="1">
        <v>57</v>
      </c>
      <c r="H5629" s="2" t="s">
        <v>38</v>
      </c>
      <c r="I5629" s="2" t="s">
        <v>11284</v>
      </c>
      <c r="J5629" s="2" t="s">
        <v>11288</v>
      </c>
      <c r="K5629" s="2" t="s">
        <v>11289</v>
      </c>
      <c r="L5629" s="2" t="s">
        <v>42</v>
      </c>
      <c r="M5629" s="2" t="s">
        <v>55</v>
      </c>
    </row>
    <row r="5630" spans="1:13">
      <c r="A5630" s="2" t="s">
        <v>11288</v>
      </c>
      <c r="B5630" s="2">
        <v>0</v>
      </c>
      <c r="C5630" s="2">
        <v>0</v>
      </c>
      <c r="D5630" s="22"/>
      <c r="G5630" s="1">
        <v>57</v>
      </c>
      <c r="H5630" s="2" t="s">
        <v>38</v>
      </c>
      <c r="I5630" s="2" t="s">
        <v>11286</v>
      </c>
      <c r="J5630" s="2" t="s">
        <v>11290</v>
      </c>
      <c r="K5630" s="2" t="s">
        <v>11291</v>
      </c>
      <c r="L5630" s="2" t="s">
        <v>42</v>
      </c>
      <c r="M5630" s="2" t="s">
        <v>55</v>
      </c>
    </row>
    <row r="5631" spans="1:13">
      <c r="A5631" s="2" t="s">
        <v>11290</v>
      </c>
      <c r="B5631" s="2">
        <v>0</v>
      </c>
      <c r="C5631" s="2">
        <v>0</v>
      </c>
      <c r="D5631" s="22"/>
      <c r="G5631" s="1">
        <v>57</v>
      </c>
      <c r="H5631" s="2" t="s">
        <v>38</v>
      </c>
      <c r="I5631" s="2" t="s">
        <v>11288</v>
      </c>
      <c r="J5631" s="2" t="s">
        <v>11292</v>
      </c>
      <c r="K5631" s="2" t="s">
        <v>11293</v>
      </c>
      <c r="L5631" s="2" t="s">
        <v>42</v>
      </c>
      <c r="M5631" s="2" t="s">
        <v>55</v>
      </c>
    </row>
    <row r="5632" spans="1:13">
      <c r="A5632" s="2" t="s">
        <v>11292</v>
      </c>
      <c r="B5632" s="2">
        <v>0</v>
      </c>
      <c r="C5632" s="2">
        <v>0</v>
      </c>
      <c r="D5632" s="22"/>
      <c r="G5632" s="1">
        <v>57</v>
      </c>
      <c r="H5632" s="2" t="s">
        <v>38</v>
      </c>
      <c r="I5632" s="2" t="s">
        <v>11290</v>
      </c>
      <c r="J5632" s="2" t="s">
        <v>11294</v>
      </c>
      <c r="K5632" s="2" t="s">
        <v>11295</v>
      </c>
      <c r="L5632" s="2" t="s">
        <v>42</v>
      </c>
      <c r="M5632" s="2" t="s">
        <v>55</v>
      </c>
    </row>
    <row r="5633" spans="1:13">
      <c r="A5633" s="2" t="s">
        <v>11294</v>
      </c>
      <c r="B5633" s="2">
        <v>0</v>
      </c>
      <c r="C5633" s="2">
        <v>0</v>
      </c>
      <c r="D5633" s="22"/>
      <c r="G5633" s="1">
        <v>57</v>
      </c>
      <c r="H5633" s="2" t="s">
        <v>38</v>
      </c>
      <c r="I5633" s="2" t="s">
        <v>11292</v>
      </c>
      <c r="J5633" s="2" t="s">
        <v>11296</v>
      </c>
      <c r="K5633" s="2" t="s">
        <v>11297</v>
      </c>
      <c r="L5633" s="2" t="s">
        <v>42</v>
      </c>
      <c r="M5633" s="2" t="s">
        <v>55</v>
      </c>
    </row>
    <row r="5634" spans="1:13">
      <c r="A5634" s="2" t="s">
        <v>11296</v>
      </c>
      <c r="B5634" s="2">
        <v>0</v>
      </c>
      <c r="C5634" s="2">
        <v>0</v>
      </c>
      <c r="D5634" s="22"/>
      <c r="G5634" s="1">
        <v>57</v>
      </c>
      <c r="H5634" s="2" t="s">
        <v>38</v>
      </c>
      <c r="I5634" s="2" t="s">
        <v>11294</v>
      </c>
      <c r="J5634" s="2" t="s">
        <v>11298</v>
      </c>
      <c r="K5634" s="2" t="s">
        <v>11299</v>
      </c>
      <c r="L5634" s="2" t="s">
        <v>42</v>
      </c>
      <c r="M5634" s="2" t="s">
        <v>55</v>
      </c>
    </row>
    <row r="5635" spans="1:13">
      <c r="A5635" s="2" t="s">
        <v>11298</v>
      </c>
      <c r="B5635" s="2">
        <v>0</v>
      </c>
      <c r="C5635" s="2">
        <v>0</v>
      </c>
      <c r="D5635" s="22"/>
      <c r="G5635" s="1">
        <v>57</v>
      </c>
      <c r="H5635" s="2" t="s">
        <v>38</v>
      </c>
      <c r="I5635" s="2" t="s">
        <v>11296</v>
      </c>
      <c r="J5635" s="2" t="s">
        <v>11300</v>
      </c>
      <c r="K5635" s="2" t="s">
        <v>11301</v>
      </c>
      <c r="L5635" s="2" t="s">
        <v>42</v>
      </c>
      <c r="M5635" s="2" t="s">
        <v>55</v>
      </c>
    </row>
    <row r="5636" spans="1:13">
      <c r="A5636" s="2" t="s">
        <v>11300</v>
      </c>
      <c r="B5636" s="2">
        <v>0</v>
      </c>
      <c r="C5636" s="2">
        <v>0</v>
      </c>
      <c r="D5636" s="22"/>
      <c r="G5636" s="1">
        <v>57</v>
      </c>
      <c r="H5636" s="2" t="s">
        <v>38</v>
      </c>
      <c r="I5636" s="2" t="s">
        <v>11298</v>
      </c>
      <c r="J5636" s="2" t="s">
        <v>11302</v>
      </c>
      <c r="K5636" s="2" t="s">
        <v>11303</v>
      </c>
      <c r="L5636" s="2" t="s">
        <v>42</v>
      </c>
      <c r="M5636" s="2" t="s">
        <v>55</v>
      </c>
    </row>
    <row r="5637" spans="1:13">
      <c r="A5637" s="2" t="s">
        <v>11302</v>
      </c>
      <c r="B5637" s="2">
        <v>0</v>
      </c>
      <c r="C5637" s="2">
        <v>0</v>
      </c>
      <c r="D5637" s="22"/>
      <c r="G5637" s="1">
        <v>57</v>
      </c>
      <c r="H5637" s="2" t="s">
        <v>38</v>
      </c>
      <c r="I5637" s="2" t="s">
        <v>11300</v>
      </c>
      <c r="J5637" s="2" t="s">
        <v>11304</v>
      </c>
      <c r="K5637" s="2" t="s">
        <v>11305</v>
      </c>
      <c r="L5637" s="2" t="s">
        <v>42</v>
      </c>
      <c r="M5637" s="2" t="s">
        <v>55</v>
      </c>
    </row>
    <row r="5638" spans="1:13">
      <c r="A5638" s="2" t="s">
        <v>11304</v>
      </c>
      <c r="B5638" s="2">
        <v>0</v>
      </c>
      <c r="C5638" s="2">
        <v>0</v>
      </c>
      <c r="D5638" s="22"/>
      <c r="G5638" s="1">
        <v>57</v>
      </c>
      <c r="H5638" s="2" t="s">
        <v>38</v>
      </c>
      <c r="I5638" s="2" t="s">
        <v>11302</v>
      </c>
      <c r="J5638" s="2" t="s">
        <v>11306</v>
      </c>
      <c r="K5638" s="2" t="s">
        <v>11307</v>
      </c>
      <c r="L5638" s="2" t="s">
        <v>42</v>
      </c>
      <c r="M5638" s="2" t="s">
        <v>55</v>
      </c>
    </row>
    <row r="5639" spans="1:13">
      <c r="A5639" s="2" t="s">
        <v>11306</v>
      </c>
      <c r="B5639" s="2">
        <v>0</v>
      </c>
      <c r="C5639" s="2">
        <v>0</v>
      </c>
      <c r="D5639" s="22"/>
      <c r="G5639" s="1">
        <v>57</v>
      </c>
      <c r="H5639" s="2" t="s">
        <v>38</v>
      </c>
      <c r="I5639" s="2" t="s">
        <v>11304</v>
      </c>
      <c r="J5639" s="2" t="s">
        <v>11308</v>
      </c>
      <c r="K5639" s="2" t="s">
        <v>11309</v>
      </c>
      <c r="L5639" s="2" t="s">
        <v>42</v>
      </c>
      <c r="M5639" s="2" t="s">
        <v>55</v>
      </c>
    </row>
    <row r="5640" spans="1:13">
      <c r="A5640" s="2" t="s">
        <v>11308</v>
      </c>
      <c r="B5640" s="2">
        <v>0</v>
      </c>
      <c r="C5640" s="2">
        <v>0</v>
      </c>
      <c r="D5640" s="22"/>
      <c r="G5640" s="1">
        <v>57</v>
      </c>
      <c r="H5640" s="2" t="s">
        <v>38</v>
      </c>
      <c r="I5640" s="2" t="s">
        <v>11306</v>
      </c>
      <c r="J5640" s="2" t="s">
        <v>11310</v>
      </c>
      <c r="K5640" s="2" t="s">
        <v>11311</v>
      </c>
      <c r="L5640" s="2" t="s">
        <v>42</v>
      </c>
      <c r="M5640" s="2" t="s">
        <v>55</v>
      </c>
    </row>
    <row r="5641" spans="1:13">
      <c r="A5641" s="2" t="s">
        <v>11310</v>
      </c>
      <c r="B5641" s="2">
        <v>0</v>
      </c>
      <c r="C5641" s="2">
        <v>0</v>
      </c>
      <c r="D5641" s="22"/>
      <c r="G5641" s="1">
        <v>57</v>
      </c>
      <c r="H5641" s="2" t="s">
        <v>38</v>
      </c>
      <c r="I5641" s="2" t="s">
        <v>11308</v>
      </c>
      <c r="J5641" s="2" t="s">
        <v>11312</v>
      </c>
      <c r="K5641" s="2" t="s">
        <v>11313</v>
      </c>
      <c r="L5641" s="2" t="s">
        <v>42</v>
      </c>
      <c r="M5641" s="2" t="s">
        <v>55</v>
      </c>
    </row>
    <row r="5642" spans="1:13">
      <c r="A5642" s="2" t="s">
        <v>11312</v>
      </c>
      <c r="B5642" s="2">
        <v>0</v>
      </c>
      <c r="C5642" s="2">
        <v>0</v>
      </c>
      <c r="D5642" s="22"/>
      <c r="G5642" s="1">
        <v>57</v>
      </c>
      <c r="H5642" s="2" t="s">
        <v>38</v>
      </c>
      <c r="I5642" s="2" t="s">
        <v>11310</v>
      </c>
      <c r="J5642" s="2" t="s">
        <v>11314</v>
      </c>
      <c r="K5642" s="2" t="s">
        <v>11315</v>
      </c>
      <c r="L5642" s="2" t="s">
        <v>42</v>
      </c>
      <c r="M5642" s="2" t="s">
        <v>55</v>
      </c>
    </row>
    <row r="5643" spans="1:13">
      <c r="A5643" s="2" t="s">
        <v>11314</v>
      </c>
      <c r="B5643" s="2">
        <v>0</v>
      </c>
      <c r="C5643" s="2">
        <v>0</v>
      </c>
      <c r="D5643" s="22"/>
      <c r="G5643" s="1">
        <v>57</v>
      </c>
      <c r="H5643" s="2" t="s">
        <v>38</v>
      </c>
      <c r="I5643" s="2" t="s">
        <v>11312</v>
      </c>
      <c r="J5643" s="2" t="s">
        <v>11316</v>
      </c>
      <c r="K5643" s="2" t="s">
        <v>11317</v>
      </c>
      <c r="L5643" s="2" t="s">
        <v>42</v>
      </c>
      <c r="M5643" s="2" t="s">
        <v>55</v>
      </c>
    </row>
    <row r="5644" spans="1:13">
      <c r="A5644" s="2" t="s">
        <v>11316</v>
      </c>
      <c r="B5644" s="2">
        <v>0</v>
      </c>
      <c r="C5644" s="2">
        <v>0</v>
      </c>
      <c r="D5644" s="22"/>
      <c r="G5644" s="1">
        <v>57</v>
      </c>
      <c r="H5644" s="2" t="s">
        <v>38</v>
      </c>
      <c r="I5644" s="2" t="s">
        <v>11314</v>
      </c>
      <c r="J5644" s="2" t="s">
        <v>11318</v>
      </c>
      <c r="K5644" s="2" t="s">
        <v>11319</v>
      </c>
      <c r="L5644" s="2" t="s">
        <v>42</v>
      </c>
      <c r="M5644" s="2" t="s">
        <v>55</v>
      </c>
    </row>
    <row r="5645" spans="1:13">
      <c r="A5645" s="2" t="s">
        <v>11318</v>
      </c>
      <c r="B5645" s="2">
        <v>0</v>
      </c>
      <c r="C5645" s="2">
        <v>0</v>
      </c>
      <c r="D5645" s="22"/>
      <c r="G5645" s="1">
        <v>57</v>
      </c>
      <c r="H5645" s="2" t="s">
        <v>38</v>
      </c>
      <c r="I5645" s="2" t="s">
        <v>11316</v>
      </c>
      <c r="J5645" s="2" t="s">
        <v>11320</v>
      </c>
      <c r="K5645" s="2" t="s">
        <v>11321</v>
      </c>
      <c r="L5645" s="2" t="s">
        <v>42</v>
      </c>
      <c r="M5645" s="2" t="s">
        <v>55</v>
      </c>
    </row>
    <row r="5646" spans="1:13">
      <c r="A5646" s="2" t="s">
        <v>11320</v>
      </c>
      <c r="B5646" s="2">
        <v>0</v>
      </c>
      <c r="C5646" s="2">
        <v>0</v>
      </c>
      <c r="D5646" s="22"/>
      <c r="G5646" s="1">
        <v>57</v>
      </c>
      <c r="H5646" s="2" t="s">
        <v>38</v>
      </c>
      <c r="I5646" s="2" t="s">
        <v>11318</v>
      </c>
      <c r="J5646" s="2" t="s">
        <v>11322</v>
      </c>
      <c r="K5646" s="2" t="s">
        <v>11323</v>
      </c>
      <c r="L5646" s="2" t="s">
        <v>42</v>
      </c>
      <c r="M5646" s="2" t="s">
        <v>55</v>
      </c>
    </row>
    <row r="5647" spans="1:13">
      <c r="A5647" s="2" t="s">
        <v>11322</v>
      </c>
      <c r="B5647" s="2">
        <v>0</v>
      </c>
      <c r="C5647" s="2">
        <v>0</v>
      </c>
      <c r="D5647" s="22"/>
      <c r="G5647" s="1">
        <v>57</v>
      </c>
      <c r="H5647" s="2" t="s">
        <v>38</v>
      </c>
      <c r="I5647" s="2" t="s">
        <v>11320</v>
      </c>
      <c r="J5647" s="2" t="s">
        <v>11324</v>
      </c>
      <c r="K5647" s="2" t="s">
        <v>11325</v>
      </c>
      <c r="L5647" s="2" t="s">
        <v>42</v>
      </c>
      <c r="M5647" s="2" t="s">
        <v>55</v>
      </c>
    </row>
    <row r="5648" spans="1:13">
      <c r="A5648" s="2" t="s">
        <v>11324</v>
      </c>
      <c r="B5648" s="2">
        <v>0</v>
      </c>
      <c r="C5648" s="2">
        <v>0</v>
      </c>
      <c r="D5648" s="22"/>
      <c r="G5648" s="1">
        <v>57</v>
      </c>
      <c r="H5648" s="2" t="s">
        <v>38</v>
      </c>
      <c r="I5648" s="2" t="s">
        <v>11322</v>
      </c>
      <c r="J5648" s="2" t="s">
        <v>11326</v>
      </c>
      <c r="K5648" s="2" t="s">
        <v>11327</v>
      </c>
      <c r="L5648" s="2" t="s">
        <v>42</v>
      </c>
      <c r="M5648" s="2" t="s">
        <v>55</v>
      </c>
    </row>
    <row r="5649" spans="1:13">
      <c r="A5649" s="2" t="s">
        <v>11326</v>
      </c>
      <c r="B5649" s="2">
        <v>0</v>
      </c>
      <c r="C5649" s="2">
        <v>0</v>
      </c>
      <c r="D5649" s="22"/>
      <c r="G5649" s="1">
        <v>57</v>
      </c>
      <c r="H5649" s="2" t="s">
        <v>38</v>
      </c>
      <c r="I5649" s="2" t="s">
        <v>11324</v>
      </c>
      <c r="J5649" s="2" t="s">
        <v>11328</v>
      </c>
      <c r="K5649" s="2" t="s">
        <v>11329</v>
      </c>
      <c r="L5649" s="2" t="s">
        <v>42</v>
      </c>
      <c r="M5649" s="2" t="s">
        <v>55</v>
      </c>
    </row>
    <row r="5650" spans="1:13">
      <c r="A5650" s="2" t="s">
        <v>11328</v>
      </c>
      <c r="B5650" s="2">
        <v>0</v>
      </c>
      <c r="C5650" s="2">
        <v>0</v>
      </c>
      <c r="D5650" s="22"/>
      <c r="G5650" s="1">
        <v>57</v>
      </c>
      <c r="H5650" s="2" t="s">
        <v>38</v>
      </c>
      <c r="I5650" s="2" t="s">
        <v>11326</v>
      </c>
      <c r="J5650" s="2" t="s">
        <v>11330</v>
      </c>
      <c r="K5650" s="2" t="s">
        <v>11331</v>
      </c>
      <c r="L5650" s="2" t="s">
        <v>42</v>
      </c>
      <c r="M5650" s="2" t="s">
        <v>55</v>
      </c>
    </row>
    <row r="5651" spans="1:13">
      <c r="A5651" s="2" t="s">
        <v>11330</v>
      </c>
      <c r="B5651" s="2">
        <v>0</v>
      </c>
      <c r="C5651" s="2">
        <v>0</v>
      </c>
      <c r="D5651" s="22"/>
      <c r="G5651" s="1">
        <v>57</v>
      </c>
      <c r="H5651" s="2" t="s">
        <v>38</v>
      </c>
      <c r="I5651" s="2" t="s">
        <v>11328</v>
      </c>
      <c r="J5651" s="2" t="s">
        <v>11332</v>
      </c>
      <c r="K5651" s="2" t="s">
        <v>11333</v>
      </c>
      <c r="L5651" s="2" t="s">
        <v>42</v>
      </c>
      <c r="M5651" s="2" t="s">
        <v>55</v>
      </c>
    </row>
    <row r="5652" spans="1:13">
      <c r="A5652" s="2" t="s">
        <v>11332</v>
      </c>
      <c r="B5652" s="2">
        <v>0</v>
      </c>
      <c r="C5652" s="2">
        <v>0</v>
      </c>
      <c r="D5652" s="22"/>
      <c r="G5652" s="1">
        <v>57</v>
      </c>
      <c r="H5652" s="2" t="s">
        <v>38</v>
      </c>
      <c r="I5652" s="2" t="s">
        <v>11330</v>
      </c>
      <c r="J5652" s="2" t="s">
        <v>11334</v>
      </c>
      <c r="K5652" s="2" t="s">
        <v>11335</v>
      </c>
      <c r="L5652" s="2" t="s">
        <v>42</v>
      </c>
      <c r="M5652" s="2" t="s">
        <v>55</v>
      </c>
    </row>
    <row r="5653" spans="1:13">
      <c r="A5653" s="2" t="s">
        <v>11334</v>
      </c>
      <c r="B5653" s="2">
        <v>0</v>
      </c>
      <c r="C5653" s="2">
        <v>0</v>
      </c>
      <c r="D5653" s="22"/>
      <c r="G5653" s="1">
        <v>57</v>
      </c>
      <c r="H5653" s="2" t="s">
        <v>38</v>
      </c>
      <c r="I5653" s="2" t="s">
        <v>11332</v>
      </c>
      <c r="J5653" s="2" t="s">
        <v>11336</v>
      </c>
      <c r="K5653" s="2" t="s">
        <v>11337</v>
      </c>
      <c r="L5653" s="2" t="s">
        <v>42</v>
      </c>
      <c r="M5653" s="2" t="s">
        <v>55</v>
      </c>
    </row>
    <row r="5654" spans="1:13">
      <c r="A5654" s="2" t="s">
        <v>11336</v>
      </c>
      <c r="B5654" s="2">
        <v>0</v>
      </c>
      <c r="C5654" s="2">
        <v>0</v>
      </c>
      <c r="D5654" s="22"/>
      <c r="G5654" s="1">
        <v>57</v>
      </c>
      <c r="H5654" s="2" t="s">
        <v>38</v>
      </c>
      <c r="I5654" s="2" t="s">
        <v>11334</v>
      </c>
      <c r="J5654" s="2" t="s">
        <v>11338</v>
      </c>
      <c r="K5654" s="2" t="s">
        <v>11339</v>
      </c>
      <c r="L5654" s="2" t="s">
        <v>42</v>
      </c>
      <c r="M5654" s="2" t="s">
        <v>55</v>
      </c>
    </row>
    <row r="5655" spans="1:13">
      <c r="A5655" s="2" t="s">
        <v>11338</v>
      </c>
      <c r="B5655" s="2">
        <v>0</v>
      </c>
      <c r="C5655" s="2">
        <v>0</v>
      </c>
      <c r="D5655" s="22"/>
      <c r="G5655" s="1">
        <v>57</v>
      </c>
      <c r="H5655" s="2" t="s">
        <v>38</v>
      </c>
      <c r="I5655" s="2" t="s">
        <v>11336</v>
      </c>
      <c r="J5655" s="2" t="s">
        <v>11340</v>
      </c>
      <c r="K5655" s="2" t="s">
        <v>11341</v>
      </c>
      <c r="L5655" s="2" t="s">
        <v>42</v>
      </c>
      <c r="M5655" s="2" t="s">
        <v>55</v>
      </c>
    </row>
    <row r="5656" spans="1:13">
      <c r="A5656" s="2" t="s">
        <v>11340</v>
      </c>
      <c r="B5656" s="2">
        <v>0</v>
      </c>
      <c r="C5656" s="2">
        <v>0</v>
      </c>
      <c r="D5656" s="22"/>
      <c r="G5656" s="1">
        <v>57</v>
      </c>
      <c r="H5656" s="2" t="s">
        <v>38</v>
      </c>
      <c r="I5656" s="2" t="s">
        <v>11338</v>
      </c>
      <c r="J5656" s="2" t="s">
        <v>11342</v>
      </c>
      <c r="K5656" s="2" t="s">
        <v>11343</v>
      </c>
      <c r="L5656" s="2" t="s">
        <v>42</v>
      </c>
      <c r="M5656" s="2" t="s">
        <v>55</v>
      </c>
    </row>
    <row r="5657" spans="1:13">
      <c r="A5657" s="2" t="s">
        <v>11342</v>
      </c>
      <c r="B5657" s="2">
        <v>0</v>
      </c>
      <c r="C5657" s="2">
        <v>0</v>
      </c>
      <c r="D5657" s="22"/>
      <c r="G5657" s="1">
        <v>57</v>
      </c>
      <c r="H5657" s="2" t="s">
        <v>38</v>
      </c>
      <c r="I5657" s="2" t="s">
        <v>11340</v>
      </c>
      <c r="J5657" s="2" t="s">
        <v>11344</v>
      </c>
      <c r="K5657" s="2" t="s">
        <v>11345</v>
      </c>
      <c r="L5657" s="2" t="s">
        <v>42</v>
      </c>
      <c r="M5657" s="2" t="s">
        <v>55</v>
      </c>
    </row>
    <row r="5658" spans="1:13">
      <c r="A5658" s="2" t="s">
        <v>11344</v>
      </c>
      <c r="B5658" s="2">
        <v>0</v>
      </c>
      <c r="C5658" s="2">
        <v>0</v>
      </c>
      <c r="D5658" s="22"/>
      <c r="G5658" s="1">
        <v>57</v>
      </c>
      <c r="H5658" s="2" t="s">
        <v>38</v>
      </c>
      <c r="I5658" s="2" t="s">
        <v>11342</v>
      </c>
      <c r="J5658" s="2" t="s">
        <v>11346</v>
      </c>
      <c r="K5658" s="2" t="s">
        <v>11347</v>
      </c>
      <c r="L5658" s="2" t="s">
        <v>42</v>
      </c>
      <c r="M5658" s="2" t="s">
        <v>55</v>
      </c>
    </row>
    <row r="5659" spans="1:13">
      <c r="A5659" s="2" t="s">
        <v>11346</v>
      </c>
      <c r="B5659" s="2">
        <v>0</v>
      </c>
      <c r="C5659" s="2">
        <v>0</v>
      </c>
      <c r="D5659" s="22"/>
      <c r="G5659" s="1">
        <v>57</v>
      </c>
      <c r="H5659" s="2" t="s">
        <v>38</v>
      </c>
      <c r="I5659" s="2" t="s">
        <v>11344</v>
      </c>
      <c r="J5659" s="2" t="s">
        <v>11348</v>
      </c>
      <c r="K5659" s="2" t="s">
        <v>11349</v>
      </c>
      <c r="L5659" s="2" t="s">
        <v>42</v>
      </c>
      <c r="M5659" s="2" t="s">
        <v>55</v>
      </c>
    </row>
    <row r="5660" spans="1:13">
      <c r="A5660" s="2" t="s">
        <v>11348</v>
      </c>
      <c r="B5660" s="2">
        <v>0</v>
      </c>
      <c r="C5660" s="2">
        <v>0</v>
      </c>
      <c r="D5660" s="22"/>
      <c r="G5660" s="1">
        <v>57</v>
      </c>
      <c r="H5660" s="2" t="s">
        <v>38</v>
      </c>
      <c r="I5660" s="2" t="s">
        <v>11346</v>
      </c>
      <c r="J5660" s="2" t="s">
        <v>11350</v>
      </c>
      <c r="K5660" s="2" t="s">
        <v>11351</v>
      </c>
      <c r="L5660" s="2" t="s">
        <v>42</v>
      </c>
      <c r="M5660" s="2" t="s">
        <v>55</v>
      </c>
    </row>
    <row r="5661" spans="1:13">
      <c r="A5661" s="2" t="s">
        <v>11350</v>
      </c>
      <c r="B5661" s="2">
        <v>0</v>
      </c>
      <c r="C5661" s="2">
        <v>0</v>
      </c>
      <c r="D5661" s="22"/>
      <c r="G5661" s="1">
        <v>57</v>
      </c>
      <c r="H5661" s="2" t="s">
        <v>38</v>
      </c>
      <c r="I5661" s="2" t="s">
        <v>11348</v>
      </c>
      <c r="J5661" s="2" t="s">
        <v>11352</v>
      </c>
      <c r="K5661" s="2" t="s">
        <v>11353</v>
      </c>
      <c r="L5661" s="2" t="s">
        <v>42</v>
      </c>
      <c r="M5661" s="2" t="s">
        <v>55</v>
      </c>
    </row>
    <row r="5662" spans="1:13">
      <c r="A5662" s="2" t="s">
        <v>11352</v>
      </c>
      <c r="B5662" s="2">
        <v>0</v>
      </c>
      <c r="C5662" s="2">
        <v>0</v>
      </c>
      <c r="D5662" s="22"/>
      <c r="G5662" s="1">
        <v>57</v>
      </c>
      <c r="H5662" s="2" t="s">
        <v>38</v>
      </c>
      <c r="I5662" s="2" t="s">
        <v>11350</v>
      </c>
      <c r="J5662" s="2" t="s">
        <v>11354</v>
      </c>
      <c r="K5662" s="2" t="s">
        <v>11355</v>
      </c>
      <c r="L5662" s="2" t="s">
        <v>42</v>
      </c>
      <c r="M5662" s="2" t="s">
        <v>55</v>
      </c>
    </row>
    <row r="5663" spans="1:13">
      <c r="A5663" s="2" t="s">
        <v>11354</v>
      </c>
      <c r="B5663" s="2">
        <v>0</v>
      </c>
      <c r="C5663" s="2">
        <v>0</v>
      </c>
      <c r="D5663" s="22"/>
      <c r="G5663" s="1">
        <v>57</v>
      </c>
      <c r="H5663" s="2" t="s">
        <v>38</v>
      </c>
      <c r="I5663" s="2" t="s">
        <v>11352</v>
      </c>
      <c r="J5663" s="2" t="s">
        <v>11356</v>
      </c>
      <c r="K5663" s="2" t="s">
        <v>11357</v>
      </c>
      <c r="L5663" s="2" t="s">
        <v>42</v>
      </c>
      <c r="M5663" s="2" t="s">
        <v>55</v>
      </c>
    </row>
    <row r="5664" spans="1:13">
      <c r="A5664" s="2" t="s">
        <v>11356</v>
      </c>
      <c r="B5664" s="2">
        <v>0</v>
      </c>
      <c r="C5664" s="2">
        <v>0</v>
      </c>
      <c r="D5664" s="22"/>
      <c r="G5664" s="1">
        <v>57</v>
      </c>
      <c r="H5664" s="2" t="s">
        <v>38</v>
      </c>
      <c r="I5664" s="2" t="s">
        <v>11354</v>
      </c>
      <c r="J5664" s="2" t="s">
        <v>11358</v>
      </c>
      <c r="K5664" s="2" t="s">
        <v>11359</v>
      </c>
      <c r="L5664" s="2" t="s">
        <v>42</v>
      </c>
      <c r="M5664" s="2" t="s">
        <v>55</v>
      </c>
    </row>
    <row r="5665" spans="1:13">
      <c r="A5665" s="2" t="s">
        <v>11358</v>
      </c>
      <c r="B5665" s="2">
        <v>0</v>
      </c>
      <c r="C5665" s="2">
        <v>0</v>
      </c>
      <c r="D5665" s="22"/>
      <c r="G5665" s="1">
        <v>57</v>
      </c>
      <c r="H5665" s="2" t="s">
        <v>38</v>
      </c>
      <c r="I5665" s="2" t="s">
        <v>11356</v>
      </c>
      <c r="J5665" s="2" t="s">
        <v>11360</v>
      </c>
      <c r="K5665" s="2" t="s">
        <v>11361</v>
      </c>
      <c r="L5665" s="2" t="s">
        <v>42</v>
      </c>
      <c r="M5665" s="2" t="s">
        <v>55</v>
      </c>
    </row>
    <row r="5666" spans="1:13">
      <c r="A5666" s="2" t="s">
        <v>11360</v>
      </c>
      <c r="B5666" s="2">
        <v>0</v>
      </c>
      <c r="C5666" s="2">
        <v>0</v>
      </c>
      <c r="D5666" s="22"/>
      <c r="G5666" s="1">
        <v>57</v>
      </c>
      <c r="H5666" s="2" t="s">
        <v>38</v>
      </c>
      <c r="I5666" s="2" t="s">
        <v>11358</v>
      </c>
      <c r="J5666" s="2" t="s">
        <v>11362</v>
      </c>
      <c r="K5666" s="2" t="s">
        <v>11363</v>
      </c>
      <c r="L5666" s="2" t="s">
        <v>42</v>
      </c>
      <c r="M5666" s="2" t="s">
        <v>55</v>
      </c>
    </row>
    <row r="5667" spans="1:13">
      <c r="A5667" s="2" t="s">
        <v>11362</v>
      </c>
      <c r="B5667" s="2">
        <v>0</v>
      </c>
      <c r="C5667" s="2">
        <v>0</v>
      </c>
      <c r="D5667" s="22"/>
      <c r="G5667" s="1">
        <v>57</v>
      </c>
      <c r="H5667" s="2" t="s">
        <v>38</v>
      </c>
      <c r="I5667" s="2" t="s">
        <v>11360</v>
      </c>
      <c r="J5667" s="2" t="s">
        <v>11364</v>
      </c>
      <c r="K5667" s="2" t="s">
        <v>11365</v>
      </c>
      <c r="L5667" s="2" t="s">
        <v>42</v>
      </c>
      <c r="M5667" s="2" t="s">
        <v>55</v>
      </c>
    </row>
    <row r="5668" spans="1:13">
      <c r="A5668" s="2" t="s">
        <v>11364</v>
      </c>
      <c r="B5668" s="2">
        <v>0</v>
      </c>
      <c r="C5668" s="2">
        <v>0</v>
      </c>
      <c r="D5668" s="22"/>
      <c r="G5668" s="1">
        <v>57</v>
      </c>
      <c r="H5668" s="2" t="s">
        <v>38</v>
      </c>
      <c r="I5668" s="2" t="s">
        <v>11362</v>
      </c>
      <c r="J5668" s="2" t="s">
        <v>11366</v>
      </c>
      <c r="K5668" s="2" t="s">
        <v>11367</v>
      </c>
      <c r="L5668" s="2" t="s">
        <v>42</v>
      </c>
      <c r="M5668" s="2" t="s">
        <v>55</v>
      </c>
    </row>
    <row r="5669" spans="1:13">
      <c r="A5669" s="2" t="s">
        <v>11366</v>
      </c>
      <c r="B5669" s="2">
        <v>0</v>
      </c>
      <c r="C5669" s="2">
        <v>0</v>
      </c>
      <c r="D5669" s="22"/>
      <c r="G5669" s="1">
        <v>57</v>
      </c>
      <c r="H5669" s="2" t="s">
        <v>239</v>
      </c>
      <c r="I5669" s="2" t="s">
        <v>11364</v>
      </c>
      <c r="J5669" s="2" t="s">
        <v>11368</v>
      </c>
      <c r="K5669" s="2" t="s">
        <v>11369</v>
      </c>
      <c r="L5669" s="2" t="s">
        <v>42</v>
      </c>
      <c r="M5669" s="2" t="s">
        <v>55</v>
      </c>
    </row>
    <row r="5670" spans="1:13">
      <c r="A5670" s="2" t="s">
        <v>11368</v>
      </c>
      <c r="B5670" s="2">
        <v>0</v>
      </c>
      <c r="C5670" s="2">
        <v>0</v>
      </c>
      <c r="D5670" s="22"/>
      <c r="G5670" s="1">
        <v>58</v>
      </c>
      <c r="H5670" s="2" t="s">
        <v>38</v>
      </c>
      <c r="I5670" s="2" t="s">
        <v>11366</v>
      </c>
      <c r="J5670" s="2" t="s">
        <v>11370</v>
      </c>
      <c r="K5670" s="2" t="s">
        <v>11371</v>
      </c>
      <c r="L5670" s="2" t="s">
        <v>42</v>
      </c>
      <c r="M5670" s="2" t="s">
        <v>55</v>
      </c>
    </row>
    <row r="5671" spans="1:13">
      <c r="A5671" s="2" t="s">
        <v>11370</v>
      </c>
      <c r="B5671" s="2">
        <v>0</v>
      </c>
      <c r="C5671" s="2">
        <v>0</v>
      </c>
      <c r="D5671" s="22"/>
      <c r="G5671" s="1">
        <v>58</v>
      </c>
      <c r="H5671" s="2" t="s">
        <v>38</v>
      </c>
      <c r="I5671" s="2" t="s">
        <v>11368</v>
      </c>
      <c r="J5671" s="2" t="s">
        <v>11372</v>
      </c>
      <c r="K5671" s="2" t="s">
        <v>11373</v>
      </c>
      <c r="L5671" s="2" t="s">
        <v>42</v>
      </c>
      <c r="M5671" s="2" t="s">
        <v>55</v>
      </c>
    </row>
    <row r="5672" spans="1:13">
      <c r="A5672" s="2" t="s">
        <v>11372</v>
      </c>
      <c r="B5672" s="2">
        <v>0</v>
      </c>
      <c r="C5672" s="2">
        <v>0</v>
      </c>
      <c r="D5672" s="22"/>
      <c r="G5672" s="1">
        <v>58</v>
      </c>
      <c r="H5672" s="2" t="s">
        <v>38</v>
      </c>
      <c r="I5672" s="2" t="s">
        <v>11370</v>
      </c>
      <c r="J5672" s="2" t="s">
        <v>11374</v>
      </c>
      <c r="K5672" s="2" t="s">
        <v>11375</v>
      </c>
      <c r="L5672" s="2" t="s">
        <v>42</v>
      </c>
      <c r="M5672" s="2" t="s">
        <v>55</v>
      </c>
    </row>
    <row r="5673" spans="1:13">
      <c r="A5673" s="2" t="s">
        <v>11374</v>
      </c>
      <c r="B5673" s="2">
        <v>0</v>
      </c>
      <c r="C5673" s="2">
        <v>0</v>
      </c>
      <c r="D5673" s="22"/>
      <c r="G5673" s="1">
        <v>58</v>
      </c>
      <c r="H5673" s="2" t="s">
        <v>38</v>
      </c>
      <c r="I5673" s="2" t="s">
        <v>11372</v>
      </c>
      <c r="J5673" s="2" t="s">
        <v>11376</v>
      </c>
      <c r="K5673" s="2" t="s">
        <v>11377</v>
      </c>
      <c r="L5673" s="2" t="s">
        <v>42</v>
      </c>
      <c r="M5673" s="2" t="s">
        <v>55</v>
      </c>
    </row>
    <row r="5674" spans="1:13">
      <c r="A5674" s="2" t="s">
        <v>11376</v>
      </c>
      <c r="B5674" s="2">
        <v>0</v>
      </c>
      <c r="C5674" s="2">
        <v>0</v>
      </c>
      <c r="D5674" s="22"/>
      <c r="G5674" s="1">
        <v>58</v>
      </c>
      <c r="H5674" s="2" t="s">
        <v>38</v>
      </c>
      <c r="I5674" s="2" t="s">
        <v>11374</v>
      </c>
      <c r="J5674" s="2" t="s">
        <v>11378</v>
      </c>
      <c r="K5674" s="2" t="s">
        <v>11379</v>
      </c>
      <c r="L5674" s="2" t="s">
        <v>42</v>
      </c>
      <c r="M5674" s="2" t="s">
        <v>55</v>
      </c>
    </row>
    <row r="5675" spans="1:13">
      <c r="A5675" s="2" t="s">
        <v>11378</v>
      </c>
      <c r="B5675" s="2">
        <v>0</v>
      </c>
      <c r="C5675" s="2">
        <v>0</v>
      </c>
      <c r="D5675" s="22"/>
      <c r="G5675" s="1">
        <v>58</v>
      </c>
      <c r="H5675" s="2" t="s">
        <v>38</v>
      </c>
      <c r="I5675" s="2" t="s">
        <v>11376</v>
      </c>
      <c r="J5675" s="2" t="s">
        <v>11380</v>
      </c>
      <c r="K5675" s="2" t="s">
        <v>11381</v>
      </c>
      <c r="L5675" s="2" t="s">
        <v>42</v>
      </c>
      <c r="M5675" s="2" t="s">
        <v>55</v>
      </c>
    </row>
    <row r="5676" spans="1:13">
      <c r="A5676" s="2" t="s">
        <v>11380</v>
      </c>
      <c r="B5676" s="2">
        <v>0</v>
      </c>
      <c r="C5676" s="2">
        <v>0</v>
      </c>
      <c r="D5676" s="22"/>
      <c r="G5676" s="1">
        <v>58</v>
      </c>
      <c r="H5676" s="2" t="s">
        <v>38</v>
      </c>
      <c r="I5676" s="2" t="s">
        <v>11378</v>
      </c>
      <c r="J5676" s="2" t="s">
        <v>11382</v>
      </c>
      <c r="K5676" s="2" t="s">
        <v>11383</v>
      </c>
      <c r="L5676" s="2" t="s">
        <v>42</v>
      </c>
      <c r="M5676" s="2" t="s">
        <v>55</v>
      </c>
    </row>
    <row r="5677" spans="1:13">
      <c r="A5677" s="2" t="s">
        <v>11382</v>
      </c>
      <c r="B5677" s="2">
        <v>0</v>
      </c>
      <c r="C5677" s="2">
        <v>0</v>
      </c>
      <c r="D5677" s="22"/>
      <c r="G5677" s="1">
        <v>58</v>
      </c>
      <c r="H5677" s="2" t="s">
        <v>38</v>
      </c>
      <c r="I5677" s="2" t="s">
        <v>11380</v>
      </c>
      <c r="J5677" s="2" t="s">
        <v>11384</v>
      </c>
      <c r="K5677" s="2" t="s">
        <v>11385</v>
      </c>
      <c r="L5677" s="2" t="s">
        <v>42</v>
      </c>
      <c r="M5677" s="2" t="s">
        <v>55</v>
      </c>
    </row>
    <row r="5678" spans="1:13">
      <c r="A5678" s="2" t="s">
        <v>11384</v>
      </c>
      <c r="B5678" s="2">
        <v>0</v>
      </c>
      <c r="C5678" s="2">
        <v>0</v>
      </c>
      <c r="D5678" s="22"/>
      <c r="G5678" s="1">
        <v>58</v>
      </c>
      <c r="H5678" s="2" t="s">
        <v>38</v>
      </c>
      <c r="I5678" s="2" t="s">
        <v>11382</v>
      </c>
      <c r="J5678" s="2" t="s">
        <v>11386</v>
      </c>
      <c r="K5678" s="2" t="s">
        <v>11387</v>
      </c>
      <c r="L5678" s="2" t="s">
        <v>42</v>
      </c>
      <c r="M5678" s="2" t="s">
        <v>55</v>
      </c>
    </row>
    <row r="5679" spans="1:13">
      <c r="A5679" s="2" t="s">
        <v>11386</v>
      </c>
      <c r="B5679" s="2">
        <v>0</v>
      </c>
      <c r="C5679" s="2">
        <v>0</v>
      </c>
      <c r="D5679" s="22"/>
      <c r="G5679" s="1">
        <v>58</v>
      </c>
      <c r="H5679" s="2" t="s">
        <v>38</v>
      </c>
      <c r="I5679" s="2" t="s">
        <v>11384</v>
      </c>
      <c r="J5679" s="2" t="s">
        <v>11388</v>
      </c>
      <c r="K5679" s="2" t="s">
        <v>11389</v>
      </c>
      <c r="L5679" s="2" t="s">
        <v>42</v>
      </c>
      <c r="M5679" s="2" t="s">
        <v>55</v>
      </c>
    </row>
    <row r="5680" spans="1:13">
      <c r="A5680" s="2" t="s">
        <v>11388</v>
      </c>
      <c r="B5680" s="2">
        <v>0</v>
      </c>
      <c r="C5680" s="2">
        <v>0</v>
      </c>
      <c r="D5680" s="22"/>
      <c r="G5680" s="1">
        <v>58</v>
      </c>
      <c r="H5680" s="2" t="s">
        <v>38</v>
      </c>
      <c r="I5680" s="2" t="s">
        <v>11386</v>
      </c>
      <c r="J5680" s="2" t="s">
        <v>11390</v>
      </c>
      <c r="K5680" s="2" t="s">
        <v>11391</v>
      </c>
      <c r="L5680" s="2" t="s">
        <v>42</v>
      </c>
      <c r="M5680" s="2" t="s">
        <v>55</v>
      </c>
    </row>
    <row r="5681" spans="1:13">
      <c r="A5681" s="2" t="s">
        <v>11390</v>
      </c>
      <c r="B5681" s="2">
        <v>0</v>
      </c>
      <c r="C5681" s="2">
        <v>0</v>
      </c>
      <c r="D5681" s="22"/>
      <c r="G5681" s="1">
        <v>58</v>
      </c>
      <c r="H5681" s="2" t="s">
        <v>38</v>
      </c>
      <c r="I5681" s="2" t="s">
        <v>11388</v>
      </c>
      <c r="J5681" s="2" t="s">
        <v>11392</v>
      </c>
      <c r="K5681" s="2" t="s">
        <v>11393</v>
      </c>
      <c r="L5681" s="2" t="s">
        <v>42</v>
      </c>
      <c r="M5681" s="2" t="s">
        <v>55</v>
      </c>
    </row>
    <row r="5682" spans="1:13">
      <c r="A5682" s="2" t="s">
        <v>11392</v>
      </c>
      <c r="B5682" s="2">
        <v>0</v>
      </c>
      <c r="C5682" s="2">
        <v>0</v>
      </c>
      <c r="D5682" s="22"/>
      <c r="G5682" s="1">
        <v>58</v>
      </c>
      <c r="H5682" s="2" t="s">
        <v>38</v>
      </c>
      <c r="I5682" s="2" t="s">
        <v>11390</v>
      </c>
      <c r="J5682" s="2" t="s">
        <v>11394</v>
      </c>
      <c r="K5682" s="2" t="s">
        <v>11395</v>
      </c>
      <c r="L5682" s="2" t="s">
        <v>42</v>
      </c>
      <c r="M5682" s="2" t="s">
        <v>55</v>
      </c>
    </row>
    <row r="5683" spans="1:13">
      <c r="A5683" s="2" t="s">
        <v>11394</v>
      </c>
      <c r="B5683" s="2">
        <v>0</v>
      </c>
      <c r="C5683" s="2">
        <v>0</v>
      </c>
      <c r="D5683" s="22"/>
      <c r="G5683" s="1">
        <v>58</v>
      </c>
      <c r="H5683" s="2" t="s">
        <v>38</v>
      </c>
      <c r="I5683" s="2" t="s">
        <v>11392</v>
      </c>
      <c r="J5683" s="2" t="s">
        <v>11396</v>
      </c>
      <c r="K5683" s="2" t="s">
        <v>11397</v>
      </c>
      <c r="L5683" s="2" t="s">
        <v>42</v>
      </c>
      <c r="M5683" s="2" t="s">
        <v>55</v>
      </c>
    </row>
    <row r="5684" spans="1:13">
      <c r="A5684" s="2" t="s">
        <v>11396</v>
      </c>
      <c r="B5684" s="2">
        <v>0</v>
      </c>
      <c r="C5684" s="2">
        <v>0</v>
      </c>
      <c r="D5684" s="22"/>
      <c r="G5684" s="1">
        <v>58</v>
      </c>
      <c r="H5684" s="2" t="s">
        <v>38</v>
      </c>
      <c r="I5684" s="2" t="s">
        <v>11394</v>
      </c>
      <c r="J5684" s="2" t="s">
        <v>11398</v>
      </c>
      <c r="K5684" s="2" t="s">
        <v>11399</v>
      </c>
      <c r="L5684" s="2" t="s">
        <v>42</v>
      </c>
      <c r="M5684" s="2" t="s">
        <v>55</v>
      </c>
    </row>
    <row r="5685" spans="1:13">
      <c r="A5685" s="2" t="s">
        <v>11398</v>
      </c>
      <c r="B5685" s="2">
        <v>0</v>
      </c>
      <c r="C5685" s="2">
        <v>0</v>
      </c>
      <c r="D5685" s="22"/>
      <c r="G5685" s="1">
        <v>58</v>
      </c>
      <c r="H5685" s="2" t="s">
        <v>38</v>
      </c>
      <c r="I5685" s="2" t="s">
        <v>11396</v>
      </c>
      <c r="J5685" s="2" t="s">
        <v>11400</v>
      </c>
      <c r="K5685" s="2" t="s">
        <v>11401</v>
      </c>
      <c r="L5685" s="2" t="s">
        <v>42</v>
      </c>
      <c r="M5685" s="2" t="s">
        <v>55</v>
      </c>
    </row>
    <row r="5686" spans="1:13">
      <c r="A5686" s="2" t="s">
        <v>11400</v>
      </c>
      <c r="B5686" s="2">
        <v>0</v>
      </c>
      <c r="C5686" s="2">
        <v>0</v>
      </c>
      <c r="D5686" s="22"/>
      <c r="G5686" s="1">
        <v>58</v>
      </c>
      <c r="H5686" s="2" t="s">
        <v>38</v>
      </c>
      <c r="I5686" s="2" t="s">
        <v>11398</v>
      </c>
      <c r="J5686" s="2" t="s">
        <v>11402</v>
      </c>
      <c r="K5686" s="2" t="s">
        <v>11403</v>
      </c>
      <c r="L5686" s="2" t="s">
        <v>42</v>
      </c>
      <c r="M5686" s="2" t="s">
        <v>55</v>
      </c>
    </row>
    <row r="5687" spans="1:13">
      <c r="A5687" s="2" t="s">
        <v>11402</v>
      </c>
      <c r="B5687" s="2">
        <v>0</v>
      </c>
      <c r="C5687" s="2">
        <v>0</v>
      </c>
      <c r="D5687" s="22"/>
      <c r="G5687" s="1">
        <v>58</v>
      </c>
      <c r="H5687" s="2" t="s">
        <v>38</v>
      </c>
      <c r="I5687" s="2" t="s">
        <v>11400</v>
      </c>
      <c r="J5687" s="2" t="s">
        <v>11404</v>
      </c>
      <c r="K5687" s="2" t="s">
        <v>11405</v>
      </c>
      <c r="L5687" s="2" t="s">
        <v>42</v>
      </c>
      <c r="M5687" s="2" t="s">
        <v>55</v>
      </c>
    </row>
    <row r="5688" spans="1:13">
      <c r="A5688" s="2" t="s">
        <v>11404</v>
      </c>
      <c r="B5688" s="2">
        <v>0</v>
      </c>
      <c r="C5688" s="2">
        <v>0</v>
      </c>
      <c r="D5688" s="22"/>
      <c r="G5688" s="1">
        <v>58</v>
      </c>
      <c r="H5688" s="2" t="s">
        <v>38</v>
      </c>
      <c r="I5688" s="2" t="s">
        <v>11402</v>
      </c>
      <c r="J5688" s="2" t="s">
        <v>11406</v>
      </c>
      <c r="K5688" s="2" t="s">
        <v>11407</v>
      </c>
      <c r="L5688" s="2" t="s">
        <v>42</v>
      </c>
      <c r="M5688" s="2" t="s">
        <v>55</v>
      </c>
    </row>
    <row r="5689" spans="1:13">
      <c r="A5689" s="2" t="s">
        <v>11406</v>
      </c>
      <c r="B5689" s="2">
        <v>0</v>
      </c>
      <c r="C5689" s="2">
        <v>0</v>
      </c>
      <c r="D5689" s="22"/>
      <c r="G5689" s="1">
        <v>58</v>
      </c>
      <c r="H5689" s="2" t="s">
        <v>38</v>
      </c>
      <c r="I5689" s="2" t="s">
        <v>11404</v>
      </c>
      <c r="J5689" s="2" t="s">
        <v>11408</v>
      </c>
      <c r="K5689" s="2" t="s">
        <v>11409</v>
      </c>
      <c r="L5689" s="2" t="s">
        <v>42</v>
      </c>
      <c r="M5689" s="2" t="s">
        <v>55</v>
      </c>
    </row>
    <row r="5690" spans="1:13">
      <c r="A5690" s="2" t="s">
        <v>11408</v>
      </c>
      <c r="B5690" s="2">
        <v>0</v>
      </c>
      <c r="C5690" s="2">
        <v>0</v>
      </c>
      <c r="D5690" s="22"/>
      <c r="G5690" s="1">
        <v>58</v>
      </c>
      <c r="H5690" s="2" t="s">
        <v>38</v>
      </c>
      <c r="I5690" s="2" t="s">
        <v>11406</v>
      </c>
      <c r="J5690" s="2" t="s">
        <v>11410</v>
      </c>
      <c r="K5690" s="2" t="s">
        <v>11411</v>
      </c>
      <c r="L5690" s="2" t="s">
        <v>42</v>
      </c>
      <c r="M5690" s="2" t="s">
        <v>55</v>
      </c>
    </row>
    <row r="5691" spans="1:13">
      <c r="A5691" s="2" t="s">
        <v>11410</v>
      </c>
      <c r="B5691" s="2">
        <v>0</v>
      </c>
      <c r="C5691" s="2">
        <v>0</v>
      </c>
      <c r="D5691" s="22"/>
      <c r="G5691" s="1">
        <v>58</v>
      </c>
      <c r="H5691" s="2" t="s">
        <v>38</v>
      </c>
      <c r="I5691" s="2" t="s">
        <v>11408</v>
      </c>
      <c r="J5691" s="2" t="s">
        <v>11412</v>
      </c>
      <c r="K5691" s="2" t="s">
        <v>11413</v>
      </c>
      <c r="L5691" s="2" t="s">
        <v>42</v>
      </c>
      <c r="M5691" s="2" t="s">
        <v>55</v>
      </c>
    </row>
    <row r="5692" spans="1:13">
      <c r="A5692" s="2" t="s">
        <v>11412</v>
      </c>
      <c r="B5692" s="2">
        <v>0</v>
      </c>
      <c r="C5692" s="2">
        <v>0</v>
      </c>
      <c r="D5692" s="22"/>
      <c r="G5692" s="1">
        <v>58</v>
      </c>
      <c r="H5692" s="2" t="s">
        <v>38</v>
      </c>
      <c r="I5692" s="2" t="s">
        <v>11410</v>
      </c>
      <c r="J5692" s="2" t="s">
        <v>11414</v>
      </c>
      <c r="K5692" s="2" t="s">
        <v>11415</v>
      </c>
      <c r="L5692" s="2" t="s">
        <v>42</v>
      </c>
      <c r="M5692" s="2" t="s">
        <v>55</v>
      </c>
    </row>
    <row r="5693" spans="1:13">
      <c r="A5693" s="2" t="s">
        <v>11414</v>
      </c>
      <c r="B5693" s="2">
        <v>0</v>
      </c>
      <c r="C5693" s="2">
        <v>0</v>
      </c>
      <c r="D5693" s="22"/>
      <c r="G5693" s="1">
        <v>58</v>
      </c>
      <c r="H5693" s="2" t="s">
        <v>38</v>
      </c>
      <c r="I5693" s="2" t="s">
        <v>11412</v>
      </c>
      <c r="J5693" s="2" t="s">
        <v>11416</v>
      </c>
      <c r="K5693" s="2" t="s">
        <v>11417</v>
      </c>
      <c r="L5693" s="2" t="s">
        <v>42</v>
      </c>
      <c r="M5693" s="2" t="s">
        <v>55</v>
      </c>
    </row>
    <row r="5694" spans="1:13">
      <c r="A5694" s="2" t="s">
        <v>11416</v>
      </c>
      <c r="B5694" s="2">
        <v>0</v>
      </c>
      <c r="C5694" s="2">
        <v>0</v>
      </c>
      <c r="D5694" s="22"/>
      <c r="G5694" s="1">
        <v>58</v>
      </c>
      <c r="H5694" s="2" t="s">
        <v>38</v>
      </c>
      <c r="I5694" s="2" t="s">
        <v>11414</v>
      </c>
      <c r="J5694" s="2" t="s">
        <v>11418</v>
      </c>
      <c r="K5694" s="2" t="s">
        <v>11419</v>
      </c>
      <c r="L5694" s="2" t="s">
        <v>42</v>
      </c>
      <c r="M5694" s="2" t="s">
        <v>55</v>
      </c>
    </row>
    <row r="5695" spans="1:13">
      <c r="A5695" s="2" t="s">
        <v>11418</v>
      </c>
      <c r="B5695" s="2">
        <v>0</v>
      </c>
      <c r="C5695" s="2">
        <v>0</v>
      </c>
      <c r="D5695" s="22"/>
      <c r="G5695" s="1">
        <v>58</v>
      </c>
      <c r="H5695" s="2" t="s">
        <v>38</v>
      </c>
      <c r="I5695" s="2" t="s">
        <v>11416</v>
      </c>
      <c r="J5695" s="2" t="s">
        <v>11420</v>
      </c>
      <c r="K5695" s="2" t="s">
        <v>11421</v>
      </c>
      <c r="L5695" s="2" t="s">
        <v>42</v>
      </c>
      <c r="M5695" s="2" t="s">
        <v>55</v>
      </c>
    </row>
    <row r="5696" spans="1:13">
      <c r="A5696" s="2" t="s">
        <v>11420</v>
      </c>
      <c r="B5696" s="2">
        <v>0</v>
      </c>
      <c r="C5696" s="2">
        <v>0</v>
      </c>
      <c r="D5696" s="22"/>
      <c r="G5696" s="1">
        <v>58</v>
      </c>
      <c r="H5696" s="2" t="s">
        <v>38</v>
      </c>
      <c r="I5696" s="2" t="s">
        <v>11418</v>
      </c>
      <c r="J5696" s="2" t="s">
        <v>11422</v>
      </c>
      <c r="K5696" s="2" t="s">
        <v>11423</v>
      </c>
      <c r="L5696" s="2" t="s">
        <v>42</v>
      </c>
      <c r="M5696" s="2" t="s">
        <v>55</v>
      </c>
    </row>
    <row r="5697" spans="1:13">
      <c r="A5697" s="2" t="s">
        <v>11422</v>
      </c>
      <c r="B5697" s="2">
        <v>0</v>
      </c>
      <c r="C5697" s="2">
        <v>0</v>
      </c>
      <c r="D5697" s="22"/>
      <c r="G5697" s="1">
        <v>58</v>
      </c>
      <c r="H5697" s="2" t="s">
        <v>38</v>
      </c>
      <c r="I5697" s="2" t="s">
        <v>11420</v>
      </c>
      <c r="J5697" s="2" t="s">
        <v>11424</v>
      </c>
      <c r="K5697" s="2" t="s">
        <v>11425</v>
      </c>
      <c r="L5697" s="2" t="s">
        <v>42</v>
      </c>
      <c r="M5697" s="2" t="s">
        <v>55</v>
      </c>
    </row>
    <row r="5698" spans="1:13">
      <c r="A5698" s="2" t="s">
        <v>11424</v>
      </c>
      <c r="B5698" s="2">
        <v>0</v>
      </c>
      <c r="C5698" s="2">
        <v>0</v>
      </c>
      <c r="D5698" s="22"/>
      <c r="G5698" s="1">
        <v>58</v>
      </c>
      <c r="H5698" s="2" t="s">
        <v>38</v>
      </c>
      <c r="I5698" s="2" t="s">
        <v>11422</v>
      </c>
      <c r="J5698" s="2" t="s">
        <v>11426</v>
      </c>
      <c r="K5698" s="2" t="s">
        <v>11427</v>
      </c>
      <c r="L5698" s="2" t="s">
        <v>42</v>
      </c>
      <c r="M5698" s="2" t="s">
        <v>55</v>
      </c>
    </row>
    <row r="5699" spans="1:13">
      <c r="A5699" s="2" t="s">
        <v>11426</v>
      </c>
      <c r="B5699" s="2">
        <v>0</v>
      </c>
      <c r="C5699" s="2">
        <v>0</v>
      </c>
      <c r="D5699" s="22"/>
      <c r="G5699" s="1">
        <v>58</v>
      </c>
      <c r="H5699" s="2" t="s">
        <v>38</v>
      </c>
      <c r="I5699" s="2" t="s">
        <v>11424</v>
      </c>
      <c r="J5699" s="2" t="s">
        <v>11428</v>
      </c>
      <c r="K5699" s="2" t="s">
        <v>11429</v>
      </c>
      <c r="L5699" s="2" t="s">
        <v>42</v>
      </c>
      <c r="M5699" s="2" t="s">
        <v>55</v>
      </c>
    </row>
    <row r="5700" spans="1:13">
      <c r="A5700" s="2" t="s">
        <v>11428</v>
      </c>
      <c r="B5700" s="2">
        <v>0</v>
      </c>
      <c r="C5700" s="2">
        <v>0</v>
      </c>
      <c r="D5700" s="22"/>
      <c r="G5700" s="1">
        <v>58</v>
      </c>
      <c r="H5700" s="2" t="s">
        <v>38</v>
      </c>
      <c r="I5700" s="2" t="s">
        <v>11426</v>
      </c>
      <c r="J5700" s="2" t="s">
        <v>11430</v>
      </c>
      <c r="K5700" s="2" t="s">
        <v>11431</v>
      </c>
      <c r="L5700" s="2" t="s">
        <v>42</v>
      </c>
      <c r="M5700" s="2" t="s">
        <v>55</v>
      </c>
    </row>
    <row r="5701" spans="1:13">
      <c r="A5701" s="2" t="s">
        <v>11430</v>
      </c>
      <c r="B5701" s="2">
        <v>0</v>
      </c>
      <c r="C5701" s="2">
        <v>0</v>
      </c>
      <c r="D5701" s="22"/>
      <c r="G5701" s="1">
        <v>58</v>
      </c>
      <c r="H5701" s="2" t="s">
        <v>38</v>
      </c>
      <c r="I5701" s="2" t="s">
        <v>11428</v>
      </c>
      <c r="J5701" s="2" t="s">
        <v>11432</v>
      </c>
      <c r="K5701" s="2" t="s">
        <v>11433</v>
      </c>
      <c r="L5701" s="2" t="s">
        <v>42</v>
      </c>
      <c r="M5701" s="2" t="s">
        <v>55</v>
      </c>
    </row>
    <row r="5702" spans="1:13">
      <c r="A5702" s="2" t="s">
        <v>11432</v>
      </c>
      <c r="B5702" s="2">
        <v>0</v>
      </c>
      <c r="C5702" s="2">
        <v>0</v>
      </c>
      <c r="D5702" s="22"/>
      <c r="G5702" s="1">
        <v>58</v>
      </c>
      <c r="H5702" s="2" t="s">
        <v>38</v>
      </c>
      <c r="I5702" s="2" t="s">
        <v>11430</v>
      </c>
      <c r="J5702" s="2" t="s">
        <v>11434</v>
      </c>
      <c r="K5702" s="2" t="s">
        <v>11435</v>
      </c>
      <c r="L5702" s="2" t="s">
        <v>42</v>
      </c>
      <c r="M5702" s="2" t="s">
        <v>55</v>
      </c>
    </row>
    <row r="5703" spans="1:13">
      <c r="A5703" s="2" t="s">
        <v>11434</v>
      </c>
      <c r="B5703" s="2">
        <v>0</v>
      </c>
      <c r="C5703" s="2">
        <v>0</v>
      </c>
      <c r="D5703" s="22"/>
      <c r="G5703" s="1">
        <v>58</v>
      </c>
      <c r="H5703" s="2" t="s">
        <v>38</v>
      </c>
      <c r="I5703" s="2" t="s">
        <v>11432</v>
      </c>
      <c r="J5703" s="2" t="s">
        <v>11436</v>
      </c>
      <c r="K5703" s="2" t="s">
        <v>11437</v>
      </c>
      <c r="L5703" s="2" t="s">
        <v>42</v>
      </c>
      <c r="M5703" s="2" t="s">
        <v>55</v>
      </c>
    </row>
    <row r="5704" spans="1:13">
      <c r="A5704" s="2" t="s">
        <v>11436</v>
      </c>
      <c r="B5704" s="2">
        <v>0</v>
      </c>
      <c r="C5704" s="2">
        <v>0</v>
      </c>
      <c r="D5704" s="22"/>
      <c r="G5704" s="1">
        <v>58</v>
      </c>
      <c r="H5704" s="2" t="s">
        <v>38</v>
      </c>
      <c r="I5704" s="2" t="s">
        <v>11434</v>
      </c>
      <c r="J5704" s="2" t="s">
        <v>11438</v>
      </c>
      <c r="K5704" s="2" t="s">
        <v>11439</v>
      </c>
      <c r="L5704" s="2" t="s">
        <v>42</v>
      </c>
      <c r="M5704" s="2" t="s">
        <v>55</v>
      </c>
    </row>
    <row r="5705" spans="1:13">
      <c r="A5705" s="2" t="s">
        <v>11438</v>
      </c>
      <c r="B5705" s="2">
        <v>0</v>
      </c>
      <c r="C5705" s="2">
        <v>0</v>
      </c>
      <c r="D5705" s="22"/>
      <c r="G5705" s="1">
        <v>58</v>
      </c>
      <c r="H5705" s="2" t="s">
        <v>38</v>
      </c>
      <c r="I5705" s="2" t="s">
        <v>11436</v>
      </c>
      <c r="J5705" s="2" t="s">
        <v>11440</v>
      </c>
      <c r="K5705" s="2" t="s">
        <v>11441</v>
      </c>
      <c r="L5705" s="2" t="s">
        <v>42</v>
      </c>
      <c r="M5705" s="2" t="s">
        <v>55</v>
      </c>
    </row>
    <row r="5706" spans="1:13">
      <c r="A5706" s="2" t="s">
        <v>11440</v>
      </c>
      <c r="B5706" s="2">
        <v>0</v>
      </c>
      <c r="C5706" s="2">
        <v>0</v>
      </c>
      <c r="D5706" s="22"/>
      <c r="G5706" s="1">
        <v>58</v>
      </c>
      <c r="H5706" s="2" t="s">
        <v>38</v>
      </c>
      <c r="I5706" s="2" t="s">
        <v>11438</v>
      </c>
      <c r="J5706" s="2" t="s">
        <v>11442</v>
      </c>
      <c r="K5706" s="2" t="s">
        <v>11443</v>
      </c>
      <c r="L5706" s="2" t="s">
        <v>42</v>
      </c>
      <c r="M5706" s="2" t="s">
        <v>55</v>
      </c>
    </row>
    <row r="5707" spans="1:13">
      <c r="A5707" s="2" t="s">
        <v>11442</v>
      </c>
      <c r="B5707" s="2">
        <v>0</v>
      </c>
      <c r="C5707" s="2">
        <v>0</v>
      </c>
      <c r="D5707" s="22"/>
      <c r="G5707" s="1">
        <v>58</v>
      </c>
      <c r="H5707" s="2" t="s">
        <v>38</v>
      </c>
      <c r="I5707" s="2" t="s">
        <v>11440</v>
      </c>
      <c r="J5707" s="2" t="s">
        <v>11444</v>
      </c>
      <c r="K5707" s="2" t="s">
        <v>11445</v>
      </c>
      <c r="L5707" s="2" t="s">
        <v>42</v>
      </c>
      <c r="M5707" s="2" t="s">
        <v>55</v>
      </c>
    </row>
    <row r="5708" spans="1:13">
      <c r="A5708" s="2" t="s">
        <v>11444</v>
      </c>
      <c r="B5708" s="2">
        <v>0</v>
      </c>
      <c r="C5708" s="2">
        <v>0</v>
      </c>
      <c r="D5708" s="22"/>
      <c r="G5708" s="1">
        <v>58</v>
      </c>
      <c r="H5708" s="2" t="s">
        <v>38</v>
      </c>
      <c r="I5708" s="2" t="s">
        <v>11442</v>
      </c>
      <c r="J5708" s="2" t="s">
        <v>11446</v>
      </c>
      <c r="K5708" s="2" t="s">
        <v>11447</v>
      </c>
      <c r="L5708" s="2" t="s">
        <v>42</v>
      </c>
      <c r="M5708" s="2" t="s">
        <v>55</v>
      </c>
    </row>
    <row r="5709" spans="1:13">
      <c r="A5709" s="2" t="s">
        <v>11446</v>
      </c>
      <c r="B5709" s="2">
        <v>0</v>
      </c>
      <c r="C5709" s="2">
        <v>0</v>
      </c>
      <c r="D5709" s="22"/>
      <c r="G5709" s="1">
        <v>58</v>
      </c>
      <c r="H5709" s="2" t="s">
        <v>38</v>
      </c>
      <c r="I5709" s="2" t="s">
        <v>11444</v>
      </c>
      <c r="J5709" s="2" t="s">
        <v>11448</v>
      </c>
      <c r="K5709" s="2" t="s">
        <v>11449</v>
      </c>
      <c r="L5709" s="2" t="s">
        <v>42</v>
      </c>
      <c r="M5709" s="2" t="s">
        <v>55</v>
      </c>
    </row>
    <row r="5710" spans="1:13">
      <c r="A5710" s="2" t="s">
        <v>11448</v>
      </c>
      <c r="B5710" s="2">
        <v>0</v>
      </c>
      <c r="C5710" s="2">
        <v>0</v>
      </c>
      <c r="D5710" s="22"/>
      <c r="G5710" s="1">
        <v>58</v>
      </c>
      <c r="H5710" s="2" t="s">
        <v>38</v>
      </c>
      <c r="I5710" s="2" t="s">
        <v>11446</v>
      </c>
      <c r="J5710" s="2" t="s">
        <v>11450</v>
      </c>
      <c r="K5710" s="2" t="s">
        <v>11451</v>
      </c>
      <c r="L5710" s="2" t="s">
        <v>42</v>
      </c>
      <c r="M5710" s="2" t="s">
        <v>55</v>
      </c>
    </row>
    <row r="5711" spans="1:13">
      <c r="A5711" s="2" t="s">
        <v>11450</v>
      </c>
      <c r="B5711" s="2">
        <v>0</v>
      </c>
      <c r="C5711" s="2">
        <v>0</v>
      </c>
      <c r="D5711" s="22"/>
      <c r="G5711" s="1">
        <v>58</v>
      </c>
      <c r="H5711" s="2" t="s">
        <v>38</v>
      </c>
      <c r="I5711" s="2" t="s">
        <v>11448</v>
      </c>
      <c r="J5711" s="2" t="s">
        <v>11452</v>
      </c>
      <c r="K5711" s="2" t="s">
        <v>11453</v>
      </c>
      <c r="L5711" s="2" t="s">
        <v>42</v>
      </c>
      <c r="M5711" s="2" t="s">
        <v>55</v>
      </c>
    </row>
    <row r="5712" spans="1:13">
      <c r="A5712" s="2" t="s">
        <v>11452</v>
      </c>
      <c r="B5712" s="2">
        <v>0</v>
      </c>
      <c r="C5712" s="2">
        <v>0</v>
      </c>
      <c r="D5712" s="22"/>
      <c r="G5712" s="1">
        <v>58</v>
      </c>
      <c r="H5712" s="2" t="s">
        <v>38</v>
      </c>
      <c r="I5712" s="2" t="s">
        <v>11450</v>
      </c>
      <c r="J5712" s="2" t="s">
        <v>11454</v>
      </c>
      <c r="K5712" s="2" t="s">
        <v>11455</v>
      </c>
      <c r="L5712" s="2" t="s">
        <v>42</v>
      </c>
      <c r="M5712" s="2" t="s">
        <v>55</v>
      </c>
    </row>
    <row r="5713" spans="1:13">
      <c r="A5713" s="2" t="s">
        <v>11454</v>
      </c>
      <c r="B5713" s="2">
        <v>0</v>
      </c>
      <c r="C5713" s="2">
        <v>0</v>
      </c>
      <c r="D5713" s="22"/>
      <c r="G5713" s="1">
        <v>58</v>
      </c>
      <c r="H5713" s="2" t="s">
        <v>38</v>
      </c>
      <c r="I5713" s="2" t="s">
        <v>11452</v>
      </c>
      <c r="J5713" s="2" t="s">
        <v>11456</v>
      </c>
      <c r="K5713" s="2" t="s">
        <v>11457</v>
      </c>
      <c r="L5713" s="2" t="s">
        <v>42</v>
      </c>
      <c r="M5713" s="2" t="s">
        <v>55</v>
      </c>
    </row>
    <row r="5714" spans="1:13">
      <c r="A5714" s="2" t="s">
        <v>11456</v>
      </c>
      <c r="B5714" s="2">
        <v>0</v>
      </c>
      <c r="C5714" s="2">
        <v>0</v>
      </c>
      <c r="D5714" s="22"/>
      <c r="G5714" s="1">
        <v>58</v>
      </c>
      <c r="H5714" s="2" t="s">
        <v>38</v>
      </c>
      <c r="I5714" s="2" t="s">
        <v>11454</v>
      </c>
      <c r="J5714" s="2" t="s">
        <v>11458</v>
      </c>
      <c r="K5714" s="2" t="s">
        <v>11459</v>
      </c>
      <c r="L5714" s="2" t="s">
        <v>42</v>
      </c>
      <c r="M5714" s="2" t="s">
        <v>55</v>
      </c>
    </row>
    <row r="5715" spans="1:13">
      <c r="A5715" s="2" t="s">
        <v>11458</v>
      </c>
      <c r="B5715" s="2">
        <v>0</v>
      </c>
      <c r="C5715" s="2">
        <v>0</v>
      </c>
      <c r="D5715" s="22"/>
      <c r="G5715" s="1">
        <v>58</v>
      </c>
      <c r="H5715" s="2" t="s">
        <v>38</v>
      </c>
      <c r="I5715" s="2" t="s">
        <v>11456</v>
      </c>
      <c r="J5715" s="2" t="s">
        <v>11460</v>
      </c>
      <c r="K5715" s="2" t="s">
        <v>11461</v>
      </c>
      <c r="L5715" s="2" t="s">
        <v>42</v>
      </c>
      <c r="M5715" s="2" t="s">
        <v>55</v>
      </c>
    </row>
    <row r="5716" spans="1:13">
      <c r="A5716" s="2" t="s">
        <v>11460</v>
      </c>
      <c r="B5716" s="2">
        <v>0</v>
      </c>
      <c r="C5716" s="2">
        <v>0</v>
      </c>
      <c r="D5716" s="22"/>
      <c r="G5716" s="1">
        <v>58</v>
      </c>
      <c r="H5716" s="2" t="s">
        <v>38</v>
      </c>
      <c r="I5716" s="2" t="s">
        <v>11458</v>
      </c>
      <c r="J5716" s="2" t="s">
        <v>11462</v>
      </c>
      <c r="K5716" s="2" t="s">
        <v>11463</v>
      </c>
      <c r="L5716" s="2" t="s">
        <v>42</v>
      </c>
      <c r="M5716" s="2" t="s">
        <v>55</v>
      </c>
    </row>
    <row r="5717" spans="1:13">
      <c r="A5717" s="2" t="s">
        <v>11462</v>
      </c>
      <c r="B5717" s="2">
        <v>0</v>
      </c>
      <c r="C5717" s="2">
        <v>0</v>
      </c>
      <c r="D5717" s="22"/>
      <c r="G5717" s="1">
        <v>58</v>
      </c>
      <c r="H5717" s="2" t="s">
        <v>38</v>
      </c>
      <c r="I5717" s="2" t="s">
        <v>11460</v>
      </c>
      <c r="J5717" s="2" t="s">
        <v>11464</v>
      </c>
      <c r="K5717" s="2" t="s">
        <v>11465</v>
      </c>
      <c r="L5717" s="2" t="s">
        <v>42</v>
      </c>
      <c r="M5717" s="2" t="s">
        <v>55</v>
      </c>
    </row>
    <row r="5718" spans="1:13">
      <c r="A5718" s="2" t="s">
        <v>11464</v>
      </c>
      <c r="B5718" s="2">
        <v>0</v>
      </c>
      <c r="C5718" s="2">
        <v>0</v>
      </c>
      <c r="D5718" s="22"/>
      <c r="G5718" s="1">
        <v>58</v>
      </c>
      <c r="H5718" s="2" t="s">
        <v>38</v>
      </c>
      <c r="I5718" s="2" t="s">
        <v>11462</v>
      </c>
      <c r="J5718" s="2" t="s">
        <v>11466</v>
      </c>
      <c r="K5718" s="2" t="s">
        <v>11467</v>
      </c>
      <c r="L5718" s="2" t="s">
        <v>42</v>
      </c>
      <c r="M5718" s="2" t="s">
        <v>55</v>
      </c>
    </row>
    <row r="5719" spans="1:13">
      <c r="A5719" s="2" t="s">
        <v>11466</v>
      </c>
      <c r="B5719" s="2">
        <v>0</v>
      </c>
      <c r="C5719" s="2">
        <v>0</v>
      </c>
      <c r="D5719" s="22"/>
      <c r="G5719" s="1">
        <v>58</v>
      </c>
      <c r="H5719" s="2" t="s">
        <v>38</v>
      </c>
      <c r="I5719" s="2" t="s">
        <v>11464</v>
      </c>
      <c r="J5719" s="2" t="s">
        <v>11468</v>
      </c>
      <c r="K5719" s="2" t="s">
        <v>11469</v>
      </c>
      <c r="L5719" s="2" t="s">
        <v>42</v>
      </c>
      <c r="M5719" s="2" t="s">
        <v>55</v>
      </c>
    </row>
    <row r="5720" spans="1:13">
      <c r="A5720" s="2" t="s">
        <v>11468</v>
      </c>
      <c r="B5720" s="2">
        <v>0</v>
      </c>
      <c r="C5720" s="2">
        <v>0</v>
      </c>
      <c r="D5720" s="22"/>
      <c r="G5720" s="1">
        <v>58</v>
      </c>
      <c r="H5720" s="2" t="s">
        <v>38</v>
      </c>
      <c r="I5720" s="2" t="s">
        <v>11466</v>
      </c>
      <c r="J5720" s="2" t="s">
        <v>11470</v>
      </c>
      <c r="K5720" s="2" t="s">
        <v>11471</v>
      </c>
      <c r="L5720" s="2" t="s">
        <v>42</v>
      </c>
      <c r="M5720" s="2" t="s">
        <v>55</v>
      </c>
    </row>
    <row r="5721" spans="1:13">
      <c r="A5721" s="2" t="s">
        <v>11470</v>
      </c>
      <c r="B5721" s="2">
        <v>0</v>
      </c>
      <c r="C5721" s="2">
        <v>0</v>
      </c>
      <c r="D5721" s="22"/>
      <c r="G5721" s="1">
        <v>58</v>
      </c>
      <c r="H5721" s="2" t="s">
        <v>38</v>
      </c>
      <c r="I5721" s="2" t="s">
        <v>11468</v>
      </c>
      <c r="J5721" s="2" t="s">
        <v>11472</v>
      </c>
      <c r="K5721" s="2" t="s">
        <v>11473</v>
      </c>
      <c r="L5721" s="2" t="s">
        <v>42</v>
      </c>
      <c r="M5721" s="2" t="s">
        <v>55</v>
      </c>
    </row>
    <row r="5722" spans="1:13">
      <c r="A5722" s="2" t="s">
        <v>11472</v>
      </c>
      <c r="B5722" s="2">
        <v>0</v>
      </c>
      <c r="C5722" s="2">
        <v>0</v>
      </c>
      <c r="D5722" s="22"/>
      <c r="G5722" s="1">
        <v>58</v>
      </c>
      <c r="H5722" s="2" t="s">
        <v>38</v>
      </c>
      <c r="I5722" s="2" t="s">
        <v>11470</v>
      </c>
      <c r="J5722" s="2" t="s">
        <v>11474</v>
      </c>
      <c r="K5722" s="2" t="s">
        <v>11475</v>
      </c>
      <c r="L5722" s="2" t="s">
        <v>42</v>
      </c>
      <c r="M5722" s="2" t="s">
        <v>55</v>
      </c>
    </row>
    <row r="5723" spans="1:13">
      <c r="A5723" s="2" t="s">
        <v>11474</v>
      </c>
      <c r="B5723" s="2">
        <v>0</v>
      </c>
      <c r="C5723" s="2">
        <v>0</v>
      </c>
      <c r="D5723" s="22"/>
      <c r="G5723" s="1">
        <v>58</v>
      </c>
      <c r="H5723" s="2" t="s">
        <v>38</v>
      </c>
      <c r="I5723" s="2" t="s">
        <v>11472</v>
      </c>
      <c r="J5723" s="2" t="s">
        <v>11476</v>
      </c>
      <c r="K5723" s="2" t="s">
        <v>11477</v>
      </c>
      <c r="L5723" s="2" t="s">
        <v>42</v>
      </c>
      <c r="M5723" s="2" t="s">
        <v>55</v>
      </c>
    </row>
    <row r="5724" spans="1:13">
      <c r="A5724" s="2" t="s">
        <v>11476</v>
      </c>
      <c r="B5724" s="2">
        <v>0</v>
      </c>
      <c r="C5724" s="2">
        <v>0</v>
      </c>
      <c r="D5724" s="22"/>
      <c r="G5724" s="1">
        <v>58</v>
      </c>
      <c r="H5724" s="2" t="s">
        <v>38</v>
      </c>
      <c r="I5724" s="2" t="s">
        <v>11474</v>
      </c>
      <c r="J5724" s="2" t="s">
        <v>11478</v>
      </c>
      <c r="K5724" s="2" t="s">
        <v>11479</v>
      </c>
      <c r="L5724" s="2" t="s">
        <v>42</v>
      </c>
      <c r="M5724" s="2" t="s">
        <v>55</v>
      </c>
    </row>
    <row r="5725" spans="1:13">
      <c r="A5725" s="2" t="s">
        <v>11478</v>
      </c>
      <c r="B5725" s="2">
        <v>0</v>
      </c>
      <c r="C5725" s="2">
        <v>0</v>
      </c>
      <c r="D5725" s="22"/>
      <c r="G5725" s="1">
        <v>58</v>
      </c>
      <c r="H5725" s="2" t="s">
        <v>38</v>
      </c>
      <c r="I5725" s="2" t="s">
        <v>11476</v>
      </c>
      <c r="J5725" s="2" t="s">
        <v>11480</v>
      </c>
      <c r="K5725" s="2" t="s">
        <v>11481</v>
      </c>
      <c r="L5725" s="2" t="s">
        <v>42</v>
      </c>
      <c r="M5725" s="2" t="s">
        <v>55</v>
      </c>
    </row>
    <row r="5726" spans="1:13">
      <c r="A5726" s="2" t="s">
        <v>11480</v>
      </c>
      <c r="B5726" s="2">
        <v>0</v>
      </c>
      <c r="C5726" s="2">
        <v>0</v>
      </c>
      <c r="D5726" s="22"/>
      <c r="G5726" s="1">
        <v>58</v>
      </c>
      <c r="H5726" s="2" t="s">
        <v>38</v>
      </c>
      <c r="I5726" s="2" t="s">
        <v>11478</v>
      </c>
      <c r="J5726" s="2" t="s">
        <v>11482</v>
      </c>
      <c r="K5726" s="2" t="s">
        <v>11483</v>
      </c>
      <c r="L5726" s="2" t="s">
        <v>42</v>
      </c>
      <c r="M5726" s="2" t="s">
        <v>55</v>
      </c>
    </row>
    <row r="5727" spans="1:13">
      <c r="A5727" s="2" t="s">
        <v>11482</v>
      </c>
      <c r="B5727" s="2">
        <v>0</v>
      </c>
      <c r="C5727" s="2">
        <v>0</v>
      </c>
      <c r="D5727" s="22"/>
      <c r="G5727" s="1">
        <v>58</v>
      </c>
      <c r="H5727" s="2" t="s">
        <v>38</v>
      </c>
      <c r="I5727" s="2" t="s">
        <v>11480</v>
      </c>
      <c r="J5727" s="2" t="s">
        <v>11484</v>
      </c>
      <c r="K5727" s="2" t="s">
        <v>11485</v>
      </c>
      <c r="L5727" s="2" t="s">
        <v>42</v>
      </c>
      <c r="M5727" s="2" t="s">
        <v>55</v>
      </c>
    </row>
    <row r="5728" spans="1:13">
      <c r="A5728" s="2" t="s">
        <v>11484</v>
      </c>
      <c r="B5728" s="2">
        <v>0</v>
      </c>
      <c r="C5728" s="2">
        <v>0</v>
      </c>
      <c r="D5728" s="22"/>
      <c r="G5728" s="1">
        <v>58</v>
      </c>
      <c r="H5728" s="2" t="s">
        <v>38</v>
      </c>
      <c r="I5728" s="2" t="s">
        <v>11482</v>
      </c>
      <c r="J5728" s="2" t="s">
        <v>11486</v>
      </c>
      <c r="K5728" s="2" t="s">
        <v>11487</v>
      </c>
      <c r="L5728" s="2" t="s">
        <v>42</v>
      </c>
      <c r="M5728" s="2" t="s">
        <v>55</v>
      </c>
    </row>
    <row r="5729" spans="1:13">
      <c r="A5729" s="2" t="s">
        <v>11486</v>
      </c>
      <c r="B5729" s="2">
        <v>0</v>
      </c>
      <c r="C5729" s="2">
        <v>0</v>
      </c>
      <c r="D5729" s="22"/>
      <c r="G5729" s="1">
        <v>58</v>
      </c>
      <c r="H5729" s="2" t="s">
        <v>38</v>
      </c>
      <c r="I5729" s="2" t="s">
        <v>11484</v>
      </c>
      <c r="J5729" s="2" t="s">
        <v>11488</v>
      </c>
      <c r="K5729" s="2" t="s">
        <v>11489</v>
      </c>
      <c r="L5729" s="2" t="s">
        <v>42</v>
      </c>
      <c r="M5729" s="2" t="s">
        <v>55</v>
      </c>
    </row>
    <row r="5730" spans="1:13">
      <c r="A5730" s="2" t="s">
        <v>11488</v>
      </c>
      <c r="B5730" s="2">
        <v>0</v>
      </c>
      <c r="C5730" s="2">
        <v>0</v>
      </c>
      <c r="D5730" s="22"/>
      <c r="G5730" s="1">
        <v>58</v>
      </c>
      <c r="H5730" s="2" t="s">
        <v>38</v>
      </c>
      <c r="I5730" s="2" t="s">
        <v>11486</v>
      </c>
      <c r="J5730" s="2" t="s">
        <v>11490</v>
      </c>
      <c r="K5730" s="2" t="s">
        <v>11491</v>
      </c>
      <c r="L5730" s="2" t="s">
        <v>42</v>
      </c>
      <c r="M5730" s="2" t="s">
        <v>55</v>
      </c>
    </row>
    <row r="5731" spans="1:13">
      <c r="A5731" s="2" t="s">
        <v>11490</v>
      </c>
      <c r="B5731" s="2">
        <v>0</v>
      </c>
      <c r="C5731" s="2">
        <v>0</v>
      </c>
      <c r="D5731" s="22"/>
      <c r="G5731" s="1">
        <v>58</v>
      </c>
      <c r="H5731" s="2" t="s">
        <v>38</v>
      </c>
      <c r="I5731" s="2" t="s">
        <v>11488</v>
      </c>
      <c r="J5731" s="2" t="s">
        <v>11492</v>
      </c>
      <c r="K5731" s="2" t="s">
        <v>11493</v>
      </c>
      <c r="L5731" s="2" t="s">
        <v>42</v>
      </c>
      <c r="M5731" s="2" t="s">
        <v>55</v>
      </c>
    </row>
    <row r="5732" spans="1:13">
      <c r="A5732" s="2" t="s">
        <v>11492</v>
      </c>
      <c r="B5732" s="2">
        <v>0</v>
      </c>
      <c r="C5732" s="2">
        <v>0</v>
      </c>
      <c r="D5732" s="22"/>
      <c r="G5732" s="1">
        <v>58</v>
      </c>
      <c r="H5732" s="2" t="s">
        <v>38</v>
      </c>
      <c r="I5732" s="2" t="s">
        <v>11490</v>
      </c>
      <c r="J5732" s="2" t="s">
        <v>11494</v>
      </c>
      <c r="K5732" s="2" t="s">
        <v>11495</v>
      </c>
      <c r="L5732" s="2" t="s">
        <v>42</v>
      </c>
      <c r="M5732" s="2" t="s">
        <v>55</v>
      </c>
    </row>
    <row r="5733" spans="1:13">
      <c r="A5733" s="2" t="s">
        <v>11494</v>
      </c>
      <c r="B5733" s="2">
        <v>0</v>
      </c>
      <c r="C5733" s="2">
        <v>0</v>
      </c>
      <c r="D5733" s="22"/>
      <c r="G5733" s="1">
        <v>58</v>
      </c>
      <c r="H5733" s="2" t="s">
        <v>38</v>
      </c>
      <c r="I5733" s="2" t="s">
        <v>11492</v>
      </c>
      <c r="J5733" s="2" t="s">
        <v>11496</v>
      </c>
      <c r="K5733" s="2" t="s">
        <v>11497</v>
      </c>
      <c r="L5733" s="2" t="s">
        <v>42</v>
      </c>
      <c r="M5733" s="2" t="s">
        <v>55</v>
      </c>
    </row>
    <row r="5734" spans="1:13">
      <c r="A5734" s="2" t="s">
        <v>11496</v>
      </c>
      <c r="B5734" s="2">
        <v>0</v>
      </c>
      <c r="C5734" s="2">
        <v>0</v>
      </c>
      <c r="D5734" s="22"/>
      <c r="G5734" s="1">
        <v>58</v>
      </c>
      <c r="H5734" s="2" t="s">
        <v>38</v>
      </c>
      <c r="I5734" s="2" t="s">
        <v>11494</v>
      </c>
      <c r="J5734" s="2" t="s">
        <v>11498</v>
      </c>
      <c r="K5734" s="2" t="s">
        <v>11499</v>
      </c>
      <c r="L5734" s="2" t="s">
        <v>42</v>
      </c>
      <c r="M5734" s="2" t="s">
        <v>55</v>
      </c>
    </row>
    <row r="5735" spans="1:13">
      <c r="A5735" s="2" t="s">
        <v>11498</v>
      </c>
      <c r="B5735" s="2">
        <v>0</v>
      </c>
      <c r="C5735" s="2">
        <v>0</v>
      </c>
      <c r="D5735" s="22"/>
      <c r="G5735" s="1">
        <v>58</v>
      </c>
      <c r="H5735" s="2" t="s">
        <v>38</v>
      </c>
      <c r="I5735" s="2" t="s">
        <v>11496</v>
      </c>
      <c r="J5735" s="2" t="s">
        <v>11500</v>
      </c>
      <c r="K5735" s="2" t="s">
        <v>11501</v>
      </c>
      <c r="L5735" s="2" t="s">
        <v>42</v>
      </c>
      <c r="M5735" s="2" t="s">
        <v>55</v>
      </c>
    </row>
    <row r="5736" spans="1:13">
      <c r="A5736" s="2" t="s">
        <v>11500</v>
      </c>
      <c r="B5736" s="2">
        <v>0</v>
      </c>
      <c r="C5736" s="2">
        <v>0</v>
      </c>
      <c r="D5736" s="22"/>
      <c r="G5736" s="1">
        <v>58</v>
      </c>
      <c r="H5736" s="2" t="s">
        <v>38</v>
      </c>
      <c r="I5736" s="2" t="s">
        <v>11498</v>
      </c>
      <c r="J5736" s="2" t="s">
        <v>11502</v>
      </c>
      <c r="K5736" s="2" t="s">
        <v>11503</v>
      </c>
      <c r="L5736" s="2" t="s">
        <v>42</v>
      </c>
      <c r="M5736" s="2" t="s">
        <v>55</v>
      </c>
    </row>
    <row r="5737" spans="1:13">
      <c r="A5737" s="2" t="s">
        <v>11502</v>
      </c>
      <c r="B5737" s="2">
        <v>0</v>
      </c>
      <c r="C5737" s="2">
        <v>0</v>
      </c>
      <c r="D5737" s="22"/>
      <c r="G5737" s="1">
        <v>58</v>
      </c>
      <c r="H5737" s="2" t="s">
        <v>38</v>
      </c>
      <c r="I5737" s="2" t="s">
        <v>11500</v>
      </c>
      <c r="J5737" s="2" t="s">
        <v>11504</v>
      </c>
      <c r="K5737" s="2" t="s">
        <v>11505</v>
      </c>
      <c r="L5737" s="2" t="s">
        <v>42</v>
      </c>
      <c r="M5737" s="2" t="s">
        <v>55</v>
      </c>
    </row>
    <row r="5738" spans="1:13">
      <c r="A5738" s="2" t="s">
        <v>11504</v>
      </c>
      <c r="B5738" s="2">
        <v>0</v>
      </c>
      <c r="C5738" s="2">
        <v>0</v>
      </c>
      <c r="D5738" s="22"/>
      <c r="G5738" s="1">
        <v>58</v>
      </c>
      <c r="H5738" s="2" t="s">
        <v>38</v>
      </c>
      <c r="I5738" s="2" t="s">
        <v>11502</v>
      </c>
      <c r="J5738" s="2" t="s">
        <v>11506</v>
      </c>
      <c r="K5738" s="2" t="s">
        <v>11507</v>
      </c>
      <c r="L5738" s="2" t="s">
        <v>42</v>
      </c>
      <c r="M5738" s="2" t="s">
        <v>55</v>
      </c>
    </row>
    <row r="5739" spans="1:13">
      <c r="A5739" s="2" t="s">
        <v>11506</v>
      </c>
      <c r="B5739" s="2">
        <v>0</v>
      </c>
      <c r="C5739" s="2">
        <v>0</v>
      </c>
      <c r="D5739" s="22"/>
      <c r="G5739" s="1">
        <v>58</v>
      </c>
      <c r="H5739" s="2" t="s">
        <v>38</v>
      </c>
      <c r="I5739" s="2" t="s">
        <v>11504</v>
      </c>
      <c r="J5739" s="2" t="s">
        <v>11508</v>
      </c>
      <c r="K5739" s="2" t="s">
        <v>11509</v>
      </c>
      <c r="L5739" s="2" t="s">
        <v>42</v>
      </c>
      <c r="M5739" s="2" t="s">
        <v>55</v>
      </c>
    </row>
    <row r="5740" spans="1:13">
      <c r="A5740" s="2" t="s">
        <v>11508</v>
      </c>
      <c r="B5740" s="2">
        <v>0</v>
      </c>
      <c r="C5740" s="2">
        <v>0</v>
      </c>
      <c r="D5740" s="22"/>
      <c r="G5740" s="1">
        <v>58</v>
      </c>
      <c r="H5740" s="2" t="s">
        <v>38</v>
      </c>
      <c r="I5740" s="2" t="s">
        <v>11506</v>
      </c>
      <c r="J5740" s="2" t="s">
        <v>11510</v>
      </c>
      <c r="K5740" s="2" t="s">
        <v>11511</v>
      </c>
      <c r="L5740" s="2" t="s">
        <v>42</v>
      </c>
      <c r="M5740" s="2" t="s">
        <v>55</v>
      </c>
    </row>
    <row r="5741" spans="1:13">
      <c r="A5741" s="2" t="s">
        <v>11510</v>
      </c>
      <c r="B5741" s="2">
        <v>0</v>
      </c>
      <c r="C5741" s="2">
        <v>0</v>
      </c>
      <c r="D5741" s="22"/>
      <c r="G5741" s="1">
        <v>58</v>
      </c>
      <c r="H5741" s="2" t="s">
        <v>38</v>
      </c>
      <c r="I5741" s="2" t="s">
        <v>11508</v>
      </c>
      <c r="J5741" s="2" t="s">
        <v>11512</v>
      </c>
      <c r="K5741" s="2" t="s">
        <v>11513</v>
      </c>
      <c r="L5741" s="2" t="s">
        <v>42</v>
      </c>
      <c r="M5741" s="2" t="s">
        <v>55</v>
      </c>
    </row>
    <row r="5742" spans="1:13">
      <c r="A5742" s="2" t="s">
        <v>11512</v>
      </c>
      <c r="B5742" s="2">
        <v>0</v>
      </c>
      <c r="C5742" s="2">
        <v>0</v>
      </c>
      <c r="D5742" s="22"/>
      <c r="G5742" s="1">
        <v>58</v>
      </c>
      <c r="H5742" s="2" t="s">
        <v>38</v>
      </c>
      <c r="I5742" s="2" t="s">
        <v>11510</v>
      </c>
      <c r="J5742" s="2" t="s">
        <v>11514</v>
      </c>
      <c r="K5742" s="2" t="s">
        <v>11515</v>
      </c>
      <c r="L5742" s="2" t="s">
        <v>42</v>
      </c>
      <c r="M5742" s="2" t="s">
        <v>55</v>
      </c>
    </row>
    <row r="5743" spans="1:13">
      <c r="A5743" s="2" t="s">
        <v>11514</v>
      </c>
      <c r="B5743" s="2">
        <v>0</v>
      </c>
      <c r="C5743" s="2">
        <v>0</v>
      </c>
      <c r="D5743" s="22"/>
      <c r="G5743" s="1">
        <v>58</v>
      </c>
      <c r="H5743" s="2" t="s">
        <v>38</v>
      </c>
      <c r="I5743" s="2" t="s">
        <v>11512</v>
      </c>
      <c r="J5743" s="2" t="s">
        <v>11516</v>
      </c>
      <c r="K5743" s="2" t="s">
        <v>11517</v>
      </c>
      <c r="L5743" s="2" t="s">
        <v>42</v>
      </c>
      <c r="M5743" s="2" t="s">
        <v>55</v>
      </c>
    </row>
    <row r="5744" spans="1:13">
      <c r="A5744" s="2" t="s">
        <v>11516</v>
      </c>
      <c r="B5744" s="2">
        <v>0</v>
      </c>
      <c r="C5744" s="2">
        <v>0</v>
      </c>
      <c r="D5744" s="22"/>
      <c r="G5744" s="1">
        <v>58</v>
      </c>
      <c r="H5744" s="2" t="s">
        <v>38</v>
      </c>
      <c r="I5744" s="2" t="s">
        <v>11514</v>
      </c>
      <c r="J5744" s="2" t="s">
        <v>11518</v>
      </c>
      <c r="K5744" s="2" t="s">
        <v>11519</v>
      </c>
      <c r="L5744" s="2" t="s">
        <v>42</v>
      </c>
      <c r="M5744" s="2" t="s">
        <v>55</v>
      </c>
    </row>
    <row r="5745" spans="1:13">
      <c r="A5745" s="2" t="s">
        <v>11518</v>
      </c>
      <c r="B5745" s="2">
        <v>0</v>
      </c>
      <c r="C5745" s="2">
        <v>0</v>
      </c>
      <c r="D5745" s="22"/>
      <c r="G5745" s="1">
        <v>58</v>
      </c>
      <c r="H5745" s="2" t="s">
        <v>38</v>
      </c>
      <c r="I5745" s="2" t="s">
        <v>11516</v>
      </c>
      <c r="J5745" s="2" t="s">
        <v>11520</v>
      </c>
      <c r="K5745" s="2" t="s">
        <v>11521</v>
      </c>
      <c r="L5745" s="2" t="s">
        <v>42</v>
      </c>
      <c r="M5745" s="2" t="s">
        <v>55</v>
      </c>
    </row>
    <row r="5746" spans="1:13">
      <c r="A5746" s="2" t="s">
        <v>11520</v>
      </c>
      <c r="B5746" s="2">
        <v>0</v>
      </c>
      <c r="C5746" s="2">
        <v>0</v>
      </c>
      <c r="D5746" s="22"/>
      <c r="G5746" s="1">
        <v>58</v>
      </c>
      <c r="H5746" s="2" t="s">
        <v>38</v>
      </c>
      <c r="I5746" s="2" t="s">
        <v>11518</v>
      </c>
      <c r="J5746" s="2" t="s">
        <v>11522</v>
      </c>
      <c r="K5746" s="2" t="s">
        <v>11523</v>
      </c>
      <c r="L5746" s="2" t="s">
        <v>42</v>
      </c>
      <c r="M5746" s="2" t="s">
        <v>55</v>
      </c>
    </row>
    <row r="5747" spans="1:13">
      <c r="A5747" s="2" t="s">
        <v>11522</v>
      </c>
      <c r="B5747" s="2">
        <v>0</v>
      </c>
      <c r="C5747" s="2">
        <v>0</v>
      </c>
      <c r="D5747" s="22"/>
      <c r="G5747" s="1">
        <v>58</v>
      </c>
      <c r="H5747" s="2" t="s">
        <v>38</v>
      </c>
      <c r="I5747" s="2" t="s">
        <v>11520</v>
      </c>
      <c r="J5747" s="2" t="s">
        <v>11524</v>
      </c>
      <c r="K5747" s="2" t="s">
        <v>11525</v>
      </c>
      <c r="L5747" s="2" t="s">
        <v>42</v>
      </c>
      <c r="M5747" s="2" t="s">
        <v>55</v>
      </c>
    </row>
    <row r="5748" spans="1:13">
      <c r="A5748" s="2" t="s">
        <v>11524</v>
      </c>
      <c r="B5748" s="2">
        <v>0</v>
      </c>
      <c r="C5748" s="2">
        <v>0</v>
      </c>
      <c r="D5748" s="22"/>
      <c r="G5748" s="1">
        <v>58</v>
      </c>
      <c r="H5748" s="2" t="s">
        <v>38</v>
      </c>
      <c r="I5748" s="2" t="s">
        <v>11522</v>
      </c>
      <c r="J5748" s="2" t="s">
        <v>11526</v>
      </c>
      <c r="K5748" s="2" t="s">
        <v>11527</v>
      </c>
      <c r="L5748" s="2" t="s">
        <v>42</v>
      </c>
      <c r="M5748" s="2" t="s">
        <v>55</v>
      </c>
    </row>
    <row r="5749" spans="1:13">
      <c r="A5749" s="2" t="s">
        <v>11526</v>
      </c>
      <c r="B5749" s="2">
        <v>0</v>
      </c>
      <c r="C5749" s="2">
        <v>0</v>
      </c>
      <c r="D5749" s="22"/>
      <c r="G5749" s="1">
        <v>58</v>
      </c>
      <c r="H5749" s="2" t="s">
        <v>38</v>
      </c>
      <c r="I5749" s="2" t="s">
        <v>11524</v>
      </c>
      <c r="J5749" s="2" t="s">
        <v>11528</v>
      </c>
      <c r="K5749" s="2" t="s">
        <v>11529</v>
      </c>
      <c r="L5749" s="2" t="s">
        <v>42</v>
      </c>
      <c r="M5749" s="2" t="s">
        <v>55</v>
      </c>
    </row>
    <row r="5750" spans="1:13">
      <c r="A5750" s="2" t="s">
        <v>11528</v>
      </c>
      <c r="B5750" s="2">
        <v>0</v>
      </c>
      <c r="C5750" s="2">
        <v>0</v>
      </c>
      <c r="D5750" s="22"/>
      <c r="G5750" s="1">
        <v>58</v>
      </c>
      <c r="H5750" s="2" t="s">
        <v>38</v>
      </c>
      <c r="I5750" s="2" t="s">
        <v>11526</v>
      </c>
      <c r="J5750" s="2" t="s">
        <v>11530</v>
      </c>
      <c r="K5750" s="2" t="s">
        <v>11531</v>
      </c>
      <c r="L5750" s="2" t="s">
        <v>42</v>
      </c>
      <c r="M5750" s="2" t="s">
        <v>55</v>
      </c>
    </row>
    <row r="5751" spans="1:13">
      <c r="A5751" s="2" t="s">
        <v>11530</v>
      </c>
      <c r="B5751" s="2">
        <v>0</v>
      </c>
      <c r="C5751" s="2">
        <v>0</v>
      </c>
      <c r="D5751" s="22"/>
      <c r="G5751" s="1">
        <v>58</v>
      </c>
      <c r="H5751" s="2" t="s">
        <v>38</v>
      </c>
      <c r="I5751" s="2" t="s">
        <v>11528</v>
      </c>
      <c r="J5751" s="2" t="s">
        <v>11532</v>
      </c>
      <c r="K5751" s="2" t="s">
        <v>11533</v>
      </c>
      <c r="L5751" s="2" t="s">
        <v>42</v>
      </c>
      <c r="M5751" s="2" t="s">
        <v>55</v>
      </c>
    </row>
    <row r="5752" spans="1:13">
      <c r="A5752" s="2" t="s">
        <v>11532</v>
      </c>
      <c r="B5752" s="2">
        <v>0</v>
      </c>
      <c r="C5752" s="2">
        <v>0</v>
      </c>
      <c r="D5752" s="22"/>
      <c r="G5752" s="1">
        <v>58</v>
      </c>
      <c r="H5752" s="2" t="s">
        <v>38</v>
      </c>
      <c r="I5752" s="2" t="s">
        <v>11530</v>
      </c>
      <c r="J5752" s="2" t="s">
        <v>11534</v>
      </c>
      <c r="K5752" s="2" t="s">
        <v>11535</v>
      </c>
      <c r="L5752" s="2" t="s">
        <v>42</v>
      </c>
      <c r="M5752" s="2" t="s">
        <v>55</v>
      </c>
    </row>
    <row r="5753" spans="1:13">
      <c r="A5753" s="2" t="s">
        <v>11534</v>
      </c>
      <c r="B5753" s="2">
        <v>0</v>
      </c>
      <c r="C5753" s="2">
        <v>0</v>
      </c>
      <c r="D5753" s="22"/>
      <c r="G5753" s="1">
        <v>58</v>
      </c>
      <c r="H5753" s="2" t="s">
        <v>38</v>
      </c>
      <c r="I5753" s="2" t="s">
        <v>11532</v>
      </c>
      <c r="J5753" s="2" t="s">
        <v>11536</v>
      </c>
      <c r="K5753" s="2" t="s">
        <v>11537</v>
      </c>
      <c r="L5753" s="2" t="s">
        <v>42</v>
      </c>
      <c r="M5753" s="2" t="s">
        <v>55</v>
      </c>
    </row>
    <row r="5754" spans="1:13">
      <c r="A5754" s="2" t="s">
        <v>11536</v>
      </c>
      <c r="B5754" s="2">
        <v>0</v>
      </c>
      <c r="C5754" s="2">
        <v>0</v>
      </c>
      <c r="D5754" s="22"/>
      <c r="G5754" s="1">
        <v>58</v>
      </c>
      <c r="H5754" s="2" t="s">
        <v>38</v>
      </c>
      <c r="I5754" s="2" t="s">
        <v>11534</v>
      </c>
      <c r="J5754" s="2" t="s">
        <v>11538</v>
      </c>
      <c r="K5754" s="2" t="s">
        <v>11539</v>
      </c>
      <c r="L5754" s="2" t="s">
        <v>42</v>
      </c>
      <c r="M5754" s="2" t="s">
        <v>55</v>
      </c>
    </row>
    <row r="5755" spans="1:13">
      <c r="A5755" s="2" t="s">
        <v>11538</v>
      </c>
      <c r="B5755" s="2">
        <v>0</v>
      </c>
      <c r="C5755" s="2">
        <v>0</v>
      </c>
      <c r="D5755" s="22"/>
      <c r="G5755" s="1">
        <v>58</v>
      </c>
      <c r="H5755" s="2" t="s">
        <v>38</v>
      </c>
      <c r="I5755" s="2" t="s">
        <v>11536</v>
      </c>
      <c r="J5755" s="2" t="s">
        <v>11540</v>
      </c>
      <c r="K5755" s="2" t="s">
        <v>11541</v>
      </c>
      <c r="L5755" s="2" t="s">
        <v>42</v>
      </c>
      <c r="M5755" s="2" t="s">
        <v>55</v>
      </c>
    </row>
    <row r="5756" spans="1:13">
      <c r="A5756" s="2" t="s">
        <v>11540</v>
      </c>
      <c r="B5756" s="2">
        <v>0</v>
      </c>
      <c r="C5756" s="2">
        <v>0</v>
      </c>
      <c r="D5756" s="22"/>
      <c r="G5756" s="1">
        <v>58</v>
      </c>
      <c r="H5756" s="2" t="s">
        <v>38</v>
      </c>
      <c r="I5756" s="2" t="s">
        <v>11538</v>
      </c>
      <c r="J5756" s="2" t="s">
        <v>11542</v>
      </c>
      <c r="K5756" s="2" t="s">
        <v>11543</v>
      </c>
      <c r="L5756" s="2" t="s">
        <v>42</v>
      </c>
      <c r="M5756" s="2" t="s">
        <v>55</v>
      </c>
    </row>
    <row r="5757" spans="1:13">
      <c r="A5757" s="2" t="s">
        <v>11542</v>
      </c>
      <c r="B5757" s="2">
        <v>0</v>
      </c>
      <c r="C5757" s="2">
        <v>0</v>
      </c>
      <c r="D5757" s="22"/>
      <c r="G5757" s="1">
        <v>58</v>
      </c>
      <c r="H5757" s="2" t="s">
        <v>38</v>
      </c>
      <c r="I5757" s="2" t="s">
        <v>11540</v>
      </c>
      <c r="J5757" s="2" t="s">
        <v>11544</v>
      </c>
      <c r="K5757" s="2" t="s">
        <v>11545</v>
      </c>
      <c r="L5757" s="2" t="s">
        <v>42</v>
      </c>
      <c r="M5757" s="2" t="s">
        <v>55</v>
      </c>
    </row>
    <row r="5758" spans="1:13">
      <c r="A5758" s="2" t="s">
        <v>11544</v>
      </c>
      <c r="B5758" s="2">
        <v>0</v>
      </c>
      <c r="C5758" s="2">
        <v>0</v>
      </c>
      <c r="D5758" s="22"/>
      <c r="G5758" s="1">
        <v>58</v>
      </c>
      <c r="H5758" s="2" t="s">
        <v>38</v>
      </c>
      <c r="I5758" s="2" t="s">
        <v>11542</v>
      </c>
      <c r="J5758" s="2" t="s">
        <v>11546</v>
      </c>
      <c r="K5758" s="2" t="s">
        <v>11547</v>
      </c>
      <c r="L5758" s="2" t="s">
        <v>42</v>
      </c>
      <c r="M5758" s="2" t="s">
        <v>55</v>
      </c>
    </row>
    <row r="5759" spans="1:13">
      <c r="A5759" s="2" t="s">
        <v>11546</v>
      </c>
      <c r="B5759" s="2">
        <v>0</v>
      </c>
      <c r="C5759" s="2">
        <v>0</v>
      </c>
      <c r="D5759" s="22"/>
      <c r="G5759" s="1">
        <v>58</v>
      </c>
      <c r="H5759" s="2" t="s">
        <v>38</v>
      </c>
      <c r="I5759" s="2" t="s">
        <v>11544</v>
      </c>
      <c r="J5759" s="2" t="s">
        <v>11548</v>
      </c>
      <c r="K5759" s="2" t="s">
        <v>11549</v>
      </c>
      <c r="L5759" s="2" t="s">
        <v>42</v>
      </c>
      <c r="M5759" s="2" t="s">
        <v>55</v>
      </c>
    </row>
    <row r="5760" spans="1:13">
      <c r="A5760" s="2" t="s">
        <v>11548</v>
      </c>
      <c r="B5760" s="2">
        <v>0</v>
      </c>
      <c r="C5760" s="2">
        <v>0</v>
      </c>
      <c r="D5760" s="22"/>
      <c r="G5760" s="1">
        <v>58</v>
      </c>
      <c r="H5760" s="2" t="s">
        <v>38</v>
      </c>
      <c r="I5760" s="2" t="s">
        <v>11546</v>
      </c>
      <c r="J5760" s="2" t="s">
        <v>11550</v>
      </c>
      <c r="K5760" s="2" t="s">
        <v>11551</v>
      </c>
      <c r="L5760" s="2" t="s">
        <v>42</v>
      </c>
      <c r="M5760" s="2" t="s">
        <v>55</v>
      </c>
    </row>
    <row r="5761" spans="1:13">
      <c r="A5761" s="2" t="s">
        <v>11550</v>
      </c>
      <c r="B5761" s="2">
        <v>0</v>
      </c>
      <c r="C5761" s="2">
        <v>0</v>
      </c>
      <c r="D5761" s="22"/>
      <c r="G5761" s="1">
        <v>58</v>
      </c>
      <c r="H5761" s="2" t="s">
        <v>38</v>
      </c>
      <c r="I5761" s="2" t="s">
        <v>11548</v>
      </c>
      <c r="J5761" s="2" t="s">
        <v>11552</v>
      </c>
      <c r="K5761" s="2" t="s">
        <v>11553</v>
      </c>
      <c r="L5761" s="2" t="s">
        <v>42</v>
      </c>
      <c r="M5761" s="2" t="s">
        <v>55</v>
      </c>
    </row>
    <row r="5762" spans="1:13">
      <c r="A5762" s="2" t="s">
        <v>11552</v>
      </c>
      <c r="B5762" s="2">
        <v>0</v>
      </c>
      <c r="C5762" s="2">
        <v>0</v>
      </c>
      <c r="D5762" s="22"/>
      <c r="G5762" s="1">
        <v>58</v>
      </c>
      <c r="H5762" s="2" t="s">
        <v>38</v>
      </c>
      <c r="I5762" s="2" t="s">
        <v>11550</v>
      </c>
      <c r="J5762" s="2" t="s">
        <v>11554</v>
      </c>
      <c r="K5762" s="2" t="s">
        <v>11555</v>
      </c>
      <c r="L5762" s="2" t="s">
        <v>42</v>
      </c>
      <c r="M5762" s="2" t="s">
        <v>55</v>
      </c>
    </row>
    <row r="5763" spans="1:13">
      <c r="A5763" s="2" t="s">
        <v>11554</v>
      </c>
      <c r="B5763" s="2">
        <v>0</v>
      </c>
      <c r="C5763" s="2">
        <v>0</v>
      </c>
      <c r="D5763" s="22"/>
      <c r="G5763" s="1">
        <v>58</v>
      </c>
      <c r="H5763" s="2" t="s">
        <v>38</v>
      </c>
      <c r="I5763" s="2" t="s">
        <v>11552</v>
      </c>
      <c r="J5763" s="2" t="s">
        <v>11556</v>
      </c>
      <c r="K5763" s="2" t="s">
        <v>11557</v>
      </c>
      <c r="L5763" s="2" t="s">
        <v>42</v>
      </c>
      <c r="M5763" s="2" t="s">
        <v>55</v>
      </c>
    </row>
    <row r="5764" spans="1:13">
      <c r="A5764" s="2" t="s">
        <v>11556</v>
      </c>
      <c r="B5764" s="2">
        <v>0</v>
      </c>
      <c r="C5764" s="2">
        <v>0</v>
      </c>
      <c r="D5764" s="22"/>
      <c r="G5764" s="1">
        <v>58</v>
      </c>
      <c r="H5764" s="2" t="s">
        <v>38</v>
      </c>
      <c r="I5764" s="2" t="s">
        <v>11554</v>
      </c>
      <c r="J5764" s="2" t="s">
        <v>11558</v>
      </c>
      <c r="K5764" s="2" t="s">
        <v>11559</v>
      </c>
      <c r="L5764" s="2" t="s">
        <v>42</v>
      </c>
      <c r="M5764" s="2" t="s">
        <v>55</v>
      </c>
    </row>
    <row r="5765" spans="1:13">
      <c r="A5765" s="2" t="s">
        <v>11558</v>
      </c>
      <c r="B5765" s="2">
        <v>0</v>
      </c>
      <c r="C5765" s="2">
        <v>0</v>
      </c>
      <c r="D5765" s="22"/>
      <c r="G5765" s="1">
        <v>58</v>
      </c>
      <c r="H5765" s="2" t="s">
        <v>38</v>
      </c>
      <c r="I5765" s="2" t="s">
        <v>11556</v>
      </c>
      <c r="J5765" s="2" t="s">
        <v>11560</v>
      </c>
      <c r="K5765" s="2" t="s">
        <v>11561</v>
      </c>
      <c r="L5765" s="2" t="s">
        <v>42</v>
      </c>
      <c r="M5765" s="2" t="s">
        <v>55</v>
      </c>
    </row>
    <row r="5766" spans="1:13">
      <c r="A5766" s="2" t="s">
        <v>11560</v>
      </c>
      <c r="B5766" s="2">
        <v>0</v>
      </c>
      <c r="C5766" s="2">
        <v>0</v>
      </c>
      <c r="D5766" s="22"/>
      <c r="G5766" s="1">
        <v>58</v>
      </c>
      <c r="H5766" s="2" t="s">
        <v>38</v>
      </c>
      <c r="I5766" s="2" t="s">
        <v>11558</v>
      </c>
      <c r="J5766" s="2" t="s">
        <v>11562</v>
      </c>
      <c r="K5766" s="2" t="s">
        <v>11563</v>
      </c>
      <c r="L5766" s="2" t="s">
        <v>42</v>
      </c>
      <c r="M5766" s="2" t="s">
        <v>55</v>
      </c>
    </row>
    <row r="5767" spans="1:13">
      <c r="A5767" s="2" t="s">
        <v>11562</v>
      </c>
      <c r="B5767" s="2">
        <v>0</v>
      </c>
      <c r="C5767" s="2">
        <v>0</v>
      </c>
      <c r="D5767" s="22"/>
      <c r="G5767" s="1">
        <v>58</v>
      </c>
      <c r="H5767" s="2" t="s">
        <v>38</v>
      </c>
      <c r="I5767" s="2" t="s">
        <v>11560</v>
      </c>
      <c r="J5767" s="2" t="s">
        <v>11564</v>
      </c>
      <c r="K5767" s="2" t="s">
        <v>11565</v>
      </c>
      <c r="L5767" s="2" t="s">
        <v>42</v>
      </c>
      <c r="M5767" s="2" t="s">
        <v>55</v>
      </c>
    </row>
    <row r="5768" spans="1:13">
      <c r="A5768" s="2" t="s">
        <v>11564</v>
      </c>
      <c r="B5768" s="2">
        <v>0</v>
      </c>
      <c r="C5768" s="2">
        <v>0</v>
      </c>
      <c r="D5768" s="22"/>
      <c r="G5768" s="1">
        <v>58</v>
      </c>
      <c r="H5768" s="2" t="s">
        <v>38</v>
      </c>
      <c r="I5768" s="2" t="s">
        <v>11562</v>
      </c>
      <c r="J5768" s="2" t="s">
        <v>11566</v>
      </c>
      <c r="K5768" s="2" t="s">
        <v>11567</v>
      </c>
      <c r="L5768" s="2" t="s">
        <v>42</v>
      </c>
      <c r="M5768" s="2" t="s">
        <v>55</v>
      </c>
    </row>
    <row r="5769" spans="1:13">
      <c r="A5769" s="2" t="s">
        <v>11566</v>
      </c>
      <c r="B5769" s="2">
        <v>0</v>
      </c>
      <c r="C5769" s="2">
        <v>0</v>
      </c>
      <c r="D5769" s="22"/>
      <c r="G5769" s="1">
        <v>58</v>
      </c>
      <c r="H5769" s="2" t="s">
        <v>239</v>
      </c>
      <c r="I5769" s="2" t="s">
        <v>11564</v>
      </c>
      <c r="J5769" s="2" t="s">
        <v>11568</v>
      </c>
      <c r="K5769" s="2" t="s">
        <v>11569</v>
      </c>
      <c r="L5769" s="2" t="s">
        <v>42</v>
      </c>
      <c r="M5769" s="2" t="s">
        <v>55</v>
      </c>
    </row>
    <row r="5770" spans="1:13">
      <c r="A5770" s="2" t="s">
        <v>11568</v>
      </c>
      <c r="B5770" s="2">
        <v>0</v>
      </c>
      <c r="C5770" s="2">
        <v>0</v>
      </c>
      <c r="D5770" s="22"/>
      <c r="G5770" s="1">
        <v>59</v>
      </c>
      <c r="H5770" s="2" t="s">
        <v>38</v>
      </c>
      <c r="I5770" s="2" t="s">
        <v>11566</v>
      </c>
      <c r="J5770" s="2" t="s">
        <v>11570</v>
      </c>
      <c r="K5770" s="2" t="s">
        <v>11571</v>
      </c>
      <c r="L5770" s="2" t="s">
        <v>42</v>
      </c>
      <c r="M5770" s="2" t="s">
        <v>55</v>
      </c>
    </row>
    <row r="5771" spans="1:13">
      <c r="A5771" s="2" t="s">
        <v>11570</v>
      </c>
      <c r="B5771" s="2">
        <v>0</v>
      </c>
      <c r="C5771" s="2">
        <v>0</v>
      </c>
      <c r="D5771" s="22"/>
      <c r="G5771" s="1">
        <v>59</v>
      </c>
      <c r="H5771" s="2" t="s">
        <v>38</v>
      </c>
      <c r="I5771" s="2" t="s">
        <v>11568</v>
      </c>
      <c r="J5771" s="2" t="s">
        <v>11572</v>
      </c>
      <c r="K5771" s="2" t="s">
        <v>11573</v>
      </c>
      <c r="L5771" s="2" t="s">
        <v>42</v>
      </c>
      <c r="M5771" s="2" t="s">
        <v>55</v>
      </c>
    </row>
    <row r="5772" spans="1:13">
      <c r="A5772" s="2" t="s">
        <v>11572</v>
      </c>
      <c r="B5772" s="2">
        <v>0</v>
      </c>
      <c r="C5772" s="2">
        <v>0</v>
      </c>
      <c r="D5772" s="22"/>
      <c r="G5772" s="1">
        <v>59</v>
      </c>
      <c r="H5772" s="2" t="s">
        <v>38</v>
      </c>
      <c r="I5772" s="2" t="s">
        <v>11570</v>
      </c>
      <c r="J5772" s="2" t="s">
        <v>11574</v>
      </c>
      <c r="K5772" s="2" t="s">
        <v>11575</v>
      </c>
      <c r="L5772" s="2" t="s">
        <v>42</v>
      </c>
      <c r="M5772" s="2" t="s">
        <v>55</v>
      </c>
    </row>
    <row r="5773" spans="1:13">
      <c r="A5773" s="2" t="s">
        <v>11574</v>
      </c>
      <c r="B5773" s="2">
        <v>0</v>
      </c>
      <c r="C5773" s="2">
        <v>0</v>
      </c>
      <c r="D5773" s="22"/>
      <c r="G5773" s="1">
        <v>59</v>
      </c>
      <c r="H5773" s="2" t="s">
        <v>38</v>
      </c>
      <c r="I5773" s="2" t="s">
        <v>11572</v>
      </c>
      <c r="J5773" s="2" t="s">
        <v>11576</v>
      </c>
      <c r="K5773" s="2" t="s">
        <v>11577</v>
      </c>
      <c r="L5773" s="2" t="s">
        <v>42</v>
      </c>
      <c r="M5773" s="2" t="s">
        <v>55</v>
      </c>
    </row>
    <row r="5774" spans="1:13">
      <c r="A5774" s="2" t="s">
        <v>11576</v>
      </c>
      <c r="B5774" s="2">
        <v>0</v>
      </c>
      <c r="C5774" s="2">
        <v>0</v>
      </c>
      <c r="D5774" s="22"/>
      <c r="G5774" s="1">
        <v>59</v>
      </c>
      <c r="H5774" s="2" t="s">
        <v>38</v>
      </c>
      <c r="I5774" s="2" t="s">
        <v>11574</v>
      </c>
      <c r="J5774" s="2" t="s">
        <v>11578</v>
      </c>
      <c r="K5774" s="2" t="s">
        <v>11579</v>
      </c>
      <c r="L5774" s="2" t="s">
        <v>42</v>
      </c>
      <c r="M5774" s="2" t="s">
        <v>55</v>
      </c>
    </row>
    <row r="5775" spans="1:13">
      <c r="A5775" s="2" t="s">
        <v>11578</v>
      </c>
      <c r="B5775" s="2">
        <v>0</v>
      </c>
      <c r="C5775" s="2">
        <v>0</v>
      </c>
      <c r="D5775" s="22"/>
      <c r="G5775" s="1">
        <v>59</v>
      </c>
      <c r="H5775" s="2" t="s">
        <v>38</v>
      </c>
      <c r="I5775" s="2" t="s">
        <v>11576</v>
      </c>
      <c r="J5775" s="2" t="s">
        <v>11580</v>
      </c>
      <c r="K5775" s="2" t="s">
        <v>11581</v>
      </c>
      <c r="L5775" s="2" t="s">
        <v>42</v>
      </c>
      <c r="M5775" s="2" t="s">
        <v>55</v>
      </c>
    </row>
    <row r="5776" spans="1:13">
      <c r="A5776" s="2" t="s">
        <v>11580</v>
      </c>
      <c r="B5776" s="2">
        <v>0</v>
      </c>
      <c r="C5776" s="2">
        <v>0</v>
      </c>
      <c r="D5776" s="22"/>
      <c r="G5776" s="1">
        <v>59</v>
      </c>
      <c r="H5776" s="2" t="s">
        <v>38</v>
      </c>
      <c r="I5776" s="2" t="s">
        <v>11578</v>
      </c>
      <c r="J5776" s="2" t="s">
        <v>11582</v>
      </c>
      <c r="K5776" s="2" t="s">
        <v>11583</v>
      </c>
      <c r="L5776" s="2" t="s">
        <v>42</v>
      </c>
      <c r="M5776" s="2" t="s">
        <v>55</v>
      </c>
    </row>
    <row r="5777" spans="1:13">
      <c r="A5777" s="2" t="s">
        <v>11582</v>
      </c>
      <c r="B5777" s="2">
        <v>0</v>
      </c>
      <c r="C5777" s="2">
        <v>0</v>
      </c>
      <c r="D5777" s="22"/>
      <c r="G5777" s="1">
        <v>59</v>
      </c>
      <c r="H5777" s="2" t="s">
        <v>38</v>
      </c>
      <c r="I5777" s="2" t="s">
        <v>11580</v>
      </c>
      <c r="J5777" s="2" t="s">
        <v>11584</v>
      </c>
      <c r="K5777" s="2" t="s">
        <v>11585</v>
      </c>
      <c r="L5777" s="2" t="s">
        <v>42</v>
      </c>
      <c r="M5777" s="2" t="s">
        <v>55</v>
      </c>
    </row>
    <row r="5778" spans="1:13">
      <c r="A5778" s="2" t="s">
        <v>11584</v>
      </c>
      <c r="B5778" s="2">
        <v>0</v>
      </c>
      <c r="C5778" s="2">
        <v>0</v>
      </c>
      <c r="D5778" s="22"/>
      <c r="G5778" s="1">
        <v>59</v>
      </c>
      <c r="H5778" s="2" t="s">
        <v>38</v>
      </c>
      <c r="I5778" s="2" t="s">
        <v>11582</v>
      </c>
      <c r="J5778" s="2" t="s">
        <v>11586</v>
      </c>
      <c r="K5778" s="2" t="s">
        <v>11587</v>
      </c>
      <c r="L5778" s="2" t="s">
        <v>42</v>
      </c>
      <c r="M5778" s="2" t="s">
        <v>55</v>
      </c>
    </row>
    <row r="5779" spans="1:13">
      <c r="A5779" s="2" t="s">
        <v>11586</v>
      </c>
      <c r="B5779" s="2">
        <v>0</v>
      </c>
      <c r="C5779" s="2">
        <v>0</v>
      </c>
      <c r="D5779" s="22"/>
      <c r="G5779" s="1">
        <v>59</v>
      </c>
      <c r="H5779" s="2" t="s">
        <v>38</v>
      </c>
      <c r="I5779" s="2" t="s">
        <v>11584</v>
      </c>
      <c r="J5779" s="2" t="s">
        <v>11588</v>
      </c>
      <c r="K5779" s="2" t="s">
        <v>11589</v>
      </c>
      <c r="L5779" s="2" t="s">
        <v>42</v>
      </c>
      <c r="M5779" s="2" t="s">
        <v>55</v>
      </c>
    </row>
    <row r="5780" spans="1:13">
      <c r="A5780" s="2" t="s">
        <v>11588</v>
      </c>
      <c r="B5780" s="2">
        <v>0</v>
      </c>
      <c r="C5780" s="2">
        <v>0</v>
      </c>
      <c r="D5780" s="22"/>
      <c r="G5780" s="1">
        <v>59</v>
      </c>
      <c r="H5780" s="2" t="s">
        <v>38</v>
      </c>
      <c r="I5780" s="2" t="s">
        <v>11586</v>
      </c>
      <c r="J5780" s="2" t="s">
        <v>11590</v>
      </c>
      <c r="K5780" s="2" t="s">
        <v>11591</v>
      </c>
      <c r="L5780" s="2" t="s">
        <v>42</v>
      </c>
      <c r="M5780" s="2" t="s">
        <v>55</v>
      </c>
    </row>
    <row r="5781" spans="1:13">
      <c r="A5781" s="2" t="s">
        <v>11590</v>
      </c>
      <c r="B5781" s="2">
        <v>0</v>
      </c>
      <c r="C5781" s="2">
        <v>0</v>
      </c>
      <c r="D5781" s="22"/>
      <c r="G5781" s="1">
        <v>59</v>
      </c>
      <c r="H5781" s="2" t="s">
        <v>38</v>
      </c>
      <c r="I5781" s="2" t="s">
        <v>11588</v>
      </c>
      <c r="J5781" s="2" t="s">
        <v>11592</v>
      </c>
      <c r="K5781" s="2" t="s">
        <v>11593</v>
      </c>
      <c r="L5781" s="2" t="s">
        <v>42</v>
      </c>
      <c r="M5781" s="2" t="s">
        <v>55</v>
      </c>
    </row>
    <row r="5782" spans="1:13">
      <c r="A5782" s="2" t="s">
        <v>11592</v>
      </c>
      <c r="B5782" s="2">
        <v>0</v>
      </c>
      <c r="C5782" s="2">
        <v>0</v>
      </c>
      <c r="D5782" s="22"/>
      <c r="G5782" s="1">
        <v>59</v>
      </c>
      <c r="H5782" s="2" t="s">
        <v>38</v>
      </c>
      <c r="I5782" s="2" t="s">
        <v>11590</v>
      </c>
      <c r="J5782" s="2" t="s">
        <v>11594</v>
      </c>
      <c r="K5782" s="2" t="s">
        <v>11595</v>
      </c>
      <c r="L5782" s="2" t="s">
        <v>42</v>
      </c>
      <c r="M5782" s="2" t="s">
        <v>55</v>
      </c>
    </row>
    <row r="5783" spans="1:13">
      <c r="A5783" s="2" t="s">
        <v>11594</v>
      </c>
      <c r="B5783" s="2">
        <v>0</v>
      </c>
      <c r="C5783" s="2">
        <v>0</v>
      </c>
      <c r="D5783" s="22"/>
      <c r="G5783" s="1">
        <v>59</v>
      </c>
      <c r="H5783" s="2" t="s">
        <v>38</v>
      </c>
      <c r="I5783" s="2" t="s">
        <v>11592</v>
      </c>
      <c r="J5783" s="2" t="s">
        <v>11596</v>
      </c>
      <c r="K5783" s="2" t="s">
        <v>11597</v>
      </c>
      <c r="L5783" s="2" t="s">
        <v>42</v>
      </c>
      <c r="M5783" s="2" t="s">
        <v>55</v>
      </c>
    </row>
    <row r="5784" spans="1:13">
      <c r="A5784" s="2" t="s">
        <v>11596</v>
      </c>
      <c r="B5784" s="2">
        <v>0</v>
      </c>
      <c r="C5784" s="2">
        <v>0</v>
      </c>
      <c r="D5784" s="22"/>
      <c r="G5784" s="1">
        <v>59</v>
      </c>
      <c r="H5784" s="2" t="s">
        <v>38</v>
      </c>
      <c r="I5784" s="2" t="s">
        <v>11594</v>
      </c>
      <c r="J5784" s="2" t="s">
        <v>11598</v>
      </c>
      <c r="K5784" s="2" t="s">
        <v>11599</v>
      </c>
      <c r="L5784" s="2" t="s">
        <v>42</v>
      </c>
      <c r="M5784" s="2" t="s">
        <v>55</v>
      </c>
    </row>
    <row r="5785" spans="1:13">
      <c r="A5785" s="2" t="s">
        <v>11598</v>
      </c>
      <c r="B5785" s="2">
        <v>0</v>
      </c>
      <c r="C5785" s="2">
        <v>0</v>
      </c>
      <c r="D5785" s="22"/>
      <c r="G5785" s="1">
        <v>59</v>
      </c>
      <c r="H5785" s="2" t="s">
        <v>38</v>
      </c>
      <c r="I5785" s="2" t="s">
        <v>11596</v>
      </c>
      <c r="J5785" s="2" t="s">
        <v>11600</v>
      </c>
      <c r="K5785" s="2" t="s">
        <v>11601</v>
      </c>
      <c r="L5785" s="2" t="s">
        <v>42</v>
      </c>
      <c r="M5785" s="2" t="s">
        <v>55</v>
      </c>
    </row>
    <row r="5786" spans="1:13">
      <c r="A5786" s="2" t="s">
        <v>11600</v>
      </c>
      <c r="B5786" s="2">
        <v>0</v>
      </c>
      <c r="C5786" s="2">
        <v>0</v>
      </c>
      <c r="D5786" s="22"/>
      <c r="G5786" s="1">
        <v>59</v>
      </c>
      <c r="H5786" s="2" t="s">
        <v>38</v>
      </c>
      <c r="I5786" s="2" t="s">
        <v>11598</v>
      </c>
      <c r="J5786" s="2" t="s">
        <v>11602</v>
      </c>
      <c r="K5786" s="2" t="s">
        <v>11603</v>
      </c>
      <c r="L5786" s="2" t="s">
        <v>42</v>
      </c>
      <c r="M5786" s="2" t="s">
        <v>55</v>
      </c>
    </row>
    <row r="5787" spans="1:13">
      <c r="A5787" s="2" t="s">
        <v>11602</v>
      </c>
      <c r="B5787" s="2">
        <v>0</v>
      </c>
      <c r="C5787" s="2">
        <v>0</v>
      </c>
      <c r="D5787" s="22"/>
      <c r="G5787" s="1">
        <v>59</v>
      </c>
      <c r="H5787" s="2" t="s">
        <v>38</v>
      </c>
      <c r="I5787" s="2" t="s">
        <v>11600</v>
      </c>
      <c r="J5787" s="2" t="s">
        <v>11604</v>
      </c>
      <c r="K5787" s="2" t="s">
        <v>11605</v>
      </c>
      <c r="L5787" s="2" t="s">
        <v>42</v>
      </c>
      <c r="M5787" s="2" t="s">
        <v>55</v>
      </c>
    </row>
    <row r="5788" spans="1:13">
      <c r="A5788" s="2" t="s">
        <v>11604</v>
      </c>
      <c r="B5788" s="2">
        <v>0</v>
      </c>
      <c r="C5788" s="2">
        <v>0</v>
      </c>
      <c r="D5788" s="22"/>
      <c r="G5788" s="1">
        <v>59</v>
      </c>
      <c r="H5788" s="2" t="s">
        <v>38</v>
      </c>
      <c r="I5788" s="2" t="s">
        <v>11602</v>
      </c>
      <c r="J5788" s="2" t="s">
        <v>11606</v>
      </c>
      <c r="K5788" s="2" t="s">
        <v>11607</v>
      </c>
      <c r="L5788" s="2" t="s">
        <v>42</v>
      </c>
      <c r="M5788" s="2" t="s">
        <v>55</v>
      </c>
    </row>
    <row r="5789" spans="1:13">
      <c r="A5789" s="2" t="s">
        <v>11606</v>
      </c>
      <c r="B5789" s="2">
        <v>0</v>
      </c>
      <c r="C5789" s="2">
        <v>0</v>
      </c>
      <c r="D5789" s="22"/>
      <c r="G5789" s="1">
        <v>59</v>
      </c>
      <c r="H5789" s="2" t="s">
        <v>38</v>
      </c>
      <c r="I5789" s="2" t="s">
        <v>11604</v>
      </c>
      <c r="J5789" s="2" t="s">
        <v>11608</v>
      </c>
      <c r="K5789" s="2" t="s">
        <v>11609</v>
      </c>
      <c r="L5789" s="2" t="s">
        <v>42</v>
      </c>
      <c r="M5789" s="2" t="s">
        <v>55</v>
      </c>
    </row>
    <row r="5790" spans="1:13">
      <c r="A5790" s="2" t="s">
        <v>11608</v>
      </c>
      <c r="B5790" s="2">
        <v>0</v>
      </c>
      <c r="C5790" s="2">
        <v>0</v>
      </c>
      <c r="D5790" s="22"/>
      <c r="G5790" s="1">
        <v>59</v>
      </c>
      <c r="H5790" s="2" t="s">
        <v>38</v>
      </c>
      <c r="I5790" s="2" t="s">
        <v>11606</v>
      </c>
      <c r="J5790" s="2" t="s">
        <v>11610</v>
      </c>
      <c r="K5790" s="2" t="s">
        <v>11611</v>
      </c>
      <c r="L5790" s="2" t="s">
        <v>42</v>
      </c>
      <c r="M5790" s="2" t="s">
        <v>55</v>
      </c>
    </row>
    <row r="5791" spans="1:13">
      <c r="A5791" s="2" t="s">
        <v>11610</v>
      </c>
      <c r="B5791" s="2">
        <v>0</v>
      </c>
      <c r="C5791" s="2">
        <v>0</v>
      </c>
      <c r="D5791" s="22"/>
      <c r="G5791" s="1">
        <v>59</v>
      </c>
      <c r="H5791" s="2" t="s">
        <v>38</v>
      </c>
      <c r="I5791" s="2" t="s">
        <v>11608</v>
      </c>
      <c r="J5791" s="2" t="s">
        <v>11612</v>
      </c>
      <c r="K5791" s="2" t="s">
        <v>11613</v>
      </c>
      <c r="L5791" s="2" t="s">
        <v>42</v>
      </c>
      <c r="M5791" s="2" t="s">
        <v>55</v>
      </c>
    </row>
    <row r="5792" spans="1:13">
      <c r="A5792" s="2" t="s">
        <v>11612</v>
      </c>
      <c r="B5792" s="2">
        <v>0</v>
      </c>
      <c r="C5792" s="2">
        <v>0</v>
      </c>
      <c r="D5792" s="22"/>
      <c r="G5792" s="1">
        <v>59</v>
      </c>
      <c r="H5792" s="2" t="s">
        <v>38</v>
      </c>
      <c r="I5792" s="2" t="s">
        <v>11610</v>
      </c>
      <c r="J5792" s="2" t="s">
        <v>11614</v>
      </c>
      <c r="K5792" s="2" t="s">
        <v>11615</v>
      </c>
      <c r="L5792" s="2" t="s">
        <v>42</v>
      </c>
      <c r="M5792" s="2" t="s">
        <v>55</v>
      </c>
    </row>
    <row r="5793" spans="1:13">
      <c r="A5793" s="2" t="s">
        <v>11614</v>
      </c>
      <c r="B5793" s="2">
        <v>0</v>
      </c>
      <c r="C5793" s="2">
        <v>0</v>
      </c>
      <c r="D5793" s="22"/>
      <c r="G5793" s="1">
        <v>59</v>
      </c>
      <c r="H5793" s="2" t="s">
        <v>38</v>
      </c>
      <c r="I5793" s="2" t="s">
        <v>11612</v>
      </c>
      <c r="J5793" s="2" t="s">
        <v>11616</v>
      </c>
      <c r="K5793" s="2" t="s">
        <v>11617</v>
      </c>
      <c r="L5793" s="2" t="s">
        <v>42</v>
      </c>
      <c r="M5793" s="2" t="s">
        <v>55</v>
      </c>
    </row>
    <row r="5794" spans="1:13">
      <c r="A5794" s="2" t="s">
        <v>11616</v>
      </c>
      <c r="B5794" s="2">
        <v>0</v>
      </c>
      <c r="C5794" s="2">
        <v>0</v>
      </c>
      <c r="D5794" s="22"/>
      <c r="G5794" s="1">
        <v>59</v>
      </c>
      <c r="H5794" s="2" t="s">
        <v>38</v>
      </c>
      <c r="I5794" s="2" t="s">
        <v>11614</v>
      </c>
      <c r="J5794" s="2" t="s">
        <v>11618</v>
      </c>
      <c r="K5794" s="2" t="s">
        <v>11619</v>
      </c>
      <c r="L5794" s="2" t="s">
        <v>42</v>
      </c>
      <c r="M5794" s="2" t="s">
        <v>55</v>
      </c>
    </row>
    <row r="5795" spans="1:13">
      <c r="A5795" s="2" t="s">
        <v>11618</v>
      </c>
      <c r="B5795" s="2">
        <v>0</v>
      </c>
      <c r="C5795" s="2">
        <v>0</v>
      </c>
      <c r="D5795" s="22"/>
      <c r="G5795" s="1">
        <v>59</v>
      </c>
      <c r="H5795" s="2" t="s">
        <v>38</v>
      </c>
      <c r="I5795" s="2" t="s">
        <v>11616</v>
      </c>
      <c r="J5795" s="2" t="s">
        <v>11620</v>
      </c>
      <c r="K5795" s="2" t="s">
        <v>11621</v>
      </c>
      <c r="L5795" s="2" t="s">
        <v>42</v>
      </c>
      <c r="M5795" s="2" t="s">
        <v>55</v>
      </c>
    </row>
    <row r="5796" spans="1:13">
      <c r="A5796" s="2" t="s">
        <v>11620</v>
      </c>
      <c r="B5796" s="2">
        <v>0</v>
      </c>
      <c r="C5796" s="2">
        <v>0</v>
      </c>
      <c r="D5796" s="22"/>
      <c r="G5796" s="1">
        <v>59</v>
      </c>
      <c r="H5796" s="2" t="s">
        <v>38</v>
      </c>
      <c r="I5796" s="2" t="s">
        <v>11618</v>
      </c>
      <c r="J5796" s="2" t="s">
        <v>11622</v>
      </c>
      <c r="K5796" s="2" t="s">
        <v>11623</v>
      </c>
      <c r="L5796" s="2" t="s">
        <v>42</v>
      </c>
      <c r="M5796" s="2" t="s">
        <v>55</v>
      </c>
    </row>
    <row r="5797" spans="1:13">
      <c r="A5797" s="2" t="s">
        <v>11622</v>
      </c>
      <c r="B5797" s="2">
        <v>0</v>
      </c>
      <c r="C5797" s="2">
        <v>0</v>
      </c>
      <c r="D5797" s="22"/>
      <c r="G5797" s="1">
        <v>59</v>
      </c>
      <c r="H5797" s="2" t="s">
        <v>38</v>
      </c>
      <c r="I5797" s="2" t="s">
        <v>11620</v>
      </c>
      <c r="J5797" s="2" t="s">
        <v>11624</v>
      </c>
      <c r="K5797" s="2" t="s">
        <v>11625</v>
      </c>
      <c r="L5797" s="2" t="s">
        <v>42</v>
      </c>
      <c r="M5797" s="2" t="s">
        <v>55</v>
      </c>
    </row>
    <row r="5798" spans="1:13">
      <c r="A5798" s="2" t="s">
        <v>11624</v>
      </c>
      <c r="B5798" s="2">
        <v>0</v>
      </c>
      <c r="C5798" s="2">
        <v>0</v>
      </c>
      <c r="D5798" s="22"/>
      <c r="G5798" s="1">
        <v>59</v>
      </c>
      <c r="H5798" s="2" t="s">
        <v>38</v>
      </c>
      <c r="I5798" s="2" t="s">
        <v>11622</v>
      </c>
      <c r="J5798" s="2" t="s">
        <v>11626</v>
      </c>
      <c r="K5798" s="2" t="s">
        <v>11627</v>
      </c>
      <c r="L5798" s="2" t="s">
        <v>42</v>
      </c>
      <c r="M5798" s="2" t="s">
        <v>55</v>
      </c>
    </row>
    <row r="5799" spans="1:13">
      <c r="A5799" s="2" t="s">
        <v>11626</v>
      </c>
      <c r="B5799" s="2">
        <v>0</v>
      </c>
      <c r="C5799" s="2">
        <v>0</v>
      </c>
      <c r="D5799" s="22"/>
      <c r="G5799" s="1">
        <v>59</v>
      </c>
      <c r="H5799" s="2" t="s">
        <v>38</v>
      </c>
      <c r="I5799" s="2" t="s">
        <v>11624</v>
      </c>
      <c r="J5799" s="2" t="s">
        <v>11628</v>
      </c>
      <c r="K5799" s="2" t="s">
        <v>11629</v>
      </c>
      <c r="L5799" s="2" t="s">
        <v>42</v>
      </c>
      <c r="M5799" s="2" t="s">
        <v>55</v>
      </c>
    </row>
    <row r="5800" spans="1:13">
      <c r="A5800" s="2" t="s">
        <v>11628</v>
      </c>
      <c r="B5800" s="2">
        <v>0</v>
      </c>
      <c r="C5800" s="2">
        <v>0</v>
      </c>
      <c r="D5800" s="22"/>
      <c r="G5800" s="1">
        <v>59</v>
      </c>
      <c r="H5800" s="2" t="s">
        <v>38</v>
      </c>
      <c r="I5800" s="2" t="s">
        <v>11626</v>
      </c>
      <c r="J5800" s="2" t="s">
        <v>11630</v>
      </c>
      <c r="K5800" s="2" t="s">
        <v>11631</v>
      </c>
      <c r="L5800" s="2" t="s">
        <v>42</v>
      </c>
      <c r="M5800" s="2" t="s">
        <v>55</v>
      </c>
    </row>
    <row r="5801" spans="1:13">
      <c r="A5801" s="2" t="s">
        <v>11630</v>
      </c>
      <c r="B5801" s="2">
        <v>0</v>
      </c>
      <c r="C5801" s="2">
        <v>0</v>
      </c>
      <c r="D5801" s="22"/>
      <c r="G5801" s="1">
        <v>59</v>
      </c>
      <c r="H5801" s="2" t="s">
        <v>38</v>
      </c>
      <c r="I5801" s="2" t="s">
        <v>11628</v>
      </c>
      <c r="J5801" s="2" t="s">
        <v>11632</v>
      </c>
      <c r="K5801" s="2" t="s">
        <v>11633</v>
      </c>
      <c r="L5801" s="2" t="s">
        <v>42</v>
      </c>
      <c r="M5801" s="2" t="s">
        <v>55</v>
      </c>
    </row>
    <row r="5802" spans="1:13">
      <c r="A5802" s="2" t="s">
        <v>11632</v>
      </c>
      <c r="B5802" s="2">
        <v>0</v>
      </c>
      <c r="C5802" s="2">
        <v>0</v>
      </c>
      <c r="D5802" s="22"/>
      <c r="G5802" s="1">
        <v>59</v>
      </c>
      <c r="H5802" s="2" t="s">
        <v>38</v>
      </c>
      <c r="I5802" s="2" t="s">
        <v>11630</v>
      </c>
      <c r="J5802" s="2" t="s">
        <v>11634</v>
      </c>
      <c r="K5802" s="2" t="s">
        <v>11635</v>
      </c>
      <c r="L5802" s="2" t="s">
        <v>42</v>
      </c>
      <c r="M5802" s="2" t="s">
        <v>55</v>
      </c>
    </row>
    <row r="5803" spans="1:13">
      <c r="A5803" s="2" t="s">
        <v>11634</v>
      </c>
      <c r="B5803" s="2">
        <v>0</v>
      </c>
      <c r="C5803" s="2">
        <v>0</v>
      </c>
      <c r="D5803" s="22"/>
      <c r="G5803" s="1">
        <v>59</v>
      </c>
      <c r="H5803" s="2" t="s">
        <v>38</v>
      </c>
      <c r="I5803" s="2" t="s">
        <v>11632</v>
      </c>
      <c r="J5803" s="2" t="s">
        <v>11636</v>
      </c>
      <c r="K5803" s="2" t="s">
        <v>11637</v>
      </c>
      <c r="L5803" s="2" t="s">
        <v>42</v>
      </c>
      <c r="M5803" s="2" t="s">
        <v>55</v>
      </c>
    </row>
    <row r="5804" spans="1:13">
      <c r="A5804" s="2" t="s">
        <v>11636</v>
      </c>
      <c r="B5804" s="2">
        <v>0</v>
      </c>
      <c r="C5804" s="2">
        <v>0</v>
      </c>
      <c r="D5804" s="22"/>
      <c r="G5804" s="1">
        <v>59</v>
      </c>
      <c r="H5804" s="2" t="s">
        <v>38</v>
      </c>
      <c r="I5804" s="2" t="s">
        <v>11634</v>
      </c>
      <c r="J5804" s="2" t="s">
        <v>11638</v>
      </c>
      <c r="K5804" s="2" t="s">
        <v>11639</v>
      </c>
      <c r="L5804" s="2" t="s">
        <v>42</v>
      </c>
      <c r="M5804" s="2" t="s">
        <v>55</v>
      </c>
    </row>
    <row r="5805" spans="1:13">
      <c r="A5805" s="2" t="s">
        <v>11638</v>
      </c>
      <c r="B5805" s="2">
        <v>0</v>
      </c>
      <c r="C5805" s="2">
        <v>0</v>
      </c>
      <c r="D5805" s="22"/>
      <c r="G5805" s="1">
        <v>59</v>
      </c>
      <c r="H5805" s="2" t="s">
        <v>38</v>
      </c>
      <c r="I5805" s="2" t="s">
        <v>11636</v>
      </c>
      <c r="J5805" s="2" t="s">
        <v>11640</v>
      </c>
      <c r="K5805" s="2" t="s">
        <v>11641</v>
      </c>
      <c r="L5805" s="2" t="s">
        <v>42</v>
      </c>
      <c r="M5805" s="2" t="s">
        <v>55</v>
      </c>
    </row>
    <row r="5806" spans="1:13">
      <c r="A5806" s="2" t="s">
        <v>11640</v>
      </c>
      <c r="B5806" s="2">
        <v>0</v>
      </c>
      <c r="C5806" s="2">
        <v>0</v>
      </c>
      <c r="D5806" s="22"/>
      <c r="G5806" s="1">
        <v>59</v>
      </c>
      <c r="H5806" s="2" t="s">
        <v>38</v>
      </c>
      <c r="I5806" s="2" t="s">
        <v>11638</v>
      </c>
      <c r="J5806" s="2" t="s">
        <v>11642</v>
      </c>
      <c r="K5806" s="2" t="s">
        <v>11643</v>
      </c>
      <c r="L5806" s="2" t="s">
        <v>42</v>
      </c>
      <c r="M5806" s="2" t="s">
        <v>55</v>
      </c>
    </row>
    <row r="5807" spans="1:13">
      <c r="A5807" s="2" t="s">
        <v>11642</v>
      </c>
      <c r="B5807" s="2">
        <v>0</v>
      </c>
      <c r="C5807" s="2">
        <v>0</v>
      </c>
      <c r="D5807" s="22"/>
      <c r="G5807" s="1">
        <v>59</v>
      </c>
      <c r="H5807" s="2" t="s">
        <v>38</v>
      </c>
      <c r="I5807" s="2" t="s">
        <v>11640</v>
      </c>
      <c r="J5807" s="2" t="s">
        <v>11644</v>
      </c>
      <c r="K5807" s="2" t="s">
        <v>11645</v>
      </c>
      <c r="L5807" s="2" t="s">
        <v>42</v>
      </c>
      <c r="M5807" s="2" t="s">
        <v>55</v>
      </c>
    </row>
    <row r="5808" spans="1:13">
      <c r="A5808" s="2" t="s">
        <v>11644</v>
      </c>
      <c r="B5808" s="2">
        <v>0</v>
      </c>
      <c r="C5808" s="2">
        <v>0</v>
      </c>
      <c r="D5808" s="22"/>
      <c r="G5808" s="1">
        <v>59</v>
      </c>
      <c r="H5808" s="2" t="s">
        <v>38</v>
      </c>
      <c r="I5808" s="2" t="s">
        <v>11642</v>
      </c>
      <c r="J5808" s="2" t="s">
        <v>11646</v>
      </c>
      <c r="K5808" s="2" t="s">
        <v>11647</v>
      </c>
      <c r="L5808" s="2" t="s">
        <v>42</v>
      </c>
      <c r="M5808" s="2" t="s">
        <v>55</v>
      </c>
    </row>
    <row r="5809" spans="1:13">
      <c r="A5809" s="2" t="s">
        <v>11646</v>
      </c>
      <c r="B5809" s="2">
        <v>0</v>
      </c>
      <c r="C5809" s="2">
        <v>0</v>
      </c>
      <c r="D5809" s="22"/>
      <c r="G5809" s="1">
        <v>59</v>
      </c>
      <c r="H5809" s="2" t="s">
        <v>38</v>
      </c>
      <c r="I5809" s="2" t="s">
        <v>11644</v>
      </c>
      <c r="J5809" s="2" t="s">
        <v>11648</v>
      </c>
      <c r="K5809" s="2" t="s">
        <v>11649</v>
      </c>
      <c r="L5809" s="2" t="s">
        <v>42</v>
      </c>
      <c r="M5809" s="2" t="s">
        <v>55</v>
      </c>
    </row>
    <row r="5810" spans="1:13">
      <c r="A5810" s="2" t="s">
        <v>11648</v>
      </c>
      <c r="B5810" s="2">
        <v>0</v>
      </c>
      <c r="C5810" s="2">
        <v>0</v>
      </c>
      <c r="D5810" s="22"/>
      <c r="G5810" s="1">
        <v>59</v>
      </c>
      <c r="H5810" s="2" t="s">
        <v>38</v>
      </c>
      <c r="I5810" s="2" t="s">
        <v>11646</v>
      </c>
      <c r="J5810" s="2" t="s">
        <v>11650</v>
      </c>
      <c r="K5810" s="2" t="s">
        <v>11651</v>
      </c>
      <c r="L5810" s="2" t="s">
        <v>42</v>
      </c>
      <c r="M5810" s="2" t="s">
        <v>55</v>
      </c>
    </row>
    <row r="5811" spans="1:13">
      <c r="A5811" s="2" t="s">
        <v>11650</v>
      </c>
      <c r="B5811" s="2">
        <v>0</v>
      </c>
      <c r="C5811" s="2">
        <v>0</v>
      </c>
      <c r="D5811" s="22"/>
      <c r="G5811" s="1">
        <v>59</v>
      </c>
      <c r="H5811" s="2" t="s">
        <v>38</v>
      </c>
      <c r="I5811" s="2" t="s">
        <v>11648</v>
      </c>
      <c r="J5811" s="2" t="s">
        <v>11652</v>
      </c>
      <c r="K5811" s="2" t="s">
        <v>11653</v>
      </c>
      <c r="L5811" s="2" t="s">
        <v>42</v>
      </c>
      <c r="M5811" s="2" t="s">
        <v>55</v>
      </c>
    </row>
    <row r="5812" spans="1:13">
      <c r="A5812" s="2" t="s">
        <v>11652</v>
      </c>
      <c r="B5812" s="2">
        <v>0</v>
      </c>
      <c r="C5812" s="2">
        <v>0</v>
      </c>
      <c r="D5812" s="22"/>
      <c r="G5812" s="1">
        <v>59</v>
      </c>
      <c r="H5812" s="2" t="s">
        <v>38</v>
      </c>
      <c r="I5812" s="2" t="s">
        <v>11650</v>
      </c>
      <c r="J5812" s="2" t="s">
        <v>11654</v>
      </c>
      <c r="K5812" s="2" t="s">
        <v>11655</v>
      </c>
      <c r="L5812" s="2" t="s">
        <v>42</v>
      </c>
      <c r="M5812" s="2" t="s">
        <v>55</v>
      </c>
    </row>
    <row r="5813" spans="1:13">
      <c r="A5813" s="2" t="s">
        <v>11654</v>
      </c>
      <c r="B5813" s="2">
        <v>0</v>
      </c>
      <c r="C5813" s="2">
        <v>0</v>
      </c>
      <c r="D5813" s="22"/>
      <c r="G5813" s="1">
        <v>59</v>
      </c>
      <c r="H5813" s="2" t="s">
        <v>38</v>
      </c>
      <c r="I5813" s="2" t="s">
        <v>11652</v>
      </c>
      <c r="J5813" s="2" t="s">
        <v>11656</v>
      </c>
      <c r="K5813" s="2" t="s">
        <v>11657</v>
      </c>
      <c r="L5813" s="2" t="s">
        <v>42</v>
      </c>
      <c r="M5813" s="2" t="s">
        <v>55</v>
      </c>
    </row>
    <row r="5814" spans="1:13">
      <c r="A5814" s="2" t="s">
        <v>11656</v>
      </c>
      <c r="B5814" s="2">
        <v>0</v>
      </c>
      <c r="C5814" s="2">
        <v>0</v>
      </c>
      <c r="D5814" s="22"/>
      <c r="G5814" s="1">
        <v>59</v>
      </c>
      <c r="H5814" s="2" t="s">
        <v>38</v>
      </c>
      <c r="I5814" s="2" t="s">
        <v>11654</v>
      </c>
      <c r="J5814" s="2" t="s">
        <v>11658</v>
      </c>
      <c r="K5814" s="2" t="s">
        <v>11659</v>
      </c>
      <c r="L5814" s="2" t="s">
        <v>42</v>
      </c>
      <c r="M5814" s="2" t="s">
        <v>55</v>
      </c>
    </row>
    <row r="5815" spans="1:13">
      <c r="A5815" s="2" t="s">
        <v>11658</v>
      </c>
      <c r="B5815" s="2">
        <v>0</v>
      </c>
      <c r="C5815" s="2">
        <v>0</v>
      </c>
      <c r="D5815" s="22"/>
      <c r="G5815" s="1">
        <v>59</v>
      </c>
      <c r="H5815" s="2" t="s">
        <v>38</v>
      </c>
      <c r="I5815" s="2" t="s">
        <v>11656</v>
      </c>
      <c r="J5815" s="2" t="s">
        <v>11660</v>
      </c>
      <c r="K5815" s="2" t="s">
        <v>11661</v>
      </c>
      <c r="L5815" s="2" t="s">
        <v>42</v>
      </c>
      <c r="M5815" s="2" t="s">
        <v>55</v>
      </c>
    </row>
    <row r="5816" spans="1:13">
      <c r="A5816" s="2" t="s">
        <v>11660</v>
      </c>
      <c r="B5816" s="2">
        <v>0</v>
      </c>
      <c r="C5816" s="2">
        <v>0</v>
      </c>
      <c r="D5816" s="22"/>
      <c r="G5816" s="1">
        <v>59</v>
      </c>
      <c r="H5816" s="2" t="s">
        <v>38</v>
      </c>
      <c r="I5816" s="2" t="s">
        <v>11658</v>
      </c>
      <c r="J5816" s="2" t="s">
        <v>11662</v>
      </c>
      <c r="K5816" s="2" t="s">
        <v>11663</v>
      </c>
      <c r="L5816" s="2" t="s">
        <v>42</v>
      </c>
      <c r="M5816" s="2" t="s">
        <v>55</v>
      </c>
    </row>
    <row r="5817" spans="1:13">
      <c r="A5817" s="2" t="s">
        <v>11662</v>
      </c>
      <c r="B5817" s="2">
        <v>0</v>
      </c>
      <c r="C5817" s="2">
        <v>0</v>
      </c>
      <c r="D5817" s="22"/>
      <c r="G5817" s="1">
        <v>59</v>
      </c>
      <c r="H5817" s="2" t="s">
        <v>38</v>
      </c>
      <c r="I5817" s="2" t="s">
        <v>11660</v>
      </c>
      <c r="J5817" s="2" t="s">
        <v>11664</v>
      </c>
      <c r="K5817" s="2" t="s">
        <v>11665</v>
      </c>
      <c r="L5817" s="2" t="s">
        <v>42</v>
      </c>
      <c r="M5817" s="2" t="s">
        <v>55</v>
      </c>
    </row>
    <row r="5818" spans="1:13">
      <c r="A5818" s="2" t="s">
        <v>11664</v>
      </c>
      <c r="B5818" s="2">
        <v>0</v>
      </c>
      <c r="C5818" s="2">
        <v>0</v>
      </c>
      <c r="D5818" s="22"/>
      <c r="G5818" s="1">
        <v>59</v>
      </c>
      <c r="H5818" s="2" t="s">
        <v>38</v>
      </c>
      <c r="I5818" s="2" t="s">
        <v>11662</v>
      </c>
      <c r="J5818" s="2" t="s">
        <v>11666</v>
      </c>
      <c r="K5818" s="2" t="s">
        <v>11667</v>
      </c>
      <c r="L5818" s="2" t="s">
        <v>42</v>
      </c>
      <c r="M5818" s="2" t="s">
        <v>55</v>
      </c>
    </row>
    <row r="5819" spans="1:13">
      <c r="A5819" s="2" t="s">
        <v>11666</v>
      </c>
      <c r="B5819" s="2">
        <v>0</v>
      </c>
      <c r="C5819" s="2">
        <v>0</v>
      </c>
      <c r="D5819" s="22"/>
      <c r="G5819" s="1">
        <v>59</v>
      </c>
      <c r="H5819" s="2" t="s">
        <v>38</v>
      </c>
      <c r="I5819" s="2" t="s">
        <v>11664</v>
      </c>
      <c r="J5819" s="2" t="s">
        <v>11668</v>
      </c>
      <c r="K5819" s="2" t="s">
        <v>11669</v>
      </c>
      <c r="L5819" s="2" t="s">
        <v>42</v>
      </c>
      <c r="M5819" s="2" t="s">
        <v>55</v>
      </c>
    </row>
    <row r="5820" spans="1:13">
      <c r="A5820" s="2" t="s">
        <v>11668</v>
      </c>
      <c r="B5820" s="2">
        <v>0</v>
      </c>
      <c r="C5820" s="2">
        <v>0</v>
      </c>
      <c r="D5820" s="22"/>
      <c r="G5820" s="1">
        <v>59</v>
      </c>
      <c r="H5820" s="2" t="s">
        <v>38</v>
      </c>
      <c r="I5820" s="2" t="s">
        <v>11666</v>
      </c>
      <c r="J5820" s="2" t="s">
        <v>11670</v>
      </c>
      <c r="K5820" s="2" t="s">
        <v>11671</v>
      </c>
      <c r="L5820" s="2" t="s">
        <v>42</v>
      </c>
      <c r="M5820" s="2" t="s">
        <v>55</v>
      </c>
    </row>
    <row r="5821" spans="1:13">
      <c r="A5821" s="2" t="s">
        <v>11670</v>
      </c>
      <c r="B5821" s="2">
        <v>0</v>
      </c>
      <c r="C5821" s="2">
        <v>0</v>
      </c>
      <c r="D5821" s="22"/>
      <c r="G5821" s="1">
        <v>59</v>
      </c>
      <c r="H5821" s="2" t="s">
        <v>38</v>
      </c>
      <c r="I5821" s="2" t="s">
        <v>11668</v>
      </c>
      <c r="J5821" s="2" t="s">
        <v>11672</v>
      </c>
      <c r="K5821" s="2" t="s">
        <v>11673</v>
      </c>
      <c r="L5821" s="2" t="s">
        <v>42</v>
      </c>
      <c r="M5821" s="2" t="s">
        <v>55</v>
      </c>
    </row>
    <row r="5822" spans="1:13">
      <c r="A5822" s="2" t="s">
        <v>11672</v>
      </c>
      <c r="B5822" s="2">
        <v>0</v>
      </c>
      <c r="C5822" s="2">
        <v>0</v>
      </c>
      <c r="D5822" s="22"/>
      <c r="G5822" s="1">
        <v>59</v>
      </c>
      <c r="H5822" s="2" t="s">
        <v>38</v>
      </c>
      <c r="I5822" s="2" t="s">
        <v>11670</v>
      </c>
      <c r="J5822" s="2" t="s">
        <v>11674</v>
      </c>
      <c r="K5822" s="2" t="s">
        <v>11675</v>
      </c>
      <c r="L5822" s="2" t="s">
        <v>42</v>
      </c>
      <c r="M5822" s="2" t="s">
        <v>55</v>
      </c>
    </row>
    <row r="5823" spans="1:13">
      <c r="A5823" s="2" t="s">
        <v>11674</v>
      </c>
      <c r="B5823" s="2">
        <v>0</v>
      </c>
      <c r="C5823" s="2">
        <v>0</v>
      </c>
      <c r="D5823" s="22"/>
      <c r="G5823" s="1">
        <v>59</v>
      </c>
      <c r="H5823" s="2" t="s">
        <v>38</v>
      </c>
      <c r="I5823" s="2" t="s">
        <v>11672</v>
      </c>
      <c r="J5823" s="2" t="s">
        <v>11676</v>
      </c>
      <c r="K5823" s="2" t="s">
        <v>11677</v>
      </c>
      <c r="L5823" s="2" t="s">
        <v>42</v>
      </c>
      <c r="M5823" s="2" t="s">
        <v>55</v>
      </c>
    </row>
    <row r="5824" spans="1:13">
      <c r="A5824" s="2" t="s">
        <v>11676</v>
      </c>
      <c r="B5824" s="2">
        <v>0</v>
      </c>
      <c r="C5824" s="2">
        <v>0</v>
      </c>
      <c r="D5824" s="22"/>
      <c r="G5824" s="1">
        <v>59</v>
      </c>
      <c r="H5824" s="2" t="s">
        <v>38</v>
      </c>
      <c r="I5824" s="2" t="s">
        <v>11674</v>
      </c>
      <c r="J5824" s="2" t="s">
        <v>11678</v>
      </c>
      <c r="K5824" s="2" t="s">
        <v>11679</v>
      </c>
      <c r="L5824" s="2" t="s">
        <v>42</v>
      </c>
      <c r="M5824" s="2" t="s">
        <v>55</v>
      </c>
    </row>
    <row r="5825" spans="1:13">
      <c r="A5825" s="2" t="s">
        <v>11678</v>
      </c>
      <c r="B5825" s="2">
        <v>0</v>
      </c>
      <c r="C5825" s="2">
        <v>0</v>
      </c>
      <c r="D5825" s="22"/>
      <c r="G5825" s="1">
        <v>59</v>
      </c>
      <c r="H5825" s="2" t="s">
        <v>38</v>
      </c>
      <c r="I5825" s="2" t="s">
        <v>11676</v>
      </c>
      <c r="J5825" s="2" t="s">
        <v>11680</v>
      </c>
      <c r="K5825" s="2" t="s">
        <v>11681</v>
      </c>
      <c r="L5825" s="2" t="s">
        <v>42</v>
      </c>
      <c r="M5825" s="2" t="s">
        <v>55</v>
      </c>
    </row>
    <row r="5826" spans="1:13">
      <c r="A5826" s="2" t="s">
        <v>11680</v>
      </c>
      <c r="B5826" s="2">
        <v>0</v>
      </c>
      <c r="C5826" s="2">
        <v>0</v>
      </c>
      <c r="D5826" s="22"/>
      <c r="G5826" s="1">
        <v>59</v>
      </c>
      <c r="H5826" s="2" t="s">
        <v>38</v>
      </c>
      <c r="I5826" s="2" t="s">
        <v>11678</v>
      </c>
      <c r="J5826" s="2" t="s">
        <v>11682</v>
      </c>
      <c r="K5826" s="2" t="s">
        <v>11683</v>
      </c>
      <c r="L5826" s="2" t="s">
        <v>42</v>
      </c>
      <c r="M5826" s="2" t="s">
        <v>55</v>
      </c>
    </row>
    <row r="5827" spans="1:13">
      <c r="A5827" s="2" t="s">
        <v>11682</v>
      </c>
      <c r="B5827" s="2">
        <v>0</v>
      </c>
      <c r="C5827" s="2">
        <v>0</v>
      </c>
      <c r="D5827" s="22"/>
      <c r="G5827" s="1">
        <v>59</v>
      </c>
      <c r="H5827" s="2" t="s">
        <v>38</v>
      </c>
      <c r="I5827" s="2" t="s">
        <v>11680</v>
      </c>
      <c r="J5827" s="2" t="s">
        <v>11684</v>
      </c>
      <c r="K5827" s="2" t="s">
        <v>11685</v>
      </c>
      <c r="L5827" s="2" t="s">
        <v>42</v>
      </c>
      <c r="M5827" s="2" t="s">
        <v>55</v>
      </c>
    </row>
    <row r="5828" spans="1:13">
      <c r="A5828" s="2" t="s">
        <v>11684</v>
      </c>
      <c r="B5828" s="2">
        <v>0</v>
      </c>
      <c r="C5828" s="2">
        <v>0</v>
      </c>
      <c r="D5828" s="22"/>
      <c r="G5828" s="1">
        <v>59</v>
      </c>
      <c r="H5828" s="2" t="s">
        <v>38</v>
      </c>
      <c r="I5828" s="2" t="s">
        <v>11682</v>
      </c>
      <c r="J5828" s="2" t="s">
        <v>11686</v>
      </c>
      <c r="K5828" s="2" t="s">
        <v>11687</v>
      </c>
      <c r="L5828" s="2" t="s">
        <v>42</v>
      </c>
      <c r="M5828" s="2" t="s">
        <v>55</v>
      </c>
    </row>
    <row r="5829" spans="1:13">
      <c r="A5829" s="2" t="s">
        <v>11686</v>
      </c>
      <c r="B5829" s="2">
        <v>0</v>
      </c>
      <c r="C5829" s="2">
        <v>0</v>
      </c>
      <c r="D5829" s="22"/>
      <c r="G5829" s="1">
        <v>59</v>
      </c>
      <c r="H5829" s="2" t="s">
        <v>38</v>
      </c>
      <c r="I5829" s="2" t="s">
        <v>11684</v>
      </c>
      <c r="J5829" s="2" t="s">
        <v>11688</v>
      </c>
      <c r="K5829" s="2" t="s">
        <v>11689</v>
      </c>
      <c r="L5829" s="2" t="s">
        <v>42</v>
      </c>
      <c r="M5829" s="2" t="s">
        <v>55</v>
      </c>
    </row>
    <row r="5830" spans="1:13">
      <c r="A5830" s="2" t="s">
        <v>11688</v>
      </c>
      <c r="B5830" s="2">
        <v>0</v>
      </c>
      <c r="C5830" s="2">
        <v>0</v>
      </c>
      <c r="D5830" s="22"/>
      <c r="G5830" s="1">
        <v>59</v>
      </c>
      <c r="H5830" s="2" t="s">
        <v>38</v>
      </c>
      <c r="I5830" s="2" t="s">
        <v>11686</v>
      </c>
      <c r="J5830" s="2" t="s">
        <v>11690</v>
      </c>
      <c r="K5830" s="2" t="s">
        <v>11691</v>
      </c>
      <c r="L5830" s="2" t="s">
        <v>42</v>
      </c>
      <c r="M5830" s="2" t="s">
        <v>55</v>
      </c>
    </row>
    <row r="5831" spans="1:13">
      <c r="A5831" s="2" t="s">
        <v>11690</v>
      </c>
      <c r="B5831" s="2">
        <v>0</v>
      </c>
      <c r="C5831" s="2">
        <v>0</v>
      </c>
      <c r="D5831" s="22"/>
      <c r="G5831" s="1">
        <v>59</v>
      </c>
      <c r="H5831" s="2" t="s">
        <v>38</v>
      </c>
      <c r="I5831" s="2" t="s">
        <v>11688</v>
      </c>
      <c r="J5831" s="2" t="s">
        <v>11692</v>
      </c>
      <c r="K5831" s="2" t="s">
        <v>11693</v>
      </c>
      <c r="L5831" s="2" t="s">
        <v>42</v>
      </c>
      <c r="M5831" s="2" t="s">
        <v>55</v>
      </c>
    </row>
    <row r="5832" spans="1:13">
      <c r="A5832" s="2" t="s">
        <v>11692</v>
      </c>
      <c r="B5832" s="2">
        <v>0</v>
      </c>
      <c r="C5832" s="2">
        <v>0</v>
      </c>
      <c r="D5832" s="22"/>
      <c r="G5832" s="1">
        <v>59</v>
      </c>
      <c r="H5832" s="2" t="s">
        <v>38</v>
      </c>
      <c r="I5832" s="2" t="s">
        <v>11690</v>
      </c>
      <c r="J5832" s="2" t="s">
        <v>11694</v>
      </c>
      <c r="K5832" s="2" t="s">
        <v>11695</v>
      </c>
      <c r="L5832" s="2" t="s">
        <v>42</v>
      </c>
      <c r="M5832" s="2" t="s">
        <v>55</v>
      </c>
    </row>
    <row r="5833" spans="1:13">
      <c r="A5833" s="2" t="s">
        <v>11694</v>
      </c>
      <c r="B5833" s="2">
        <v>0</v>
      </c>
      <c r="C5833" s="2">
        <v>0</v>
      </c>
      <c r="D5833" s="22"/>
      <c r="G5833" s="1">
        <v>59</v>
      </c>
      <c r="H5833" s="2" t="s">
        <v>38</v>
      </c>
      <c r="I5833" s="2" t="s">
        <v>11692</v>
      </c>
      <c r="J5833" s="2" t="s">
        <v>11696</v>
      </c>
      <c r="K5833" s="2" t="s">
        <v>11697</v>
      </c>
      <c r="L5833" s="2" t="s">
        <v>42</v>
      </c>
      <c r="M5833" s="2" t="s">
        <v>55</v>
      </c>
    </row>
    <row r="5834" spans="1:13">
      <c r="A5834" s="2" t="s">
        <v>11696</v>
      </c>
      <c r="B5834" s="2">
        <v>0</v>
      </c>
      <c r="C5834" s="2">
        <v>0</v>
      </c>
      <c r="D5834" s="22"/>
      <c r="G5834" s="1">
        <v>59</v>
      </c>
      <c r="H5834" s="2" t="s">
        <v>38</v>
      </c>
      <c r="I5834" s="2" t="s">
        <v>11694</v>
      </c>
      <c r="J5834" s="2" t="s">
        <v>11698</v>
      </c>
      <c r="K5834" s="2" t="s">
        <v>11699</v>
      </c>
      <c r="L5834" s="2" t="s">
        <v>42</v>
      </c>
      <c r="M5834" s="2" t="s">
        <v>55</v>
      </c>
    </row>
    <row r="5835" spans="1:13">
      <c r="A5835" s="2" t="s">
        <v>11698</v>
      </c>
      <c r="B5835" s="2">
        <v>0</v>
      </c>
      <c r="C5835" s="2">
        <v>0</v>
      </c>
      <c r="D5835" s="22"/>
      <c r="G5835" s="1">
        <v>59</v>
      </c>
      <c r="H5835" s="2" t="s">
        <v>38</v>
      </c>
      <c r="I5835" s="2" t="s">
        <v>11696</v>
      </c>
      <c r="J5835" s="2" t="s">
        <v>11700</v>
      </c>
      <c r="K5835" s="2" t="s">
        <v>11701</v>
      </c>
      <c r="L5835" s="2" t="s">
        <v>42</v>
      </c>
      <c r="M5835" s="2" t="s">
        <v>55</v>
      </c>
    </row>
    <row r="5836" spans="1:13">
      <c r="A5836" s="2" t="s">
        <v>11700</v>
      </c>
      <c r="B5836" s="2">
        <v>0</v>
      </c>
      <c r="C5836" s="2">
        <v>0</v>
      </c>
      <c r="D5836" s="22"/>
      <c r="G5836" s="1">
        <v>59</v>
      </c>
      <c r="H5836" s="2" t="s">
        <v>38</v>
      </c>
      <c r="I5836" s="2" t="s">
        <v>11698</v>
      </c>
      <c r="J5836" s="2" t="s">
        <v>11702</v>
      </c>
      <c r="K5836" s="2" t="s">
        <v>11703</v>
      </c>
      <c r="L5836" s="2" t="s">
        <v>42</v>
      </c>
      <c r="M5836" s="2" t="s">
        <v>55</v>
      </c>
    </row>
    <row r="5837" spans="1:13">
      <c r="A5837" s="2" t="s">
        <v>11702</v>
      </c>
      <c r="B5837" s="2">
        <v>0</v>
      </c>
      <c r="C5837" s="2">
        <v>0</v>
      </c>
      <c r="D5837" s="22"/>
      <c r="G5837" s="1">
        <v>59</v>
      </c>
      <c r="H5837" s="2" t="s">
        <v>38</v>
      </c>
      <c r="I5837" s="2" t="s">
        <v>11700</v>
      </c>
      <c r="J5837" s="2" t="s">
        <v>11704</v>
      </c>
      <c r="K5837" s="2" t="s">
        <v>11705</v>
      </c>
      <c r="L5837" s="2" t="s">
        <v>42</v>
      </c>
      <c r="M5837" s="2" t="s">
        <v>55</v>
      </c>
    </row>
    <row r="5838" spans="1:13">
      <c r="A5838" s="2" t="s">
        <v>11704</v>
      </c>
      <c r="B5838" s="2">
        <v>0</v>
      </c>
      <c r="C5838" s="2">
        <v>0</v>
      </c>
      <c r="D5838" s="22"/>
      <c r="G5838" s="1">
        <v>59</v>
      </c>
      <c r="H5838" s="2" t="s">
        <v>38</v>
      </c>
      <c r="I5838" s="2" t="s">
        <v>11702</v>
      </c>
      <c r="J5838" s="2" t="s">
        <v>11706</v>
      </c>
      <c r="K5838" s="2" t="s">
        <v>11707</v>
      </c>
      <c r="L5838" s="2" t="s">
        <v>42</v>
      </c>
      <c r="M5838" s="2" t="s">
        <v>55</v>
      </c>
    </row>
    <row r="5839" spans="1:13">
      <c r="A5839" s="2" t="s">
        <v>11706</v>
      </c>
      <c r="B5839" s="2">
        <v>0</v>
      </c>
      <c r="C5839" s="2">
        <v>0</v>
      </c>
      <c r="D5839" s="22"/>
      <c r="G5839" s="1">
        <v>59</v>
      </c>
      <c r="H5839" s="2" t="s">
        <v>38</v>
      </c>
      <c r="I5839" s="2" t="s">
        <v>11704</v>
      </c>
      <c r="J5839" s="2" t="s">
        <v>11708</v>
      </c>
      <c r="K5839" s="2" t="s">
        <v>11709</v>
      </c>
      <c r="L5839" s="2" t="s">
        <v>42</v>
      </c>
      <c r="M5839" s="2" t="s">
        <v>55</v>
      </c>
    </row>
    <row r="5840" spans="1:13">
      <c r="A5840" s="2" t="s">
        <v>11708</v>
      </c>
      <c r="B5840" s="2">
        <v>0</v>
      </c>
      <c r="C5840" s="2">
        <v>0</v>
      </c>
      <c r="D5840" s="22"/>
      <c r="G5840" s="1">
        <v>59</v>
      </c>
      <c r="H5840" s="2" t="s">
        <v>38</v>
      </c>
      <c r="I5840" s="2" t="s">
        <v>11706</v>
      </c>
      <c r="J5840" s="2" t="s">
        <v>11710</v>
      </c>
      <c r="K5840" s="2" t="s">
        <v>11711</v>
      </c>
      <c r="L5840" s="2" t="s">
        <v>42</v>
      </c>
      <c r="M5840" s="2" t="s">
        <v>55</v>
      </c>
    </row>
    <row r="5841" spans="1:13">
      <c r="A5841" s="2" t="s">
        <v>11710</v>
      </c>
      <c r="B5841" s="2">
        <v>0</v>
      </c>
      <c r="C5841" s="2">
        <v>0</v>
      </c>
      <c r="D5841" s="22"/>
      <c r="G5841" s="1">
        <v>59</v>
      </c>
      <c r="H5841" s="2" t="s">
        <v>38</v>
      </c>
      <c r="I5841" s="2" t="s">
        <v>11708</v>
      </c>
      <c r="J5841" s="2" t="s">
        <v>11712</v>
      </c>
      <c r="K5841" s="2" t="s">
        <v>11713</v>
      </c>
      <c r="L5841" s="2" t="s">
        <v>42</v>
      </c>
      <c r="M5841" s="2" t="s">
        <v>55</v>
      </c>
    </row>
    <row r="5842" spans="1:13">
      <c r="A5842" s="2" t="s">
        <v>11712</v>
      </c>
      <c r="B5842" s="2">
        <v>0</v>
      </c>
      <c r="C5842" s="2">
        <v>0</v>
      </c>
      <c r="D5842" s="22"/>
      <c r="G5842" s="1">
        <v>59</v>
      </c>
      <c r="H5842" s="2" t="s">
        <v>38</v>
      </c>
      <c r="I5842" s="2" t="s">
        <v>11710</v>
      </c>
      <c r="J5842" s="2" t="s">
        <v>11714</v>
      </c>
      <c r="K5842" s="2" t="s">
        <v>11715</v>
      </c>
      <c r="L5842" s="2" t="s">
        <v>42</v>
      </c>
      <c r="M5842" s="2" t="s">
        <v>55</v>
      </c>
    </row>
    <row r="5843" spans="1:13">
      <c r="A5843" s="2" t="s">
        <v>11714</v>
      </c>
      <c r="B5843" s="2">
        <v>0</v>
      </c>
      <c r="C5843" s="2">
        <v>0</v>
      </c>
      <c r="D5843" s="22"/>
      <c r="G5843" s="1">
        <v>59</v>
      </c>
      <c r="H5843" s="2" t="s">
        <v>38</v>
      </c>
      <c r="I5843" s="2" t="s">
        <v>11712</v>
      </c>
      <c r="J5843" s="2" t="s">
        <v>11716</v>
      </c>
      <c r="K5843" s="2" t="s">
        <v>11717</v>
      </c>
      <c r="L5843" s="2" t="s">
        <v>42</v>
      </c>
      <c r="M5843" s="2" t="s">
        <v>55</v>
      </c>
    </row>
    <row r="5844" spans="1:13">
      <c r="A5844" s="2" t="s">
        <v>11716</v>
      </c>
      <c r="B5844" s="2">
        <v>0</v>
      </c>
      <c r="C5844" s="2">
        <v>0</v>
      </c>
      <c r="D5844" s="22"/>
      <c r="G5844" s="1">
        <v>59</v>
      </c>
      <c r="H5844" s="2" t="s">
        <v>38</v>
      </c>
      <c r="I5844" s="2" t="s">
        <v>11714</v>
      </c>
      <c r="J5844" s="2" t="s">
        <v>11718</v>
      </c>
      <c r="K5844" s="2" t="s">
        <v>11719</v>
      </c>
      <c r="L5844" s="2" t="s">
        <v>42</v>
      </c>
      <c r="M5844" s="2" t="s">
        <v>55</v>
      </c>
    </row>
    <row r="5845" spans="1:13">
      <c r="A5845" s="2" t="s">
        <v>11718</v>
      </c>
      <c r="B5845" s="2">
        <v>0</v>
      </c>
      <c r="C5845" s="2">
        <v>0</v>
      </c>
      <c r="D5845" s="22"/>
      <c r="G5845" s="1">
        <v>59</v>
      </c>
      <c r="H5845" s="2" t="s">
        <v>38</v>
      </c>
      <c r="I5845" s="2" t="s">
        <v>11716</v>
      </c>
      <c r="J5845" s="2" t="s">
        <v>11720</v>
      </c>
      <c r="K5845" s="2" t="s">
        <v>11721</v>
      </c>
      <c r="L5845" s="2" t="s">
        <v>42</v>
      </c>
      <c r="M5845" s="2" t="s">
        <v>55</v>
      </c>
    </row>
    <row r="5846" spans="1:13">
      <c r="A5846" s="2" t="s">
        <v>11720</v>
      </c>
      <c r="B5846" s="2">
        <v>0</v>
      </c>
      <c r="C5846" s="2">
        <v>0</v>
      </c>
      <c r="D5846" s="22"/>
      <c r="G5846" s="1">
        <v>59</v>
      </c>
      <c r="H5846" s="2" t="s">
        <v>38</v>
      </c>
      <c r="I5846" s="2" t="s">
        <v>11718</v>
      </c>
      <c r="J5846" s="2" t="s">
        <v>11722</v>
      </c>
      <c r="K5846" s="2" t="s">
        <v>11723</v>
      </c>
      <c r="L5846" s="2" t="s">
        <v>42</v>
      </c>
      <c r="M5846" s="2" t="s">
        <v>55</v>
      </c>
    </row>
    <row r="5847" spans="1:13">
      <c r="A5847" s="2" t="s">
        <v>11722</v>
      </c>
      <c r="B5847" s="2">
        <v>0</v>
      </c>
      <c r="C5847" s="2">
        <v>0</v>
      </c>
      <c r="D5847" s="22"/>
      <c r="G5847" s="1">
        <v>59</v>
      </c>
      <c r="H5847" s="2" t="s">
        <v>38</v>
      </c>
      <c r="I5847" s="2" t="s">
        <v>11720</v>
      </c>
      <c r="J5847" s="2" t="s">
        <v>11724</v>
      </c>
      <c r="K5847" s="2" t="s">
        <v>11725</v>
      </c>
      <c r="L5847" s="2" t="s">
        <v>42</v>
      </c>
      <c r="M5847" s="2" t="s">
        <v>55</v>
      </c>
    </row>
    <row r="5848" spans="1:13">
      <c r="A5848" s="2" t="s">
        <v>11724</v>
      </c>
      <c r="B5848" s="2">
        <v>0</v>
      </c>
      <c r="C5848" s="2">
        <v>0</v>
      </c>
      <c r="D5848" s="22"/>
      <c r="G5848" s="1">
        <v>59</v>
      </c>
      <c r="H5848" s="2" t="s">
        <v>38</v>
      </c>
      <c r="I5848" s="2" t="s">
        <v>11722</v>
      </c>
      <c r="J5848" s="2" t="s">
        <v>11726</v>
      </c>
      <c r="K5848" s="2" t="s">
        <v>11727</v>
      </c>
      <c r="L5848" s="2" t="s">
        <v>42</v>
      </c>
      <c r="M5848" s="2" t="s">
        <v>55</v>
      </c>
    </row>
    <row r="5849" spans="1:13">
      <c r="A5849" s="2" t="s">
        <v>11726</v>
      </c>
      <c r="B5849" s="2">
        <v>0</v>
      </c>
      <c r="C5849" s="2">
        <v>0</v>
      </c>
      <c r="D5849" s="22"/>
      <c r="G5849" s="1">
        <v>59</v>
      </c>
      <c r="H5849" s="2" t="s">
        <v>38</v>
      </c>
      <c r="I5849" s="2" t="s">
        <v>11724</v>
      </c>
      <c r="J5849" s="2" t="s">
        <v>11728</v>
      </c>
      <c r="K5849" s="2" t="s">
        <v>11729</v>
      </c>
      <c r="L5849" s="2" t="s">
        <v>42</v>
      </c>
      <c r="M5849" s="2" t="s">
        <v>55</v>
      </c>
    </row>
    <row r="5850" spans="1:13">
      <c r="A5850" s="2" t="s">
        <v>11728</v>
      </c>
      <c r="B5850" s="2">
        <v>0</v>
      </c>
      <c r="C5850" s="2">
        <v>0</v>
      </c>
      <c r="D5850" s="22"/>
      <c r="G5850" s="1">
        <v>59</v>
      </c>
      <c r="H5850" s="2" t="s">
        <v>38</v>
      </c>
      <c r="I5850" s="2" t="s">
        <v>11726</v>
      </c>
      <c r="J5850" s="2" t="s">
        <v>11730</v>
      </c>
      <c r="K5850" s="2" t="s">
        <v>11731</v>
      </c>
      <c r="L5850" s="2" t="s">
        <v>42</v>
      </c>
      <c r="M5850" s="2" t="s">
        <v>55</v>
      </c>
    </row>
    <row r="5851" spans="1:13">
      <c r="A5851" s="2" t="s">
        <v>11730</v>
      </c>
      <c r="B5851" s="2">
        <v>0</v>
      </c>
      <c r="C5851" s="2">
        <v>0</v>
      </c>
      <c r="D5851" s="22"/>
      <c r="G5851" s="1">
        <v>59</v>
      </c>
      <c r="H5851" s="2" t="s">
        <v>38</v>
      </c>
      <c r="I5851" s="2" t="s">
        <v>11728</v>
      </c>
      <c r="J5851" s="2" t="s">
        <v>11732</v>
      </c>
      <c r="K5851" s="2" t="s">
        <v>11733</v>
      </c>
      <c r="L5851" s="2" t="s">
        <v>42</v>
      </c>
      <c r="M5851" s="2" t="s">
        <v>55</v>
      </c>
    </row>
    <row r="5852" spans="1:13">
      <c r="A5852" s="2" t="s">
        <v>11732</v>
      </c>
      <c r="B5852" s="2">
        <v>0</v>
      </c>
      <c r="C5852" s="2">
        <v>0</v>
      </c>
      <c r="D5852" s="22"/>
      <c r="G5852" s="1">
        <v>59</v>
      </c>
      <c r="H5852" s="2" t="s">
        <v>38</v>
      </c>
      <c r="I5852" s="2" t="s">
        <v>11730</v>
      </c>
      <c r="J5852" s="2" t="s">
        <v>11734</v>
      </c>
      <c r="K5852" s="2" t="s">
        <v>11735</v>
      </c>
      <c r="L5852" s="2" t="s">
        <v>42</v>
      </c>
      <c r="M5852" s="2" t="s">
        <v>55</v>
      </c>
    </row>
    <row r="5853" spans="1:13">
      <c r="A5853" s="2" t="s">
        <v>11734</v>
      </c>
      <c r="B5853" s="2">
        <v>0</v>
      </c>
      <c r="C5853" s="2">
        <v>0</v>
      </c>
      <c r="D5853" s="22"/>
      <c r="G5853" s="1">
        <v>59</v>
      </c>
      <c r="H5853" s="2" t="s">
        <v>38</v>
      </c>
      <c r="I5853" s="2" t="s">
        <v>11732</v>
      </c>
      <c r="J5853" s="2" t="s">
        <v>11736</v>
      </c>
      <c r="K5853" s="2" t="s">
        <v>11737</v>
      </c>
      <c r="L5853" s="2" t="s">
        <v>42</v>
      </c>
      <c r="M5853" s="2" t="s">
        <v>55</v>
      </c>
    </row>
    <row r="5854" spans="1:13">
      <c r="A5854" s="2" t="s">
        <v>11736</v>
      </c>
      <c r="B5854" s="2">
        <v>0</v>
      </c>
      <c r="C5854" s="2">
        <v>0</v>
      </c>
      <c r="D5854" s="22"/>
      <c r="G5854" s="1">
        <v>59</v>
      </c>
      <c r="H5854" s="2" t="s">
        <v>38</v>
      </c>
      <c r="I5854" s="2" t="s">
        <v>11734</v>
      </c>
      <c r="J5854" s="2" t="s">
        <v>11738</v>
      </c>
      <c r="K5854" s="2" t="s">
        <v>11739</v>
      </c>
      <c r="L5854" s="2" t="s">
        <v>42</v>
      </c>
      <c r="M5854" s="2" t="s">
        <v>55</v>
      </c>
    </row>
    <row r="5855" spans="1:13">
      <c r="A5855" s="2" t="s">
        <v>11738</v>
      </c>
      <c r="B5855" s="2">
        <v>0</v>
      </c>
      <c r="C5855" s="2">
        <v>0</v>
      </c>
      <c r="D5855" s="22"/>
      <c r="G5855" s="1">
        <v>59</v>
      </c>
      <c r="H5855" s="2" t="s">
        <v>38</v>
      </c>
      <c r="I5855" s="2" t="s">
        <v>11736</v>
      </c>
      <c r="J5855" s="2" t="s">
        <v>11740</v>
      </c>
      <c r="K5855" s="2" t="s">
        <v>11741</v>
      </c>
      <c r="L5855" s="2" t="s">
        <v>42</v>
      </c>
      <c r="M5855" s="2" t="s">
        <v>55</v>
      </c>
    </row>
    <row r="5856" spans="1:13">
      <c r="A5856" s="2" t="s">
        <v>11740</v>
      </c>
      <c r="B5856" s="2">
        <v>0</v>
      </c>
      <c r="C5856" s="2">
        <v>0</v>
      </c>
      <c r="D5856" s="22"/>
      <c r="G5856" s="1">
        <v>59</v>
      </c>
      <c r="H5856" s="2" t="s">
        <v>38</v>
      </c>
      <c r="I5856" s="2" t="s">
        <v>11738</v>
      </c>
      <c r="J5856" s="2" t="s">
        <v>11742</v>
      </c>
      <c r="K5856" s="2" t="s">
        <v>11743</v>
      </c>
      <c r="L5856" s="2" t="s">
        <v>42</v>
      </c>
      <c r="M5856" s="2" t="s">
        <v>55</v>
      </c>
    </row>
    <row r="5857" spans="1:13">
      <c r="A5857" s="2" t="s">
        <v>11742</v>
      </c>
      <c r="B5857" s="2">
        <v>0</v>
      </c>
      <c r="C5857" s="2">
        <v>0</v>
      </c>
      <c r="D5857" s="22"/>
      <c r="G5857" s="1">
        <v>59</v>
      </c>
      <c r="H5857" s="2" t="s">
        <v>38</v>
      </c>
      <c r="I5857" s="2" t="s">
        <v>11740</v>
      </c>
      <c r="J5857" s="2" t="s">
        <v>11744</v>
      </c>
      <c r="K5857" s="2" t="s">
        <v>11745</v>
      </c>
      <c r="L5857" s="2" t="s">
        <v>42</v>
      </c>
      <c r="M5857" s="2" t="s">
        <v>55</v>
      </c>
    </row>
    <row r="5858" spans="1:13">
      <c r="A5858" s="2" t="s">
        <v>11744</v>
      </c>
      <c r="B5858" s="2">
        <v>0</v>
      </c>
      <c r="C5858" s="2">
        <v>0</v>
      </c>
      <c r="D5858" s="22"/>
      <c r="G5858" s="1">
        <v>59</v>
      </c>
      <c r="H5858" s="2" t="s">
        <v>38</v>
      </c>
      <c r="I5858" s="2" t="s">
        <v>11742</v>
      </c>
      <c r="J5858" s="2" t="s">
        <v>11746</v>
      </c>
      <c r="K5858" s="2" t="s">
        <v>11747</v>
      </c>
      <c r="L5858" s="2" t="s">
        <v>42</v>
      </c>
      <c r="M5858" s="2" t="s">
        <v>55</v>
      </c>
    </row>
    <row r="5859" spans="1:13">
      <c r="A5859" s="2" t="s">
        <v>11746</v>
      </c>
      <c r="B5859" s="2">
        <v>0</v>
      </c>
      <c r="C5859" s="2">
        <v>0</v>
      </c>
      <c r="D5859" s="22"/>
      <c r="G5859" s="1">
        <v>59</v>
      </c>
      <c r="H5859" s="2" t="s">
        <v>38</v>
      </c>
      <c r="I5859" s="2" t="s">
        <v>11744</v>
      </c>
      <c r="J5859" s="2" t="s">
        <v>11748</v>
      </c>
      <c r="K5859" s="2" t="s">
        <v>11749</v>
      </c>
      <c r="L5859" s="2" t="s">
        <v>42</v>
      </c>
      <c r="M5859" s="2" t="s">
        <v>55</v>
      </c>
    </row>
    <row r="5860" spans="1:13">
      <c r="A5860" s="2" t="s">
        <v>11748</v>
      </c>
      <c r="B5860" s="2">
        <v>0</v>
      </c>
      <c r="C5860" s="2">
        <v>0</v>
      </c>
      <c r="D5860" s="22"/>
      <c r="G5860" s="1">
        <v>59</v>
      </c>
      <c r="H5860" s="2" t="s">
        <v>38</v>
      </c>
      <c r="I5860" s="2" t="s">
        <v>11746</v>
      </c>
      <c r="J5860" s="2" t="s">
        <v>11750</v>
      </c>
      <c r="K5860" s="2" t="s">
        <v>11751</v>
      </c>
      <c r="L5860" s="2" t="s">
        <v>42</v>
      </c>
      <c r="M5860" s="2" t="s">
        <v>55</v>
      </c>
    </row>
    <row r="5861" spans="1:13">
      <c r="A5861" s="2" t="s">
        <v>11750</v>
      </c>
      <c r="B5861" s="2">
        <v>0</v>
      </c>
      <c r="C5861" s="2">
        <v>0</v>
      </c>
      <c r="D5861" s="22"/>
      <c r="G5861" s="1">
        <v>59</v>
      </c>
      <c r="H5861" s="2" t="s">
        <v>38</v>
      </c>
      <c r="I5861" s="2" t="s">
        <v>11748</v>
      </c>
      <c r="J5861" s="2" t="s">
        <v>11752</v>
      </c>
      <c r="K5861" s="2" t="s">
        <v>11753</v>
      </c>
      <c r="L5861" s="2" t="s">
        <v>42</v>
      </c>
      <c r="M5861" s="2" t="s">
        <v>55</v>
      </c>
    </row>
    <row r="5862" spans="1:13">
      <c r="A5862" s="2" t="s">
        <v>11752</v>
      </c>
      <c r="B5862" s="2">
        <v>0</v>
      </c>
      <c r="C5862" s="2">
        <v>0</v>
      </c>
      <c r="D5862" s="22"/>
      <c r="G5862" s="1">
        <v>59</v>
      </c>
      <c r="H5862" s="2" t="s">
        <v>38</v>
      </c>
      <c r="I5862" s="2" t="s">
        <v>11750</v>
      </c>
      <c r="J5862" s="2" t="s">
        <v>11754</v>
      </c>
      <c r="K5862" s="2" t="s">
        <v>11755</v>
      </c>
      <c r="L5862" s="2" t="s">
        <v>42</v>
      </c>
      <c r="M5862" s="2" t="s">
        <v>55</v>
      </c>
    </row>
    <row r="5863" spans="1:13">
      <c r="A5863" s="2" t="s">
        <v>11754</v>
      </c>
      <c r="B5863" s="2">
        <v>0</v>
      </c>
      <c r="C5863" s="2">
        <v>0</v>
      </c>
      <c r="D5863" s="22"/>
      <c r="G5863" s="1">
        <v>59</v>
      </c>
      <c r="H5863" s="2" t="s">
        <v>38</v>
      </c>
      <c r="I5863" s="2" t="s">
        <v>11752</v>
      </c>
      <c r="J5863" s="2" t="s">
        <v>11756</v>
      </c>
      <c r="K5863" s="2" t="s">
        <v>11757</v>
      </c>
      <c r="L5863" s="2" t="s">
        <v>42</v>
      </c>
      <c r="M5863" s="2" t="s">
        <v>55</v>
      </c>
    </row>
    <row r="5864" spans="1:13">
      <c r="A5864" s="2" t="s">
        <v>11756</v>
      </c>
      <c r="B5864" s="2">
        <v>0</v>
      </c>
      <c r="C5864" s="2">
        <v>0</v>
      </c>
      <c r="D5864" s="22"/>
      <c r="G5864" s="1">
        <v>59</v>
      </c>
      <c r="H5864" s="2" t="s">
        <v>38</v>
      </c>
      <c r="I5864" s="2" t="s">
        <v>11754</v>
      </c>
      <c r="J5864" s="2" t="s">
        <v>11758</v>
      </c>
      <c r="K5864" s="2" t="s">
        <v>11759</v>
      </c>
      <c r="L5864" s="2" t="s">
        <v>42</v>
      </c>
      <c r="M5864" s="2" t="s">
        <v>55</v>
      </c>
    </row>
    <row r="5865" spans="1:13">
      <c r="A5865" s="2" t="s">
        <v>11758</v>
      </c>
      <c r="B5865" s="2">
        <v>0</v>
      </c>
      <c r="C5865" s="2">
        <v>0</v>
      </c>
      <c r="D5865" s="22"/>
      <c r="G5865" s="1">
        <v>59</v>
      </c>
      <c r="H5865" s="2" t="s">
        <v>38</v>
      </c>
      <c r="I5865" s="2" t="s">
        <v>11756</v>
      </c>
      <c r="J5865" s="2" t="s">
        <v>11760</v>
      </c>
      <c r="K5865" s="2" t="s">
        <v>11761</v>
      </c>
      <c r="L5865" s="2" t="s">
        <v>42</v>
      </c>
      <c r="M5865" s="2" t="s">
        <v>55</v>
      </c>
    </row>
    <row r="5866" spans="1:13">
      <c r="A5866" s="2" t="s">
        <v>11760</v>
      </c>
      <c r="B5866" s="2">
        <v>0</v>
      </c>
      <c r="C5866" s="2">
        <v>0</v>
      </c>
      <c r="D5866" s="22"/>
      <c r="G5866" s="1">
        <v>59</v>
      </c>
      <c r="H5866" s="2" t="s">
        <v>38</v>
      </c>
      <c r="I5866" s="2" t="s">
        <v>11758</v>
      </c>
      <c r="J5866" s="2" t="s">
        <v>11762</v>
      </c>
      <c r="K5866" s="2" t="s">
        <v>11763</v>
      </c>
      <c r="L5866" s="2" t="s">
        <v>42</v>
      </c>
      <c r="M5866" s="2" t="s">
        <v>55</v>
      </c>
    </row>
    <row r="5867" spans="1:13">
      <c r="A5867" s="2" t="s">
        <v>11762</v>
      </c>
      <c r="B5867" s="2">
        <v>0</v>
      </c>
      <c r="C5867" s="2">
        <v>0</v>
      </c>
      <c r="D5867" s="22"/>
      <c r="G5867" s="1">
        <v>59</v>
      </c>
      <c r="H5867" s="2" t="s">
        <v>38</v>
      </c>
      <c r="I5867" s="2" t="s">
        <v>11760</v>
      </c>
      <c r="J5867" s="2" t="s">
        <v>11764</v>
      </c>
      <c r="K5867" s="2" t="s">
        <v>11765</v>
      </c>
      <c r="L5867" s="2" t="s">
        <v>42</v>
      </c>
      <c r="M5867" s="2" t="s">
        <v>55</v>
      </c>
    </row>
    <row r="5868" spans="1:13">
      <c r="A5868" s="2" t="s">
        <v>11764</v>
      </c>
      <c r="B5868" s="2">
        <v>0</v>
      </c>
      <c r="C5868" s="2">
        <v>0</v>
      </c>
      <c r="D5868" s="22"/>
      <c r="G5868" s="1">
        <v>59</v>
      </c>
      <c r="H5868" s="2" t="s">
        <v>38</v>
      </c>
      <c r="I5868" s="2" t="s">
        <v>11762</v>
      </c>
      <c r="J5868" s="2" t="s">
        <v>11766</v>
      </c>
      <c r="K5868" s="2" t="s">
        <v>11767</v>
      </c>
      <c r="L5868" s="2" t="s">
        <v>42</v>
      </c>
      <c r="M5868" s="2" t="s">
        <v>55</v>
      </c>
    </row>
    <row r="5869" spans="1:13">
      <c r="A5869" s="2" t="s">
        <v>11766</v>
      </c>
      <c r="B5869" s="2">
        <v>0</v>
      </c>
      <c r="C5869" s="2">
        <v>0</v>
      </c>
      <c r="D5869" s="22"/>
      <c r="G5869" s="1">
        <v>59</v>
      </c>
      <c r="H5869" s="2" t="s">
        <v>239</v>
      </c>
      <c r="I5869" s="2" t="s">
        <v>11764</v>
      </c>
      <c r="J5869" s="2" t="s">
        <v>11768</v>
      </c>
      <c r="K5869" s="2" t="s">
        <v>11769</v>
      </c>
      <c r="L5869" s="2" t="s">
        <v>42</v>
      </c>
      <c r="M5869" s="2" t="s">
        <v>55</v>
      </c>
    </row>
    <row r="5870" spans="1:13">
      <c r="A5870" s="2" t="s">
        <v>11768</v>
      </c>
      <c r="B5870" s="2">
        <v>0</v>
      </c>
      <c r="C5870" s="2">
        <v>0</v>
      </c>
      <c r="D5870" s="22"/>
      <c r="G5870" s="1">
        <v>60</v>
      </c>
      <c r="H5870" s="2" t="s">
        <v>38</v>
      </c>
      <c r="I5870" s="2" t="s">
        <v>11766</v>
      </c>
      <c r="J5870" s="2" t="s">
        <v>11770</v>
      </c>
      <c r="K5870" s="2" t="s">
        <v>11771</v>
      </c>
      <c r="L5870" s="2" t="s">
        <v>42</v>
      </c>
      <c r="M5870" s="2" t="s">
        <v>55</v>
      </c>
    </row>
    <row r="5871" spans="1:13">
      <c r="A5871" s="2" t="s">
        <v>11770</v>
      </c>
      <c r="B5871" s="2">
        <v>0</v>
      </c>
      <c r="C5871" s="2">
        <v>0</v>
      </c>
      <c r="D5871" s="22"/>
      <c r="G5871" s="1">
        <v>60</v>
      </c>
      <c r="H5871" s="2" t="s">
        <v>38</v>
      </c>
      <c r="I5871" s="2" t="s">
        <v>11768</v>
      </c>
      <c r="J5871" s="2" t="s">
        <v>11772</v>
      </c>
      <c r="K5871" s="2" t="s">
        <v>11773</v>
      </c>
      <c r="L5871" s="2" t="s">
        <v>42</v>
      </c>
      <c r="M5871" s="2" t="s">
        <v>55</v>
      </c>
    </row>
    <row r="5872" spans="1:13">
      <c r="A5872" s="2" t="s">
        <v>11772</v>
      </c>
      <c r="B5872" s="2">
        <v>0</v>
      </c>
      <c r="C5872" s="2">
        <v>0</v>
      </c>
      <c r="D5872" s="22"/>
      <c r="G5872" s="1">
        <v>60</v>
      </c>
      <c r="H5872" s="2" t="s">
        <v>38</v>
      </c>
      <c r="I5872" s="2" t="s">
        <v>11770</v>
      </c>
      <c r="J5872" s="2" t="s">
        <v>11774</v>
      </c>
      <c r="K5872" s="2" t="s">
        <v>11775</v>
      </c>
      <c r="L5872" s="2" t="s">
        <v>42</v>
      </c>
      <c r="M5872" s="2" t="s">
        <v>55</v>
      </c>
    </row>
    <row r="5873" spans="1:13">
      <c r="A5873" s="2" t="s">
        <v>11774</v>
      </c>
      <c r="B5873" s="2">
        <v>0</v>
      </c>
      <c r="C5873" s="2">
        <v>0</v>
      </c>
      <c r="D5873" s="22"/>
      <c r="G5873" s="1">
        <v>60</v>
      </c>
      <c r="H5873" s="2" t="s">
        <v>38</v>
      </c>
      <c r="I5873" s="2" t="s">
        <v>11772</v>
      </c>
      <c r="J5873" s="2" t="s">
        <v>11776</v>
      </c>
      <c r="K5873" s="2" t="s">
        <v>11777</v>
      </c>
      <c r="L5873" s="2" t="s">
        <v>42</v>
      </c>
      <c r="M5873" s="2" t="s">
        <v>55</v>
      </c>
    </row>
    <row r="5874" spans="1:13">
      <c r="A5874" s="2" t="s">
        <v>11776</v>
      </c>
      <c r="B5874" s="2">
        <v>0</v>
      </c>
      <c r="C5874" s="2">
        <v>0</v>
      </c>
      <c r="D5874" s="22"/>
      <c r="G5874" s="1">
        <v>60</v>
      </c>
      <c r="H5874" s="2" t="s">
        <v>38</v>
      </c>
      <c r="I5874" s="2" t="s">
        <v>11774</v>
      </c>
      <c r="J5874" s="2" t="s">
        <v>11778</v>
      </c>
      <c r="K5874" s="2" t="s">
        <v>11779</v>
      </c>
      <c r="L5874" s="2" t="s">
        <v>42</v>
      </c>
      <c r="M5874" s="2" t="s">
        <v>55</v>
      </c>
    </row>
    <row r="5875" spans="1:13">
      <c r="A5875" s="2" t="s">
        <v>11778</v>
      </c>
      <c r="B5875" s="2">
        <v>0</v>
      </c>
      <c r="C5875" s="2">
        <v>0</v>
      </c>
      <c r="D5875" s="22"/>
      <c r="G5875" s="1">
        <v>60</v>
      </c>
      <c r="H5875" s="2" t="s">
        <v>38</v>
      </c>
      <c r="I5875" s="2" t="s">
        <v>11776</v>
      </c>
      <c r="J5875" s="2" t="s">
        <v>11780</v>
      </c>
      <c r="K5875" s="2" t="s">
        <v>11781</v>
      </c>
      <c r="L5875" s="2" t="s">
        <v>42</v>
      </c>
      <c r="M5875" s="2" t="s">
        <v>55</v>
      </c>
    </row>
    <row r="5876" spans="1:13">
      <c r="A5876" s="2" t="s">
        <v>11780</v>
      </c>
      <c r="B5876" s="2">
        <v>0</v>
      </c>
      <c r="C5876" s="2">
        <v>0</v>
      </c>
      <c r="D5876" s="22"/>
      <c r="G5876" s="1">
        <v>60</v>
      </c>
      <c r="H5876" s="2" t="s">
        <v>38</v>
      </c>
      <c r="I5876" s="2" t="s">
        <v>11778</v>
      </c>
      <c r="J5876" s="2" t="s">
        <v>11782</v>
      </c>
      <c r="K5876" s="2" t="s">
        <v>11783</v>
      </c>
      <c r="L5876" s="2" t="s">
        <v>42</v>
      </c>
      <c r="M5876" s="2" t="s">
        <v>55</v>
      </c>
    </row>
    <row r="5877" spans="1:13">
      <c r="A5877" s="2" t="s">
        <v>11782</v>
      </c>
      <c r="B5877" s="2">
        <v>0</v>
      </c>
      <c r="C5877" s="2">
        <v>0</v>
      </c>
      <c r="D5877" s="22"/>
      <c r="G5877" s="1">
        <v>60</v>
      </c>
      <c r="H5877" s="2" t="s">
        <v>38</v>
      </c>
      <c r="I5877" s="2" t="s">
        <v>11780</v>
      </c>
      <c r="J5877" s="2" t="s">
        <v>11784</v>
      </c>
      <c r="K5877" s="2" t="s">
        <v>11785</v>
      </c>
      <c r="L5877" s="2" t="s">
        <v>42</v>
      </c>
      <c r="M5877" s="2" t="s">
        <v>55</v>
      </c>
    </row>
    <row r="5878" spans="1:13">
      <c r="A5878" s="2" t="s">
        <v>11784</v>
      </c>
      <c r="B5878" s="2">
        <v>0</v>
      </c>
      <c r="C5878" s="2">
        <v>0</v>
      </c>
      <c r="D5878" s="22"/>
      <c r="G5878" s="1">
        <v>60</v>
      </c>
      <c r="H5878" s="2" t="s">
        <v>38</v>
      </c>
      <c r="I5878" s="2" t="s">
        <v>11782</v>
      </c>
      <c r="J5878" s="2" t="s">
        <v>11786</v>
      </c>
      <c r="K5878" s="2" t="s">
        <v>11787</v>
      </c>
      <c r="L5878" s="2" t="s">
        <v>42</v>
      </c>
      <c r="M5878" s="2" t="s">
        <v>55</v>
      </c>
    </row>
    <row r="5879" spans="1:13">
      <c r="A5879" s="2" t="s">
        <v>11786</v>
      </c>
      <c r="B5879" s="2">
        <v>0</v>
      </c>
      <c r="C5879" s="2">
        <v>0</v>
      </c>
      <c r="D5879" s="22"/>
      <c r="G5879" s="1">
        <v>60</v>
      </c>
      <c r="H5879" s="2" t="s">
        <v>38</v>
      </c>
      <c r="I5879" s="2" t="s">
        <v>11784</v>
      </c>
      <c r="J5879" s="2" t="s">
        <v>11788</v>
      </c>
      <c r="K5879" s="2" t="s">
        <v>11789</v>
      </c>
      <c r="L5879" s="2" t="s">
        <v>42</v>
      </c>
      <c r="M5879" s="2" t="s">
        <v>55</v>
      </c>
    </row>
    <row r="5880" spans="1:13">
      <c r="A5880" s="2" t="s">
        <v>11788</v>
      </c>
      <c r="B5880" s="2">
        <v>0</v>
      </c>
      <c r="C5880" s="2">
        <v>0</v>
      </c>
      <c r="D5880" s="22"/>
      <c r="G5880" s="1">
        <v>60</v>
      </c>
      <c r="H5880" s="2" t="s">
        <v>38</v>
      </c>
      <c r="I5880" s="2" t="s">
        <v>11786</v>
      </c>
      <c r="J5880" s="2" t="s">
        <v>11790</v>
      </c>
      <c r="K5880" s="2" t="s">
        <v>11791</v>
      </c>
      <c r="L5880" s="2" t="s">
        <v>42</v>
      </c>
      <c r="M5880" s="2" t="s">
        <v>55</v>
      </c>
    </row>
    <row r="5881" spans="1:13">
      <c r="A5881" s="2" t="s">
        <v>11790</v>
      </c>
      <c r="B5881" s="2">
        <v>0</v>
      </c>
      <c r="C5881" s="2">
        <v>0</v>
      </c>
      <c r="D5881" s="22"/>
      <c r="G5881" s="1">
        <v>60</v>
      </c>
      <c r="H5881" s="2" t="s">
        <v>38</v>
      </c>
      <c r="I5881" s="2" t="s">
        <v>11788</v>
      </c>
      <c r="J5881" s="2" t="s">
        <v>11792</v>
      </c>
      <c r="K5881" s="2" t="s">
        <v>11793</v>
      </c>
      <c r="L5881" s="2" t="s">
        <v>42</v>
      </c>
      <c r="M5881" s="2" t="s">
        <v>55</v>
      </c>
    </row>
    <row r="5882" spans="1:13">
      <c r="A5882" s="2" t="s">
        <v>11792</v>
      </c>
      <c r="B5882" s="2">
        <v>0</v>
      </c>
      <c r="C5882" s="2">
        <v>0</v>
      </c>
      <c r="D5882" s="22"/>
      <c r="G5882" s="1">
        <v>60</v>
      </c>
      <c r="H5882" s="2" t="s">
        <v>38</v>
      </c>
      <c r="I5882" s="2" t="s">
        <v>11790</v>
      </c>
      <c r="J5882" s="2" t="s">
        <v>11794</v>
      </c>
      <c r="K5882" s="2" t="s">
        <v>11795</v>
      </c>
      <c r="L5882" s="2" t="s">
        <v>42</v>
      </c>
      <c r="M5882" s="2" t="s">
        <v>55</v>
      </c>
    </row>
    <row r="5883" spans="1:13">
      <c r="A5883" s="2" t="s">
        <v>11794</v>
      </c>
      <c r="B5883" s="2">
        <v>0</v>
      </c>
      <c r="C5883" s="2">
        <v>0</v>
      </c>
      <c r="D5883" s="22"/>
      <c r="G5883" s="1">
        <v>60</v>
      </c>
      <c r="H5883" s="2" t="s">
        <v>38</v>
      </c>
      <c r="I5883" s="2" t="s">
        <v>11792</v>
      </c>
      <c r="J5883" s="2" t="s">
        <v>11796</v>
      </c>
      <c r="K5883" s="2" t="s">
        <v>11797</v>
      </c>
      <c r="L5883" s="2" t="s">
        <v>42</v>
      </c>
      <c r="M5883" s="2" t="s">
        <v>55</v>
      </c>
    </row>
    <row r="5884" spans="1:13">
      <c r="A5884" s="2" t="s">
        <v>11796</v>
      </c>
      <c r="B5884" s="2">
        <v>0</v>
      </c>
      <c r="C5884" s="2">
        <v>0</v>
      </c>
      <c r="D5884" s="22"/>
      <c r="G5884" s="1">
        <v>60</v>
      </c>
      <c r="H5884" s="2" t="s">
        <v>38</v>
      </c>
      <c r="I5884" s="2" t="s">
        <v>11794</v>
      </c>
      <c r="J5884" s="2" t="s">
        <v>11798</v>
      </c>
      <c r="K5884" s="2" t="s">
        <v>11799</v>
      </c>
      <c r="L5884" s="2" t="s">
        <v>42</v>
      </c>
      <c r="M5884" s="2" t="s">
        <v>55</v>
      </c>
    </row>
    <row r="5885" spans="1:13">
      <c r="A5885" s="2" t="s">
        <v>11798</v>
      </c>
      <c r="B5885" s="2">
        <v>0</v>
      </c>
      <c r="C5885" s="2">
        <v>0</v>
      </c>
      <c r="D5885" s="22"/>
      <c r="G5885" s="1">
        <v>60</v>
      </c>
      <c r="H5885" s="2" t="s">
        <v>38</v>
      </c>
      <c r="I5885" s="2" t="s">
        <v>11796</v>
      </c>
      <c r="J5885" s="2" t="s">
        <v>11800</v>
      </c>
      <c r="K5885" s="2" t="s">
        <v>11801</v>
      </c>
      <c r="L5885" s="2" t="s">
        <v>42</v>
      </c>
      <c r="M5885" s="2" t="s">
        <v>55</v>
      </c>
    </row>
    <row r="5886" spans="1:13">
      <c r="A5886" s="2" t="s">
        <v>11800</v>
      </c>
      <c r="B5886" s="2">
        <v>0</v>
      </c>
      <c r="C5886" s="2">
        <v>0</v>
      </c>
      <c r="D5886" s="22"/>
      <c r="G5886" s="1">
        <v>60</v>
      </c>
      <c r="H5886" s="2" t="s">
        <v>38</v>
      </c>
      <c r="I5886" s="2" t="s">
        <v>11798</v>
      </c>
      <c r="J5886" s="2" t="s">
        <v>11802</v>
      </c>
      <c r="K5886" s="2" t="s">
        <v>11803</v>
      </c>
      <c r="L5886" s="2" t="s">
        <v>42</v>
      </c>
      <c r="M5886" s="2" t="s">
        <v>55</v>
      </c>
    </row>
    <row r="5887" spans="1:13">
      <c r="A5887" s="2" t="s">
        <v>11802</v>
      </c>
      <c r="B5887" s="2">
        <v>0</v>
      </c>
      <c r="C5887" s="2">
        <v>0</v>
      </c>
      <c r="D5887" s="22"/>
      <c r="G5887" s="1">
        <v>60</v>
      </c>
      <c r="H5887" s="2" t="s">
        <v>38</v>
      </c>
      <c r="I5887" s="2" t="s">
        <v>11800</v>
      </c>
      <c r="J5887" s="2" t="s">
        <v>11804</v>
      </c>
      <c r="K5887" s="2" t="s">
        <v>11805</v>
      </c>
      <c r="L5887" s="2" t="s">
        <v>42</v>
      </c>
      <c r="M5887" s="2" t="s">
        <v>55</v>
      </c>
    </row>
    <row r="5888" spans="1:13">
      <c r="A5888" s="2" t="s">
        <v>11804</v>
      </c>
      <c r="B5888" s="2">
        <v>0</v>
      </c>
      <c r="C5888" s="2">
        <v>0</v>
      </c>
      <c r="D5888" s="22"/>
      <c r="G5888" s="1">
        <v>60</v>
      </c>
      <c r="H5888" s="2" t="s">
        <v>38</v>
      </c>
      <c r="I5888" s="2" t="s">
        <v>11802</v>
      </c>
      <c r="J5888" s="2" t="s">
        <v>11806</v>
      </c>
      <c r="K5888" s="2" t="s">
        <v>11807</v>
      </c>
      <c r="L5888" s="2" t="s">
        <v>42</v>
      </c>
      <c r="M5888" s="2" t="s">
        <v>55</v>
      </c>
    </row>
    <row r="5889" spans="1:13">
      <c r="A5889" s="2" t="s">
        <v>11806</v>
      </c>
      <c r="B5889" s="2">
        <v>0</v>
      </c>
      <c r="C5889" s="2">
        <v>0</v>
      </c>
      <c r="D5889" s="22"/>
      <c r="G5889" s="1">
        <v>60</v>
      </c>
      <c r="H5889" s="2" t="s">
        <v>38</v>
      </c>
      <c r="I5889" s="2" t="s">
        <v>11804</v>
      </c>
      <c r="J5889" s="2" t="s">
        <v>11808</v>
      </c>
      <c r="K5889" s="2" t="s">
        <v>11809</v>
      </c>
      <c r="L5889" s="2" t="s">
        <v>42</v>
      </c>
      <c r="M5889" s="2" t="s">
        <v>55</v>
      </c>
    </row>
    <row r="5890" spans="1:13">
      <c r="A5890" s="2" t="s">
        <v>11808</v>
      </c>
      <c r="B5890" s="2">
        <v>0</v>
      </c>
      <c r="C5890" s="2">
        <v>0</v>
      </c>
      <c r="D5890" s="22"/>
      <c r="G5890" s="1">
        <v>60</v>
      </c>
      <c r="H5890" s="2" t="s">
        <v>38</v>
      </c>
      <c r="I5890" s="2" t="s">
        <v>11806</v>
      </c>
      <c r="J5890" s="2" t="s">
        <v>11810</v>
      </c>
      <c r="K5890" s="2" t="s">
        <v>11811</v>
      </c>
      <c r="L5890" s="2" t="s">
        <v>42</v>
      </c>
      <c r="M5890" s="2" t="s">
        <v>55</v>
      </c>
    </row>
    <row r="5891" spans="1:13">
      <c r="A5891" s="2" t="s">
        <v>11810</v>
      </c>
      <c r="B5891" s="2">
        <v>0</v>
      </c>
      <c r="C5891" s="2">
        <v>0</v>
      </c>
      <c r="D5891" s="22"/>
      <c r="G5891" s="1">
        <v>60</v>
      </c>
      <c r="H5891" s="2" t="s">
        <v>38</v>
      </c>
      <c r="I5891" s="2" t="s">
        <v>11808</v>
      </c>
      <c r="J5891" s="2" t="s">
        <v>11812</v>
      </c>
      <c r="K5891" s="2" t="s">
        <v>11813</v>
      </c>
      <c r="L5891" s="2" t="s">
        <v>42</v>
      </c>
      <c r="M5891" s="2" t="s">
        <v>55</v>
      </c>
    </row>
    <row r="5892" spans="1:13">
      <c r="A5892" s="2" t="s">
        <v>11812</v>
      </c>
      <c r="B5892" s="2">
        <v>0</v>
      </c>
      <c r="C5892" s="2">
        <v>0</v>
      </c>
      <c r="D5892" s="22"/>
      <c r="G5892" s="1">
        <v>60</v>
      </c>
      <c r="H5892" s="2" t="s">
        <v>38</v>
      </c>
      <c r="I5892" s="2" t="s">
        <v>11810</v>
      </c>
      <c r="J5892" s="2" t="s">
        <v>11814</v>
      </c>
      <c r="K5892" s="2" t="s">
        <v>11815</v>
      </c>
      <c r="L5892" s="2" t="s">
        <v>42</v>
      </c>
      <c r="M5892" s="2" t="s">
        <v>55</v>
      </c>
    </row>
    <row r="5893" spans="1:13">
      <c r="A5893" s="2" t="s">
        <v>11814</v>
      </c>
      <c r="B5893" s="2">
        <v>0</v>
      </c>
      <c r="C5893" s="2">
        <v>0</v>
      </c>
      <c r="D5893" s="22"/>
      <c r="G5893" s="1">
        <v>60</v>
      </c>
      <c r="H5893" s="2" t="s">
        <v>38</v>
      </c>
      <c r="I5893" s="2" t="s">
        <v>11812</v>
      </c>
      <c r="J5893" s="2" t="s">
        <v>11816</v>
      </c>
      <c r="K5893" s="2" t="s">
        <v>11817</v>
      </c>
      <c r="L5893" s="2" t="s">
        <v>42</v>
      </c>
      <c r="M5893" s="2" t="s">
        <v>55</v>
      </c>
    </row>
    <row r="5894" spans="1:13">
      <c r="A5894" s="2" t="s">
        <v>11816</v>
      </c>
      <c r="B5894" s="2">
        <v>0</v>
      </c>
      <c r="C5894" s="2">
        <v>0</v>
      </c>
      <c r="D5894" s="22"/>
      <c r="G5894" s="1">
        <v>60</v>
      </c>
      <c r="H5894" s="2" t="s">
        <v>38</v>
      </c>
      <c r="I5894" s="2" t="s">
        <v>11814</v>
      </c>
      <c r="J5894" s="2" t="s">
        <v>11818</v>
      </c>
      <c r="K5894" s="2" t="s">
        <v>11819</v>
      </c>
      <c r="L5894" s="2" t="s">
        <v>42</v>
      </c>
      <c r="M5894" s="2" t="s">
        <v>55</v>
      </c>
    </row>
    <row r="5895" spans="1:13">
      <c r="A5895" s="2" t="s">
        <v>11818</v>
      </c>
      <c r="B5895" s="2">
        <v>0</v>
      </c>
      <c r="C5895" s="2">
        <v>0</v>
      </c>
      <c r="D5895" s="22"/>
      <c r="G5895" s="1">
        <v>60</v>
      </c>
      <c r="H5895" s="2" t="s">
        <v>38</v>
      </c>
      <c r="I5895" s="2" t="s">
        <v>11816</v>
      </c>
      <c r="J5895" s="2" t="s">
        <v>11820</v>
      </c>
      <c r="K5895" s="2" t="s">
        <v>11821</v>
      </c>
      <c r="L5895" s="2" t="s">
        <v>42</v>
      </c>
      <c r="M5895" s="2" t="s">
        <v>55</v>
      </c>
    </row>
    <row r="5896" spans="1:13">
      <c r="A5896" s="2" t="s">
        <v>11820</v>
      </c>
      <c r="B5896" s="2">
        <v>0</v>
      </c>
      <c r="C5896" s="2">
        <v>0</v>
      </c>
      <c r="D5896" s="22"/>
      <c r="G5896" s="1">
        <v>60</v>
      </c>
      <c r="H5896" s="2" t="s">
        <v>38</v>
      </c>
      <c r="I5896" s="2" t="s">
        <v>11818</v>
      </c>
      <c r="J5896" s="2" t="s">
        <v>11822</v>
      </c>
      <c r="K5896" s="2" t="s">
        <v>11823</v>
      </c>
      <c r="L5896" s="2" t="s">
        <v>42</v>
      </c>
      <c r="M5896" s="2" t="s">
        <v>55</v>
      </c>
    </row>
    <row r="5897" spans="1:13">
      <c r="A5897" s="2" t="s">
        <v>11822</v>
      </c>
      <c r="B5897" s="2">
        <v>0</v>
      </c>
      <c r="C5897" s="2">
        <v>0</v>
      </c>
      <c r="D5897" s="22"/>
      <c r="G5897" s="1">
        <v>60</v>
      </c>
      <c r="H5897" s="2" t="s">
        <v>38</v>
      </c>
      <c r="I5897" s="2" t="s">
        <v>11820</v>
      </c>
      <c r="J5897" s="2" t="s">
        <v>11824</v>
      </c>
      <c r="K5897" s="2" t="s">
        <v>11825</v>
      </c>
      <c r="L5897" s="2" t="s">
        <v>42</v>
      </c>
      <c r="M5897" s="2" t="s">
        <v>55</v>
      </c>
    </row>
    <row r="5898" spans="1:13">
      <c r="A5898" s="2" t="s">
        <v>11824</v>
      </c>
      <c r="B5898" s="2">
        <v>0</v>
      </c>
      <c r="C5898" s="2">
        <v>0</v>
      </c>
      <c r="D5898" s="22"/>
      <c r="G5898" s="1">
        <v>60</v>
      </c>
      <c r="H5898" s="2" t="s">
        <v>38</v>
      </c>
      <c r="I5898" s="2" t="s">
        <v>11822</v>
      </c>
      <c r="J5898" s="2" t="s">
        <v>11826</v>
      </c>
      <c r="K5898" s="2" t="s">
        <v>11827</v>
      </c>
      <c r="L5898" s="2" t="s">
        <v>42</v>
      </c>
      <c r="M5898" s="2" t="s">
        <v>55</v>
      </c>
    </row>
    <row r="5899" spans="1:13">
      <c r="A5899" s="2" t="s">
        <v>11826</v>
      </c>
      <c r="B5899" s="2">
        <v>0</v>
      </c>
      <c r="C5899" s="2">
        <v>0</v>
      </c>
      <c r="D5899" s="22"/>
      <c r="G5899" s="1">
        <v>60</v>
      </c>
      <c r="H5899" s="2" t="s">
        <v>38</v>
      </c>
      <c r="I5899" s="2" t="s">
        <v>11824</v>
      </c>
      <c r="J5899" s="2" t="s">
        <v>11828</v>
      </c>
      <c r="K5899" s="2" t="s">
        <v>11829</v>
      </c>
      <c r="L5899" s="2" t="s">
        <v>42</v>
      </c>
      <c r="M5899" s="2" t="s">
        <v>55</v>
      </c>
    </row>
    <row r="5900" spans="1:13">
      <c r="A5900" s="2" t="s">
        <v>11828</v>
      </c>
      <c r="B5900" s="2">
        <v>0</v>
      </c>
      <c r="C5900" s="2">
        <v>0</v>
      </c>
      <c r="D5900" s="22"/>
      <c r="G5900" s="1">
        <v>60</v>
      </c>
      <c r="H5900" s="2" t="s">
        <v>38</v>
      </c>
      <c r="I5900" s="2" t="s">
        <v>11826</v>
      </c>
      <c r="J5900" s="2" t="s">
        <v>11830</v>
      </c>
      <c r="K5900" s="2" t="s">
        <v>11831</v>
      </c>
      <c r="L5900" s="2" t="s">
        <v>42</v>
      </c>
      <c r="M5900" s="2" t="s">
        <v>55</v>
      </c>
    </row>
    <row r="5901" spans="1:13">
      <c r="A5901" s="2" t="s">
        <v>11830</v>
      </c>
      <c r="B5901" s="2">
        <v>0</v>
      </c>
      <c r="C5901" s="2">
        <v>0</v>
      </c>
      <c r="D5901" s="22"/>
      <c r="G5901" s="1">
        <v>60</v>
      </c>
      <c r="H5901" s="2" t="s">
        <v>38</v>
      </c>
      <c r="I5901" s="2" t="s">
        <v>11828</v>
      </c>
      <c r="J5901" s="2" t="s">
        <v>11832</v>
      </c>
      <c r="K5901" s="2" t="s">
        <v>11833</v>
      </c>
      <c r="L5901" s="2" t="s">
        <v>42</v>
      </c>
      <c r="M5901" s="2" t="s">
        <v>55</v>
      </c>
    </row>
    <row r="5902" spans="1:13">
      <c r="A5902" s="2" t="s">
        <v>11832</v>
      </c>
      <c r="B5902" s="2">
        <v>0</v>
      </c>
      <c r="C5902" s="2">
        <v>0</v>
      </c>
      <c r="D5902" s="22"/>
      <c r="G5902" s="1">
        <v>60</v>
      </c>
      <c r="H5902" s="2" t="s">
        <v>38</v>
      </c>
      <c r="I5902" s="2" t="s">
        <v>11830</v>
      </c>
      <c r="J5902" s="2" t="s">
        <v>11834</v>
      </c>
      <c r="K5902" s="2" t="s">
        <v>11835</v>
      </c>
      <c r="L5902" s="2" t="s">
        <v>42</v>
      </c>
      <c r="M5902" s="2" t="s">
        <v>55</v>
      </c>
    </row>
    <row r="5903" spans="1:13">
      <c r="A5903" s="2" t="s">
        <v>11834</v>
      </c>
      <c r="B5903" s="2">
        <v>0</v>
      </c>
      <c r="C5903" s="2">
        <v>0</v>
      </c>
      <c r="D5903" s="22"/>
      <c r="G5903" s="1">
        <v>60</v>
      </c>
      <c r="H5903" s="2" t="s">
        <v>38</v>
      </c>
      <c r="I5903" s="2" t="s">
        <v>11832</v>
      </c>
      <c r="J5903" s="2" t="s">
        <v>11836</v>
      </c>
      <c r="K5903" s="2" t="s">
        <v>11837</v>
      </c>
      <c r="L5903" s="2" t="s">
        <v>42</v>
      </c>
      <c r="M5903" s="2" t="s">
        <v>55</v>
      </c>
    </row>
    <row r="5904" spans="1:13">
      <c r="A5904" s="2" t="s">
        <v>11836</v>
      </c>
      <c r="B5904" s="2">
        <v>0</v>
      </c>
      <c r="C5904" s="2">
        <v>0</v>
      </c>
      <c r="D5904" s="22"/>
      <c r="G5904" s="1">
        <v>60</v>
      </c>
      <c r="H5904" s="2" t="s">
        <v>38</v>
      </c>
      <c r="I5904" s="2" t="s">
        <v>11834</v>
      </c>
      <c r="J5904" s="2" t="s">
        <v>11838</v>
      </c>
      <c r="K5904" s="2" t="s">
        <v>11839</v>
      </c>
      <c r="L5904" s="2" t="s">
        <v>42</v>
      </c>
      <c r="M5904" s="2" t="s">
        <v>55</v>
      </c>
    </row>
    <row r="5905" spans="1:13">
      <c r="A5905" s="2" t="s">
        <v>11838</v>
      </c>
      <c r="B5905" s="2">
        <v>0</v>
      </c>
      <c r="C5905" s="2">
        <v>0</v>
      </c>
      <c r="D5905" s="22"/>
      <c r="G5905" s="1">
        <v>60</v>
      </c>
      <c r="H5905" s="2" t="s">
        <v>38</v>
      </c>
      <c r="I5905" s="2" t="s">
        <v>11836</v>
      </c>
      <c r="J5905" s="2" t="s">
        <v>11840</v>
      </c>
      <c r="K5905" s="2" t="s">
        <v>11841</v>
      </c>
      <c r="L5905" s="2" t="s">
        <v>42</v>
      </c>
      <c r="M5905" s="2" t="s">
        <v>55</v>
      </c>
    </row>
    <row r="5906" spans="1:13">
      <c r="A5906" s="2" t="s">
        <v>11840</v>
      </c>
      <c r="B5906" s="2">
        <v>0</v>
      </c>
      <c r="C5906" s="2">
        <v>0</v>
      </c>
      <c r="D5906" s="22"/>
      <c r="G5906" s="1">
        <v>60</v>
      </c>
      <c r="H5906" s="2" t="s">
        <v>38</v>
      </c>
      <c r="I5906" s="2" t="s">
        <v>11838</v>
      </c>
      <c r="J5906" s="2" t="s">
        <v>11842</v>
      </c>
      <c r="K5906" s="2" t="s">
        <v>11843</v>
      </c>
      <c r="L5906" s="2" t="s">
        <v>42</v>
      </c>
      <c r="M5906" s="2" t="s">
        <v>55</v>
      </c>
    </row>
    <row r="5907" spans="1:13">
      <c r="A5907" s="2" t="s">
        <v>11842</v>
      </c>
      <c r="B5907" s="2">
        <v>0</v>
      </c>
      <c r="C5907" s="2">
        <v>0</v>
      </c>
      <c r="D5907" s="22"/>
      <c r="G5907" s="1">
        <v>60</v>
      </c>
      <c r="H5907" s="2" t="s">
        <v>38</v>
      </c>
      <c r="I5907" s="2" t="s">
        <v>11840</v>
      </c>
      <c r="J5907" s="2" t="s">
        <v>11844</v>
      </c>
      <c r="K5907" s="2" t="s">
        <v>11845</v>
      </c>
      <c r="L5907" s="2" t="s">
        <v>42</v>
      </c>
      <c r="M5907" s="2" t="s">
        <v>55</v>
      </c>
    </row>
    <row r="5908" spans="1:13">
      <c r="A5908" s="2" t="s">
        <v>11844</v>
      </c>
      <c r="B5908" s="2">
        <v>0</v>
      </c>
      <c r="C5908" s="2">
        <v>0</v>
      </c>
      <c r="D5908" s="22"/>
      <c r="G5908" s="1">
        <v>60</v>
      </c>
      <c r="H5908" s="2" t="s">
        <v>38</v>
      </c>
      <c r="I5908" s="2" t="s">
        <v>11842</v>
      </c>
      <c r="J5908" s="2" t="s">
        <v>11846</v>
      </c>
      <c r="K5908" s="2" t="s">
        <v>11847</v>
      </c>
      <c r="L5908" s="2" t="s">
        <v>42</v>
      </c>
      <c r="M5908" s="2" t="s">
        <v>55</v>
      </c>
    </row>
    <row r="5909" spans="1:13">
      <c r="A5909" s="2" t="s">
        <v>11846</v>
      </c>
      <c r="B5909" s="2">
        <v>0</v>
      </c>
      <c r="C5909" s="2">
        <v>0</v>
      </c>
      <c r="D5909" s="22"/>
      <c r="G5909" s="1">
        <v>60</v>
      </c>
      <c r="H5909" s="2" t="s">
        <v>38</v>
      </c>
      <c r="I5909" s="2" t="s">
        <v>11844</v>
      </c>
      <c r="J5909" s="2" t="s">
        <v>11848</v>
      </c>
      <c r="K5909" s="2" t="s">
        <v>11849</v>
      </c>
      <c r="L5909" s="2" t="s">
        <v>42</v>
      </c>
      <c r="M5909" s="2" t="s">
        <v>55</v>
      </c>
    </row>
    <row r="5910" spans="1:13">
      <c r="A5910" s="2" t="s">
        <v>11848</v>
      </c>
      <c r="B5910" s="2">
        <v>0</v>
      </c>
      <c r="C5910" s="2">
        <v>0</v>
      </c>
      <c r="D5910" s="22"/>
      <c r="G5910" s="1">
        <v>60</v>
      </c>
      <c r="H5910" s="2" t="s">
        <v>38</v>
      </c>
      <c r="I5910" s="2" t="s">
        <v>11846</v>
      </c>
      <c r="J5910" s="2" t="s">
        <v>11850</v>
      </c>
      <c r="K5910" s="2" t="s">
        <v>11851</v>
      </c>
      <c r="L5910" s="2" t="s">
        <v>42</v>
      </c>
      <c r="M5910" s="2" t="s">
        <v>55</v>
      </c>
    </row>
    <row r="5911" spans="1:13">
      <c r="A5911" s="2" t="s">
        <v>11850</v>
      </c>
      <c r="B5911" s="2">
        <v>0</v>
      </c>
      <c r="C5911" s="2">
        <v>0</v>
      </c>
      <c r="D5911" s="22"/>
      <c r="G5911" s="1">
        <v>60</v>
      </c>
      <c r="H5911" s="2" t="s">
        <v>38</v>
      </c>
      <c r="I5911" s="2" t="s">
        <v>11848</v>
      </c>
      <c r="J5911" s="2" t="s">
        <v>11852</v>
      </c>
      <c r="K5911" s="2" t="s">
        <v>11853</v>
      </c>
      <c r="L5911" s="2" t="s">
        <v>42</v>
      </c>
      <c r="M5911" s="2" t="s">
        <v>55</v>
      </c>
    </row>
    <row r="5912" spans="1:13">
      <c r="A5912" s="2" t="s">
        <v>11852</v>
      </c>
      <c r="B5912" s="2">
        <v>0</v>
      </c>
      <c r="C5912" s="2">
        <v>0</v>
      </c>
      <c r="D5912" s="22"/>
      <c r="G5912" s="1">
        <v>60</v>
      </c>
      <c r="H5912" s="2" t="s">
        <v>38</v>
      </c>
      <c r="I5912" s="2" t="s">
        <v>11850</v>
      </c>
      <c r="J5912" s="2" t="s">
        <v>11854</v>
      </c>
      <c r="K5912" s="2" t="s">
        <v>11855</v>
      </c>
      <c r="L5912" s="2" t="s">
        <v>42</v>
      </c>
      <c r="M5912" s="2" t="s">
        <v>55</v>
      </c>
    </row>
    <row r="5913" spans="1:13">
      <c r="A5913" s="2" t="s">
        <v>11854</v>
      </c>
      <c r="B5913" s="2">
        <v>0</v>
      </c>
      <c r="C5913" s="2">
        <v>0</v>
      </c>
      <c r="D5913" s="22"/>
      <c r="G5913" s="1">
        <v>60</v>
      </c>
      <c r="H5913" s="2" t="s">
        <v>38</v>
      </c>
      <c r="I5913" s="2" t="s">
        <v>11852</v>
      </c>
      <c r="J5913" s="2" t="s">
        <v>11856</v>
      </c>
      <c r="K5913" s="2" t="s">
        <v>11857</v>
      </c>
      <c r="L5913" s="2" t="s">
        <v>42</v>
      </c>
      <c r="M5913" s="2" t="s">
        <v>55</v>
      </c>
    </row>
    <row r="5914" spans="1:13">
      <c r="A5914" s="2" t="s">
        <v>11856</v>
      </c>
      <c r="B5914" s="2">
        <v>0</v>
      </c>
      <c r="C5914" s="2">
        <v>0</v>
      </c>
      <c r="D5914" s="22"/>
      <c r="G5914" s="1">
        <v>60</v>
      </c>
      <c r="H5914" s="2" t="s">
        <v>38</v>
      </c>
      <c r="I5914" s="2" t="s">
        <v>11854</v>
      </c>
      <c r="J5914" s="2" t="s">
        <v>11858</v>
      </c>
      <c r="K5914" s="2" t="s">
        <v>11859</v>
      </c>
      <c r="L5914" s="2" t="s">
        <v>42</v>
      </c>
      <c r="M5914" s="2" t="s">
        <v>55</v>
      </c>
    </row>
    <row r="5915" spans="1:13">
      <c r="A5915" s="2" t="s">
        <v>11858</v>
      </c>
      <c r="B5915" s="2">
        <v>0</v>
      </c>
      <c r="C5915" s="2">
        <v>0</v>
      </c>
      <c r="D5915" s="22"/>
      <c r="G5915" s="1">
        <v>60</v>
      </c>
      <c r="H5915" s="2" t="s">
        <v>38</v>
      </c>
      <c r="I5915" s="2" t="s">
        <v>11856</v>
      </c>
      <c r="J5915" s="2" t="s">
        <v>11860</v>
      </c>
      <c r="K5915" s="2" t="s">
        <v>11861</v>
      </c>
      <c r="L5915" s="2" t="s">
        <v>42</v>
      </c>
      <c r="M5915" s="2" t="s">
        <v>55</v>
      </c>
    </row>
    <row r="5916" spans="1:13">
      <c r="A5916" s="2" t="s">
        <v>11860</v>
      </c>
      <c r="B5916" s="2">
        <v>0</v>
      </c>
      <c r="C5916" s="2">
        <v>0</v>
      </c>
      <c r="D5916" s="22"/>
      <c r="G5916" s="1">
        <v>60</v>
      </c>
      <c r="H5916" s="2" t="s">
        <v>38</v>
      </c>
      <c r="I5916" s="2" t="s">
        <v>11858</v>
      </c>
      <c r="J5916" s="2" t="s">
        <v>11862</v>
      </c>
      <c r="K5916" s="2" t="s">
        <v>11863</v>
      </c>
      <c r="L5916" s="2" t="s">
        <v>42</v>
      </c>
      <c r="M5916" s="2" t="s">
        <v>55</v>
      </c>
    </row>
    <row r="5917" spans="1:13">
      <c r="A5917" s="2" t="s">
        <v>11862</v>
      </c>
      <c r="B5917" s="2">
        <v>0</v>
      </c>
      <c r="C5917" s="2">
        <v>0</v>
      </c>
      <c r="D5917" s="22"/>
      <c r="G5917" s="1">
        <v>60</v>
      </c>
      <c r="H5917" s="2" t="s">
        <v>38</v>
      </c>
      <c r="I5917" s="2" t="s">
        <v>11860</v>
      </c>
      <c r="J5917" s="2" t="s">
        <v>11864</v>
      </c>
      <c r="K5917" s="2" t="s">
        <v>11865</v>
      </c>
      <c r="L5917" s="2" t="s">
        <v>42</v>
      </c>
      <c r="M5917" s="2" t="s">
        <v>55</v>
      </c>
    </row>
    <row r="5918" spans="1:13">
      <c r="A5918" s="2" t="s">
        <v>11864</v>
      </c>
      <c r="B5918" s="2">
        <v>0</v>
      </c>
      <c r="C5918" s="2">
        <v>0</v>
      </c>
      <c r="D5918" s="22"/>
      <c r="G5918" s="1">
        <v>60</v>
      </c>
      <c r="H5918" s="2" t="s">
        <v>38</v>
      </c>
      <c r="I5918" s="2" t="s">
        <v>11862</v>
      </c>
      <c r="J5918" s="2" t="s">
        <v>11866</v>
      </c>
      <c r="K5918" s="2" t="s">
        <v>11867</v>
      </c>
      <c r="L5918" s="2" t="s">
        <v>42</v>
      </c>
      <c r="M5918" s="2" t="s">
        <v>55</v>
      </c>
    </row>
    <row r="5919" spans="1:13">
      <c r="A5919" s="2" t="s">
        <v>11866</v>
      </c>
      <c r="B5919" s="2">
        <v>0</v>
      </c>
      <c r="C5919" s="2">
        <v>0</v>
      </c>
      <c r="D5919" s="22"/>
      <c r="G5919" s="1">
        <v>60</v>
      </c>
      <c r="H5919" s="2" t="s">
        <v>38</v>
      </c>
      <c r="I5919" s="2" t="s">
        <v>11864</v>
      </c>
      <c r="J5919" s="2" t="s">
        <v>11868</v>
      </c>
      <c r="K5919" s="2" t="s">
        <v>11869</v>
      </c>
      <c r="L5919" s="2" t="s">
        <v>42</v>
      </c>
      <c r="M5919" s="2" t="s">
        <v>55</v>
      </c>
    </row>
    <row r="5920" spans="1:13">
      <c r="A5920" s="2" t="s">
        <v>11868</v>
      </c>
      <c r="B5920" s="2">
        <v>0</v>
      </c>
      <c r="C5920" s="2">
        <v>0</v>
      </c>
      <c r="D5920" s="22"/>
      <c r="G5920" s="1">
        <v>60</v>
      </c>
      <c r="H5920" s="2" t="s">
        <v>38</v>
      </c>
      <c r="I5920" s="2" t="s">
        <v>11866</v>
      </c>
      <c r="J5920" s="2" t="s">
        <v>11870</v>
      </c>
      <c r="K5920" s="2" t="s">
        <v>11871</v>
      </c>
      <c r="L5920" s="2" t="s">
        <v>42</v>
      </c>
      <c r="M5920" s="2" t="s">
        <v>55</v>
      </c>
    </row>
    <row r="5921" spans="1:13">
      <c r="A5921" s="2" t="s">
        <v>11870</v>
      </c>
      <c r="B5921" s="2">
        <v>0</v>
      </c>
      <c r="C5921" s="2">
        <v>0</v>
      </c>
      <c r="D5921" s="22"/>
      <c r="G5921" s="1">
        <v>60</v>
      </c>
      <c r="H5921" s="2" t="s">
        <v>38</v>
      </c>
      <c r="I5921" s="2" t="s">
        <v>11868</v>
      </c>
      <c r="J5921" s="2" t="s">
        <v>11872</v>
      </c>
      <c r="K5921" s="2" t="s">
        <v>11873</v>
      </c>
      <c r="L5921" s="2" t="s">
        <v>42</v>
      </c>
      <c r="M5921" s="2" t="s">
        <v>55</v>
      </c>
    </row>
    <row r="5922" spans="1:13">
      <c r="A5922" s="2" t="s">
        <v>11872</v>
      </c>
      <c r="B5922" s="2">
        <v>0</v>
      </c>
      <c r="C5922" s="2">
        <v>0</v>
      </c>
      <c r="D5922" s="22"/>
      <c r="G5922" s="1">
        <v>60</v>
      </c>
      <c r="H5922" s="2" t="s">
        <v>38</v>
      </c>
      <c r="I5922" s="2" t="s">
        <v>11870</v>
      </c>
      <c r="J5922" s="2" t="s">
        <v>11874</v>
      </c>
      <c r="K5922" s="2" t="s">
        <v>11875</v>
      </c>
      <c r="L5922" s="2" t="s">
        <v>42</v>
      </c>
      <c r="M5922" s="2" t="s">
        <v>55</v>
      </c>
    </row>
    <row r="5923" spans="1:13">
      <c r="A5923" s="2" t="s">
        <v>11874</v>
      </c>
      <c r="B5923" s="2">
        <v>0</v>
      </c>
      <c r="C5923" s="2">
        <v>0</v>
      </c>
      <c r="D5923" s="22"/>
      <c r="G5923" s="1">
        <v>60</v>
      </c>
      <c r="H5923" s="2" t="s">
        <v>38</v>
      </c>
      <c r="I5923" s="2" t="s">
        <v>11872</v>
      </c>
      <c r="J5923" s="2" t="s">
        <v>11876</v>
      </c>
      <c r="K5923" s="2" t="s">
        <v>11877</v>
      </c>
      <c r="L5923" s="2" t="s">
        <v>42</v>
      </c>
      <c r="M5923" s="2" t="s">
        <v>55</v>
      </c>
    </row>
    <row r="5924" spans="1:13">
      <c r="A5924" s="2" t="s">
        <v>11876</v>
      </c>
      <c r="B5924" s="2">
        <v>0</v>
      </c>
      <c r="C5924" s="2">
        <v>0</v>
      </c>
      <c r="D5924" s="22"/>
      <c r="G5924" s="1">
        <v>60</v>
      </c>
      <c r="H5924" s="2" t="s">
        <v>38</v>
      </c>
      <c r="I5924" s="2" t="s">
        <v>11874</v>
      </c>
      <c r="J5924" s="2" t="s">
        <v>11878</v>
      </c>
      <c r="K5924" s="2" t="s">
        <v>11879</v>
      </c>
      <c r="L5924" s="2" t="s">
        <v>42</v>
      </c>
      <c r="M5924" s="2" t="s">
        <v>55</v>
      </c>
    </row>
    <row r="5925" spans="1:13">
      <c r="A5925" s="2" t="s">
        <v>11878</v>
      </c>
      <c r="B5925" s="2">
        <v>0</v>
      </c>
      <c r="C5925" s="2">
        <v>0</v>
      </c>
      <c r="D5925" s="22"/>
      <c r="G5925" s="1">
        <v>60</v>
      </c>
      <c r="H5925" s="2" t="s">
        <v>38</v>
      </c>
      <c r="I5925" s="2" t="s">
        <v>11876</v>
      </c>
      <c r="J5925" s="2" t="s">
        <v>11880</v>
      </c>
      <c r="K5925" s="2" t="s">
        <v>11881</v>
      </c>
      <c r="L5925" s="2" t="s">
        <v>42</v>
      </c>
      <c r="M5925" s="2" t="s">
        <v>55</v>
      </c>
    </row>
    <row r="5926" spans="1:13">
      <c r="A5926" s="2" t="s">
        <v>11880</v>
      </c>
      <c r="B5926" s="2">
        <v>0</v>
      </c>
      <c r="C5926" s="2">
        <v>0</v>
      </c>
      <c r="D5926" s="22"/>
      <c r="G5926" s="1">
        <v>60</v>
      </c>
      <c r="H5926" s="2" t="s">
        <v>38</v>
      </c>
      <c r="I5926" s="2" t="s">
        <v>11878</v>
      </c>
      <c r="J5926" s="2" t="s">
        <v>11882</v>
      </c>
      <c r="K5926" s="2" t="s">
        <v>11883</v>
      </c>
      <c r="L5926" s="2" t="s">
        <v>42</v>
      </c>
      <c r="M5926" s="2" t="s">
        <v>55</v>
      </c>
    </row>
    <row r="5927" spans="1:13">
      <c r="A5927" s="2" t="s">
        <v>11882</v>
      </c>
      <c r="B5927" s="2">
        <v>0</v>
      </c>
      <c r="C5927" s="2">
        <v>0</v>
      </c>
      <c r="D5927" s="22"/>
      <c r="G5927" s="1">
        <v>60</v>
      </c>
      <c r="H5927" s="2" t="s">
        <v>38</v>
      </c>
      <c r="I5927" s="2" t="s">
        <v>11880</v>
      </c>
      <c r="J5927" s="2" t="s">
        <v>11884</v>
      </c>
      <c r="K5927" s="2" t="s">
        <v>11885</v>
      </c>
      <c r="L5927" s="2" t="s">
        <v>42</v>
      </c>
      <c r="M5927" s="2" t="s">
        <v>55</v>
      </c>
    </row>
    <row r="5928" spans="1:13">
      <c r="A5928" s="2" t="s">
        <v>11884</v>
      </c>
      <c r="B5928" s="2">
        <v>0</v>
      </c>
      <c r="C5928" s="2">
        <v>0</v>
      </c>
      <c r="D5928" s="22"/>
      <c r="G5928" s="1">
        <v>60</v>
      </c>
      <c r="H5928" s="2" t="s">
        <v>38</v>
      </c>
      <c r="I5928" s="2" t="s">
        <v>11882</v>
      </c>
      <c r="J5928" s="2" t="s">
        <v>11886</v>
      </c>
      <c r="K5928" s="2" t="s">
        <v>11887</v>
      </c>
      <c r="L5928" s="2" t="s">
        <v>42</v>
      </c>
      <c r="M5928" s="2" t="s">
        <v>55</v>
      </c>
    </row>
    <row r="5929" spans="1:13">
      <c r="A5929" s="2" t="s">
        <v>11886</v>
      </c>
      <c r="B5929" s="2">
        <v>0</v>
      </c>
      <c r="C5929" s="2">
        <v>0</v>
      </c>
      <c r="D5929" s="22"/>
      <c r="G5929" s="1">
        <v>60</v>
      </c>
      <c r="H5929" s="2" t="s">
        <v>38</v>
      </c>
      <c r="I5929" s="2" t="s">
        <v>11884</v>
      </c>
      <c r="J5929" s="2" t="s">
        <v>11888</v>
      </c>
      <c r="K5929" s="2" t="s">
        <v>11889</v>
      </c>
      <c r="L5929" s="2" t="s">
        <v>42</v>
      </c>
      <c r="M5929" s="2" t="s">
        <v>55</v>
      </c>
    </row>
    <row r="5930" spans="1:13">
      <c r="A5930" s="2" t="s">
        <v>11888</v>
      </c>
      <c r="B5930" s="2">
        <v>0</v>
      </c>
      <c r="C5930" s="2">
        <v>0</v>
      </c>
      <c r="D5930" s="22"/>
      <c r="G5930" s="1">
        <v>60</v>
      </c>
      <c r="H5930" s="2" t="s">
        <v>38</v>
      </c>
      <c r="I5930" s="2" t="s">
        <v>11886</v>
      </c>
      <c r="J5930" s="2" t="s">
        <v>11890</v>
      </c>
      <c r="K5930" s="2" t="s">
        <v>11891</v>
      </c>
      <c r="L5930" s="2" t="s">
        <v>42</v>
      </c>
      <c r="M5930" s="2" t="s">
        <v>55</v>
      </c>
    </row>
    <row r="5931" spans="1:13">
      <c r="A5931" s="2" t="s">
        <v>11890</v>
      </c>
      <c r="B5931" s="2">
        <v>0</v>
      </c>
      <c r="C5931" s="2">
        <v>0</v>
      </c>
      <c r="D5931" s="22"/>
      <c r="G5931" s="1">
        <v>60</v>
      </c>
      <c r="H5931" s="2" t="s">
        <v>38</v>
      </c>
      <c r="I5931" s="2" t="s">
        <v>11888</v>
      </c>
      <c r="J5931" s="2" t="s">
        <v>11892</v>
      </c>
      <c r="K5931" s="2" t="s">
        <v>11893</v>
      </c>
      <c r="L5931" s="2" t="s">
        <v>42</v>
      </c>
      <c r="M5931" s="2" t="s">
        <v>55</v>
      </c>
    </row>
    <row r="5932" spans="1:13">
      <c r="A5932" s="2" t="s">
        <v>11892</v>
      </c>
      <c r="B5932" s="2">
        <v>0</v>
      </c>
      <c r="C5932" s="2">
        <v>0</v>
      </c>
      <c r="D5932" s="22"/>
      <c r="G5932" s="1">
        <v>60</v>
      </c>
      <c r="H5932" s="2" t="s">
        <v>38</v>
      </c>
      <c r="I5932" s="2" t="s">
        <v>11890</v>
      </c>
      <c r="J5932" s="2" t="s">
        <v>11894</v>
      </c>
      <c r="K5932" s="2" t="s">
        <v>11895</v>
      </c>
      <c r="L5932" s="2" t="s">
        <v>42</v>
      </c>
      <c r="M5932" s="2" t="s">
        <v>55</v>
      </c>
    </row>
    <row r="5933" spans="1:13">
      <c r="A5933" s="2" t="s">
        <v>11894</v>
      </c>
      <c r="B5933" s="2">
        <v>0</v>
      </c>
      <c r="C5933" s="2">
        <v>0</v>
      </c>
      <c r="D5933" s="22"/>
      <c r="G5933" s="1">
        <v>60</v>
      </c>
      <c r="H5933" s="2" t="s">
        <v>38</v>
      </c>
      <c r="I5933" s="2" t="s">
        <v>11892</v>
      </c>
      <c r="J5933" s="2" t="s">
        <v>11896</v>
      </c>
      <c r="K5933" s="2" t="s">
        <v>11897</v>
      </c>
      <c r="L5933" s="2" t="s">
        <v>42</v>
      </c>
      <c r="M5933" s="2" t="s">
        <v>55</v>
      </c>
    </row>
    <row r="5934" spans="1:13">
      <c r="A5934" s="2" t="s">
        <v>11896</v>
      </c>
      <c r="B5934" s="2">
        <v>0</v>
      </c>
      <c r="C5934" s="2">
        <v>0</v>
      </c>
      <c r="D5934" s="22"/>
      <c r="G5934" s="1">
        <v>60</v>
      </c>
      <c r="H5934" s="2" t="s">
        <v>38</v>
      </c>
      <c r="I5934" s="2" t="s">
        <v>11894</v>
      </c>
      <c r="J5934" s="2" t="s">
        <v>11898</v>
      </c>
      <c r="K5934" s="2" t="s">
        <v>11899</v>
      </c>
      <c r="L5934" s="2" t="s">
        <v>42</v>
      </c>
      <c r="M5934" s="2" t="s">
        <v>55</v>
      </c>
    </row>
    <row r="5935" spans="1:13">
      <c r="A5935" s="2" t="s">
        <v>11898</v>
      </c>
      <c r="B5935" s="2">
        <v>0</v>
      </c>
      <c r="C5935" s="2">
        <v>0</v>
      </c>
      <c r="D5935" s="22"/>
      <c r="G5935" s="1">
        <v>60</v>
      </c>
      <c r="H5935" s="2" t="s">
        <v>38</v>
      </c>
      <c r="I5935" s="2" t="s">
        <v>11896</v>
      </c>
      <c r="J5935" s="2" t="s">
        <v>11900</v>
      </c>
      <c r="K5935" s="2" t="s">
        <v>11901</v>
      </c>
      <c r="L5935" s="2" t="s">
        <v>42</v>
      </c>
      <c r="M5935" s="2" t="s">
        <v>55</v>
      </c>
    </row>
    <row r="5936" spans="1:13">
      <c r="A5936" s="2" t="s">
        <v>11900</v>
      </c>
      <c r="B5936" s="2">
        <v>0</v>
      </c>
      <c r="C5936" s="2">
        <v>0</v>
      </c>
      <c r="D5936" s="22"/>
      <c r="G5936" s="1">
        <v>60</v>
      </c>
      <c r="H5936" s="2" t="s">
        <v>38</v>
      </c>
      <c r="I5936" s="2" t="s">
        <v>11898</v>
      </c>
      <c r="J5936" s="2" t="s">
        <v>11902</v>
      </c>
      <c r="K5936" s="2" t="s">
        <v>11903</v>
      </c>
      <c r="L5936" s="2" t="s">
        <v>42</v>
      </c>
      <c r="M5936" s="2" t="s">
        <v>55</v>
      </c>
    </row>
    <row r="5937" spans="1:13">
      <c r="A5937" s="2" t="s">
        <v>11902</v>
      </c>
      <c r="B5937" s="2">
        <v>0</v>
      </c>
      <c r="C5937" s="2">
        <v>0</v>
      </c>
      <c r="D5937" s="22"/>
      <c r="G5937" s="1">
        <v>60</v>
      </c>
      <c r="H5937" s="2" t="s">
        <v>38</v>
      </c>
      <c r="I5937" s="2" t="s">
        <v>11900</v>
      </c>
      <c r="J5937" s="2" t="s">
        <v>11904</v>
      </c>
      <c r="K5937" s="2" t="s">
        <v>11905</v>
      </c>
      <c r="L5937" s="2" t="s">
        <v>42</v>
      </c>
      <c r="M5937" s="2" t="s">
        <v>55</v>
      </c>
    </row>
    <row r="5938" spans="1:13">
      <c r="A5938" s="2" t="s">
        <v>11904</v>
      </c>
      <c r="B5938" s="2">
        <v>0</v>
      </c>
      <c r="C5938" s="2">
        <v>0</v>
      </c>
      <c r="D5938" s="22"/>
      <c r="G5938" s="1">
        <v>60</v>
      </c>
      <c r="H5938" s="2" t="s">
        <v>38</v>
      </c>
      <c r="I5938" s="2" t="s">
        <v>11902</v>
      </c>
      <c r="J5938" s="2" t="s">
        <v>11906</v>
      </c>
      <c r="K5938" s="2" t="s">
        <v>11907</v>
      </c>
      <c r="L5938" s="2" t="s">
        <v>42</v>
      </c>
      <c r="M5938" s="2" t="s">
        <v>55</v>
      </c>
    </row>
    <row r="5939" spans="1:13">
      <c r="A5939" s="2" t="s">
        <v>11906</v>
      </c>
      <c r="B5939" s="2">
        <v>0</v>
      </c>
      <c r="C5939" s="2">
        <v>0</v>
      </c>
      <c r="D5939" s="22"/>
      <c r="G5939" s="1">
        <v>60</v>
      </c>
      <c r="H5939" s="2" t="s">
        <v>38</v>
      </c>
      <c r="I5939" s="2" t="s">
        <v>11904</v>
      </c>
      <c r="J5939" s="2" t="s">
        <v>11908</v>
      </c>
      <c r="K5939" s="2" t="s">
        <v>11909</v>
      </c>
      <c r="L5939" s="2" t="s">
        <v>42</v>
      </c>
      <c r="M5939" s="2" t="s">
        <v>55</v>
      </c>
    </row>
    <row r="5940" spans="1:13">
      <c r="A5940" s="2" t="s">
        <v>11908</v>
      </c>
      <c r="B5940" s="2">
        <v>0</v>
      </c>
      <c r="C5940" s="2">
        <v>0</v>
      </c>
      <c r="D5940" s="22"/>
      <c r="G5940" s="1">
        <v>60</v>
      </c>
      <c r="H5940" s="2" t="s">
        <v>38</v>
      </c>
      <c r="I5940" s="2" t="s">
        <v>11906</v>
      </c>
      <c r="J5940" s="2" t="s">
        <v>11910</v>
      </c>
      <c r="K5940" s="2" t="s">
        <v>11911</v>
      </c>
      <c r="L5940" s="2" t="s">
        <v>42</v>
      </c>
      <c r="M5940" s="2" t="s">
        <v>55</v>
      </c>
    </row>
    <row r="5941" spans="1:13">
      <c r="A5941" s="2" t="s">
        <v>11910</v>
      </c>
      <c r="B5941" s="2">
        <v>0</v>
      </c>
      <c r="C5941" s="2">
        <v>0</v>
      </c>
      <c r="D5941" s="22"/>
      <c r="G5941" s="1">
        <v>60</v>
      </c>
      <c r="H5941" s="2" t="s">
        <v>38</v>
      </c>
      <c r="I5941" s="2" t="s">
        <v>11908</v>
      </c>
      <c r="J5941" s="2" t="s">
        <v>11912</v>
      </c>
      <c r="K5941" s="2" t="s">
        <v>11913</v>
      </c>
      <c r="L5941" s="2" t="s">
        <v>42</v>
      </c>
      <c r="M5941" s="2" t="s">
        <v>55</v>
      </c>
    </row>
    <row r="5942" spans="1:13">
      <c r="A5942" s="2" t="s">
        <v>11912</v>
      </c>
      <c r="B5942" s="2">
        <v>0</v>
      </c>
      <c r="C5942" s="2">
        <v>0</v>
      </c>
      <c r="D5942" s="22"/>
      <c r="G5942" s="1">
        <v>60</v>
      </c>
      <c r="H5942" s="2" t="s">
        <v>38</v>
      </c>
      <c r="I5942" s="2" t="s">
        <v>11910</v>
      </c>
      <c r="J5942" s="2" t="s">
        <v>11914</v>
      </c>
      <c r="K5942" s="2" t="s">
        <v>11915</v>
      </c>
      <c r="L5942" s="2" t="s">
        <v>42</v>
      </c>
      <c r="M5942" s="2" t="s">
        <v>55</v>
      </c>
    </row>
    <row r="5943" spans="1:13">
      <c r="A5943" s="2" t="s">
        <v>11914</v>
      </c>
      <c r="B5943" s="2">
        <v>0</v>
      </c>
      <c r="C5943" s="2">
        <v>0</v>
      </c>
      <c r="D5943" s="22"/>
      <c r="G5943" s="1">
        <v>60</v>
      </c>
      <c r="H5943" s="2" t="s">
        <v>38</v>
      </c>
      <c r="I5943" s="2" t="s">
        <v>11912</v>
      </c>
      <c r="J5943" s="2" t="s">
        <v>11916</v>
      </c>
      <c r="K5943" s="2" t="s">
        <v>11917</v>
      </c>
      <c r="L5943" s="2" t="s">
        <v>42</v>
      </c>
      <c r="M5943" s="2" t="s">
        <v>55</v>
      </c>
    </row>
    <row r="5944" spans="1:13">
      <c r="A5944" s="2" t="s">
        <v>11916</v>
      </c>
      <c r="B5944" s="2">
        <v>0</v>
      </c>
      <c r="C5944" s="2">
        <v>0</v>
      </c>
      <c r="D5944" s="22"/>
      <c r="G5944" s="1">
        <v>60</v>
      </c>
      <c r="H5944" s="2" t="s">
        <v>38</v>
      </c>
      <c r="I5944" s="2" t="s">
        <v>11914</v>
      </c>
      <c r="J5944" s="2" t="s">
        <v>11918</v>
      </c>
      <c r="K5944" s="2" t="s">
        <v>11919</v>
      </c>
      <c r="L5944" s="2" t="s">
        <v>42</v>
      </c>
      <c r="M5944" s="2" t="s">
        <v>55</v>
      </c>
    </row>
    <row r="5945" spans="1:13">
      <c r="A5945" s="2" t="s">
        <v>11918</v>
      </c>
      <c r="B5945" s="2">
        <v>0</v>
      </c>
      <c r="C5945" s="2">
        <v>0</v>
      </c>
      <c r="D5945" s="22"/>
      <c r="G5945" s="1">
        <v>60</v>
      </c>
      <c r="H5945" s="2" t="s">
        <v>38</v>
      </c>
      <c r="I5945" s="2" t="s">
        <v>11916</v>
      </c>
      <c r="J5945" s="2" t="s">
        <v>11920</v>
      </c>
      <c r="K5945" s="2" t="s">
        <v>11921</v>
      </c>
      <c r="L5945" s="2" t="s">
        <v>42</v>
      </c>
      <c r="M5945" s="2" t="s">
        <v>55</v>
      </c>
    </row>
    <row r="5946" spans="1:13">
      <c r="A5946" s="2" t="s">
        <v>11920</v>
      </c>
      <c r="B5946" s="2">
        <v>0</v>
      </c>
      <c r="C5946" s="2">
        <v>0</v>
      </c>
      <c r="D5946" s="22"/>
      <c r="G5946" s="1">
        <v>60</v>
      </c>
      <c r="H5946" s="2" t="s">
        <v>38</v>
      </c>
      <c r="I5946" s="2" t="s">
        <v>11918</v>
      </c>
      <c r="J5946" s="2" t="s">
        <v>11922</v>
      </c>
      <c r="K5946" s="2" t="s">
        <v>11923</v>
      </c>
      <c r="L5946" s="2" t="s">
        <v>42</v>
      </c>
      <c r="M5946" s="2" t="s">
        <v>55</v>
      </c>
    </row>
    <row r="5947" spans="1:13">
      <c r="A5947" s="2" t="s">
        <v>11922</v>
      </c>
      <c r="B5947" s="2">
        <v>0</v>
      </c>
      <c r="C5947" s="2">
        <v>0</v>
      </c>
      <c r="D5947" s="22"/>
      <c r="G5947" s="1">
        <v>60</v>
      </c>
      <c r="H5947" s="2" t="s">
        <v>38</v>
      </c>
      <c r="I5947" s="2" t="s">
        <v>11920</v>
      </c>
      <c r="J5947" s="2" t="s">
        <v>11924</v>
      </c>
      <c r="K5947" s="2" t="s">
        <v>11925</v>
      </c>
      <c r="L5947" s="2" t="s">
        <v>42</v>
      </c>
      <c r="M5947" s="2" t="s">
        <v>55</v>
      </c>
    </row>
    <row r="5948" spans="1:13">
      <c r="A5948" s="2" t="s">
        <v>11924</v>
      </c>
      <c r="B5948" s="2">
        <v>0</v>
      </c>
      <c r="C5948" s="2">
        <v>0</v>
      </c>
      <c r="D5948" s="22"/>
      <c r="G5948" s="1">
        <v>60</v>
      </c>
      <c r="H5948" s="2" t="s">
        <v>38</v>
      </c>
      <c r="I5948" s="2" t="s">
        <v>11922</v>
      </c>
      <c r="J5948" s="2" t="s">
        <v>11926</v>
      </c>
      <c r="K5948" s="2" t="s">
        <v>11927</v>
      </c>
      <c r="L5948" s="2" t="s">
        <v>42</v>
      </c>
      <c r="M5948" s="2" t="s">
        <v>55</v>
      </c>
    </row>
    <row r="5949" spans="1:13">
      <c r="A5949" s="2" t="s">
        <v>11926</v>
      </c>
      <c r="B5949" s="2">
        <v>0</v>
      </c>
      <c r="C5949" s="2">
        <v>0</v>
      </c>
      <c r="D5949" s="22"/>
      <c r="G5949" s="1">
        <v>60</v>
      </c>
      <c r="H5949" s="2" t="s">
        <v>38</v>
      </c>
      <c r="I5949" s="2" t="s">
        <v>11924</v>
      </c>
      <c r="J5949" s="2" t="s">
        <v>11928</v>
      </c>
      <c r="K5949" s="2" t="s">
        <v>11929</v>
      </c>
      <c r="L5949" s="2" t="s">
        <v>42</v>
      </c>
      <c r="M5949" s="2" t="s">
        <v>55</v>
      </c>
    </row>
    <row r="5950" spans="1:13">
      <c r="A5950" s="2" t="s">
        <v>11928</v>
      </c>
      <c r="B5950" s="2">
        <v>0</v>
      </c>
      <c r="C5950" s="2">
        <v>0</v>
      </c>
      <c r="D5950" s="22"/>
      <c r="G5950" s="1">
        <v>60</v>
      </c>
      <c r="H5950" s="2" t="s">
        <v>38</v>
      </c>
      <c r="I5950" s="2" t="s">
        <v>11926</v>
      </c>
      <c r="J5950" s="2" t="s">
        <v>11930</v>
      </c>
      <c r="K5950" s="2" t="s">
        <v>11931</v>
      </c>
      <c r="L5950" s="2" t="s">
        <v>42</v>
      </c>
      <c r="M5950" s="2" t="s">
        <v>55</v>
      </c>
    </row>
    <row r="5951" spans="1:13">
      <c r="A5951" s="2" t="s">
        <v>11930</v>
      </c>
      <c r="B5951" s="2">
        <v>0</v>
      </c>
      <c r="C5951" s="2">
        <v>0</v>
      </c>
      <c r="D5951" s="22"/>
      <c r="G5951" s="1">
        <v>60</v>
      </c>
      <c r="H5951" s="2" t="s">
        <v>38</v>
      </c>
      <c r="I5951" s="2" t="s">
        <v>11928</v>
      </c>
      <c r="J5951" s="2" t="s">
        <v>11932</v>
      </c>
      <c r="K5951" s="2" t="s">
        <v>11933</v>
      </c>
      <c r="L5951" s="2" t="s">
        <v>42</v>
      </c>
      <c r="M5951" s="2" t="s">
        <v>55</v>
      </c>
    </row>
    <row r="5952" spans="1:13">
      <c r="A5952" s="2" t="s">
        <v>11932</v>
      </c>
      <c r="B5952" s="2">
        <v>0</v>
      </c>
      <c r="C5952" s="2">
        <v>0</v>
      </c>
      <c r="D5952" s="22"/>
      <c r="G5952" s="1">
        <v>60</v>
      </c>
      <c r="H5952" s="2" t="s">
        <v>38</v>
      </c>
      <c r="I5952" s="2" t="s">
        <v>11930</v>
      </c>
      <c r="J5952" s="2" t="s">
        <v>11934</v>
      </c>
      <c r="K5952" s="2" t="s">
        <v>11935</v>
      </c>
      <c r="L5952" s="2" t="s">
        <v>42</v>
      </c>
      <c r="M5952" s="2" t="s">
        <v>55</v>
      </c>
    </row>
    <row r="5953" spans="1:13">
      <c r="A5953" s="2" t="s">
        <v>11934</v>
      </c>
      <c r="B5953" s="2">
        <v>0</v>
      </c>
      <c r="C5953" s="2">
        <v>0</v>
      </c>
      <c r="D5953" s="22"/>
      <c r="G5953" s="1">
        <v>60</v>
      </c>
      <c r="H5953" s="2" t="s">
        <v>38</v>
      </c>
      <c r="I5953" s="2" t="s">
        <v>11932</v>
      </c>
      <c r="J5953" s="2" t="s">
        <v>11936</v>
      </c>
      <c r="K5953" s="2" t="s">
        <v>11937</v>
      </c>
      <c r="L5953" s="2" t="s">
        <v>42</v>
      </c>
      <c r="M5953" s="2" t="s">
        <v>55</v>
      </c>
    </row>
    <row r="5954" spans="1:13">
      <c r="A5954" s="2" t="s">
        <v>11936</v>
      </c>
      <c r="B5954" s="2">
        <v>0</v>
      </c>
      <c r="C5954" s="2">
        <v>0</v>
      </c>
      <c r="D5954" s="22"/>
      <c r="G5954" s="1">
        <v>60</v>
      </c>
      <c r="H5954" s="2" t="s">
        <v>38</v>
      </c>
      <c r="I5954" s="2" t="s">
        <v>11934</v>
      </c>
      <c r="J5954" s="2" t="s">
        <v>11938</v>
      </c>
      <c r="K5954" s="2" t="s">
        <v>11939</v>
      </c>
      <c r="L5954" s="2" t="s">
        <v>42</v>
      </c>
      <c r="M5954" s="2" t="s">
        <v>55</v>
      </c>
    </row>
    <row r="5955" spans="1:13">
      <c r="A5955" s="2" t="s">
        <v>11938</v>
      </c>
      <c r="B5955" s="2">
        <v>0</v>
      </c>
      <c r="C5955" s="2">
        <v>0</v>
      </c>
      <c r="D5955" s="22"/>
      <c r="G5955" s="1">
        <v>60</v>
      </c>
      <c r="H5955" s="2" t="s">
        <v>38</v>
      </c>
      <c r="I5955" s="2" t="s">
        <v>11936</v>
      </c>
      <c r="J5955" s="2" t="s">
        <v>11940</v>
      </c>
      <c r="K5955" s="2" t="s">
        <v>11941</v>
      </c>
      <c r="L5955" s="2" t="s">
        <v>42</v>
      </c>
      <c r="M5955" s="2" t="s">
        <v>55</v>
      </c>
    </row>
    <row r="5956" spans="1:13">
      <c r="A5956" s="2" t="s">
        <v>11940</v>
      </c>
      <c r="B5956" s="2">
        <v>0</v>
      </c>
      <c r="C5956" s="2">
        <v>0</v>
      </c>
      <c r="D5956" s="22"/>
      <c r="G5956" s="1">
        <v>60</v>
      </c>
      <c r="H5956" s="2" t="s">
        <v>38</v>
      </c>
      <c r="I5956" s="2" t="s">
        <v>11938</v>
      </c>
      <c r="J5956" s="2" t="s">
        <v>11942</v>
      </c>
      <c r="K5956" s="2" t="s">
        <v>11943</v>
      </c>
      <c r="L5956" s="2" t="s">
        <v>42</v>
      </c>
      <c r="M5956" s="2" t="s">
        <v>55</v>
      </c>
    </row>
    <row r="5957" spans="1:13">
      <c r="A5957" s="2" t="s">
        <v>11942</v>
      </c>
      <c r="B5957" s="2">
        <v>0</v>
      </c>
      <c r="C5957" s="2">
        <v>0</v>
      </c>
      <c r="D5957" s="22"/>
      <c r="G5957" s="1">
        <v>60</v>
      </c>
      <c r="H5957" s="2" t="s">
        <v>38</v>
      </c>
      <c r="I5957" s="2" t="s">
        <v>11940</v>
      </c>
      <c r="J5957" s="2" t="s">
        <v>11944</v>
      </c>
      <c r="K5957" s="2" t="s">
        <v>11945</v>
      </c>
      <c r="L5957" s="2" t="s">
        <v>42</v>
      </c>
      <c r="M5957" s="2" t="s">
        <v>55</v>
      </c>
    </row>
    <row r="5958" spans="1:13">
      <c r="A5958" s="2" t="s">
        <v>11944</v>
      </c>
      <c r="B5958" s="2">
        <v>0</v>
      </c>
      <c r="C5958" s="2">
        <v>0</v>
      </c>
      <c r="D5958" s="22"/>
      <c r="G5958" s="1">
        <v>60</v>
      </c>
      <c r="H5958" s="2" t="s">
        <v>38</v>
      </c>
      <c r="I5958" s="2" t="s">
        <v>11942</v>
      </c>
      <c r="J5958" s="2" t="s">
        <v>11946</v>
      </c>
      <c r="K5958" s="2" t="s">
        <v>11947</v>
      </c>
      <c r="L5958" s="2" t="s">
        <v>42</v>
      </c>
      <c r="M5958" s="2" t="s">
        <v>55</v>
      </c>
    </row>
    <row r="5959" spans="1:13">
      <c r="A5959" s="2" t="s">
        <v>11946</v>
      </c>
      <c r="B5959" s="2">
        <v>0</v>
      </c>
      <c r="C5959" s="2">
        <v>0</v>
      </c>
      <c r="D5959" s="22"/>
      <c r="G5959" s="1">
        <v>60</v>
      </c>
      <c r="H5959" s="2" t="s">
        <v>38</v>
      </c>
      <c r="I5959" s="2" t="s">
        <v>11944</v>
      </c>
      <c r="J5959" s="2" t="s">
        <v>11948</v>
      </c>
      <c r="K5959" s="2" t="s">
        <v>11949</v>
      </c>
      <c r="L5959" s="2" t="s">
        <v>42</v>
      </c>
      <c r="M5959" s="2" t="s">
        <v>55</v>
      </c>
    </row>
    <row r="5960" spans="1:13">
      <c r="A5960" s="2" t="s">
        <v>11948</v>
      </c>
      <c r="B5960" s="2">
        <v>0</v>
      </c>
      <c r="C5960" s="2">
        <v>0</v>
      </c>
      <c r="D5960" s="22"/>
      <c r="G5960" s="1">
        <v>60</v>
      </c>
      <c r="H5960" s="2" t="s">
        <v>38</v>
      </c>
      <c r="I5960" s="2" t="s">
        <v>11946</v>
      </c>
      <c r="J5960" s="2" t="s">
        <v>11950</v>
      </c>
      <c r="K5960" s="2" t="s">
        <v>11951</v>
      </c>
      <c r="L5960" s="2" t="s">
        <v>42</v>
      </c>
      <c r="M5960" s="2" t="s">
        <v>55</v>
      </c>
    </row>
    <row r="5961" spans="1:13">
      <c r="A5961" s="2" t="s">
        <v>11950</v>
      </c>
      <c r="B5961" s="2">
        <v>0</v>
      </c>
      <c r="C5961" s="2">
        <v>0</v>
      </c>
      <c r="D5961" s="22"/>
      <c r="G5961" s="1">
        <v>60</v>
      </c>
      <c r="H5961" s="2" t="s">
        <v>38</v>
      </c>
      <c r="I5961" s="2" t="s">
        <v>11948</v>
      </c>
      <c r="J5961" s="2" t="s">
        <v>11952</v>
      </c>
      <c r="K5961" s="2" t="s">
        <v>11953</v>
      </c>
      <c r="L5961" s="2" t="s">
        <v>42</v>
      </c>
      <c r="M5961" s="2" t="s">
        <v>55</v>
      </c>
    </row>
    <row r="5962" spans="1:13">
      <c r="A5962" s="2" t="s">
        <v>11952</v>
      </c>
      <c r="B5962" s="2">
        <v>0</v>
      </c>
      <c r="C5962" s="2">
        <v>0</v>
      </c>
      <c r="D5962" s="22"/>
      <c r="G5962" s="1">
        <v>60</v>
      </c>
      <c r="H5962" s="2" t="s">
        <v>38</v>
      </c>
      <c r="I5962" s="2" t="s">
        <v>11950</v>
      </c>
      <c r="J5962" s="2" t="s">
        <v>11954</v>
      </c>
      <c r="K5962" s="2" t="s">
        <v>11955</v>
      </c>
      <c r="L5962" s="2" t="s">
        <v>42</v>
      </c>
      <c r="M5962" s="2" t="s">
        <v>55</v>
      </c>
    </row>
    <row r="5963" spans="1:13">
      <c r="A5963" s="2" t="s">
        <v>11954</v>
      </c>
      <c r="B5963" s="2">
        <v>0</v>
      </c>
      <c r="C5963" s="2">
        <v>0</v>
      </c>
      <c r="D5963" s="22"/>
      <c r="G5963" s="1">
        <v>60</v>
      </c>
      <c r="H5963" s="2" t="s">
        <v>38</v>
      </c>
      <c r="I5963" s="2" t="s">
        <v>11952</v>
      </c>
      <c r="J5963" s="2" t="s">
        <v>11956</v>
      </c>
      <c r="K5963" s="2" t="s">
        <v>11957</v>
      </c>
      <c r="L5963" s="2" t="s">
        <v>42</v>
      </c>
      <c r="M5963" s="2" t="s">
        <v>55</v>
      </c>
    </row>
    <row r="5964" spans="1:13">
      <c r="A5964" s="2" t="s">
        <v>11956</v>
      </c>
      <c r="B5964" s="2">
        <v>0</v>
      </c>
      <c r="C5964" s="2">
        <v>0</v>
      </c>
      <c r="D5964" s="22"/>
      <c r="G5964" s="1">
        <v>60</v>
      </c>
      <c r="H5964" s="2" t="s">
        <v>38</v>
      </c>
      <c r="I5964" s="2" t="s">
        <v>11954</v>
      </c>
      <c r="J5964" s="2" t="s">
        <v>11958</v>
      </c>
      <c r="K5964" s="2" t="s">
        <v>11959</v>
      </c>
      <c r="L5964" s="2" t="s">
        <v>42</v>
      </c>
      <c r="M5964" s="2" t="s">
        <v>55</v>
      </c>
    </row>
    <row r="5965" spans="1:13">
      <c r="A5965" s="2" t="s">
        <v>11958</v>
      </c>
      <c r="B5965" s="2">
        <v>0</v>
      </c>
      <c r="C5965" s="2">
        <v>0</v>
      </c>
      <c r="D5965" s="22"/>
      <c r="G5965" s="1">
        <v>60</v>
      </c>
      <c r="H5965" s="2" t="s">
        <v>38</v>
      </c>
      <c r="I5965" s="2" t="s">
        <v>11956</v>
      </c>
      <c r="J5965" s="2" t="s">
        <v>11960</v>
      </c>
      <c r="K5965" s="2" t="s">
        <v>11961</v>
      </c>
      <c r="L5965" s="2" t="s">
        <v>42</v>
      </c>
      <c r="M5965" s="2" t="s">
        <v>55</v>
      </c>
    </row>
    <row r="5966" spans="1:13">
      <c r="A5966" s="2" t="s">
        <v>11960</v>
      </c>
      <c r="B5966" s="2">
        <v>0</v>
      </c>
      <c r="C5966" s="2">
        <v>0</v>
      </c>
      <c r="D5966" s="22"/>
      <c r="G5966" s="1">
        <v>60</v>
      </c>
      <c r="H5966" s="2" t="s">
        <v>38</v>
      </c>
      <c r="I5966" s="2" t="s">
        <v>11958</v>
      </c>
      <c r="J5966" s="2" t="s">
        <v>11962</v>
      </c>
      <c r="K5966" s="2" t="s">
        <v>11963</v>
      </c>
      <c r="L5966" s="2" t="s">
        <v>42</v>
      </c>
      <c r="M5966" s="2" t="s">
        <v>55</v>
      </c>
    </row>
    <row r="5967" spans="1:13">
      <c r="A5967" s="2" t="s">
        <v>11962</v>
      </c>
      <c r="B5967" s="2">
        <v>0</v>
      </c>
      <c r="C5967" s="2">
        <v>0</v>
      </c>
      <c r="D5967" s="22"/>
      <c r="G5967" s="1">
        <v>60</v>
      </c>
      <c r="H5967" s="2" t="s">
        <v>38</v>
      </c>
      <c r="I5967" s="2" t="s">
        <v>11960</v>
      </c>
      <c r="J5967" s="2" t="s">
        <v>11964</v>
      </c>
      <c r="K5967" s="2" t="s">
        <v>11965</v>
      </c>
      <c r="L5967" s="2" t="s">
        <v>42</v>
      </c>
      <c r="M5967" s="2" t="s">
        <v>55</v>
      </c>
    </row>
    <row r="5968" spans="1:13">
      <c r="A5968" s="2" t="s">
        <v>11964</v>
      </c>
      <c r="B5968" s="2">
        <v>0</v>
      </c>
      <c r="C5968" s="2">
        <v>0</v>
      </c>
      <c r="D5968" s="22"/>
      <c r="G5968" s="1">
        <v>60</v>
      </c>
      <c r="H5968" s="2" t="s">
        <v>38</v>
      </c>
      <c r="I5968" s="2" t="s">
        <v>11962</v>
      </c>
      <c r="J5968" s="2" t="s">
        <v>11966</v>
      </c>
      <c r="K5968" s="2" t="s">
        <v>11967</v>
      </c>
      <c r="L5968" s="2" t="s">
        <v>42</v>
      </c>
      <c r="M5968" s="2" t="s">
        <v>55</v>
      </c>
    </row>
    <row r="5969" spans="1:13">
      <c r="A5969" s="2" t="s">
        <v>11966</v>
      </c>
      <c r="B5969" s="2">
        <v>0</v>
      </c>
      <c r="C5969" s="2">
        <v>0</v>
      </c>
      <c r="D5969" s="22"/>
      <c r="G5969" s="1">
        <v>60</v>
      </c>
      <c r="H5969" s="2" t="s">
        <v>239</v>
      </c>
      <c r="I5969" s="2" t="s">
        <v>11964</v>
      </c>
      <c r="J5969" s="2" t="s">
        <v>11968</v>
      </c>
      <c r="K5969" s="2" t="s">
        <v>11969</v>
      </c>
      <c r="L5969" s="2" t="s">
        <v>42</v>
      </c>
      <c r="M5969" s="2" t="s">
        <v>55</v>
      </c>
    </row>
    <row r="5970" spans="1:13">
      <c r="A5970" s="2" t="s">
        <v>11968</v>
      </c>
      <c r="B5970" s="2">
        <v>0</v>
      </c>
      <c r="C5970" s="2">
        <v>0</v>
      </c>
      <c r="D5970" s="22"/>
      <c r="G5970" s="1">
        <v>61</v>
      </c>
      <c r="H5970" s="2" t="s">
        <v>38</v>
      </c>
      <c r="I5970" s="2" t="s">
        <v>11966</v>
      </c>
      <c r="J5970" s="2" t="s">
        <v>11970</v>
      </c>
      <c r="K5970" s="2" t="s">
        <v>11971</v>
      </c>
      <c r="L5970" s="2" t="s">
        <v>42</v>
      </c>
      <c r="M5970" s="2" t="s">
        <v>55</v>
      </c>
    </row>
    <row r="5971" spans="1:13">
      <c r="A5971" s="2" t="s">
        <v>11970</v>
      </c>
      <c r="B5971" s="2">
        <v>0</v>
      </c>
      <c r="C5971" s="2">
        <v>0</v>
      </c>
      <c r="D5971" s="22"/>
      <c r="G5971" s="1">
        <v>61</v>
      </c>
      <c r="H5971" s="2" t="s">
        <v>38</v>
      </c>
      <c r="I5971" s="2" t="s">
        <v>11968</v>
      </c>
      <c r="J5971" s="2" t="s">
        <v>11972</v>
      </c>
      <c r="K5971" s="2" t="s">
        <v>11973</v>
      </c>
      <c r="L5971" s="2" t="s">
        <v>42</v>
      </c>
      <c r="M5971" s="2" t="s">
        <v>55</v>
      </c>
    </row>
    <row r="5972" spans="1:13">
      <c r="A5972" s="2" t="s">
        <v>11972</v>
      </c>
      <c r="B5972" s="2">
        <v>0</v>
      </c>
      <c r="C5972" s="2">
        <v>0</v>
      </c>
      <c r="D5972" s="22"/>
      <c r="G5972" s="1">
        <v>61</v>
      </c>
      <c r="H5972" s="2" t="s">
        <v>38</v>
      </c>
      <c r="I5972" s="2" t="s">
        <v>11970</v>
      </c>
      <c r="J5972" s="2" t="s">
        <v>11974</v>
      </c>
      <c r="K5972" s="2" t="s">
        <v>11975</v>
      </c>
      <c r="L5972" s="2" t="s">
        <v>42</v>
      </c>
      <c r="M5972" s="2" t="s">
        <v>55</v>
      </c>
    </row>
    <row r="5973" spans="1:13">
      <c r="A5973" s="2" t="s">
        <v>11974</v>
      </c>
      <c r="B5973" s="2">
        <v>0</v>
      </c>
      <c r="C5973" s="2">
        <v>0</v>
      </c>
      <c r="D5973" s="22"/>
      <c r="G5973" s="1">
        <v>61</v>
      </c>
      <c r="H5973" s="2" t="s">
        <v>38</v>
      </c>
      <c r="I5973" s="2" t="s">
        <v>11972</v>
      </c>
      <c r="J5973" s="2" t="s">
        <v>11976</v>
      </c>
      <c r="K5973" s="2" t="s">
        <v>11977</v>
      </c>
      <c r="L5973" s="2" t="s">
        <v>42</v>
      </c>
      <c r="M5973" s="2" t="s">
        <v>55</v>
      </c>
    </row>
    <row r="5974" spans="1:13">
      <c r="A5974" s="2" t="s">
        <v>11976</v>
      </c>
      <c r="B5974" s="2">
        <v>0</v>
      </c>
      <c r="C5974" s="2">
        <v>0</v>
      </c>
      <c r="D5974" s="22"/>
      <c r="G5974" s="1">
        <v>61</v>
      </c>
      <c r="H5974" s="2" t="s">
        <v>38</v>
      </c>
      <c r="I5974" s="2" t="s">
        <v>11974</v>
      </c>
      <c r="J5974" s="2" t="s">
        <v>11978</v>
      </c>
      <c r="K5974" s="2" t="s">
        <v>11979</v>
      </c>
      <c r="L5974" s="2" t="s">
        <v>42</v>
      </c>
      <c r="M5974" s="2" t="s">
        <v>55</v>
      </c>
    </row>
    <row r="5975" spans="1:13">
      <c r="A5975" s="2" t="s">
        <v>11978</v>
      </c>
      <c r="B5975" s="2">
        <v>0</v>
      </c>
      <c r="C5975" s="2">
        <v>0</v>
      </c>
      <c r="D5975" s="22"/>
      <c r="G5975" s="1">
        <v>61</v>
      </c>
      <c r="H5975" s="2" t="s">
        <v>38</v>
      </c>
      <c r="I5975" s="2" t="s">
        <v>11976</v>
      </c>
      <c r="J5975" s="2" t="s">
        <v>11980</v>
      </c>
      <c r="K5975" s="2" t="s">
        <v>11981</v>
      </c>
      <c r="L5975" s="2" t="s">
        <v>42</v>
      </c>
      <c r="M5975" s="2" t="s">
        <v>55</v>
      </c>
    </row>
    <row r="5976" spans="1:13">
      <c r="A5976" s="2" t="s">
        <v>11980</v>
      </c>
      <c r="B5976" s="2">
        <v>0</v>
      </c>
      <c r="C5976" s="2">
        <v>0</v>
      </c>
      <c r="D5976" s="22"/>
      <c r="G5976" s="1">
        <v>61</v>
      </c>
      <c r="H5976" s="2" t="s">
        <v>38</v>
      </c>
      <c r="I5976" s="2" t="s">
        <v>11978</v>
      </c>
      <c r="J5976" s="2" t="s">
        <v>11982</v>
      </c>
      <c r="K5976" s="2" t="s">
        <v>11983</v>
      </c>
      <c r="L5976" s="2" t="s">
        <v>42</v>
      </c>
      <c r="M5976" s="2" t="s">
        <v>55</v>
      </c>
    </row>
    <row r="5977" spans="1:13">
      <c r="A5977" s="2" t="s">
        <v>11982</v>
      </c>
      <c r="B5977" s="2">
        <v>0</v>
      </c>
      <c r="C5977" s="2">
        <v>0</v>
      </c>
      <c r="D5977" s="22"/>
      <c r="G5977" s="1">
        <v>61</v>
      </c>
      <c r="H5977" s="2" t="s">
        <v>38</v>
      </c>
      <c r="I5977" s="2" t="s">
        <v>11980</v>
      </c>
      <c r="J5977" s="2" t="s">
        <v>11984</v>
      </c>
      <c r="K5977" s="2" t="s">
        <v>11985</v>
      </c>
      <c r="L5977" s="2" t="s">
        <v>42</v>
      </c>
      <c r="M5977" s="2" t="s">
        <v>55</v>
      </c>
    </row>
    <row r="5978" spans="1:13">
      <c r="A5978" s="2" t="s">
        <v>11984</v>
      </c>
      <c r="B5978" s="2">
        <v>0</v>
      </c>
      <c r="C5978" s="2">
        <v>0</v>
      </c>
      <c r="D5978" s="22"/>
      <c r="G5978" s="1">
        <v>61</v>
      </c>
      <c r="H5978" s="2" t="s">
        <v>38</v>
      </c>
      <c r="I5978" s="2" t="s">
        <v>11982</v>
      </c>
      <c r="J5978" s="2" t="s">
        <v>11986</v>
      </c>
      <c r="K5978" s="2" t="s">
        <v>11987</v>
      </c>
      <c r="L5978" s="2" t="s">
        <v>42</v>
      </c>
      <c r="M5978" s="2" t="s">
        <v>55</v>
      </c>
    </row>
    <row r="5979" spans="1:13">
      <c r="A5979" s="2" t="s">
        <v>11986</v>
      </c>
      <c r="B5979" s="2">
        <v>0</v>
      </c>
      <c r="C5979" s="2">
        <v>0</v>
      </c>
      <c r="D5979" s="22"/>
      <c r="G5979" s="1">
        <v>61</v>
      </c>
      <c r="H5979" s="2" t="s">
        <v>38</v>
      </c>
      <c r="I5979" s="2" t="s">
        <v>11984</v>
      </c>
      <c r="J5979" s="2" t="s">
        <v>11988</v>
      </c>
      <c r="K5979" s="2" t="s">
        <v>11989</v>
      </c>
      <c r="L5979" s="2" t="s">
        <v>42</v>
      </c>
      <c r="M5979" s="2" t="s">
        <v>55</v>
      </c>
    </row>
    <row r="5980" spans="1:13">
      <c r="A5980" s="2" t="s">
        <v>11988</v>
      </c>
      <c r="B5980" s="2">
        <v>0</v>
      </c>
      <c r="C5980" s="2">
        <v>0</v>
      </c>
      <c r="D5980" s="22"/>
      <c r="G5980" s="1">
        <v>61</v>
      </c>
      <c r="H5980" s="2" t="s">
        <v>38</v>
      </c>
      <c r="I5980" s="2" t="s">
        <v>11986</v>
      </c>
      <c r="J5980" s="2" t="s">
        <v>11990</v>
      </c>
      <c r="K5980" s="2" t="s">
        <v>11991</v>
      </c>
      <c r="L5980" s="2" t="s">
        <v>42</v>
      </c>
      <c r="M5980" s="2" t="s">
        <v>55</v>
      </c>
    </row>
    <row r="5981" spans="1:13">
      <c r="A5981" s="2" t="s">
        <v>11990</v>
      </c>
      <c r="B5981" s="2">
        <v>0</v>
      </c>
      <c r="C5981" s="2">
        <v>0</v>
      </c>
      <c r="D5981" s="22"/>
      <c r="G5981" s="1">
        <v>61</v>
      </c>
      <c r="H5981" s="2" t="s">
        <v>38</v>
      </c>
      <c r="I5981" s="2" t="s">
        <v>11988</v>
      </c>
      <c r="J5981" s="2" t="s">
        <v>11992</v>
      </c>
      <c r="K5981" s="2" t="s">
        <v>11993</v>
      </c>
      <c r="L5981" s="2" t="s">
        <v>42</v>
      </c>
      <c r="M5981" s="2" t="s">
        <v>55</v>
      </c>
    </row>
    <row r="5982" spans="1:13">
      <c r="A5982" s="2" t="s">
        <v>11992</v>
      </c>
      <c r="B5982" s="2">
        <v>0</v>
      </c>
      <c r="C5982" s="2">
        <v>0</v>
      </c>
      <c r="D5982" s="22"/>
      <c r="G5982" s="1">
        <v>61</v>
      </c>
      <c r="H5982" s="2" t="s">
        <v>38</v>
      </c>
      <c r="I5982" s="2" t="s">
        <v>11990</v>
      </c>
      <c r="J5982" s="2" t="s">
        <v>11994</v>
      </c>
      <c r="K5982" s="2" t="s">
        <v>11995</v>
      </c>
      <c r="L5982" s="2" t="s">
        <v>42</v>
      </c>
      <c r="M5982" s="2" t="s">
        <v>55</v>
      </c>
    </row>
    <row r="5983" spans="1:13">
      <c r="A5983" s="2" t="s">
        <v>11994</v>
      </c>
      <c r="B5983" s="2">
        <v>0</v>
      </c>
      <c r="C5983" s="2">
        <v>0</v>
      </c>
      <c r="D5983" s="22"/>
      <c r="G5983" s="1">
        <v>61</v>
      </c>
      <c r="H5983" s="2" t="s">
        <v>38</v>
      </c>
      <c r="I5983" s="2" t="s">
        <v>11992</v>
      </c>
      <c r="J5983" s="2" t="s">
        <v>11996</v>
      </c>
      <c r="K5983" s="2" t="s">
        <v>11997</v>
      </c>
      <c r="L5983" s="2" t="s">
        <v>42</v>
      </c>
      <c r="M5983" s="2" t="s">
        <v>55</v>
      </c>
    </row>
    <row r="5984" spans="1:13">
      <c r="A5984" s="2" t="s">
        <v>11996</v>
      </c>
      <c r="B5984" s="2">
        <v>0</v>
      </c>
      <c r="C5984" s="2">
        <v>0</v>
      </c>
      <c r="D5984" s="22"/>
      <c r="G5984" s="1">
        <v>61</v>
      </c>
      <c r="H5984" s="2" t="s">
        <v>38</v>
      </c>
      <c r="I5984" s="2" t="s">
        <v>11994</v>
      </c>
      <c r="J5984" s="2" t="s">
        <v>11998</v>
      </c>
      <c r="K5984" s="2" t="s">
        <v>11999</v>
      </c>
      <c r="L5984" s="2" t="s">
        <v>42</v>
      </c>
      <c r="M5984" s="2" t="s">
        <v>55</v>
      </c>
    </row>
    <row r="5985" spans="1:13">
      <c r="A5985" s="2" t="s">
        <v>11998</v>
      </c>
      <c r="B5985" s="2">
        <v>0</v>
      </c>
      <c r="C5985" s="2">
        <v>0</v>
      </c>
      <c r="D5985" s="22"/>
      <c r="G5985" s="1">
        <v>61</v>
      </c>
      <c r="H5985" s="2" t="s">
        <v>38</v>
      </c>
      <c r="I5985" s="2" t="s">
        <v>11996</v>
      </c>
      <c r="J5985" s="2" t="s">
        <v>12000</v>
      </c>
      <c r="K5985" s="2" t="s">
        <v>12001</v>
      </c>
      <c r="L5985" s="2" t="s">
        <v>42</v>
      </c>
      <c r="M5985" s="2" t="s">
        <v>55</v>
      </c>
    </row>
    <row r="5986" spans="1:13">
      <c r="A5986" s="2" t="s">
        <v>12000</v>
      </c>
      <c r="B5986" s="2">
        <v>0</v>
      </c>
      <c r="C5986" s="2">
        <v>0</v>
      </c>
      <c r="D5986" s="22"/>
      <c r="G5986" s="1">
        <v>61</v>
      </c>
      <c r="H5986" s="2" t="s">
        <v>38</v>
      </c>
      <c r="I5986" s="2" t="s">
        <v>11998</v>
      </c>
      <c r="J5986" s="2" t="s">
        <v>12002</v>
      </c>
      <c r="K5986" s="2" t="s">
        <v>12003</v>
      </c>
      <c r="L5986" s="2" t="s">
        <v>42</v>
      </c>
      <c r="M5986" s="2" t="s">
        <v>55</v>
      </c>
    </row>
    <row r="5987" spans="1:13">
      <c r="A5987" s="2" t="s">
        <v>12002</v>
      </c>
      <c r="B5987" s="2">
        <v>0</v>
      </c>
      <c r="C5987" s="2">
        <v>0</v>
      </c>
      <c r="D5987" s="22"/>
      <c r="G5987" s="1">
        <v>61</v>
      </c>
      <c r="H5987" s="2" t="s">
        <v>38</v>
      </c>
      <c r="I5987" s="2" t="s">
        <v>12000</v>
      </c>
      <c r="J5987" s="2" t="s">
        <v>12004</v>
      </c>
      <c r="K5987" s="2" t="s">
        <v>12005</v>
      </c>
      <c r="L5987" s="2" t="s">
        <v>42</v>
      </c>
      <c r="M5987" s="2" t="s">
        <v>55</v>
      </c>
    </row>
    <row r="5988" spans="1:13">
      <c r="A5988" s="2" t="s">
        <v>12004</v>
      </c>
      <c r="B5988" s="2">
        <v>0</v>
      </c>
      <c r="C5988" s="2">
        <v>0</v>
      </c>
      <c r="D5988" s="22"/>
      <c r="G5988" s="1">
        <v>61</v>
      </c>
      <c r="H5988" s="2" t="s">
        <v>38</v>
      </c>
      <c r="I5988" s="2" t="s">
        <v>12002</v>
      </c>
      <c r="J5988" s="2" t="s">
        <v>12006</v>
      </c>
      <c r="K5988" s="2" t="s">
        <v>12007</v>
      </c>
      <c r="L5988" s="2" t="s">
        <v>42</v>
      </c>
      <c r="M5988" s="2" t="s">
        <v>55</v>
      </c>
    </row>
    <row r="5989" spans="1:13">
      <c r="A5989" s="2" t="s">
        <v>12006</v>
      </c>
      <c r="B5989" s="2">
        <v>0</v>
      </c>
      <c r="C5989" s="2">
        <v>0</v>
      </c>
      <c r="D5989" s="22"/>
      <c r="G5989" s="1">
        <v>61</v>
      </c>
      <c r="H5989" s="2" t="s">
        <v>38</v>
      </c>
      <c r="I5989" s="2" t="s">
        <v>12004</v>
      </c>
      <c r="J5989" s="2" t="s">
        <v>12008</v>
      </c>
      <c r="K5989" s="2" t="s">
        <v>12009</v>
      </c>
      <c r="L5989" s="2" t="s">
        <v>42</v>
      </c>
      <c r="M5989" s="2" t="s">
        <v>55</v>
      </c>
    </row>
    <row r="5990" spans="1:13">
      <c r="A5990" s="2" t="s">
        <v>12008</v>
      </c>
      <c r="B5990" s="2">
        <v>0</v>
      </c>
      <c r="C5990" s="2">
        <v>0</v>
      </c>
      <c r="D5990" s="22"/>
      <c r="G5990" s="1">
        <v>61</v>
      </c>
      <c r="H5990" s="2" t="s">
        <v>38</v>
      </c>
      <c r="I5990" s="2" t="s">
        <v>12006</v>
      </c>
      <c r="J5990" s="2" t="s">
        <v>12010</v>
      </c>
      <c r="K5990" s="2" t="s">
        <v>12011</v>
      </c>
      <c r="L5990" s="2" t="s">
        <v>42</v>
      </c>
      <c r="M5990" s="2" t="s">
        <v>55</v>
      </c>
    </row>
    <row r="5991" spans="1:13">
      <c r="A5991" s="2" t="s">
        <v>12010</v>
      </c>
      <c r="B5991" s="2">
        <v>0</v>
      </c>
      <c r="C5991" s="2">
        <v>0</v>
      </c>
      <c r="D5991" s="22"/>
      <c r="G5991" s="1">
        <v>61</v>
      </c>
      <c r="H5991" s="2" t="s">
        <v>38</v>
      </c>
      <c r="I5991" s="2" t="s">
        <v>12008</v>
      </c>
      <c r="J5991" s="2" t="s">
        <v>12012</v>
      </c>
      <c r="K5991" s="2" t="s">
        <v>12013</v>
      </c>
      <c r="L5991" s="2" t="s">
        <v>42</v>
      </c>
      <c r="M5991" s="2" t="s">
        <v>55</v>
      </c>
    </row>
    <row r="5992" spans="1:13">
      <c r="A5992" s="2" t="s">
        <v>12012</v>
      </c>
      <c r="B5992" s="2">
        <v>0</v>
      </c>
      <c r="C5992" s="2">
        <v>0</v>
      </c>
      <c r="D5992" s="22"/>
      <c r="G5992" s="1">
        <v>61</v>
      </c>
      <c r="H5992" s="2" t="s">
        <v>38</v>
      </c>
      <c r="I5992" s="2" t="s">
        <v>12010</v>
      </c>
      <c r="J5992" s="2" t="s">
        <v>12014</v>
      </c>
      <c r="K5992" s="2" t="s">
        <v>12015</v>
      </c>
      <c r="L5992" s="2" t="s">
        <v>42</v>
      </c>
      <c r="M5992" s="2" t="s">
        <v>55</v>
      </c>
    </row>
    <row r="5993" spans="1:13">
      <c r="A5993" s="2" t="s">
        <v>12014</v>
      </c>
      <c r="B5993" s="2">
        <v>0</v>
      </c>
      <c r="C5993" s="2">
        <v>0</v>
      </c>
      <c r="D5993" s="22"/>
      <c r="G5993" s="1">
        <v>61</v>
      </c>
      <c r="H5993" s="2" t="s">
        <v>38</v>
      </c>
      <c r="I5993" s="2" t="s">
        <v>12012</v>
      </c>
      <c r="J5993" s="2" t="s">
        <v>12016</v>
      </c>
      <c r="K5993" s="2" t="s">
        <v>12017</v>
      </c>
      <c r="L5993" s="2" t="s">
        <v>42</v>
      </c>
      <c r="M5993" s="2" t="s">
        <v>55</v>
      </c>
    </row>
    <row r="5994" spans="1:13">
      <c r="A5994" s="2" t="s">
        <v>12016</v>
      </c>
      <c r="B5994" s="2">
        <v>0</v>
      </c>
      <c r="C5994" s="2">
        <v>0</v>
      </c>
      <c r="D5994" s="22"/>
      <c r="G5994" s="1">
        <v>61</v>
      </c>
      <c r="H5994" s="2" t="s">
        <v>38</v>
      </c>
      <c r="I5994" s="2" t="s">
        <v>12014</v>
      </c>
      <c r="J5994" s="2" t="s">
        <v>12018</v>
      </c>
      <c r="K5994" s="2" t="s">
        <v>12019</v>
      </c>
      <c r="L5994" s="2" t="s">
        <v>42</v>
      </c>
      <c r="M5994" s="2" t="s">
        <v>55</v>
      </c>
    </row>
    <row r="5995" spans="1:13">
      <c r="A5995" s="2" t="s">
        <v>12018</v>
      </c>
      <c r="B5995" s="2">
        <v>0</v>
      </c>
      <c r="C5995" s="2">
        <v>0</v>
      </c>
      <c r="D5995" s="22"/>
      <c r="G5995" s="1">
        <v>61</v>
      </c>
      <c r="H5995" s="2" t="s">
        <v>38</v>
      </c>
      <c r="I5995" s="2" t="s">
        <v>12016</v>
      </c>
      <c r="J5995" s="2" t="s">
        <v>12020</v>
      </c>
      <c r="K5995" s="2" t="s">
        <v>12021</v>
      </c>
      <c r="L5995" s="2" t="s">
        <v>42</v>
      </c>
      <c r="M5995" s="2" t="s">
        <v>55</v>
      </c>
    </row>
    <row r="5996" spans="1:13">
      <c r="A5996" s="2" t="s">
        <v>12020</v>
      </c>
      <c r="B5996" s="2">
        <v>0</v>
      </c>
      <c r="C5996" s="2">
        <v>0</v>
      </c>
      <c r="D5996" s="22"/>
      <c r="G5996" s="1">
        <v>61</v>
      </c>
      <c r="H5996" s="2" t="s">
        <v>38</v>
      </c>
      <c r="I5996" s="2" t="s">
        <v>12018</v>
      </c>
      <c r="J5996" s="2" t="s">
        <v>12022</v>
      </c>
      <c r="K5996" s="2" t="s">
        <v>12023</v>
      </c>
      <c r="L5996" s="2" t="s">
        <v>42</v>
      </c>
      <c r="M5996" s="2" t="s">
        <v>55</v>
      </c>
    </row>
    <row r="5997" spans="1:13">
      <c r="A5997" s="2" t="s">
        <v>12022</v>
      </c>
      <c r="B5997" s="2">
        <v>0</v>
      </c>
      <c r="C5997" s="2">
        <v>0</v>
      </c>
      <c r="D5997" s="22"/>
      <c r="G5997" s="1">
        <v>61</v>
      </c>
      <c r="H5997" s="2" t="s">
        <v>38</v>
      </c>
      <c r="I5997" s="2" t="s">
        <v>12020</v>
      </c>
      <c r="J5997" s="2" t="s">
        <v>12024</v>
      </c>
      <c r="K5997" s="2" t="s">
        <v>12025</v>
      </c>
      <c r="L5997" s="2" t="s">
        <v>42</v>
      </c>
      <c r="M5997" s="2" t="s">
        <v>55</v>
      </c>
    </row>
    <row r="5998" spans="1:13">
      <c r="A5998" s="2" t="s">
        <v>12024</v>
      </c>
      <c r="B5998" s="2">
        <v>0</v>
      </c>
      <c r="C5998" s="2">
        <v>0</v>
      </c>
      <c r="D5998" s="22"/>
      <c r="G5998" s="1">
        <v>61</v>
      </c>
      <c r="H5998" s="2" t="s">
        <v>38</v>
      </c>
      <c r="I5998" s="2" t="s">
        <v>12022</v>
      </c>
      <c r="J5998" s="2" t="s">
        <v>12026</v>
      </c>
      <c r="K5998" s="2" t="s">
        <v>12027</v>
      </c>
      <c r="L5998" s="2" t="s">
        <v>42</v>
      </c>
      <c r="M5998" s="2" t="s">
        <v>55</v>
      </c>
    </row>
    <row r="5999" spans="1:13">
      <c r="A5999" s="2" t="s">
        <v>12026</v>
      </c>
      <c r="B5999" s="2">
        <v>0</v>
      </c>
      <c r="C5999" s="2">
        <v>0</v>
      </c>
      <c r="D5999" s="22"/>
      <c r="G5999" s="1">
        <v>61</v>
      </c>
      <c r="H5999" s="2" t="s">
        <v>38</v>
      </c>
      <c r="I5999" s="2" t="s">
        <v>12024</v>
      </c>
      <c r="J5999" s="2" t="s">
        <v>12028</v>
      </c>
      <c r="K5999" s="2" t="s">
        <v>12029</v>
      </c>
      <c r="L5999" s="2" t="s">
        <v>42</v>
      </c>
      <c r="M5999" s="2" t="s">
        <v>55</v>
      </c>
    </row>
    <row r="6000" spans="1:13">
      <c r="A6000" s="2" t="s">
        <v>12028</v>
      </c>
      <c r="B6000" s="2">
        <v>0</v>
      </c>
      <c r="C6000" s="2">
        <v>0</v>
      </c>
      <c r="D6000" s="22"/>
      <c r="G6000" s="1">
        <v>61</v>
      </c>
      <c r="H6000" s="2" t="s">
        <v>38</v>
      </c>
      <c r="I6000" s="2" t="s">
        <v>12026</v>
      </c>
      <c r="J6000" s="2" t="s">
        <v>12030</v>
      </c>
      <c r="K6000" s="2" t="s">
        <v>12031</v>
      </c>
      <c r="L6000" s="2" t="s">
        <v>42</v>
      </c>
      <c r="M6000" s="2" t="s">
        <v>55</v>
      </c>
    </row>
    <row r="6001" spans="1:13">
      <c r="A6001" s="2" t="s">
        <v>12030</v>
      </c>
      <c r="B6001" s="2">
        <v>0</v>
      </c>
      <c r="C6001" s="2">
        <v>0</v>
      </c>
      <c r="D6001" s="22"/>
      <c r="G6001" s="1">
        <v>61</v>
      </c>
      <c r="H6001" s="2" t="s">
        <v>38</v>
      </c>
      <c r="I6001" s="2" t="s">
        <v>12028</v>
      </c>
      <c r="J6001" s="2" t="s">
        <v>12032</v>
      </c>
      <c r="K6001" s="2" t="s">
        <v>12033</v>
      </c>
      <c r="L6001" s="2" t="s">
        <v>42</v>
      </c>
      <c r="M6001" s="2" t="s">
        <v>55</v>
      </c>
    </row>
    <row r="6002" spans="1:13">
      <c r="A6002" s="2" t="s">
        <v>12032</v>
      </c>
      <c r="B6002" s="2">
        <v>0</v>
      </c>
      <c r="C6002" s="2">
        <v>0</v>
      </c>
      <c r="D6002" s="22"/>
      <c r="G6002" s="1">
        <v>61</v>
      </c>
      <c r="H6002" s="2" t="s">
        <v>38</v>
      </c>
      <c r="I6002" s="2" t="s">
        <v>12030</v>
      </c>
      <c r="J6002" s="2" t="s">
        <v>12034</v>
      </c>
      <c r="K6002" s="2" t="s">
        <v>12035</v>
      </c>
      <c r="L6002" s="2" t="s">
        <v>42</v>
      </c>
      <c r="M6002" s="2" t="s">
        <v>55</v>
      </c>
    </row>
    <row r="6003" spans="1:13">
      <c r="A6003" s="2" t="s">
        <v>12034</v>
      </c>
      <c r="B6003" s="2">
        <v>0</v>
      </c>
      <c r="C6003" s="2">
        <v>0</v>
      </c>
      <c r="D6003" s="22"/>
      <c r="G6003" s="1">
        <v>61</v>
      </c>
      <c r="H6003" s="2" t="s">
        <v>38</v>
      </c>
      <c r="I6003" s="2" t="s">
        <v>12032</v>
      </c>
      <c r="J6003" s="2" t="s">
        <v>12036</v>
      </c>
      <c r="K6003" s="2" t="s">
        <v>12037</v>
      </c>
      <c r="L6003" s="2" t="s">
        <v>42</v>
      </c>
      <c r="M6003" s="2" t="s">
        <v>55</v>
      </c>
    </row>
    <row r="6004" spans="1:13">
      <c r="A6004" s="2" t="s">
        <v>12036</v>
      </c>
      <c r="B6004" s="2">
        <v>0</v>
      </c>
      <c r="C6004" s="2">
        <v>0</v>
      </c>
      <c r="D6004" s="22"/>
      <c r="G6004" s="1">
        <v>61</v>
      </c>
      <c r="H6004" s="2" t="s">
        <v>38</v>
      </c>
      <c r="I6004" s="2" t="s">
        <v>12034</v>
      </c>
      <c r="J6004" s="2" t="s">
        <v>12038</v>
      </c>
      <c r="K6004" s="2" t="s">
        <v>12039</v>
      </c>
      <c r="L6004" s="2" t="s">
        <v>42</v>
      </c>
      <c r="M6004" s="2" t="s">
        <v>55</v>
      </c>
    </row>
    <row r="6005" spans="1:13">
      <c r="A6005" s="2" t="s">
        <v>12038</v>
      </c>
      <c r="B6005" s="2">
        <v>0</v>
      </c>
      <c r="C6005" s="2">
        <v>0</v>
      </c>
      <c r="D6005" s="22"/>
      <c r="G6005" s="1">
        <v>61</v>
      </c>
      <c r="H6005" s="2" t="s">
        <v>38</v>
      </c>
      <c r="I6005" s="2" t="s">
        <v>12036</v>
      </c>
      <c r="J6005" s="2" t="s">
        <v>12040</v>
      </c>
      <c r="K6005" s="2" t="s">
        <v>12041</v>
      </c>
      <c r="L6005" s="2" t="s">
        <v>42</v>
      </c>
      <c r="M6005" s="2" t="s">
        <v>55</v>
      </c>
    </row>
    <row r="6006" spans="1:13">
      <c r="A6006" s="2" t="s">
        <v>12040</v>
      </c>
      <c r="B6006" s="2">
        <v>0</v>
      </c>
      <c r="C6006" s="2">
        <v>0</v>
      </c>
      <c r="D6006" s="22"/>
      <c r="G6006" s="1">
        <v>61</v>
      </c>
      <c r="H6006" s="2" t="s">
        <v>38</v>
      </c>
      <c r="I6006" s="2" t="s">
        <v>12038</v>
      </c>
      <c r="J6006" s="2" t="s">
        <v>12042</v>
      </c>
      <c r="K6006" s="2" t="s">
        <v>12043</v>
      </c>
      <c r="L6006" s="2" t="s">
        <v>42</v>
      </c>
      <c r="M6006" s="2" t="s">
        <v>55</v>
      </c>
    </row>
    <row r="6007" spans="1:13">
      <c r="A6007" s="2" t="s">
        <v>12042</v>
      </c>
      <c r="B6007" s="2">
        <v>0</v>
      </c>
      <c r="C6007" s="2">
        <v>0</v>
      </c>
      <c r="D6007" s="22"/>
      <c r="G6007" s="1">
        <v>61</v>
      </c>
      <c r="H6007" s="2" t="s">
        <v>38</v>
      </c>
      <c r="I6007" s="2" t="s">
        <v>12040</v>
      </c>
      <c r="J6007" s="2" t="s">
        <v>12044</v>
      </c>
      <c r="K6007" s="2" t="s">
        <v>12045</v>
      </c>
      <c r="L6007" s="2" t="s">
        <v>42</v>
      </c>
      <c r="M6007" s="2" t="s">
        <v>55</v>
      </c>
    </row>
    <row r="6008" spans="1:13">
      <c r="A6008" s="2" t="s">
        <v>12044</v>
      </c>
      <c r="B6008" s="2">
        <v>0</v>
      </c>
      <c r="C6008" s="2">
        <v>0</v>
      </c>
      <c r="D6008" s="22"/>
      <c r="G6008" s="1">
        <v>61</v>
      </c>
      <c r="H6008" s="2" t="s">
        <v>38</v>
      </c>
      <c r="I6008" s="2" t="s">
        <v>12042</v>
      </c>
      <c r="J6008" s="2" t="s">
        <v>12046</v>
      </c>
      <c r="K6008" s="2" t="s">
        <v>12047</v>
      </c>
      <c r="L6008" s="2" t="s">
        <v>42</v>
      </c>
      <c r="M6008" s="2" t="s">
        <v>55</v>
      </c>
    </row>
    <row r="6009" spans="1:13">
      <c r="A6009" s="2" t="s">
        <v>12046</v>
      </c>
      <c r="B6009" s="2">
        <v>0</v>
      </c>
      <c r="C6009" s="2">
        <v>0</v>
      </c>
      <c r="D6009" s="22"/>
      <c r="G6009" s="1">
        <v>61</v>
      </c>
      <c r="H6009" s="2" t="s">
        <v>38</v>
      </c>
      <c r="I6009" s="2" t="s">
        <v>12044</v>
      </c>
      <c r="J6009" s="2" t="s">
        <v>12048</v>
      </c>
      <c r="K6009" s="2" t="s">
        <v>12049</v>
      </c>
      <c r="L6009" s="2" t="s">
        <v>42</v>
      </c>
      <c r="M6009" s="2" t="s">
        <v>55</v>
      </c>
    </row>
    <row r="6010" spans="1:13">
      <c r="A6010" s="2" t="s">
        <v>12048</v>
      </c>
      <c r="B6010" s="2">
        <v>0</v>
      </c>
      <c r="C6010" s="2">
        <v>0</v>
      </c>
      <c r="D6010" s="22"/>
      <c r="G6010" s="1">
        <v>61</v>
      </c>
      <c r="H6010" s="2" t="s">
        <v>38</v>
      </c>
      <c r="I6010" s="2" t="s">
        <v>12046</v>
      </c>
      <c r="J6010" s="2" t="s">
        <v>12050</v>
      </c>
      <c r="K6010" s="2" t="s">
        <v>12051</v>
      </c>
      <c r="L6010" s="2" t="s">
        <v>42</v>
      </c>
      <c r="M6010" s="2" t="s">
        <v>55</v>
      </c>
    </row>
    <row r="6011" spans="1:13">
      <c r="A6011" s="2" t="s">
        <v>12050</v>
      </c>
      <c r="B6011" s="2">
        <v>0</v>
      </c>
      <c r="C6011" s="2">
        <v>0</v>
      </c>
      <c r="D6011" s="22"/>
      <c r="G6011" s="1">
        <v>61</v>
      </c>
      <c r="H6011" s="2" t="s">
        <v>38</v>
      </c>
      <c r="I6011" s="2" t="s">
        <v>12048</v>
      </c>
      <c r="J6011" s="2" t="s">
        <v>12052</v>
      </c>
      <c r="K6011" s="2" t="s">
        <v>12053</v>
      </c>
      <c r="L6011" s="2" t="s">
        <v>42</v>
      </c>
      <c r="M6011" s="2" t="s">
        <v>55</v>
      </c>
    </row>
    <row r="6012" spans="1:13">
      <c r="A6012" s="2" t="s">
        <v>12052</v>
      </c>
      <c r="B6012" s="2">
        <v>0</v>
      </c>
      <c r="C6012" s="2">
        <v>0</v>
      </c>
      <c r="D6012" s="22"/>
      <c r="G6012" s="1">
        <v>61</v>
      </c>
      <c r="H6012" s="2" t="s">
        <v>38</v>
      </c>
      <c r="I6012" s="2" t="s">
        <v>12050</v>
      </c>
      <c r="J6012" s="2" t="s">
        <v>12054</v>
      </c>
      <c r="K6012" s="2" t="s">
        <v>12055</v>
      </c>
      <c r="L6012" s="2" t="s">
        <v>42</v>
      </c>
      <c r="M6012" s="2" t="s">
        <v>55</v>
      </c>
    </row>
    <row r="6013" spans="1:13">
      <c r="A6013" s="2" t="s">
        <v>12054</v>
      </c>
      <c r="B6013" s="2">
        <v>0</v>
      </c>
      <c r="C6013" s="2">
        <v>0</v>
      </c>
      <c r="D6013" s="22"/>
      <c r="G6013" s="1">
        <v>61</v>
      </c>
      <c r="H6013" s="2" t="s">
        <v>38</v>
      </c>
      <c r="I6013" s="2" t="s">
        <v>12052</v>
      </c>
      <c r="J6013" s="2" t="s">
        <v>12056</v>
      </c>
      <c r="K6013" s="2" t="s">
        <v>12057</v>
      </c>
      <c r="L6013" s="2" t="s">
        <v>42</v>
      </c>
      <c r="M6013" s="2" t="s">
        <v>55</v>
      </c>
    </row>
    <row r="6014" spans="1:13">
      <c r="A6014" s="2" t="s">
        <v>12056</v>
      </c>
      <c r="B6014" s="2">
        <v>0</v>
      </c>
      <c r="C6014" s="2">
        <v>0</v>
      </c>
      <c r="D6014" s="22"/>
      <c r="G6014" s="1">
        <v>61</v>
      </c>
      <c r="H6014" s="2" t="s">
        <v>38</v>
      </c>
      <c r="I6014" s="2" t="s">
        <v>12054</v>
      </c>
      <c r="J6014" s="2" t="s">
        <v>12058</v>
      </c>
      <c r="K6014" s="2" t="s">
        <v>12059</v>
      </c>
      <c r="L6014" s="2" t="s">
        <v>42</v>
      </c>
      <c r="M6014" s="2" t="s">
        <v>55</v>
      </c>
    </row>
    <row r="6015" spans="1:13">
      <c r="A6015" s="2" t="s">
        <v>12058</v>
      </c>
      <c r="B6015" s="2">
        <v>0</v>
      </c>
      <c r="C6015" s="2">
        <v>0</v>
      </c>
      <c r="D6015" s="22"/>
      <c r="G6015" s="1">
        <v>61</v>
      </c>
      <c r="H6015" s="2" t="s">
        <v>38</v>
      </c>
      <c r="I6015" s="2" t="s">
        <v>12056</v>
      </c>
      <c r="J6015" s="2" t="s">
        <v>12060</v>
      </c>
      <c r="K6015" s="2" t="s">
        <v>12061</v>
      </c>
      <c r="L6015" s="2" t="s">
        <v>42</v>
      </c>
      <c r="M6015" s="2" t="s">
        <v>55</v>
      </c>
    </row>
    <row r="6016" spans="1:13">
      <c r="A6016" s="2" t="s">
        <v>12060</v>
      </c>
      <c r="B6016" s="2">
        <v>0</v>
      </c>
      <c r="C6016" s="2">
        <v>0</v>
      </c>
      <c r="D6016" s="22"/>
      <c r="G6016" s="1">
        <v>61</v>
      </c>
      <c r="H6016" s="2" t="s">
        <v>38</v>
      </c>
      <c r="I6016" s="2" t="s">
        <v>12058</v>
      </c>
      <c r="J6016" s="2" t="s">
        <v>12062</v>
      </c>
      <c r="K6016" s="2" t="s">
        <v>12063</v>
      </c>
      <c r="L6016" s="2" t="s">
        <v>42</v>
      </c>
      <c r="M6016" s="2" t="s">
        <v>55</v>
      </c>
    </row>
    <row r="6017" spans="1:13">
      <c r="A6017" s="2" t="s">
        <v>12062</v>
      </c>
      <c r="B6017" s="2">
        <v>0</v>
      </c>
      <c r="C6017" s="2">
        <v>0</v>
      </c>
      <c r="D6017" s="22"/>
      <c r="G6017" s="1">
        <v>61</v>
      </c>
      <c r="H6017" s="2" t="s">
        <v>38</v>
      </c>
      <c r="I6017" s="2" t="s">
        <v>12060</v>
      </c>
      <c r="J6017" s="2" t="s">
        <v>12064</v>
      </c>
      <c r="K6017" s="2" t="s">
        <v>12065</v>
      </c>
      <c r="L6017" s="2" t="s">
        <v>42</v>
      </c>
      <c r="M6017" s="2" t="s">
        <v>55</v>
      </c>
    </row>
    <row r="6018" spans="1:13">
      <c r="A6018" s="2" t="s">
        <v>12064</v>
      </c>
      <c r="B6018" s="2">
        <v>0</v>
      </c>
      <c r="C6018" s="2">
        <v>0</v>
      </c>
      <c r="D6018" s="22"/>
      <c r="G6018" s="1">
        <v>61</v>
      </c>
      <c r="H6018" s="2" t="s">
        <v>38</v>
      </c>
      <c r="I6018" s="2" t="s">
        <v>12062</v>
      </c>
      <c r="J6018" s="2" t="s">
        <v>12066</v>
      </c>
      <c r="K6018" s="2" t="s">
        <v>12067</v>
      </c>
      <c r="L6018" s="2" t="s">
        <v>42</v>
      </c>
      <c r="M6018" s="2" t="s">
        <v>55</v>
      </c>
    </row>
    <row r="6019" spans="1:13">
      <c r="A6019" s="2" t="s">
        <v>12066</v>
      </c>
      <c r="B6019" s="2">
        <v>0</v>
      </c>
      <c r="C6019" s="2">
        <v>0</v>
      </c>
      <c r="D6019" s="22"/>
      <c r="G6019" s="1">
        <v>61</v>
      </c>
      <c r="H6019" s="2" t="s">
        <v>38</v>
      </c>
      <c r="I6019" s="2" t="s">
        <v>12064</v>
      </c>
      <c r="J6019" s="2" t="s">
        <v>12068</v>
      </c>
      <c r="K6019" s="2" t="s">
        <v>12069</v>
      </c>
      <c r="L6019" s="2" t="s">
        <v>42</v>
      </c>
      <c r="M6019" s="2" t="s">
        <v>55</v>
      </c>
    </row>
    <row r="6020" spans="1:13">
      <c r="A6020" s="2" t="s">
        <v>12068</v>
      </c>
      <c r="B6020" s="2">
        <v>0</v>
      </c>
      <c r="C6020" s="2">
        <v>0</v>
      </c>
      <c r="D6020" s="22"/>
      <c r="G6020" s="1">
        <v>61</v>
      </c>
      <c r="H6020" s="2" t="s">
        <v>38</v>
      </c>
      <c r="I6020" s="2" t="s">
        <v>12066</v>
      </c>
      <c r="J6020" s="2" t="s">
        <v>12070</v>
      </c>
      <c r="K6020" s="2" t="s">
        <v>12071</v>
      </c>
      <c r="L6020" s="2" t="s">
        <v>42</v>
      </c>
      <c r="M6020" s="2" t="s">
        <v>55</v>
      </c>
    </row>
    <row r="6021" spans="1:13">
      <c r="A6021" s="2" t="s">
        <v>12070</v>
      </c>
      <c r="B6021" s="2">
        <v>0</v>
      </c>
      <c r="C6021" s="2">
        <v>0</v>
      </c>
      <c r="D6021" s="22"/>
      <c r="G6021" s="1">
        <v>61</v>
      </c>
      <c r="H6021" s="2" t="s">
        <v>38</v>
      </c>
      <c r="I6021" s="2" t="s">
        <v>12068</v>
      </c>
      <c r="J6021" s="2" t="s">
        <v>12072</v>
      </c>
      <c r="K6021" s="2" t="s">
        <v>12073</v>
      </c>
      <c r="L6021" s="2" t="s">
        <v>42</v>
      </c>
      <c r="M6021" s="2" t="s">
        <v>55</v>
      </c>
    </row>
    <row r="6022" spans="1:13">
      <c r="A6022" s="2" t="s">
        <v>12072</v>
      </c>
      <c r="B6022" s="2">
        <v>0</v>
      </c>
      <c r="C6022" s="2">
        <v>0</v>
      </c>
      <c r="D6022" s="22"/>
      <c r="G6022" s="1">
        <v>61</v>
      </c>
      <c r="H6022" s="2" t="s">
        <v>38</v>
      </c>
      <c r="I6022" s="2" t="s">
        <v>12070</v>
      </c>
      <c r="J6022" s="2" t="s">
        <v>12074</v>
      </c>
      <c r="K6022" s="2" t="s">
        <v>12075</v>
      </c>
      <c r="L6022" s="2" t="s">
        <v>42</v>
      </c>
      <c r="M6022" s="2" t="s">
        <v>55</v>
      </c>
    </row>
    <row r="6023" spans="1:13">
      <c r="A6023" s="2" t="s">
        <v>12074</v>
      </c>
      <c r="B6023" s="2">
        <v>0</v>
      </c>
      <c r="C6023" s="2">
        <v>0</v>
      </c>
      <c r="D6023" s="22"/>
      <c r="G6023" s="1">
        <v>61</v>
      </c>
      <c r="H6023" s="2" t="s">
        <v>38</v>
      </c>
      <c r="I6023" s="2" t="s">
        <v>12072</v>
      </c>
      <c r="J6023" s="2" t="s">
        <v>12076</v>
      </c>
      <c r="K6023" s="2" t="s">
        <v>12077</v>
      </c>
      <c r="L6023" s="2" t="s">
        <v>42</v>
      </c>
      <c r="M6023" s="2" t="s">
        <v>55</v>
      </c>
    </row>
    <row r="6024" spans="1:13">
      <c r="A6024" s="2" t="s">
        <v>12076</v>
      </c>
      <c r="B6024" s="2">
        <v>0</v>
      </c>
      <c r="C6024" s="2">
        <v>0</v>
      </c>
      <c r="D6024" s="22"/>
      <c r="G6024" s="1">
        <v>61</v>
      </c>
      <c r="H6024" s="2" t="s">
        <v>38</v>
      </c>
      <c r="I6024" s="2" t="s">
        <v>12074</v>
      </c>
      <c r="J6024" s="2" t="s">
        <v>12078</v>
      </c>
      <c r="K6024" s="2" t="s">
        <v>12079</v>
      </c>
      <c r="L6024" s="2" t="s">
        <v>42</v>
      </c>
      <c r="M6024" s="2" t="s">
        <v>55</v>
      </c>
    </row>
    <row r="6025" spans="1:13">
      <c r="A6025" s="2" t="s">
        <v>12078</v>
      </c>
      <c r="B6025" s="2">
        <v>0</v>
      </c>
      <c r="C6025" s="2">
        <v>0</v>
      </c>
      <c r="D6025" s="22"/>
      <c r="G6025" s="1">
        <v>61</v>
      </c>
      <c r="H6025" s="2" t="s">
        <v>38</v>
      </c>
      <c r="I6025" s="2" t="s">
        <v>12076</v>
      </c>
      <c r="J6025" s="2" t="s">
        <v>12080</v>
      </c>
      <c r="K6025" s="2" t="s">
        <v>12081</v>
      </c>
      <c r="L6025" s="2" t="s">
        <v>42</v>
      </c>
      <c r="M6025" s="2" t="s">
        <v>55</v>
      </c>
    </row>
    <row r="6026" spans="1:13">
      <c r="A6026" s="2" t="s">
        <v>12080</v>
      </c>
      <c r="B6026" s="2">
        <v>0</v>
      </c>
      <c r="C6026" s="2">
        <v>0</v>
      </c>
      <c r="D6026" s="22"/>
      <c r="G6026" s="1">
        <v>61</v>
      </c>
      <c r="H6026" s="2" t="s">
        <v>38</v>
      </c>
      <c r="I6026" s="2" t="s">
        <v>12078</v>
      </c>
      <c r="J6026" s="2" t="s">
        <v>12082</v>
      </c>
      <c r="K6026" s="2" t="s">
        <v>12083</v>
      </c>
      <c r="L6026" s="2" t="s">
        <v>42</v>
      </c>
      <c r="M6026" s="2" t="s">
        <v>55</v>
      </c>
    </row>
    <row r="6027" spans="1:13">
      <c r="A6027" s="2" t="s">
        <v>12082</v>
      </c>
      <c r="B6027" s="2">
        <v>0</v>
      </c>
      <c r="C6027" s="2">
        <v>0</v>
      </c>
      <c r="D6027" s="22"/>
      <c r="G6027" s="1">
        <v>61</v>
      </c>
      <c r="H6027" s="2" t="s">
        <v>38</v>
      </c>
      <c r="I6027" s="2" t="s">
        <v>12080</v>
      </c>
      <c r="J6027" s="2" t="s">
        <v>12084</v>
      </c>
      <c r="K6027" s="2" t="s">
        <v>12085</v>
      </c>
      <c r="L6027" s="2" t="s">
        <v>42</v>
      </c>
      <c r="M6027" s="2" t="s">
        <v>55</v>
      </c>
    </row>
    <row r="6028" spans="1:13">
      <c r="A6028" s="2" t="s">
        <v>12084</v>
      </c>
      <c r="B6028" s="2">
        <v>0</v>
      </c>
      <c r="C6028" s="2">
        <v>0</v>
      </c>
      <c r="D6028" s="22"/>
      <c r="G6028" s="1">
        <v>61</v>
      </c>
      <c r="H6028" s="2" t="s">
        <v>38</v>
      </c>
      <c r="I6028" s="2" t="s">
        <v>12082</v>
      </c>
      <c r="J6028" s="2" t="s">
        <v>12086</v>
      </c>
      <c r="K6028" s="2" t="s">
        <v>12087</v>
      </c>
      <c r="L6028" s="2" t="s">
        <v>42</v>
      </c>
      <c r="M6028" s="2" t="s">
        <v>55</v>
      </c>
    </row>
    <row r="6029" spans="1:13">
      <c r="A6029" s="2" t="s">
        <v>12086</v>
      </c>
      <c r="B6029" s="2">
        <v>0</v>
      </c>
      <c r="C6029" s="2">
        <v>0</v>
      </c>
      <c r="D6029" s="22"/>
      <c r="G6029" s="1">
        <v>61</v>
      </c>
      <c r="H6029" s="2" t="s">
        <v>38</v>
      </c>
      <c r="I6029" s="2" t="s">
        <v>12084</v>
      </c>
      <c r="J6029" s="2" t="s">
        <v>12088</v>
      </c>
      <c r="K6029" s="2" t="s">
        <v>12089</v>
      </c>
      <c r="L6029" s="2" t="s">
        <v>42</v>
      </c>
      <c r="M6029" s="2" t="s">
        <v>55</v>
      </c>
    </row>
    <row r="6030" spans="1:13">
      <c r="A6030" s="2" t="s">
        <v>12088</v>
      </c>
      <c r="B6030" s="2">
        <v>0</v>
      </c>
      <c r="C6030" s="2">
        <v>0</v>
      </c>
      <c r="D6030" s="22"/>
      <c r="G6030" s="1">
        <v>61</v>
      </c>
      <c r="H6030" s="2" t="s">
        <v>38</v>
      </c>
      <c r="I6030" s="2" t="s">
        <v>12086</v>
      </c>
      <c r="J6030" s="2" t="s">
        <v>12090</v>
      </c>
      <c r="K6030" s="2" t="s">
        <v>12091</v>
      </c>
      <c r="L6030" s="2" t="s">
        <v>42</v>
      </c>
      <c r="M6030" s="2" t="s">
        <v>55</v>
      </c>
    </row>
    <row r="6031" spans="1:13">
      <c r="A6031" s="2" t="s">
        <v>12090</v>
      </c>
      <c r="B6031" s="2">
        <v>0</v>
      </c>
      <c r="C6031" s="2">
        <v>0</v>
      </c>
      <c r="D6031" s="22"/>
      <c r="G6031" s="1">
        <v>61</v>
      </c>
      <c r="H6031" s="2" t="s">
        <v>38</v>
      </c>
      <c r="I6031" s="2" t="s">
        <v>12088</v>
      </c>
      <c r="J6031" s="2" t="s">
        <v>12092</v>
      </c>
      <c r="K6031" s="2" t="s">
        <v>12093</v>
      </c>
      <c r="L6031" s="2" t="s">
        <v>42</v>
      </c>
      <c r="M6031" s="2" t="s">
        <v>55</v>
      </c>
    </row>
    <row r="6032" spans="1:13">
      <c r="A6032" s="2" t="s">
        <v>12092</v>
      </c>
      <c r="B6032" s="2">
        <v>0</v>
      </c>
      <c r="C6032" s="2">
        <v>0</v>
      </c>
      <c r="D6032" s="22"/>
      <c r="G6032" s="1">
        <v>61</v>
      </c>
      <c r="H6032" s="2" t="s">
        <v>38</v>
      </c>
      <c r="I6032" s="2" t="s">
        <v>12090</v>
      </c>
      <c r="J6032" s="2" t="s">
        <v>12094</v>
      </c>
      <c r="K6032" s="2" t="s">
        <v>12095</v>
      </c>
      <c r="L6032" s="2" t="s">
        <v>42</v>
      </c>
      <c r="M6032" s="2" t="s">
        <v>55</v>
      </c>
    </row>
    <row r="6033" spans="1:13">
      <c r="A6033" s="2" t="s">
        <v>12094</v>
      </c>
      <c r="B6033" s="2">
        <v>0</v>
      </c>
      <c r="C6033" s="2">
        <v>0</v>
      </c>
      <c r="D6033" s="22"/>
      <c r="G6033" s="1">
        <v>61</v>
      </c>
      <c r="H6033" s="2" t="s">
        <v>38</v>
      </c>
      <c r="I6033" s="2" t="s">
        <v>12092</v>
      </c>
      <c r="J6033" s="2" t="s">
        <v>12096</v>
      </c>
      <c r="K6033" s="2" t="s">
        <v>12097</v>
      </c>
      <c r="L6033" s="2" t="s">
        <v>42</v>
      </c>
      <c r="M6033" s="2" t="s">
        <v>55</v>
      </c>
    </row>
    <row r="6034" spans="1:13">
      <c r="A6034" s="2" t="s">
        <v>12096</v>
      </c>
      <c r="B6034" s="2">
        <v>0</v>
      </c>
      <c r="C6034" s="2">
        <v>0</v>
      </c>
      <c r="D6034" s="22"/>
      <c r="G6034" s="1">
        <v>61</v>
      </c>
      <c r="H6034" s="2" t="s">
        <v>38</v>
      </c>
      <c r="I6034" s="2" t="s">
        <v>12094</v>
      </c>
      <c r="J6034" s="2" t="s">
        <v>12098</v>
      </c>
      <c r="K6034" s="2" t="s">
        <v>12099</v>
      </c>
      <c r="L6034" s="2" t="s">
        <v>42</v>
      </c>
      <c r="M6034" s="2" t="s">
        <v>55</v>
      </c>
    </row>
    <row r="6035" spans="1:13">
      <c r="A6035" s="2" t="s">
        <v>12098</v>
      </c>
      <c r="B6035" s="2">
        <v>0</v>
      </c>
      <c r="C6035" s="2">
        <v>0</v>
      </c>
      <c r="D6035" s="22"/>
      <c r="G6035" s="1">
        <v>61</v>
      </c>
      <c r="H6035" s="2" t="s">
        <v>38</v>
      </c>
      <c r="I6035" s="2" t="s">
        <v>12096</v>
      </c>
      <c r="J6035" s="2" t="s">
        <v>12100</v>
      </c>
      <c r="K6035" s="2" t="s">
        <v>12101</v>
      </c>
      <c r="L6035" s="2" t="s">
        <v>42</v>
      </c>
      <c r="M6035" s="2" t="s">
        <v>55</v>
      </c>
    </row>
    <row r="6036" spans="1:13">
      <c r="A6036" s="2" t="s">
        <v>12100</v>
      </c>
      <c r="B6036" s="2">
        <v>0</v>
      </c>
      <c r="C6036" s="2">
        <v>0</v>
      </c>
      <c r="D6036" s="22"/>
      <c r="G6036" s="1">
        <v>61</v>
      </c>
      <c r="H6036" s="2" t="s">
        <v>38</v>
      </c>
      <c r="I6036" s="2" t="s">
        <v>12098</v>
      </c>
      <c r="J6036" s="2" t="s">
        <v>12102</v>
      </c>
      <c r="K6036" s="2" t="s">
        <v>12103</v>
      </c>
      <c r="L6036" s="2" t="s">
        <v>42</v>
      </c>
      <c r="M6036" s="2" t="s">
        <v>55</v>
      </c>
    </row>
    <row r="6037" spans="1:13">
      <c r="A6037" s="2" t="s">
        <v>12102</v>
      </c>
      <c r="B6037" s="2">
        <v>0</v>
      </c>
      <c r="C6037" s="2">
        <v>0</v>
      </c>
      <c r="D6037" s="22"/>
      <c r="G6037" s="1">
        <v>61</v>
      </c>
      <c r="H6037" s="2" t="s">
        <v>38</v>
      </c>
      <c r="I6037" s="2" t="s">
        <v>12100</v>
      </c>
      <c r="J6037" s="2" t="s">
        <v>12104</v>
      </c>
      <c r="K6037" s="2" t="s">
        <v>12105</v>
      </c>
      <c r="L6037" s="2" t="s">
        <v>42</v>
      </c>
      <c r="M6037" s="2" t="s">
        <v>55</v>
      </c>
    </row>
    <row r="6038" spans="1:13">
      <c r="A6038" s="2" t="s">
        <v>12104</v>
      </c>
      <c r="B6038" s="2">
        <v>0</v>
      </c>
      <c r="C6038" s="2">
        <v>0</v>
      </c>
      <c r="D6038" s="22"/>
      <c r="G6038" s="1">
        <v>61</v>
      </c>
      <c r="H6038" s="2" t="s">
        <v>38</v>
      </c>
      <c r="I6038" s="2" t="s">
        <v>12102</v>
      </c>
      <c r="J6038" s="2" t="s">
        <v>12106</v>
      </c>
      <c r="K6038" s="2" t="s">
        <v>12107</v>
      </c>
      <c r="L6038" s="2" t="s">
        <v>42</v>
      </c>
      <c r="M6038" s="2" t="s">
        <v>55</v>
      </c>
    </row>
    <row r="6039" spans="1:13">
      <c r="A6039" s="2" t="s">
        <v>12106</v>
      </c>
      <c r="B6039" s="2">
        <v>0</v>
      </c>
      <c r="C6039" s="2">
        <v>0</v>
      </c>
      <c r="D6039" s="22"/>
      <c r="G6039" s="1">
        <v>61</v>
      </c>
      <c r="H6039" s="2" t="s">
        <v>38</v>
      </c>
      <c r="I6039" s="2" t="s">
        <v>12104</v>
      </c>
      <c r="J6039" s="2" t="s">
        <v>12108</v>
      </c>
      <c r="K6039" s="2" t="s">
        <v>12109</v>
      </c>
      <c r="L6039" s="2" t="s">
        <v>42</v>
      </c>
      <c r="M6039" s="2" t="s">
        <v>55</v>
      </c>
    </row>
    <row r="6040" spans="1:13">
      <c r="A6040" s="2" t="s">
        <v>12108</v>
      </c>
      <c r="B6040" s="2">
        <v>0</v>
      </c>
      <c r="C6040" s="2">
        <v>0</v>
      </c>
      <c r="D6040" s="22"/>
      <c r="G6040" s="1">
        <v>61</v>
      </c>
      <c r="H6040" s="2" t="s">
        <v>38</v>
      </c>
      <c r="I6040" s="2" t="s">
        <v>12106</v>
      </c>
      <c r="J6040" s="2" t="s">
        <v>12110</v>
      </c>
      <c r="K6040" s="2" t="s">
        <v>12111</v>
      </c>
      <c r="L6040" s="2" t="s">
        <v>42</v>
      </c>
      <c r="M6040" s="2" t="s">
        <v>55</v>
      </c>
    </row>
    <row r="6041" spans="1:13">
      <c r="A6041" s="2" t="s">
        <v>12110</v>
      </c>
      <c r="B6041" s="2">
        <v>0</v>
      </c>
      <c r="C6041" s="2">
        <v>0</v>
      </c>
      <c r="D6041" s="22"/>
      <c r="G6041" s="1">
        <v>61</v>
      </c>
      <c r="H6041" s="2" t="s">
        <v>38</v>
      </c>
      <c r="I6041" s="2" t="s">
        <v>12108</v>
      </c>
      <c r="J6041" s="2" t="s">
        <v>12112</v>
      </c>
      <c r="K6041" s="2" t="s">
        <v>12113</v>
      </c>
      <c r="L6041" s="2" t="s">
        <v>42</v>
      </c>
      <c r="M6041" s="2" t="s">
        <v>55</v>
      </c>
    </row>
    <row r="6042" spans="1:13">
      <c r="A6042" s="2" t="s">
        <v>12112</v>
      </c>
      <c r="B6042" s="2">
        <v>0</v>
      </c>
      <c r="C6042" s="2">
        <v>0</v>
      </c>
      <c r="D6042" s="22"/>
      <c r="G6042" s="1">
        <v>61</v>
      </c>
      <c r="H6042" s="2" t="s">
        <v>38</v>
      </c>
      <c r="I6042" s="2" t="s">
        <v>12110</v>
      </c>
      <c r="J6042" s="2" t="s">
        <v>12114</v>
      </c>
      <c r="K6042" s="2" t="s">
        <v>12115</v>
      </c>
      <c r="L6042" s="2" t="s">
        <v>42</v>
      </c>
      <c r="M6042" s="2" t="s">
        <v>55</v>
      </c>
    </row>
    <row r="6043" spans="1:13">
      <c r="A6043" s="2" t="s">
        <v>12114</v>
      </c>
      <c r="B6043" s="2">
        <v>0</v>
      </c>
      <c r="C6043" s="2">
        <v>0</v>
      </c>
      <c r="D6043" s="22"/>
      <c r="G6043" s="1">
        <v>61</v>
      </c>
      <c r="H6043" s="2" t="s">
        <v>38</v>
      </c>
      <c r="I6043" s="2" t="s">
        <v>12112</v>
      </c>
      <c r="J6043" s="2" t="s">
        <v>12116</v>
      </c>
      <c r="K6043" s="2" t="s">
        <v>12117</v>
      </c>
      <c r="L6043" s="2" t="s">
        <v>42</v>
      </c>
      <c r="M6043" s="2" t="s">
        <v>55</v>
      </c>
    </row>
    <row r="6044" spans="1:13">
      <c r="A6044" s="2" t="s">
        <v>12116</v>
      </c>
      <c r="B6044" s="2">
        <v>0</v>
      </c>
      <c r="C6044" s="2">
        <v>0</v>
      </c>
      <c r="D6044" s="22"/>
      <c r="G6044" s="1">
        <v>61</v>
      </c>
      <c r="H6044" s="2" t="s">
        <v>38</v>
      </c>
      <c r="I6044" s="2" t="s">
        <v>12114</v>
      </c>
      <c r="J6044" s="2" t="s">
        <v>12118</v>
      </c>
      <c r="K6044" s="2" t="s">
        <v>12119</v>
      </c>
      <c r="L6044" s="2" t="s">
        <v>42</v>
      </c>
      <c r="M6044" s="2" t="s">
        <v>55</v>
      </c>
    </row>
    <row r="6045" spans="1:13">
      <c r="A6045" s="2" t="s">
        <v>12118</v>
      </c>
      <c r="B6045" s="2">
        <v>0</v>
      </c>
      <c r="C6045" s="2">
        <v>0</v>
      </c>
      <c r="D6045" s="22"/>
      <c r="G6045" s="1">
        <v>61</v>
      </c>
      <c r="H6045" s="2" t="s">
        <v>38</v>
      </c>
      <c r="I6045" s="2" t="s">
        <v>12116</v>
      </c>
      <c r="J6045" s="2" t="s">
        <v>12120</v>
      </c>
      <c r="K6045" s="2" t="s">
        <v>12121</v>
      </c>
      <c r="L6045" s="2" t="s">
        <v>42</v>
      </c>
      <c r="M6045" s="2" t="s">
        <v>55</v>
      </c>
    </row>
    <row r="6046" spans="1:13">
      <c r="A6046" s="2" t="s">
        <v>12120</v>
      </c>
      <c r="B6046" s="2">
        <v>0</v>
      </c>
      <c r="C6046" s="2">
        <v>0</v>
      </c>
      <c r="D6046" s="22"/>
      <c r="G6046" s="1">
        <v>61</v>
      </c>
      <c r="H6046" s="2" t="s">
        <v>38</v>
      </c>
      <c r="I6046" s="2" t="s">
        <v>12118</v>
      </c>
      <c r="J6046" s="2" t="s">
        <v>12122</v>
      </c>
      <c r="K6046" s="2" t="s">
        <v>12123</v>
      </c>
      <c r="L6046" s="2" t="s">
        <v>42</v>
      </c>
      <c r="M6046" s="2" t="s">
        <v>55</v>
      </c>
    </row>
    <row r="6047" spans="1:13">
      <c r="A6047" s="2" t="s">
        <v>12122</v>
      </c>
      <c r="B6047" s="2">
        <v>0</v>
      </c>
      <c r="C6047" s="2">
        <v>0</v>
      </c>
      <c r="D6047" s="22"/>
      <c r="G6047" s="1">
        <v>61</v>
      </c>
      <c r="H6047" s="2" t="s">
        <v>38</v>
      </c>
      <c r="I6047" s="2" t="s">
        <v>12120</v>
      </c>
      <c r="J6047" s="2" t="s">
        <v>12124</v>
      </c>
      <c r="K6047" s="2" t="s">
        <v>12125</v>
      </c>
      <c r="L6047" s="2" t="s">
        <v>42</v>
      </c>
      <c r="M6047" s="2" t="s">
        <v>55</v>
      </c>
    </row>
    <row r="6048" spans="1:13">
      <c r="A6048" s="2" t="s">
        <v>12124</v>
      </c>
      <c r="B6048" s="2">
        <v>0</v>
      </c>
      <c r="C6048" s="2">
        <v>0</v>
      </c>
      <c r="D6048" s="22"/>
      <c r="G6048" s="1">
        <v>61</v>
      </c>
      <c r="H6048" s="2" t="s">
        <v>38</v>
      </c>
      <c r="I6048" s="2" t="s">
        <v>12122</v>
      </c>
      <c r="J6048" s="2" t="s">
        <v>12126</v>
      </c>
      <c r="K6048" s="2" t="s">
        <v>12127</v>
      </c>
      <c r="L6048" s="2" t="s">
        <v>42</v>
      </c>
      <c r="M6048" s="2" t="s">
        <v>55</v>
      </c>
    </row>
    <row r="6049" spans="1:13">
      <c r="A6049" s="2" t="s">
        <v>12126</v>
      </c>
      <c r="B6049" s="2">
        <v>0</v>
      </c>
      <c r="C6049" s="2">
        <v>0</v>
      </c>
      <c r="D6049" s="22"/>
      <c r="G6049" s="1">
        <v>61</v>
      </c>
      <c r="H6049" s="2" t="s">
        <v>38</v>
      </c>
      <c r="I6049" s="2" t="s">
        <v>12124</v>
      </c>
      <c r="J6049" s="2" t="s">
        <v>12128</v>
      </c>
      <c r="K6049" s="2" t="s">
        <v>12129</v>
      </c>
      <c r="L6049" s="2" t="s">
        <v>42</v>
      </c>
      <c r="M6049" s="2" t="s">
        <v>55</v>
      </c>
    </row>
    <row r="6050" spans="1:13">
      <c r="A6050" s="2" t="s">
        <v>12128</v>
      </c>
      <c r="B6050" s="2">
        <v>0</v>
      </c>
      <c r="C6050" s="2">
        <v>0</v>
      </c>
      <c r="D6050" s="22"/>
      <c r="G6050" s="1">
        <v>61</v>
      </c>
      <c r="H6050" s="2" t="s">
        <v>38</v>
      </c>
      <c r="I6050" s="2" t="s">
        <v>12126</v>
      </c>
      <c r="J6050" s="2" t="s">
        <v>12130</v>
      </c>
      <c r="K6050" s="2" t="s">
        <v>12131</v>
      </c>
      <c r="L6050" s="2" t="s">
        <v>42</v>
      </c>
      <c r="M6050" s="2" t="s">
        <v>55</v>
      </c>
    </row>
    <row r="6051" spans="1:13">
      <c r="A6051" s="2" t="s">
        <v>12130</v>
      </c>
      <c r="B6051" s="2">
        <v>0</v>
      </c>
      <c r="C6051" s="2">
        <v>0</v>
      </c>
      <c r="D6051" s="22"/>
      <c r="G6051" s="1">
        <v>61</v>
      </c>
      <c r="H6051" s="2" t="s">
        <v>38</v>
      </c>
      <c r="I6051" s="2" t="s">
        <v>12128</v>
      </c>
      <c r="J6051" s="2" t="s">
        <v>12132</v>
      </c>
      <c r="K6051" s="2" t="s">
        <v>12133</v>
      </c>
      <c r="L6051" s="2" t="s">
        <v>42</v>
      </c>
      <c r="M6051" s="2" t="s">
        <v>55</v>
      </c>
    </row>
    <row r="6052" spans="1:13">
      <c r="A6052" s="2" t="s">
        <v>12132</v>
      </c>
      <c r="B6052" s="2">
        <v>0</v>
      </c>
      <c r="C6052" s="2">
        <v>0</v>
      </c>
      <c r="D6052" s="22"/>
      <c r="G6052" s="1">
        <v>61</v>
      </c>
      <c r="H6052" s="2" t="s">
        <v>38</v>
      </c>
      <c r="I6052" s="2" t="s">
        <v>12130</v>
      </c>
      <c r="J6052" s="2" t="s">
        <v>12134</v>
      </c>
      <c r="K6052" s="2" t="s">
        <v>12135</v>
      </c>
      <c r="L6052" s="2" t="s">
        <v>42</v>
      </c>
      <c r="M6052" s="2" t="s">
        <v>55</v>
      </c>
    </row>
    <row r="6053" spans="1:13">
      <c r="A6053" s="2" t="s">
        <v>12134</v>
      </c>
      <c r="B6053" s="2">
        <v>0</v>
      </c>
      <c r="C6053" s="2">
        <v>0</v>
      </c>
      <c r="D6053" s="22"/>
      <c r="G6053" s="1">
        <v>61</v>
      </c>
      <c r="H6053" s="2" t="s">
        <v>38</v>
      </c>
      <c r="I6053" s="2" t="s">
        <v>12132</v>
      </c>
      <c r="J6053" s="2" t="s">
        <v>12136</v>
      </c>
      <c r="K6053" s="2" t="s">
        <v>12137</v>
      </c>
      <c r="L6053" s="2" t="s">
        <v>42</v>
      </c>
      <c r="M6053" s="2" t="s">
        <v>55</v>
      </c>
    </row>
    <row r="6054" spans="1:13">
      <c r="A6054" s="2" t="s">
        <v>12136</v>
      </c>
      <c r="B6054" s="2">
        <v>0</v>
      </c>
      <c r="C6054" s="2">
        <v>0</v>
      </c>
      <c r="D6054" s="22"/>
      <c r="G6054" s="1">
        <v>61</v>
      </c>
      <c r="H6054" s="2" t="s">
        <v>38</v>
      </c>
      <c r="I6054" s="2" t="s">
        <v>12134</v>
      </c>
      <c r="J6054" s="2" t="s">
        <v>12138</v>
      </c>
      <c r="K6054" s="2" t="s">
        <v>12139</v>
      </c>
      <c r="L6054" s="2" t="s">
        <v>42</v>
      </c>
      <c r="M6054" s="2" t="s">
        <v>55</v>
      </c>
    </row>
    <row r="6055" spans="1:13">
      <c r="A6055" s="2" t="s">
        <v>12138</v>
      </c>
      <c r="B6055" s="2">
        <v>0</v>
      </c>
      <c r="C6055" s="2">
        <v>0</v>
      </c>
      <c r="D6055" s="22"/>
      <c r="G6055" s="1">
        <v>61</v>
      </c>
      <c r="H6055" s="2" t="s">
        <v>38</v>
      </c>
      <c r="I6055" s="2" t="s">
        <v>12136</v>
      </c>
      <c r="J6055" s="2" t="s">
        <v>12140</v>
      </c>
      <c r="K6055" s="2" t="s">
        <v>12141</v>
      </c>
      <c r="L6055" s="2" t="s">
        <v>42</v>
      </c>
      <c r="M6055" s="2" t="s">
        <v>55</v>
      </c>
    </row>
    <row r="6056" spans="1:13">
      <c r="A6056" s="2" t="s">
        <v>12140</v>
      </c>
      <c r="B6056" s="2">
        <v>0</v>
      </c>
      <c r="C6056" s="2">
        <v>0</v>
      </c>
      <c r="D6056" s="22"/>
      <c r="G6056" s="1">
        <v>61</v>
      </c>
      <c r="H6056" s="2" t="s">
        <v>38</v>
      </c>
      <c r="I6056" s="2" t="s">
        <v>12138</v>
      </c>
      <c r="J6056" s="2" t="s">
        <v>12142</v>
      </c>
      <c r="K6056" s="2" t="s">
        <v>12143</v>
      </c>
      <c r="L6056" s="2" t="s">
        <v>42</v>
      </c>
      <c r="M6056" s="2" t="s">
        <v>55</v>
      </c>
    </row>
    <row r="6057" spans="1:13">
      <c r="A6057" s="2" t="s">
        <v>12142</v>
      </c>
      <c r="B6057" s="2">
        <v>0</v>
      </c>
      <c r="C6057" s="2">
        <v>0</v>
      </c>
      <c r="D6057" s="22"/>
      <c r="G6057" s="1">
        <v>61</v>
      </c>
      <c r="H6057" s="2" t="s">
        <v>38</v>
      </c>
      <c r="I6057" s="2" t="s">
        <v>12140</v>
      </c>
      <c r="J6057" s="2" t="s">
        <v>12144</v>
      </c>
      <c r="K6057" s="2" t="s">
        <v>12145</v>
      </c>
      <c r="L6057" s="2" t="s">
        <v>42</v>
      </c>
      <c r="M6057" s="2" t="s">
        <v>55</v>
      </c>
    </row>
    <row r="6058" spans="1:13">
      <c r="A6058" s="2" t="s">
        <v>12144</v>
      </c>
      <c r="B6058" s="2">
        <v>0</v>
      </c>
      <c r="C6058" s="2">
        <v>0</v>
      </c>
      <c r="D6058" s="22"/>
      <c r="G6058" s="1">
        <v>61</v>
      </c>
      <c r="H6058" s="2" t="s">
        <v>38</v>
      </c>
      <c r="I6058" s="2" t="s">
        <v>12142</v>
      </c>
      <c r="J6058" s="2" t="s">
        <v>12146</v>
      </c>
      <c r="K6058" s="2" t="s">
        <v>12147</v>
      </c>
      <c r="L6058" s="2" t="s">
        <v>42</v>
      </c>
      <c r="M6058" s="2" t="s">
        <v>55</v>
      </c>
    </row>
    <row r="6059" spans="1:13">
      <c r="A6059" s="2" t="s">
        <v>12146</v>
      </c>
      <c r="B6059" s="2">
        <v>0</v>
      </c>
      <c r="C6059" s="2">
        <v>0</v>
      </c>
      <c r="D6059" s="22"/>
      <c r="G6059" s="1">
        <v>61</v>
      </c>
      <c r="H6059" s="2" t="s">
        <v>38</v>
      </c>
      <c r="I6059" s="2" t="s">
        <v>12144</v>
      </c>
      <c r="J6059" s="2" t="s">
        <v>12148</v>
      </c>
      <c r="K6059" s="2" t="s">
        <v>12149</v>
      </c>
      <c r="L6059" s="2" t="s">
        <v>42</v>
      </c>
      <c r="M6059" s="2" t="s">
        <v>55</v>
      </c>
    </row>
    <row r="6060" spans="1:13">
      <c r="A6060" s="2" t="s">
        <v>12148</v>
      </c>
      <c r="B6060" s="2">
        <v>0</v>
      </c>
      <c r="C6060" s="2">
        <v>0</v>
      </c>
      <c r="D6060" s="22"/>
      <c r="G6060" s="1">
        <v>61</v>
      </c>
      <c r="H6060" s="2" t="s">
        <v>38</v>
      </c>
      <c r="I6060" s="2" t="s">
        <v>12146</v>
      </c>
      <c r="J6060" s="2" t="s">
        <v>12150</v>
      </c>
      <c r="K6060" s="2" t="s">
        <v>12151</v>
      </c>
      <c r="L6060" s="2" t="s">
        <v>42</v>
      </c>
      <c r="M6060" s="2" t="s">
        <v>55</v>
      </c>
    </row>
    <row r="6061" spans="1:13">
      <c r="A6061" s="2" t="s">
        <v>12150</v>
      </c>
      <c r="B6061" s="2">
        <v>0</v>
      </c>
      <c r="C6061" s="2">
        <v>0</v>
      </c>
      <c r="D6061" s="22"/>
      <c r="G6061" s="1">
        <v>61</v>
      </c>
      <c r="H6061" s="2" t="s">
        <v>38</v>
      </c>
      <c r="I6061" s="2" t="s">
        <v>12148</v>
      </c>
      <c r="J6061" s="2" t="s">
        <v>12152</v>
      </c>
      <c r="K6061" s="2" t="s">
        <v>12153</v>
      </c>
      <c r="L6061" s="2" t="s">
        <v>42</v>
      </c>
      <c r="M6061" s="2" t="s">
        <v>55</v>
      </c>
    </row>
    <row r="6062" spans="1:13">
      <c r="A6062" s="2" t="s">
        <v>12152</v>
      </c>
      <c r="B6062" s="2">
        <v>0</v>
      </c>
      <c r="C6062" s="2">
        <v>0</v>
      </c>
      <c r="D6062" s="22"/>
      <c r="G6062" s="1">
        <v>61</v>
      </c>
      <c r="H6062" s="2" t="s">
        <v>38</v>
      </c>
      <c r="I6062" s="2" t="s">
        <v>12150</v>
      </c>
      <c r="J6062" s="2" t="s">
        <v>12154</v>
      </c>
      <c r="K6062" s="2" t="s">
        <v>12155</v>
      </c>
      <c r="L6062" s="2" t="s">
        <v>42</v>
      </c>
      <c r="M6062" s="2" t="s">
        <v>55</v>
      </c>
    </row>
    <row r="6063" spans="1:13">
      <c r="A6063" s="2" t="s">
        <v>12154</v>
      </c>
      <c r="B6063" s="2">
        <v>0</v>
      </c>
      <c r="C6063" s="2">
        <v>0</v>
      </c>
      <c r="D6063" s="22"/>
      <c r="G6063" s="1">
        <v>61</v>
      </c>
      <c r="H6063" s="2" t="s">
        <v>38</v>
      </c>
      <c r="I6063" s="2" t="s">
        <v>12152</v>
      </c>
      <c r="J6063" s="2" t="s">
        <v>12156</v>
      </c>
      <c r="K6063" s="2" t="s">
        <v>12157</v>
      </c>
      <c r="L6063" s="2" t="s">
        <v>42</v>
      </c>
      <c r="M6063" s="2" t="s">
        <v>55</v>
      </c>
    </row>
    <row r="6064" spans="1:13">
      <c r="A6064" s="2" t="s">
        <v>12156</v>
      </c>
      <c r="B6064" s="2">
        <v>0</v>
      </c>
      <c r="C6064" s="2">
        <v>0</v>
      </c>
      <c r="D6064" s="22"/>
      <c r="G6064" s="1">
        <v>61</v>
      </c>
      <c r="H6064" s="2" t="s">
        <v>38</v>
      </c>
      <c r="I6064" s="2" t="s">
        <v>12154</v>
      </c>
      <c r="J6064" s="2" t="s">
        <v>12158</v>
      </c>
      <c r="K6064" s="2" t="s">
        <v>12159</v>
      </c>
      <c r="L6064" s="2" t="s">
        <v>42</v>
      </c>
      <c r="M6064" s="2" t="s">
        <v>55</v>
      </c>
    </row>
    <row r="6065" spans="1:13">
      <c r="A6065" s="2" t="s">
        <v>12158</v>
      </c>
      <c r="B6065" s="2">
        <v>0</v>
      </c>
      <c r="C6065" s="2">
        <v>0</v>
      </c>
      <c r="D6065" s="22"/>
      <c r="G6065" s="1">
        <v>61</v>
      </c>
      <c r="H6065" s="2" t="s">
        <v>38</v>
      </c>
      <c r="I6065" s="2" t="s">
        <v>12156</v>
      </c>
      <c r="J6065" s="2" t="s">
        <v>12160</v>
      </c>
      <c r="K6065" s="2" t="s">
        <v>12161</v>
      </c>
      <c r="L6065" s="2" t="s">
        <v>42</v>
      </c>
      <c r="M6065" s="2" t="s">
        <v>55</v>
      </c>
    </row>
    <row r="6066" spans="1:13">
      <c r="A6066" s="2" t="s">
        <v>12160</v>
      </c>
      <c r="B6066" s="2">
        <v>0</v>
      </c>
      <c r="C6066" s="2">
        <v>0</v>
      </c>
      <c r="D6066" s="22"/>
      <c r="G6066" s="1">
        <v>61</v>
      </c>
      <c r="H6066" s="2" t="s">
        <v>38</v>
      </c>
      <c r="I6066" s="2" t="s">
        <v>12158</v>
      </c>
      <c r="J6066" s="2" t="s">
        <v>12162</v>
      </c>
      <c r="K6066" s="2" t="s">
        <v>12163</v>
      </c>
      <c r="L6066" s="2" t="s">
        <v>42</v>
      </c>
      <c r="M6066" s="2" t="s">
        <v>55</v>
      </c>
    </row>
    <row r="6067" spans="1:13">
      <c r="A6067" s="2" t="s">
        <v>12162</v>
      </c>
      <c r="B6067" s="2">
        <v>0</v>
      </c>
      <c r="C6067" s="2">
        <v>0</v>
      </c>
      <c r="D6067" s="22"/>
      <c r="G6067" s="1">
        <v>61</v>
      </c>
      <c r="H6067" s="2" t="s">
        <v>38</v>
      </c>
      <c r="I6067" s="2" t="s">
        <v>12160</v>
      </c>
      <c r="J6067" s="2" t="s">
        <v>12164</v>
      </c>
      <c r="K6067" s="2" t="s">
        <v>12165</v>
      </c>
      <c r="L6067" s="2" t="s">
        <v>42</v>
      </c>
      <c r="M6067" s="2" t="s">
        <v>55</v>
      </c>
    </row>
    <row r="6068" spans="1:13">
      <c r="A6068" s="2" t="s">
        <v>12164</v>
      </c>
      <c r="B6068" s="2">
        <v>0</v>
      </c>
      <c r="C6068" s="2">
        <v>0</v>
      </c>
      <c r="D6068" s="22"/>
      <c r="G6068" s="1">
        <v>61</v>
      </c>
      <c r="H6068" s="2" t="s">
        <v>38</v>
      </c>
      <c r="I6068" s="2" t="s">
        <v>12162</v>
      </c>
      <c r="J6068" s="2" t="s">
        <v>12166</v>
      </c>
      <c r="K6068" s="2" t="s">
        <v>12167</v>
      </c>
      <c r="L6068" s="2" t="s">
        <v>42</v>
      </c>
      <c r="M6068" s="2" t="s">
        <v>55</v>
      </c>
    </row>
    <row r="6069" spans="1:13">
      <c r="A6069" s="2" t="s">
        <v>12166</v>
      </c>
      <c r="B6069" s="2">
        <v>0</v>
      </c>
      <c r="C6069" s="2">
        <v>0</v>
      </c>
      <c r="D6069" s="22"/>
      <c r="G6069" s="1">
        <v>61</v>
      </c>
      <c r="H6069" s="2" t="s">
        <v>239</v>
      </c>
      <c r="I6069" s="2" t="s">
        <v>12164</v>
      </c>
      <c r="J6069" s="2" t="s">
        <v>12168</v>
      </c>
      <c r="K6069" s="2" t="s">
        <v>12169</v>
      </c>
      <c r="L6069" s="2" t="s">
        <v>42</v>
      </c>
      <c r="M6069" s="2" t="s">
        <v>55</v>
      </c>
    </row>
    <row r="6070" spans="1:13">
      <c r="A6070" s="2" t="s">
        <v>12168</v>
      </c>
      <c r="B6070" s="2">
        <v>0</v>
      </c>
      <c r="C6070" s="2">
        <v>0</v>
      </c>
      <c r="D6070" s="22"/>
      <c r="G6070" s="1">
        <v>62</v>
      </c>
      <c r="H6070" s="2" t="s">
        <v>38</v>
      </c>
      <c r="I6070" s="2" t="s">
        <v>12166</v>
      </c>
      <c r="J6070" s="2" t="s">
        <v>12170</v>
      </c>
      <c r="K6070" s="2" t="s">
        <v>12171</v>
      </c>
      <c r="L6070" s="2" t="s">
        <v>42</v>
      </c>
      <c r="M6070" s="2" t="s">
        <v>55</v>
      </c>
    </row>
    <row r="6071" spans="1:13">
      <c r="A6071" s="2" t="s">
        <v>12170</v>
      </c>
      <c r="B6071" s="2">
        <v>0</v>
      </c>
      <c r="C6071" s="2">
        <v>0</v>
      </c>
      <c r="D6071" s="22"/>
      <c r="G6071" s="1">
        <v>62</v>
      </c>
      <c r="H6071" s="2" t="s">
        <v>38</v>
      </c>
      <c r="I6071" s="2" t="s">
        <v>12168</v>
      </c>
      <c r="J6071" s="2" t="s">
        <v>12172</v>
      </c>
      <c r="K6071" s="2" t="s">
        <v>12173</v>
      </c>
      <c r="L6071" s="2" t="s">
        <v>42</v>
      </c>
      <c r="M6071" s="2" t="s">
        <v>55</v>
      </c>
    </row>
    <row r="6072" spans="1:13">
      <c r="A6072" s="2" t="s">
        <v>12172</v>
      </c>
      <c r="B6072" s="2">
        <v>0</v>
      </c>
      <c r="C6072" s="2">
        <v>0</v>
      </c>
      <c r="D6072" s="22"/>
      <c r="G6072" s="1">
        <v>62</v>
      </c>
      <c r="H6072" s="2" t="s">
        <v>38</v>
      </c>
      <c r="I6072" s="2" t="s">
        <v>12170</v>
      </c>
      <c r="J6072" s="2" t="s">
        <v>12174</v>
      </c>
      <c r="K6072" s="2" t="s">
        <v>12175</v>
      </c>
      <c r="L6072" s="2" t="s">
        <v>42</v>
      </c>
      <c r="M6072" s="2" t="s">
        <v>55</v>
      </c>
    </row>
    <row r="6073" spans="1:13">
      <c r="A6073" s="2" t="s">
        <v>12174</v>
      </c>
      <c r="B6073" s="2">
        <v>0</v>
      </c>
      <c r="C6073" s="2">
        <v>0</v>
      </c>
      <c r="D6073" s="22"/>
      <c r="G6073" s="1">
        <v>62</v>
      </c>
      <c r="H6073" s="2" t="s">
        <v>38</v>
      </c>
      <c r="I6073" s="2" t="s">
        <v>12172</v>
      </c>
      <c r="J6073" s="2" t="s">
        <v>12176</v>
      </c>
      <c r="K6073" s="2" t="s">
        <v>12177</v>
      </c>
      <c r="L6073" s="2" t="s">
        <v>42</v>
      </c>
      <c r="M6073" s="2" t="s">
        <v>55</v>
      </c>
    </row>
    <row r="6074" spans="1:13">
      <c r="A6074" s="2" t="s">
        <v>12176</v>
      </c>
      <c r="B6074" s="2">
        <v>0</v>
      </c>
      <c r="C6074" s="2">
        <v>0</v>
      </c>
      <c r="D6074" s="22"/>
      <c r="G6074" s="1">
        <v>62</v>
      </c>
      <c r="H6074" s="2" t="s">
        <v>38</v>
      </c>
      <c r="I6074" s="2" t="s">
        <v>12174</v>
      </c>
      <c r="J6074" s="2" t="s">
        <v>12178</v>
      </c>
      <c r="K6074" s="2" t="s">
        <v>12179</v>
      </c>
      <c r="L6074" s="2" t="s">
        <v>42</v>
      </c>
      <c r="M6074" s="2" t="s">
        <v>55</v>
      </c>
    </row>
    <row r="6075" spans="1:13">
      <c r="A6075" s="2" t="s">
        <v>12178</v>
      </c>
      <c r="B6075" s="2">
        <v>0</v>
      </c>
      <c r="C6075" s="2">
        <v>0</v>
      </c>
      <c r="D6075" s="22"/>
      <c r="G6075" s="1">
        <v>62</v>
      </c>
      <c r="H6075" s="2" t="s">
        <v>38</v>
      </c>
      <c r="I6075" s="2" t="s">
        <v>12176</v>
      </c>
      <c r="J6075" s="2" t="s">
        <v>12180</v>
      </c>
      <c r="K6075" s="2" t="s">
        <v>12181</v>
      </c>
      <c r="L6075" s="2" t="s">
        <v>42</v>
      </c>
      <c r="M6075" s="2" t="s">
        <v>55</v>
      </c>
    </row>
    <row r="6076" spans="1:13">
      <c r="A6076" s="2" t="s">
        <v>12180</v>
      </c>
      <c r="B6076" s="2">
        <v>0</v>
      </c>
      <c r="C6076" s="2">
        <v>0</v>
      </c>
      <c r="D6076" s="22"/>
      <c r="G6076" s="1">
        <v>62</v>
      </c>
      <c r="H6076" s="2" t="s">
        <v>38</v>
      </c>
      <c r="I6076" s="2" t="s">
        <v>12178</v>
      </c>
      <c r="J6076" s="2" t="s">
        <v>12182</v>
      </c>
      <c r="K6076" s="2" t="s">
        <v>12183</v>
      </c>
      <c r="L6076" s="2" t="s">
        <v>42</v>
      </c>
      <c r="M6076" s="2" t="s">
        <v>55</v>
      </c>
    </row>
    <row r="6077" spans="1:13">
      <c r="A6077" s="2" t="s">
        <v>12182</v>
      </c>
      <c r="B6077" s="2">
        <v>0</v>
      </c>
      <c r="C6077" s="2">
        <v>0</v>
      </c>
      <c r="D6077" s="22"/>
      <c r="G6077" s="1">
        <v>62</v>
      </c>
      <c r="H6077" s="2" t="s">
        <v>38</v>
      </c>
      <c r="I6077" s="2" t="s">
        <v>12180</v>
      </c>
      <c r="J6077" s="2" t="s">
        <v>12184</v>
      </c>
      <c r="K6077" s="2" t="s">
        <v>12185</v>
      </c>
      <c r="L6077" s="2" t="s">
        <v>42</v>
      </c>
      <c r="M6077" s="2" t="s">
        <v>55</v>
      </c>
    </row>
    <row r="6078" spans="1:13">
      <c r="A6078" s="2" t="s">
        <v>12184</v>
      </c>
      <c r="B6078" s="2">
        <v>0</v>
      </c>
      <c r="C6078" s="2">
        <v>0</v>
      </c>
      <c r="D6078" s="22"/>
      <c r="G6078" s="1">
        <v>62</v>
      </c>
      <c r="H6078" s="2" t="s">
        <v>38</v>
      </c>
      <c r="I6078" s="2" t="s">
        <v>12182</v>
      </c>
      <c r="J6078" s="2" t="s">
        <v>12186</v>
      </c>
      <c r="K6078" s="2" t="s">
        <v>12187</v>
      </c>
      <c r="L6078" s="2" t="s">
        <v>42</v>
      </c>
      <c r="M6078" s="2" t="s">
        <v>55</v>
      </c>
    </row>
    <row r="6079" spans="1:13">
      <c r="A6079" s="2" t="s">
        <v>12186</v>
      </c>
      <c r="B6079" s="2">
        <v>0</v>
      </c>
      <c r="C6079" s="2">
        <v>0</v>
      </c>
      <c r="D6079" s="22"/>
      <c r="G6079" s="1">
        <v>62</v>
      </c>
      <c r="H6079" s="2" t="s">
        <v>38</v>
      </c>
      <c r="I6079" s="2" t="s">
        <v>12184</v>
      </c>
      <c r="J6079" s="2" t="s">
        <v>12188</v>
      </c>
      <c r="K6079" s="2" t="s">
        <v>12189</v>
      </c>
      <c r="L6079" s="2" t="s">
        <v>42</v>
      </c>
      <c r="M6079" s="2" t="s">
        <v>55</v>
      </c>
    </row>
    <row r="6080" spans="1:13">
      <c r="A6080" s="2" t="s">
        <v>12188</v>
      </c>
      <c r="B6080" s="2">
        <v>0</v>
      </c>
      <c r="C6080" s="2">
        <v>0</v>
      </c>
      <c r="D6080" s="22"/>
      <c r="G6080" s="1">
        <v>62</v>
      </c>
      <c r="H6080" s="2" t="s">
        <v>38</v>
      </c>
      <c r="I6080" s="2" t="s">
        <v>12186</v>
      </c>
      <c r="J6080" s="2" t="s">
        <v>12190</v>
      </c>
      <c r="K6080" s="2" t="s">
        <v>12191</v>
      </c>
      <c r="L6080" s="2" t="s">
        <v>42</v>
      </c>
      <c r="M6080" s="2" t="s">
        <v>55</v>
      </c>
    </row>
    <row r="6081" spans="1:13">
      <c r="A6081" s="2" t="s">
        <v>12190</v>
      </c>
      <c r="B6081" s="2">
        <v>0</v>
      </c>
      <c r="C6081" s="2">
        <v>0</v>
      </c>
      <c r="D6081" s="22"/>
      <c r="G6081" s="1">
        <v>62</v>
      </c>
      <c r="H6081" s="2" t="s">
        <v>38</v>
      </c>
      <c r="I6081" s="2" t="s">
        <v>12188</v>
      </c>
      <c r="J6081" s="2" t="s">
        <v>12192</v>
      </c>
      <c r="K6081" s="2" t="s">
        <v>12193</v>
      </c>
      <c r="L6081" s="2" t="s">
        <v>42</v>
      </c>
      <c r="M6081" s="2" t="s">
        <v>55</v>
      </c>
    </row>
    <row r="6082" spans="1:13">
      <c r="A6082" s="2" t="s">
        <v>12192</v>
      </c>
      <c r="B6082" s="2">
        <v>0</v>
      </c>
      <c r="C6082" s="2">
        <v>0</v>
      </c>
      <c r="D6082" s="22"/>
      <c r="G6082" s="1">
        <v>62</v>
      </c>
      <c r="H6082" s="2" t="s">
        <v>38</v>
      </c>
      <c r="I6082" s="2" t="s">
        <v>12190</v>
      </c>
      <c r="J6082" s="2" t="s">
        <v>12194</v>
      </c>
      <c r="K6082" s="2" t="s">
        <v>12195</v>
      </c>
      <c r="L6082" s="2" t="s">
        <v>42</v>
      </c>
      <c r="M6082" s="2" t="s">
        <v>55</v>
      </c>
    </row>
    <row r="6083" spans="1:13">
      <c r="A6083" s="2" t="s">
        <v>12194</v>
      </c>
      <c r="B6083" s="2">
        <v>0</v>
      </c>
      <c r="C6083" s="2">
        <v>0</v>
      </c>
      <c r="D6083" s="22"/>
      <c r="G6083" s="1">
        <v>62</v>
      </c>
      <c r="H6083" s="2" t="s">
        <v>38</v>
      </c>
      <c r="I6083" s="2" t="s">
        <v>12192</v>
      </c>
      <c r="J6083" s="2" t="s">
        <v>12196</v>
      </c>
      <c r="K6083" s="2" t="s">
        <v>12197</v>
      </c>
      <c r="L6083" s="2" t="s">
        <v>42</v>
      </c>
      <c r="M6083" s="2" t="s">
        <v>55</v>
      </c>
    </row>
    <row r="6084" spans="1:13">
      <c r="A6084" s="2" t="s">
        <v>12196</v>
      </c>
      <c r="B6084" s="2">
        <v>0</v>
      </c>
      <c r="C6084" s="2">
        <v>0</v>
      </c>
      <c r="D6084" s="22"/>
      <c r="G6084" s="1">
        <v>62</v>
      </c>
      <c r="H6084" s="2" t="s">
        <v>38</v>
      </c>
      <c r="I6084" s="2" t="s">
        <v>12194</v>
      </c>
      <c r="J6084" s="2" t="s">
        <v>12198</v>
      </c>
      <c r="K6084" s="2" t="s">
        <v>12199</v>
      </c>
      <c r="L6084" s="2" t="s">
        <v>42</v>
      </c>
      <c r="M6084" s="2" t="s">
        <v>55</v>
      </c>
    </row>
    <row r="6085" spans="1:13">
      <c r="A6085" s="2" t="s">
        <v>12198</v>
      </c>
      <c r="B6085" s="2">
        <v>0</v>
      </c>
      <c r="C6085" s="2">
        <v>0</v>
      </c>
      <c r="D6085" s="22"/>
      <c r="G6085" s="1">
        <v>62</v>
      </c>
      <c r="H6085" s="2" t="s">
        <v>38</v>
      </c>
      <c r="I6085" s="2" t="s">
        <v>12196</v>
      </c>
      <c r="J6085" s="2" t="s">
        <v>12200</v>
      </c>
      <c r="K6085" s="2" t="s">
        <v>12201</v>
      </c>
      <c r="L6085" s="2" t="s">
        <v>42</v>
      </c>
      <c r="M6085" s="2" t="s">
        <v>55</v>
      </c>
    </row>
    <row r="6086" spans="1:13">
      <c r="A6086" s="2" t="s">
        <v>12200</v>
      </c>
      <c r="B6086" s="2">
        <v>0</v>
      </c>
      <c r="C6086" s="2">
        <v>0</v>
      </c>
      <c r="D6086" s="22"/>
      <c r="G6086" s="1">
        <v>62</v>
      </c>
      <c r="H6086" s="2" t="s">
        <v>38</v>
      </c>
      <c r="I6086" s="2" t="s">
        <v>12198</v>
      </c>
      <c r="J6086" s="2" t="s">
        <v>12202</v>
      </c>
      <c r="K6086" s="2" t="s">
        <v>12203</v>
      </c>
      <c r="L6086" s="2" t="s">
        <v>42</v>
      </c>
      <c r="M6086" s="2" t="s">
        <v>55</v>
      </c>
    </row>
    <row r="6087" spans="1:13">
      <c r="A6087" s="2" t="s">
        <v>12202</v>
      </c>
      <c r="B6087" s="2">
        <v>0</v>
      </c>
      <c r="C6087" s="2">
        <v>0</v>
      </c>
      <c r="D6087" s="22"/>
      <c r="G6087" s="1">
        <v>62</v>
      </c>
      <c r="H6087" s="2" t="s">
        <v>38</v>
      </c>
      <c r="I6087" s="2" t="s">
        <v>12200</v>
      </c>
      <c r="J6087" s="2" t="s">
        <v>12204</v>
      </c>
      <c r="K6087" s="2" t="s">
        <v>12205</v>
      </c>
      <c r="L6087" s="2" t="s">
        <v>42</v>
      </c>
      <c r="M6087" s="2" t="s">
        <v>55</v>
      </c>
    </row>
    <row r="6088" spans="1:13">
      <c r="A6088" s="2" t="s">
        <v>12204</v>
      </c>
      <c r="B6088" s="2">
        <v>0</v>
      </c>
      <c r="C6088" s="2">
        <v>0</v>
      </c>
      <c r="D6088" s="22"/>
      <c r="G6088" s="1">
        <v>62</v>
      </c>
      <c r="H6088" s="2" t="s">
        <v>38</v>
      </c>
      <c r="I6088" s="2" t="s">
        <v>12202</v>
      </c>
      <c r="J6088" s="2" t="s">
        <v>12206</v>
      </c>
      <c r="K6088" s="2" t="s">
        <v>12207</v>
      </c>
      <c r="L6088" s="2" t="s">
        <v>42</v>
      </c>
      <c r="M6088" s="2" t="s">
        <v>55</v>
      </c>
    </row>
    <row r="6089" spans="1:13">
      <c r="A6089" s="2" t="s">
        <v>12206</v>
      </c>
      <c r="B6089" s="2">
        <v>0</v>
      </c>
      <c r="C6089" s="2">
        <v>0</v>
      </c>
      <c r="D6089" s="22"/>
      <c r="G6089" s="1">
        <v>62</v>
      </c>
      <c r="H6089" s="2" t="s">
        <v>38</v>
      </c>
      <c r="I6089" s="2" t="s">
        <v>12204</v>
      </c>
      <c r="J6089" s="2" t="s">
        <v>12208</v>
      </c>
      <c r="K6089" s="2" t="s">
        <v>12209</v>
      </c>
      <c r="L6089" s="2" t="s">
        <v>42</v>
      </c>
      <c r="M6089" s="2" t="s">
        <v>55</v>
      </c>
    </row>
    <row r="6090" spans="1:13">
      <c r="A6090" s="2" t="s">
        <v>12208</v>
      </c>
      <c r="B6090" s="2">
        <v>0</v>
      </c>
      <c r="C6090" s="2">
        <v>0</v>
      </c>
      <c r="D6090" s="22"/>
      <c r="G6090" s="1">
        <v>62</v>
      </c>
      <c r="H6090" s="2" t="s">
        <v>38</v>
      </c>
      <c r="I6090" s="2" t="s">
        <v>12206</v>
      </c>
      <c r="J6090" s="2" t="s">
        <v>12210</v>
      </c>
      <c r="K6090" s="2" t="s">
        <v>12211</v>
      </c>
      <c r="L6090" s="2" t="s">
        <v>42</v>
      </c>
      <c r="M6090" s="2" t="s">
        <v>55</v>
      </c>
    </row>
    <row r="6091" spans="1:13">
      <c r="A6091" s="2" t="s">
        <v>12210</v>
      </c>
      <c r="B6091" s="2">
        <v>0</v>
      </c>
      <c r="C6091" s="2">
        <v>0</v>
      </c>
      <c r="D6091" s="22"/>
      <c r="G6091" s="1">
        <v>62</v>
      </c>
      <c r="H6091" s="2" t="s">
        <v>38</v>
      </c>
      <c r="I6091" s="2" t="s">
        <v>12208</v>
      </c>
      <c r="J6091" s="2" t="s">
        <v>12212</v>
      </c>
      <c r="K6091" s="2" t="s">
        <v>12213</v>
      </c>
      <c r="L6091" s="2" t="s">
        <v>42</v>
      </c>
      <c r="M6091" s="2" t="s">
        <v>55</v>
      </c>
    </row>
    <row r="6092" spans="1:13">
      <c r="A6092" s="2" t="s">
        <v>12212</v>
      </c>
      <c r="B6092" s="2">
        <v>0</v>
      </c>
      <c r="C6092" s="2">
        <v>0</v>
      </c>
      <c r="D6092" s="22"/>
      <c r="G6092" s="1">
        <v>62</v>
      </c>
      <c r="H6092" s="2" t="s">
        <v>38</v>
      </c>
      <c r="I6092" s="2" t="s">
        <v>12210</v>
      </c>
      <c r="J6092" s="2" t="s">
        <v>12214</v>
      </c>
      <c r="K6092" s="2" t="s">
        <v>12215</v>
      </c>
      <c r="L6092" s="2" t="s">
        <v>42</v>
      </c>
      <c r="M6092" s="2" t="s">
        <v>55</v>
      </c>
    </row>
    <row r="6093" spans="1:13">
      <c r="A6093" s="2" t="s">
        <v>12214</v>
      </c>
      <c r="B6093" s="2">
        <v>0</v>
      </c>
      <c r="C6093" s="2">
        <v>0</v>
      </c>
      <c r="D6093" s="22"/>
      <c r="G6093" s="1">
        <v>62</v>
      </c>
      <c r="H6093" s="2" t="s">
        <v>38</v>
      </c>
      <c r="I6093" s="2" t="s">
        <v>12212</v>
      </c>
      <c r="J6093" s="2" t="s">
        <v>12216</v>
      </c>
      <c r="K6093" s="2" t="s">
        <v>12217</v>
      </c>
      <c r="L6093" s="2" t="s">
        <v>42</v>
      </c>
      <c r="M6093" s="2" t="s">
        <v>55</v>
      </c>
    </row>
    <row r="6094" spans="1:13">
      <c r="A6094" s="2" t="s">
        <v>12216</v>
      </c>
      <c r="B6094" s="2">
        <v>0</v>
      </c>
      <c r="C6094" s="2">
        <v>0</v>
      </c>
      <c r="D6094" s="22"/>
      <c r="G6094" s="1">
        <v>62</v>
      </c>
      <c r="H6094" s="2" t="s">
        <v>38</v>
      </c>
      <c r="I6094" s="2" t="s">
        <v>12214</v>
      </c>
      <c r="J6094" s="2" t="s">
        <v>12218</v>
      </c>
      <c r="K6094" s="2" t="s">
        <v>12219</v>
      </c>
      <c r="L6094" s="2" t="s">
        <v>42</v>
      </c>
      <c r="M6094" s="2" t="s">
        <v>55</v>
      </c>
    </row>
    <row r="6095" spans="1:13">
      <c r="A6095" s="2" t="s">
        <v>12218</v>
      </c>
      <c r="B6095" s="2">
        <v>0</v>
      </c>
      <c r="C6095" s="2">
        <v>0</v>
      </c>
      <c r="D6095" s="22"/>
      <c r="G6095" s="1">
        <v>62</v>
      </c>
      <c r="H6095" s="2" t="s">
        <v>38</v>
      </c>
      <c r="I6095" s="2" t="s">
        <v>12216</v>
      </c>
      <c r="J6095" s="2" t="s">
        <v>12220</v>
      </c>
      <c r="K6095" s="2" t="s">
        <v>12221</v>
      </c>
      <c r="L6095" s="2" t="s">
        <v>42</v>
      </c>
      <c r="M6095" s="2" t="s">
        <v>55</v>
      </c>
    </row>
    <row r="6096" spans="1:13">
      <c r="A6096" s="2" t="s">
        <v>12220</v>
      </c>
      <c r="B6096" s="2">
        <v>0</v>
      </c>
      <c r="C6096" s="2">
        <v>0</v>
      </c>
      <c r="D6096" s="22"/>
      <c r="G6096" s="1">
        <v>62</v>
      </c>
      <c r="H6096" s="2" t="s">
        <v>38</v>
      </c>
      <c r="I6096" s="2" t="s">
        <v>12218</v>
      </c>
      <c r="J6096" s="2" t="s">
        <v>12222</v>
      </c>
      <c r="K6096" s="2" t="s">
        <v>12223</v>
      </c>
      <c r="L6096" s="2" t="s">
        <v>42</v>
      </c>
      <c r="M6096" s="2" t="s">
        <v>55</v>
      </c>
    </row>
    <row r="6097" spans="1:13">
      <c r="A6097" s="2" t="s">
        <v>12222</v>
      </c>
      <c r="B6097" s="2">
        <v>0</v>
      </c>
      <c r="C6097" s="2">
        <v>0</v>
      </c>
      <c r="D6097" s="22"/>
      <c r="G6097" s="1">
        <v>62</v>
      </c>
      <c r="H6097" s="2" t="s">
        <v>38</v>
      </c>
      <c r="I6097" s="2" t="s">
        <v>12220</v>
      </c>
      <c r="J6097" s="2" t="s">
        <v>12224</v>
      </c>
      <c r="K6097" s="2" t="s">
        <v>12225</v>
      </c>
      <c r="L6097" s="2" t="s">
        <v>42</v>
      </c>
      <c r="M6097" s="2" t="s">
        <v>55</v>
      </c>
    </row>
    <row r="6098" spans="1:13">
      <c r="A6098" s="2" t="s">
        <v>12224</v>
      </c>
      <c r="B6098" s="2">
        <v>0</v>
      </c>
      <c r="C6098" s="2">
        <v>0</v>
      </c>
      <c r="D6098" s="22"/>
      <c r="G6098" s="1">
        <v>62</v>
      </c>
      <c r="H6098" s="2" t="s">
        <v>38</v>
      </c>
      <c r="I6098" s="2" t="s">
        <v>12222</v>
      </c>
      <c r="J6098" s="2" t="s">
        <v>12226</v>
      </c>
      <c r="K6098" s="2" t="s">
        <v>12227</v>
      </c>
      <c r="L6098" s="2" t="s">
        <v>42</v>
      </c>
      <c r="M6098" s="2" t="s">
        <v>55</v>
      </c>
    </row>
    <row r="6099" spans="1:13">
      <c r="A6099" s="2" t="s">
        <v>12226</v>
      </c>
      <c r="B6099" s="2">
        <v>0</v>
      </c>
      <c r="C6099" s="2">
        <v>0</v>
      </c>
      <c r="D6099" s="22"/>
      <c r="G6099" s="1">
        <v>62</v>
      </c>
      <c r="H6099" s="2" t="s">
        <v>38</v>
      </c>
      <c r="I6099" s="2" t="s">
        <v>12224</v>
      </c>
      <c r="J6099" s="2" t="s">
        <v>12228</v>
      </c>
      <c r="K6099" s="2" t="s">
        <v>12229</v>
      </c>
      <c r="L6099" s="2" t="s">
        <v>42</v>
      </c>
      <c r="M6099" s="2" t="s">
        <v>55</v>
      </c>
    </row>
    <row r="6100" spans="1:13">
      <c r="A6100" s="2" t="s">
        <v>12228</v>
      </c>
      <c r="B6100" s="2">
        <v>0</v>
      </c>
      <c r="C6100" s="2">
        <v>0</v>
      </c>
      <c r="D6100" s="22"/>
      <c r="G6100" s="1">
        <v>62</v>
      </c>
      <c r="H6100" s="2" t="s">
        <v>38</v>
      </c>
      <c r="I6100" s="2" t="s">
        <v>12226</v>
      </c>
      <c r="J6100" s="2" t="s">
        <v>12230</v>
      </c>
      <c r="K6100" s="2" t="s">
        <v>12231</v>
      </c>
      <c r="L6100" s="2" t="s">
        <v>42</v>
      </c>
      <c r="M6100" s="2" t="s">
        <v>55</v>
      </c>
    </row>
    <row r="6101" spans="1:13">
      <c r="A6101" s="2" t="s">
        <v>12230</v>
      </c>
      <c r="B6101" s="2">
        <v>0</v>
      </c>
      <c r="C6101" s="2">
        <v>0</v>
      </c>
      <c r="D6101" s="22"/>
      <c r="G6101" s="1">
        <v>62</v>
      </c>
      <c r="H6101" s="2" t="s">
        <v>38</v>
      </c>
      <c r="I6101" s="2" t="s">
        <v>12228</v>
      </c>
      <c r="J6101" s="2" t="s">
        <v>12232</v>
      </c>
      <c r="K6101" s="2" t="s">
        <v>12233</v>
      </c>
      <c r="L6101" s="2" t="s">
        <v>42</v>
      </c>
      <c r="M6101" s="2" t="s">
        <v>55</v>
      </c>
    </row>
    <row r="6102" spans="1:13">
      <c r="A6102" s="2" t="s">
        <v>12232</v>
      </c>
      <c r="B6102" s="2">
        <v>0</v>
      </c>
      <c r="C6102" s="2">
        <v>0</v>
      </c>
      <c r="D6102" s="22"/>
      <c r="G6102" s="1">
        <v>62</v>
      </c>
      <c r="H6102" s="2" t="s">
        <v>38</v>
      </c>
      <c r="I6102" s="2" t="s">
        <v>12230</v>
      </c>
      <c r="J6102" s="2" t="s">
        <v>12234</v>
      </c>
      <c r="K6102" s="2" t="s">
        <v>12235</v>
      </c>
      <c r="L6102" s="2" t="s">
        <v>42</v>
      </c>
      <c r="M6102" s="2" t="s">
        <v>55</v>
      </c>
    </row>
    <row r="6103" spans="1:13">
      <c r="A6103" s="2" t="s">
        <v>12234</v>
      </c>
      <c r="B6103" s="2">
        <v>0</v>
      </c>
      <c r="C6103" s="2">
        <v>0</v>
      </c>
      <c r="D6103" s="22"/>
      <c r="G6103" s="1">
        <v>62</v>
      </c>
      <c r="H6103" s="2" t="s">
        <v>38</v>
      </c>
      <c r="I6103" s="2" t="s">
        <v>12232</v>
      </c>
      <c r="J6103" s="2" t="s">
        <v>12236</v>
      </c>
      <c r="K6103" s="2" t="s">
        <v>12237</v>
      </c>
      <c r="L6103" s="2" t="s">
        <v>42</v>
      </c>
      <c r="M6103" s="2" t="s">
        <v>55</v>
      </c>
    </row>
    <row r="6104" spans="1:13">
      <c r="A6104" s="2" t="s">
        <v>12236</v>
      </c>
      <c r="B6104" s="2">
        <v>0</v>
      </c>
      <c r="C6104" s="2">
        <v>0</v>
      </c>
      <c r="D6104" s="22"/>
      <c r="G6104" s="1">
        <v>62</v>
      </c>
      <c r="H6104" s="2" t="s">
        <v>38</v>
      </c>
      <c r="I6104" s="2" t="s">
        <v>12234</v>
      </c>
      <c r="J6104" s="2" t="s">
        <v>12238</v>
      </c>
      <c r="K6104" s="2" t="s">
        <v>12239</v>
      </c>
      <c r="L6104" s="2" t="s">
        <v>42</v>
      </c>
      <c r="M6104" s="2" t="s">
        <v>55</v>
      </c>
    </row>
    <row r="6105" spans="1:13">
      <c r="A6105" s="2" t="s">
        <v>12238</v>
      </c>
      <c r="B6105" s="2">
        <v>0</v>
      </c>
      <c r="C6105" s="2">
        <v>0</v>
      </c>
      <c r="D6105" s="22"/>
      <c r="G6105" s="1">
        <v>62</v>
      </c>
      <c r="H6105" s="2" t="s">
        <v>38</v>
      </c>
      <c r="I6105" s="2" t="s">
        <v>12236</v>
      </c>
      <c r="J6105" s="2" t="s">
        <v>12240</v>
      </c>
      <c r="K6105" s="2" t="s">
        <v>12241</v>
      </c>
      <c r="L6105" s="2" t="s">
        <v>42</v>
      </c>
      <c r="M6105" s="2" t="s">
        <v>55</v>
      </c>
    </row>
    <row r="6106" spans="1:13">
      <c r="A6106" s="2" t="s">
        <v>12240</v>
      </c>
      <c r="B6106" s="2">
        <v>0</v>
      </c>
      <c r="C6106" s="2">
        <v>0</v>
      </c>
      <c r="D6106" s="22"/>
      <c r="G6106" s="1">
        <v>62</v>
      </c>
      <c r="H6106" s="2" t="s">
        <v>38</v>
      </c>
      <c r="I6106" s="2" t="s">
        <v>12238</v>
      </c>
      <c r="J6106" s="2" t="s">
        <v>12242</v>
      </c>
      <c r="K6106" s="2" t="s">
        <v>12243</v>
      </c>
      <c r="L6106" s="2" t="s">
        <v>42</v>
      </c>
      <c r="M6106" s="2" t="s">
        <v>55</v>
      </c>
    </row>
    <row r="6107" spans="1:13">
      <c r="A6107" s="2" t="s">
        <v>12242</v>
      </c>
      <c r="B6107" s="2">
        <v>0</v>
      </c>
      <c r="C6107" s="2">
        <v>0</v>
      </c>
      <c r="D6107" s="22"/>
      <c r="G6107" s="1">
        <v>62</v>
      </c>
      <c r="H6107" s="2" t="s">
        <v>38</v>
      </c>
      <c r="I6107" s="2" t="s">
        <v>12240</v>
      </c>
      <c r="J6107" s="2" t="s">
        <v>12244</v>
      </c>
      <c r="K6107" s="2" t="s">
        <v>12245</v>
      </c>
      <c r="L6107" s="2" t="s">
        <v>42</v>
      </c>
      <c r="M6107" s="2" t="s">
        <v>55</v>
      </c>
    </row>
    <row r="6108" spans="1:13">
      <c r="A6108" s="2" t="s">
        <v>12244</v>
      </c>
      <c r="B6108" s="2">
        <v>0</v>
      </c>
      <c r="C6108" s="2">
        <v>0</v>
      </c>
      <c r="D6108" s="22"/>
      <c r="G6108" s="1">
        <v>62</v>
      </c>
      <c r="H6108" s="2" t="s">
        <v>38</v>
      </c>
      <c r="I6108" s="2" t="s">
        <v>12242</v>
      </c>
      <c r="J6108" s="2" t="s">
        <v>12246</v>
      </c>
      <c r="K6108" s="2" t="s">
        <v>12247</v>
      </c>
      <c r="L6108" s="2" t="s">
        <v>42</v>
      </c>
      <c r="M6108" s="2" t="s">
        <v>55</v>
      </c>
    </row>
    <row r="6109" spans="1:13">
      <c r="A6109" s="2" t="s">
        <v>12246</v>
      </c>
      <c r="B6109" s="2">
        <v>0</v>
      </c>
      <c r="C6109" s="2">
        <v>0</v>
      </c>
      <c r="D6109" s="22"/>
      <c r="G6109" s="1">
        <v>62</v>
      </c>
      <c r="H6109" s="2" t="s">
        <v>38</v>
      </c>
      <c r="I6109" s="2" t="s">
        <v>12244</v>
      </c>
      <c r="J6109" s="2" t="s">
        <v>12248</v>
      </c>
      <c r="K6109" s="2" t="s">
        <v>12249</v>
      </c>
      <c r="L6109" s="2" t="s">
        <v>42</v>
      </c>
      <c r="M6109" s="2" t="s">
        <v>55</v>
      </c>
    </row>
    <row r="6110" spans="1:13">
      <c r="A6110" s="2" t="s">
        <v>12248</v>
      </c>
      <c r="B6110" s="2">
        <v>0</v>
      </c>
      <c r="C6110" s="2">
        <v>0</v>
      </c>
      <c r="D6110" s="22"/>
      <c r="G6110" s="1">
        <v>62</v>
      </c>
      <c r="H6110" s="2" t="s">
        <v>38</v>
      </c>
      <c r="I6110" s="2" t="s">
        <v>12246</v>
      </c>
      <c r="J6110" s="2" t="s">
        <v>12250</v>
      </c>
      <c r="K6110" s="2" t="s">
        <v>12251</v>
      </c>
      <c r="L6110" s="2" t="s">
        <v>42</v>
      </c>
      <c r="M6110" s="2" t="s">
        <v>55</v>
      </c>
    </row>
    <row r="6111" spans="1:13">
      <c r="A6111" s="2" t="s">
        <v>12250</v>
      </c>
      <c r="B6111" s="2">
        <v>0</v>
      </c>
      <c r="C6111" s="2">
        <v>0</v>
      </c>
      <c r="D6111" s="22"/>
      <c r="G6111" s="1">
        <v>62</v>
      </c>
      <c r="H6111" s="2" t="s">
        <v>38</v>
      </c>
      <c r="I6111" s="2" t="s">
        <v>12248</v>
      </c>
      <c r="J6111" s="2" t="s">
        <v>12252</v>
      </c>
      <c r="K6111" s="2" t="s">
        <v>12253</v>
      </c>
      <c r="L6111" s="2" t="s">
        <v>42</v>
      </c>
      <c r="M6111" s="2" t="s">
        <v>55</v>
      </c>
    </row>
    <row r="6112" spans="1:13">
      <c r="A6112" s="2" t="s">
        <v>12252</v>
      </c>
      <c r="B6112" s="2">
        <v>0</v>
      </c>
      <c r="C6112" s="2">
        <v>0</v>
      </c>
      <c r="D6112" s="22"/>
      <c r="G6112" s="1">
        <v>62</v>
      </c>
      <c r="H6112" s="2" t="s">
        <v>38</v>
      </c>
      <c r="I6112" s="2" t="s">
        <v>12250</v>
      </c>
      <c r="J6112" s="2" t="s">
        <v>12254</v>
      </c>
      <c r="K6112" s="2" t="s">
        <v>12255</v>
      </c>
      <c r="L6112" s="2" t="s">
        <v>42</v>
      </c>
      <c r="M6112" s="2" t="s">
        <v>55</v>
      </c>
    </row>
    <row r="6113" spans="1:13">
      <c r="A6113" s="2" t="s">
        <v>12254</v>
      </c>
      <c r="B6113" s="2">
        <v>0</v>
      </c>
      <c r="C6113" s="2">
        <v>0</v>
      </c>
      <c r="D6113" s="22"/>
      <c r="G6113" s="1">
        <v>62</v>
      </c>
      <c r="H6113" s="2" t="s">
        <v>38</v>
      </c>
      <c r="I6113" s="2" t="s">
        <v>12252</v>
      </c>
      <c r="J6113" s="2" t="s">
        <v>12256</v>
      </c>
      <c r="K6113" s="2" t="s">
        <v>12257</v>
      </c>
      <c r="L6113" s="2" t="s">
        <v>42</v>
      </c>
      <c r="M6113" s="2" t="s">
        <v>55</v>
      </c>
    </row>
    <row r="6114" spans="1:13">
      <c r="A6114" s="2" t="s">
        <v>12256</v>
      </c>
      <c r="B6114" s="2">
        <v>0</v>
      </c>
      <c r="C6114" s="2">
        <v>0</v>
      </c>
      <c r="D6114" s="22"/>
      <c r="G6114" s="1">
        <v>62</v>
      </c>
      <c r="H6114" s="2" t="s">
        <v>38</v>
      </c>
      <c r="I6114" s="2" t="s">
        <v>12254</v>
      </c>
      <c r="J6114" s="2" t="s">
        <v>12258</v>
      </c>
      <c r="K6114" s="2" t="s">
        <v>12259</v>
      </c>
      <c r="L6114" s="2" t="s">
        <v>42</v>
      </c>
      <c r="M6114" s="2" t="s">
        <v>55</v>
      </c>
    </row>
    <row r="6115" spans="1:13">
      <c r="A6115" s="2" t="s">
        <v>12258</v>
      </c>
      <c r="B6115" s="2">
        <v>0</v>
      </c>
      <c r="C6115" s="2">
        <v>0</v>
      </c>
      <c r="D6115" s="22"/>
      <c r="G6115" s="1">
        <v>62</v>
      </c>
      <c r="H6115" s="2" t="s">
        <v>38</v>
      </c>
      <c r="I6115" s="2" t="s">
        <v>12256</v>
      </c>
      <c r="J6115" s="2" t="s">
        <v>12260</v>
      </c>
      <c r="K6115" s="2" t="s">
        <v>12261</v>
      </c>
      <c r="L6115" s="2" t="s">
        <v>42</v>
      </c>
      <c r="M6115" s="2" t="s">
        <v>55</v>
      </c>
    </row>
    <row r="6116" spans="1:13">
      <c r="A6116" s="2" t="s">
        <v>12260</v>
      </c>
      <c r="B6116" s="2">
        <v>0</v>
      </c>
      <c r="C6116" s="2">
        <v>0</v>
      </c>
      <c r="D6116" s="22"/>
      <c r="G6116" s="1">
        <v>62</v>
      </c>
      <c r="H6116" s="2" t="s">
        <v>38</v>
      </c>
      <c r="I6116" s="2" t="s">
        <v>12258</v>
      </c>
      <c r="J6116" s="2" t="s">
        <v>12262</v>
      </c>
      <c r="K6116" s="2" t="s">
        <v>12263</v>
      </c>
      <c r="L6116" s="2" t="s">
        <v>42</v>
      </c>
      <c r="M6116" s="2" t="s">
        <v>55</v>
      </c>
    </row>
    <row r="6117" spans="1:13">
      <c r="A6117" s="2" t="s">
        <v>12262</v>
      </c>
      <c r="B6117" s="2">
        <v>0</v>
      </c>
      <c r="C6117" s="2">
        <v>0</v>
      </c>
      <c r="D6117" s="22"/>
      <c r="G6117" s="1">
        <v>62</v>
      </c>
      <c r="H6117" s="2" t="s">
        <v>38</v>
      </c>
      <c r="I6117" s="2" t="s">
        <v>12260</v>
      </c>
      <c r="J6117" s="2" t="s">
        <v>12264</v>
      </c>
      <c r="K6117" s="2" t="s">
        <v>12265</v>
      </c>
      <c r="L6117" s="2" t="s">
        <v>42</v>
      </c>
      <c r="M6117" s="2" t="s">
        <v>55</v>
      </c>
    </row>
    <row r="6118" spans="1:13">
      <c r="A6118" s="2" t="s">
        <v>12264</v>
      </c>
      <c r="B6118" s="2">
        <v>0</v>
      </c>
      <c r="C6118" s="2">
        <v>0</v>
      </c>
      <c r="D6118" s="22"/>
      <c r="G6118" s="1">
        <v>62</v>
      </c>
      <c r="H6118" s="2" t="s">
        <v>38</v>
      </c>
      <c r="I6118" s="2" t="s">
        <v>12262</v>
      </c>
      <c r="J6118" s="2" t="s">
        <v>12266</v>
      </c>
      <c r="K6118" s="2" t="s">
        <v>12267</v>
      </c>
      <c r="L6118" s="2" t="s">
        <v>42</v>
      </c>
      <c r="M6118" s="2" t="s">
        <v>55</v>
      </c>
    </row>
    <row r="6119" spans="1:13">
      <c r="A6119" s="2" t="s">
        <v>12266</v>
      </c>
      <c r="B6119" s="2">
        <v>0</v>
      </c>
      <c r="C6119" s="2">
        <v>0</v>
      </c>
      <c r="D6119" s="22"/>
      <c r="G6119" s="1">
        <v>62</v>
      </c>
      <c r="H6119" s="2" t="s">
        <v>38</v>
      </c>
      <c r="I6119" s="2" t="s">
        <v>12264</v>
      </c>
      <c r="J6119" s="2" t="s">
        <v>12268</v>
      </c>
      <c r="K6119" s="2" t="s">
        <v>12269</v>
      </c>
      <c r="L6119" s="2" t="s">
        <v>42</v>
      </c>
      <c r="M6119" s="2" t="s">
        <v>55</v>
      </c>
    </row>
    <row r="6120" spans="1:13">
      <c r="A6120" s="2" t="s">
        <v>12268</v>
      </c>
      <c r="B6120" s="2">
        <v>0</v>
      </c>
      <c r="C6120" s="2">
        <v>0</v>
      </c>
      <c r="D6120" s="22"/>
      <c r="G6120" s="1">
        <v>62</v>
      </c>
      <c r="H6120" s="2" t="s">
        <v>38</v>
      </c>
      <c r="I6120" s="2" t="s">
        <v>12266</v>
      </c>
      <c r="J6120" s="2" t="s">
        <v>12270</v>
      </c>
      <c r="K6120" s="2" t="s">
        <v>12271</v>
      </c>
      <c r="L6120" s="2" t="s">
        <v>42</v>
      </c>
      <c r="M6120" s="2" t="s">
        <v>55</v>
      </c>
    </row>
    <row r="6121" spans="1:13">
      <c r="A6121" s="2" t="s">
        <v>12270</v>
      </c>
      <c r="B6121" s="2">
        <v>0</v>
      </c>
      <c r="C6121" s="2">
        <v>0</v>
      </c>
      <c r="D6121" s="22"/>
      <c r="G6121" s="1">
        <v>62</v>
      </c>
      <c r="H6121" s="2" t="s">
        <v>38</v>
      </c>
      <c r="I6121" s="2" t="s">
        <v>12268</v>
      </c>
      <c r="J6121" s="2" t="s">
        <v>12272</v>
      </c>
      <c r="K6121" s="2" t="s">
        <v>12273</v>
      </c>
      <c r="L6121" s="2" t="s">
        <v>42</v>
      </c>
      <c r="M6121" s="2" t="s">
        <v>55</v>
      </c>
    </row>
    <row r="6122" spans="1:13">
      <c r="A6122" s="2" t="s">
        <v>12272</v>
      </c>
      <c r="B6122" s="2">
        <v>0</v>
      </c>
      <c r="C6122" s="2">
        <v>0</v>
      </c>
      <c r="D6122" s="22"/>
      <c r="G6122" s="1">
        <v>62</v>
      </c>
      <c r="H6122" s="2" t="s">
        <v>38</v>
      </c>
      <c r="I6122" s="2" t="s">
        <v>12270</v>
      </c>
      <c r="J6122" s="2" t="s">
        <v>12274</v>
      </c>
      <c r="K6122" s="2" t="s">
        <v>12275</v>
      </c>
      <c r="L6122" s="2" t="s">
        <v>42</v>
      </c>
      <c r="M6122" s="2" t="s">
        <v>55</v>
      </c>
    </row>
    <row r="6123" spans="1:13">
      <c r="A6123" s="2" t="s">
        <v>12274</v>
      </c>
      <c r="B6123" s="2">
        <v>0</v>
      </c>
      <c r="C6123" s="2">
        <v>0</v>
      </c>
      <c r="D6123" s="22"/>
      <c r="G6123" s="1">
        <v>62</v>
      </c>
      <c r="H6123" s="2" t="s">
        <v>38</v>
      </c>
      <c r="I6123" s="2" t="s">
        <v>12272</v>
      </c>
      <c r="J6123" s="2" t="s">
        <v>12276</v>
      </c>
      <c r="K6123" s="2" t="s">
        <v>12277</v>
      </c>
      <c r="L6123" s="2" t="s">
        <v>42</v>
      </c>
      <c r="M6123" s="2" t="s">
        <v>55</v>
      </c>
    </row>
    <row r="6124" spans="1:13">
      <c r="A6124" s="2" t="s">
        <v>12276</v>
      </c>
      <c r="B6124" s="2">
        <v>0</v>
      </c>
      <c r="C6124" s="2">
        <v>0</v>
      </c>
      <c r="D6124" s="22"/>
      <c r="G6124" s="1">
        <v>62</v>
      </c>
      <c r="H6124" s="2" t="s">
        <v>38</v>
      </c>
      <c r="I6124" s="2" t="s">
        <v>12274</v>
      </c>
      <c r="J6124" s="2" t="s">
        <v>12278</v>
      </c>
      <c r="K6124" s="2" t="s">
        <v>12279</v>
      </c>
      <c r="L6124" s="2" t="s">
        <v>42</v>
      </c>
      <c r="M6124" s="2" t="s">
        <v>55</v>
      </c>
    </row>
    <row r="6125" spans="1:13">
      <c r="A6125" s="2" t="s">
        <v>12278</v>
      </c>
      <c r="B6125" s="2">
        <v>0</v>
      </c>
      <c r="C6125" s="2">
        <v>0</v>
      </c>
      <c r="D6125" s="22"/>
      <c r="G6125" s="1">
        <v>62</v>
      </c>
      <c r="H6125" s="2" t="s">
        <v>38</v>
      </c>
      <c r="I6125" s="2" t="s">
        <v>12276</v>
      </c>
      <c r="J6125" s="2" t="s">
        <v>12280</v>
      </c>
      <c r="K6125" s="2" t="s">
        <v>12281</v>
      </c>
      <c r="L6125" s="2" t="s">
        <v>42</v>
      </c>
      <c r="M6125" s="2" t="s">
        <v>55</v>
      </c>
    </row>
    <row r="6126" spans="1:13">
      <c r="A6126" s="2" t="s">
        <v>12280</v>
      </c>
      <c r="B6126" s="2">
        <v>0</v>
      </c>
      <c r="C6126" s="2">
        <v>0</v>
      </c>
      <c r="D6126" s="22"/>
      <c r="G6126" s="1">
        <v>62</v>
      </c>
      <c r="H6126" s="2" t="s">
        <v>38</v>
      </c>
      <c r="I6126" s="2" t="s">
        <v>12278</v>
      </c>
      <c r="J6126" s="2" t="s">
        <v>12282</v>
      </c>
      <c r="K6126" s="2" t="s">
        <v>12283</v>
      </c>
      <c r="L6126" s="2" t="s">
        <v>42</v>
      </c>
      <c r="M6126" s="2" t="s">
        <v>55</v>
      </c>
    </row>
    <row r="6127" spans="1:13">
      <c r="A6127" s="2" t="s">
        <v>12282</v>
      </c>
      <c r="B6127" s="2">
        <v>0</v>
      </c>
      <c r="C6127" s="2">
        <v>0</v>
      </c>
      <c r="D6127" s="22"/>
      <c r="G6127" s="1">
        <v>62</v>
      </c>
      <c r="H6127" s="2" t="s">
        <v>38</v>
      </c>
      <c r="I6127" s="2" t="s">
        <v>12280</v>
      </c>
      <c r="J6127" s="2" t="s">
        <v>12284</v>
      </c>
      <c r="K6127" s="2" t="s">
        <v>12285</v>
      </c>
      <c r="L6127" s="2" t="s">
        <v>42</v>
      </c>
      <c r="M6127" s="2" t="s">
        <v>55</v>
      </c>
    </row>
    <row r="6128" spans="1:13">
      <c r="A6128" s="2" t="s">
        <v>12284</v>
      </c>
      <c r="B6128" s="2">
        <v>0</v>
      </c>
      <c r="C6128" s="2">
        <v>0</v>
      </c>
      <c r="D6128" s="22"/>
      <c r="G6128" s="1">
        <v>62</v>
      </c>
      <c r="H6128" s="2" t="s">
        <v>38</v>
      </c>
      <c r="I6128" s="2" t="s">
        <v>12282</v>
      </c>
      <c r="J6128" s="2" t="s">
        <v>12286</v>
      </c>
      <c r="K6128" s="2" t="s">
        <v>12287</v>
      </c>
      <c r="L6128" s="2" t="s">
        <v>42</v>
      </c>
      <c r="M6128" s="2" t="s">
        <v>55</v>
      </c>
    </row>
    <row r="6129" spans="1:13">
      <c r="A6129" s="2" t="s">
        <v>12286</v>
      </c>
      <c r="B6129" s="2">
        <v>0</v>
      </c>
      <c r="C6129" s="2">
        <v>0</v>
      </c>
      <c r="D6129" s="22"/>
      <c r="G6129" s="1">
        <v>62</v>
      </c>
      <c r="H6129" s="2" t="s">
        <v>38</v>
      </c>
      <c r="I6129" s="2" t="s">
        <v>12284</v>
      </c>
      <c r="J6129" s="2" t="s">
        <v>12288</v>
      </c>
      <c r="K6129" s="2" t="s">
        <v>12289</v>
      </c>
      <c r="L6129" s="2" t="s">
        <v>42</v>
      </c>
      <c r="M6129" s="2" t="s">
        <v>55</v>
      </c>
    </row>
    <row r="6130" spans="1:13">
      <c r="A6130" s="2" t="s">
        <v>12288</v>
      </c>
      <c r="B6130" s="2">
        <v>0</v>
      </c>
      <c r="C6130" s="2">
        <v>0</v>
      </c>
      <c r="D6130" s="22"/>
      <c r="G6130" s="1">
        <v>62</v>
      </c>
      <c r="H6130" s="2" t="s">
        <v>38</v>
      </c>
      <c r="I6130" s="2" t="s">
        <v>12286</v>
      </c>
      <c r="J6130" s="2" t="s">
        <v>12290</v>
      </c>
      <c r="K6130" s="2" t="s">
        <v>12291</v>
      </c>
      <c r="L6130" s="2" t="s">
        <v>42</v>
      </c>
      <c r="M6130" s="2" t="s">
        <v>55</v>
      </c>
    </row>
    <row r="6131" spans="1:13">
      <c r="A6131" s="2" t="s">
        <v>12290</v>
      </c>
      <c r="B6131" s="2">
        <v>0</v>
      </c>
      <c r="C6131" s="2">
        <v>0</v>
      </c>
      <c r="D6131" s="22"/>
      <c r="G6131" s="1">
        <v>62</v>
      </c>
      <c r="H6131" s="2" t="s">
        <v>38</v>
      </c>
      <c r="I6131" s="2" t="s">
        <v>12288</v>
      </c>
      <c r="J6131" s="2" t="s">
        <v>12292</v>
      </c>
      <c r="K6131" s="2" t="s">
        <v>12293</v>
      </c>
      <c r="L6131" s="2" t="s">
        <v>42</v>
      </c>
      <c r="M6131" s="2" t="s">
        <v>55</v>
      </c>
    </row>
    <row r="6132" spans="1:13">
      <c r="A6132" s="2" t="s">
        <v>12292</v>
      </c>
      <c r="B6132" s="2">
        <v>0</v>
      </c>
      <c r="C6132" s="2">
        <v>0</v>
      </c>
      <c r="D6132" s="22"/>
      <c r="G6132" s="1">
        <v>62</v>
      </c>
      <c r="H6132" s="2" t="s">
        <v>38</v>
      </c>
      <c r="I6132" s="2" t="s">
        <v>12290</v>
      </c>
      <c r="J6132" s="2" t="s">
        <v>12294</v>
      </c>
      <c r="K6132" s="2" t="s">
        <v>12295</v>
      </c>
      <c r="L6132" s="2" t="s">
        <v>42</v>
      </c>
      <c r="M6132" s="2" t="s">
        <v>55</v>
      </c>
    </row>
    <row r="6133" spans="1:13">
      <c r="A6133" s="2" t="s">
        <v>12294</v>
      </c>
      <c r="B6133" s="2">
        <v>0</v>
      </c>
      <c r="C6133" s="2">
        <v>0</v>
      </c>
      <c r="D6133" s="22"/>
      <c r="G6133" s="1">
        <v>62</v>
      </c>
      <c r="H6133" s="2" t="s">
        <v>38</v>
      </c>
      <c r="I6133" s="2" t="s">
        <v>12292</v>
      </c>
      <c r="J6133" s="2" t="s">
        <v>12296</v>
      </c>
      <c r="K6133" s="2" t="s">
        <v>12297</v>
      </c>
      <c r="L6133" s="2" t="s">
        <v>42</v>
      </c>
      <c r="M6133" s="2" t="s">
        <v>55</v>
      </c>
    </row>
    <row r="6134" spans="1:13">
      <c r="A6134" s="2" t="s">
        <v>12296</v>
      </c>
      <c r="B6134" s="2">
        <v>0</v>
      </c>
      <c r="C6134" s="2">
        <v>0</v>
      </c>
      <c r="D6134" s="22"/>
      <c r="G6134" s="1">
        <v>62</v>
      </c>
      <c r="H6134" s="2" t="s">
        <v>38</v>
      </c>
      <c r="I6134" s="2" t="s">
        <v>12294</v>
      </c>
      <c r="J6134" s="2" t="s">
        <v>12298</v>
      </c>
      <c r="K6134" s="2" t="s">
        <v>12299</v>
      </c>
      <c r="L6134" s="2" t="s">
        <v>42</v>
      </c>
      <c r="M6134" s="2" t="s">
        <v>55</v>
      </c>
    </row>
    <row r="6135" spans="1:13">
      <c r="A6135" s="2" t="s">
        <v>12298</v>
      </c>
      <c r="B6135" s="2">
        <v>0</v>
      </c>
      <c r="C6135" s="2">
        <v>0</v>
      </c>
      <c r="D6135" s="22"/>
      <c r="G6135" s="1">
        <v>62</v>
      </c>
      <c r="H6135" s="2" t="s">
        <v>38</v>
      </c>
      <c r="I6135" s="2" t="s">
        <v>12296</v>
      </c>
      <c r="J6135" s="2" t="s">
        <v>12300</v>
      </c>
      <c r="K6135" s="2" t="s">
        <v>12301</v>
      </c>
      <c r="L6135" s="2" t="s">
        <v>42</v>
      </c>
      <c r="M6135" s="2" t="s">
        <v>55</v>
      </c>
    </row>
    <row r="6136" spans="1:13">
      <c r="A6136" s="2" t="s">
        <v>12300</v>
      </c>
      <c r="B6136" s="2">
        <v>0</v>
      </c>
      <c r="C6136" s="2">
        <v>0</v>
      </c>
      <c r="D6136" s="22"/>
      <c r="G6136" s="1">
        <v>62</v>
      </c>
      <c r="H6136" s="2" t="s">
        <v>38</v>
      </c>
      <c r="I6136" s="2" t="s">
        <v>12298</v>
      </c>
      <c r="J6136" s="2" t="s">
        <v>12302</v>
      </c>
      <c r="K6136" s="2" t="s">
        <v>12303</v>
      </c>
      <c r="L6136" s="2" t="s">
        <v>42</v>
      </c>
      <c r="M6136" s="2" t="s">
        <v>55</v>
      </c>
    </row>
    <row r="6137" spans="1:13">
      <c r="A6137" s="2" t="s">
        <v>12302</v>
      </c>
      <c r="B6137" s="2">
        <v>0</v>
      </c>
      <c r="C6137" s="2">
        <v>0</v>
      </c>
      <c r="D6137" s="22"/>
      <c r="G6137" s="1">
        <v>62</v>
      </c>
      <c r="H6137" s="2" t="s">
        <v>38</v>
      </c>
      <c r="I6137" s="2" t="s">
        <v>12300</v>
      </c>
      <c r="J6137" s="2" t="s">
        <v>12304</v>
      </c>
      <c r="K6137" s="2" t="s">
        <v>12305</v>
      </c>
      <c r="L6137" s="2" t="s">
        <v>42</v>
      </c>
      <c r="M6137" s="2" t="s">
        <v>55</v>
      </c>
    </row>
    <row r="6138" spans="1:13">
      <c r="A6138" s="2" t="s">
        <v>12304</v>
      </c>
      <c r="B6138" s="2">
        <v>0</v>
      </c>
      <c r="C6138" s="2">
        <v>0</v>
      </c>
      <c r="D6138" s="22"/>
      <c r="G6138" s="1">
        <v>62</v>
      </c>
      <c r="H6138" s="2" t="s">
        <v>38</v>
      </c>
      <c r="I6138" s="2" t="s">
        <v>12302</v>
      </c>
      <c r="J6138" s="2" t="s">
        <v>12306</v>
      </c>
      <c r="K6138" s="2" t="s">
        <v>12307</v>
      </c>
      <c r="L6138" s="2" t="s">
        <v>42</v>
      </c>
      <c r="M6138" s="2" t="s">
        <v>55</v>
      </c>
    </row>
    <row r="6139" spans="1:13">
      <c r="A6139" s="2" t="s">
        <v>12306</v>
      </c>
      <c r="B6139" s="2">
        <v>0</v>
      </c>
      <c r="C6139" s="2">
        <v>0</v>
      </c>
      <c r="D6139" s="22"/>
      <c r="G6139" s="1">
        <v>62</v>
      </c>
      <c r="H6139" s="2" t="s">
        <v>38</v>
      </c>
      <c r="I6139" s="2" t="s">
        <v>12304</v>
      </c>
      <c r="J6139" s="2" t="s">
        <v>12308</v>
      </c>
      <c r="K6139" s="2" t="s">
        <v>12309</v>
      </c>
      <c r="L6139" s="2" t="s">
        <v>42</v>
      </c>
      <c r="M6139" s="2" t="s">
        <v>55</v>
      </c>
    </row>
    <row r="6140" spans="1:13">
      <c r="A6140" s="2" t="s">
        <v>12308</v>
      </c>
      <c r="B6140" s="2">
        <v>0</v>
      </c>
      <c r="C6140" s="2">
        <v>0</v>
      </c>
      <c r="D6140" s="22"/>
      <c r="G6140" s="1">
        <v>62</v>
      </c>
      <c r="H6140" s="2" t="s">
        <v>38</v>
      </c>
      <c r="I6140" s="2" t="s">
        <v>12306</v>
      </c>
      <c r="J6140" s="2" t="s">
        <v>12310</v>
      </c>
      <c r="K6140" s="2" t="s">
        <v>12311</v>
      </c>
      <c r="L6140" s="2" t="s">
        <v>42</v>
      </c>
      <c r="M6140" s="2" t="s">
        <v>55</v>
      </c>
    </row>
    <row r="6141" spans="1:13">
      <c r="A6141" s="2" t="s">
        <v>12310</v>
      </c>
      <c r="B6141" s="2">
        <v>0</v>
      </c>
      <c r="C6141" s="2">
        <v>0</v>
      </c>
      <c r="D6141" s="22"/>
      <c r="G6141" s="1">
        <v>62</v>
      </c>
      <c r="H6141" s="2" t="s">
        <v>38</v>
      </c>
      <c r="I6141" s="2" t="s">
        <v>12308</v>
      </c>
      <c r="J6141" s="2" t="s">
        <v>12312</v>
      </c>
      <c r="K6141" s="2" t="s">
        <v>12313</v>
      </c>
      <c r="L6141" s="2" t="s">
        <v>42</v>
      </c>
      <c r="M6141" s="2" t="s">
        <v>55</v>
      </c>
    </row>
    <row r="6142" spans="1:13">
      <c r="A6142" s="2" t="s">
        <v>12312</v>
      </c>
      <c r="B6142" s="2">
        <v>0</v>
      </c>
      <c r="C6142" s="2">
        <v>0</v>
      </c>
      <c r="D6142" s="22"/>
      <c r="G6142" s="1">
        <v>62</v>
      </c>
      <c r="H6142" s="2" t="s">
        <v>38</v>
      </c>
      <c r="I6142" s="2" t="s">
        <v>12310</v>
      </c>
      <c r="J6142" s="2" t="s">
        <v>12314</v>
      </c>
      <c r="K6142" s="2" t="s">
        <v>12315</v>
      </c>
      <c r="L6142" s="2" t="s">
        <v>42</v>
      </c>
      <c r="M6142" s="2" t="s">
        <v>55</v>
      </c>
    </row>
    <row r="6143" spans="1:13">
      <c r="A6143" s="2" t="s">
        <v>12314</v>
      </c>
      <c r="B6143" s="2">
        <v>0</v>
      </c>
      <c r="C6143" s="2">
        <v>0</v>
      </c>
      <c r="D6143" s="22"/>
      <c r="G6143" s="1">
        <v>62</v>
      </c>
      <c r="H6143" s="2" t="s">
        <v>38</v>
      </c>
      <c r="I6143" s="2" t="s">
        <v>12312</v>
      </c>
      <c r="J6143" s="2" t="s">
        <v>12316</v>
      </c>
      <c r="K6143" s="2" t="s">
        <v>12317</v>
      </c>
      <c r="L6143" s="2" t="s">
        <v>42</v>
      </c>
      <c r="M6143" s="2" t="s">
        <v>55</v>
      </c>
    </row>
    <row r="6144" spans="1:13">
      <c r="A6144" s="2" t="s">
        <v>12316</v>
      </c>
      <c r="B6144" s="2">
        <v>0</v>
      </c>
      <c r="C6144" s="2">
        <v>0</v>
      </c>
      <c r="D6144" s="22"/>
      <c r="G6144" s="1">
        <v>62</v>
      </c>
      <c r="H6144" s="2" t="s">
        <v>38</v>
      </c>
      <c r="I6144" s="2" t="s">
        <v>12314</v>
      </c>
      <c r="J6144" s="2" t="s">
        <v>12318</v>
      </c>
      <c r="K6144" s="2" t="s">
        <v>12319</v>
      </c>
      <c r="L6144" s="2" t="s">
        <v>42</v>
      </c>
      <c r="M6144" s="2" t="s">
        <v>55</v>
      </c>
    </row>
    <row r="6145" spans="1:13">
      <c r="A6145" s="2" t="s">
        <v>12318</v>
      </c>
      <c r="B6145" s="2">
        <v>0</v>
      </c>
      <c r="C6145" s="2">
        <v>0</v>
      </c>
      <c r="D6145" s="22"/>
      <c r="G6145" s="1">
        <v>62</v>
      </c>
      <c r="H6145" s="2" t="s">
        <v>38</v>
      </c>
      <c r="I6145" s="2" t="s">
        <v>12316</v>
      </c>
      <c r="J6145" s="2" t="s">
        <v>12320</v>
      </c>
      <c r="K6145" s="2" t="s">
        <v>12321</v>
      </c>
      <c r="L6145" s="2" t="s">
        <v>42</v>
      </c>
      <c r="M6145" s="2" t="s">
        <v>55</v>
      </c>
    </row>
    <row r="6146" spans="1:13">
      <c r="A6146" s="2" t="s">
        <v>12320</v>
      </c>
      <c r="B6146" s="2">
        <v>0</v>
      </c>
      <c r="C6146" s="2">
        <v>0</v>
      </c>
      <c r="D6146" s="22"/>
      <c r="G6146" s="1">
        <v>62</v>
      </c>
      <c r="H6146" s="2" t="s">
        <v>38</v>
      </c>
      <c r="I6146" s="2" t="s">
        <v>12318</v>
      </c>
      <c r="J6146" s="2" t="s">
        <v>12322</v>
      </c>
      <c r="K6146" s="2" t="s">
        <v>12323</v>
      </c>
      <c r="L6146" s="2" t="s">
        <v>42</v>
      </c>
      <c r="M6146" s="2" t="s">
        <v>55</v>
      </c>
    </row>
    <row r="6147" spans="1:13">
      <c r="A6147" s="2" t="s">
        <v>12322</v>
      </c>
      <c r="B6147" s="2">
        <v>0</v>
      </c>
      <c r="C6147" s="2">
        <v>0</v>
      </c>
      <c r="D6147" s="22"/>
      <c r="G6147" s="1">
        <v>62</v>
      </c>
      <c r="H6147" s="2" t="s">
        <v>38</v>
      </c>
      <c r="I6147" s="2" t="s">
        <v>12320</v>
      </c>
      <c r="J6147" s="2" t="s">
        <v>12324</v>
      </c>
      <c r="K6147" s="2" t="s">
        <v>12325</v>
      </c>
      <c r="L6147" s="2" t="s">
        <v>42</v>
      </c>
      <c r="M6147" s="2" t="s">
        <v>55</v>
      </c>
    </row>
    <row r="6148" spans="1:13">
      <c r="A6148" s="2" t="s">
        <v>12324</v>
      </c>
      <c r="B6148" s="2">
        <v>0</v>
      </c>
      <c r="C6148" s="2">
        <v>0</v>
      </c>
      <c r="D6148" s="22"/>
      <c r="G6148" s="1">
        <v>62</v>
      </c>
      <c r="H6148" s="2" t="s">
        <v>38</v>
      </c>
      <c r="I6148" s="2" t="s">
        <v>12322</v>
      </c>
      <c r="J6148" s="2" t="s">
        <v>12326</v>
      </c>
      <c r="K6148" s="2" t="s">
        <v>12327</v>
      </c>
      <c r="L6148" s="2" t="s">
        <v>42</v>
      </c>
      <c r="M6148" s="2" t="s">
        <v>55</v>
      </c>
    </row>
    <row r="6149" spans="1:13">
      <c r="A6149" s="2" t="s">
        <v>12326</v>
      </c>
      <c r="B6149" s="2">
        <v>0</v>
      </c>
      <c r="C6149" s="2">
        <v>0</v>
      </c>
      <c r="D6149" s="22"/>
      <c r="G6149" s="1">
        <v>62</v>
      </c>
      <c r="H6149" s="2" t="s">
        <v>38</v>
      </c>
      <c r="I6149" s="2" t="s">
        <v>12324</v>
      </c>
      <c r="J6149" s="2" t="s">
        <v>12328</v>
      </c>
      <c r="K6149" s="2" t="s">
        <v>12329</v>
      </c>
      <c r="L6149" s="2" t="s">
        <v>42</v>
      </c>
      <c r="M6149" s="2" t="s">
        <v>55</v>
      </c>
    </row>
    <row r="6150" spans="1:13">
      <c r="A6150" s="2" t="s">
        <v>12328</v>
      </c>
      <c r="B6150" s="2">
        <v>0</v>
      </c>
      <c r="C6150" s="2">
        <v>0</v>
      </c>
      <c r="D6150" s="22"/>
      <c r="G6150" s="1">
        <v>62</v>
      </c>
      <c r="H6150" s="2" t="s">
        <v>38</v>
      </c>
      <c r="I6150" s="2" t="s">
        <v>12326</v>
      </c>
      <c r="J6150" s="2" t="s">
        <v>12330</v>
      </c>
      <c r="K6150" s="2" t="s">
        <v>12331</v>
      </c>
      <c r="L6150" s="2" t="s">
        <v>42</v>
      </c>
      <c r="M6150" s="2" t="s">
        <v>55</v>
      </c>
    </row>
    <row r="6151" spans="1:13">
      <c r="A6151" s="2" t="s">
        <v>12330</v>
      </c>
      <c r="B6151" s="2">
        <v>0</v>
      </c>
      <c r="C6151" s="2">
        <v>0</v>
      </c>
      <c r="D6151" s="22"/>
      <c r="G6151" s="1">
        <v>62</v>
      </c>
      <c r="H6151" s="2" t="s">
        <v>38</v>
      </c>
      <c r="I6151" s="2" t="s">
        <v>12328</v>
      </c>
      <c r="J6151" s="2" t="s">
        <v>12332</v>
      </c>
      <c r="K6151" s="2" t="s">
        <v>12333</v>
      </c>
      <c r="L6151" s="2" t="s">
        <v>42</v>
      </c>
      <c r="M6151" s="2" t="s">
        <v>55</v>
      </c>
    </row>
    <row r="6152" spans="1:13">
      <c r="A6152" s="2" t="s">
        <v>12332</v>
      </c>
      <c r="B6152" s="2">
        <v>0</v>
      </c>
      <c r="C6152" s="2">
        <v>0</v>
      </c>
      <c r="D6152" s="22"/>
      <c r="G6152" s="1">
        <v>62</v>
      </c>
      <c r="H6152" s="2" t="s">
        <v>38</v>
      </c>
      <c r="I6152" s="2" t="s">
        <v>12330</v>
      </c>
      <c r="J6152" s="2" t="s">
        <v>12334</v>
      </c>
      <c r="K6152" s="2" t="s">
        <v>12335</v>
      </c>
      <c r="L6152" s="2" t="s">
        <v>42</v>
      </c>
      <c r="M6152" s="2" t="s">
        <v>55</v>
      </c>
    </row>
    <row r="6153" spans="1:13">
      <c r="A6153" s="2" t="s">
        <v>12334</v>
      </c>
      <c r="B6153" s="2">
        <v>0</v>
      </c>
      <c r="C6153" s="2">
        <v>0</v>
      </c>
      <c r="D6153" s="22"/>
      <c r="G6153" s="1">
        <v>62</v>
      </c>
      <c r="H6153" s="2" t="s">
        <v>38</v>
      </c>
      <c r="I6153" s="2" t="s">
        <v>12332</v>
      </c>
      <c r="J6153" s="2" t="s">
        <v>12336</v>
      </c>
      <c r="K6153" s="2" t="s">
        <v>12337</v>
      </c>
      <c r="L6153" s="2" t="s">
        <v>42</v>
      </c>
      <c r="M6153" s="2" t="s">
        <v>55</v>
      </c>
    </row>
    <row r="6154" spans="1:13">
      <c r="A6154" s="2" t="s">
        <v>12336</v>
      </c>
      <c r="B6154" s="2">
        <v>0</v>
      </c>
      <c r="C6154" s="2">
        <v>0</v>
      </c>
      <c r="D6154" s="22"/>
      <c r="G6154" s="1">
        <v>62</v>
      </c>
      <c r="H6154" s="2" t="s">
        <v>38</v>
      </c>
      <c r="I6154" s="2" t="s">
        <v>12334</v>
      </c>
      <c r="J6154" s="2" t="s">
        <v>12338</v>
      </c>
      <c r="K6154" s="2" t="s">
        <v>12339</v>
      </c>
      <c r="L6154" s="2" t="s">
        <v>42</v>
      </c>
      <c r="M6154" s="2" t="s">
        <v>55</v>
      </c>
    </row>
    <row r="6155" spans="1:13">
      <c r="A6155" s="2" t="s">
        <v>12338</v>
      </c>
      <c r="B6155" s="2">
        <v>0</v>
      </c>
      <c r="C6155" s="2">
        <v>0</v>
      </c>
      <c r="D6155" s="22"/>
      <c r="G6155" s="1">
        <v>62</v>
      </c>
      <c r="H6155" s="2" t="s">
        <v>38</v>
      </c>
      <c r="I6155" s="2" t="s">
        <v>12336</v>
      </c>
      <c r="J6155" s="2" t="s">
        <v>12340</v>
      </c>
      <c r="K6155" s="2" t="s">
        <v>12341</v>
      </c>
      <c r="L6155" s="2" t="s">
        <v>42</v>
      </c>
      <c r="M6155" s="2" t="s">
        <v>55</v>
      </c>
    </row>
    <row r="6156" spans="1:13">
      <c r="A6156" s="2" t="s">
        <v>12340</v>
      </c>
      <c r="B6156" s="2">
        <v>0</v>
      </c>
      <c r="C6156" s="2">
        <v>0</v>
      </c>
      <c r="D6156" s="22"/>
      <c r="G6156" s="1">
        <v>62</v>
      </c>
      <c r="H6156" s="2" t="s">
        <v>38</v>
      </c>
      <c r="I6156" s="2" t="s">
        <v>12338</v>
      </c>
      <c r="J6156" s="2" t="s">
        <v>12342</v>
      </c>
      <c r="K6156" s="2" t="s">
        <v>12343</v>
      </c>
      <c r="L6156" s="2" t="s">
        <v>42</v>
      </c>
      <c r="M6156" s="2" t="s">
        <v>55</v>
      </c>
    </row>
    <row r="6157" spans="1:13">
      <c r="A6157" s="2" t="s">
        <v>12342</v>
      </c>
      <c r="B6157" s="2">
        <v>0</v>
      </c>
      <c r="C6157" s="2">
        <v>0</v>
      </c>
      <c r="D6157" s="22"/>
      <c r="G6157" s="1">
        <v>62</v>
      </c>
      <c r="H6157" s="2" t="s">
        <v>38</v>
      </c>
      <c r="I6157" s="2" t="s">
        <v>12340</v>
      </c>
      <c r="J6157" s="2" t="s">
        <v>12344</v>
      </c>
      <c r="K6157" s="2" t="s">
        <v>12345</v>
      </c>
      <c r="L6157" s="2" t="s">
        <v>42</v>
      </c>
      <c r="M6157" s="2" t="s">
        <v>55</v>
      </c>
    </row>
    <row r="6158" spans="1:13">
      <c r="A6158" s="2" t="s">
        <v>12344</v>
      </c>
      <c r="B6158" s="2">
        <v>0</v>
      </c>
      <c r="C6158" s="2">
        <v>0</v>
      </c>
      <c r="D6158" s="22"/>
      <c r="G6158" s="1">
        <v>62</v>
      </c>
      <c r="H6158" s="2" t="s">
        <v>38</v>
      </c>
      <c r="I6158" s="2" t="s">
        <v>12342</v>
      </c>
      <c r="J6158" s="2" t="s">
        <v>12346</v>
      </c>
      <c r="K6158" s="2" t="s">
        <v>12347</v>
      </c>
      <c r="L6158" s="2" t="s">
        <v>42</v>
      </c>
      <c r="M6158" s="2" t="s">
        <v>55</v>
      </c>
    </row>
    <row r="6159" spans="1:13">
      <c r="A6159" s="2" t="s">
        <v>12346</v>
      </c>
      <c r="B6159" s="2">
        <v>0</v>
      </c>
      <c r="C6159" s="2">
        <v>0</v>
      </c>
      <c r="D6159" s="22"/>
      <c r="G6159" s="1">
        <v>62</v>
      </c>
      <c r="H6159" s="2" t="s">
        <v>38</v>
      </c>
      <c r="I6159" s="2" t="s">
        <v>12344</v>
      </c>
      <c r="J6159" s="2" t="s">
        <v>12348</v>
      </c>
      <c r="K6159" s="2" t="s">
        <v>12349</v>
      </c>
      <c r="L6159" s="2" t="s">
        <v>42</v>
      </c>
      <c r="M6159" s="2" t="s">
        <v>55</v>
      </c>
    </row>
    <row r="6160" spans="1:13">
      <c r="A6160" s="2" t="s">
        <v>12348</v>
      </c>
      <c r="B6160" s="2">
        <v>0</v>
      </c>
      <c r="C6160" s="2">
        <v>0</v>
      </c>
      <c r="D6160" s="22"/>
      <c r="G6160" s="1">
        <v>62</v>
      </c>
      <c r="H6160" s="2" t="s">
        <v>38</v>
      </c>
      <c r="I6160" s="2" t="s">
        <v>12346</v>
      </c>
      <c r="J6160" s="2" t="s">
        <v>12350</v>
      </c>
      <c r="K6160" s="2" t="s">
        <v>12351</v>
      </c>
      <c r="L6160" s="2" t="s">
        <v>42</v>
      </c>
      <c r="M6160" s="2" t="s">
        <v>55</v>
      </c>
    </row>
    <row r="6161" spans="1:13">
      <c r="A6161" s="2" t="s">
        <v>12350</v>
      </c>
      <c r="B6161" s="2">
        <v>0</v>
      </c>
      <c r="C6161" s="2">
        <v>0</v>
      </c>
      <c r="D6161" s="22"/>
      <c r="G6161" s="1">
        <v>62</v>
      </c>
      <c r="H6161" s="2" t="s">
        <v>38</v>
      </c>
      <c r="I6161" s="2" t="s">
        <v>12348</v>
      </c>
      <c r="J6161" s="2" t="s">
        <v>12352</v>
      </c>
      <c r="K6161" s="2" t="s">
        <v>12353</v>
      </c>
      <c r="L6161" s="2" t="s">
        <v>42</v>
      </c>
      <c r="M6161" s="2" t="s">
        <v>55</v>
      </c>
    </row>
    <row r="6162" spans="1:13">
      <c r="A6162" s="2" t="s">
        <v>12352</v>
      </c>
      <c r="B6162" s="2">
        <v>0</v>
      </c>
      <c r="C6162" s="2">
        <v>0</v>
      </c>
      <c r="D6162" s="22"/>
      <c r="G6162" s="1">
        <v>62</v>
      </c>
      <c r="H6162" s="2" t="s">
        <v>38</v>
      </c>
      <c r="I6162" s="2" t="s">
        <v>12350</v>
      </c>
      <c r="J6162" s="2" t="s">
        <v>12354</v>
      </c>
      <c r="K6162" s="2" t="s">
        <v>12355</v>
      </c>
      <c r="L6162" s="2" t="s">
        <v>42</v>
      </c>
      <c r="M6162" s="2" t="s">
        <v>55</v>
      </c>
    </row>
    <row r="6163" spans="1:13">
      <c r="A6163" s="2" t="s">
        <v>12354</v>
      </c>
      <c r="B6163" s="2">
        <v>0</v>
      </c>
      <c r="C6163" s="2">
        <v>0</v>
      </c>
      <c r="D6163" s="22"/>
      <c r="G6163" s="1">
        <v>62</v>
      </c>
      <c r="H6163" s="2" t="s">
        <v>38</v>
      </c>
      <c r="I6163" s="2" t="s">
        <v>12352</v>
      </c>
      <c r="J6163" s="2" t="s">
        <v>12356</v>
      </c>
      <c r="K6163" s="2" t="s">
        <v>12357</v>
      </c>
      <c r="L6163" s="2" t="s">
        <v>42</v>
      </c>
      <c r="M6163" s="2" t="s">
        <v>55</v>
      </c>
    </row>
    <row r="6164" spans="1:13">
      <c r="A6164" s="2" t="s">
        <v>12356</v>
      </c>
      <c r="B6164" s="2">
        <v>0</v>
      </c>
      <c r="C6164" s="2">
        <v>0</v>
      </c>
      <c r="D6164" s="22"/>
      <c r="G6164" s="1">
        <v>62</v>
      </c>
      <c r="H6164" s="2" t="s">
        <v>38</v>
      </c>
      <c r="I6164" s="2" t="s">
        <v>12354</v>
      </c>
      <c r="J6164" s="2" t="s">
        <v>12358</v>
      </c>
      <c r="K6164" s="2" t="s">
        <v>12359</v>
      </c>
      <c r="L6164" s="2" t="s">
        <v>42</v>
      </c>
      <c r="M6164" s="2" t="s">
        <v>55</v>
      </c>
    </row>
    <row r="6165" spans="1:13">
      <c r="A6165" s="2" t="s">
        <v>12358</v>
      </c>
      <c r="B6165" s="2">
        <v>0</v>
      </c>
      <c r="C6165" s="2">
        <v>0</v>
      </c>
      <c r="D6165" s="22"/>
      <c r="G6165" s="1">
        <v>62</v>
      </c>
      <c r="H6165" s="2" t="s">
        <v>38</v>
      </c>
      <c r="I6165" s="2" t="s">
        <v>12356</v>
      </c>
      <c r="J6165" s="2" t="s">
        <v>12360</v>
      </c>
      <c r="K6165" s="2" t="s">
        <v>12361</v>
      </c>
      <c r="L6165" s="2" t="s">
        <v>42</v>
      </c>
      <c r="M6165" s="2" t="s">
        <v>55</v>
      </c>
    </row>
    <row r="6166" spans="1:13">
      <c r="A6166" s="2" t="s">
        <v>12360</v>
      </c>
      <c r="B6166" s="2">
        <v>0</v>
      </c>
      <c r="C6166" s="2">
        <v>0</v>
      </c>
      <c r="D6166" s="22"/>
      <c r="G6166" s="1">
        <v>62</v>
      </c>
      <c r="H6166" s="2" t="s">
        <v>38</v>
      </c>
      <c r="I6166" s="2" t="s">
        <v>12358</v>
      </c>
      <c r="J6166" s="2" t="s">
        <v>12362</v>
      </c>
      <c r="K6166" s="2" t="s">
        <v>12363</v>
      </c>
      <c r="L6166" s="2" t="s">
        <v>42</v>
      </c>
      <c r="M6166" s="2" t="s">
        <v>55</v>
      </c>
    </row>
    <row r="6167" spans="1:13">
      <c r="A6167" s="2" t="s">
        <v>12362</v>
      </c>
      <c r="B6167" s="2">
        <v>0</v>
      </c>
      <c r="C6167" s="2">
        <v>0</v>
      </c>
      <c r="D6167" s="22"/>
      <c r="G6167" s="1">
        <v>62</v>
      </c>
      <c r="H6167" s="2" t="s">
        <v>38</v>
      </c>
      <c r="I6167" s="2" t="s">
        <v>12360</v>
      </c>
      <c r="J6167" s="2" t="s">
        <v>12364</v>
      </c>
      <c r="K6167" s="2" t="s">
        <v>12365</v>
      </c>
      <c r="L6167" s="2" t="s">
        <v>42</v>
      </c>
      <c r="M6167" s="2" t="s">
        <v>55</v>
      </c>
    </row>
    <row r="6168" spans="1:13">
      <c r="A6168" s="2" t="s">
        <v>12364</v>
      </c>
      <c r="B6168" s="2">
        <v>0</v>
      </c>
      <c r="C6168" s="2">
        <v>0</v>
      </c>
      <c r="D6168" s="22"/>
      <c r="G6168" s="1">
        <v>62</v>
      </c>
      <c r="H6168" s="2" t="s">
        <v>38</v>
      </c>
      <c r="I6168" s="2" t="s">
        <v>12362</v>
      </c>
      <c r="J6168" s="2" t="s">
        <v>12366</v>
      </c>
      <c r="K6168" s="2" t="s">
        <v>12367</v>
      </c>
      <c r="L6168" s="2" t="s">
        <v>42</v>
      </c>
      <c r="M6168" s="2" t="s">
        <v>55</v>
      </c>
    </row>
    <row r="6169" spans="1:13">
      <c r="A6169" s="2" t="s">
        <v>12366</v>
      </c>
      <c r="B6169" s="2">
        <v>0</v>
      </c>
      <c r="C6169" s="2">
        <v>0</v>
      </c>
      <c r="D6169" s="22"/>
      <c r="G6169" s="1">
        <v>62</v>
      </c>
      <c r="H6169" s="2" t="s">
        <v>239</v>
      </c>
      <c r="I6169" s="2" t="s">
        <v>12364</v>
      </c>
      <c r="J6169" s="2" t="s">
        <v>12368</v>
      </c>
      <c r="K6169" s="2" t="s">
        <v>12369</v>
      </c>
      <c r="L6169" s="2" t="s">
        <v>42</v>
      </c>
      <c r="M6169" s="2" t="s">
        <v>55</v>
      </c>
    </row>
    <row r="6170" spans="1:13">
      <c r="A6170" s="2" t="s">
        <v>12368</v>
      </c>
      <c r="B6170" s="2">
        <v>0</v>
      </c>
      <c r="C6170" s="2">
        <v>0</v>
      </c>
      <c r="D6170" s="22"/>
      <c r="G6170" s="1">
        <v>63</v>
      </c>
      <c r="H6170" s="2" t="s">
        <v>38</v>
      </c>
      <c r="I6170" s="2" t="s">
        <v>12366</v>
      </c>
      <c r="J6170" s="2" t="s">
        <v>12370</v>
      </c>
      <c r="K6170" s="2" t="s">
        <v>12371</v>
      </c>
      <c r="L6170" s="2" t="s">
        <v>42</v>
      </c>
      <c r="M6170" s="2" t="s">
        <v>55</v>
      </c>
    </row>
    <row r="6171" spans="1:13">
      <c r="A6171" s="2" t="s">
        <v>12370</v>
      </c>
      <c r="B6171" s="2">
        <v>0</v>
      </c>
      <c r="C6171" s="2">
        <v>0</v>
      </c>
      <c r="D6171" s="22"/>
      <c r="G6171" s="1">
        <v>63</v>
      </c>
      <c r="H6171" s="2" t="s">
        <v>38</v>
      </c>
      <c r="I6171" s="2" t="s">
        <v>12368</v>
      </c>
      <c r="J6171" s="2" t="s">
        <v>12372</v>
      </c>
      <c r="K6171" s="2" t="s">
        <v>12373</v>
      </c>
      <c r="L6171" s="2" t="s">
        <v>42</v>
      </c>
      <c r="M6171" s="2" t="s">
        <v>55</v>
      </c>
    </row>
    <row r="6172" spans="1:13">
      <c r="A6172" s="2" t="s">
        <v>12372</v>
      </c>
      <c r="B6172" s="2">
        <v>0</v>
      </c>
      <c r="C6172" s="2">
        <v>0</v>
      </c>
      <c r="D6172" s="22"/>
      <c r="G6172" s="1">
        <v>63</v>
      </c>
      <c r="H6172" s="2" t="s">
        <v>38</v>
      </c>
      <c r="I6172" s="2" t="s">
        <v>12370</v>
      </c>
      <c r="J6172" s="2" t="s">
        <v>12374</v>
      </c>
      <c r="K6172" s="2" t="s">
        <v>12375</v>
      </c>
      <c r="L6172" s="2" t="s">
        <v>42</v>
      </c>
      <c r="M6172" s="2" t="s">
        <v>55</v>
      </c>
    </row>
    <row r="6173" spans="1:13">
      <c r="A6173" s="2" t="s">
        <v>12374</v>
      </c>
      <c r="B6173" s="2">
        <v>0</v>
      </c>
      <c r="C6173" s="2">
        <v>0</v>
      </c>
      <c r="D6173" s="22"/>
      <c r="G6173" s="1">
        <v>63</v>
      </c>
      <c r="H6173" s="2" t="s">
        <v>38</v>
      </c>
      <c r="I6173" s="2" t="s">
        <v>12372</v>
      </c>
      <c r="J6173" s="2" t="s">
        <v>12376</v>
      </c>
      <c r="K6173" s="2" t="s">
        <v>12377</v>
      </c>
      <c r="L6173" s="2" t="s">
        <v>42</v>
      </c>
      <c r="M6173" s="2" t="s">
        <v>55</v>
      </c>
    </row>
    <row r="6174" spans="1:13">
      <c r="A6174" s="2" t="s">
        <v>12376</v>
      </c>
      <c r="B6174" s="2">
        <v>0</v>
      </c>
      <c r="C6174" s="2">
        <v>0</v>
      </c>
      <c r="D6174" s="22"/>
      <c r="G6174" s="1">
        <v>63</v>
      </c>
      <c r="H6174" s="2" t="s">
        <v>38</v>
      </c>
      <c r="I6174" s="2" t="s">
        <v>12374</v>
      </c>
      <c r="J6174" s="2" t="s">
        <v>12378</v>
      </c>
      <c r="K6174" s="2" t="s">
        <v>12379</v>
      </c>
      <c r="L6174" s="2" t="s">
        <v>42</v>
      </c>
      <c r="M6174" s="2" t="s">
        <v>55</v>
      </c>
    </row>
    <row r="6175" spans="1:13">
      <c r="A6175" s="2" t="s">
        <v>12378</v>
      </c>
      <c r="B6175" s="2">
        <v>0</v>
      </c>
      <c r="C6175" s="2">
        <v>0</v>
      </c>
      <c r="D6175" s="22"/>
      <c r="G6175" s="1">
        <v>63</v>
      </c>
      <c r="H6175" s="2" t="s">
        <v>38</v>
      </c>
      <c r="I6175" s="2" t="s">
        <v>12376</v>
      </c>
      <c r="J6175" s="2" t="s">
        <v>12380</v>
      </c>
      <c r="K6175" s="2" t="s">
        <v>12381</v>
      </c>
      <c r="L6175" s="2" t="s">
        <v>42</v>
      </c>
      <c r="M6175" s="2" t="s">
        <v>55</v>
      </c>
    </row>
    <row r="6176" spans="1:13">
      <c r="A6176" s="2" t="s">
        <v>12380</v>
      </c>
      <c r="B6176" s="2">
        <v>0</v>
      </c>
      <c r="C6176" s="2">
        <v>0</v>
      </c>
      <c r="D6176" s="22"/>
      <c r="G6176" s="1">
        <v>63</v>
      </c>
      <c r="H6176" s="2" t="s">
        <v>38</v>
      </c>
      <c r="I6176" s="2" t="s">
        <v>12378</v>
      </c>
      <c r="J6176" s="2" t="s">
        <v>12382</v>
      </c>
      <c r="K6176" s="2" t="s">
        <v>12383</v>
      </c>
      <c r="L6176" s="2" t="s">
        <v>42</v>
      </c>
      <c r="M6176" s="2" t="s">
        <v>55</v>
      </c>
    </row>
    <row r="6177" spans="1:13">
      <c r="A6177" s="2" t="s">
        <v>12382</v>
      </c>
      <c r="B6177" s="2">
        <v>0</v>
      </c>
      <c r="C6177" s="2">
        <v>0</v>
      </c>
      <c r="D6177" s="22"/>
      <c r="G6177" s="1">
        <v>63</v>
      </c>
      <c r="H6177" s="2" t="s">
        <v>38</v>
      </c>
      <c r="I6177" s="2" t="s">
        <v>12380</v>
      </c>
      <c r="J6177" s="2" t="s">
        <v>12384</v>
      </c>
      <c r="K6177" s="2" t="s">
        <v>12385</v>
      </c>
      <c r="L6177" s="2" t="s">
        <v>42</v>
      </c>
      <c r="M6177" s="2" t="s">
        <v>55</v>
      </c>
    </row>
    <row r="6178" spans="1:13">
      <c r="A6178" s="2" t="s">
        <v>12384</v>
      </c>
      <c r="B6178" s="2">
        <v>0</v>
      </c>
      <c r="C6178" s="2">
        <v>0</v>
      </c>
      <c r="D6178" s="22"/>
      <c r="G6178" s="1">
        <v>63</v>
      </c>
      <c r="H6178" s="2" t="s">
        <v>38</v>
      </c>
      <c r="I6178" s="2" t="s">
        <v>12382</v>
      </c>
      <c r="J6178" s="2" t="s">
        <v>12386</v>
      </c>
      <c r="K6178" s="2" t="s">
        <v>12387</v>
      </c>
      <c r="L6178" s="2" t="s">
        <v>42</v>
      </c>
      <c r="M6178" s="2" t="s">
        <v>55</v>
      </c>
    </row>
    <row r="6179" spans="1:13">
      <c r="A6179" s="2" t="s">
        <v>12386</v>
      </c>
      <c r="B6179" s="2">
        <v>0</v>
      </c>
      <c r="C6179" s="2">
        <v>0</v>
      </c>
      <c r="D6179" s="22"/>
      <c r="G6179" s="1">
        <v>63</v>
      </c>
      <c r="H6179" s="2" t="s">
        <v>38</v>
      </c>
      <c r="I6179" s="2" t="s">
        <v>12384</v>
      </c>
      <c r="J6179" s="2" t="s">
        <v>12388</v>
      </c>
      <c r="K6179" s="2" t="s">
        <v>12389</v>
      </c>
      <c r="L6179" s="2" t="s">
        <v>42</v>
      </c>
      <c r="M6179" s="2" t="s">
        <v>55</v>
      </c>
    </row>
    <row r="6180" spans="1:13">
      <c r="A6180" s="2" t="s">
        <v>12388</v>
      </c>
      <c r="B6180" s="2">
        <v>0</v>
      </c>
      <c r="C6180" s="2">
        <v>0</v>
      </c>
      <c r="D6180" s="22"/>
      <c r="G6180" s="1">
        <v>63</v>
      </c>
      <c r="H6180" s="2" t="s">
        <v>38</v>
      </c>
      <c r="I6180" s="2" t="s">
        <v>12386</v>
      </c>
      <c r="J6180" s="2" t="s">
        <v>12390</v>
      </c>
      <c r="K6180" s="2" t="s">
        <v>12391</v>
      </c>
      <c r="L6180" s="2" t="s">
        <v>42</v>
      </c>
      <c r="M6180" s="2" t="s">
        <v>55</v>
      </c>
    </row>
    <row r="6181" spans="1:13">
      <c r="A6181" s="2" t="s">
        <v>12390</v>
      </c>
      <c r="B6181" s="2">
        <v>0</v>
      </c>
      <c r="C6181" s="2">
        <v>0</v>
      </c>
      <c r="D6181" s="22"/>
      <c r="G6181" s="1">
        <v>63</v>
      </c>
      <c r="H6181" s="2" t="s">
        <v>38</v>
      </c>
      <c r="I6181" s="2" t="s">
        <v>12388</v>
      </c>
      <c r="J6181" s="2" t="s">
        <v>12392</v>
      </c>
      <c r="K6181" s="2" t="s">
        <v>12393</v>
      </c>
      <c r="L6181" s="2" t="s">
        <v>42</v>
      </c>
      <c r="M6181" s="2" t="s">
        <v>55</v>
      </c>
    </row>
    <row r="6182" spans="1:13">
      <c r="A6182" s="2" t="s">
        <v>12392</v>
      </c>
      <c r="B6182" s="2">
        <v>0</v>
      </c>
      <c r="C6182" s="2">
        <v>0</v>
      </c>
      <c r="D6182" s="22"/>
      <c r="G6182" s="1">
        <v>63</v>
      </c>
      <c r="H6182" s="2" t="s">
        <v>38</v>
      </c>
      <c r="I6182" s="2" t="s">
        <v>12390</v>
      </c>
      <c r="J6182" s="2" t="s">
        <v>12394</v>
      </c>
      <c r="K6182" s="2" t="s">
        <v>12395</v>
      </c>
      <c r="L6182" s="2" t="s">
        <v>42</v>
      </c>
      <c r="M6182" s="2" t="s">
        <v>55</v>
      </c>
    </row>
    <row r="6183" spans="1:13">
      <c r="A6183" s="2" t="s">
        <v>12394</v>
      </c>
      <c r="B6183" s="2">
        <v>0</v>
      </c>
      <c r="C6183" s="2">
        <v>0</v>
      </c>
      <c r="D6183" s="22"/>
      <c r="G6183" s="1">
        <v>63</v>
      </c>
      <c r="H6183" s="2" t="s">
        <v>38</v>
      </c>
      <c r="I6183" s="2" t="s">
        <v>12392</v>
      </c>
      <c r="J6183" s="2" t="s">
        <v>12396</v>
      </c>
      <c r="K6183" s="2" t="s">
        <v>12397</v>
      </c>
      <c r="L6183" s="2" t="s">
        <v>42</v>
      </c>
      <c r="M6183" s="2" t="s">
        <v>55</v>
      </c>
    </row>
    <row r="6184" spans="1:13">
      <c r="A6184" s="2" t="s">
        <v>12396</v>
      </c>
      <c r="B6184" s="2">
        <v>0</v>
      </c>
      <c r="C6184" s="2">
        <v>0</v>
      </c>
      <c r="D6184" s="22"/>
      <c r="G6184" s="1">
        <v>63</v>
      </c>
      <c r="H6184" s="2" t="s">
        <v>38</v>
      </c>
      <c r="I6184" s="2" t="s">
        <v>12394</v>
      </c>
      <c r="J6184" s="2" t="s">
        <v>12398</v>
      </c>
      <c r="K6184" s="2" t="s">
        <v>12399</v>
      </c>
      <c r="L6184" s="2" t="s">
        <v>42</v>
      </c>
      <c r="M6184" s="2" t="s">
        <v>55</v>
      </c>
    </row>
    <row r="6185" spans="1:13">
      <c r="A6185" s="2" t="s">
        <v>12398</v>
      </c>
      <c r="B6185" s="2">
        <v>0</v>
      </c>
      <c r="C6185" s="2">
        <v>0</v>
      </c>
      <c r="D6185" s="22"/>
      <c r="G6185" s="1">
        <v>63</v>
      </c>
      <c r="H6185" s="2" t="s">
        <v>38</v>
      </c>
      <c r="I6185" s="2" t="s">
        <v>12396</v>
      </c>
      <c r="J6185" s="2" t="s">
        <v>12400</v>
      </c>
      <c r="K6185" s="2" t="s">
        <v>12401</v>
      </c>
      <c r="L6185" s="2" t="s">
        <v>42</v>
      </c>
      <c r="M6185" s="2" t="s">
        <v>55</v>
      </c>
    </row>
    <row r="6186" spans="1:13">
      <c r="A6186" s="2" t="s">
        <v>12400</v>
      </c>
      <c r="B6186" s="2">
        <v>0</v>
      </c>
      <c r="C6186" s="2">
        <v>0</v>
      </c>
      <c r="D6186" s="22"/>
      <c r="G6186" s="1">
        <v>63</v>
      </c>
      <c r="H6186" s="2" t="s">
        <v>38</v>
      </c>
      <c r="I6186" s="2" t="s">
        <v>12398</v>
      </c>
      <c r="J6186" s="2" t="s">
        <v>12402</v>
      </c>
      <c r="K6186" s="2" t="s">
        <v>12403</v>
      </c>
      <c r="L6186" s="2" t="s">
        <v>42</v>
      </c>
      <c r="M6186" s="2" t="s">
        <v>55</v>
      </c>
    </row>
    <row r="6187" spans="1:13">
      <c r="A6187" s="2" t="s">
        <v>12402</v>
      </c>
      <c r="B6187" s="2">
        <v>0</v>
      </c>
      <c r="C6187" s="2">
        <v>0</v>
      </c>
      <c r="D6187" s="22"/>
      <c r="G6187" s="1">
        <v>63</v>
      </c>
      <c r="H6187" s="2" t="s">
        <v>38</v>
      </c>
      <c r="I6187" s="2" t="s">
        <v>12400</v>
      </c>
      <c r="J6187" s="2" t="s">
        <v>12404</v>
      </c>
      <c r="K6187" s="2" t="s">
        <v>12405</v>
      </c>
      <c r="L6187" s="2" t="s">
        <v>42</v>
      </c>
      <c r="M6187" s="2" t="s">
        <v>55</v>
      </c>
    </row>
    <row r="6188" spans="1:13">
      <c r="A6188" s="2" t="s">
        <v>12404</v>
      </c>
      <c r="B6188" s="2">
        <v>0</v>
      </c>
      <c r="C6188" s="2">
        <v>0</v>
      </c>
      <c r="D6188" s="22"/>
      <c r="G6188" s="1">
        <v>63</v>
      </c>
      <c r="H6188" s="2" t="s">
        <v>38</v>
      </c>
      <c r="I6188" s="2" t="s">
        <v>12402</v>
      </c>
      <c r="J6188" s="2" t="s">
        <v>12406</v>
      </c>
      <c r="K6188" s="2" t="s">
        <v>12407</v>
      </c>
      <c r="L6188" s="2" t="s">
        <v>42</v>
      </c>
      <c r="M6188" s="2" t="s">
        <v>55</v>
      </c>
    </row>
    <row r="6189" spans="1:13">
      <c r="A6189" s="2" t="s">
        <v>12406</v>
      </c>
      <c r="B6189" s="2">
        <v>0</v>
      </c>
      <c r="C6189" s="2">
        <v>0</v>
      </c>
      <c r="D6189" s="22"/>
      <c r="G6189" s="1">
        <v>63</v>
      </c>
      <c r="H6189" s="2" t="s">
        <v>38</v>
      </c>
      <c r="I6189" s="2" t="s">
        <v>12404</v>
      </c>
      <c r="J6189" s="2" t="s">
        <v>12408</v>
      </c>
      <c r="K6189" s="2" t="s">
        <v>12409</v>
      </c>
      <c r="L6189" s="2" t="s">
        <v>42</v>
      </c>
      <c r="M6189" s="2" t="s">
        <v>55</v>
      </c>
    </row>
    <row r="6190" spans="1:13">
      <c r="A6190" s="2" t="s">
        <v>12408</v>
      </c>
      <c r="B6190" s="2">
        <v>0</v>
      </c>
      <c r="C6190" s="2">
        <v>0</v>
      </c>
      <c r="D6190" s="22"/>
      <c r="G6190" s="1">
        <v>63</v>
      </c>
      <c r="H6190" s="2" t="s">
        <v>38</v>
      </c>
      <c r="I6190" s="2" t="s">
        <v>12406</v>
      </c>
      <c r="J6190" s="2" t="s">
        <v>12410</v>
      </c>
      <c r="K6190" s="2" t="s">
        <v>12411</v>
      </c>
      <c r="L6190" s="2" t="s">
        <v>42</v>
      </c>
      <c r="M6190" s="2" t="s">
        <v>55</v>
      </c>
    </row>
    <row r="6191" spans="1:13">
      <c r="A6191" s="2" t="s">
        <v>12410</v>
      </c>
      <c r="B6191" s="2">
        <v>0</v>
      </c>
      <c r="C6191" s="2">
        <v>0</v>
      </c>
      <c r="D6191" s="22"/>
      <c r="G6191" s="1">
        <v>63</v>
      </c>
      <c r="H6191" s="2" t="s">
        <v>38</v>
      </c>
      <c r="I6191" s="2" t="s">
        <v>12408</v>
      </c>
      <c r="J6191" s="2" t="s">
        <v>12412</v>
      </c>
      <c r="K6191" s="2" t="s">
        <v>12413</v>
      </c>
      <c r="L6191" s="2" t="s">
        <v>42</v>
      </c>
      <c r="M6191" s="2" t="s">
        <v>55</v>
      </c>
    </row>
    <row r="6192" spans="1:13">
      <c r="A6192" s="2" t="s">
        <v>12412</v>
      </c>
      <c r="B6192" s="2">
        <v>0</v>
      </c>
      <c r="C6192" s="2">
        <v>0</v>
      </c>
      <c r="D6192" s="22"/>
      <c r="G6192" s="1">
        <v>63</v>
      </c>
      <c r="H6192" s="2" t="s">
        <v>38</v>
      </c>
      <c r="I6192" s="2" t="s">
        <v>12410</v>
      </c>
      <c r="J6192" s="2" t="s">
        <v>12414</v>
      </c>
      <c r="K6192" s="2" t="s">
        <v>12415</v>
      </c>
      <c r="L6192" s="2" t="s">
        <v>42</v>
      </c>
      <c r="M6192" s="2" t="s">
        <v>55</v>
      </c>
    </row>
    <row r="6193" spans="1:13">
      <c r="A6193" s="2" t="s">
        <v>12414</v>
      </c>
      <c r="B6193" s="2">
        <v>0</v>
      </c>
      <c r="C6193" s="2">
        <v>0</v>
      </c>
      <c r="D6193" s="22"/>
      <c r="G6193" s="1">
        <v>63</v>
      </c>
      <c r="H6193" s="2" t="s">
        <v>38</v>
      </c>
      <c r="I6193" s="2" t="s">
        <v>12412</v>
      </c>
      <c r="J6193" s="2" t="s">
        <v>12416</v>
      </c>
      <c r="K6193" s="2" t="s">
        <v>12417</v>
      </c>
      <c r="L6193" s="2" t="s">
        <v>42</v>
      </c>
      <c r="M6193" s="2" t="s">
        <v>55</v>
      </c>
    </row>
    <row r="6194" spans="1:13">
      <c r="A6194" s="2" t="s">
        <v>12416</v>
      </c>
      <c r="B6194" s="2">
        <v>0</v>
      </c>
      <c r="C6194" s="2">
        <v>0</v>
      </c>
      <c r="D6194" s="22"/>
      <c r="G6194" s="1">
        <v>63</v>
      </c>
      <c r="H6194" s="2" t="s">
        <v>38</v>
      </c>
      <c r="I6194" s="2" t="s">
        <v>12414</v>
      </c>
      <c r="J6194" s="2" t="s">
        <v>12418</v>
      </c>
      <c r="K6194" s="2" t="s">
        <v>12419</v>
      </c>
      <c r="L6194" s="2" t="s">
        <v>42</v>
      </c>
      <c r="M6194" s="2" t="s">
        <v>55</v>
      </c>
    </row>
    <row r="6195" spans="1:13">
      <c r="A6195" s="2" t="s">
        <v>12418</v>
      </c>
      <c r="B6195" s="2">
        <v>0</v>
      </c>
      <c r="C6195" s="2">
        <v>0</v>
      </c>
      <c r="D6195" s="22"/>
      <c r="G6195" s="1">
        <v>63</v>
      </c>
      <c r="H6195" s="2" t="s">
        <v>38</v>
      </c>
      <c r="I6195" s="2" t="s">
        <v>12416</v>
      </c>
      <c r="J6195" s="2" t="s">
        <v>12420</v>
      </c>
      <c r="K6195" s="2" t="s">
        <v>12421</v>
      </c>
      <c r="L6195" s="2" t="s">
        <v>42</v>
      </c>
      <c r="M6195" s="2" t="s">
        <v>55</v>
      </c>
    </row>
    <row r="6196" spans="1:13">
      <c r="A6196" s="2" t="s">
        <v>12420</v>
      </c>
      <c r="B6196" s="2">
        <v>0</v>
      </c>
      <c r="C6196" s="2">
        <v>0</v>
      </c>
      <c r="D6196" s="22"/>
      <c r="G6196" s="1">
        <v>63</v>
      </c>
      <c r="H6196" s="2" t="s">
        <v>38</v>
      </c>
      <c r="I6196" s="2" t="s">
        <v>12418</v>
      </c>
      <c r="J6196" s="2" t="s">
        <v>12422</v>
      </c>
      <c r="K6196" s="2" t="s">
        <v>12423</v>
      </c>
      <c r="L6196" s="2" t="s">
        <v>42</v>
      </c>
      <c r="M6196" s="2" t="s">
        <v>55</v>
      </c>
    </row>
    <row r="6197" spans="1:13">
      <c r="A6197" s="2" t="s">
        <v>12422</v>
      </c>
      <c r="B6197" s="2">
        <v>0</v>
      </c>
      <c r="C6197" s="2">
        <v>0</v>
      </c>
      <c r="D6197" s="22"/>
      <c r="G6197" s="1">
        <v>63</v>
      </c>
      <c r="H6197" s="2" t="s">
        <v>38</v>
      </c>
      <c r="I6197" s="2" t="s">
        <v>12420</v>
      </c>
      <c r="J6197" s="2" t="s">
        <v>12424</v>
      </c>
      <c r="K6197" s="2" t="s">
        <v>12425</v>
      </c>
      <c r="L6197" s="2" t="s">
        <v>42</v>
      </c>
      <c r="M6197" s="2" t="s">
        <v>55</v>
      </c>
    </row>
    <row r="6198" spans="1:13">
      <c r="A6198" s="2" t="s">
        <v>12424</v>
      </c>
      <c r="B6198" s="2">
        <v>0</v>
      </c>
      <c r="C6198" s="2">
        <v>0</v>
      </c>
      <c r="D6198" s="22"/>
      <c r="G6198" s="1">
        <v>63</v>
      </c>
      <c r="H6198" s="2" t="s">
        <v>38</v>
      </c>
      <c r="I6198" s="2" t="s">
        <v>12422</v>
      </c>
      <c r="J6198" s="2" t="s">
        <v>12426</v>
      </c>
      <c r="K6198" s="2" t="s">
        <v>12427</v>
      </c>
      <c r="L6198" s="2" t="s">
        <v>42</v>
      </c>
      <c r="M6198" s="2" t="s">
        <v>55</v>
      </c>
    </row>
    <row r="6199" spans="1:13">
      <c r="A6199" s="2" t="s">
        <v>12426</v>
      </c>
      <c r="B6199" s="2">
        <v>0</v>
      </c>
      <c r="C6199" s="2">
        <v>0</v>
      </c>
      <c r="D6199" s="22"/>
      <c r="G6199" s="1">
        <v>63</v>
      </c>
      <c r="H6199" s="2" t="s">
        <v>38</v>
      </c>
      <c r="I6199" s="2" t="s">
        <v>12424</v>
      </c>
      <c r="J6199" s="2" t="s">
        <v>12428</v>
      </c>
      <c r="K6199" s="2" t="s">
        <v>12429</v>
      </c>
      <c r="L6199" s="2" t="s">
        <v>42</v>
      </c>
      <c r="M6199" s="2" t="s">
        <v>55</v>
      </c>
    </row>
    <row r="6200" spans="1:13">
      <c r="A6200" s="2" t="s">
        <v>12428</v>
      </c>
      <c r="B6200" s="2">
        <v>0</v>
      </c>
      <c r="C6200" s="2">
        <v>0</v>
      </c>
      <c r="D6200" s="22"/>
      <c r="G6200" s="1">
        <v>63</v>
      </c>
      <c r="H6200" s="2" t="s">
        <v>38</v>
      </c>
      <c r="I6200" s="2" t="s">
        <v>12426</v>
      </c>
      <c r="J6200" s="2" t="s">
        <v>12430</v>
      </c>
      <c r="K6200" s="2" t="s">
        <v>12431</v>
      </c>
      <c r="L6200" s="2" t="s">
        <v>42</v>
      </c>
      <c r="M6200" s="2" t="s">
        <v>55</v>
      </c>
    </row>
    <row r="6201" spans="1:13">
      <c r="A6201" s="2" t="s">
        <v>12430</v>
      </c>
      <c r="B6201" s="2">
        <v>0</v>
      </c>
      <c r="C6201" s="2">
        <v>0</v>
      </c>
      <c r="D6201" s="22"/>
      <c r="G6201" s="1">
        <v>63</v>
      </c>
      <c r="H6201" s="2" t="s">
        <v>38</v>
      </c>
      <c r="I6201" s="2" t="s">
        <v>12428</v>
      </c>
      <c r="J6201" s="2" t="s">
        <v>12432</v>
      </c>
      <c r="K6201" s="2" t="s">
        <v>12433</v>
      </c>
      <c r="L6201" s="2" t="s">
        <v>42</v>
      </c>
      <c r="M6201" s="2" t="s">
        <v>55</v>
      </c>
    </row>
    <row r="6202" spans="1:13">
      <c r="A6202" s="2" t="s">
        <v>12432</v>
      </c>
      <c r="B6202" s="2">
        <v>0</v>
      </c>
      <c r="C6202" s="2">
        <v>0</v>
      </c>
      <c r="D6202" s="22"/>
      <c r="G6202" s="1">
        <v>63</v>
      </c>
      <c r="H6202" s="2" t="s">
        <v>38</v>
      </c>
      <c r="I6202" s="2" t="s">
        <v>12430</v>
      </c>
      <c r="J6202" s="2" t="s">
        <v>12434</v>
      </c>
      <c r="K6202" s="2" t="s">
        <v>12435</v>
      </c>
      <c r="L6202" s="2" t="s">
        <v>42</v>
      </c>
      <c r="M6202" s="2" t="s">
        <v>55</v>
      </c>
    </row>
    <row r="6203" spans="1:13">
      <c r="A6203" s="2" t="s">
        <v>12434</v>
      </c>
      <c r="B6203" s="2">
        <v>0</v>
      </c>
      <c r="C6203" s="2">
        <v>0</v>
      </c>
      <c r="D6203" s="22"/>
      <c r="G6203" s="1">
        <v>63</v>
      </c>
      <c r="H6203" s="2" t="s">
        <v>38</v>
      </c>
      <c r="I6203" s="2" t="s">
        <v>12432</v>
      </c>
      <c r="J6203" s="2" t="s">
        <v>12436</v>
      </c>
      <c r="K6203" s="2" t="s">
        <v>12437</v>
      </c>
      <c r="L6203" s="2" t="s">
        <v>42</v>
      </c>
      <c r="M6203" s="2" t="s">
        <v>55</v>
      </c>
    </row>
    <row r="6204" spans="1:13">
      <c r="A6204" s="2" t="s">
        <v>12436</v>
      </c>
      <c r="B6204" s="2">
        <v>0</v>
      </c>
      <c r="C6204" s="2">
        <v>0</v>
      </c>
      <c r="D6204" s="22"/>
      <c r="G6204" s="1">
        <v>63</v>
      </c>
      <c r="H6204" s="2" t="s">
        <v>38</v>
      </c>
      <c r="I6204" s="2" t="s">
        <v>12434</v>
      </c>
      <c r="J6204" s="2" t="s">
        <v>12438</v>
      </c>
      <c r="K6204" s="2" t="s">
        <v>12439</v>
      </c>
      <c r="L6204" s="2" t="s">
        <v>42</v>
      </c>
      <c r="M6204" s="2" t="s">
        <v>55</v>
      </c>
    </row>
    <row r="6205" spans="1:13">
      <c r="A6205" s="2" t="s">
        <v>12438</v>
      </c>
      <c r="B6205" s="2">
        <v>0</v>
      </c>
      <c r="C6205" s="2">
        <v>0</v>
      </c>
      <c r="D6205" s="22"/>
      <c r="G6205" s="1">
        <v>63</v>
      </c>
      <c r="H6205" s="2" t="s">
        <v>38</v>
      </c>
      <c r="I6205" s="2" t="s">
        <v>12436</v>
      </c>
      <c r="J6205" s="2" t="s">
        <v>12440</v>
      </c>
      <c r="K6205" s="2" t="s">
        <v>12441</v>
      </c>
      <c r="L6205" s="2" t="s">
        <v>42</v>
      </c>
      <c r="M6205" s="2" t="s">
        <v>55</v>
      </c>
    </row>
    <row r="6206" spans="1:13">
      <c r="A6206" s="2" t="s">
        <v>12440</v>
      </c>
      <c r="B6206" s="2">
        <v>0</v>
      </c>
      <c r="C6206" s="2">
        <v>0</v>
      </c>
      <c r="D6206" s="22"/>
      <c r="G6206" s="1">
        <v>63</v>
      </c>
      <c r="H6206" s="2" t="s">
        <v>38</v>
      </c>
      <c r="I6206" s="2" t="s">
        <v>12438</v>
      </c>
      <c r="J6206" s="2" t="s">
        <v>12442</v>
      </c>
      <c r="K6206" s="2" t="s">
        <v>12443</v>
      </c>
      <c r="L6206" s="2" t="s">
        <v>42</v>
      </c>
      <c r="M6206" s="2" t="s">
        <v>55</v>
      </c>
    </row>
    <row r="6207" spans="1:13">
      <c r="A6207" s="2" t="s">
        <v>12442</v>
      </c>
      <c r="B6207" s="2">
        <v>0</v>
      </c>
      <c r="C6207" s="2">
        <v>0</v>
      </c>
      <c r="D6207" s="22"/>
      <c r="G6207" s="1">
        <v>63</v>
      </c>
      <c r="H6207" s="2" t="s">
        <v>38</v>
      </c>
      <c r="I6207" s="2" t="s">
        <v>12440</v>
      </c>
      <c r="J6207" s="2" t="s">
        <v>12444</v>
      </c>
      <c r="K6207" s="2" t="s">
        <v>12445</v>
      </c>
      <c r="L6207" s="2" t="s">
        <v>42</v>
      </c>
      <c r="M6207" s="2" t="s">
        <v>55</v>
      </c>
    </row>
    <row r="6208" spans="1:13">
      <c r="A6208" s="2" t="s">
        <v>12444</v>
      </c>
      <c r="B6208" s="2">
        <v>0</v>
      </c>
      <c r="C6208" s="2">
        <v>0</v>
      </c>
      <c r="D6208" s="22"/>
      <c r="G6208" s="1">
        <v>63</v>
      </c>
      <c r="H6208" s="2" t="s">
        <v>38</v>
      </c>
      <c r="I6208" s="2" t="s">
        <v>12442</v>
      </c>
      <c r="J6208" s="2" t="s">
        <v>12446</v>
      </c>
      <c r="K6208" s="2" t="s">
        <v>12447</v>
      </c>
      <c r="L6208" s="2" t="s">
        <v>42</v>
      </c>
      <c r="M6208" s="2" t="s">
        <v>55</v>
      </c>
    </row>
    <row r="6209" spans="1:13">
      <c r="A6209" s="2" t="s">
        <v>12446</v>
      </c>
      <c r="B6209" s="2">
        <v>0</v>
      </c>
      <c r="C6209" s="2">
        <v>0</v>
      </c>
      <c r="D6209" s="22"/>
      <c r="G6209" s="1">
        <v>63</v>
      </c>
      <c r="H6209" s="2" t="s">
        <v>38</v>
      </c>
      <c r="I6209" s="2" t="s">
        <v>12444</v>
      </c>
      <c r="J6209" s="2" t="s">
        <v>12448</v>
      </c>
      <c r="K6209" s="2" t="s">
        <v>12449</v>
      </c>
      <c r="L6209" s="2" t="s">
        <v>42</v>
      </c>
      <c r="M6209" s="2" t="s">
        <v>55</v>
      </c>
    </row>
    <row r="6210" spans="1:13">
      <c r="A6210" s="2" t="s">
        <v>12448</v>
      </c>
      <c r="B6210" s="2">
        <v>0</v>
      </c>
      <c r="C6210" s="2">
        <v>0</v>
      </c>
      <c r="D6210" s="22"/>
      <c r="G6210" s="1">
        <v>63</v>
      </c>
      <c r="H6210" s="2" t="s">
        <v>38</v>
      </c>
      <c r="I6210" s="2" t="s">
        <v>12446</v>
      </c>
      <c r="J6210" s="2" t="s">
        <v>12450</v>
      </c>
      <c r="K6210" s="2" t="s">
        <v>12451</v>
      </c>
      <c r="L6210" s="2" t="s">
        <v>42</v>
      </c>
      <c r="M6210" s="2" t="s">
        <v>55</v>
      </c>
    </row>
    <row r="6211" spans="1:13">
      <c r="A6211" s="2" t="s">
        <v>12450</v>
      </c>
      <c r="B6211" s="2">
        <v>0</v>
      </c>
      <c r="C6211" s="2">
        <v>0</v>
      </c>
      <c r="D6211" s="22"/>
      <c r="G6211" s="1">
        <v>63</v>
      </c>
      <c r="H6211" s="2" t="s">
        <v>38</v>
      </c>
      <c r="I6211" s="2" t="s">
        <v>12448</v>
      </c>
      <c r="J6211" s="2" t="s">
        <v>12452</v>
      </c>
      <c r="K6211" s="2" t="s">
        <v>12453</v>
      </c>
      <c r="L6211" s="2" t="s">
        <v>42</v>
      </c>
      <c r="M6211" s="2" t="s">
        <v>55</v>
      </c>
    </row>
    <row r="6212" spans="1:13">
      <c r="A6212" s="2" t="s">
        <v>12452</v>
      </c>
      <c r="B6212" s="2">
        <v>0</v>
      </c>
      <c r="C6212" s="2">
        <v>0</v>
      </c>
      <c r="D6212" s="22"/>
      <c r="G6212" s="1">
        <v>63</v>
      </c>
      <c r="H6212" s="2" t="s">
        <v>38</v>
      </c>
      <c r="I6212" s="2" t="s">
        <v>12450</v>
      </c>
      <c r="J6212" s="2" t="s">
        <v>12454</v>
      </c>
      <c r="K6212" s="2" t="s">
        <v>12455</v>
      </c>
      <c r="L6212" s="2" t="s">
        <v>42</v>
      </c>
      <c r="M6212" s="2" t="s">
        <v>55</v>
      </c>
    </row>
    <row r="6213" spans="1:13">
      <c r="A6213" s="2" t="s">
        <v>12454</v>
      </c>
      <c r="B6213" s="2">
        <v>0</v>
      </c>
      <c r="C6213" s="2">
        <v>0</v>
      </c>
      <c r="D6213" s="22"/>
      <c r="G6213" s="1">
        <v>63</v>
      </c>
      <c r="H6213" s="2" t="s">
        <v>38</v>
      </c>
      <c r="I6213" s="2" t="s">
        <v>12452</v>
      </c>
      <c r="J6213" s="2" t="s">
        <v>12456</v>
      </c>
      <c r="K6213" s="2" t="s">
        <v>12457</v>
      </c>
      <c r="L6213" s="2" t="s">
        <v>42</v>
      </c>
      <c r="M6213" s="2" t="s">
        <v>55</v>
      </c>
    </row>
    <row r="6214" spans="1:13">
      <c r="A6214" s="2" t="s">
        <v>12456</v>
      </c>
      <c r="B6214" s="2">
        <v>0</v>
      </c>
      <c r="C6214" s="2">
        <v>0</v>
      </c>
      <c r="D6214" s="22"/>
      <c r="G6214" s="1">
        <v>63</v>
      </c>
      <c r="H6214" s="2" t="s">
        <v>38</v>
      </c>
      <c r="I6214" s="2" t="s">
        <v>12454</v>
      </c>
      <c r="J6214" s="2" t="s">
        <v>12458</v>
      </c>
      <c r="K6214" s="2" t="s">
        <v>12459</v>
      </c>
      <c r="L6214" s="2" t="s">
        <v>42</v>
      </c>
      <c r="M6214" s="2" t="s">
        <v>55</v>
      </c>
    </row>
    <row r="6215" spans="1:13">
      <c r="A6215" s="2" t="s">
        <v>12458</v>
      </c>
      <c r="B6215" s="2">
        <v>0</v>
      </c>
      <c r="C6215" s="2">
        <v>0</v>
      </c>
      <c r="D6215" s="22"/>
      <c r="G6215" s="1">
        <v>63</v>
      </c>
      <c r="H6215" s="2" t="s">
        <v>38</v>
      </c>
      <c r="I6215" s="2" t="s">
        <v>12456</v>
      </c>
      <c r="J6215" s="2" t="s">
        <v>12460</v>
      </c>
      <c r="K6215" s="2" t="s">
        <v>12461</v>
      </c>
      <c r="L6215" s="2" t="s">
        <v>42</v>
      </c>
      <c r="M6215" s="2" t="s">
        <v>55</v>
      </c>
    </row>
    <row r="6216" spans="1:13">
      <c r="A6216" s="2" t="s">
        <v>12460</v>
      </c>
      <c r="B6216" s="2">
        <v>0</v>
      </c>
      <c r="C6216" s="2">
        <v>0</v>
      </c>
      <c r="D6216" s="22"/>
      <c r="G6216" s="1">
        <v>63</v>
      </c>
      <c r="H6216" s="2" t="s">
        <v>38</v>
      </c>
      <c r="I6216" s="2" t="s">
        <v>12458</v>
      </c>
      <c r="J6216" s="2" t="s">
        <v>12462</v>
      </c>
      <c r="K6216" s="2" t="s">
        <v>12463</v>
      </c>
      <c r="L6216" s="2" t="s">
        <v>42</v>
      </c>
      <c r="M6216" s="2" t="s">
        <v>55</v>
      </c>
    </row>
    <row r="6217" spans="1:13">
      <c r="A6217" s="2" t="s">
        <v>12462</v>
      </c>
      <c r="B6217" s="2">
        <v>0</v>
      </c>
      <c r="C6217" s="2">
        <v>0</v>
      </c>
      <c r="D6217" s="22"/>
      <c r="G6217" s="1">
        <v>63</v>
      </c>
      <c r="H6217" s="2" t="s">
        <v>38</v>
      </c>
      <c r="I6217" s="2" t="s">
        <v>12460</v>
      </c>
      <c r="J6217" s="2" t="s">
        <v>12464</v>
      </c>
      <c r="K6217" s="2" t="s">
        <v>12465</v>
      </c>
      <c r="L6217" s="2" t="s">
        <v>42</v>
      </c>
      <c r="M6217" s="2" t="s">
        <v>55</v>
      </c>
    </row>
    <row r="6218" spans="1:13">
      <c r="A6218" s="2" t="s">
        <v>12464</v>
      </c>
      <c r="B6218" s="2">
        <v>0</v>
      </c>
      <c r="C6218" s="2">
        <v>0</v>
      </c>
      <c r="D6218" s="22"/>
      <c r="G6218" s="1">
        <v>63</v>
      </c>
      <c r="H6218" s="2" t="s">
        <v>38</v>
      </c>
      <c r="I6218" s="2" t="s">
        <v>12462</v>
      </c>
      <c r="J6218" s="2" t="s">
        <v>12466</v>
      </c>
      <c r="K6218" s="2" t="s">
        <v>12467</v>
      </c>
      <c r="L6218" s="2" t="s">
        <v>42</v>
      </c>
      <c r="M6218" s="2" t="s">
        <v>55</v>
      </c>
    </row>
    <row r="6219" spans="1:13">
      <c r="A6219" s="2" t="s">
        <v>12466</v>
      </c>
      <c r="B6219" s="2">
        <v>0</v>
      </c>
      <c r="C6219" s="2">
        <v>0</v>
      </c>
      <c r="D6219" s="22"/>
      <c r="G6219" s="1">
        <v>63</v>
      </c>
      <c r="H6219" s="2" t="s">
        <v>38</v>
      </c>
      <c r="I6219" s="2" t="s">
        <v>12464</v>
      </c>
      <c r="J6219" s="2" t="s">
        <v>12468</v>
      </c>
      <c r="K6219" s="2" t="s">
        <v>12469</v>
      </c>
      <c r="L6219" s="2" t="s">
        <v>42</v>
      </c>
      <c r="M6219" s="2" t="s">
        <v>55</v>
      </c>
    </row>
    <row r="6220" spans="1:13">
      <c r="A6220" s="2" t="s">
        <v>12468</v>
      </c>
      <c r="B6220" s="2">
        <v>0</v>
      </c>
      <c r="C6220" s="2">
        <v>0</v>
      </c>
      <c r="D6220" s="22"/>
      <c r="G6220" s="1">
        <v>63</v>
      </c>
      <c r="H6220" s="2" t="s">
        <v>38</v>
      </c>
      <c r="I6220" s="2" t="s">
        <v>12466</v>
      </c>
      <c r="J6220" s="2" t="s">
        <v>12470</v>
      </c>
      <c r="K6220" s="2" t="s">
        <v>12471</v>
      </c>
      <c r="L6220" s="2" t="s">
        <v>42</v>
      </c>
      <c r="M6220" s="2" t="s">
        <v>55</v>
      </c>
    </row>
    <row r="6221" spans="1:13">
      <c r="A6221" s="2" t="s">
        <v>12470</v>
      </c>
      <c r="B6221" s="2">
        <v>0</v>
      </c>
      <c r="C6221" s="2">
        <v>0</v>
      </c>
      <c r="D6221" s="22"/>
      <c r="G6221" s="1">
        <v>63</v>
      </c>
      <c r="H6221" s="2" t="s">
        <v>38</v>
      </c>
      <c r="I6221" s="2" t="s">
        <v>12468</v>
      </c>
      <c r="J6221" s="2" t="s">
        <v>12472</v>
      </c>
      <c r="K6221" s="2" t="s">
        <v>12473</v>
      </c>
      <c r="L6221" s="2" t="s">
        <v>42</v>
      </c>
      <c r="M6221" s="2" t="s">
        <v>55</v>
      </c>
    </row>
    <row r="6222" spans="1:13">
      <c r="A6222" s="2" t="s">
        <v>12472</v>
      </c>
      <c r="B6222" s="2">
        <v>0</v>
      </c>
      <c r="C6222" s="2">
        <v>0</v>
      </c>
      <c r="D6222" s="22"/>
      <c r="G6222" s="1">
        <v>63</v>
      </c>
      <c r="H6222" s="2" t="s">
        <v>38</v>
      </c>
      <c r="I6222" s="2" t="s">
        <v>12470</v>
      </c>
      <c r="J6222" s="2" t="s">
        <v>12474</v>
      </c>
      <c r="K6222" s="2" t="s">
        <v>12475</v>
      </c>
      <c r="L6222" s="2" t="s">
        <v>42</v>
      </c>
      <c r="M6222" s="2" t="s">
        <v>55</v>
      </c>
    </row>
    <row r="6223" spans="1:13">
      <c r="A6223" s="2" t="s">
        <v>12474</v>
      </c>
      <c r="B6223" s="2">
        <v>0</v>
      </c>
      <c r="C6223" s="2">
        <v>0</v>
      </c>
      <c r="D6223" s="22"/>
      <c r="G6223" s="1">
        <v>63</v>
      </c>
      <c r="H6223" s="2" t="s">
        <v>38</v>
      </c>
      <c r="I6223" s="2" t="s">
        <v>12472</v>
      </c>
      <c r="J6223" s="2" t="s">
        <v>12476</v>
      </c>
      <c r="K6223" s="2" t="s">
        <v>12477</v>
      </c>
      <c r="L6223" s="2" t="s">
        <v>42</v>
      </c>
      <c r="M6223" s="2" t="s">
        <v>55</v>
      </c>
    </row>
    <row r="6224" spans="1:13">
      <c r="A6224" s="2" t="s">
        <v>12476</v>
      </c>
      <c r="B6224" s="2">
        <v>0</v>
      </c>
      <c r="C6224" s="2">
        <v>0</v>
      </c>
      <c r="D6224" s="22"/>
      <c r="G6224" s="1">
        <v>63</v>
      </c>
      <c r="H6224" s="2" t="s">
        <v>38</v>
      </c>
      <c r="I6224" s="2" t="s">
        <v>12474</v>
      </c>
      <c r="J6224" s="2" t="s">
        <v>12478</v>
      </c>
      <c r="K6224" s="2" t="s">
        <v>12479</v>
      </c>
      <c r="L6224" s="2" t="s">
        <v>42</v>
      </c>
      <c r="M6224" s="2" t="s">
        <v>55</v>
      </c>
    </row>
    <row r="6225" spans="1:13">
      <c r="A6225" s="2" t="s">
        <v>12478</v>
      </c>
      <c r="B6225" s="2">
        <v>0</v>
      </c>
      <c r="C6225" s="2">
        <v>0</v>
      </c>
      <c r="D6225" s="22"/>
      <c r="G6225" s="1">
        <v>63</v>
      </c>
      <c r="H6225" s="2" t="s">
        <v>38</v>
      </c>
      <c r="I6225" s="2" t="s">
        <v>12476</v>
      </c>
      <c r="J6225" s="2" t="s">
        <v>12480</v>
      </c>
      <c r="K6225" s="2" t="s">
        <v>12481</v>
      </c>
      <c r="L6225" s="2" t="s">
        <v>42</v>
      </c>
      <c r="M6225" s="2" t="s">
        <v>55</v>
      </c>
    </row>
    <row r="6226" spans="1:13">
      <c r="A6226" s="2" t="s">
        <v>12480</v>
      </c>
      <c r="B6226" s="2">
        <v>0</v>
      </c>
      <c r="C6226" s="2">
        <v>0</v>
      </c>
      <c r="D6226" s="22"/>
      <c r="G6226" s="1">
        <v>63</v>
      </c>
      <c r="H6226" s="2" t="s">
        <v>38</v>
      </c>
      <c r="I6226" s="2" t="s">
        <v>12478</v>
      </c>
      <c r="J6226" s="2" t="s">
        <v>12482</v>
      </c>
      <c r="K6226" s="2" t="s">
        <v>12483</v>
      </c>
      <c r="L6226" s="2" t="s">
        <v>42</v>
      </c>
      <c r="M6226" s="2" t="s">
        <v>55</v>
      </c>
    </row>
    <row r="6227" spans="1:13">
      <c r="A6227" s="2" t="s">
        <v>12482</v>
      </c>
      <c r="B6227" s="2">
        <v>0</v>
      </c>
      <c r="C6227" s="2">
        <v>0</v>
      </c>
      <c r="D6227" s="22"/>
      <c r="G6227" s="1">
        <v>63</v>
      </c>
      <c r="H6227" s="2" t="s">
        <v>38</v>
      </c>
      <c r="I6227" s="2" t="s">
        <v>12480</v>
      </c>
      <c r="J6227" s="2" t="s">
        <v>12484</v>
      </c>
      <c r="K6227" s="2" t="s">
        <v>12485</v>
      </c>
      <c r="L6227" s="2" t="s">
        <v>42</v>
      </c>
      <c r="M6227" s="2" t="s">
        <v>55</v>
      </c>
    </row>
    <row r="6228" spans="1:13">
      <c r="A6228" s="2" t="s">
        <v>12484</v>
      </c>
      <c r="B6228" s="2">
        <v>0</v>
      </c>
      <c r="C6228" s="2">
        <v>0</v>
      </c>
      <c r="D6228" s="22"/>
      <c r="G6228" s="1">
        <v>63</v>
      </c>
      <c r="H6228" s="2" t="s">
        <v>38</v>
      </c>
      <c r="I6228" s="2" t="s">
        <v>12482</v>
      </c>
      <c r="J6228" s="2" t="s">
        <v>12486</v>
      </c>
      <c r="K6228" s="2" t="s">
        <v>12487</v>
      </c>
      <c r="L6228" s="2" t="s">
        <v>42</v>
      </c>
      <c r="M6228" s="2" t="s">
        <v>55</v>
      </c>
    </row>
    <row r="6229" spans="1:13">
      <c r="A6229" s="2" t="s">
        <v>12486</v>
      </c>
      <c r="B6229" s="2">
        <v>0</v>
      </c>
      <c r="C6229" s="2">
        <v>0</v>
      </c>
      <c r="D6229" s="22"/>
      <c r="G6229" s="1">
        <v>63</v>
      </c>
      <c r="H6229" s="2" t="s">
        <v>38</v>
      </c>
      <c r="I6229" s="2" t="s">
        <v>12484</v>
      </c>
      <c r="J6229" s="2" t="s">
        <v>12488</v>
      </c>
      <c r="K6229" s="2" t="s">
        <v>12489</v>
      </c>
      <c r="L6229" s="2" t="s">
        <v>42</v>
      </c>
      <c r="M6229" s="2" t="s">
        <v>55</v>
      </c>
    </row>
    <row r="6230" spans="1:13">
      <c r="A6230" s="2" t="s">
        <v>12488</v>
      </c>
      <c r="B6230" s="2">
        <v>0</v>
      </c>
      <c r="C6230" s="2">
        <v>0</v>
      </c>
      <c r="D6230" s="22"/>
      <c r="G6230" s="1">
        <v>63</v>
      </c>
      <c r="H6230" s="2" t="s">
        <v>38</v>
      </c>
      <c r="I6230" s="2" t="s">
        <v>12486</v>
      </c>
      <c r="J6230" s="2" t="s">
        <v>12490</v>
      </c>
      <c r="K6230" s="2" t="s">
        <v>12491</v>
      </c>
      <c r="L6230" s="2" t="s">
        <v>42</v>
      </c>
      <c r="M6230" s="2" t="s">
        <v>55</v>
      </c>
    </row>
    <row r="6231" spans="1:13">
      <c r="A6231" s="2" t="s">
        <v>12490</v>
      </c>
      <c r="B6231" s="2">
        <v>0</v>
      </c>
      <c r="C6231" s="2">
        <v>0</v>
      </c>
      <c r="D6231" s="22"/>
      <c r="G6231" s="1">
        <v>63</v>
      </c>
      <c r="H6231" s="2" t="s">
        <v>38</v>
      </c>
      <c r="I6231" s="2" t="s">
        <v>12488</v>
      </c>
      <c r="J6231" s="2" t="s">
        <v>12492</v>
      </c>
      <c r="K6231" s="2" t="s">
        <v>12493</v>
      </c>
      <c r="L6231" s="2" t="s">
        <v>42</v>
      </c>
      <c r="M6231" s="2" t="s">
        <v>55</v>
      </c>
    </row>
    <row r="6232" spans="1:13">
      <c r="A6232" s="2" t="s">
        <v>12492</v>
      </c>
      <c r="B6232" s="2">
        <v>0</v>
      </c>
      <c r="C6232" s="2">
        <v>0</v>
      </c>
      <c r="D6232" s="22"/>
      <c r="G6232" s="1">
        <v>63</v>
      </c>
      <c r="H6232" s="2" t="s">
        <v>38</v>
      </c>
      <c r="I6232" s="2" t="s">
        <v>12490</v>
      </c>
      <c r="J6232" s="2" t="s">
        <v>12494</v>
      </c>
      <c r="K6232" s="2" t="s">
        <v>12495</v>
      </c>
      <c r="L6232" s="2" t="s">
        <v>42</v>
      </c>
      <c r="M6232" s="2" t="s">
        <v>55</v>
      </c>
    </row>
    <row r="6233" spans="1:13">
      <c r="A6233" s="2" t="s">
        <v>12494</v>
      </c>
      <c r="B6233" s="2">
        <v>0</v>
      </c>
      <c r="C6233" s="2">
        <v>0</v>
      </c>
      <c r="D6233" s="22"/>
      <c r="G6233" s="1">
        <v>63</v>
      </c>
      <c r="H6233" s="2" t="s">
        <v>38</v>
      </c>
      <c r="I6233" s="2" t="s">
        <v>12492</v>
      </c>
      <c r="J6233" s="2" t="s">
        <v>12496</v>
      </c>
      <c r="K6233" s="2" t="s">
        <v>12497</v>
      </c>
      <c r="L6233" s="2" t="s">
        <v>42</v>
      </c>
      <c r="M6233" s="2" t="s">
        <v>55</v>
      </c>
    </row>
    <row r="6234" spans="1:13">
      <c r="A6234" s="2" t="s">
        <v>12496</v>
      </c>
      <c r="B6234" s="2">
        <v>0</v>
      </c>
      <c r="C6234" s="2">
        <v>0</v>
      </c>
      <c r="D6234" s="22"/>
      <c r="G6234" s="1">
        <v>63</v>
      </c>
      <c r="H6234" s="2" t="s">
        <v>38</v>
      </c>
      <c r="I6234" s="2" t="s">
        <v>12494</v>
      </c>
      <c r="J6234" s="2" t="s">
        <v>12498</v>
      </c>
      <c r="K6234" s="2" t="s">
        <v>12499</v>
      </c>
      <c r="L6234" s="2" t="s">
        <v>42</v>
      </c>
      <c r="M6234" s="2" t="s">
        <v>55</v>
      </c>
    </row>
    <row r="6235" spans="1:13">
      <c r="A6235" s="2" t="s">
        <v>12498</v>
      </c>
      <c r="B6235" s="2">
        <v>0</v>
      </c>
      <c r="C6235" s="2">
        <v>0</v>
      </c>
      <c r="D6235" s="22"/>
      <c r="G6235" s="1">
        <v>63</v>
      </c>
      <c r="H6235" s="2" t="s">
        <v>38</v>
      </c>
      <c r="I6235" s="2" t="s">
        <v>12496</v>
      </c>
      <c r="J6235" s="2" t="s">
        <v>12500</v>
      </c>
      <c r="K6235" s="2" t="s">
        <v>12501</v>
      </c>
      <c r="L6235" s="2" t="s">
        <v>42</v>
      </c>
      <c r="M6235" s="2" t="s">
        <v>55</v>
      </c>
    </row>
    <row r="6236" spans="1:13">
      <c r="A6236" s="2" t="s">
        <v>12500</v>
      </c>
      <c r="B6236" s="2">
        <v>0</v>
      </c>
      <c r="C6236" s="2">
        <v>0</v>
      </c>
      <c r="D6236" s="22"/>
      <c r="G6236" s="1">
        <v>63</v>
      </c>
      <c r="H6236" s="2" t="s">
        <v>38</v>
      </c>
      <c r="I6236" s="2" t="s">
        <v>12498</v>
      </c>
      <c r="J6236" s="2" t="s">
        <v>12502</v>
      </c>
      <c r="K6236" s="2" t="s">
        <v>12503</v>
      </c>
      <c r="L6236" s="2" t="s">
        <v>42</v>
      </c>
      <c r="M6236" s="2" t="s">
        <v>55</v>
      </c>
    </row>
    <row r="6237" spans="1:13">
      <c r="A6237" s="2" t="s">
        <v>12502</v>
      </c>
      <c r="B6237" s="2">
        <v>0</v>
      </c>
      <c r="C6237" s="2">
        <v>0</v>
      </c>
      <c r="D6237" s="22"/>
      <c r="G6237" s="1">
        <v>63</v>
      </c>
      <c r="H6237" s="2" t="s">
        <v>38</v>
      </c>
      <c r="I6237" s="2" t="s">
        <v>12500</v>
      </c>
      <c r="J6237" s="2" t="s">
        <v>12504</v>
      </c>
      <c r="K6237" s="2" t="s">
        <v>12505</v>
      </c>
      <c r="L6237" s="2" t="s">
        <v>42</v>
      </c>
      <c r="M6237" s="2" t="s">
        <v>55</v>
      </c>
    </row>
    <row r="6238" spans="1:13">
      <c r="A6238" s="2" t="s">
        <v>12504</v>
      </c>
      <c r="B6238" s="2">
        <v>0</v>
      </c>
      <c r="C6238" s="2">
        <v>0</v>
      </c>
      <c r="D6238" s="22"/>
      <c r="G6238" s="1">
        <v>63</v>
      </c>
      <c r="H6238" s="2" t="s">
        <v>38</v>
      </c>
      <c r="I6238" s="2" t="s">
        <v>12502</v>
      </c>
      <c r="J6238" s="2" t="s">
        <v>12506</v>
      </c>
      <c r="K6238" s="2" t="s">
        <v>12507</v>
      </c>
      <c r="L6238" s="2" t="s">
        <v>42</v>
      </c>
      <c r="M6238" s="2" t="s">
        <v>55</v>
      </c>
    </row>
    <row r="6239" spans="1:13">
      <c r="A6239" s="2" t="s">
        <v>12506</v>
      </c>
      <c r="B6239" s="2">
        <v>0</v>
      </c>
      <c r="C6239" s="2">
        <v>0</v>
      </c>
      <c r="D6239" s="22"/>
      <c r="G6239" s="1">
        <v>63</v>
      </c>
      <c r="H6239" s="2" t="s">
        <v>38</v>
      </c>
      <c r="I6239" s="2" t="s">
        <v>12504</v>
      </c>
      <c r="J6239" s="2" t="s">
        <v>12508</v>
      </c>
      <c r="K6239" s="2" t="s">
        <v>12509</v>
      </c>
      <c r="L6239" s="2" t="s">
        <v>42</v>
      </c>
      <c r="M6239" s="2" t="s">
        <v>55</v>
      </c>
    </row>
    <row r="6240" spans="1:13">
      <c r="A6240" s="2" t="s">
        <v>12508</v>
      </c>
      <c r="B6240" s="2">
        <v>0</v>
      </c>
      <c r="C6240" s="2">
        <v>0</v>
      </c>
      <c r="D6240" s="22"/>
      <c r="G6240" s="1">
        <v>63</v>
      </c>
      <c r="H6240" s="2" t="s">
        <v>38</v>
      </c>
      <c r="I6240" s="2" t="s">
        <v>12506</v>
      </c>
      <c r="J6240" s="2" t="s">
        <v>12510</v>
      </c>
      <c r="K6240" s="2" t="s">
        <v>12511</v>
      </c>
      <c r="L6240" s="2" t="s">
        <v>42</v>
      </c>
      <c r="M6240" s="2" t="s">
        <v>55</v>
      </c>
    </row>
    <row r="6241" spans="1:13">
      <c r="A6241" s="2" t="s">
        <v>12510</v>
      </c>
      <c r="B6241" s="2">
        <v>0</v>
      </c>
      <c r="C6241" s="2">
        <v>0</v>
      </c>
      <c r="D6241" s="22"/>
      <c r="G6241" s="1">
        <v>63</v>
      </c>
      <c r="H6241" s="2" t="s">
        <v>38</v>
      </c>
      <c r="I6241" s="2" t="s">
        <v>12508</v>
      </c>
      <c r="J6241" s="2" t="s">
        <v>12512</v>
      </c>
      <c r="K6241" s="2" t="s">
        <v>12513</v>
      </c>
      <c r="L6241" s="2" t="s">
        <v>42</v>
      </c>
      <c r="M6241" s="2" t="s">
        <v>55</v>
      </c>
    </row>
    <row r="6242" spans="1:13">
      <c r="A6242" s="2" t="s">
        <v>12512</v>
      </c>
      <c r="B6242" s="2">
        <v>0</v>
      </c>
      <c r="C6242" s="2">
        <v>0</v>
      </c>
      <c r="D6242" s="22"/>
      <c r="G6242" s="1">
        <v>63</v>
      </c>
      <c r="H6242" s="2" t="s">
        <v>38</v>
      </c>
      <c r="I6242" s="2" t="s">
        <v>12510</v>
      </c>
      <c r="J6242" s="2" t="s">
        <v>12514</v>
      </c>
      <c r="K6242" s="2" t="s">
        <v>12515</v>
      </c>
      <c r="L6242" s="2" t="s">
        <v>42</v>
      </c>
      <c r="M6242" s="2" t="s">
        <v>55</v>
      </c>
    </row>
    <row r="6243" spans="1:13">
      <c r="A6243" s="2" t="s">
        <v>12514</v>
      </c>
      <c r="B6243" s="2">
        <v>0</v>
      </c>
      <c r="C6243" s="2">
        <v>0</v>
      </c>
      <c r="D6243" s="22"/>
      <c r="G6243" s="1">
        <v>63</v>
      </c>
      <c r="H6243" s="2" t="s">
        <v>38</v>
      </c>
      <c r="I6243" s="2" t="s">
        <v>12512</v>
      </c>
      <c r="J6243" s="2" t="s">
        <v>12516</v>
      </c>
      <c r="K6243" s="2" t="s">
        <v>12517</v>
      </c>
      <c r="L6243" s="2" t="s">
        <v>42</v>
      </c>
      <c r="M6243" s="2" t="s">
        <v>55</v>
      </c>
    </row>
    <row r="6244" spans="1:13">
      <c r="A6244" s="2" t="s">
        <v>12516</v>
      </c>
      <c r="B6244" s="2">
        <v>0</v>
      </c>
      <c r="C6244" s="2">
        <v>0</v>
      </c>
      <c r="D6244" s="22"/>
      <c r="G6244" s="1">
        <v>63</v>
      </c>
      <c r="H6244" s="2" t="s">
        <v>38</v>
      </c>
      <c r="I6244" s="2" t="s">
        <v>12514</v>
      </c>
      <c r="J6244" s="2" t="s">
        <v>12518</v>
      </c>
      <c r="K6244" s="2" t="s">
        <v>12519</v>
      </c>
      <c r="L6244" s="2" t="s">
        <v>42</v>
      </c>
      <c r="M6244" s="2" t="s">
        <v>55</v>
      </c>
    </row>
    <row r="6245" spans="1:13">
      <c r="A6245" s="2" t="s">
        <v>12518</v>
      </c>
      <c r="B6245" s="2">
        <v>0</v>
      </c>
      <c r="C6245" s="2">
        <v>0</v>
      </c>
      <c r="D6245" s="22"/>
      <c r="G6245" s="1">
        <v>63</v>
      </c>
      <c r="H6245" s="2" t="s">
        <v>38</v>
      </c>
      <c r="I6245" s="2" t="s">
        <v>12516</v>
      </c>
      <c r="J6245" s="2" t="s">
        <v>12520</v>
      </c>
      <c r="K6245" s="2" t="s">
        <v>12521</v>
      </c>
      <c r="L6245" s="2" t="s">
        <v>42</v>
      </c>
      <c r="M6245" s="2" t="s">
        <v>55</v>
      </c>
    </row>
    <row r="6246" spans="1:13">
      <c r="A6246" s="2" t="s">
        <v>12520</v>
      </c>
      <c r="B6246" s="2">
        <v>0</v>
      </c>
      <c r="C6246" s="2">
        <v>0</v>
      </c>
      <c r="D6246" s="22"/>
      <c r="G6246" s="1">
        <v>63</v>
      </c>
      <c r="H6246" s="2" t="s">
        <v>38</v>
      </c>
      <c r="I6246" s="2" t="s">
        <v>12518</v>
      </c>
      <c r="J6246" s="2" t="s">
        <v>12522</v>
      </c>
      <c r="K6246" s="2" t="s">
        <v>12523</v>
      </c>
      <c r="L6246" s="2" t="s">
        <v>42</v>
      </c>
      <c r="M6246" s="2" t="s">
        <v>55</v>
      </c>
    </row>
    <row r="6247" spans="1:13">
      <c r="A6247" s="2" t="s">
        <v>12522</v>
      </c>
      <c r="B6247" s="2">
        <v>0</v>
      </c>
      <c r="C6247" s="2">
        <v>0</v>
      </c>
      <c r="D6247" s="22"/>
      <c r="G6247" s="1">
        <v>63</v>
      </c>
      <c r="H6247" s="2" t="s">
        <v>38</v>
      </c>
      <c r="I6247" s="2" t="s">
        <v>12520</v>
      </c>
      <c r="J6247" s="2" t="s">
        <v>12524</v>
      </c>
      <c r="K6247" s="2" t="s">
        <v>12525</v>
      </c>
      <c r="L6247" s="2" t="s">
        <v>42</v>
      </c>
      <c r="M6247" s="2" t="s">
        <v>55</v>
      </c>
    </row>
    <row r="6248" spans="1:13">
      <c r="A6248" s="2" t="s">
        <v>12524</v>
      </c>
      <c r="B6248" s="2">
        <v>0</v>
      </c>
      <c r="C6248" s="2">
        <v>0</v>
      </c>
      <c r="D6248" s="22"/>
      <c r="G6248" s="1">
        <v>63</v>
      </c>
      <c r="H6248" s="2" t="s">
        <v>38</v>
      </c>
      <c r="I6248" s="2" t="s">
        <v>12522</v>
      </c>
      <c r="J6248" s="2" t="s">
        <v>12526</v>
      </c>
      <c r="K6248" s="2" t="s">
        <v>12527</v>
      </c>
      <c r="L6248" s="2" t="s">
        <v>42</v>
      </c>
      <c r="M6248" s="2" t="s">
        <v>55</v>
      </c>
    </row>
    <row r="6249" spans="1:13">
      <c r="A6249" s="2" t="s">
        <v>12526</v>
      </c>
      <c r="B6249" s="2">
        <v>0</v>
      </c>
      <c r="C6249" s="2">
        <v>0</v>
      </c>
      <c r="D6249" s="22"/>
      <c r="G6249" s="1">
        <v>63</v>
      </c>
      <c r="H6249" s="2" t="s">
        <v>38</v>
      </c>
      <c r="I6249" s="2" t="s">
        <v>12524</v>
      </c>
      <c r="J6249" s="2" t="s">
        <v>12528</v>
      </c>
      <c r="K6249" s="2" t="s">
        <v>12529</v>
      </c>
      <c r="L6249" s="2" t="s">
        <v>42</v>
      </c>
      <c r="M6249" s="2" t="s">
        <v>55</v>
      </c>
    </row>
    <row r="6250" spans="1:13">
      <c r="A6250" s="2" t="s">
        <v>12528</v>
      </c>
      <c r="B6250" s="2">
        <v>0</v>
      </c>
      <c r="C6250" s="2">
        <v>0</v>
      </c>
      <c r="D6250" s="22"/>
      <c r="G6250" s="1">
        <v>63</v>
      </c>
      <c r="H6250" s="2" t="s">
        <v>38</v>
      </c>
      <c r="I6250" s="2" t="s">
        <v>12526</v>
      </c>
      <c r="J6250" s="2" t="s">
        <v>12530</v>
      </c>
      <c r="K6250" s="2" t="s">
        <v>12531</v>
      </c>
      <c r="L6250" s="2" t="s">
        <v>42</v>
      </c>
      <c r="M6250" s="2" t="s">
        <v>55</v>
      </c>
    </row>
    <row r="6251" spans="1:13">
      <c r="A6251" s="2" t="s">
        <v>12530</v>
      </c>
      <c r="B6251" s="2">
        <v>0</v>
      </c>
      <c r="C6251" s="2">
        <v>0</v>
      </c>
      <c r="D6251" s="22"/>
      <c r="G6251" s="1">
        <v>63</v>
      </c>
      <c r="H6251" s="2" t="s">
        <v>38</v>
      </c>
      <c r="I6251" s="2" t="s">
        <v>12528</v>
      </c>
      <c r="J6251" s="2" t="s">
        <v>12532</v>
      </c>
      <c r="K6251" s="2" t="s">
        <v>12533</v>
      </c>
      <c r="L6251" s="2" t="s">
        <v>42</v>
      </c>
      <c r="M6251" s="2" t="s">
        <v>55</v>
      </c>
    </row>
    <row r="6252" spans="1:13">
      <c r="A6252" s="2" t="s">
        <v>12532</v>
      </c>
      <c r="B6252" s="2">
        <v>0</v>
      </c>
      <c r="C6252" s="2">
        <v>0</v>
      </c>
      <c r="D6252" s="22"/>
      <c r="G6252" s="1">
        <v>63</v>
      </c>
      <c r="H6252" s="2" t="s">
        <v>38</v>
      </c>
      <c r="I6252" s="2" t="s">
        <v>12530</v>
      </c>
      <c r="J6252" s="2" t="s">
        <v>12534</v>
      </c>
      <c r="K6252" s="2" t="s">
        <v>12535</v>
      </c>
      <c r="L6252" s="2" t="s">
        <v>42</v>
      </c>
      <c r="M6252" s="2" t="s">
        <v>55</v>
      </c>
    </row>
    <row r="6253" spans="1:13">
      <c r="A6253" s="2" t="s">
        <v>12534</v>
      </c>
      <c r="B6253" s="2">
        <v>0</v>
      </c>
      <c r="C6253" s="2">
        <v>0</v>
      </c>
      <c r="D6253" s="22"/>
      <c r="G6253" s="1">
        <v>63</v>
      </c>
      <c r="H6253" s="2" t="s">
        <v>38</v>
      </c>
      <c r="I6253" s="2" t="s">
        <v>12532</v>
      </c>
      <c r="J6253" s="2" t="s">
        <v>12536</v>
      </c>
      <c r="K6253" s="2" t="s">
        <v>12537</v>
      </c>
      <c r="L6253" s="2" t="s">
        <v>42</v>
      </c>
      <c r="M6253" s="2" t="s">
        <v>55</v>
      </c>
    </row>
    <row r="6254" spans="1:13">
      <c r="A6254" s="2" t="s">
        <v>12536</v>
      </c>
      <c r="B6254" s="2">
        <v>0</v>
      </c>
      <c r="C6254" s="2">
        <v>0</v>
      </c>
      <c r="D6254" s="22"/>
      <c r="G6254" s="1">
        <v>63</v>
      </c>
      <c r="H6254" s="2" t="s">
        <v>38</v>
      </c>
      <c r="I6254" s="2" t="s">
        <v>12534</v>
      </c>
      <c r="J6254" s="2" t="s">
        <v>12538</v>
      </c>
      <c r="K6254" s="2" t="s">
        <v>12539</v>
      </c>
      <c r="L6254" s="2" t="s">
        <v>42</v>
      </c>
      <c r="M6254" s="2" t="s">
        <v>55</v>
      </c>
    </row>
    <row r="6255" spans="1:13">
      <c r="A6255" s="2" t="s">
        <v>12538</v>
      </c>
      <c r="B6255" s="2">
        <v>0</v>
      </c>
      <c r="C6255" s="2">
        <v>0</v>
      </c>
      <c r="D6255" s="22"/>
      <c r="G6255" s="1">
        <v>63</v>
      </c>
      <c r="H6255" s="2" t="s">
        <v>38</v>
      </c>
      <c r="I6255" s="2" t="s">
        <v>12536</v>
      </c>
      <c r="J6255" s="2" t="s">
        <v>12540</v>
      </c>
      <c r="K6255" s="2" t="s">
        <v>12541</v>
      </c>
      <c r="L6255" s="2" t="s">
        <v>42</v>
      </c>
      <c r="M6255" s="2" t="s">
        <v>55</v>
      </c>
    </row>
    <row r="6256" spans="1:13">
      <c r="A6256" s="2" t="s">
        <v>12540</v>
      </c>
      <c r="B6256" s="2">
        <v>0</v>
      </c>
      <c r="C6256" s="2">
        <v>0</v>
      </c>
      <c r="D6256" s="22"/>
      <c r="G6256" s="1">
        <v>63</v>
      </c>
      <c r="H6256" s="2" t="s">
        <v>38</v>
      </c>
      <c r="I6256" s="2" t="s">
        <v>12538</v>
      </c>
      <c r="J6256" s="2" t="s">
        <v>12542</v>
      </c>
      <c r="K6256" s="2" t="s">
        <v>12543</v>
      </c>
      <c r="L6256" s="2" t="s">
        <v>42</v>
      </c>
      <c r="M6256" s="2" t="s">
        <v>55</v>
      </c>
    </row>
    <row r="6257" spans="1:13">
      <c r="A6257" s="2" t="s">
        <v>12542</v>
      </c>
      <c r="B6257" s="2">
        <v>0</v>
      </c>
      <c r="C6257" s="2">
        <v>0</v>
      </c>
      <c r="D6257" s="22"/>
      <c r="G6257" s="1">
        <v>63</v>
      </c>
      <c r="H6257" s="2" t="s">
        <v>38</v>
      </c>
      <c r="I6257" s="2" t="s">
        <v>12540</v>
      </c>
      <c r="J6257" s="2" t="s">
        <v>12544</v>
      </c>
      <c r="K6257" s="2" t="s">
        <v>12545</v>
      </c>
      <c r="L6257" s="2" t="s">
        <v>42</v>
      </c>
      <c r="M6257" s="2" t="s">
        <v>55</v>
      </c>
    </row>
    <row r="6258" spans="1:13">
      <c r="A6258" s="2" t="s">
        <v>12544</v>
      </c>
      <c r="B6258" s="2">
        <v>0</v>
      </c>
      <c r="C6258" s="2">
        <v>0</v>
      </c>
      <c r="D6258" s="22"/>
      <c r="G6258" s="1">
        <v>63</v>
      </c>
      <c r="H6258" s="2" t="s">
        <v>38</v>
      </c>
      <c r="I6258" s="2" t="s">
        <v>12542</v>
      </c>
      <c r="J6258" s="2" t="s">
        <v>12546</v>
      </c>
      <c r="K6258" s="2" t="s">
        <v>12547</v>
      </c>
      <c r="L6258" s="2" t="s">
        <v>42</v>
      </c>
      <c r="M6258" s="2" t="s">
        <v>55</v>
      </c>
    </row>
    <row r="6259" spans="1:13">
      <c r="A6259" s="2" t="s">
        <v>12546</v>
      </c>
      <c r="B6259" s="2">
        <v>0</v>
      </c>
      <c r="C6259" s="2">
        <v>0</v>
      </c>
      <c r="D6259" s="22"/>
      <c r="G6259" s="1">
        <v>63</v>
      </c>
      <c r="H6259" s="2" t="s">
        <v>38</v>
      </c>
      <c r="I6259" s="2" t="s">
        <v>12544</v>
      </c>
      <c r="J6259" s="2" t="s">
        <v>12548</v>
      </c>
      <c r="K6259" s="2" t="s">
        <v>12549</v>
      </c>
      <c r="L6259" s="2" t="s">
        <v>42</v>
      </c>
      <c r="M6259" s="2" t="s">
        <v>55</v>
      </c>
    </row>
    <row r="6260" spans="1:13">
      <c r="A6260" s="2" t="s">
        <v>12548</v>
      </c>
      <c r="B6260" s="2">
        <v>0</v>
      </c>
      <c r="C6260" s="2">
        <v>0</v>
      </c>
      <c r="D6260" s="22"/>
      <c r="G6260" s="1">
        <v>63</v>
      </c>
      <c r="H6260" s="2" t="s">
        <v>38</v>
      </c>
      <c r="I6260" s="2" t="s">
        <v>12546</v>
      </c>
      <c r="J6260" s="2" t="s">
        <v>12550</v>
      </c>
      <c r="K6260" s="2" t="s">
        <v>12551</v>
      </c>
      <c r="L6260" s="2" t="s">
        <v>42</v>
      </c>
      <c r="M6260" s="2" t="s">
        <v>55</v>
      </c>
    </row>
    <row r="6261" spans="1:13">
      <c r="A6261" s="2" t="s">
        <v>12550</v>
      </c>
      <c r="B6261" s="2">
        <v>0</v>
      </c>
      <c r="C6261" s="2">
        <v>0</v>
      </c>
      <c r="D6261" s="22"/>
      <c r="G6261" s="1">
        <v>63</v>
      </c>
      <c r="H6261" s="2" t="s">
        <v>38</v>
      </c>
      <c r="I6261" s="2" t="s">
        <v>12548</v>
      </c>
      <c r="J6261" s="2" t="s">
        <v>12552</v>
      </c>
      <c r="K6261" s="2" t="s">
        <v>12553</v>
      </c>
      <c r="L6261" s="2" t="s">
        <v>42</v>
      </c>
      <c r="M6261" s="2" t="s">
        <v>55</v>
      </c>
    </row>
    <row r="6262" spans="1:13">
      <c r="A6262" s="2" t="s">
        <v>12552</v>
      </c>
      <c r="B6262" s="2">
        <v>0</v>
      </c>
      <c r="C6262" s="2">
        <v>0</v>
      </c>
      <c r="D6262" s="22"/>
      <c r="G6262" s="1">
        <v>63</v>
      </c>
      <c r="H6262" s="2" t="s">
        <v>38</v>
      </c>
      <c r="I6262" s="2" t="s">
        <v>12550</v>
      </c>
      <c r="J6262" s="2" t="s">
        <v>12554</v>
      </c>
      <c r="K6262" s="2" t="s">
        <v>12555</v>
      </c>
      <c r="L6262" s="2" t="s">
        <v>42</v>
      </c>
      <c r="M6262" s="2" t="s">
        <v>55</v>
      </c>
    </row>
    <row r="6263" spans="1:13">
      <c r="A6263" s="2" t="s">
        <v>12554</v>
      </c>
      <c r="B6263" s="2">
        <v>0</v>
      </c>
      <c r="C6263" s="2">
        <v>0</v>
      </c>
      <c r="D6263" s="22"/>
      <c r="G6263" s="1">
        <v>63</v>
      </c>
      <c r="H6263" s="2" t="s">
        <v>38</v>
      </c>
      <c r="I6263" s="2" t="s">
        <v>12552</v>
      </c>
      <c r="J6263" s="2" t="s">
        <v>12556</v>
      </c>
      <c r="K6263" s="2" t="s">
        <v>12557</v>
      </c>
      <c r="L6263" s="2" t="s">
        <v>42</v>
      </c>
      <c r="M6263" s="2" t="s">
        <v>55</v>
      </c>
    </row>
    <row r="6264" spans="1:13">
      <c r="A6264" s="2" t="s">
        <v>12556</v>
      </c>
      <c r="B6264" s="2">
        <v>0</v>
      </c>
      <c r="C6264" s="2">
        <v>0</v>
      </c>
      <c r="D6264" s="22"/>
      <c r="G6264" s="1">
        <v>63</v>
      </c>
      <c r="H6264" s="2" t="s">
        <v>38</v>
      </c>
      <c r="I6264" s="2" t="s">
        <v>12554</v>
      </c>
      <c r="J6264" s="2" t="s">
        <v>12558</v>
      </c>
      <c r="K6264" s="2" t="s">
        <v>12559</v>
      </c>
      <c r="L6264" s="2" t="s">
        <v>42</v>
      </c>
      <c r="M6264" s="2" t="s">
        <v>55</v>
      </c>
    </row>
    <row r="6265" spans="1:13">
      <c r="A6265" s="2" t="s">
        <v>12558</v>
      </c>
      <c r="B6265" s="2">
        <v>0</v>
      </c>
      <c r="C6265" s="2">
        <v>0</v>
      </c>
      <c r="D6265" s="22"/>
      <c r="G6265" s="1">
        <v>63</v>
      </c>
      <c r="H6265" s="2" t="s">
        <v>38</v>
      </c>
      <c r="I6265" s="2" t="s">
        <v>12556</v>
      </c>
      <c r="J6265" s="2" t="s">
        <v>12560</v>
      </c>
      <c r="K6265" s="2" t="s">
        <v>12561</v>
      </c>
      <c r="L6265" s="2" t="s">
        <v>42</v>
      </c>
      <c r="M6265" s="2" t="s">
        <v>55</v>
      </c>
    </row>
    <row r="6266" spans="1:13">
      <c r="A6266" s="2" t="s">
        <v>12560</v>
      </c>
      <c r="B6266" s="2">
        <v>0</v>
      </c>
      <c r="C6266" s="2">
        <v>0</v>
      </c>
      <c r="D6266" s="22"/>
      <c r="G6266" s="1">
        <v>63</v>
      </c>
      <c r="H6266" s="2" t="s">
        <v>38</v>
      </c>
      <c r="I6266" s="2" t="s">
        <v>12558</v>
      </c>
      <c r="J6266" s="2" t="s">
        <v>12562</v>
      </c>
      <c r="K6266" s="2" t="s">
        <v>12563</v>
      </c>
      <c r="L6266" s="2" t="s">
        <v>42</v>
      </c>
      <c r="M6266" s="2" t="s">
        <v>55</v>
      </c>
    </row>
    <row r="6267" spans="1:13">
      <c r="A6267" s="2" t="s">
        <v>12562</v>
      </c>
      <c r="B6267" s="2">
        <v>0</v>
      </c>
      <c r="C6267" s="2">
        <v>0</v>
      </c>
      <c r="D6267" s="22"/>
      <c r="G6267" s="1">
        <v>63</v>
      </c>
      <c r="H6267" s="2" t="s">
        <v>38</v>
      </c>
      <c r="I6267" s="2" t="s">
        <v>12560</v>
      </c>
      <c r="J6267" s="2" t="s">
        <v>12564</v>
      </c>
      <c r="K6267" s="2" t="s">
        <v>12565</v>
      </c>
      <c r="L6267" s="2" t="s">
        <v>42</v>
      </c>
      <c r="M6267" s="2" t="s">
        <v>55</v>
      </c>
    </row>
    <row r="6268" spans="1:13">
      <c r="A6268" s="2" t="s">
        <v>12564</v>
      </c>
      <c r="B6268" s="2">
        <v>0</v>
      </c>
      <c r="C6268" s="2">
        <v>0</v>
      </c>
      <c r="D6268" s="22"/>
      <c r="G6268" s="1">
        <v>63</v>
      </c>
      <c r="H6268" s="2" t="s">
        <v>38</v>
      </c>
      <c r="I6268" s="2" t="s">
        <v>12562</v>
      </c>
      <c r="J6268" s="2" t="s">
        <v>12566</v>
      </c>
      <c r="K6268" s="2" t="s">
        <v>12567</v>
      </c>
      <c r="L6268" s="2" t="s">
        <v>42</v>
      </c>
      <c r="M6268" s="2" t="s">
        <v>55</v>
      </c>
    </row>
    <row r="6269" spans="1:13">
      <c r="A6269" s="2" t="s">
        <v>12566</v>
      </c>
      <c r="B6269" s="2">
        <v>0</v>
      </c>
      <c r="C6269" s="2">
        <v>0</v>
      </c>
      <c r="D6269" s="22"/>
      <c r="G6269" s="1">
        <v>63</v>
      </c>
      <c r="H6269" s="2" t="s">
        <v>239</v>
      </c>
      <c r="I6269" s="2" t="s">
        <v>12564</v>
      </c>
      <c r="J6269" s="2" t="s">
        <v>12568</v>
      </c>
      <c r="K6269" s="2" t="s">
        <v>12569</v>
      </c>
      <c r="L6269" s="2" t="s">
        <v>42</v>
      </c>
      <c r="M6269" s="2" t="s">
        <v>55</v>
      </c>
    </row>
    <row r="6270" spans="1:13">
      <c r="A6270" s="2" t="s">
        <v>12568</v>
      </c>
      <c r="B6270" s="2">
        <v>0</v>
      </c>
      <c r="C6270" s="2">
        <v>0</v>
      </c>
      <c r="D6270" s="22"/>
      <c r="G6270" s="1">
        <v>64</v>
      </c>
      <c r="H6270" s="2" t="s">
        <v>38</v>
      </c>
      <c r="I6270" s="2" t="s">
        <v>12566</v>
      </c>
      <c r="J6270" s="2" t="s">
        <v>12570</v>
      </c>
      <c r="K6270" s="2" t="s">
        <v>12571</v>
      </c>
      <c r="L6270" s="2" t="s">
        <v>42</v>
      </c>
      <c r="M6270" s="2" t="s">
        <v>55</v>
      </c>
    </row>
    <row r="6271" spans="1:13">
      <c r="A6271" s="2" t="s">
        <v>12570</v>
      </c>
      <c r="B6271" s="2">
        <v>0</v>
      </c>
      <c r="C6271" s="2">
        <v>0</v>
      </c>
      <c r="D6271" s="22"/>
      <c r="G6271" s="1">
        <v>64</v>
      </c>
      <c r="H6271" s="2" t="s">
        <v>38</v>
      </c>
      <c r="I6271" s="2" t="s">
        <v>12568</v>
      </c>
      <c r="J6271" s="2" t="s">
        <v>12572</v>
      </c>
      <c r="K6271" s="2" t="s">
        <v>12573</v>
      </c>
      <c r="L6271" s="2" t="s">
        <v>42</v>
      </c>
      <c r="M6271" s="2" t="s">
        <v>55</v>
      </c>
    </row>
    <row r="6272" spans="1:13">
      <c r="A6272" s="2" t="s">
        <v>12572</v>
      </c>
      <c r="B6272" s="2">
        <v>0</v>
      </c>
      <c r="C6272" s="2">
        <v>0</v>
      </c>
      <c r="D6272" s="22"/>
      <c r="G6272" s="1">
        <v>64</v>
      </c>
      <c r="H6272" s="2" t="s">
        <v>38</v>
      </c>
      <c r="I6272" s="2" t="s">
        <v>12570</v>
      </c>
      <c r="J6272" s="2" t="s">
        <v>12574</v>
      </c>
      <c r="K6272" s="2" t="s">
        <v>12575</v>
      </c>
      <c r="L6272" s="2" t="s">
        <v>42</v>
      </c>
      <c r="M6272" s="2" t="s">
        <v>55</v>
      </c>
    </row>
    <row r="6273" spans="1:13">
      <c r="A6273" s="2" t="s">
        <v>12574</v>
      </c>
      <c r="B6273" s="2">
        <v>0</v>
      </c>
      <c r="C6273" s="2">
        <v>0</v>
      </c>
      <c r="D6273" s="22"/>
      <c r="G6273" s="1">
        <v>64</v>
      </c>
      <c r="H6273" s="2" t="s">
        <v>38</v>
      </c>
      <c r="I6273" s="2" t="s">
        <v>12572</v>
      </c>
      <c r="J6273" s="2" t="s">
        <v>12576</v>
      </c>
      <c r="K6273" s="2" t="s">
        <v>12577</v>
      </c>
      <c r="L6273" s="2" t="s">
        <v>42</v>
      </c>
      <c r="M6273" s="2" t="s">
        <v>55</v>
      </c>
    </row>
    <row r="6274" spans="1:13">
      <c r="A6274" s="2" t="s">
        <v>12576</v>
      </c>
      <c r="B6274" s="2">
        <v>0</v>
      </c>
      <c r="C6274" s="2">
        <v>0</v>
      </c>
      <c r="D6274" s="22"/>
      <c r="G6274" s="1">
        <v>64</v>
      </c>
      <c r="H6274" s="2" t="s">
        <v>38</v>
      </c>
      <c r="I6274" s="2" t="s">
        <v>12574</v>
      </c>
      <c r="J6274" s="2" t="s">
        <v>12578</v>
      </c>
      <c r="K6274" s="2" t="s">
        <v>12579</v>
      </c>
      <c r="L6274" s="2" t="s">
        <v>42</v>
      </c>
      <c r="M6274" s="2" t="s">
        <v>55</v>
      </c>
    </row>
    <row r="6275" spans="1:13">
      <c r="A6275" s="2" t="s">
        <v>12578</v>
      </c>
      <c r="B6275" s="2">
        <v>0</v>
      </c>
      <c r="C6275" s="2">
        <v>0</v>
      </c>
      <c r="D6275" s="22"/>
      <c r="G6275" s="1">
        <v>64</v>
      </c>
      <c r="H6275" s="2" t="s">
        <v>38</v>
      </c>
      <c r="I6275" s="2" t="s">
        <v>12576</v>
      </c>
      <c r="J6275" s="2" t="s">
        <v>12580</v>
      </c>
      <c r="K6275" s="2" t="s">
        <v>12581</v>
      </c>
      <c r="L6275" s="2" t="s">
        <v>42</v>
      </c>
      <c r="M6275" s="2" t="s">
        <v>55</v>
      </c>
    </row>
    <row r="6276" spans="1:13">
      <c r="A6276" s="2" t="s">
        <v>12580</v>
      </c>
      <c r="B6276" s="2">
        <v>0</v>
      </c>
      <c r="C6276" s="2">
        <v>0</v>
      </c>
      <c r="D6276" s="22"/>
      <c r="G6276" s="1">
        <v>64</v>
      </c>
      <c r="H6276" s="2" t="s">
        <v>38</v>
      </c>
      <c r="I6276" s="2" t="s">
        <v>12578</v>
      </c>
      <c r="J6276" s="2" t="s">
        <v>12582</v>
      </c>
      <c r="K6276" s="2" t="s">
        <v>12583</v>
      </c>
      <c r="L6276" s="2" t="s">
        <v>42</v>
      </c>
      <c r="M6276" s="2" t="s">
        <v>55</v>
      </c>
    </row>
    <row r="6277" spans="1:13">
      <c r="A6277" s="2" t="s">
        <v>12582</v>
      </c>
      <c r="B6277" s="2">
        <v>0</v>
      </c>
      <c r="C6277" s="2">
        <v>0</v>
      </c>
      <c r="D6277" s="22"/>
      <c r="G6277" s="1">
        <v>64</v>
      </c>
      <c r="H6277" s="2" t="s">
        <v>38</v>
      </c>
      <c r="I6277" s="2" t="s">
        <v>12580</v>
      </c>
      <c r="J6277" s="2" t="s">
        <v>12584</v>
      </c>
      <c r="K6277" s="2" t="s">
        <v>12585</v>
      </c>
      <c r="L6277" s="2" t="s">
        <v>42</v>
      </c>
      <c r="M6277" s="2" t="s">
        <v>55</v>
      </c>
    </row>
    <row r="6278" spans="1:13">
      <c r="A6278" s="2" t="s">
        <v>12584</v>
      </c>
      <c r="B6278" s="2">
        <v>0</v>
      </c>
      <c r="C6278" s="2">
        <v>0</v>
      </c>
      <c r="D6278" s="22"/>
      <c r="G6278" s="1">
        <v>64</v>
      </c>
      <c r="H6278" s="2" t="s">
        <v>38</v>
      </c>
      <c r="I6278" s="2" t="s">
        <v>12582</v>
      </c>
      <c r="J6278" s="2" t="s">
        <v>12586</v>
      </c>
      <c r="K6278" s="2" t="s">
        <v>12587</v>
      </c>
      <c r="L6278" s="2" t="s">
        <v>42</v>
      </c>
      <c r="M6278" s="2" t="s">
        <v>55</v>
      </c>
    </row>
    <row r="6279" spans="1:13">
      <c r="A6279" s="2" t="s">
        <v>12586</v>
      </c>
      <c r="B6279" s="2">
        <v>0</v>
      </c>
      <c r="C6279" s="2">
        <v>0</v>
      </c>
      <c r="D6279" s="22"/>
      <c r="G6279" s="1">
        <v>64</v>
      </c>
      <c r="H6279" s="2" t="s">
        <v>38</v>
      </c>
      <c r="I6279" s="2" t="s">
        <v>12584</v>
      </c>
      <c r="J6279" s="2" t="s">
        <v>12588</v>
      </c>
      <c r="K6279" s="2" t="s">
        <v>12589</v>
      </c>
      <c r="L6279" s="2" t="s">
        <v>42</v>
      </c>
      <c r="M6279" s="2" t="s">
        <v>55</v>
      </c>
    </row>
    <row r="6280" spans="1:13">
      <c r="A6280" s="2" t="s">
        <v>12588</v>
      </c>
      <c r="B6280" s="2">
        <v>0</v>
      </c>
      <c r="C6280" s="2">
        <v>0</v>
      </c>
      <c r="D6280" s="22"/>
      <c r="G6280" s="1">
        <v>64</v>
      </c>
      <c r="H6280" s="2" t="s">
        <v>38</v>
      </c>
      <c r="I6280" s="2" t="s">
        <v>12586</v>
      </c>
      <c r="J6280" s="2" t="s">
        <v>12590</v>
      </c>
      <c r="K6280" s="2" t="s">
        <v>12591</v>
      </c>
      <c r="L6280" s="2" t="s">
        <v>42</v>
      </c>
      <c r="M6280" s="2" t="s">
        <v>55</v>
      </c>
    </row>
    <row r="6281" spans="1:13">
      <c r="A6281" s="2" t="s">
        <v>12590</v>
      </c>
      <c r="B6281" s="2">
        <v>0</v>
      </c>
      <c r="C6281" s="2">
        <v>0</v>
      </c>
      <c r="D6281" s="22"/>
      <c r="G6281" s="1">
        <v>64</v>
      </c>
      <c r="H6281" s="2" t="s">
        <v>38</v>
      </c>
      <c r="I6281" s="2" t="s">
        <v>12588</v>
      </c>
      <c r="J6281" s="2" t="s">
        <v>12592</v>
      </c>
      <c r="K6281" s="2" t="s">
        <v>12593</v>
      </c>
      <c r="L6281" s="2" t="s">
        <v>42</v>
      </c>
      <c r="M6281" s="2" t="s">
        <v>55</v>
      </c>
    </row>
    <row r="6282" spans="1:13">
      <c r="A6282" s="2" t="s">
        <v>12592</v>
      </c>
      <c r="B6282" s="2">
        <v>0</v>
      </c>
      <c r="C6282" s="2">
        <v>0</v>
      </c>
      <c r="D6282" s="22"/>
      <c r="G6282" s="1">
        <v>64</v>
      </c>
      <c r="H6282" s="2" t="s">
        <v>38</v>
      </c>
      <c r="I6282" s="2" t="s">
        <v>12590</v>
      </c>
      <c r="J6282" s="2" t="s">
        <v>12594</v>
      </c>
      <c r="K6282" s="2" t="s">
        <v>12595</v>
      </c>
      <c r="L6282" s="2" t="s">
        <v>42</v>
      </c>
      <c r="M6282" s="2" t="s">
        <v>55</v>
      </c>
    </row>
    <row r="6283" spans="1:13">
      <c r="A6283" s="2" t="s">
        <v>12594</v>
      </c>
      <c r="B6283" s="2">
        <v>0</v>
      </c>
      <c r="C6283" s="2">
        <v>0</v>
      </c>
      <c r="D6283" s="22"/>
      <c r="G6283" s="1">
        <v>64</v>
      </c>
      <c r="H6283" s="2" t="s">
        <v>38</v>
      </c>
      <c r="I6283" s="2" t="s">
        <v>12592</v>
      </c>
      <c r="J6283" s="2" t="s">
        <v>12596</v>
      </c>
      <c r="K6283" s="2" t="s">
        <v>12597</v>
      </c>
      <c r="L6283" s="2" t="s">
        <v>42</v>
      </c>
      <c r="M6283" s="2" t="s">
        <v>55</v>
      </c>
    </row>
    <row r="6284" spans="1:13">
      <c r="A6284" s="2" t="s">
        <v>12596</v>
      </c>
      <c r="B6284" s="2">
        <v>0</v>
      </c>
      <c r="C6284" s="2">
        <v>0</v>
      </c>
      <c r="D6284" s="22"/>
      <c r="G6284" s="1">
        <v>64</v>
      </c>
      <c r="H6284" s="2" t="s">
        <v>38</v>
      </c>
      <c r="I6284" s="2" t="s">
        <v>12594</v>
      </c>
      <c r="J6284" s="2" t="s">
        <v>12598</v>
      </c>
      <c r="K6284" s="2" t="s">
        <v>12599</v>
      </c>
      <c r="L6284" s="2" t="s">
        <v>42</v>
      </c>
      <c r="M6284" s="2" t="s">
        <v>55</v>
      </c>
    </row>
    <row r="6285" spans="1:13">
      <c r="A6285" s="2" t="s">
        <v>12598</v>
      </c>
      <c r="B6285" s="2">
        <v>0</v>
      </c>
      <c r="C6285" s="2">
        <v>0</v>
      </c>
      <c r="D6285" s="22"/>
      <c r="G6285" s="1">
        <v>64</v>
      </c>
      <c r="H6285" s="2" t="s">
        <v>38</v>
      </c>
      <c r="I6285" s="2" t="s">
        <v>12596</v>
      </c>
      <c r="J6285" s="2" t="s">
        <v>12600</v>
      </c>
      <c r="K6285" s="2" t="s">
        <v>12601</v>
      </c>
      <c r="L6285" s="2" t="s">
        <v>42</v>
      </c>
      <c r="M6285" s="2" t="s">
        <v>55</v>
      </c>
    </row>
    <row r="6286" spans="1:13">
      <c r="A6286" s="2" t="s">
        <v>12600</v>
      </c>
      <c r="B6286" s="2">
        <v>0</v>
      </c>
      <c r="C6286" s="2">
        <v>0</v>
      </c>
      <c r="D6286" s="22"/>
      <c r="G6286" s="1">
        <v>64</v>
      </c>
      <c r="H6286" s="2" t="s">
        <v>38</v>
      </c>
      <c r="I6286" s="2" t="s">
        <v>12598</v>
      </c>
      <c r="J6286" s="2" t="s">
        <v>12602</v>
      </c>
      <c r="K6286" s="2" t="s">
        <v>12603</v>
      </c>
      <c r="L6286" s="2" t="s">
        <v>42</v>
      </c>
      <c r="M6286" s="2" t="s">
        <v>55</v>
      </c>
    </row>
    <row r="6287" spans="1:13">
      <c r="A6287" s="2" t="s">
        <v>12602</v>
      </c>
      <c r="B6287" s="2">
        <v>0</v>
      </c>
      <c r="C6287" s="2">
        <v>0</v>
      </c>
      <c r="D6287" s="22"/>
      <c r="G6287" s="1">
        <v>64</v>
      </c>
      <c r="H6287" s="2" t="s">
        <v>38</v>
      </c>
      <c r="I6287" s="2" t="s">
        <v>12600</v>
      </c>
      <c r="J6287" s="2" t="s">
        <v>12604</v>
      </c>
      <c r="K6287" s="2" t="s">
        <v>12605</v>
      </c>
      <c r="L6287" s="2" t="s">
        <v>42</v>
      </c>
      <c r="M6287" s="2" t="s">
        <v>55</v>
      </c>
    </row>
    <row r="6288" spans="1:13">
      <c r="A6288" s="2" t="s">
        <v>12604</v>
      </c>
      <c r="B6288" s="2">
        <v>0</v>
      </c>
      <c r="C6288" s="2">
        <v>0</v>
      </c>
      <c r="D6288" s="22"/>
      <c r="G6288" s="1">
        <v>64</v>
      </c>
      <c r="H6288" s="2" t="s">
        <v>38</v>
      </c>
      <c r="I6288" s="2" t="s">
        <v>12602</v>
      </c>
      <c r="J6288" s="2" t="s">
        <v>12606</v>
      </c>
      <c r="K6288" s="2" t="s">
        <v>12607</v>
      </c>
      <c r="L6288" s="2" t="s">
        <v>42</v>
      </c>
      <c r="M6288" s="2" t="s">
        <v>55</v>
      </c>
    </row>
    <row r="6289" spans="1:13">
      <c r="A6289" s="2" t="s">
        <v>12606</v>
      </c>
      <c r="B6289" s="2">
        <v>0</v>
      </c>
      <c r="C6289" s="2">
        <v>0</v>
      </c>
      <c r="D6289" s="22"/>
      <c r="G6289" s="1">
        <v>64</v>
      </c>
      <c r="H6289" s="2" t="s">
        <v>38</v>
      </c>
      <c r="I6289" s="2" t="s">
        <v>12604</v>
      </c>
      <c r="J6289" s="2" t="s">
        <v>12608</v>
      </c>
      <c r="K6289" s="2" t="s">
        <v>12609</v>
      </c>
      <c r="L6289" s="2" t="s">
        <v>42</v>
      </c>
      <c r="M6289" s="2" t="s">
        <v>55</v>
      </c>
    </row>
    <row r="6290" spans="1:13">
      <c r="A6290" s="2" t="s">
        <v>12608</v>
      </c>
      <c r="B6290" s="2">
        <v>0</v>
      </c>
      <c r="C6290" s="2">
        <v>0</v>
      </c>
      <c r="D6290" s="22"/>
      <c r="G6290" s="1">
        <v>64</v>
      </c>
      <c r="H6290" s="2" t="s">
        <v>38</v>
      </c>
      <c r="I6290" s="2" t="s">
        <v>12606</v>
      </c>
      <c r="J6290" s="2" t="s">
        <v>12610</v>
      </c>
      <c r="K6290" s="2" t="s">
        <v>12611</v>
      </c>
      <c r="L6290" s="2" t="s">
        <v>42</v>
      </c>
      <c r="M6290" s="2" t="s">
        <v>55</v>
      </c>
    </row>
    <row r="6291" spans="1:13">
      <c r="A6291" s="2" t="s">
        <v>12610</v>
      </c>
      <c r="B6291" s="2">
        <v>0</v>
      </c>
      <c r="C6291" s="2">
        <v>0</v>
      </c>
      <c r="D6291" s="22"/>
      <c r="G6291" s="1">
        <v>64</v>
      </c>
      <c r="H6291" s="2" t="s">
        <v>38</v>
      </c>
      <c r="I6291" s="2" t="s">
        <v>12608</v>
      </c>
      <c r="J6291" s="2" t="s">
        <v>12612</v>
      </c>
      <c r="K6291" s="2" t="s">
        <v>12613</v>
      </c>
      <c r="L6291" s="2" t="s">
        <v>42</v>
      </c>
      <c r="M6291" s="2" t="s">
        <v>55</v>
      </c>
    </row>
    <row r="6292" spans="1:13">
      <c r="A6292" s="2" t="s">
        <v>12612</v>
      </c>
      <c r="B6292" s="2">
        <v>0</v>
      </c>
      <c r="C6292" s="2">
        <v>0</v>
      </c>
      <c r="D6292" s="22"/>
      <c r="G6292" s="1">
        <v>64</v>
      </c>
      <c r="H6292" s="2" t="s">
        <v>38</v>
      </c>
      <c r="I6292" s="2" t="s">
        <v>12610</v>
      </c>
      <c r="J6292" s="2" t="s">
        <v>12614</v>
      </c>
      <c r="K6292" s="2" t="s">
        <v>12615</v>
      </c>
      <c r="L6292" s="2" t="s">
        <v>42</v>
      </c>
      <c r="M6292" s="2" t="s">
        <v>55</v>
      </c>
    </row>
    <row r="6293" spans="1:13">
      <c r="A6293" s="2" t="s">
        <v>12614</v>
      </c>
      <c r="B6293" s="2">
        <v>0</v>
      </c>
      <c r="C6293" s="2">
        <v>0</v>
      </c>
      <c r="D6293" s="22"/>
      <c r="G6293" s="1">
        <v>64</v>
      </c>
      <c r="H6293" s="2" t="s">
        <v>38</v>
      </c>
      <c r="I6293" s="2" t="s">
        <v>12612</v>
      </c>
      <c r="J6293" s="2" t="s">
        <v>12616</v>
      </c>
      <c r="K6293" s="2" t="s">
        <v>12617</v>
      </c>
      <c r="L6293" s="2" t="s">
        <v>42</v>
      </c>
      <c r="M6293" s="2" t="s">
        <v>55</v>
      </c>
    </row>
    <row r="6294" spans="1:13">
      <c r="A6294" s="2" t="s">
        <v>12616</v>
      </c>
      <c r="B6294" s="2">
        <v>0</v>
      </c>
      <c r="C6294" s="2">
        <v>0</v>
      </c>
      <c r="D6294" s="22"/>
      <c r="G6294" s="1">
        <v>64</v>
      </c>
      <c r="H6294" s="2" t="s">
        <v>38</v>
      </c>
      <c r="I6294" s="2" t="s">
        <v>12614</v>
      </c>
      <c r="J6294" s="2" t="s">
        <v>12618</v>
      </c>
      <c r="K6294" s="2" t="s">
        <v>12619</v>
      </c>
      <c r="L6294" s="2" t="s">
        <v>42</v>
      </c>
      <c r="M6294" s="2" t="s">
        <v>55</v>
      </c>
    </row>
    <row r="6295" spans="1:13">
      <c r="A6295" s="2" t="s">
        <v>12618</v>
      </c>
      <c r="B6295" s="2">
        <v>0</v>
      </c>
      <c r="C6295" s="2">
        <v>0</v>
      </c>
      <c r="D6295" s="22"/>
      <c r="G6295" s="1">
        <v>64</v>
      </c>
      <c r="H6295" s="2" t="s">
        <v>38</v>
      </c>
      <c r="I6295" s="2" t="s">
        <v>12616</v>
      </c>
      <c r="J6295" s="2" t="s">
        <v>12620</v>
      </c>
      <c r="K6295" s="2" t="s">
        <v>12621</v>
      </c>
      <c r="L6295" s="2" t="s">
        <v>42</v>
      </c>
      <c r="M6295" s="2" t="s">
        <v>55</v>
      </c>
    </row>
    <row r="6296" spans="1:13">
      <c r="A6296" s="2" t="s">
        <v>12620</v>
      </c>
      <c r="B6296" s="2">
        <v>0</v>
      </c>
      <c r="C6296" s="2">
        <v>0</v>
      </c>
      <c r="D6296" s="22"/>
      <c r="G6296" s="1">
        <v>64</v>
      </c>
      <c r="H6296" s="2" t="s">
        <v>38</v>
      </c>
      <c r="I6296" s="2" t="s">
        <v>12618</v>
      </c>
      <c r="J6296" s="2" t="s">
        <v>12622</v>
      </c>
      <c r="K6296" s="2" t="s">
        <v>12623</v>
      </c>
      <c r="L6296" s="2" t="s">
        <v>42</v>
      </c>
      <c r="M6296" s="2" t="s">
        <v>55</v>
      </c>
    </row>
    <row r="6297" spans="1:13">
      <c r="A6297" s="2" t="s">
        <v>12622</v>
      </c>
      <c r="B6297" s="2">
        <v>0</v>
      </c>
      <c r="C6297" s="2">
        <v>0</v>
      </c>
      <c r="D6297" s="22"/>
      <c r="G6297" s="1">
        <v>64</v>
      </c>
      <c r="H6297" s="2" t="s">
        <v>38</v>
      </c>
      <c r="I6297" s="2" t="s">
        <v>12620</v>
      </c>
      <c r="J6297" s="2" t="s">
        <v>12624</v>
      </c>
      <c r="K6297" s="2" t="s">
        <v>12625</v>
      </c>
      <c r="L6297" s="2" t="s">
        <v>42</v>
      </c>
      <c r="M6297" s="2" t="s">
        <v>55</v>
      </c>
    </row>
    <row r="6298" spans="1:13">
      <c r="A6298" s="2" t="s">
        <v>12624</v>
      </c>
      <c r="B6298" s="2">
        <v>0</v>
      </c>
      <c r="C6298" s="2">
        <v>0</v>
      </c>
      <c r="D6298" s="22"/>
      <c r="G6298" s="1">
        <v>64</v>
      </c>
      <c r="H6298" s="2" t="s">
        <v>38</v>
      </c>
      <c r="I6298" s="2" t="s">
        <v>12622</v>
      </c>
      <c r="J6298" s="2" t="s">
        <v>12626</v>
      </c>
      <c r="K6298" s="2" t="s">
        <v>12627</v>
      </c>
      <c r="L6298" s="2" t="s">
        <v>42</v>
      </c>
      <c r="M6298" s="2" t="s">
        <v>55</v>
      </c>
    </row>
    <row r="6299" spans="1:13">
      <c r="A6299" s="2" t="s">
        <v>12626</v>
      </c>
      <c r="B6299" s="2">
        <v>0</v>
      </c>
      <c r="C6299" s="2">
        <v>0</v>
      </c>
      <c r="D6299" s="22"/>
      <c r="G6299" s="1">
        <v>64</v>
      </c>
      <c r="H6299" s="2" t="s">
        <v>38</v>
      </c>
      <c r="I6299" s="2" t="s">
        <v>12624</v>
      </c>
      <c r="J6299" s="2" t="s">
        <v>12628</v>
      </c>
      <c r="K6299" s="2" t="s">
        <v>12629</v>
      </c>
      <c r="L6299" s="2" t="s">
        <v>42</v>
      </c>
      <c r="M6299" s="2" t="s">
        <v>55</v>
      </c>
    </row>
    <row r="6300" spans="1:13">
      <c r="A6300" s="2" t="s">
        <v>12628</v>
      </c>
      <c r="B6300" s="2">
        <v>0</v>
      </c>
      <c r="C6300" s="2">
        <v>0</v>
      </c>
      <c r="D6300" s="22"/>
      <c r="G6300" s="1">
        <v>64</v>
      </c>
      <c r="H6300" s="2" t="s">
        <v>38</v>
      </c>
      <c r="I6300" s="2" t="s">
        <v>12626</v>
      </c>
      <c r="J6300" s="2" t="s">
        <v>12630</v>
      </c>
      <c r="K6300" s="2" t="s">
        <v>12631</v>
      </c>
      <c r="L6300" s="2" t="s">
        <v>42</v>
      </c>
      <c r="M6300" s="2" t="s">
        <v>55</v>
      </c>
    </row>
    <row r="6301" spans="1:13">
      <c r="A6301" s="2" t="s">
        <v>12630</v>
      </c>
      <c r="B6301" s="2">
        <v>0</v>
      </c>
      <c r="C6301" s="2">
        <v>0</v>
      </c>
      <c r="D6301" s="22"/>
      <c r="G6301" s="1">
        <v>64</v>
      </c>
      <c r="H6301" s="2" t="s">
        <v>38</v>
      </c>
      <c r="I6301" s="2" t="s">
        <v>12628</v>
      </c>
      <c r="J6301" s="2" t="s">
        <v>12632</v>
      </c>
      <c r="K6301" s="2" t="s">
        <v>12633</v>
      </c>
      <c r="L6301" s="2" t="s">
        <v>42</v>
      </c>
      <c r="M6301" s="2" t="s">
        <v>55</v>
      </c>
    </row>
    <row r="6302" spans="1:13">
      <c r="A6302" s="2" t="s">
        <v>12632</v>
      </c>
      <c r="B6302" s="2">
        <v>0</v>
      </c>
      <c r="C6302" s="2">
        <v>0</v>
      </c>
      <c r="D6302" s="22"/>
      <c r="G6302" s="1">
        <v>64</v>
      </c>
      <c r="H6302" s="2" t="s">
        <v>38</v>
      </c>
      <c r="I6302" s="2" t="s">
        <v>12630</v>
      </c>
      <c r="J6302" s="2" t="s">
        <v>12634</v>
      </c>
      <c r="K6302" s="2" t="s">
        <v>12635</v>
      </c>
      <c r="L6302" s="2" t="s">
        <v>42</v>
      </c>
      <c r="M6302" s="2" t="s">
        <v>55</v>
      </c>
    </row>
    <row r="6303" spans="1:13">
      <c r="A6303" s="2" t="s">
        <v>12634</v>
      </c>
      <c r="B6303" s="2">
        <v>0</v>
      </c>
      <c r="C6303" s="2">
        <v>0</v>
      </c>
      <c r="D6303" s="22"/>
      <c r="G6303" s="1">
        <v>64</v>
      </c>
      <c r="H6303" s="2" t="s">
        <v>38</v>
      </c>
      <c r="I6303" s="2" t="s">
        <v>12632</v>
      </c>
      <c r="J6303" s="2" t="s">
        <v>12636</v>
      </c>
      <c r="K6303" s="2" t="s">
        <v>12637</v>
      </c>
      <c r="L6303" s="2" t="s">
        <v>42</v>
      </c>
      <c r="M6303" s="2" t="s">
        <v>55</v>
      </c>
    </row>
    <row r="6304" spans="1:13">
      <c r="A6304" s="2" t="s">
        <v>12636</v>
      </c>
      <c r="B6304" s="2">
        <v>0</v>
      </c>
      <c r="C6304" s="2">
        <v>0</v>
      </c>
      <c r="D6304" s="22"/>
      <c r="G6304" s="1">
        <v>64</v>
      </c>
      <c r="H6304" s="2" t="s">
        <v>38</v>
      </c>
      <c r="I6304" s="2" t="s">
        <v>12634</v>
      </c>
      <c r="J6304" s="2" t="s">
        <v>12638</v>
      </c>
      <c r="K6304" s="2" t="s">
        <v>12639</v>
      </c>
      <c r="L6304" s="2" t="s">
        <v>42</v>
      </c>
      <c r="M6304" s="2" t="s">
        <v>55</v>
      </c>
    </row>
    <row r="6305" spans="1:13">
      <c r="A6305" s="2" t="s">
        <v>12638</v>
      </c>
      <c r="B6305" s="2">
        <v>0</v>
      </c>
      <c r="C6305" s="2">
        <v>0</v>
      </c>
      <c r="D6305" s="22"/>
      <c r="G6305" s="1">
        <v>64</v>
      </c>
      <c r="H6305" s="2" t="s">
        <v>38</v>
      </c>
      <c r="I6305" s="2" t="s">
        <v>12636</v>
      </c>
      <c r="J6305" s="2" t="s">
        <v>12640</v>
      </c>
      <c r="K6305" s="2" t="s">
        <v>12641</v>
      </c>
      <c r="L6305" s="2" t="s">
        <v>42</v>
      </c>
      <c r="M6305" s="2" t="s">
        <v>55</v>
      </c>
    </row>
    <row r="6306" spans="1:13">
      <c r="A6306" s="2" t="s">
        <v>12640</v>
      </c>
      <c r="B6306" s="2">
        <v>0</v>
      </c>
      <c r="C6306" s="2">
        <v>0</v>
      </c>
      <c r="D6306" s="22"/>
      <c r="G6306" s="1">
        <v>64</v>
      </c>
      <c r="H6306" s="2" t="s">
        <v>38</v>
      </c>
      <c r="I6306" s="2" t="s">
        <v>12638</v>
      </c>
      <c r="J6306" s="2" t="s">
        <v>12642</v>
      </c>
      <c r="K6306" s="2" t="s">
        <v>12643</v>
      </c>
      <c r="L6306" s="2" t="s">
        <v>42</v>
      </c>
      <c r="M6306" s="2" t="s">
        <v>55</v>
      </c>
    </row>
    <row r="6307" spans="1:13">
      <c r="A6307" s="2" t="s">
        <v>12642</v>
      </c>
      <c r="B6307" s="2">
        <v>0</v>
      </c>
      <c r="C6307" s="2">
        <v>0</v>
      </c>
      <c r="D6307" s="22"/>
      <c r="G6307" s="1">
        <v>64</v>
      </c>
      <c r="H6307" s="2" t="s">
        <v>38</v>
      </c>
      <c r="I6307" s="2" t="s">
        <v>12640</v>
      </c>
      <c r="J6307" s="2" t="s">
        <v>12644</v>
      </c>
      <c r="K6307" s="2" t="s">
        <v>12645</v>
      </c>
      <c r="L6307" s="2" t="s">
        <v>42</v>
      </c>
      <c r="M6307" s="2" t="s">
        <v>55</v>
      </c>
    </row>
    <row r="6308" spans="1:13">
      <c r="A6308" s="2" t="s">
        <v>12644</v>
      </c>
      <c r="B6308" s="2">
        <v>0</v>
      </c>
      <c r="C6308" s="2">
        <v>0</v>
      </c>
      <c r="D6308" s="22"/>
      <c r="G6308" s="1">
        <v>64</v>
      </c>
      <c r="H6308" s="2" t="s">
        <v>38</v>
      </c>
      <c r="I6308" s="2" t="s">
        <v>12642</v>
      </c>
      <c r="J6308" s="2" t="s">
        <v>12646</v>
      </c>
      <c r="K6308" s="2" t="s">
        <v>12647</v>
      </c>
      <c r="L6308" s="2" t="s">
        <v>42</v>
      </c>
      <c r="M6308" s="2" t="s">
        <v>55</v>
      </c>
    </row>
    <row r="6309" spans="1:13">
      <c r="A6309" s="2" t="s">
        <v>12646</v>
      </c>
      <c r="B6309" s="2">
        <v>0</v>
      </c>
      <c r="C6309" s="2">
        <v>0</v>
      </c>
      <c r="D6309" s="22"/>
      <c r="G6309" s="1">
        <v>64</v>
      </c>
      <c r="H6309" s="2" t="s">
        <v>38</v>
      </c>
      <c r="I6309" s="2" t="s">
        <v>12644</v>
      </c>
      <c r="J6309" s="2" t="s">
        <v>12648</v>
      </c>
      <c r="K6309" s="2" t="s">
        <v>12649</v>
      </c>
      <c r="L6309" s="2" t="s">
        <v>42</v>
      </c>
      <c r="M6309" s="2" t="s">
        <v>55</v>
      </c>
    </row>
    <row r="6310" spans="1:13">
      <c r="A6310" s="2" t="s">
        <v>12648</v>
      </c>
      <c r="B6310" s="2">
        <v>0</v>
      </c>
      <c r="C6310" s="2">
        <v>0</v>
      </c>
      <c r="D6310" s="22"/>
      <c r="G6310" s="1">
        <v>64</v>
      </c>
      <c r="H6310" s="2" t="s">
        <v>38</v>
      </c>
      <c r="I6310" s="2" t="s">
        <v>12646</v>
      </c>
      <c r="J6310" s="2" t="s">
        <v>12650</v>
      </c>
      <c r="K6310" s="2" t="s">
        <v>12651</v>
      </c>
      <c r="L6310" s="2" t="s">
        <v>42</v>
      </c>
      <c r="M6310" s="2" t="s">
        <v>55</v>
      </c>
    </row>
    <row r="6311" spans="1:13">
      <c r="A6311" s="2" t="s">
        <v>12650</v>
      </c>
      <c r="B6311" s="2">
        <v>0</v>
      </c>
      <c r="C6311" s="2">
        <v>0</v>
      </c>
      <c r="D6311" s="22"/>
      <c r="G6311" s="1">
        <v>64</v>
      </c>
      <c r="H6311" s="2" t="s">
        <v>38</v>
      </c>
      <c r="I6311" s="2" t="s">
        <v>12648</v>
      </c>
      <c r="J6311" s="2" t="s">
        <v>12652</v>
      </c>
      <c r="K6311" s="2" t="s">
        <v>12653</v>
      </c>
      <c r="L6311" s="2" t="s">
        <v>42</v>
      </c>
      <c r="M6311" s="2" t="s">
        <v>55</v>
      </c>
    </row>
    <row r="6312" spans="1:13">
      <c r="A6312" s="2" t="s">
        <v>12652</v>
      </c>
      <c r="B6312" s="2">
        <v>0</v>
      </c>
      <c r="C6312" s="2">
        <v>0</v>
      </c>
      <c r="D6312" s="22"/>
      <c r="G6312" s="1">
        <v>64</v>
      </c>
      <c r="H6312" s="2" t="s">
        <v>38</v>
      </c>
      <c r="I6312" s="2" t="s">
        <v>12650</v>
      </c>
      <c r="J6312" s="2" t="s">
        <v>12654</v>
      </c>
      <c r="K6312" s="2" t="s">
        <v>12655</v>
      </c>
      <c r="L6312" s="2" t="s">
        <v>42</v>
      </c>
      <c r="M6312" s="2" t="s">
        <v>55</v>
      </c>
    </row>
    <row r="6313" spans="1:13">
      <c r="A6313" s="2" t="s">
        <v>12654</v>
      </c>
      <c r="B6313" s="2">
        <v>0</v>
      </c>
      <c r="C6313" s="2">
        <v>0</v>
      </c>
      <c r="D6313" s="22"/>
      <c r="G6313" s="1">
        <v>64</v>
      </c>
      <c r="H6313" s="2" t="s">
        <v>38</v>
      </c>
      <c r="I6313" s="2" t="s">
        <v>12652</v>
      </c>
      <c r="J6313" s="2" t="s">
        <v>12656</v>
      </c>
      <c r="K6313" s="2" t="s">
        <v>12657</v>
      </c>
      <c r="L6313" s="2" t="s">
        <v>42</v>
      </c>
      <c r="M6313" s="2" t="s">
        <v>55</v>
      </c>
    </row>
    <row r="6314" spans="1:13">
      <c r="A6314" s="2" t="s">
        <v>12656</v>
      </c>
      <c r="B6314" s="2">
        <v>0</v>
      </c>
      <c r="C6314" s="2">
        <v>0</v>
      </c>
      <c r="D6314" s="22"/>
      <c r="G6314" s="1">
        <v>64</v>
      </c>
      <c r="H6314" s="2" t="s">
        <v>38</v>
      </c>
      <c r="I6314" s="2" t="s">
        <v>12654</v>
      </c>
      <c r="J6314" s="2" t="s">
        <v>12658</v>
      </c>
      <c r="K6314" s="2" t="s">
        <v>12659</v>
      </c>
      <c r="L6314" s="2" t="s">
        <v>42</v>
      </c>
      <c r="M6314" s="2" t="s">
        <v>55</v>
      </c>
    </row>
    <row r="6315" spans="1:13">
      <c r="A6315" s="2" t="s">
        <v>12658</v>
      </c>
      <c r="B6315" s="2">
        <v>0</v>
      </c>
      <c r="C6315" s="2">
        <v>0</v>
      </c>
      <c r="D6315" s="22"/>
      <c r="G6315" s="1">
        <v>64</v>
      </c>
      <c r="H6315" s="2" t="s">
        <v>38</v>
      </c>
      <c r="I6315" s="2" t="s">
        <v>12656</v>
      </c>
      <c r="J6315" s="2" t="s">
        <v>12660</v>
      </c>
      <c r="K6315" s="2" t="s">
        <v>12661</v>
      </c>
      <c r="L6315" s="2" t="s">
        <v>42</v>
      </c>
      <c r="M6315" s="2" t="s">
        <v>55</v>
      </c>
    </row>
    <row r="6316" spans="1:13">
      <c r="A6316" s="2" t="s">
        <v>12660</v>
      </c>
      <c r="B6316" s="2">
        <v>0</v>
      </c>
      <c r="C6316" s="2">
        <v>0</v>
      </c>
      <c r="D6316" s="22"/>
      <c r="G6316" s="1">
        <v>64</v>
      </c>
      <c r="H6316" s="2" t="s">
        <v>38</v>
      </c>
      <c r="I6316" s="2" t="s">
        <v>12658</v>
      </c>
      <c r="J6316" s="2" t="s">
        <v>12662</v>
      </c>
      <c r="K6316" s="2" t="s">
        <v>12663</v>
      </c>
      <c r="L6316" s="2" t="s">
        <v>42</v>
      </c>
      <c r="M6316" s="2" t="s">
        <v>55</v>
      </c>
    </row>
    <row r="6317" spans="1:13">
      <c r="A6317" s="2" t="s">
        <v>12662</v>
      </c>
      <c r="B6317" s="2">
        <v>0</v>
      </c>
      <c r="C6317" s="2">
        <v>0</v>
      </c>
      <c r="D6317" s="22"/>
      <c r="G6317" s="1">
        <v>64</v>
      </c>
      <c r="H6317" s="2" t="s">
        <v>38</v>
      </c>
      <c r="I6317" s="2" t="s">
        <v>12660</v>
      </c>
      <c r="J6317" s="2" t="s">
        <v>12664</v>
      </c>
      <c r="K6317" s="2" t="s">
        <v>12665</v>
      </c>
      <c r="L6317" s="2" t="s">
        <v>42</v>
      </c>
      <c r="M6317" s="2" t="s">
        <v>55</v>
      </c>
    </row>
    <row r="6318" spans="1:13">
      <c r="A6318" s="2" t="s">
        <v>12664</v>
      </c>
      <c r="B6318" s="2">
        <v>0</v>
      </c>
      <c r="C6318" s="2">
        <v>0</v>
      </c>
      <c r="D6318" s="22"/>
      <c r="G6318" s="1">
        <v>64</v>
      </c>
      <c r="H6318" s="2" t="s">
        <v>38</v>
      </c>
      <c r="I6318" s="2" t="s">
        <v>12662</v>
      </c>
      <c r="J6318" s="2" t="s">
        <v>12666</v>
      </c>
      <c r="K6318" s="2" t="s">
        <v>12667</v>
      </c>
      <c r="L6318" s="2" t="s">
        <v>42</v>
      </c>
      <c r="M6318" s="2" t="s">
        <v>55</v>
      </c>
    </row>
    <row r="6319" spans="1:13">
      <c r="A6319" s="2" t="s">
        <v>12666</v>
      </c>
      <c r="B6319" s="2">
        <v>0</v>
      </c>
      <c r="C6319" s="2">
        <v>0</v>
      </c>
      <c r="D6319" s="22"/>
      <c r="G6319" s="1">
        <v>64</v>
      </c>
      <c r="H6319" s="2" t="s">
        <v>38</v>
      </c>
      <c r="I6319" s="2" t="s">
        <v>12664</v>
      </c>
      <c r="J6319" s="2" t="s">
        <v>12668</v>
      </c>
      <c r="K6319" s="2" t="s">
        <v>12669</v>
      </c>
      <c r="L6319" s="2" t="s">
        <v>42</v>
      </c>
      <c r="M6319" s="2" t="s">
        <v>55</v>
      </c>
    </row>
    <row r="6320" spans="1:13">
      <c r="A6320" s="2" t="s">
        <v>12668</v>
      </c>
      <c r="B6320" s="2">
        <v>0</v>
      </c>
      <c r="C6320" s="2">
        <v>0</v>
      </c>
      <c r="D6320" s="22"/>
      <c r="G6320" s="1">
        <v>64</v>
      </c>
      <c r="H6320" s="2" t="s">
        <v>38</v>
      </c>
      <c r="I6320" s="2" t="s">
        <v>12666</v>
      </c>
      <c r="J6320" s="2" t="s">
        <v>12670</v>
      </c>
      <c r="K6320" s="2" t="s">
        <v>12671</v>
      </c>
      <c r="L6320" s="2" t="s">
        <v>42</v>
      </c>
      <c r="M6320" s="2" t="s">
        <v>55</v>
      </c>
    </row>
    <row r="6321" spans="1:13">
      <c r="A6321" s="2" t="s">
        <v>12670</v>
      </c>
      <c r="B6321" s="2">
        <v>0</v>
      </c>
      <c r="C6321" s="2">
        <v>0</v>
      </c>
      <c r="D6321" s="22"/>
      <c r="G6321" s="1">
        <v>64</v>
      </c>
      <c r="H6321" s="2" t="s">
        <v>38</v>
      </c>
      <c r="I6321" s="2" t="s">
        <v>12668</v>
      </c>
      <c r="J6321" s="2" t="s">
        <v>12672</v>
      </c>
      <c r="K6321" s="2" t="s">
        <v>12673</v>
      </c>
      <c r="L6321" s="2" t="s">
        <v>42</v>
      </c>
      <c r="M6321" s="2" t="s">
        <v>55</v>
      </c>
    </row>
    <row r="6322" spans="1:13">
      <c r="A6322" s="2" t="s">
        <v>12672</v>
      </c>
      <c r="B6322" s="2">
        <v>0</v>
      </c>
      <c r="C6322" s="2">
        <v>0</v>
      </c>
      <c r="D6322" s="22"/>
      <c r="G6322" s="1">
        <v>64</v>
      </c>
      <c r="H6322" s="2" t="s">
        <v>38</v>
      </c>
      <c r="I6322" s="2" t="s">
        <v>12670</v>
      </c>
      <c r="J6322" s="2" t="s">
        <v>12674</v>
      </c>
      <c r="K6322" s="2" t="s">
        <v>12675</v>
      </c>
      <c r="L6322" s="2" t="s">
        <v>42</v>
      </c>
      <c r="M6322" s="2" t="s">
        <v>55</v>
      </c>
    </row>
    <row r="6323" spans="1:13">
      <c r="A6323" s="2" t="s">
        <v>12674</v>
      </c>
      <c r="B6323" s="2">
        <v>0</v>
      </c>
      <c r="C6323" s="2">
        <v>0</v>
      </c>
      <c r="D6323" s="22"/>
      <c r="G6323" s="1">
        <v>64</v>
      </c>
      <c r="H6323" s="2" t="s">
        <v>38</v>
      </c>
      <c r="I6323" s="2" t="s">
        <v>12672</v>
      </c>
      <c r="J6323" s="2" t="s">
        <v>12676</v>
      </c>
      <c r="K6323" s="2" t="s">
        <v>12677</v>
      </c>
      <c r="L6323" s="2" t="s">
        <v>42</v>
      </c>
      <c r="M6323" s="2" t="s">
        <v>55</v>
      </c>
    </row>
    <row r="6324" spans="1:13">
      <c r="A6324" s="2" t="s">
        <v>12676</v>
      </c>
      <c r="B6324" s="2">
        <v>0</v>
      </c>
      <c r="C6324" s="2">
        <v>0</v>
      </c>
      <c r="D6324" s="22"/>
      <c r="G6324" s="1">
        <v>64</v>
      </c>
      <c r="H6324" s="2" t="s">
        <v>38</v>
      </c>
      <c r="I6324" s="2" t="s">
        <v>12674</v>
      </c>
      <c r="J6324" s="2" t="s">
        <v>12678</v>
      </c>
      <c r="K6324" s="2" t="s">
        <v>12679</v>
      </c>
      <c r="L6324" s="2" t="s">
        <v>42</v>
      </c>
      <c r="M6324" s="2" t="s">
        <v>55</v>
      </c>
    </row>
    <row r="6325" spans="1:13">
      <c r="A6325" s="2" t="s">
        <v>12678</v>
      </c>
      <c r="B6325" s="2">
        <v>0</v>
      </c>
      <c r="C6325" s="2">
        <v>0</v>
      </c>
      <c r="D6325" s="22"/>
      <c r="G6325" s="1">
        <v>64</v>
      </c>
      <c r="H6325" s="2" t="s">
        <v>38</v>
      </c>
      <c r="I6325" s="2" t="s">
        <v>12676</v>
      </c>
      <c r="J6325" s="2" t="s">
        <v>12680</v>
      </c>
      <c r="K6325" s="2" t="s">
        <v>12681</v>
      </c>
      <c r="L6325" s="2" t="s">
        <v>42</v>
      </c>
      <c r="M6325" s="2" t="s">
        <v>55</v>
      </c>
    </row>
    <row r="6326" spans="1:13">
      <c r="A6326" s="2" t="s">
        <v>12680</v>
      </c>
      <c r="B6326" s="2">
        <v>0</v>
      </c>
      <c r="C6326" s="2">
        <v>0</v>
      </c>
      <c r="D6326" s="22"/>
      <c r="G6326" s="1">
        <v>64</v>
      </c>
      <c r="H6326" s="2" t="s">
        <v>38</v>
      </c>
      <c r="I6326" s="2" t="s">
        <v>12678</v>
      </c>
      <c r="J6326" s="2" t="s">
        <v>12682</v>
      </c>
      <c r="K6326" s="2" t="s">
        <v>12683</v>
      </c>
      <c r="L6326" s="2" t="s">
        <v>42</v>
      </c>
      <c r="M6326" s="2" t="s">
        <v>55</v>
      </c>
    </row>
    <row r="6327" spans="1:13">
      <c r="A6327" s="2" t="s">
        <v>12682</v>
      </c>
      <c r="B6327" s="2">
        <v>0</v>
      </c>
      <c r="C6327" s="2">
        <v>0</v>
      </c>
      <c r="D6327" s="22"/>
      <c r="G6327" s="1">
        <v>64</v>
      </c>
      <c r="H6327" s="2" t="s">
        <v>38</v>
      </c>
      <c r="I6327" s="2" t="s">
        <v>12680</v>
      </c>
      <c r="J6327" s="2" t="s">
        <v>12684</v>
      </c>
      <c r="K6327" s="2" t="s">
        <v>12685</v>
      </c>
      <c r="L6327" s="2" t="s">
        <v>42</v>
      </c>
      <c r="M6327" s="2" t="s">
        <v>55</v>
      </c>
    </row>
    <row r="6328" spans="1:13">
      <c r="A6328" s="2" t="s">
        <v>12684</v>
      </c>
      <c r="B6328" s="2">
        <v>0</v>
      </c>
      <c r="C6328" s="2">
        <v>0</v>
      </c>
      <c r="D6328" s="22"/>
      <c r="G6328" s="1">
        <v>64</v>
      </c>
      <c r="H6328" s="2" t="s">
        <v>38</v>
      </c>
      <c r="I6328" s="2" t="s">
        <v>12682</v>
      </c>
      <c r="J6328" s="2" t="s">
        <v>12686</v>
      </c>
      <c r="K6328" s="2" t="s">
        <v>12687</v>
      </c>
      <c r="L6328" s="2" t="s">
        <v>42</v>
      </c>
      <c r="M6328" s="2" t="s">
        <v>55</v>
      </c>
    </row>
    <row r="6329" spans="1:13">
      <c r="A6329" s="2" t="s">
        <v>12686</v>
      </c>
      <c r="B6329" s="2">
        <v>0</v>
      </c>
      <c r="C6329" s="2">
        <v>0</v>
      </c>
      <c r="D6329" s="22"/>
      <c r="G6329" s="1">
        <v>64</v>
      </c>
      <c r="H6329" s="2" t="s">
        <v>38</v>
      </c>
      <c r="I6329" s="2" t="s">
        <v>12684</v>
      </c>
      <c r="J6329" s="2" t="s">
        <v>12688</v>
      </c>
      <c r="K6329" s="2" t="s">
        <v>12689</v>
      </c>
      <c r="L6329" s="2" t="s">
        <v>42</v>
      </c>
      <c r="M6329" s="2" t="s">
        <v>55</v>
      </c>
    </row>
    <row r="6330" spans="1:13">
      <c r="A6330" s="2" t="s">
        <v>12688</v>
      </c>
      <c r="B6330" s="2">
        <v>0</v>
      </c>
      <c r="C6330" s="2">
        <v>0</v>
      </c>
      <c r="D6330" s="22"/>
      <c r="G6330" s="1">
        <v>64</v>
      </c>
      <c r="H6330" s="2" t="s">
        <v>38</v>
      </c>
      <c r="I6330" s="2" t="s">
        <v>12686</v>
      </c>
      <c r="J6330" s="2" t="s">
        <v>12690</v>
      </c>
      <c r="K6330" s="2" t="s">
        <v>12691</v>
      </c>
      <c r="L6330" s="2" t="s">
        <v>42</v>
      </c>
      <c r="M6330" s="2" t="s">
        <v>55</v>
      </c>
    </row>
    <row r="6331" spans="1:13">
      <c r="A6331" s="2" t="s">
        <v>12690</v>
      </c>
      <c r="B6331" s="2">
        <v>0</v>
      </c>
      <c r="C6331" s="2">
        <v>0</v>
      </c>
      <c r="D6331" s="22"/>
      <c r="G6331" s="1">
        <v>64</v>
      </c>
      <c r="H6331" s="2" t="s">
        <v>38</v>
      </c>
      <c r="I6331" s="2" t="s">
        <v>12688</v>
      </c>
      <c r="J6331" s="2" t="s">
        <v>12692</v>
      </c>
      <c r="K6331" s="2" t="s">
        <v>12693</v>
      </c>
      <c r="L6331" s="2" t="s">
        <v>42</v>
      </c>
      <c r="M6331" s="2" t="s">
        <v>55</v>
      </c>
    </row>
    <row r="6332" spans="1:13">
      <c r="A6332" s="2" t="s">
        <v>12692</v>
      </c>
      <c r="B6332" s="2">
        <v>0</v>
      </c>
      <c r="C6332" s="2">
        <v>0</v>
      </c>
      <c r="D6332" s="22"/>
      <c r="G6332" s="1">
        <v>64</v>
      </c>
      <c r="H6332" s="2" t="s">
        <v>38</v>
      </c>
      <c r="I6332" s="2" t="s">
        <v>12690</v>
      </c>
      <c r="J6332" s="2" t="s">
        <v>12694</v>
      </c>
      <c r="K6332" s="2" t="s">
        <v>12695</v>
      </c>
      <c r="L6332" s="2" t="s">
        <v>42</v>
      </c>
      <c r="M6332" s="2" t="s">
        <v>55</v>
      </c>
    </row>
    <row r="6333" spans="1:13">
      <c r="A6333" s="2" t="s">
        <v>12694</v>
      </c>
      <c r="B6333" s="2">
        <v>0</v>
      </c>
      <c r="C6333" s="2">
        <v>0</v>
      </c>
      <c r="D6333" s="22"/>
      <c r="G6333" s="1">
        <v>64</v>
      </c>
      <c r="H6333" s="2" t="s">
        <v>38</v>
      </c>
      <c r="I6333" s="2" t="s">
        <v>12692</v>
      </c>
      <c r="J6333" s="2" t="s">
        <v>12696</v>
      </c>
      <c r="K6333" s="2" t="s">
        <v>12697</v>
      </c>
      <c r="L6333" s="2" t="s">
        <v>42</v>
      </c>
      <c r="M6333" s="2" t="s">
        <v>55</v>
      </c>
    </row>
    <row r="6334" spans="1:13">
      <c r="A6334" s="2" t="s">
        <v>12696</v>
      </c>
      <c r="B6334" s="2">
        <v>0</v>
      </c>
      <c r="C6334" s="2">
        <v>0</v>
      </c>
      <c r="D6334" s="22"/>
      <c r="G6334" s="1">
        <v>64</v>
      </c>
      <c r="H6334" s="2" t="s">
        <v>38</v>
      </c>
      <c r="I6334" s="2" t="s">
        <v>12694</v>
      </c>
      <c r="J6334" s="2" t="s">
        <v>12698</v>
      </c>
      <c r="K6334" s="2" t="s">
        <v>12699</v>
      </c>
      <c r="L6334" s="2" t="s">
        <v>42</v>
      </c>
      <c r="M6334" s="2" t="s">
        <v>55</v>
      </c>
    </row>
    <row r="6335" spans="1:13">
      <c r="A6335" s="2" t="s">
        <v>12698</v>
      </c>
      <c r="B6335" s="2">
        <v>0</v>
      </c>
      <c r="C6335" s="2">
        <v>0</v>
      </c>
      <c r="D6335" s="22"/>
      <c r="G6335" s="1">
        <v>64</v>
      </c>
      <c r="H6335" s="2" t="s">
        <v>38</v>
      </c>
      <c r="I6335" s="2" t="s">
        <v>12696</v>
      </c>
      <c r="J6335" s="2" t="s">
        <v>12700</v>
      </c>
      <c r="K6335" s="2" t="s">
        <v>12701</v>
      </c>
      <c r="L6335" s="2" t="s">
        <v>42</v>
      </c>
      <c r="M6335" s="2" t="s">
        <v>55</v>
      </c>
    </row>
    <row r="6336" spans="1:13">
      <c r="A6336" s="2" t="s">
        <v>12700</v>
      </c>
      <c r="B6336" s="2">
        <v>0</v>
      </c>
      <c r="C6336" s="2">
        <v>0</v>
      </c>
      <c r="D6336" s="22"/>
      <c r="G6336" s="1">
        <v>64</v>
      </c>
      <c r="H6336" s="2" t="s">
        <v>38</v>
      </c>
      <c r="I6336" s="2" t="s">
        <v>12698</v>
      </c>
      <c r="J6336" s="2" t="s">
        <v>12702</v>
      </c>
      <c r="K6336" s="2" t="s">
        <v>12703</v>
      </c>
      <c r="L6336" s="2" t="s">
        <v>42</v>
      </c>
      <c r="M6336" s="2" t="s">
        <v>55</v>
      </c>
    </row>
    <row r="6337" spans="1:13">
      <c r="A6337" s="2" t="s">
        <v>12702</v>
      </c>
      <c r="B6337" s="2">
        <v>0</v>
      </c>
      <c r="C6337" s="2">
        <v>0</v>
      </c>
      <c r="D6337" s="22"/>
      <c r="G6337" s="1">
        <v>64</v>
      </c>
      <c r="H6337" s="2" t="s">
        <v>38</v>
      </c>
      <c r="I6337" s="2" t="s">
        <v>12700</v>
      </c>
      <c r="J6337" s="2" t="s">
        <v>12704</v>
      </c>
      <c r="K6337" s="2" t="s">
        <v>12705</v>
      </c>
      <c r="L6337" s="2" t="s">
        <v>42</v>
      </c>
      <c r="M6337" s="2" t="s">
        <v>55</v>
      </c>
    </row>
    <row r="6338" spans="1:13">
      <c r="A6338" s="2" t="s">
        <v>12704</v>
      </c>
      <c r="B6338" s="2">
        <v>0</v>
      </c>
      <c r="C6338" s="2">
        <v>0</v>
      </c>
      <c r="D6338" s="22"/>
      <c r="G6338" s="1">
        <v>64</v>
      </c>
      <c r="H6338" s="2" t="s">
        <v>38</v>
      </c>
      <c r="I6338" s="2" t="s">
        <v>12702</v>
      </c>
      <c r="J6338" s="2" t="s">
        <v>12706</v>
      </c>
      <c r="K6338" s="2" t="s">
        <v>12707</v>
      </c>
      <c r="L6338" s="2" t="s">
        <v>42</v>
      </c>
      <c r="M6338" s="2" t="s">
        <v>55</v>
      </c>
    </row>
    <row r="6339" spans="1:13">
      <c r="A6339" s="2" t="s">
        <v>12706</v>
      </c>
      <c r="B6339" s="2">
        <v>0</v>
      </c>
      <c r="C6339" s="2">
        <v>0</v>
      </c>
      <c r="D6339" s="22"/>
      <c r="G6339" s="1">
        <v>64</v>
      </c>
      <c r="H6339" s="2" t="s">
        <v>38</v>
      </c>
      <c r="I6339" s="2" t="s">
        <v>12704</v>
      </c>
      <c r="J6339" s="2" t="s">
        <v>12708</v>
      </c>
      <c r="K6339" s="2" t="s">
        <v>12709</v>
      </c>
      <c r="L6339" s="2" t="s">
        <v>42</v>
      </c>
      <c r="M6339" s="2" t="s">
        <v>55</v>
      </c>
    </row>
    <row r="6340" spans="1:13">
      <c r="A6340" s="2" t="s">
        <v>12708</v>
      </c>
      <c r="B6340" s="2">
        <v>0</v>
      </c>
      <c r="C6340" s="2">
        <v>0</v>
      </c>
      <c r="D6340" s="22"/>
      <c r="G6340" s="1">
        <v>64</v>
      </c>
      <c r="H6340" s="2" t="s">
        <v>38</v>
      </c>
      <c r="I6340" s="2" t="s">
        <v>12706</v>
      </c>
      <c r="J6340" s="2" t="s">
        <v>12710</v>
      </c>
      <c r="K6340" s="2" t="s">
        <v>12711</v>
      </c>
      <c r="L6340" s="2" t="s">
        <v>42</v>
      </c>
      <c r="M6340" s="2" t="s">
        <v>55</v>
      </c>
    </row>
    <row r="6341" spans="1:13">
      <c r="A6341" s="2" t="s">
        <v>12710</v>
      </c>
      <c r="B6341" s="2">
        <v>0</v>
      </c>
      <c r="C6341" s="2">
        <v>0</v>
      </c>
      <c r="D6341" s="22"/>
      <c r="G6341" s="1">
        <v>64</v>
      </c>
      <c r="H6341" s="2" t="s">
        <v>38</v>
      </c>
      <c r="I6341" s="2" t="s">
        <v>12708</v>
      </c>
      <c r="J6341" s="2" t="s">
        <v>12712</v>
      </c>
      <c r="K6341" s="2" t="s">
        <v>12713</v>
      </c>
      <c r="L6341" s="2" t="s">
        <v>42</v>
      </c>
      <c r="M6341" s="2" t="s">
        <v>55</v>
      </c>
    </row>
    <row r="6342" spans="1:13">
      <c r="A6342" s="2" t="s">
        <v>12712</v>
      </c>
      <c r="B6342" s="2">
        <v>0</v>
      </c>
      <c r="C6342" s="2">
        <v>0</v>
      </c>
      <c r="D6342" s="22"/>
      <c r="G6342" s="1">
        <v>64</v>
      </c>
      <c r="H6342" s="2" t="s">
        <v>38</v>
      </c>
      <c r="I6342" s="2" t="s">
        <v>12710</v>
      </c>
      <c r="J6342" s="2" t="s">
        <v>12714</v>
      </c>
      <c r="K6342" s="2" t="s">
        <v>12715</v>
      </c>
      <c r="L6342" s="2" t="s">
        <v>42</v>
      </c>
      <c r="M6342" s="2" t="s">
        <v>55</v>
      </c>
    </row>
    <row r="6343" spans="1:13">
      <c r="A6343" s="2" t="s">
        <v>12714</v>
      </c>
      <c r="B6343" s="2">
        <v>0</v>
      </c>
      <c r="C6343" s="2">
        <v>0</v>
      </c>
      <c r="D6343" s="22"/>
      <c r="G6343" s="1">
        <v>64</v>
      </c>
      <c r="H6343" s="2" t="s">
        <v>38</v>
      </c>
      <c r="I6343" s="2" t="s">
        <v>12712</v>
      </c>
      <c r="J6343" s="2" t="s">
        <v>12716</v>
      </c>
      <c r="K6343" s="2" t="s">
        <v>12717</v>
      </c>
      <c r="L6343" s="2" t="s">
        <v>42</v>
      </c>
      <c r="M6343" s="2" t="s">
        <v>55</v>
      </c>
    </row>
    <row r="6344" spans="1:13">
      <c r="A6344" s="2" t="s">
        <v>12716</v>
      </c>
      <c r="B6344" s="2">
        <v>0</v>
      </c>
      <c r="C6344" s="2">
        <v>0</v>
      </c>
      <c r="D6344" s="22"/>
      <c r="G6344" s="1">
        <v>64</v>
      </c>
      <c r="H6344" s="2" t="s">
        <v>38</v>
      </c>
      <c r="I6344" s="2" t="s">
        <v>12714</v>
      </c>
      <c r="J6344" s="2" t="s">
        <v>12718</v>
      </c>
      <c r="K6344" s="2" t="s">
        <v>12719</v>
      </c>
      <c r="L6344" s="2" t="s">
        <v>42</v>
      </c>
      <c r="M6344" s="2" t="s">
        <v>55</v>
      </c>
    </row>
    <row r="6345" spans="1:13">
      <c r="A6345" s="2" t="s">
        <v>12718</v>
      </c>
      <c r="B6345" s="2">
        <v>0</v>
      </c>
      <c r="C6345" s="2">
        <v>0</v>
      </c>
      <c r="D6345" s="22"/>
      <c r="G6345" s="1">
        <v>64</v>
      </c>
      <c r="H6345" s="2" t="s">
        <v>38</v>
      </c>
      <c r="I6345" s="2" t="s">
        <v>12716</v>
      </c>
      <c r="J6345" s="2" t="s">
        <v>12720</v>
      </c>
      <c r="K6345" s="2" t="s">
        <v>12721</v>
      </c>
      <c r="L6345" s="2" t="s">
        <v>42</v>
      </c>
      <c r="M6345" s="2" t="s">
        <v>55</v>
      </c>
    </row>
    <row r="6346" spans="1:13">
      <c r="A6346" s="2" t="s">
        <v>12720</v>
      </c>
      <c r="B6346" s="2">
        <v>0</v>
      </c>
      <c r="C6346" s="2">
        <v>0</v>
      </c>
      <c r="D6346" s="22"/>
      <c r="G6346" s="1">
        <v>64</v>
      </c>
      <c r="H6346" s="2" t="s">
        <v>38</v>
      </c>
      <c r="I6346" s="2" t="s">
        <v>12718</v>
      </c>
      <c r="J6346" s="2" t="s">
        <v>12722</v>
      </c>
      <c r="K6346" s="2" t="s">
        <v>12723</v>
      </c>
      <c r="L6346" s="2" t="s">
        <v>42</v>
      </c>
      <c r="M6346" s="2" t="s">
        <v>55</v>
      </c>
    </row>
    <row r="6347" spans="1:13">
      <c r="A6347" s="2" t="s">
        <v>12722</v>
      </c>
      <c r="B6347" s="2">
        <v>0</v>
      </c>
      <c r="C6347" s="2">
        <v>0</v>
      </c>
      <c r="D6347" s="22"/>
      <c r="G6347" s="1">
        <v>64</v>
      </c>
      <c r="H6347" s="2" t="s">
        <v>38</v>
      </c>
      <c r="I6347" s="2" t="s">
        <v>12720</v>
      </c>
      <c r="J6347" s="2" t="s">
        <v>12724</v>
      </c>
      <c r="K6347" s="2" t="s">
        <v>12725</v>
      </c>
      <c r="L6347" s="2" t="s">
        <v>42</v>
      </c>
      <c r="M6347" s="2" t="s">
        <v>55</v>
      </c>
    </row>
    <row r="6348" spans="1:13">
      <c r="A6348" s="2" t="s">
        <v>12724</v>
      </c>
      <c r="B6348" s="2">
        <v>0</v>
      </c>
      <c r="C6348" s="2">
        <v>0</v>
      </c>
      <c r="D6348" s="22"/>
      <c r="G6348" s="1">
        <v>64</v>
      </c>
      <c r="H6348" s="2" t="s">
        <v>38</v>
      </c>
      <c r="I6348" s="2" t="s">
        <v>12722</v>
      </c>
      <c r="J6348" s="2" t="s">
        <v>12726</v>
      </c>
      <c r="K6348" s="2" t="s">
        <v>12727</v>
      </c>
      <c r="L6348" s="2" t="s">
        <v>42</v>
      </c>
      <c r="M6348" s="2" t="s">
        <v>55</v>
      </c>
    </row>
    <row r="6349" spans="1:13">
      <c r="A6349" s="2" t="s">
        <v>12726</v>
      </c>
      <c r="B6349" s="2">
        <v>0</v>
      </c>
      <c r="C6349" s="2">
        <v>0</v>
      </c>
      <c r="D6349" s="22"/>
      <c r="G6349" s="1">
        <v>64</v>
      </c>
      <c r="H6349" s="2" t="s">
        <v>38</v>
      </c>
      <c r="I6349" s="2" t="s">
        <v>12724</v>
      </c>
      <c r="J6349" s="2" t="s">
        <v>12728</v>
      </c>
      <c r="K6349" s="2" t="s">
        <v>12729</v>
      </c>
      <c r="L6349" s="2" t="s">
        <v>42</v>
      </c>
      <c r="M6349" s="2" t="s">
        <v>55</v>
      </c>
    </row>
    <row r="6350" spans="1:13">
      <c r="A6350" s="2" t="s">
        <v>12728</v>
      </c>
      <c r="B6350" s="2">
        <v>0</v>
      </c>
      <c r="C6350" s="2">
        <v>0</v>
      </c>
      <c r="D6350" s="22"/>
      <c r="G6350" s="1">
        <v>64</v>
      </c>
      <c r="H6350" s="2" t="s">
        <v>38</v>
      </c>
      <c r="I6350" s="2" t="s">
        <v>12726</v>
      </c>
      <c r="J6350" s="2" t="s">
        <v>12730</v>
      </c>
      <c r="K6350" s="2" t="s">
        <v>12731</v>
      </c>
      <c r="L6350" s="2" t="s">
        <v>42</v>
      </c>
      <c r="M6350" s="2" t="s">
        <v>55</v>
      </c>
    </row>
    <row r="6351" spans="1:13">
      <c r="A6351" s="2" t="s">
        <v>12730</v>
      </c>
      <c r="B6351" s="2">
        <v>0</v>
      </c>
      <c r="C6351" s="2">
        <v>0</v>
      </c>
      <c r="D6351" s="22"/>
      <c r="G6351" s="1">
        <v>64</v>
      </c>
      <c r="H6351" s="2" t="s">
        <v>38</v>
      </c>
      <c r="I6351" s="2" t="s">
        <v>12728</v>
      </c>
      <c r="J6351" s="2" t="s">
        <v>12732</v>
      </c>
      <c r="K6351" s="2" t="s">
        <v>12733</v>
      </c>
      <c r="L6351" s="2" t="s">
        <v>42</v>
      </c>
      <c r="M6351" s="2" t="s">
        <v>55</v>
      </c>
    </row>
    <row r="6352" spans="1:13">
      <c r="A6352" s="2" t="s">
        <v>12732</v>
      </c>
      <c r="B6352" s="2">
        <v>0</v>
      </c>
      <c r="C6352" s="2">
        <v>0</v>
      </c>
      <c r="D6352" s="22"/>
      <c r="G6352" s="1">
        <v>64</v>
      </c>
      <c r="H6352" s="2" t="s">
        <v>38</v>
      </c>
      <c r="I6352" s="2" t="s">
        <v>12730</v>
      </c>
      <c r="J6352" s="2" t="s">
        <v>12734</v>
      </c>
      <c r="K6352" s="2" t="s">
        <v>12735</v>
      </c>
      <c r="L6352" s="2" t="s">
        <v>42</v>
      </c>
      <c r="M6352" s="2" t="s">
        <v>55</v>
      </c>
    </row>
    <row r="6353" spans="1:13">
      <c r="A6353" s="2" t="s">
        <v>12734</v>
      </c>
      <c r="B6353" s="2">
        <v>0</v>
      </c>
      <c r="C6353" s="2">
        <v>0</v>
      </c>
      <c r="D6353" s="22"/>
      <c r="G6353" s="1">
        <v>64</v>
      </c>
      <c r="H6353" s="2" t="s">
        <v>38</v>
      </c>
      <c r="I6353" s="2" t="s">
        <v>12732</v>
      </c>
      <c r="J6353" s="2" t="s">
        <v>12736</v>
      </c>
      <c r="K6353" s="2" t="s">
        <v>12737</v>
      </c>
      <c r="L6353" s="2" t="s">
        <v>42</v>
      </c>
      <c r="M6353" s="2" t="s">
        <v>55</v>
      </c>
    </row>
    <row r="6354" spans="1:13">
      <c r="A6354" s="2" t="s">
        <v>12736</v>
      </c>
      <c r="B6354" s="2">
        <v>0</v>
      </c>
      <c r="C6354" s="2">
        <v>0</v>
      </c>
      <c r="D6354" s="22"/>
      <c r="G6354" s="1">
        <v>64</v>
      </c>
      <c r="H6354" s="2" t="s">
        <v>38</v>
      </c>
      <c r="I6354" s="2" t="s">
        <v>12734</v>
      </c>
      <c r="J6354" s="2" t="s">
        <v>12738</v>
      </c>
      <c r="K6354" s="2" t="s">
        <v>12739</v>
      </c>
      <c r="L6354" s="2" t="s">
        <v>42</v>
      </c>
      <c r="M6354" s="2" t="s">
        <v>55</v>
      </c>
    </row>
    <row r="6355" spans="1:13">
      <c r="A6355" s="2" t="s">
        <v>12738</v>
      </c>
      <c r="B6355" s="2">
        <v>0</v>
      </c>
      <c r="C6355" s="2">
        <v>0</v>
      </c>
      <c r="D6355" s="22"/>
      <c r="G6355" s="1">
        <v>64</v>
      </c>
      <c r="H6355" s="2" t="s">
        <v>38</v>
      </c>
      <c r="I6355" s="2" t="s">
        <v>12736</v>
      </c>
      <c r="J6355" s="2" t="s">
        <v>12740</v>
      </c>
      <c r="K6355" s="2" t="s">
        <v>12741</v>
      </c>
      <c r="L6355" s="2" t="s">
        <v>42</v>
      </c>
      <c r="M6355" s="2" t="s">
        <v>55</v>
      </c>
    </row>
    <row r="6356" spans="1:13">
      <c r="A6356" s="2" t="s">
        <v>12740</v>
      </c>
      <c r="B6356" s="2">
        <v>0</v>
      </c>
      <c r="C6356" s="2">
        <v>0</v>
      </c>
      <c r="D6356" s="22"/>
      <c r="G6356" s="1">
        <v>64</v>
      </c>
      <c r="H6356" s="2" t="s">
        <v>38</v>
      </c>
      <c r="I6356" s="2" t="s">
        <v>12738</v>
      </c>
      <c r="J6356" s="2" t="s">
        <v>12742</v>
      </c>
      <c r="K6356" s="2" t="s">
        <v>12743</v>
      </c>
      <c r="L6356" s="2" t="s">
        <v>42</v>
      </c>
      <c r="M6356" s="2" t="s">
        <v>55</v>
      </c>
    </row>
    <row r="6357" spans="1:13">
      <c r="A6357" s="2" t="s">
        <v>12742</v>
      </c>
      <c r="B6357" s="2">
        <v>0</v>
      </c>
      <c r="C6357" s="2">
        <v>0</v>
      </c>
      <c r="D6357" s="22"/>
      <c r="G6357" s="1">
        <v>64</v>
      </c>
      <c r="H6357" s="2" t="s">
        <v>38</v>
      </c>
      <c r="I6357" s="2" t="s">
        <v>12740</v>
      </c>
      <c r="J6357" s="2" t="s">
        <v>12744</v>
      </c>
      <c r="K6357" s="2" t="s">
        <v>12745</v>
      </c>
      <c r="L6357" s="2" t="s">
        <v>42</v>
      </c>
      <c r="M6357" s="2" t="s">
        <v>55</v>
      </c>
    </row>
    <row r="6358" spans="1:13">
      <c r="A6358" s="2" t="s">
        <v>12744</v>
      </c>
      <c r="B6358" s="2">
        <v>0</v>
      </c>
      <c r="C6358" s="2">
        <v>0</v>
      </c>
      <c r="D6358" s="22"/>
      <c r="G6358" s="1">
        <v>64</v>
      </c>
      <c r="H6358" s="2" t="s">
        <v>38</v>
      </c>
      <c r="I6358" s="2" t="s">
        <v>12742</v>
      </c>
      <c r="J6358" s="2" t="s">
        <v>12746</v>
      </c>
      <c r="K6358" s="2" t="s">
        <v>12747</v>
      </c>
      <c r="L6358" s="2" t="s">
        <v>42</v>
      </c>
      <c r="M6358" s="2" t="s">
        <v>55</v>
      </c>
    </row>
    <row r="6359" spans="1:13">
      <c r="A6359" s="2" t="s">
        <v>12746</v>
      </c>
      <c r="B6359" s="2">
        <v>0</v>
      </c>
      <c r="C6359" s="2">
        <v>0</v>
      </c>
      <c r="D6359" s="22"/>
      <c r="G6359" s="1">
        <v>64</v>
      </c>
      <c r="H6359" s="2" t="s">
        <v>38</v>
      </c>
      <c r="I6359" s="2" t="s">
        <v>12744</v>
      </c>
      <c r="J6359" s="2" t="s">
        <v>12748</v>
      </c>
      <c r="K6359" s="2" t="s">
        <v>12749</v>
      </c>
      <c r="L6359" s="2" t="s">
        <v>42</v>
      </c>
      <c r="M6359" s="2" t="s">
        <v>55</v>
      </c>
    </row>
    <row r="6360" spans="1:13">
      <c r="A6360" s="2" t="s">
        <v>12748</v>
      </c>
      <c r="B6360" s="2">
        <v>0</v>
      </c>
      <c r="C6360" s="2">
        <v>0</v>
      </c>
      <c r="D6360" s="22"/>
      <c r="G6360" s="1">
        <v>64</v>
      </c>
      <c r="H6360" s="2" t="s">
        <v>38</v>
      </c>
      <c r="I6360" s="2" t="s">
        <v>12746</v>
      </c>
      <c r="J6360" s="2" t="s">
        <v>12750</v>
      </c>
      <c r="K6360" s="2" t="s">
        <v>12751</v>
      </c>
      <c r="L6360" s="2" t="s">
        <v>42</v>
      </c>
      <c r="M6360" s="2" t="s">
        <v>55</v>
      </c>
    </row>
    <row r="6361" spans="1:13">
      <c r="A6361" s="2" t="s">
        <v>12750</v>
      </c>
      <c r="B6361" s="2">
        <v>0</v>
      </c>
      <c r="C6361" s="2">
        <v>0</v>
      </c>
      <c r="D6361" s="22"/>
      <c r="G6361" s="1">
        <v>64</v>
      </c>
      <c r="H6361" s="2" t="s">
        <v>38</v>
      </c>
      <c r="I6361" s="2" t="s">
        <v>12748</v>
      </c>
      <c r="J6361" s="2" t="s">
        <v>12752</v>
      </c>
      <c r="K6361" s="2" t="s">
        <v>12753</v>
      </c>
      <c r="L6361" s="2" t="s">
        <v>42</v>
      </c>
      <c r="M6361" s="2" t="s">
        <v>55</v>
      </c>
    </row>
    <row r="6362" spans="1:13">
      <c r="A6362" s="2" t="s">
        <v>12752</v>
      </c>
      <c r="B6362" s="2">
        <v>0</v>
      </c>
      <c r="C6362" s="2">
        <v>0</v>
      </c>
      <c r="D6362" s="22"/>
      <c r="G6362" s="1">
        <v>64</v>
      </c>
      <c r="H6362" s="2" t="s">
        <v>38</v>
      </c>
      <c r="I6362" s="2" t="s">
        <v>12750</v>
      </c>
      <c r="J6362" s="2" t="s">
        <v>12754</v>
      </c>
      <c r="K6362" s="2" t="s">
        <v>12755</v>
      </c>
      <c r="L6362" s="2" t="s">
        <v>42</v>
      </c>
      <c r="M6362" s="2" t="s">
        <v>55</v>
      </c>
    </row>
    <row r="6363" spans="1:13">
      <c r="A6363" s="2" t="s">
        <v>12754</v>
      </c>
      <c r="B6363" s="2">
        <v>0</v>
      </c>
      <c r="C6363" s="2">
        <v>0</v>
      </c>
      <c r="D6363" s="22"/>
      <c r="G6363" s="1">
        <v>64</v>
      </c>
      <c r="H6363" s="2" t="s">
        <v>38</v>
      </c>
      <c r="I6363" s="2" t="s">
        <v>12752</v>
      </c>
      <c r="J6363" s="2" t="s">
        <v>12756</v>
      </c>
      <c r="K6363" s="2" t="s">
        <v>12757</v>
      </c>
      <c r="L6363" s="2" t="s">
        <v>42</v>
      </c>
      <c r="M6363" s="2" t="s">
        <v>55</v>
      </c>
    </row>
    <row r="6364" spans="1:13">
      <c r="A6364" s="2" t="s">
        <v>12756</v>
      </c>
      <c r="B6364" s="2">
        <v>0</v>
      </c>
      <c r="C6364" s="2">
        <v>0</v>
      </c>
      <c r="D6364" s="22"/>
      <c r="G6364" s="1">
        <v>64</v>
      </c>
      <c r="H6364" s="2" t="s">
        <v>38</v>
      </c>
      <c r="I6364" s="2" t="s">
        <v>12754</v>
      </c>
      <c r="J6364" s="2" t="s">
        <v>12758</v>
      </c>
      <c r="K6364" s="2" t="s">
        <v>12759</v>
      </c>
      <c r="L6364" s="2" t="s">
        <v>42</v>
      </c>
      <c r="M6364" s="2" t="s">
        <v>55</v>
      </c>
    </row>
    <row r="6365" spans="1:13">
      <c r="A6365" s="2" t="s">
        <v>12758</v>
      </c>
      <c r="B6365" s="2">
        <v>0</v>
      </c>
      <c r="C6365" s="2">
        <v>0</v>
      </c>
      <c r="D6365" s="22"/>
      <c r="G6365" s="1">
        <v>64</v>
      </c>
      <c r="H6365" s="2" t="s">
        <v>38</v>
      </c>
      <c r="I6365" s="2" t="s">
        <v>12756</v>
      </c>
      <c r="J6365" s="2" t="s">
        <v>12760</v>
      </c>
      <c r="K6365" s="2" t="s">
        <v>12761</v>
      </c>
      <c r="L6365" s="2" t="s">
        <v>42</v>
      </c>
      <c r="M6365" s="2" t="s">
        <v>55</v>
      </c>
    </row>
    <row r="6366" spans="1:13">
      <c r="A6366" s="2" t="s">
        <v>12760</v>
      </c>
      <c r="B6366" s="2">
        <v>0</v>
      </c>
      <c r="C6366" s="2">
        <v>0</v>
      </c>
      <c r="D6366" s="22"/>
      <c r="G6366" s="1">
        <v>64</v>
      </c>
      <c r="H6366" s="2" t="s">
        <v>38</v>
      </c>
      <c r="I6366" s="2" t="s">
        <v>12758</v>
      </c>
      <c r="J6366" s="2" t="s">
        <v>12762</v>
      </c>
      <c r="K6366" s="2" t="s">
        <v>12763</v>
      </c>
      <c r="L6366" s="2" t="s">
        <v>42</v>
      </c>
      <c r="M6366" s="2" t="s">
        <v>55</v>
      </c>
    </row>
    <row r="6367" spans="1:13">
      <c r="A6367" s="2" t="s">
        <v>12762</v>
      </c>
      <c r="B6367" s="2">
        <v>0</v>
      </c>
      <c r="C6367" s="2">
        <v>0</v>
      </c>
      <c r="D6367" s="22"/>
      <c r="G6367" s="1">
        <v>64</v>
      </c>
      <c r="H6367" s="2" t="s">
        <v>38</v>
      </c>
      <c r="I6367" s="2" t="s">
        <v>12760</v>
      </c>
      <c r="J6367" s="2" t="s">
        <v>12764</v>
      </c>
      <c r="K6367" s="2" t="s">
        <v>12765</v>
      </c>
      <c r="L6367" s="2" t="s">
        <v>42</v>
      </c>
      <c r="M6367" s="2" t="s">
        <v>55</v>
      </c>
    </row>
    <row r="6368" spans="1:13">
      <c r="A6368" s="2" t="s">
        <v>12764</v>
      </c>
      <c r="B6368" s="2">
        <v>0</v>
      </c>
      <c r="C6368" s="2">
        <v>0</v>
      </c>
      <c r="D6368" s="22"/>
      <c r="G6368" s="1">
        <v>64</v>
      </c>
      <c r="H6368" s="2" t="s">
        <v>38</v>
      </c>
      <c r="I6368" s="2" t="s">
        <v>12762</v>
      </c>
      <c r="J6368" s="2" t="s">
        <v>12766</v>
      </c>
      <c r="K6368" s="2" t="s">
        <v>12767</v>
      </c>
      <c r="L6368" s="2" t="s">
        <v>42</v>
      </c>
      <c r="M6368" s="2" t="s">
        <v>55</v>
      </c>
    </row>
    <row r="6369" spans="1:13">
      <c r="A6369" s="2" t="s">
        <v>12766</v>
      </c>
      <c r="B6369" s="2">
        <v>0</v>
      </c>
      <c r="C6369" s="2">
        <v>0</v>
      </c>
      <c r="D6369" s="22"/>
      <c r="G6369" s="1">
        <v>64</v>
      </c>
      <c r="H6369" s="2" t="s">
        <v>239</v>
      </c>
      <c r="I6369" s="2" t="s">
        <v>12764</v>
      </c>
      <c r="J6369" s="2" t="s">
        <v>12768</v>
      </c>
      <c r="K6369" s="2" t="s">
        <v>12769</v>
      </c>
      <c r="L6369" s="2" t="s">
        <v>42</v>
      </c>
      <c r="M6369" s="2" t="s">
        <v>55</v>
      </c>
    </row>
    <row r="6370" spans="1:13">
      <c r="A6370" s="2" t="s">
        <v>12768</v>
      </c>
      <c r="B6370" s="2">
        <v>0</v>
      </c>
      <c r="C6370" s="2">
        <v>0</v>
      </c>
      <c r="D6370" s="22"/>
      <c r="G6370" s="1">
        <v>65</v>
      </c>
      <c r="H6370" s="2" t="s">
        <v>38</v>
      </c>
      <c r="I6370" s="2" t="s">
        <v>12766</v>
      </c>
      <c r="J6370" s="2" t="s">
        <v>12770</v>
      </c>
      <c r="K6370" s="2" t="s">
        <v>12771</v>
      </c>
      <c r="L6370" s="2" t="s">
        <v>42</v>
      </c>
      <c r="M6370" s="2" t="s">
        <v>55</v>
      </c>
    </row>
    <row r="6371" spans="1:13">
      <c r="A6371" s="2" t="s">
        <v>12770</v>
      </c>
      <c r="B6371" s="2">
        <v>0</v>
      </c>
      <c r="C6371" s="2">
        <v>0</v>
      </c>
      <c r="D6371" s="22"/>
      <c r="G6371" s="1">
        <v>65</v>
      </c>
      <c r="H6371" s="2" t="s">
        <v>38</v>
      </c>
      <c r="I6371" s="2" t="s">
        <v>12768</v>
      </c>
      <c r="J6371" s="2" t="s">
        <v>12772</v>
      </c>
      <c r="K6371" s="2" t="s">
        <v>12773</v>
      </c>
      <c r="L6371" s="2" t="s">
        <v>42</v>
      </c>
      <c r="M6371" s="2" t="s">
        <v>55</v>
      </c>
    </row>
    <row r="6372" spans="1:13">
      <c r="A6372" s="2" t="s">
        <v>12772</v>
      </c>
      <c r="B6372" s="2">
        <v>0</v>
      </c>
      <c r="C6372" s="2">
        <v>0</v>
      </c>
      <c r="D6372" s="22"/>
      <c r="G6372" s="1">
        <v>65</v>
      </c>
      <c r="H6372" s="2" t="s">
        <v>38</v>
      </c>
      <c r="I6372" s="2" t="s">
        <v>12770</v>
      </c>
      <c r="J6372" s="2" t="s">
        <v>12774</v>
      </c>
      <c r="K6372" s="2" t="s">
        <v>12775</v>
      </c>
      <c r="L6372" s="2" t="s">
        <v>42</v>
      </c>
      <c r="M6372" s="2" t="s">
        <v>55</v>
      </c>
    </row>
    <row r="6373" spans="1:13">
      <c r="A6373" s="2" t="s">
        <v>12774</v>
      </c>
      <c r="B6373" s="2">
        <v>0</v>
      </c>
      <c r="C6373" s="2">
        <v>0</v>
      </c>
      <c r="D6373" s="22"/>
      <c r="G6373" s="1">
        <v>65</v>
      </c>
      <c r="H6373" s="2" t="s">
        <v>38</v>
      </c>
      <c r="I6373" s="2" t="s">
        <v>12772</v>
      </c>
      <c r="J6373" s="2" t="s">
        <v>12776</v>
      </c>
      <c r="K6373" s="2" t="s">
        <v>12777</v>
      </c>
      <c r="L6373" s="2" t="s">
        <v>42</v>
      </c>
      <c r="M6373" s="2" t="s">
        <v>55</v>
      </c>
    </row>
    <row r="6374" spans="1:13">
      <c r="A6374" s="2" t="s">
        <v>12776</v>
      </c>
      <c r="B6374" s="2">
        <v>0</v>
      </c>
      <c r="C6374" s="2">
        <v>0</v>
      </c>
      <c r="D6374" s="22"/>
      <c r="G6374" s="1">
        <v>65</v>
      </c>
      <c r="H6374" s="2" t="s">
        <v>38</v>
      </c>
      <c r="I6374" s="2" t="s">
        <v>12774</v>
      </c>
      <c r="J6374" s="2" t="s">
        <v>12778</v>
      </c>
      <c r="K6374" s="2" t="s">
        <v>12779</v>
      </c>
      <c r="L6374" s="2" t="s">
        <v>42</v>
      </c>
      <c r="M6374" s="2" t="s">
        <v>55</v>
      </c>
    </row>
    <row r="6375" spans="1:13">
      <c r="A6375" s="2" t="s">
        <v>12778</v>
      </c>
      <c r="B6375" s="2">
        <v>0</v>
      </c>
      <c r="C6375" s="2">
        <v>0</v>
      </c>
      <c r="D6375" s="22"/>
      <c r="G6375" s="1">
        <v>65</v>
      </c>
      <c r="H6375" s="2" t="s">
        <v>38</v>
      </c>
      <c r="I6375" s="2" t="s">
        <v>12776</v>
      </c>
      <c r="J6375" s="2" t="s">
        <v>12780</v>
      </c>
      <c r="K6375" s="2" t="s">
        <v>12781</v>
      </c>
      <c r="L6375" s="2" t="s">
        <v>42</v>
      </c>
      <c r="M6375" s="2" t="s">
        <v>55</v>
      </c>
    </row>
    <row r="6376" spans="1:13">
      <c r="A6376" s="2" t="s">
        <v>12780</v>
      </c>
      <c r="B6376" s="2">
        <v>0</v>
      </c>
      <c r="C6376" s="2">
        <v>0</v>
      </c>
      <c r="D6376" s="22"/>
      <c r="G6376" s="1">
        <v>65</v>
      </c>
      <c r="H6376" s="2" t="s">
        <v>38</v>
      </c>
      <c r="I6376" s="2" t="s">
        <v>12778</v>
      </c>
      <c r="J6376" s="2" t="s">
        <v>12782</v>
      </c>
      <c r="K6376" s="2" t="s">
        <v>12783</v>
      </c>
      <c r="L6376" s="2" t="s">
        <v>42</v>
      </c>
      <c r="M6376" s="2" t="s">
        <v>55</v>
      </c>
    </row>
    <row r="6377" spans="1:13">
      <c r="A6377" s="2" t="s">
        <v>12782</v>
      </c>
      <c r="B6377" s="2">
        <v>0</v>
      </c>
      <c r="C6377" s="2">
        <v>0</v>
      </c>
      <c r="D6377" s="22"/>
      <c r="G6377" s="1">
        <v>65</v>
      </c>
      <c r="H6377" s="2" t="s">
        <v>38</v>
      </c>
      <c r="I6377" s="2" t="s">
        <v>12780</v>
      </c>
      <c r="J6377" s="2" t="s">
        <v>12784</v>
      </c>
      <c r="K6377" s="2" t="s">
        <v>12785</v>
      </c>
      <c r="L6377" s="2" t="s">
        <v>42</v>
      </c>
      <c r="M6377" s="2" t="s">
        <v>55</v>
      </c>
    </row>
    <row r="6378" spans="1:13">
      <c r="A6378" s="2" t="s">
        <v>12784</v>
      </c>
      <c r="B6378" s="2">
        <v>0</v>
      </c>
      <c r="C6378" s="2">
        <v>0</v>
      </c>
      <c r="D6378" s="22"/>
      <c r="G6378" s="1">
        <v>65</v>
      </c>
      <c r="H6378" s="2" t="s">
        <v>38</v>
      </c>
      <c r="I6378" s="2" t="s">
        <v>12782</v>
      </c>
      <c r="J6378" s="2" t="s">
        <v>12786</v>
      </c>
      <c r="K6378" s="2" t="s">
        <v>12787</v>
      </c>
      <c r="L6378" s="2" t="s">
        <v>42</v>
      </c>
      <c r="M6378" s="2" t="s">
        <v>55</v>
      </c>
    </row>
    <row r="6379" spans="1:13">
      <c r="A6379" s="2" t="s">
        <v>12786</v>
      </c>
      <c r="B6379" s="2">
        <v>0</v>
      </c>
      <c r="C6379" s="2">
        <v>0</v>
      </c>
      <c r="D6379" s="22"/>
      <c r="G6379" s="1">
        <v>65</v>
      </c>
      <c r="H6379" s="2" t="s">
        <v>38</v>
      </c>
      <c r="I6379" s="2" t="s">
        <v>12784</v>
      </c>
      <c r="J6379" s="2" t="s">
        <v>12788</v>
      </c>
      <c r="K6379" s="2" t="s">
        <v>12789</v>
      </c>
      <c r="L6379" s="2" t="s">
        <v>42</v>
      </c>
      <c r="M6379" s="2" t="s">
        <v>55</v>
      </c>
    </row>
    <row r="6380" spans="1:13">
      <c r="A6380" s="2" t="s">
        <v>12788</v>
      </c>
      <c r="B6380" s="2">
        <v>0</v>
      </c>
      <c r="C6380" s="2">
        <v>0</v>
      </c>
      <c r="D6380" s="22"/>
      <c r="G6380" s="1">
        <v>65</v>
      </c>
      <c r="H6380" s="2" t="s">
        <v>38</v>
      </c>
      <c r="I6380" s="2" t="s">
        <v>12786</v>
      </c>
      <c r="J6380" s="2" t="s">
        <v>12790</v>
      </c>
      <c r="K6380" s="2" t="s">
        <v>12791</v>
      </c>
      <c r="L6380" s="2" t="s">
        <v>42</v>
      </c>
      <c r="M6380" s="2" t="s">
        <v>55</v>
      </c>
    </row>
    <row r="6381" spans="1:13">
      <c r="A6381" s="2" t="s">
        <v>12790</v>
      </c>
      <c r="B6381" s="2">
        <v>0</v>
      </c>
      <c r="C6381" s="2">
        <v>0</v>
      </c>
      <c r="D6381" s="22"/>
      <c r="G6381" s="1">
        <v>65</v>
      </c>
      <c r="H6381" s="2" t="s">
        <v>38</v>
      </c>
      <c r="I6381" s="2" t="s">
        <v>12788</v>
      </c>
      <c r="J6381" s="2" t="s">
        <v>12792</v>
      </c>
      <c r="K6381" s="2" t="s">
        <v>12793</v>
      </c>
      <c r="L6381" s="2" t="s">
        <v>42</v>
      </c>
      <c r="M6381" s="2" t="s">
        <v>55</v>
      </c>
    </row>
    <row r="6382" spans="1:13">
      <c r="A6382" s="2" t="s">
        <v>12792</v>
      </c>
      <c r="B6382" s="2">
        <v>0</v>
      </c>
      <c r="C6382" s="2">
        <v>0</v>
      </c>
      <c r="D6382" s="22"/>
      <c r="G6382" s="1">
        <v>65</v>
      </c>
      <c r="H6382" s="2" t="s">
        <v>38</v>
      </c>
      <c r="I6382" s="2" t="s">
        <v>12790</v>
      </c>
      <c r="J6382" s="2" t="s">
        <v>12794</v>
      </c>
      <c r="K6382" s="2" t="s">
        <v>12795</v>
      </c>
      <c r="L6382" s="2" t="s">
        <v>42</v>
      </c>
      <c r="M6382" s="2" t="s">
        <v>55</v>
      </c>
    </row>
    <row r="6383" spans="1:13">
      <c r="A6383" s="2" t="s">
        <v>12794</v>
      </c>
      <c r="B6383" s="2">
        <v>0</v>
      </c>
      <c r="C6383" s="2">
        <v>0</v>
      </c>
      <c r="D6383" s="22"/>
      <c r="G6383" s="1">
        <v>65</v>
      </c>
      <c r="H6383" s="2" t="s">
        <v>38</v>
      </c>
      <c r="I6383" s="2" t="s">
        <v>12792</v>
      </c>
      <c r="J6383" s="2" t="s">
        <v>12796</v>
      </c>
      <c r="K6383" s="2" t="s">
        <v>12797</v>
      </c>
      <c r="L6383" s="2" t="s">
        <v>42</v>
      </c>
      <c r="M6383" s="2" t="s">
        <v>55</v>
      </c>
    </row>
    <row r="6384" spans="1:13">
      <c r="A6384" s="2" t="s">
        <v>12796</v>
      </c>
      <c r="B6384" s="2">
        <v>0</v>
      </c>
      <c r="C6384" s="2">
        <v>0</v>
      </c>
      <c r="D6384" s="22"/>
      <c r="G6384" s="1">
        <v>65</v>
      </c>
      <c r="H6384" s="2" t="s">
        <v>38</v>
      </c>
      <c r="I6384" s="2" t="s">
        <v>12794</v>
      </c>
      <c r="J6384" s="2" t="s">
        <v>12798</v>
      </c>
      <c r="K6384" s="2" t="s">
        <v>12799</v>
      </c>
      <c r="L6384" s="2" t="s">
        <v>42</v>
      </c>
      <c r="M6384" s="2" t="s">
        <v>55</v>
      </c>
    </row>
    <row r="6385" spans="1:13">
      <c r="A6385" s="2" t="s">
        <v>12798</v>
      </c>
      <c r="B6385" s="2">
        <v>0</v>
      </c>
      <c r="C6385" s="2">
        <v>0</v>
      </c>
      <c r="D6385" s="22"/>
      <c r="G6385" s="1">
        <v>65</v>
      </c>
      <c r="H6385" s="2" t="s">
        <v>38</v>
      </c>
      <c r="I6385" s="2" t="s">
        <v>12796</v>
      </c>
      <c r="J6385" s="2" t="s">
        <v>12800</v>
      </c>
      <c r="K6385" s="2" t="s">
        <v>12801</v>
      </c>
      <c r="L6385" s="2" t="s">
        <v>42</v>
      </c>
      <c r="M6385" s="2" t="s">
        <v>55</v>
      </c>
    </row>
    <row r="6386" spans="1:13">
      <c r="A6386" s="2" t="s">
        <v>12800</v>
      </c>
      <c r="B6386" s="2">
        <v>0</v>
      </c>
      <c r="C6386" s="2">
        <v>0</v>
      </c>
      <c r="D6386" s="22"/>
      <c r="G6386" s="1">
        <v>65</v>
      </c>
      <c r="H6386" s="2" t="s">
        <v>38</v>
      </c>
      <c r="I6386" s="2" t="s">
        <v>12798</v>
      </c>
      <c r="J6386" s="2" t="s">
        <v>12802</v>
      </c>
      <c r="K6386" s="2" t="s">
        <v>12803</v>
      </c>
      <c r="L6386" s="2" t="s">
        <v>42</v>
      </c>
      <c r="M6386" s="2" t="s">
        <v>55</v>
      </c>
    </row>
    <row r="6387" spans="1:13">
      <c r="A6387" s="2" t="s">
        <v>12802</v>
      </c>
      <c r="B6387" s="2">
        <v>0</v>
      </c>
      <c r="C6387" s="2">
        <v>0</v>
      </c>
      <c r="D6387" s="22"/>
      <c r="G6387" s="1">
        <v>65</v>
      </c>
      <c r="H6387" s="2" t="s">
        <v>38</v>
      </c>
      <c r="I6387" s="2" t="s">
        <v>12800</v>
      </c>
      <c r="J6387" s="2" t="s">
        <v>12804</v>
      </c>
      <c r="K6387" s="2" t="s">
        <v>12805</v>
      </c>
      <c r="L6387" s="2" t="s">
        <v>42</v>
      </c>
      <c r="M6387" s="2" t="s">
        <v>55</v>
      </c>
    </row>
    <row r="6388" spans="1:13">
      <c r="A6388" s="2" t="s">
        <v>12804</v>
      </c>
      <c r="B6388" s="2">
        <v>0</v>
      </c>
      <c r="C6388" s="2">
        <v>0</v>
      </c>
      <c r="D6388" s="22"/>
      <c r="G6388" s="1">
        <v>65</v>
      </c>
      <c r="H6388" s="2" t="s">
        <v>38</v>
      </c>
      <c r="I6388" s="2" t="s">
        <v>12802</v>
      </c>
      <c r="J6388" s="2" t="s">
        <v>12806</v>
      </c>
      <c r="K6388" s="2" t="s">
        <v>12807</v>
      </c>
      <c r="L6388" s="2" t="s">
        <v>42</v>
      </c>
      <c r="M6388" s="2" t="s">
        <v>55</v>
      </c>
    </row>
    <row r="6389" spans="1:13">
      <c r="A6389" s="2" t="s">
        <v>12806</v>
      </c>
      <c r="B6389" s="2">
        <v>0</v>
      </c>
      <c r="C6389" s="2">
        <v>0</v>
      </c>
      <c r="D6389" s="22"/>
      <c r="G6389" s="1">
        <v>65</v>
      </c>
      <c r="H6389" s="2" t="s">
        <v>38</v>
      </c>
      <c r="I6389" s="2" t="s">
        <v>12804</v>
      </c>
      <c r="J6389" s="2" t="s">
        <v>12808</v>
      </c>
      <c r="K6389" s="2" t="s">
        <v>12809</v>
      </c>
      <c r="L6389" s="2" t="s">
        <v>42</v>
      </c>
      <c r="M6389" s="2" t="s">
        <v>55</v>
      </c>
    </row>
    <row r="6390" spans="1:13">
      <c r="A6390" s="2" t="s">
        <v>12808</v>
      </c>
      <c r="B6390" s="2">
        <v>0</v>
      </c>
      <c r="C6390" s="2">
        <v>0</v>
      </c>
      <c r="D6390" s="22"/>
      <c r="G6390" s="1">
        <v>65</v>
      </c>
      <c r="H6390" s="2" t="s">
        <v>38</v>
      </c>
      <c r="I6390" s="2" t="s">
        <v>12806</v>
      </c>
      <c r="J6390" s="2" t="s">
        <v>12810</v>
      </c>
      <c r="K6390" s="2" t="s">
        <v>12811</v>
      </c>
      <c r="L6390" s="2" t="s">
        <v>42</v>
      </c>
      <c r="M6390" s="2" t="s">
        <v>55</v>
      </c>
    </row>
    <row r="6391" spans="1:13">
      <c r="A6391" s="2" t="s">
        <v>12810</v>
      </c>
      <c r="B6391" s="2">
        <v>0</v>
      </c>
      <c r="C6391" s="2">
        <v>0</v>
      </c>
      <c r="D6391" s="22"/>
      <c r="G6391" s="1">
        <v>65</v>
      </c>
      <c r="H6391" s="2" t="s">
        <v>38</v>
      </c>
      <c r="I6391" s="2" t="s">
        <v>12808</v>
      </c>
      <c r="J6391" s="2" t="s">
        <v>12812</v>
      </c>
      <c r="K6391" s="2" t="s">
        <v>12813</v>
      </c>
      <c r="L6391" s="2" t="s">
        <v>42</v>
      </c>
      <c r="M6391" s="2" t="s">
        <v>55</v>
      </c>
    </row>
    <row r="6392" spans="1:13">
      <c r="A6392" s="2" t="s">
        <v>12812</v>
      </c>
      <c r="B6392" s="2">
        <v>0</v>
      </c>
      <c r="C6392" s="2">
        <v>0</v>
      </c>
      <c r="D6392" s="22"/>
      <c r="G6392" s="1">
        <v>65</v>
      </c>
      <c r="H6392" s="2" t="s">
        <v>38</v>
      </c>
      <c r="I6392" s="2" t="s">
        <v>12810</v>
      </c>
      <c r="J6392" s="2" t="s">
        <v>12814</v>
      </c>
      <c r="K6392" s="2" t="s">
        <v>12815</v>
      </c>
      <c r="L6392" s="2" t="s">
        <v>42</v>
      </c>
      <c r="M6392" s="2" t="s">
        <v>55</v>
      </c>
    </row>
    <row r="6393" spans="1:13">
      <c r="A6393" s="2" t="s">
        <v>12814</v>
      </c>
      <c r="B6393" s="2">
        <v>0</v>
      </c>
      <c r="C6393" s="2">
        <v>0</v>
      </c>
      <c r="D6393" s="22"/>
      <c r="G6393" s="1">
        <v>65</v>
      </c>
      <c r="H6393" s="2" t="s">
        <v>38</v>
      </c>
      <c r="I6393" s="2" t="s">
        <v>12812</v>
      </c>
      <c r="J6393" s="2" t="s">
        <v>12816</v>
      </c>
      <c r="K6393" s="2" t="s">
        <v>12817</v>
      </c>
      <c r="L6393" s="2" t="s">
        <v>42</v>
      </c>
      <c r="M6393" s="2" t="s">
        <v>55</v>
      </c>
    </row>
    <row r="6394" spans="1:13">
      <c r="A6394" s="2" t="s">
        <v>12816</v>
      </c>
      <c r="B6394" s="2">
        <v>0</v>
      </c>
      <c r="C6394" s="2">
        <v>0</v>
      </c>
      <c r="D6394" s="22"/>
      <c r="G6394" s="1">
        <v>65</v>
      </c>
      <c r="H6394" s="2" t="s">
        <v>38</v>
      </c>
      <c r="I6394" s="2" t="s">
        <v>12814</v>
      </c>
      <c r="J6394" s="2" t="s">
        <v>12818</v>
      </c>
      <c r="K6394" s="2" t="s">
        <v>12819</v>
      </c>
      <c r="L6394" s="2" t="s">
        <v>42</v>
      </c>
      <c r="M6394" s="2" t="s">
        <v>55</v>
      </c>
    </row>
    <row r="6395" spans="1:13">
      <c r="A6395" s="2" t="s">
        <v>12818</v>
      </c>
      <c r="B6395" s="2">
        <v>0</v>
      </c>
      <c r="C6395" s="2">
        <v>0</v>
      </c>
      <c r="D6395" s="22"/>
      <c r="G6395" s="1">
        <v>65</v>
      </c>
      <c r="H6395" s="2" t="s">
        <v>38</v>
      </c>
      <c r="I6395" s="2" t="s">
        <v>12816</v>
      </c>
      <c r="J6395" s="2" t="s">
        <v>12820</v>
      </c>
      <c r="K6395" s="2" t="s">
        <v>12821</v>
      </c>
      <c r="L6395" s="2" t="s">
        <v>42</v>
      </c>
      <c r="M6395" s="2" t="s">
        <v>55</v>
      </c>
    </row>
    <row r="6396" spans="1:13">
      <c r="A6396" s="2" t="s">
        <v>12820</v>
      </c>
      <c r="B6396" s="2">
        <v>0</v>
      </c>
      <c r="C6396" s="2">
        <v>0</v>
      </c>
      <c r="D6396" s="22"/>
      <c r="G6396" s="1">
        <v>65</v>
      </c>
      <c r="H6396" s="2" t="s">
        <v>38</v>
      </c>
      <c r="I6396" s="2" t="s">
        <v>12818</v>
      </c>
      <c r="J6396" s="2" t="s">
        <v>12822</v>
      </c>
      <c r="K6396" s="2" t="s">
        <v>12823</v>
      </c>
      <c r="L6396" s="2" t="s">
        <v>42</v>
      </c>
      <c r="M6396" s="2" t="s">
        <v>55</v>
      </c>
    </row>
    <row r="6397" spans="1:13">
      <c r="A6397" s="2" t="s">
        <v>12822</v>
      </c>
      <c r="B6397" s="2">
        <v>0</v>
      </c>
      <c r="C6397" s="2">
        <v>0</v>
      </c>
      <c r="D6397" s="22"/>
      <c r="G6397" s="1">
        <v>65</v>
      </c>
      <c r="H6397" s="2" t="s">
        <v>38</v>
      </c>
      <c r="I6397" s="2" t="s">
        <v>12820</v>
      </c>
      <c r="J6397" s="2" t="s">
        <v>12824</v>
      </c>
      <c r="K6397" s="2" t="s">
        <v>12825</v>
      </c>
      <c r="L6397" s="2" t="s">
        <v>42</v>
      </c>
      <c r="M6397" s="2" t="s">
        <v>55</v>
      </c>
    </row>
    <row r="6398" spans="1:13">
      <c r="A6398" s="2" t="s">
        <v>12824</v>
      </c>
      <c r="B6398" s="2">
        <v>0</v>
      </c>
      <c r="C6398" s="2">
        <v>0</v>
      </c>
      <c r="D6398" s="22"/>
      <c r="G6398" s="1">
        <v>65</v>
      </c>
      <c r="H6398" s="2" t="s">
        <v>38</v>
      </c>
      <c r="I6398" s="2" t="s">
        <v>12822</v>
      </c>
      <c r="J6398" s="2" t="s">
        <v>12826</v>
      </c>
      <c r="K6398" s="2" t="s">
        <v>12827</v>
      </c>
      <c r="L6398" s="2" t="s">
        <v>42</v>
      </c>
      <c r="M6398" s="2" t="s">
        <v>55</v>
      </c>
    </row>
    <row r="6399" spans="1:13">
      <c r="A6399" s="2" t="s">
        <v>12826</v>
      </c>
      <c r="B6399" s="2">
        <v>0</v>
      </c>
      <c r="C6399" s="2">
        <v>0</v>
      </c>
      <c r="D6399" s="22"/>
      <c r="G6399" s="1">
        <v>65</v>
      </c>
      <c r="H6399" s="2" t="s">
        <v>38</v>
      </c>
      <c r="I6399" s="2" t="s">
        <v>12824</v>
      </c>
      <c r="J6399" s="2" t="s">
        <v>12828</v>
      </c>
      <c r="K6399" s="2" t="s">
        <v>12829</v>
      </c>
      <c r="L6399" s="2" t="s">
        <v>42</v>
      </c>
      <c r="M6399" s="2" t="s">
        <v>55</v>
      </c>
    </row>
    <row r="6400" spans="1:13">
      <c r="A6400" s="2" t="s">
        <v>12828</v>
      </c>
      <c r="B6400" s="2">
        <v>0</v>
      </c>
      <c r="C6400" s="2">
        <v>0</v>
      </c>
      <c r="D6400" s="22"/>
      <c r="G6400" s="1">
        <v>65</v>
      </c>
      <c r="H6400" s="2" t="s">
        <v>38</v>
      </c>
      <c r="I6400" s="2" t="s">
        <v>12826</v>
      </c>
      <c r="J6400" s="2" t="s">
        <v>12830</v>
      </c>
      <c r="K6400" s="2" t="s">
        <v>12831</v>
      </c>
      <c r="L6400" s="2" t="s">
        <v>42</v>
      </c>
      <c r="M6400" s="2" t="s">
        <v>55</v>
      </c>
    </row>
    <row r="6401" spans="1:13">
      <c r="A6401" s="2" t="s">
        <v>12830</v>
      </c>
      <c r="B6401" s="2">
        <v>0</v>
      </c>
      <c r="C6401" s="2">
        <v>0</v>
      </c>
      <c r="D6401" s="22"/>
      <c r="G6401" s="1">
        <v>65</v>
      </c>
      <c r="H6401" s="2" t="s">
        <v>38</v>
      </c>
      <c r="I6401" s="2" t="s">
        <v>12828</v>
      </c>
      <c r="J6401" s="2" t="s">
        <v>12832</v>
      </c>
      <c r="K6401" s="2" t="s">
        <v>12833</v>
      </c>
      <c r="L6401" s="2" t="s">
        <v>42</v>
      </c>
      <c r="M6401" s="2" t="s">
        <v>55</v>
      </c>
    </row>
    <row r="6402" spans="1:13">
      <c r="A6402" s="2" t="s">
        <v>12832</v>
      </c>
      <c r="B6402" s="2">
        <v>0</v>
      </c>
      <c r="C6402" s="2">
        <v>0</v>
      </c>
      <c r="D6402" s="22"/>
      <c r="G6402" s="1">
        <v>65</v>
      </c>
      <c r="H6402" s="2" t="s">
        <v>38</v>
      </c>
      <c r="I6402" s="2" t="s">
        <v>12830</v>
      </c>
      <c r="J6402" s="2" t="s">
        <v>12834</v>
      </c>
      <c r="K6402" s="2" t="s">
        <v>12835</v>
      </c>
      <c r="L6402" s="2" t="s">
        <v>42</v>
      </c>
      <c r="M6402" s="2" t="s">
        <v>55</v>
      </c>
    </row>
    <row r="6403" spans="1:13">
      <c r="A6403" s="2" t="s">
        <v>12834</v>
      </c>
      <c r="B6403" s="2">
        <v>0</v>
      </c>
      <c r="C6403" s="2">
        <v>0</v>
      </c>
      <c r="D6403" s="22"/>
      <c r="G6403" s="1">
        <v>65</v>
      </c>
      <c r="H6403" s="2" t="s">
        <v>38</v>
      </c>
      <c r="I6403" s="2" t="s">
        <v>12832</v>
      </c>
      <c r="J6403" s="2" t="s">
        <v>12836</v>
      </c>
      <c r="K6403" s="2" t="s">
        <v>12837</v>
      </c>
      <c r="L6403" s="2" t="s">
        <v>42</v>
      </c>
      <c r="M6403" s="2" t="s">
        <v>55</v>
      </c>
    </row>
    <row r="6404" spans="1:13">
      <c r="A6404" s="2" t="s">
        <v>12836</v>
      </c>
      <c r="B6404" s="2">
        <v>0</v>
      </c>
      <c r="C6404" s="2">
        <v>0</v>
      </c>
      <c r="D6404" s="22"/>
      <c r="G6404" s="1">
        <v>65</v>
      </c>
      <c r="H6404" s="2" t="s">
        <v>38</v>
      </c>
      <c r="I6404" s="2" t="s">
        <v>12834</v>
      </c>
      <c r="J6404" s="2" t="s">
        <v>12838</v>
      </c>
      <c r="K6404" s="2" t="s">
        <v>12839</v>
      </c>
      <c r="L6404" s="2" t="s">
        <v>42</v>
      </c>
      <c r="M6404" s="2" t="s">
        <v>55</v>
      </c>
    </row>
    <row r="6405" spans="1:13">
      <c r="A6405" s="2" t="s">
        <v>12838</v>
      </c>
      <c r="B6405" s="2">
        <v>0</v>
      </c>
      <c r="C6405" s="2">
        <v>0</v>
      </c>
      <c r="D6405" s="22"/>
      <c r="G6405" s="1">
        <v>65</v>
      </c>
      <c r="H6405" s="2" t="s">
        <v>38</v>
      </c>
      <c r="I6405" s="2" t="s">
        <v>12836</v>
      </c>
      <c r="J6405" s="2" t="s">
        <v>12840</v>
      </c>
      <c r="K6405" s="2" t="s">
        <v>12841</v>
      </c>
      <c r="L6405" s="2" t="s">
        <v>42</v>
      </c>
      <c r="M6405" s="2" t="s">
        <v>55</v>
      </c>
    </row>
    <row r="6406" spans="1:13">
      <c r="A6406" s="2" t="s">
        <v>12840</v>
      </c>
      <c r="B6406" s="2">
        <v>0</v>
      </c>
      <c r="C6406" s="2">
        <v>0</v>
      </c>
      <c r="D6406" s="22"/>
      <c r="G6406" s="1">
        <v>65</v>
      </c>
      <c r="H6406" s="2" t="s">
        <v>38</v>
      </c>
      <c r="I6406" s="2" t="s">
        <v>12838</v>
      </c>
      <c r="J6406" s="2" t="s">
        <v>12842</v>
      </c>
      <c r="K6406" s="2" t="s">
        <v>12843</v>
      </c>
      <c r="L6406" s="2" t="s">
        <v>42</v>
      </c>
      <c r="M6406" s="2" t="s">
        <v>55</v>
      </c>
    </row>
    <row r="6407" spans="1:13">
      <c r="A6407" s="2" t="s">
        <v>12842</v>
      </c>
      <c r="B6407" s="2">
        <v>0</v>
      </c>
      <c r="C6407" s="2">
        <v>0</v>
      </c>
      <c r="D6407" s="22"/>
      <c r="G6407" s="1">
        <v>65</v>
      </c>
      <c r="H6407" s="2" t="s">
        <v>38</v>
      </c>
      <c r="I6407" s="2" t="s">
        <v>12840</v>
      </c>
      <c r="J6407" s="2" t="s">
        <v>12844</v>
      </c>
      <c r="K6407" s="2" t="s">
        <v>12845</v>
      </c>
      <c r="L6407" s="2" t="s">
        <v>42</v>
      </c>
      <c r="M6407" s="2" t="s">
        <v>55</v>
      </c>
    </row>
    <row r="6408" spans="1:13">
      <c r="A6408" s="2" t="s">
        <v>12844</v>
      </c>
      <c r="B6408" s="2">
        <v>0</v>
      </c>
      <c r="C6408" s="2">
        <v>0</v>
      </c>
      <c r="D6408" s="22"/>
      <c r="G6408" s="1">
        <v>65</v>
      </c>
      <c r="H6408" s="2" t="s">
        <v>38</v>
      </c>
      <c r="I6408" s="2" t="s">
        <v>12842</v>
      </c>
      <c r="J6408" s="2" t="s">
        <v>12846</v>
      </c>
      <c r="K6408" s="2" t="s">
        <v>12847</v>
      </c>
      <c r="L6408" s="2" t="s">
        <v>42</v>
      </c>
      <c r="M6408" s="2" t="s">
        <v>55</v>
      </c>
    </row>
    <row r="6409" spans="1:13">
      <c r="A6409" s="2" t="s">
        <v>12846</v>
      </c>
      <c r="B6409" s="2">
        <v>0</v>
      </c>
      <c r="C6409" s="2">
        <v>0</v>
      </c>
      <c r="D6409" s="22"/>
      <c r="G6409" s="1">
        <v>65</v>
      </c>
      <c r="H6409" s="2" t="s">
        <v>38</v>
      </c>
      <c r="I6409" s="2" t="s">
        <v>12844</v>
      </c>
      <c r="J6409" s="2" t="s">
        <v>12848</v>
      </c>
      <c r="K6409" s="2" t="s">
        <v>12849</v>
      </c>
      <c r="L6409" s="2" t="s">
        <v>42</v>
      </c>
      <c r="M6409" s="2" t="s">
        <v>55</v>
      </c>
    </row>
    <row r="6410" spans="1:13">
      <c r="A6410" s="2" t="s">
        <v>12848</v>
      </c>
      <c r="B6410" s="2">
        <v>0</v>
      </c>
      <c r="C6410" s="2">
        <v>0</v>
      </c>
      <c r="D6410" s="22"/>
      <c r="G6410" s="1">
        <v>65</v>
      </c>
      <c r="H6410" s="2" t="s">
        <v>38</v>
      </c>
      <c r="I6410" s="2" t="s">
        <v>12846</v>
      </c>
      <c r="J6410" s="2" t="s">
        <v>12850</v>
      </c>
      <c r="K6410" s="2" t="s">
        <v>12851</v>
      </c>
      <c r="L6410" s="2" t="s">
        <v>42</v>
      </c>
      <c r="M6410" s="2" t="s">
        <v>55</v>
      </c>
    </row>
    <row r="6411" spans="1:13">
      <c r="A6411" s="2" t="s">
        <v>12850</v>
      </c>
      <c r="B6411" s="2">
        <v>0</v>
      </c>
      <c r="C6411" s="2">
        <v>0</v>
      </c>
      <c r="D6411" s="22"/>
      <c r="G6411" s="1">
        <v>65</v>
      </c>
      <c r="H6411" s="2" t="s">
        <v>38</v>
      </c>
      <c r="I6411" s="2" t="s">
        <v>12848</v>
      </c>
      <c r="J6411" s="2" t="s">
        <v>12852</v>
      </c>
      <c r="K6411" s="2" t="s">
        <v>12853</v>
      </c>
      <c r="L6411" s="2" t="s">
        <v>42</v>
      </c>
      <c r="M6411" s="2" t="s">
        <v>55</v>
      </c>
    </row>
    <row r="6412" spans="1:13">
      <c r="A6412" s="2" t="s">
        <v>12852</v>
      </c>
      <c r="B6412" s="2">
        <v>0</v>
      </c>
      <c r="C6412" s="2">
        <v>0</v>
      </c>
      <c r="D6412" s="22"/>
      <c r="G6412" s="1">
        <v>65</v>
      </c>
      <c r="H6412" s="2" t="s">
        <v>38</v>
      </c>
      <c r="I6412" s="2" t="s">
        <v>12850</v>
      </c>
      <c r="J6412" s="2" t="s">
        <v>12854</v>
      </c>
      <c r="K6412" s="2" t="s">
        <v>12855</v>
      </c>
      <c r="L6412" s="2" t="s">
        <v>42</v>
      </c>
      <c r="M6412" s="2" t="s">
        <v>55</v>
      </c>
    </row>
    <row r="6413" spans="1:13">
      <c r="A6413" s="2" t="s">
        <v>12854</v>
      </c>
      <c r="B6413" s="2">
        <v>0</v>
      </c>
      <c r="C6413" s="2">
        <v>0</v>
      </c>
      <c r="D6413" s="22"/>
      <c r="G6413" s="1">
        <v>65</v>
      </c>
      <c r="H6413" s="2" t="s">
        <v>38</v>
      </c>
      <c r="I6413" s="2" t="s">
        <v>12852</v>
      </c>
      <c r="J6413" s="2" t="s">
        <v>12856</v>
      </c>
      <c r="K6413" s="2" t="s">
        <v>12857</v>
      </c>
      <c r="L6413" s="2" t="s">
        <v>42</v>
      </c>
      <c r="M6413" s="2" t="s">
        <v>55</v>
      </c>
    </row>
    <row r="6414" spans="1:13">
      <c r="A6414" s="2" t="s">
        <v>12856</v>
      </c>
      <c r="B6414" s="2">
        <v>0</v>
      </c>
      <c r="C6414" s="2">
        <v>0</v>
      </c>
      <c r="D6414" s="22"/>
      <c r="G6414" s="1">
        <v>65</v>
      </c>
      <c r="H6414" s="2" t="s">
        <v>38</v>
      </c>
      <c r="I6414" s="2" t="s">
        <v>12854</v>
      </c>
      <c r="J6414" s="2" t="s">
        <v>12858</v>
      </c>
      <c r="K6414" s="2" t="s">
        <v>12859</v>
      </c>
      <c r="L6414" s="2" t="s">
        <v>42</v>
      </c>
      <c r="M6414" s="2" t="s">
        <v>55</v>
      </c>
    </row>
    <row r="6415" spans="1:13">
      <c r="A6415" s="2" t="s">
        <v>12858</v>
      </c>
      <c r="B6415" s="2">
        <v>0</v>
      </c>
      <c r="C6415" s="2">
        <v>0</v>
      </c>
      <c r="D6415" s="22"/>
      <c r="G6415" s="1">
        <v>65</v>
      </c>
      <c r="H6415" s="2" t="s">
        <v>38</v>
      </c>
      <c r="I6415" s="2" t="s">
        <v>12856</v>
      </c>
      <c r="J6415" s="2" t="s">
        <v>12860</v>
      </c>
      <c r="K6415" s="2" t="s">
        <v>12861</v>
      </c>
      <c r="L6415" s="2" t="s">
        <v>42</v>
      </c>
      <c r="M6415" s="2" t="s">
        <v>55</v>
      </c>
    </row>
    <row r="6416" spans="1:13">
      <c r="A6416" s="2" t="s">
        <v>12860</v>
      </c>
      <c r="B6416" s="2">
        <v>0</v>
      </c>
      <c r="C6416" s="2">
        <v>0</v>
      </c>
      <c r="D6416" s="22"/>
      <c r="G6416" s="1">
        <v>65</v>
      </c>
      <c r="H6416" s="2" t="s">
        <v>38</v>
      </c>
      <c r="I6416" s="2" t="s">
        <v>12858</v>
      </c>
      <c r="J6416" s="2" t="s">
        <v>12862</v>
      </c>
      <c r="K6416" s="2" t="s">
        <v>12863</v>
      </c>
      <c r="L6416" s="2" t="s">
        <v>42</v>
      </c>
      <c r="M6416" s="2" t="s">
        <v>55</v>
      </c>
    </row>
    <row r="6417" spans="1:13">
      <c r="A6417" s="2" t="s">
        <v>12862</v>
      </c>
      <c r="B6417" s="2">
        <v>0</v>
      </c>
      <c r="C6417" s="2">
        <v>0</v>
      </c>
      <c r="D6417" s="22"/>
      <c r="G6417" s="1">
        <v>65</v>
      </c>
      <c r="H6417" s="2" t="s">
        <v>38</v>
      </c>
      <c r="I6417" s="2" t="s">
        <v>12860</v>
      </c>
      <c r="J6417" s="2" t="s">
        <v>12864</v>
      </c>
      <c r="K6417" s="2" t="s">
        <v>12865</v>
      </c>
      <c r="L6417" s="2" t="s">
        <v>42</v>
      </c>
      <c r="M6417" s="2" t="s">
        <v>55</v>
      </c>
    </row>
    <row r="6418" spans="1:13">
      <c r="A6418" s="2" t="s">
        <v>12864</v>
      </c>
      <c r="B6418" s="2">
        <v>0</v>
      </c>
      <c r="C6418" s="2">
        <v>0</v>
      </c>
      <c r="D6418" s="22"/>
      <c r="G6418" s="1">
        <v>65</v>
      </c>
      <c r="H6418" s="2" t="s">
        <v>38</v>
      </c>
      <c r="I6418" s="2" t="s">
        <v>12862</v>
      </c>
      <c r="J6418" s="2" t="s">
        <v>12866</v>
      </c>
      <c r="K6418" s="2" t="s">
        <v>12867</v>
      </c>
      <c r="L6418" s="2" t="s">
        <v>42</v>
      </c>
      <c r="M6418" s="2" t="s">
        <v>55</v>
      </c>
    </row>
    <row r="6419" spans="1:13">
      <c r="A6419" s="2" t="s">
        <v>12866</v>
      </c>
      <c r="B6419" s="2">
        <v>0</v>
      </c>
      <c r="C6419" s="2">
        <v>0</v>
      </c>
      <c r="D6419" s="22"/>
      <c r="G6419" s="1">
        <v>65</v>
      </c>
      <c r="H6419" s="2" t="s">
        <v>38</v>
      </c>
      <c r="I6419" s="2" t="s">
        <v>12864</v>
      </c>
      <c r="J6419" s="2" t="s">
        <v>12868</v>
      </c>
      <c r="K6419" s="2" t="s">
        <v>12869</v>
      </c>
      <c r="L6419" s="2" t="s">
        <v>42</v>
      </c>
      <c r="M6419" s="2" t="s">
        <v>55</v>
      </c>
    </row>
    <row r="6420" spans="1:13">
      <c r="A6420" s="2" t="s">
        <v>12868</v>
      </c>
      <c r="B6420" s="2">
        <v>0</v>
      </c>
      <c r="C6420" s="2">
        <v>0</v>
      </c>
      <c r="D6420" s="22"/>
      <c r="G6420" s="1">
        <v>65</v>
      </c>
      <c r="H6420" s="2" t="s">
        <v>38</v>
      </c>
      <c r="I6420" s="2" t="s">
        <v>12866</v>
      </c>
      <c r="J6420" s="2" t="s">
        <v>12870</v>
      </c>
      <c r="K6420" s="2" t="s">
        <v>12871</v>
      </c>
      <c r="L6420" s="2" t="s">
        <v>42</v>
      </c>
      <c r="M6420" s="2" t="s">
        <v>55</v>
      </c>
    </row>
    <row r="6421" spans="1:13">
      <c r="A6421" s="2" t="s">
        <v>12870</v>
      </c>
      <c r="B6421" s="2">
        <v>0</v>
      </c>
      <c r="C6421" s="2">
        <v>0</v>
      </c>
      <c r="D6421" s="22"/>
      <c r="G6421" s="1">
        <v>65</v>
      </c>
      <c r="H6421" s="2" t="s">
        <v>38</v>
      </c>
      <c r="I6421" s="2" t="s">
        <v>12868</v>
      </c>
      <c r="J6421" s="2" t="s">
        <v>12872</v>
      </c>
      <c r="K6421" s="2" t="s">
        <v>12873</v>
      </c>
      <c r="L6421" s="2" t="s">
        <v>42</v>
      </c>
      <c r="M6421" s="2" t="s">
        <v>55</v>
      </c>
    </row>
    <row r="6422" spans="1:13">
      <c r="A6422" s="2" t="s">
        <v>12872</v>
      </c>
      <c r="B6422" s="2">
        <v>0</v>
      </c>
      <c r="C6422" s="2">
        <v>0</v>
      </c>
      <c r="D6422" s="22"/>
      <c r="G6422" s="1">
        <v>65</v>
      </c>
      <c r="H6422" s="2" t="s">
        <v>38</v>
      </c>
      <c r="I6422" s="2" t="s">
        <v>12870</v>
      </c>
      <c r="J6422" s="2" t="s">
        <v>12874</v>
      </c>
      <c r="K6422" s="2" t="s">
        <v>12875</v>
      </c>
      <c r="L6422" s="2" t="s">
        <v>42</v>
      </c>
      <c r="M6422" s="2" t="s">
        <v>55</v>
      </c>
    </row>
    <row r="6423" spans="1:13">
      <c r="A6423" s="2" t="s">
        <v>12874</v>
      </c>
      <c r="B6423" s="2">
        <v>0</v>
      </c>
      <c r="C6423" s="2">
        <v>0</v>
      </c>
      <c r="D6423" s="22"/>
      <c r="G6423" s="1">
        <v>65</v>
      </c>
      <c r="H6423" s="2" t="s">
        <v>38</v>
      </c>
      <c r="I6423" s="2" t="s">
        <v>12872</v>
      </c>
      <c r="J6423" s="2" t="s">
        <v>12876</v>
      </c>
      <c r="K6423" s="2" t="s">
        <v>12877</v>
      </c>
      <c r="L6423" s="2" t="s">
        <v>42</v>
      </c>
      <c r="M6423" s="2" t="s">
        <v>55</v>
      </c>
    </row>
    <row r="6424" spans="1:13">
      <c r="A6424" s="2" t="s">
        <v>12876</v>
      </c>
      <c r="B6424" s="2">
        <v>0</v>
      </c>
      <c r="C6424" s="2">
        <v>0</v>
      </c>
      <c r="D6424" s="22"/>
      <c r="G6424" s="1">
        <v>65</v>
      </c>
      <c r="H6424" s="2" t="s">
        <v>38</v>
      </c>
      <c r="I6424" s="2" t="s">
        <v>12874</v>
      </c>
      <c r="J6424" s="2" t="s">
        <v>12878</v>
      </c>
      <c r="K6424" s="2" t="s">
        <v>12879</v>
      </c>
      <c r="L6424" s="2" t="s">
        <v>42</v>
      </c>
      <c r="M6424" s="2" t="s">
        <v>55</v>
      </c>
    </row>
    <row r="6425" spans="1:13">
      <c r="A6425" s="2" t="s">
        <v>12878</v>
      </c>
      <c r="B6425" s="2">
        <v>0</v>
      </c>
      <c r="C6425" s="2">
        <v>0</v>
      </c>
      <c r="D6425" s="22"/>
      <c r="G6425" s="1">
        <v>65</v>
      </c>
      <c r="H6425" s="2" t="s">
        <v>38</v>
      </c>
      <c r="I6425" s="2" t="s">
        <v>12876</v>
      </c>
      <c r="J6425" s="2" t="s">
        <v>12880</v>
      </c>
      <c r="K6425" s="2" t="s">
        <v>12881</v>
      </c>
      <c r="L6425" s="2" t="s">
        <v>42</v>
      </c>
      <c r="M6425" s="2" t="s">
        <v>55</v>
      </c>
    </row>
    <row r="6426" spans="1:13">
      <c r="A6426" s="2" t="s">
        <v>12880</v>
      </c>
      <c r="B6426" s="2">
        <v>0</v>
      </c>
      <c r="C6426" s="2">
        <v>0</v>
      </c>
      <c r="D6426" s="22"/>
      <c r="G6426" s="1">
        <v>65</v>
      </c>
      <c r="H6426" s="2" t="s">
        <v>38</v>
      </c>
      <c r="I6426" s="2" t="s">
        <v>12878</v>
      </c>
      <c r="J6426" s="2" t="s">
        <v>12882</v>
      </c>
      <c r="K6426" s="2" t="s">
        <v>12883</v>
      </c>
      <c r="L6426" s="2" t="s">
        <v>42</v>
      </c>
      <c r="M6426" s="2" t="s">
        <v>55</v>
      </c>
    </row>
    <row r="6427" spans="1:13">
      <c r="A6427" s="2" t="s">
        <v>12882</v>
      </c>
      <c r="B6427" s="2">
        <v>0</v>
      </c>
      <c r="C6427" s="2">
        <v>0</v>
      </c>
      <c r="D6427" s="22"/>
      <c r="G6427" s="1">
        <v>65</v>
      </c>
      <c r="H6427" s="2" t="s">
        <v>38</v>
      </c>
      <c r="I6427" s="2" t="s">
        <v>12880</v>
      </c>
      <c r="J6427" s="2" t="s">
        <v>12884</v>
      </c>
      <c r="K6427" s="2" t="s">
        <v>12885</v>
      </c>
      <c r="L6427" s="2" t="s">
        <v>42</v>
      </c>
      <c r="M6427" s="2" t="s">
        <v>55</v>
      </c>
    </row>
    <row r="6428" spans="1:13">
      <c r="A6428" s="2" t="s">
        <v>12884</v>
      </c>
      <c r="B6428" s="2">
        <v>0</v>
      </c>
      <c r="C6428" s="2">
        <v>0</v>
      </c>
      <c r="D6428" s="22"/>
      <c r="G6428" s="1">
        <v>65</v>
      </c>
      <c r="H6428" s="2" t="s">
        <v>38</v>
      </c>
      <c r="I6428" s="2" t="s">
        <v>12882</v>
      </c>
      <c r="J6428" s="2" t="s">
        <v>12886</v>
      </c>
      <c r="K6428" s="2" t="s">
        <v>12887</v>
      </c>
      <c r="L6428" s="2" t="s">
        <v>42</v>
      </c>
      <c r="M6428" s="2" t="s">
        <v>55</v>
      </c>
    </row>
    <row r="6429" spans="1:13">
      <c r="A6429" s="2" t="s">
        <v>12886</v>
      </c>
      <c r="B6429" s="2">
        <v>0</v>
      </c>
      <c r="C6429" s="2">
        <v>0</v>
      </c>
      <c r="D6429" s="22"/>
      <c r="G6429" s="1">
        <v>65</v>
      </c>
      <c r="H6429" s="2" t="s">
        <v>38</v>
      </c>
      <c r="I6429" s="2" t="s">
        <v>12884</v>
      </c>
      <c r="J6429" s="2" t="s">
        <v>12888</v>
      </c>
      <c r="K6429" s="2" t="s">
        <v>12889</v>
      </c>
      <c r="L6429" s="2" t="s">
        <v>42</v>
      </c>
      <c r="M6429" s="2" t="s">
        <v>55</v>
      </c>
    </row>
    <row r="6430" spans="1:13">
      <c r="A6430" s="2" t="s">
        <v>12888</v>
      </c>
      <c r="B6430" s="2">
        <v>0</v>
      </c>
      <c r="C6430" s="2">
        <v>0</v>
      </c>
      <c r="D6430" s="22"/>
      <c r="G6430" s="1">
        <v>65</v>
      </c>
      <c r="H6430" s="2" t="s">
        <v>38</v>
      </c>
      <c r="I6430" s="2" t="s">
        <v>12886</v>
      </c>
      <c r="J6430" s="2" t="s">
        <v>12890</v>
      </c>
      <c r="K6430" s="2" t="s">
        <v>12891</v>
      </c>
      <c r="L6430" s="2" t="s">
        <v>42</v>
      </c>
      <c r="M6430" s="2" t="s">
        <v>55</v>
      </c>
    </row>
    <row r="6431" spans="1:13">
      <c r="A6431" s="2" t="s">
        <v>12890</v>
      </c>
      <c r="B6431" s="2">
        <v>0</v>
      </c>
      <c r="C6431" s="2">
        <v>0</v>
      </c>
      <c r="D6431" s="22"/>
      <c r="G6431" s="1">
        <v>65</v>
      </c>
      <c r="H6431" s="2" t="s">
        <v>38</v>
      </c>
      <c r="I6431" s="2" t="s">
        <v>12888</v>
      </c>
      <c r="J6431" s="2" t="s">
        <v>12892</v>
      </c>
      <c r="K6431" s="2" t="s">
        <v>12893</v>
      </c>
      <c r="L6431" s="2" t="s">
        <v>42</v>
      </c>
      <c r="M6431" s="2" t="s">
        <v>55</v>
      </c>
    </row>
    <row r="6432" spans="1:13">
      <c r="A6432" s="2" t="s">
        <v>12892</v>
      </c>
      <c r="B6432" s="2">
        <v>0</v>
      </c>
      <c r="C6432" s="2">
        <v>0</v>
      </c>
      <c r="D6432" s="22"/>
      <c r="G6432" s="1">
        <v>65</v>
      </c>
      <c r="H6432" s="2" t="s">
        <v>38</v>
      </c>
      <c r="I6432" s="2" t="s">
        <v>12890</v>
      </c>
      <c r="J6432" s="2" t="s">
        <v>12894</v>
      </c>
      <c r="K6432" s="2" t="s">
        <v>12895</v>
      </c>
      <c r="L6432" s="2" t="s">
        <v>42</v>
      </c>
      <c r="M6432" s="2" t="s">
        <v>55</v>
      </c>
    </row>
    <row r="6433" spans="1:13">
      <c r="A6433" s="2" t="s">
        <v>12894</v>
      </c>
      <c r="B6433" s="2">
        <v>0</v>
      </c>
      <c r="C6433" s="2">
        <v>0</v>
      </c>
      <c r="D6433" s="22"/>
      <c r="G6433" s="1">
        <v>65</v>
      </c>
      <c r="H6433" s="2" t="s">
        <v>38</v>
      </c>
      <c r="I6433" s="2" t="s">
        <v>12892</v>
      </c>
      <c r="J6433" s="2" t="s">
        <v>12896</v>
      </c>
      <c r="K6433" s="2" t="s">
        <v>12897</v>
      </c>
      <c r="L6433" s="2" t="s">
        <v>42</v>
      </c>
      <c r="M6433" s="2" t="s">
        <v>55</v>
      </c>
    </row>
    <row r="6434" spans="1:13">
      <c r="A6434" s="2" t="s">
        <v>12896</v>
      </c>
      <c r="B6434" s="2">
        <v>0</v>
      </c>
      <c r="C6434" s="2">
        <v>0</v>
      </c>
      <c r="D6434" s="22"/>
      <c r="G6434" s="1">
        <v>65</v>
      </c>
      <c r="H6434" s="2" t="s">
        <v>38</v>
      </c>
      <c r="I6434" s="2" t="s">
        <v>12894</v>
      </c>
      <c r="J6434" s="2" t="s">
        <v>12898</v>
      </c>
      <c r="K6434" s="2" t="s">
        <v>12899</v>
      </c>
      <c r="L6434" s="2" t="s">
        <v>42</v>
      </c>
      <c r="M6434" s="2" t="s">
        <v>55</v>
      </c>
    </row>
    <row r="6435" spans="1:13">
      <c r="A6435" s="2" t="s">
        <v>12898</v>
      </c>
      <c r="B6435" s="2">
        <v>0</v>
      </c>
      <c r="C6435" s="2">
        <v>0</v>
      </c>
      <c r="D6435" s="22"/>
      <c r="G6435" s="1">
        <v>65</v>
      </c>
      <c r="H6435" s="2" t="s">
        <v>38</v>
      </c>
      <c r="I6435" s="2" t="s">
        <v>12896</v>
      </c>
      <c r="J6435" s="2" t="s">
        <v>12900</v>
      </c>
      <c r="K6435" s="2" t="s">
        <v>12901</v>
      </c>
      <c r="L6435" s="2" t="s">
        <v>42</v>
      </c>
      <c r="M6435" s="2" t="s">
        <v>55</v>
      </c>
    </row>
    <row r="6436" spans="1:13">
      <c r="A6436" s="2" t="s">
        <v>12900</v>
      </c>
      <c r="B6436" s="2">
        <v>0</v>
      </c>
      <c r="C6436" s="2">
        <v>0</v>
      </c>
      <c r="D6436" s="22"/>
      <c r="G6436" s="1">
        <v>65</v>
      </c>
      <c r="H6436" s="2" t="s">
        <v>38</v>
      </c>
      <c r="I6436" s="2" t="s">
        <v>12898</v>
      </c>
      <c r="J6436" s="2" t="s">
        <v>12902</v>
      </c>
      <c r="K6436" s="2" t="s">
        <v>12903</v>
      </c>
      <c r="L6436" s="2" t="s">
        <v>42</v>
      </c>
      <c r="M6436" s="2" t="s">
        <v>55</v>
      </c>
    </row>
    <row r="6437" spans="1:13">
      <c r="A6437" s="2" t="s">
        <v>12902</v>
      </c>
      <c r="B6437" s="2">
        <v>0</v>
      </c>
      <c r="C6437" s="2">
        <v>0</v>
      </c>
      <c r="D6437" s="22"/>
      <c r="G6437" s="1">
        <v>65</v>
      </c>
      <c r="H6437" s="2" t="s">
        <v>38</v>
      </c>
      <c r="I6437" s="2" t="s">
        <v>12900</v>
      </c>
      <c r="J6437" s="2" t="s">
        <v>12904</v>
      </c>
      <c r="K6437" s="2" t="s">
        <v>12905</v>
      </c>
      <c r="L6437" s="2" t="s">
        <v>42</v>
      </c>
      <c r="M6437" s="2" t="s">
        <v>55</v>
      </c>
    </row>
    <row r="6438" spans="1:13">
      <c r="A6438" s="2" t="s">
        <v>12904</v>
      </c>
      <c r="B6438" s="2">
        <v>0</v>
      </c>
      <c r="C6438" s="2">
        <v>0</v>
      </c>
      <c r="D6438" s="22"/>
      <c r="G6438" s="1">
        <v>65</v>
      </c>
      <c r="H6438" s="2" t="s">
        <v>38</v>
      </c>
      <c r="I6438" s="2" t="s">
        <v>12902</v>
      </c>
      <c r="J6438" s="2" t="s">
        <v>12906</v>
      </c>
      <c r="K6438" s="2" t="s">
        <v>12907</v>
      </c>
      <c r="L6438" s="2" t="s">
        <v>42</v>
      </c>
      <c r="M6438" s="2" t="s">
        <v>55</v>
      </c>
    </row>
    <row r="6439" spans="1:13">
      <c r="A6439" s="2" t="s">
        <v>12906</v>
      </c>
      <c r="B6439" s="2">
        <v>0</v>
      </c>
      <c r="C6439" s="2">
        <v>0</v>
      </c>
      <c r="D6439" s="22"/>
      <c r="G6439" s="1">
        <v>65</v>
      </c>
      <c r="H6439" s="2" t="s">
        <v>38</v>
      </c>
      <c r="I6439" s="2" t="s">
        <v>12904</v>
      </c>
      <c r="J6439" s="2" t="s">
        <v>12908</v>
      </c>
      <c r="K6439" s="2" t="s">
        <v>12909</v>
      </c>
      <c r="L6439" s="2" t="s">
        <v>42</v>
      </c>
      <c r="M6439" s="2" t="s">
        <v>55</v>
      </c>
    </row>
    <row r="6440" spans="1:13">
      <c r="A6440" s="2" t="s">
        <v>12908</v>
      </c>
      <c r="B6440" s="2">
        <v>0</v>
      </c>
      <c r="C6440" s="2">
        <v>0</v>
      </c>
      <c r="D6440" s="22"/>
      <c r="G6440" s="1">
        <v>65</v>
      </c>
      <c r="H6440" s="2" t="s">
        <v>38</v>
      </c>
      <c r="I6440" s="2" t="s">
        <v>12906</v>
      </c>
      <c r="J6440" s="2" t="s">
        <v>12910</v>
      </c>
      <c r="K6440" s="2" t="s">
        <v>12911</v>
      </c>
      <c r="L6440" s="2" t="s">
        <v>42</v>
      </c>
      <c r="M6440" s="2" t="s">
        <v>55</v>
      </c>
    </row>
    <row r="6441" spans="1:13">
      <c r="A6441" s="2" t="s">
        <v>12910</v>
      </c>
      <c r="B6441" s="2">
        <v>0</v>
      </c>
      <c r="C6441" s="2">
        <v>0</v>
      </c>
      <c r="D6441" s="22"/>
      <c r="G6441" s="1">
        <v>65</v>
      </c>
      <c r="H6441" s="2" t="s">
        <v>38</v>
      </c>
      <c r="I6441" s="2" t="s">
        <v>12908</v>
      </c>
      <c r="J6441" s="2" t="s">
        <v>12912</v>
      </c>
      <c r="K6441" s="2" t="s">
        <v>12913</v>
      </c>
      <c r="L6441" s="2" t="s">
        <v>42</v>
      </c>
      <c r="M6441" s="2" t="s">
        <v>55</v>
      </c>
    </row>
    <row r="6442" spans="1:13">
      <c r="A6442" s="2" t="s">
        <v>12912</v>
      </c>
      <c r="B6442" s="2">
        <v>0</v>
      </c>
      <c r="C6442" s="2">
        <v>0</v>
      </c>
      <c r="D6442" s="22"/>
      <c r="G6442" s="1">
        <v>65</v>
      </c>
      <c r="H6442" s="2" t="s">
        <v>38</v>
      </c>
      <c r="I6442" s="2" t="s">
        <v>12910</v>
      </c>
      <c r="J6442" s="2" t="s">
        <v>12914</v>
      </c>
      <c r="K6442" s="2" t="s">
        <v>12915</v>
      </c>
      <c r="L6442" s="2" t="s">
        <v>42</v>
      </c>
      <c r="M6442" s="2" t="s">
        <v>55</v>
      </c>
    </row>
    <row r="6443" spans="1:13">
      <c r="A6443" s="2" t="s">
        <v>12914</v>
      </c>
      <c r="B6443" s="2">
        <v>0</v>
      </c>
      <c r="C6443" s="2">
        <v>0</v>
      </c>
      <c r="D6443" s="22"/>
      <c r="G6443" s="1">
        <v>65</v>
      </c>
      <c r="H6443" s="2" t="s">
        <v>38</v>
      </c>
      <c r="I6443" s="2" t="s">
        <v>12912</v>
      </c>
      <c r="J6443" s="2" t="s">
        <v>12916</v>
      </c>
      <c r="K6443" s="2" t="s">
        <v>12917</v>
      </c>
      <c r="L6443" s="2" t="s">
        <v>42</v>
      </c>
      <c r="M6443" s="2" t="s">
        <v>55</v>
      </c>
    </row>
    <row r="6444" spans="1:13">
      <c r="A6444" s="2" t="s">
        <v>12916</v>
      </c>
      <c r="B6444" s="2">
        <v>0</v>
      </c>
      <c r="C6444" s="2">
        <v>0</v>
      </c>
      <c r="D6444" s="22"/>
      <c r="G6444" s="1">
        <v>65</v>
      </c>
      <c r="H6444" s="2" t="s">
        <v>38</v>
      </c>
      <c r="I6444" s="2" t="s">
        <v>12914</v>
      </c>
      <c r="J6444" s="2" t="s">
        <v>12918</v>
      </c>
      <c r="K6444" s="2" t="s">
        <v>12919</v>
      </c>
      <c r="L6444" s="2" t="s">
        <v>42</v>
      </c>
      <c r="M6444" s="2" t="s">
        <v>55</v>
      </c>
    </row>
    <row r="6445" spans="1:13">
      <c r="A6445" s="2" t="s">
        <v>12918</v>
      </c>
      <c r="B6445" s="2">
        <v>0</v>
      </c>
      <c r="C6445" s="2">
        <v>0</v>
      </c>
      <c r="D6445" s="22"/>
      <c r="G6445" s="1">
        <v>65</v>
      </c>
      <c r="H6445" s="2" t="s">
        <v>38</v>
      </c>
      <c r="I6445" s="2" t="s">
        <v>12916</v>
      </c>
      <c r="J6445" s="2" t="s">
        <v>12920</v>
      </c>
      <c r="K6445" s="2" t="s">
        <v>12921</v>
      </c>
      <c r="L6445" s="2" t="s">
        <v>42</v>
      </c>
      <c r="M6445" s="2" t="s">
        <v>55</v>
      </c>
    </row>
    <row r="6446" spans="1:13">
      <c r="A6446" s="2" t="s">
        <v>12920</v>
      </c>
      <c r="B6446" s="2">
        <v>0</v>
      </c>
      <c r="C6446" s="2">
        <v>0</v>
      </c>
      <c r="D6446" s="22"/>
      <c r="G6446" s="1">
        <v>65</v>
      </c>
      <c r="H6446" s="2" t="s">
        <v>38</v>
      </c>
      <c r="I6446" s="2" t="s">
        <v>12918</v>
      </c>
      <c r="J6446" s="2" t="s">
        <v>12922</v>
      </c>
      <c r="K6446" s="2" t="s">
        <v>12923</v>
      </c>
      <c r="L6446" s="2" t="s">
        <v>42</v>
      </c>
      <c r="M6446" s="2" t="s">
        <v>55</v>
      </c>
    </row>
    <row r="6447" spans="1:13">
      <c r="A6447" s="2" t="s">
        <v>12922</v>
      </c>
      <c r="B6447" s="2">
        <v>0</v>
      </c>
      <c r="C6447" s="2">
        <v>0</v>
      </c>
      <c r="D6447" s="22"/>
      <c r="G6447" s="1">
        <v>65</v>
      </c>
      <c r="H6447" s="2" t="s">
        <v>38</v>
      </c>
      <c r="I6447" s="2" t="s">
        <v>12920</v>
      </c>
      <c r="J6447" s="2" t="s">
        <v>12924</v>
      </c>
      <c r="K6447" s="2" t="s">
        <v>12925</v>
      </c>
      <c r="L6447" s="2" t="s">
        <v>42</v>
      </c>
      <c r="M6447" s="2" t="s">
        <v>55</v>
      </c>
    </row>
    <row r="6448" spans="1:13">
      <c r="A6448" s="2" t="s">
        <v>12924</v>
      </c>
      <c r="B6448" s="2">
        <v>0</v>
      </c>
      <c r="C6448" s="2">
        <v>0</v>
      </c>
      <c r="D6448" s="22"/>
      <c r="G6448" s="1">
        <v>65</v>
      </c>
      <c r="H6448" s="2" t="s">
        <v>38</v>
      </c>
      <c r="I6448" s="2" t="s">
        <v>12922</v>
      </c>
      <c r="J6448" s="2" t="s">
        <v>12926</v>
      </c>
      <c r="K6448" s="2" t="s">
        <v>12927</v>
      </c>
      <c r="L6448" s="2" t="s">
        <v>42</v>
      </c>
      <c r="M6448" s="2" t="s">
        <v>55</v>
      </c>
    </row>
    <row r="6449" spans="1:13">
      <c r="A6449" s="2" t="s">
        <v>12926</v>
      </c>
      <c r="B6449" s="2">
        <v>0</v>
      </c>
      <c r="C6449" s="2">
        <v>0</v>
      </c>
      <c r="D6449" s="22"/>
      <c r="G6449" s="1">
        <v>65</v>
      </c>
      <c r="H6449" s="2" t="s">
        <v>38</v>
      </c>
      <c r="I6449" s="2" t="s">
        <v>12924</v>
      </c>
      <c r="J6449" s="2" t="s">
        <v>12928</v>
      </c>
      <c r="K6449" s="2" t="s">
        <v>12929</v>
      </c>
      <c r="L6449" s="2" t="s">
        <v>42</v>
      </c>
      <c r="M6449" s="2" t="s">
        <v>55</v>
      </c>
    </row>
    <row r="6450" spans="1:13">
      <c r="A6450" s="2" t="s">
        <v>12928</v>
      </c>
      <c r="B6450" s="2">
        <v>0</v>
      </c>
      <c r="C6450" s="2">
        <v>0</v>
      </c>
      <c r="D6450" s="22"/>
      <c r="G6450" s="1">
        <v>65</v>
      </c>
      <c r="H6450" s="2" t="s">
        <v>38</v>
      </c>
      <c r="I6450" s="2" t="s">
        <v>12926</v>
      </c>
      <c r="J6450" s="2" t="s">
        <v>12930</v>
      </c>
      <c r="K6450" s="2" t="s">
        <v>12931</v>
      </c>
      <c r="L6450" s="2" t="s">
        <v>42</v>
      </c>
      <c r="M6450" s="2" t="s">
        <v>55</v>
      </c>
    </row>
    <row r="6451" spans="1:13">
      <c r="A6451" s="2" t="s">
        <v>12930</v>
      </c>
      <c r="B6451" s="2">
        <v>0</v>
      </c>
      <c r="C6451" s="2">
        <v>0</v>
      </c>
      <c r="D6451" s="22"/>
      <c r="G6451" s="1">
        <v>65</v>
      </c>
      <c r="H6451" s="2" t="s">
        <v>38</v>
      </c>
      <c r="I6451" s="2" t="s">
        <v>12928</v>
      </c>
      <c r="J6451" s="2" t="s">
        <v>12932</v>
      </c>
      <c r="K6451" s="2" t="s">
        <v>12933</v>
      </c>
      <c r="L6451" s="2" t="s">
        <v>42</v>
      </c>
      <c r="M6451" s="2" t="s">
        <v>55</v>
      </c>
    </row>
    <row r="6452" spans="1:13">
      <c r="A6452" s="2" t="s">
        <v>12932</v>
      </c>
      <c r="B6452" s="2">
        <v>0</v>
      </c>
      <c r="C6452" s="2">
        <v>0</v>
      </c>
      <c r="D6452" s="22"/>
      <c r="G6452" s="1">
        <v>65</v>
      </c>
      <c r="H6452" s="2" t="s">
        <v>38</v>
      </c>
      <c r="I6452" s="2" t="s">
        <v>12930</v>
      </c>
      <c r="J6452" s="2" t="s">
        <v>12934</v>
      </c>
      <c r="K6452" s="2" t="s">
        <v>12935</v>
      </c>
      <c r="L6452" s="2" t="s">
        <v>42</v>
      </c>
      <c r="M6452" s="2" t="s">
        <v>55</v>
      </c>
    </row>
    <row r="6453" spans="1:13">
      <c r="A6453" s="2" t="s">
        <v>12934</v>
      </c>
      <c r="B6453" s="2">
        <v>0</v>
      </c>
      <c r="C6453" s="2">
        <v>0</v>
      </c>
      <c r="D6453" s="22"/>
      <c r="G6453" s="1">
        <v>65</v>
      </c>
      <c r="H6453" s="2" t="s">
        <v>38</v>
      </c>
      <c r="I6453" s="2" t="s">
        <v>12932</v>
      </c>
      <c r="J6453" s="2" t="s">
        <v>12936</v>
      </c>
      <c r="K6453" s="2" t="s">
        <v>12937</v>
      </c>
      <c r="L6453" s="2" t="s">
        <v>42</v>
      </c>
      <c r="M6453" s="2" t="s">
        <v>55</v>
      </c>
    </row>
    <row r="6454" spans="1:13">
      <c r="A6454" s="2" t="s">
        <v>12936</v>
      </c>
      <c r="B6454" s="2">
        <v>0</v>
      </c>
      <c r="C6454" s="2">
        <v>0</v>
      </c>
      <c r="D6454" s="22"/>
      <c r="G6454" s="1">
        <v>65</v>
      </c>
      <c r="H6454" s="2" t="s">
        <v>38</v>
      </c>
      <c r="I6454" s="2" t="s">
        <v>12934</v>
      </c>
      <c r="J6454" s="2" t="s">
        <v>12938</v>
      </c>
      <c r="K6454" s="2" t="s">
        <v>12939</v>
      </c>
      <c r="L6454" s="2" t="s">
        <v>42</v>
      </c>
      <c r="M6454" s="2" t="s">
        <v>55</v>
      </c>
    </row>
    <row r="6455" spans="1:13">
      <c r="A6455" s="2" t="s">
        <v>12938</v>
      </c>
      <c r="B6455" s="2">
        <v>0</v>
      </c>
      <c r="C6455" s="2">
        <v>0</v>
      </c>
      <c r="D6455" s="22"/>
      <c r="G6455" s="1">
        <v>65</v>
      </c>
      <c r="H6455" s="2" t="s">
        <v>38</v>
      </c>
      <c r="I6455" s="2" t="s">
        <v>12936</v>
      </c>
      <c r="J6455" s="2" t="s">
        <v>12940</v>
      </c>
      <c r="K6455" s="2" t="s">
        <v>12941</v>
      </c>
      <c r="L6455" s="2" t="s">
        <v>42</v>
      </c>
      <c r="M6455" s="2" t="s">
        <v>55</v>
      </c>
    </row>
    <row r="6456" spans="1:13">
      <c r="A6456" s="2" t="s">
        <v>12940</v>
      </c>
      <c r="B6456" s="2">
        <v>0</v>
      </c>
      <c r="C6456" s="2">
        <v>0</v>
      </c>
      <c r="D6456" s="22"/>
      <c r="G6456" s="1">
        <v>65</v>
      </c>
      <c r="H6456" s="2" t="s">
        <v>38</v>
      </c>
      <c r="I6456" s="2" t="s">
        <v>12938</v>
      </c>
      <c r="J6456" s="2" t="s">
        <v>12942</v>
      </c>
      <c r="K6456" s="2" t="s">
        <v>12943</v>
      </c>
      <c r="L6456" s="2" t="s">
        <v>42</v>
      </c>
      <c r="M6456" s="2" t="s">
        <v>55</v>
      </c>
    </row>
    <row r="6457" spans="1:13">
      <c r="A6457" s="2" t="s">
        <v>12942</v>
      </c>
      <c r="B6457" s="2">
        <v>0</v>
      </c>
      <c r="C6457" s="2">
        <v>0</v>
      </c>
      <c r="D6457" s="22"/>
      <c r="G6457" s="1">
        <v>65</v>
      </c>
      <c r="H6457" s="2" t="s">
        <v>38</v>
      </c>
      <c r="I6457" s="2" t="s">
        <v>12940</v>
      </c>
      <c r="J6457" s="2" t="s">
        <v>12944</v>
      </c>
      <c r="K6457" s="2" t="s">
        <v>12945</v>
      </c>
      <c r="L6457" s="2" t="s">
        <v>42</v>
      </c>
      <c r="M6457" s="2" t="s">
        <v>55</v>
      </c>
    </row>
    <row r="6458" spans="1:13">
      <c r="A6458" s="2" t="s">
        <v>12944</v>
      </c>
      <c r="B6458" s="2">
        <v>0</v>
      </c>
      <c r="C6458" s="2">
        <v>0</v>
      </c>
      <c r="D6458" s="22"/>
      <c r="G6458" s="1">
        <v>65</v>
      </c>
      <c r="H6458" s="2" t="s">
        <v>38</v>
      </c>
      <c r="I6458" s="2" t="s">
        <v>12942</v>
      </c>
      <c r="J6458" s="2" t="s">
        <v>12946</v>
      </c>
      <c r="K6458" s="2" t="s">
        <v>12947</v>
      </c>
      <c r="L6458" s="2" t="s">
        <v>42</v>
      </c>
      <c r="M6458" s="2" t="s">
        <v>55</v>
      </c>
    </row>
    <row r="6459" spans="1:13">
      <c r="A6459" s="2" t="s">
        <v>12946</v>
      </c>
      <c r="B6459" s="2">
        <v>0</v>
      </c>
      <c r="C6459" s="2">
        <v>0</v>
      </c>
      <c r="D6459" s="22"/>
      <c r="G6459" s="1">
        <v>65</v>
      </c>
      <c r="H6459" s="2" t="s">
        <v>38</v>
      </c>
      <c r="I6459" s="2" t="s">
        <v>12944</v>
      </c>
      <c r="J6459" s="2" t="s">
        <v>12948</v>
      </c>
      <c r="K6459" s="2" t="s">
        <v>12949</v>
      </c>
      <c r="L6459" s="2" t="s">
        <v>42</v>
      </c>
      <c r="M6459" s="2" t="s">
        <v>55</v>
      </c>
    </row>
    <row r="6460" spans="1:13">
      <c r="A6460" s="2" t="s">
        <v>12948</v>
      </c>
      <c r="B6460" s="2">
        <v>0</v>
      </c>
      <c r="C6460" s="2">
        <v>0</v>
      </c>
      <c r="D6460" s="22"/>
      <c r="G6460" s="1">
        <v>65</v>
      </c>
      <c r="H6460" s="2" t="s">
        <v>38</v>
      </c>
      <c r="I6460" s="2" t="s">
        <v>12946</v>
      </c>
      <c r="J6460" s="2" t="s">
        <v>12950</v>
      </c>
      <c r="K6460" s="2" t="s">
        <v>12951</v>
      </c>
      <c r="L6460" s="2" t="s">
        <v>42</v>
      </c>
      <c r="M6460" s="2" t="s">
        <v>55</v>
      </c>
    </row>
    <row r="6461" spans="1:13">
      <c r="A6461" s="2" t="s">
        <v>12950</v>
      </c>
      <c r="B6461" s="2">
        <v>0</v>
      </c>
      <c r="C6461" s="2">
        <v>0</v>
      </c>
      <c r="D6461" s="22"/>
      <c r="G6461" s="1">
        <v>65</v>
      </c>
      <c r="H6461" s="2" t="s">
        <v>38</v>
      </c>
      <c r="I6461" s="2" t="s">
        <v>12948</v>
      </c>
      <c r="J6461" s="2" t="s">
        <v>12952</v>
      </c>
      <c r="K6461" s="2" t="s">
        <v>12953</v>
      </c>
      <c r="L6461" s="2" t="s">
        <v>42</v>
      </c>
      <c r="M6461" s="2" t="s">
        <v>55</v>
      </c>
    </row>
    <row r="6462" spans="1:13">
      <c r="A6462" s="2" t="s">
        <v>12952</v>
      </c>
      <c r="B6462" s="2">
        <v>0</v>
      </c>
      <c r="C6462" s="2">
        <v>0</v>
      </c>
      <c r="D6462" s="22"/>
      <c r="G6462" s="1">
        <v>65</v>
      </c>
      <c r="H6462" s="2" t="s">
        <v>38</v>
      </c>
      <c r="I6462" s="2" t="s">
        <v>12950</v>
      </c>
      <c r="J6462" s="2" t="s">
        <v>12954</v>
      </c>
      <c r="K6462" s="2" t="s">
        <v>12955</v>
      </c>
      <c r="L6462" s="2" t="s">
        <v>42</v>
      </c>
      <c r="M6462" s="2" t="s">
        <v>55</v>
      </c>
    </row>
    <row r="6463" spans="1:13">
      <c r="A6463" s="2" t="s">
        <v>12954</v>
      </c>
      <c r="B6463" s="2">
        <v>0</v>
      </c>
      <c r="C6463" s="2">
        <v>0</v>
      </c>
      <c r="D6463" s="22"/>
      <c r="G6463" s="1">
        <v>65</v>
      </c>
      <c r="H6463" s="2" t="s">
        <v>38</v>
      </c>
      <c r="I6463" s="2" t="s">
        <v>12952</v>
      </c>
      <c r="J6463" s="2" t="s">
        <v>12956</v>
      </c>
      <c r="K6463" s="2" t="s">
        <v>12957</v>
      </c>
      <c r="L6463" s="2" t="s">
        <v>42</v>
      </c>
      <c r="M6463" s="2" t="s">
        <v>55</v>
      </c>
    </row>
    <row r="6464" spans="1:13">
      <c r="A6464" s="2" t="s">
        <v>12956</v>
      </c>
      <c r="B6464" s="2">
        <v>0</v>
      </c>
      <c r="C6464" s="2">
        <v>0</v>
      </c>
      <c r="D6464" s="22"/>
      <c r="G6464" s="1">
        <v>65</v>
      </c>
      <c r="H6464" s="2" t="s">
        <v>38</v>
      </c>
      <c r="I6464" s="2" t="s">
        <v>12954</v>
      </c>
      <c r="J6464" s="2" t="s">
        <v>12958</v>
      </c>
      <c r="K6464" s="2" t="s">
        <v>12959</v>
      </c>
      <c r="L6464" s="2" t="s">
        <v>42</v>
      </c>
      <c r="M6464" s="2" t="s">
        <v>55</v>
      </c>
    </row>
    <row r="6465" spans="1:13">
      <c r="A6465" s="2" t="s">
        <v>12958</v>
      </c>
      <c r="B6465" s="2">
        <v>0</v>
      </c>
      <c r="C6465" s="2">
        <v>0</v>
      </c>
      <c r="D6465" s="22"/>
      <c r="G6465" s="1">
        <v>65</v>
      </c>
      <c r="H6465" s="2" t="s">
        <v>38</v>
      </c>
      <c r="I6465" s="2" t="s">
        <v>12956</v>
      </c>
      <c r="J6465" s="2" t="s">
        <v>12960</v>
      </c>
      <c r="K6465" s="2" t="s">
        <v>12961</v>
      </c>
      <c r="L6465" s="2" t="s">
        <v>42</v>
      </c>
      <c r="M6465" s="2" t="s">
        <v>55</v>
      </c>
    </row>
    <row r="6466" spans="1:13">
      <c r="A6466" s="2" t="s">
        <v>12960</v>
      </c>
      <c r="B6466" s="2">
        <v>0</v>
      </c>
      <c r="C6466" s="2">
        <v>0</v>
      </c>
      <c r="D6466" s="22"/>
      <c r="G6466" s="1">
        <v>65</v>
      </c>
      <c r="H6466" s="2" t="s">
        <v>38</v>
      </c>
      <c r="I6466" s="2" t="s">
        <v>12958</v>
      </c>
      <c r="J6466" s="2" t="s">
        <v>12962</v>
      </c>
      <c r="K6466" s="2" t="s">
        <v>12963</v>
      </c>
      <c r="L6466" s="2" t="s">
        <v>42</v>
      </c>
      <c r="M6466" s="2" t="s">
        <v>55</v>
      </c>
    </row>
    <row r="6467" spans="1:13">
      <c r="A6467" s="2" t="s">
        <v>12962</v>
      </c>
      <c r="B6467" s="2">
        <v>0</v>
      </c>
      <c r="C6467" s="2">
        <v>0</v>
      </c>
      <c r="D6467" s="22"/>
      <c r="G6467" s="1">
        <v>65</v>
      </c>
      <c r="H6467" s="2" t="s">
        <v>38</v>
      </c>
      <c r="I6467" s="2" t="s">
        <v>12960</v>
      </c>
      <c r="J6467" s="2" t="s">
        <v>12964</v>
      </c>
      <c r="K6467" s="2" t="s">
        <v>12965</v>
      </c>
      <c r="L6467" s="2" t="s">
        <v>42</v>
      </c>
      <c r="M6467" s="2" t="s">
        <v>55</v>
      </c>
    </row>
    <row r="6468" spans="1:13">
      <c r="A6468" s="2" t="s">
        <v>12964</v>
      </c>
      <c r="B6468" s="2">
        <v>0</v>
      </c>
      <c r="C6468" s="2">
        <v>0</v>
      </c>
      <c r="D6468" s="22"/>
      <c r="G6468" s="1">
        <v>65</v>
      </c>
      <c r="H6468" s="2" t="s">
        <v>38</v>
      </c>
      <c r="I6468" s="2" t="s">
        <v>12962</v>
      </c>
      <c r="J6468" s="2" t="s">
        <v>12966</v>
      </c>
      <c r="K6468" s="2" t="s">
        <v>12967</v>
      </c>
      <c r="L6468" s="2" t="s">
        <v>42</v>
      </c>
      <c r="M6468" s="2" t="s">
        <v>55</v>
      </c>
    </row>
    <row r="6469" spans="1:13">
      <c r="A6469" s="2" t="s">
        <v>12966</v>
      </c>
      <c r="B6469" s="2">
        <v>0</v>
      </c>
      <c r="C6469" s="2">
        <v>0</v>
      </c>
      <c r="D6469" s="22"/>
      <c r="G6469" s="1">
        <v>65</v>
      </c>
      <c r="H6469" s="2" t="s">
        <v>239</v>
      </c>
      <c r="I6469" s="2" t="s">
        <v>12964</v>
      </c>
      <c r="J6469" s="2" t="s">
        <v>12968</v>
      </c>
      <c r="K6469" s="2" t="s">
        <v>12969</v>
      </c>
      <c r="L6469" s="2" t="s">
        <v>42</v>
      </c>
      <c r="M6469" s="2" t="s">
        <v>55</v>
      </c>
    </row>
    <row r="6470" spans="1:13">
      <c r="A6470" s="2" t="s">
        <v>12968</v>
      </c>
      <c r="B6470" s="2">
        <v>0</v>
      </c>
      <c r="C6470" s="2">
        <v>0</v>
      </c>
      <c r="D6470" s="22"/>
      <c r="G6470" s="1">
        <v>66</v>
      </c>
      <c r="H6470" s="2" t="s">
        <v>38</v>
      </c>
      <c r="I6470" s="2" t="s">
        <v>12966</v>
      </c>
      <c r="J6470" s="2" t="s">
        <v>12970</v>
      </c>
      <c r="K6470" s="2" t="s">
        <v>12971</v>
      </c>
      <c r="L6470" s="2" t="s">
        <v>42</v>
      </c>
      <c r="M6470" s="2" t="s">
        <v>55</v>
      </c>
    </row>
    <row r="6471" spans="1:13">
      <c r="A6471" s="2" t="s">
        <v>12970</v>
      </c>
      <c r="B6471" s="2">
        <v>0</v>
      </c>
      <c r="C6471" s="2">
        <v>0</v>
      </c>
      <c r="D6471" s="22"/>
      <c r="G6471" s="1">
        <v>66</v>
      </c>
      <c r="H6471" s="2" t="s">
        <v>38</v>
      </c>
      <c r="I6471" s="2" t="s">
        <v>12968</v>
      </c>
      <c r="J6471" s="2" t="s">
        <v>12972</v>
      </c>
      <c r="K6471" s="2" t="s">
        <v>12973</v>
      </c>
      <c r="L6471" s="2" t="s">
        <v>42</v>
      </c>
      <c r="M6471" s="2" t="s">
        <v>55</v>
      </c>
    </row>
    <row r="6472" spans="1:13">
      <c r="A6472" s="2" t="s">
        <v>12972</v>
      </c>
      <c r="B6472" s="2">
        <v>0</v>
      </c>
      <c r="C6472" s="2">
        <v>0</v>
      </c>
      <c r="D6472" s="22"/>
      <c r="G6472" s="1">
        <v>66</v>
      </c>
      <c r="H6472" s="2" t="s">
        <v>38</v>
      </c>
      <c r="I6472" s="2" t="s">
        <v>12970</v>
      </c>
      <c r="J6472" s="2" t="s">
        <v>12974</v>
      </c>
      <c r="K6472" s="2" t="s">
        <v>12975</v>
      </c>
      <c r="L6472" s="2" t="s">
        <v>42</v>
      </c>
      <c r="M6472" s="2" t="s">
        <v>55</v>
      </c>
    </row>
    <row r="6473" spans="1:13">
      <c r="A6473" s="2" t="s">
        <v>12974</v>
      </c>
      <c r="B6473" s="2">
        <v>0</v>
      </c>
      <c r="C6473" s="2">
        <v>0</v>
      </c>
      <c r="D6473" s="22"/>
      <c r="G6473" s="1">
        <v>66</v>
      </c>
      <c r="H6473" s="2" t="s">
        <v>38</v>
      </c>
      <c r="I6473" s="2" t="s">
        <v>12972</v>
      </c>
      <c r="J6473" s="2" t="s">
        <v>12976</v>
      </c>
      <c r="K6473" s="2" t="s">
        <v>12977</v>
      </c>
      <c r="L6473" s="2" t="s">
        <v>42</v>
      </c>
      <c r="M6473" s="2" t="s">
        <v>55</v>
      </c>
    </row>
    <row r="6474" spans="1:13">
      <c r="A6474" s="2" t="s">
        <v>12976</v>
      </c>
      <c r="B6474" s="2">
        <v>0</v>
      </c>
      <c r="C6474" s="2">
        <v>0</v>
      </c>
      <c r="D6474" s="22"/>
      <c r="G6474" s="1">
        <v>66</v>
      </c>
      <c r="H6474" s="2" t="s">
        <v>38</v>
      </c>
      <c r="I6474" s="2" t="s">
        <v>12974</v>
      </c>
      <c r="J6474" s="2" t="s">
        <v>12978</v>
      </c>
      <c r="K6474" s="2" t="s">
        <v>12979</v>
      </c>
      <c r="L6474" s="2" t="s">
        <v>42</v>
      </c>
      <c r="M6474" s="2" t="s">
        <v>55</v>
      </c>
    </row>
    <row r="6475" spans="1:13">
      <c r="A6475" s="2" t="s">
        <v>12978</v>
      </c>
      <c r="B6475" s="2">
        <v>0</v>
      </c>
      <c r="C6475" s="2">
        <v>0</v>
      </c>
      <c r="D6475" s="22"/>
      <c r="G6475" s="1">
        <v>66</v>
      </c>
      <c r="H6475" s="2" t="s">
        <v>38</v>
      </c>
      <c r="I6475" s="2" t="s">
        <v>12976</v>
      </c>
      <c r="J6475" s="2" t="s">
        <v>12980</v>
      </c>
      <c r="K6475" s="2" t="s">
        <v>12981</v>
      </c>
      <c r="L6475" s="2" t="s">
        <v>42</v>
      </c>
      <c r="M6475" s="2" t="s">
        <v>55</v>
      </c>
    </row>
    <row r="6476" spans="1:13">
      <c r="A6476" s="2" t="s">
        <v>12980</v>
      </c>
      <c r="B6476" s="2">
        <v>0</v>
      </c>
      <c r="C6476" s="2">
        <v>0</v>
      </c>
      <c r="D6476" s="22"/>
      <c r="G6476" s="1">
        <v>66</v>
      </c>
      <c r="H6476" s="2" t="s">
        <v>38</v>
      </c>
      <c r="I6476" s="2" t="s">
        <v>12978</v>
      </c>
      <c r="J6476" s="2" t="s">
        <v>12982</v>
      </c>
      <c r="K6476" s="2" t="s">
        <v>12983</v>
      </c>
      <c r="L6476" s="2" t="s">
        <v>42</v>
      </c>
      <c r="M6476" s="2" t="s">
        <v>55</v>
      </c>
    </row>
    <row r="6477" spans="1:13">
      <c r="A6477" s="2" t="s">
        <v>12982</v>
      </c>
      <c r="B6477" s="2">
        <v>0</v>
      </c>
      <c r="C6477" s="2">
        <v>0</v>
      </c>
      <c r="D6477" s="22"/>
      <c r="G6477" s="1">
        <v>66</v>
      </c>
      <c r="H6477" s="2" t="s">
        <v>38</v>
      </c>
      <c r="I6477" s="2" t="s">
        <v>12980</v>
      </c>
      <c r="J6477" s="2" t="s">
        <v>12984</v>
      </c>
      <c r="K6477" s="2" t="s">
        <v>12985</v>
      </c>
      <c r="L6477" s="2" t="s">
        <v>42</v>
      </c>
      <c r="M6477" s="2" t="s">
        <v>55</v>
      </c>
    </row>
    <row r="6478" spans="1:13">
      <c r="A6478" s="2" t="s">
        <v>12984</v>
      </c>
      <c r="B6478" s="2">
        <v>0</v>
      </c>
      <c r="C6478" s="2">
        <v>0</v>
      </c>
      <c r="D6478" s="22"/>
      <c r="G6478" s="1">
        <v>66</v>
      </c>
      <c r="H6478" s="2" t="s">
        <v>38</v>
      </c>
      <c r="I6478" s="2" t="s">
        <v>12982</v>
      </c>
      <c r="J6478" s="2" t="s">
        <v>12986</v>
      </c>
      <c r="K6478" s="2" t="s">
        <v>12987</v>
      </c>
      <c r="L6478" s="2" t="s">
        <v>42</v>
      </c>
      <c r="M6478" s="2" t="s">
        <v>55</v>
      </c>
    </row>
    <row r="6479" spans="1:13">
      <c r="A6479" s="2" t="s">
        <v>12986</v>
      </c>
      <c r="B6479" s="2">
        <v>0</v>
      </c>
      <c r="C6479" s="2">
        <v>0</v>
      </c>
      <c r="D6479" s="22"/>
      <c r="G6479" s="1">
        <v>66</v>
      </c>
      <c r="H6479" s="2" t="s">
        <v>38</v>
      </c>
      <c r="I6479" s="2" t="s">
        <v>12984</v>
      </c>
      <c r="J6479" s="2" t="s">
        <v>12988</v>
      </c>
      <c r="K6479" s="2" t="s">
        <v>12989</v>
      </c>
      <c r="L6479" s="2" t="s">
        <v>42</v>
      </c>
      <c r="M6479" s="2" t="s">
        <v>55</v>
      </c>
    </row>
    <row r="6480" spans="1:13">
      <c r="A6480" s="2" t="s">
        <v>12988</v>
      </c>
      <c r="B6480" s="2">
        <v>0</v>
      </c>
      <c r="C6480" s="2">
        <v>0</v>
      </c>
      <c r="D6480" s="22"/>
      <c r="G6480" s="1">
        <v>66</v>
      </c>
      <c r="H6480" s="2" t="s">
        <v>38</v>
      </c>
      <c r="I6480" s="2" t="s">
        <v>12986</v>
      </c>
      <c r="J6480" s="2" t="s">
        <v>12990</v>
      </c>
      <c r="K6480" s="2" t="s">
        <v>12991</v>
      </c>
      <c r="L6480" s="2" t="s">
        <v>42</v>
      </c>
      <c r="M6480" s="2" t="s">
        <v>55</v>
      </c>
    </row>
    <row r="6481" spans="1:13">
      <c r="A6481" s="2" t="s">
        <v>12990</v>
      </c>
      <c r="B6481" s="2">
        <v>0</v>
      </c>
      <c r="C6481" s="2">
        <v>0</v>
      </c>
      <c r="D6481" s="22"/>
      <c r="G6481" s="1">
        <v>66</v>
      </c>
      <c r="H6481" s="2" t="s">
        <v>38</v>
      </c>
      <c r="I6481" s="2" t="s">
        <v>12988</v>
      </c>
      <c r="J6481" s="2" t="s">
        <v>12992</v>
      </c>
      <c r="K6481" s="2" t="s">
        <v>12993</v>
      </c>
      <c r="L6481" s="2" t="s">
        <v>42</v>
      </c>
      <c r="M6481" s="2" t="s">
        <v>55</v>
      </c>
    </row>
    <row r="6482" spans="1:13">
      <c r="A6482" s="2" t="s">
        <v>12992</v>
      </c>
      <c r="B6482" s="2">
        <v>0</v>
      </c>
      <c r="C6482" s="2">
        <v>0</v>
      </c>
      <c r="D6482" s="22"/>
      <c r="G6482" s="1">
        <v>66</v>
      </c>
      <c r="H6482" s="2" t="s">
        <v>38</v>
      </c>
      <c r="I6482" s="2" t="s">
        <v>12990</v>
      </c>
      <c r="J6482" s="2" t="s">
        <v>12994</v>
      </c>
      <c r="K6482" s="2" t="s">
        <v>12995</v>
      </c>
      <c r="L6482" s="2" t="s">
        <v>42</v>
      </c>
      <c r="M6482" s="2" t="s">
        <v>55</v>
      </c>
    </row>
    <row r="6483" spans="1:13">
      <c r="A6483" s="2" t="s">
        <v>12994</v>
      </c>
      <c r="B6483" s="2">
        <v>0</v>
      </c>
      <c r="C6483" s="2">
        <v>0</v>
      </c>
      <c r="D6483" s="22"/>
      <c r="G6483" s="1">
        <v>66</v>
      </c>
      <c r="H6483" s="2" t="s">
        <v>38</v>
      </c>
      <c r="I6483" s="2" t="s">
        <v>12992</v>
      </c>
      <c r="J6483" s="2" t="s">
        <v>12996</v>
      </c>
      <c r="K6483" s="2" t="s">
        <v>12997</v>
      </c>
      <c r="L6483" s="2" t="s">
        <v>42</v>
      </c>
      <c r="M6483" s="2" t="s">
        <v>55</v>
      </c>
    </row>
    <row r="6484" spans="1:13">
      <c r="A6484" s="2" t="s">
        <v>12996</v>
      </c>
      <c r="B6484" s="2">
        <v>0</v>
      </c>
      <c r="C6484" s="2">
        <v>0</v>
      </c>
      <c r="D6484" s="22"/>
      <c r="G6484" s="1">
        <v>66</v>
      </c>
      <c r="H6484" s="2" t="s">
        <v>38</v>
      </c>
      <c r="I6484" s="2" t="s">
        <v>12994</v>
      </c>
      <c r="J6484" s="2" t="s">
        <v>12998</v>
      </c>
      <c r="K6484" s="2" t="s">
        <v>12999</v>
      </c>
      <c r="L6484" s="2" t="s">
        <v>42</v>
      </c>
      <c r="M6484" s="2" t="s">
        <v>55</v>
      </c>
    </row>
    <row r="6485" spans="1:13">
      <c r="A6485" s="2" t="s">
        <v>12998</v>
      </c>
      <c r="B6485" s="2">
        <v>0</v>
      </c>
      <c r="C6485" s="2">
        <v>0</v>
      </c>
      <c r="D6485" s="22"/>
      <c r="G6485" s="1">
        <v>66</v>
      </c>
      <c r="H6485" s="2" t="s">
        <v>38</v>
      </c>
      <c r="I6485" s="2" t="s">
        <v>12996</v>
      </c>
      <c r="J6485" s="2" t="s">
        <v>13000</v>
      </c>
      <c r="K6485" s="2" t="s">
        <v>13001</v>
      </c>
      <c r="L6485" s="2" t="s">
        <v>42</v>
      </c>
      <c r="M6485" s="2" t="s">
        <v>55</v>
      </c>
    </row>
    <row r="6486" spans="1:13">
      <c r="A6486" s="2" t="s">
        <v>13000</v>
      </c>
      <c r="B6486" s="2">
        <v>0</v>
      </c>
      <c r="C6486" s="2">
        <v>0</v>
      </c>
      <c r="D6486" s="22"/>
      <c r="G6486" s="1">
        <v>66</v>
      </c>
      <c r="H6486" s="2" t="s">
        <v>38</v>
      </c>
      <c r="I6486" s="2" t="s">
        <v>12998</v>
      </c>
      <c r="J6486" s="2" t="s">
        <v>13002</v>
      </c>
      <c r="K6486" s="2" t="s">
        <v>13003</v>
      </c>
      <c r="L6486" s="2" t="s">
        <v>42</v>
      </c>
      <c r="M6486" s="2" t="s">
        <v>55</v>
      </c>
    </row>
    <row r="6487" spans="1:13">
      <c r="A6487" s="2" t="s">
        <v>13002</v>
      </c>
      <c r="B6487" s="2">
        <v>0</v>
      </c>
      <c r="C6487" s="2">
        <v>0</v>
      </c>
      <c r="D6487" s="22"/>
      <c r="G6487" s="1">
        <v>66</v>
      </c>
      <c r="H6487" s="2" t="s">
        <v>38</v>
      </c>
      <c r="I6487" s="2" t="s">
        <v>13000</v>
      </c>
      <c r="J6487" s="2" t="s">
        <v>13004</v>
      </c>
      <c r="K6487" s="2" t="s">
        <v>13005</v>
      </c>
      <c r="L6487" s="2" t="s">
        <v>42</v>
      </c>
      <c r="M6487" s="2" t="s">
        <v>55</v>
      </c>
    </row>
    <row r="6488" spans="1:13">
      <c r="A6488" s="2" t="s">
        <v>13004</v>
      </c>
      <c r="B6488" s="2">
        <v>0</v>
      </c>
      <c r="C6488" s="2">
        <v>0</v>
      </c>
      <c r="D6488" s="22"/>
      <c r="G6488" s="1">
        <v>66</v>
      </c>
      <c r="H6488" s="2" t="s">
        <v>38</v>
      </c>
      <c r="I6488" s="2" t="s">
        <v>13002</v>
      </c>
      <c r="J6488" s="2" t="s">
        <v>13006</v>
      </c>
      <c r="K6488" s="2" t="s">
        <v>13007</v>
      </c>
      <c r="L6488" s="2" t="s">
        <v>42</v>
      </c>
      <c r="M6488" s="2" t="s">
        <v>55</v>
      </c>
    </row>
    <row r="6489" spans="1:13">
      <c r="A6489" s="2" t="s">
        <v>13006</v>
      </c>
      <c r="B6489" s="2">
        <v>0</v>
      </c>
      <c r="C6489" s="2">
        <v>0</v>
      </c>
      <c r="D6489" s="22"/>
      <c r="G6489" s="1">
        <v>66</v>
      </c>
      <c r="H6489" s="2" t="s">
        <v>38</v>
      </c>
      <c r="I6489" s="2" t="s">
        <v>13004</v>
      </c>
      <c r="J6489" s="2" t="s">
        <v>13008</v>
      </c>
      <c r="K6489" s="2" t="s">
        <v>13009</v>
      </c>
      <c r="L6489" s="2" t="s">
        <v>42</v>
      </c>
      <c r="M6489" s="2" t="s">
        <v>55</v>
      </c>
    </row>
    <row r="6490" spans="1:13">
      <c r="A6490" s="2" t="s">
        <v>13008</v>
      </c>
      <c r="B6490" s="2">
        <v>0</v>
      </c>
      <c r="C6490" s="2">
        <v>0</v>
      </c>
      <c r="D6490" s="22"/>
      <c r="G6490" s="1">
        <v>66</v>
      </c>
      <c r="H6490" s="2" t="s">
        <v>38</v>
      </c>
      <c r="I6490" s="2" t="s">
        <v>13006</v>
      </c>
      <c r="J6490" s="2" t="s">
        <v>13010</v>
      </c>
      <c r="K6490" s="2" t="s">
        <v>13011</v>
      </c>
      <c r="L6490" s="2" t="s">
        <v>42</v>
      </c>
      <c r="M6490" s="2" t="s">
        <v>55</v>
      </c>
    </row>
    <row r="6491" spans="1:13">
      <c r="A6491" s="2" t="s">
        <v>13010</v>
      </c>
      <c r="B6491" s="2">
        <v>0</v>
      </c>
      <c r="C6491" s="2">
        <v>0</v>
      </c>
      <c r="D6491" s="22"/>
      <c r="G6491" s="1">
        <v>66</v>
      </c>
      <c r="H6491" s="2" t="s">
        <v>38</v>
      </c>
      <c r="I6491" s="2" t="s">
        <v>13008</v>
      </c>
      <c r="J6491" s="2" t="s">
        <v>13012</v>
      </c>
      <c r="K6491" s="2" t="s">
        <v>13013</v>
      </c>
      <c r="L6491" s="2" t="s">
        <v>42</v>
      </c>
      <c r="M6491" s="2" t="s">
        <v>55</v>
      </c>
    </row>
    <row r="6492" spans="1:13">
      <c r="A6492" s="2" t="s">
        <v>13012</v>
      </c>
      <c r="B6492" s="2">
        <v>0</v>
      </c>
      <c r="C6492" s="2">
        <v>0</v>
      </c>
      <c r="D6492" s="22"/>
      <c r="G6492" s="1">
        <v>66</v>
      </c>
      <c r="H6492" s="2" t="s">
        <v>38</v>
      </c>
      <c r="I6492" s="2" t="s">
        <v>13010</v>
      </c>
      <c r="J6492" s="2" t="s">
        <v>13014</v>
      </c>
      <c r="K6492" s="2" t="s">
        <v>13015</v>
      </c>
      <c r="L6492" s="2" t="s">
        <v>42</v>
      </c>
      <c r="M6492" s="2" t="s">
        <v>55</v>
      </c>
    </row>
    <row r="6493" spans="1:13">
      <c r="A6493" s="2" t="s">
        <v>13014</v>
      </c>
      <c r="B6493" s="2">
        <v>0</v>
      </c>
      <c r="C6493" s="2">
        <v>0</v>
      </c>
      <c r="D6493" s="22"/>
      <c r="G6493" s="1">
        <v>66</v>
      </c>
      <c r="H6493" s="2" t="s">
        <v>38</v>
      </c>
      <c r="I6493" s="2" t="s">
        <v>13012</v>
      </c>
      <c r="J6493" s="2" t="s">
        <v>13016</v>
      </c>
      <c r="K6493" s="2" t="s">
        <v>13017</v>
      </c>
      <c r="L6493" s="2" t="s">
        <v>42</v>
      </c>
      <c r="M6493" s="2" t="s">
        <v>55</v>
      </c>
    </row>
    <row r="6494" spans="1:13">
      <c r="A6494" s="2" t="s">
        <v>13016</v>
      </c>
      <c r="B6494" s="2">
        <v>0</v>
      </c>
      <c r="C6494" s="2">
        <v>0</v>
      </c>
      <c r="D6494" s="22"/>
      <c r="G6494" s="1">
        <v>66</v>
      </c>
      <c r="H6494" s="2" t="s">
        <v>38</v>
      </c>
      <c r="I6494" s="2" t="s">
        <v>13014</v>
      </c>
      <c r="J6494" s="2" t="s">
        <v>13018</v>
      </c>
      <c r="K6494" s="2" t="s">
        <v>13019</v>
      </c>
      <c r="L6494" s="2" t="s">
        <v>42</v>
      </c>
      <c r="M6494" s="2" t="s">
        <v>55</v>
      </c>
    </row>
    <row r="6495" spans="1:13">
      <c r="A6495" s="2" t="s">
        <v>13018</v>
      </c>
      <c r="B6495" s="2">
        <v>0</v>
      </c>
      <c r="C6495" s="2">
        <v>0</v>
      </c>
      <c r="D6495" s="22"/>
      <c r="G6495" s="1">
        <v>66</v>
      </c>
      <c r="H6495" s="2" t="s">
        <v>38</v>
      </c>
      <c r="I6495" s="2" t="s">
        <v>13016</v>
      </c>
      <c r="J6495" s="2" t="s">
        <v>13020</v>
      </c>
      <c r="K6495" s="2" t="s">
        <v>13021</v>
      </c>
      <c r="L6495" s="2" t="s">
        <v>42</v>
      </c>
      <c r="M6495" s="2" t="s">
        <v>55</v>
      </c>
    </row>
    <row r="6496" spans="1:13">
      <c r="A6496" s="2" t="s">
        <v>13020</v>
      </c>
      <c r="B6496" s="2">
        <v>0</v>
      </c>
      <c r="C6496" s="2">
        <v>0</v>
      </c>
      <c r="D6496" s="22"/>
      <c r="G6496" s="1">
        <v>66</v>
      </c>
      <c r="H6496" s="2" t="s">
        <v>38</v>
      </c>
      <c r="I6496" s="2" t="s">
        <v>13018</v>
      </c>
      <c r="J6496" s="2" t="s">
        <v>13022</v>
      </c>
      <c r="K6496" s="2" t="s">
        <v>13023</v>
      </c>
      <c r="L6496" s="2" t="s">
        <v>42</v>
      </c>
      <c r="M6496" s="2" t="s">
        <v>55</v>
      </c>
    </row>
    <row r="6497" spans="1:13">
      <c r="A6497" s="2" t="s">
        <v>13022</v>
      </c>
      <c r="B6497" s="2">
        <v>0</v>
      </c>
      <c r="C6497" s="2">
        <v>0</v>
      </c>
      <c r="D6497" s="22"/>
      <c r="G6497" s="1">
        <v>66</v>
      </c>
      <c r="H6497" s="2" t="s">
        <v>38</v>
      </c>
      <c r="I6497" s="2" t="s">
        <v>13020</v>
      </c>
      <c r="J6497" s="2" t="s">
        <v>13024</v>
      </c>
      <c r="K6497" s="2" t="s">
        <v>13025</v>
      </c>
      <c r="L6497" s="2" t="s">
        <v>42</v>
      </c>
      <c r="M6497" s="2" t="s">
        <v>55</v>
      </c>
    </row>
    <row r="6498" spans="1:13">
      <c r="A6498" s="2" t="s">
        <v>13024</v>
      </c>
      <c r="B6498" s="2">
        <v>0</v>
      </c>
      <c r="C6498" s="2">
        <v>0</v>
      </c>
      <c r="D6498" s="22"/>
      <c r="G6498" s="1">
        <v>66</v>
      </c>
      <c r="H6498" s="2" t="s">
        <v>38</v>
      </c>
      <c r="I6498" s="2" t="s">
        <v>13022</v>
      </c>
      <c r="J6498" s="2" t="s">
        <v>13026</v>
      </c>
      <c r="K6498" s="2" t="s">
        <v>13027</v>
      </c>
      <c r="L6498" s="2" t="s">
        <v>42</v>
      </c>
      <c r="M6498" s="2" t="s">
        <v>55</v>
      </c>
    </row>
    <row r="6499" spans="1:13">
      <c r="A6499" s="2" t="s">
        <v>13026</v>
      </c>
      <c r="B6499" s="2">
        <v>0</v>
      </c>
      <c r="C6499" s="2">
        <v>0</v>
      </c>
      <c r="D6499" s="22"/>
      <c r="G6499" s="1">
        <v>66</v>
      </c>
      <c r="H6499" s="2" t="s">
        <v>38</v>
      </c>
      <c r="I6499" s="2" t="s">
        <v>13024</v>
      </c>
      <c r="J6499" s="2" t="s">
        <v>13028</v>
      </c>
      <c r="K6499" s="2" t="s">
        <v>13029</v>
      </c>
      <c r="L6499" s="2" t="s">
        <v>42</v>
      </c>
      <c r="M6499" s="2" t="s">
        <v>55</v>
      </c>
    </row>
    <row r="6500" spans="1:13">
      <c r="A6500" s="2" t="s">
        <v>13028</v>
      </c>
      <c r="B6500" s="2">
        <v>0</v>
      </c>
      <c r="C6500" s="2">
        <v>0</v>
      </c>
      <c r="D6500" s="22"/>
      <c r="G6500" s="1">
        <v>66</v>
      </c>
      <c r="H6500" s="2" t="s">
        <v>38</v>
      </c>
      <c r="I6500" s="2" t="s">
        <v>13026</v>
      </c>
      <c r="J6500" s="2" t="s">
        <v>13030</v>
      </c>
      <c r="K6500" s="2" t="s">
        <v>13031</v>
      </c>
      <c r="L6500" s="2" t="s">
        <v>42</v>
      </c>
      <c r="M6500" s="2" t="s">
        <v>55</v>
      </c>
    </row>
    <row r="6501" spans="1:13">
      <c r="A6501" s="2" t="s">
        <v>13030</v>
      </c>
      <c r="B6501" s="2">
        <v>0</v>
      </c>
      <c r="C6501" s="2">
        <v>0</v>
      </c>
      <c r="D6501" s="22"/>
      <c r="G6501" s="1">
        <v>66</v>
      </c>
      <c r="H6501" s="2" t="s">
        <v>38</v>
      </c>
      <c r="I6501" s="2" t="s">
        <v>13028</v>
      </c>
      <c r="J6501" s="2" t="s">
        <v>13032</v>
      </c>
      <c r="K6501" s="2" t="s">
        <v>13033</v>
      </c>
      <c r="L6501" s="2" t="s">
        <v>42</v>
      </c>
      <c r="M6501" s="2" t="s">
        <v>55</v>
      </c>
    </row>
    <row r="6502" spans="1:13">
      <c r="A6502" s="2" t="s">
        <v>13032</v>
      </c>
      <c r="B6502" s="2">
        <v>0</v>
      </c>
      <c r="C6502" s="2">
        <v>0</v>
      </c>
      <c r="D6502" s="22"/>
      <c r="G6502" s="1">
        <v>66</v>
      </c>
      <c r="H6502" s="2" t="s">
        <v>38</v>
      </c>
      <c r="I6502" s="2" t="s">
        <v>13030</v>
      </c>
      <c r="J6502" s="2" t="s">
        <v>13034</v>
      </c>
      <c r="K6502" s="2" t="s">
        <v>13035</v>
      </c>
      <c r="L6502" s="2" t="s">
        <v>42</v>
      </c>
      <c r="M6502" s="2" t="s">
        <v>55</v>
      </c>
    </row>
    <row r="6503" spans="1:13">
      <c r="A6503" s="2" t="s">
        <v>13034</v>
      </c>
      <c r="B6503" s="2">
        <v>0</v>
      </c>
      <c r="C6503" s="2">
        <v>0</v>
      </c>
      <c r="D6503" s="22"/>
      <c r="G6503" s="1">
        <v>66</v>
      </c>
      <c r="H6503" s="2" t="s">
        <v>38</v>
      </c>
      <c r="I6503" s="2" t="s">
        <v>13032</v>
      </c>
      <c r="J6503" s="2" t="s">
        <v>13036</v>
      </c>
      <c r="K6503" s="2" t="s">
        <v>13037</v>
      </c>
      <c r="L6503" s="2" t="s">
        <v>42</v>
      </c>
      <c r="M6503" s="2" t="s">
        <v>55</v>
      </c>
    </row>
    <row r="6504" spans="1:13">
      <c r="A6504" s="2" t="s">
        <v>13036</v>
      </c>
      <c r="B6504" s="2">
        <v>0</v>
      </c>
      <c r="C6504" s="2">
        <v>0</v>
      </c>
      <c r="D6504" s="22"/>
      <c r="G6504" s="1">
        <v>66</v>
      </c>
      <c r="H6504" s="2" t="s">
        <v>38</v>
      </c>
      <c r="I6504" s="2" t="s">
        <v>13034</v>
      </c>
      <c r="J6504" s="2" t="s">
        <v>13038</v>
      </c>
      <c r="K6504" s="2" t="s">
        <v>13039</v>
      </c>
      <c r="L6504" s="2" t="s">
        <v>42</v>
      </c>
      <c r="M6504" s="2" t="s">
        <v>55</v>
      </c>
    </row>
    <row r="6505" spans="1:13">
      <c r="A6505" s="2" t="s">
        <v>13038</v>
      </c>
      <c r="B6505" s="2">
        <v>0</v>
      </c>
      <c r="C6505" s="2">
        <v>0</v>
      </c>
      <c r="D6505" s="22"/>
      <c r="G6505" s="1">
        <v>66</v>
      </c>
      <c r="H6505" s="2" t="s">
        <v>38</v>
      </c>
      <c r="I6505" s="2" t="s">
        <v>13036</v>
      </c>
      <c r="J6505" s="2" t="s">
        <v>13040</v>
      </c>
      <c r="K6505" s="2" t="s">
        <v>13041</v>
      </c>
      <c r="L6505" s="2" t="s">
        <v>42</v>
      </c>
      <c r="M6505" s="2" t="s">
        <v>55</v>
      </c>
    </row>
    <row r="6506" spans="1:13">
      <c r="A6506" s="2" t="s">
        <v>13040</v>
      </c>
      <c r="B6506" s="2">
        <v>0</v>
      </c>
      <c r="C6506" s="2">
        <v>0</v>
      </c>
      <c r="D6506" s="22"/>
      <c r="G6506" s="1">
        <v>66</v>
      </c>
      <c r="H6506" s="2" t="s">
        <v>38</v>
      </c>
      <c r="I6506" s="2" t="s">
        <v>13038</v>
      </c>
      <c r="J6506" s="2" t="s">
        <v>13042</v>
      </c>
      <c r="K6506" s="2" t="s">
        <v>13043</v>
      </c>
      <c r="L6506" s="2" t="s">
        <v>42</v>
      </c>
      <c r="M6506" s="2" t="s">
        <v>55</v>
      </c>
    </row>
    <row r="6507" spans="1:13">
      <c r="A6507" s="2" t="s">
        <v>13042</v>
      </c>
      <c r="B6507" s="2">
        <v>0</v>
      </c>
      <c r="C6507" s="2">
        <v>0</v>
      </c>
      <c r="D6507" s="22"/>
      <c r="G6507" s="1">
        <v>66</v>
      </c>
      <c r="H6507" s="2" t="s">
        <v>38</v>
      </c>
      <c r="I6507" s="2" t="s">
        <v>13040</v>
      </c>
      <c r="J6507" s="2" t="s">
        <v>13044</v>
      </c>
      <c r="K6507" s="2" t="s">
        <v>13045</v>
      </c>
      <c r="L6507" s="2" t="s">
        <v>42</v>
      </c>
      <c r="M6507" s="2" t="s">
        <v>55</v>
      </c>
    </row>
    <row r="6508" spans="1:13">
      <c r="A6508" s="2" t="s">
        <v>13044</v>
      </c>
      <c r="B6508" s="2">
        <v>0</v>
      </c>
      <c r="C6508" s="2">
        <v>0</v>
      </c>
      <c r="D6508" s="22"/>
      <c r="G6508" s="1">
        <v>66</v>
      </c>
      <c r="H6508" s="2" t="s">
        <v>38</v>
      </c>
      <c r="I6508" s="2" t="s">
        <v>13042</v>
      </c>
      <c r="J6508" s="2" t="s">
        <v>13046</v>
      </c>
      <c r="K6508" s="2" t="s">
        <v>13047</v>
      </c>
      <c r="L6508" s="2" t="s">
        <v>42</v>
      </c>
      <c r="M6508" s="2" t="s">
        <v>55</v>
      </c>
    </row>
    <row r="6509" spans="1:13">
      <c r="A6509" s="2" t="s">
        <v>13046</v>
      </c>
      <c r="B6509" s="2">
        <v>0</v>
      </c>
      <c r="C6509" s="2">
        <v>0</v>
      </c>
      <c r="D6509" s="22"/>
      <c r="G6509" s="1">
        <v>66</v>
      </c>
      <c r="H6509" s="2" t="s">
        <v>38</v>
      </c>
      <c r="I6509" s="2" t="s">
        <v>13044</v>
      </c>
      <c r="J6509" s="2" t="s">
        <v>13048</v>
      </c>
      <c r="K6509" s="2" t="s">
        <v>13049</v>
      </c>
      <c r="L6509" s="2" t="s">
        <v>42</v>
      </c>
      <c r="M6509" s="2" t="s">
        <v>55</v>
      </c>
    </row>
    <row r="6510" spans="1:13">
      <c r="A6510" s="2" t="s">
        <v>13048</v>
      </c>
      <c r="B6510" s="2">
        <v>0</v>
      </c>
      <c r="C6510" s="2">
        <v>0</v>
      </c>
      <c r="D6510" s="22"/>
      <c r="G6510" s="1">
        <v>66</v>
      </c>
      <c r="H6510" s="2" t="s">
        <v>38</v>
      </c>
      <c r="I6510" s="2" t="s">
        <v>13046</v>
      </c>
      <c r="J6510" s="2" t="s">
        <v>13050</v>
      </c>
      <c r="K6510" s="2" t="s">
        <v>13051</v>
      </c>
      <c r="L6510" s="2" t="s">
        <v>42</v>
      </c>
      <c r="M6510" s="2" t="s">
        <v>55</v>
      </c>
    </row>
    <row r="6511" spans="1:13">
      <c r="A6511" s="2" t="s">
        <v>13050</v>
      </c>
      <c r="B6511" s="2">
        <v>0</v>
      </c>
      <c r="C6511" s="2">
        <v>0</v>
      </c>
      <c r="D6511" s="22"/>
      <c r="G6511" s="1">
        <v>66</v>
      </c>
      <c r="H6511" s="2" t="s">
        <v>38</v>
      </c>
      <c r="I6511" s="2" t="s">
        <v>13048</v>
      </c>
      <c r="J6511" s="2" t="s">
        <v>13052</v>
      </c>
      <c r="K6511" s="2" t="s">
        <v>13053</v>
      </c>
      <c r="L6511" s="2" t="s">
        <v>42</v>
      </c>
      <c r="M6511" s="2" t="s">
        <v>55</v>
      </c>
    </row>
    <row r="6512" spans="1:13">
      <c r="A6512" s="2" t="s">
        <v>13052</v>
      </c>
      <c r="B6512" s="2">
        <v>0</v>
      </c>
      <c r="C6512" s="2">
        <v>0</v>
      </c>
      <c r="D6512" s="22"/>
      <c r="G6512" s="1">
        <v>66</v>
      </c>
      <c r="H6512" s="2" t="s">
        <v>38</v>
      </c>
      <c r="I6512" s="2" t="s">
        <v>13050</v>
      </c>
      <c r="J6512" s="2" t="s">
        <v>13054</v>
      </c>
      <c r="K6512" s="2" t="s">
        <v>13055</v>
      </c>
      <c r="L6512" s="2" t="s">
        <v>42</v>
      </c>
      <c r="M6512" s="2" t="s">
        <v>55</v>
      </c>
    </row>
    <row r="6513" spans="1:13">
      <c r="A6513" s="2" t="s">
        <v>13054</v>
      </c>
      <c r="B6513" s="2">
        <v>0</v>
      </c>
      <c r="C6513" s="2">
        <v>0</v>
      </c>
      <c r="D6513" s="22"/>
      <c r="G6513" s="1">
        <v>66</v>
      </c>
      <c r="H6513" s="2" t="s">
        <v>38</v>
      </c>
      <c r="I6513" s="2" t="s">
        <v>13052</v>
      </c>
      <c r="J6513" s="2" t="s">
        <v>13056</v>
      </c>
      <c r="K6513" s="2" t="s">
        <v>13057</v>
      </c>
      <c r="L6513" s="2" t="s">
        <v>42</v>
      </c>
      <c r="M6513" s="2" t="s">
        <v>55</v>
      </c>
    </row>
    <row r="6514" spans="1:13">
      <c r="A6514" s="2" t="s">
        <v>13056</v>
      </c>
      <c r="B6514" s="2">
        <v>0</v>
      </c>
      <c r="C6514" s="2">
        <v>0</v>
      </c>
      <c r="D6514" s="22"/>
      <c r="G6514" s="1">
        <v>66</v>
      </c>
      <c r="H6514" s="2" t="s">
        <v>38</v>
      </c>
      <c r="I6514" s="2" t="s">
        <v>13054</v>
      </c>
      <c r="J6514" s="2" t="s">
        <v>13058</v>
      </c>
      <c r="K6514" s="2" t="s">
        <v>13059</v>
      </c>
      <c r="L6514" s="2" t="s">
        <v>42</v>
      </c>
      <c r="M6514" s="2" t="s">
        <v>55</v>
      </c>
    </row>
    <row r="6515" spans="1:13">
      <c r="A6515" s="2" t="s">
        <v>13058</v>
      </c>
      <c r="B6515" s="2">
        <v>0</v>
      </c>
      <c r="C6515" s="2">
        <v>0</v>
      </c>
      <c r="D6515" s="22"/>
      <c r="G6515" s="1">
        <v>66</v>
      </c>
      <c r="H6515" s="2" t="s">
        <v>38</v>
      </c>
      <c r="I6515" s="2" t="s">
        <v>13056</v>
      </c>
      <c r="J6515" s="2" t="s">
        <v>13060</v>
      </c>
      <c r="K6515" s="2" t="s">
        <v>13061</v>
      </c>
      <c r="L6515" s="2" t="s">
        <v>42</v>
      </c>
      <c r="M6515" s="2" t="s">
        <v>55</v>
      </c>
    </row>
    <row r="6516" spans="1:13">
      <c r="A6516" s="2" t="s">
        <v>13060</v>
      </c>
      <c r="B6516" s="2">
        <v>0</v>
      </c>
      <c r="C6516" s="2">
        <v>0</v>
      </c>
      <c r="D6516" s="22"/>
      <c r="G6516" s="1">
        <v>66</v>
      </c>
      <c r="H6516" s="2" t="s">
        <v>38</v>
      </c>
      <c r="I6516" s="2" t="s">
        <v>13058</v>
      </c>
      <c r="J6516" s="2" t="s">
        <v>13062</v>
      </c>
      <c r="K6516" s="2" t="s">
        <v>13063</v>
      </c>
      <c r="L6516" s="2" t="s">
        <v>42</v>
      </c>
      <c r="M6516" s="2" t="s">
        <v>55</v>
      </c>
    </row>
    <row r="6517" spans="1:13">
      <c r="A6517" s="2" t="s">
        <v>13062</v>
      </c>
      <c r="B6517" s="2">
        <v>0</v>
      </c>
      <c r="C6517" s="2">
        <v>0</v>
      </c>
      <c r="D6517" s="22"/>
      <c r="G6517" s="1">
        <v>66</v>
      </c>
      <c r="H6517" s="2" t="s">
        <v>38</v>
      </c>
      <c r="I6517" s="2" t="s">
        <v>13060</v>
      </c>
      <c r="J6517" s="2" t="s">
        <v>13064</v>
      </c>
      <c r="K6517" s="2" t="s">
        <v>13065</v>
      </c>
      <c r="L6517" s="2" t="s">
        <v>42</v>
      </c>
      <c r="M6517" s="2" t="s">
        <v>55</v>
      </c>
    </row>
    <row r="6518" spans="1:13">
      <c r="A6518" s="2" t="s">
        <v>13064</v>
      </c>
      <c r="B6518" s="2">
        <v>0</v>
      </c>
      <c r="C6518" s="2">
        <v>0</v>
      </c>
      <c r="D6518" s="22"/>
      <c r="G6518" s="1">
        <v>66</v>
      </c>
      <c r="H6518" s="2" t="s">
        <v>38</v>
      </c>
      <c r="I6518" s="2" t="s">
        <v>13062</v>
      </c>
      <c r="J6518" s="2" t="s">
        <v>13066</v>
      </c>
      <c r="K6518" s="2" t="s">
        <v>13067</v>
      </c>
      <c r="L6518" s="2" t="s">
        <v>42</v>
      </c>
      <c r="M6518" s="2" t="s">
        <v>55</v>
      </c>
    </row>
    <row r="6519" spans="1:13">
      <c r="A6519" s="2" t="s">
        <v>13066</v>
      </c>
      <c r="B6519" s="2">
        <v>0</v>
      </c>
      <c r="C6519" s="2">
        <v>0</v>
      </c>
      <c r="D6519" s="22"/>
      <c r="G6519" s="1">
        <v>66</v>
      </c>
      <c r="H6519" s="2" t="s">
        <v>38</v>
      </c>
      <c r="I6519" s="2" t="s">
        <v>13064</v>
      </c>
      <c r="J6519" s="2" t="s">
        <v>13068</v>
      </c>
      <c r="K6519" s="2" t="s">
        <v>13069</v>
      </c>
      <c r="L6519" s="2" t="s">
        <v>42</v>
      </c>
      <c r="M6519" s="2" t="s">
        <v>55</v>
      </c>
    </row>
    <row r="6520" spans="1:13">
      <c r="A6520" s="2" t="s">
        <v>13068</v>
      </c>
      <c r="B6520" s="2">
        <v>0</v>
      </c>
      <c r="C6520" s="2">
        <v>0</v>
      </c>
      <c r="D6520" s="22"/>
      <c r="G6520" s="1">
        <v>66</v>
      </c>
      <c r="H6520" s="2" t="s">
        <v>38</v>
      </c>
      <c r="I6520" s="2" t="s">
        <v>13066</v>
      </c>
      <c r="J6520" s="2" t="s">
        <v>13070</v>
      </c>
      <c r="K6520" s="2" t="s">
        <v>13071</v>
      </c>
      <c r="L6520" s="2" t="s">
        <v>42</v>
      </c>
      <c r="M6520" s="2" t="s">
        <v>55</v>
      </c>
    </row>
    <row r="6521" spans="1:13">
      <c r="A6521" s="2" t="s">
        <v>13070</v>
      </c>
      <c r="B6521" s="2">
        <v>0</v>
      </c>
      <c r="C6521" s="2">
        <v>0</v>
      </c>
      <c r="D6521" s="22"/>
      <c r="G6521" s="1">
        <v>66</v>
      </c>
      <c r="H6521" s="2" t="s">
        <v>38</v>
      </c>
      <c r="I6521" s="2" t="s">
        <v>13068</v>
      </c>
      <c r="J6521" s="2" t="s">
        <v>13072</v>
      </c>
      <c r="K6521" s="2" t="s">
        <v>13073</v>
      </c>
      <c r="L6521" s="2" t="s">
        <v>42</v>
      </c>
      <c r="M6521" s="2" t="s">
        <v>55</v>
      </c>
    </row>
    <row r="6522" spans="1:13">
      <c r="A6522" s="2" t="s">
        <v>13072</v>
      </c>
      <c r="B6522" s="2">
        <v>0</v>
      </c>
      <c r="C6522" s="2">
        <v>0</v>
      </c>
      <c r="D6522" s="22"/>
      <c r="G6522" s="1">
        <v>66</v>
      </c>
      <c r="H6522" s="2" t="s">
        <v>38</v>
      </c>
      <c r="I6522" s="2" t="s">
        <v>13070</v>
      </c>
      <c r="J6522" s="2" t="s">
        <v>13074</v>
      </c>
      <c r="K6522" s="2" t="s">
        <v>13075</v>
      </c>
      <c r="L6522" s="2" t="s">
        <v>42</v>
      </c>
      <c r="M6522" s="2" t="s">
        <v>55</v>
      </c>
    </row>
    <row r="6523" spans="1:13">
      <c r="A6523" s="2" t="s">
        <v>13074</v>
      </c>
      <c r="B6523" s="2">
        <v>0</v>
      </c>
      <c r="C6523" s="2">
        <v>0</v>
      </c>
      <c r="D6523" s="22"/>
      <c r="G6523" s="1">
        <v>66</v>
      </c>
      <c r="H6523" s="2" t="s">
        <v>38</v>
      </c>
      <c r="I6523" s="2" t="s">
        <v>13072</v>
      </c>
      <c r="J6523" s="2" t="s">
        <v>13076</v>
      </c>
      <c r="K6523" s="2" t="s">
        <v>13077</v>
      </c>
      <c r="L6523" s="2" t="s">
        <v>42</v>
      </c>
      <c r="M6523" s="2" t="s">
        <v>55</v>
      </c>
    </row>
    <row r="6524" spans="1:13">
      <c r="A6524" s="2" t="s">
        <v>13076</v>
      </c>
      <c r="B6524" s="2">
        <v>0</v>
      </c>
      <c r="C6524" s="2">
        <v>0</v>
      </c>
      <c r="D6524" s="22"/>
      <c r="G6524" s="1">
        <v>66</v>
      </c>
      <c r="H6524" s="2" t="s">
        <v>38</v>
      </c>
      <c r="I6524" s="2" t="s">
        <v>13074</v>
      </c>
      <c r="J6524" s="2" t="s">
        <v>13078</v>
      </c>
      <c r="K6524" s="2" t="s">
        <v>13079</v>
      </c>
      <c r="L6524" s="2" t="s">
        <v>42</v>
      </c>
      <c r="M6524" s="2" t="s">
        <v>55</v>
      </c>
    </row>
    <row r="6525" spans="1:13">
      <c r="A6525" s="2" t="s">
        <v>13078</v>
      </c>
      <c r="B6525" s="2">
        <v>0</v>
      </c>
      <c r="C6525" s="2">
        <v>0</v>
      </c>
      <c r="D6525" s="22"/>
      <c r="G6525" s="1">
        <v>66</v>
      </c>
      <c r="H6525" s="2" t="s">
        <v>38</v>
      </c>
      <c r="I6525" s="2" t="s">
        <v>13076</v>
      </c>
      <c r="J6525" s="2" t="s">
        <v>13080</v>
      </c>
      <c r="K6525" s="2" t="s">
        <v>13081</v>
      </c>
      <c r="L6525" s="2" t="s">
        <v>42</v>
      </c>
      <c r="M6525" s="2" t="s">
        <v>55</v>
      </c>
    </row>
    <row r="6526" spans="1:13">
      <c r="A6526" s="2" t="s">
        <v>13080</v>
      </c>
      <c r="B6526" s="2">
        <v>0</v>
      </c>
      <c r="C6526" s="2">
        <v>0</v>
      </c>
      <c r="D6526" s="22"/>
      <c r="G6526" s="1">
        <v>66</v>
      </c>
      <c r="H6526" s="2" t="s">
        <v>38</v>
      </c>
      <c r="I6526" s="2" t="s">
        <v>13078</v>
      </c>
      <c r="J6526" s="2" t="s">
        <v>13082</v>
      </c>
      <c r="K6526" s="2" t="s">
        <v>13083</v>
      </c>
      <c r="L6526" s="2" t="s">
        <v>42</v>
      </c>
      <c r="M6526" s="2" t="s">
        <v>55</v>
      </c>
    </row>
    <row r="6527" spans="1:13">
      <c r="A6527" s="2" t="s">
        <v>13082</v>
      </c>
      <c r="B6527" s="2">
        <v>0</v>
      </c>
      <c r="C6527" s="2">
        <v>0</v>
      </c>
      <c r="D6527" s="22"/>
      <c r="G6527" s="1">
        <v>66</v>
      </c>
      <c r="H6527" s="2" t="s">
        <v>38</v>
      </c>
      <c r="I6527" s="2" t="s">
        <v>13080</v>
      </c>
      <c r="J6527" s="2" t="s">
        <v>13084</v>
      </c>
      <c r="K6527" s="2" t="s">
        <v>13085</v>
      </c>
      <c r="L6527" s="2" t="s">
        <v>42</v>
      </c>
      <c r="M6527" s="2" t="s">
        <v>55</v>
      </c>
    </row>
    <row r="6528" spans="1:13">
      <c r="A6528" s="2" t="s">
        <v>13084</v>
      </c>
      <c r="B6528" s="2">
        <v>0</v>
      </c>
      <c r="C6528" s="2">
        <v>0</v>
      </c>
      <c r="D6528" s="22"/>
      <c r="G6528" s="1">
        <v>66</v>
      </c>
      <c r="H6528" s="2" t="s">
        <v>38</v>
      </c>
      <c r="I6528" s="2" t="s">
        <v>13082</v>
      </c>
      <c r="J6528" s="2" t="s">
        <v>13086</v>
      </c>
      <c r="K6528" s="2" t="s">
        <v>13087</v>
      </c>
      <c r="L6528" s="2" t="s">
        <v>42</v>
      </c>
      <c r="M6528" s="2" t="s">
        <v>55</v>
      </c>
    </row>
    <row r="6529" spans="1:13">
      <c r="A6529" s="2" t="s">
        <v>13086</v>
      </c>
      <c r="B6529" s="2">
        <v>0</v>
      </c>
      <c r="C6529" s="2">
        <v>0</v>
      </c>
      <c r="D6529" s="22"/>
      <c r="G6529" s="1">
        <v>66</v>
      </c>
      <c r="H6529" s="2" t="s">
        <v>38</v>
      </c>
      <c r="I6529" s="2" t="s">
        <v>13084</v>
      </c>
      <c r="J6529" s="2" t="s">
        <v>13088</v>
      </c>
      <c r="K6529" s="2" t="s">
        <v>13089</v>
      </c>
      <c r="L6529" s="2" t="s">
        <v>42</v>
      </c>
      <c r="M6529" s="2" t="s">
        <v>55</v>
      </c>
    </row>
    <row r="6530" spans="1:13">
      <c r="A6530" s="2" t="s">
        <v>13088</v>
      </c>
      <c r="B6530" s="2">
        <v>0</v>
      </c>
      <c r="C6530" s="2">
        <v>0</v>
      </c>
      <c r="D6530" s="22"/>
      <c r="G6530" s="1">
        <v>66</v>
      </c>
      <c r="H6530" s="2" t="s">
        <v>38</v>
      </c>
      <c r="I6530" s="2" t="s">
        <v>13086</v>
      </c>
      <c r="J6530" s="2" t="s">
        <v>13090</v>
      </c>
      <c r="K6530" s="2" t="s">
        <v>13091</v>
      </c>
      <c r="L6530" s="2" t="s">
        <v>42</v>
      </c>
      <c r="M6530" s="2" t="s">
        <v>55</v>
      </c>
    </row>
    <row r="6531" spans="1:13">
      <c r="A6531" s="2" t="s">
        <v>13090</v>
      </c>
      <c r="B6531" s="2">
        <v>0</v>
      </c>
      <c r="C6531" s="2">
        <v>0</v>
      </c>
      <c r="D6531" s="22"/>
      <c r="G6531" s="1">
        <v>66</v>
      </c>
      <c r="H6531" s="2" t="s">
        <v>38</v>
      </c>
      <c r="I6531" s="2" t="s">
        <v>13088</v>
      </c>
      <c r="J6531" s="2" t="s">
        <v>13092</v>
      </c>
      <c r="K6531" s="2" t="s">
        <v>13093</v>
      </c>
      <c r="L6531" s="2" t="s">
        <v>42</v>
      </c>
      <c r="M6531" s="2" t="s">
        <v>55</v>
      </c>
    </row>
    <row r="6532" spans="1:13">
      <c r="A6532" s="2" t="s">
        <v>13092</v>
      </c>
      <c r="B6532" s="2">
        <v>0</v>
      </c>
      <c r="C6532" s="2">
        <v>0</v>
      </c>
      <c r="D6532" s="22"/>
      <c r="G6532" s="1">
        <v>66</v>
      </c>
      <c r="H6532" s="2" t="s">
        <v>38</v>
      </c>
      <c r="I6532" s="2" t="s">
        <v>13090</v>
      </c>
      <c r="J6532" s="2" t="s">
        <v>13094</v>
      </c>
      <c r="K6532" s="2" t="s">
        <v>13095</v>
      </c>
      <c r="L6532" s="2" t="s">
        <v>42</v>
      </c>
      <c r="M6532" s="2" t="s">
        <v>55</v>
      </c>
    </row>
    <row r="6533" spans="1:13">
      <c r="A6533" s="2" t="s">
        <v>13094</v>
      </c>
      <c r="B6533" s="2">
        <v>0</v>
      </c>
      <c r="C6533" s="2">
        <v>0</v>
      </c>
      <c r="D6533" s="22"/>
      <c r="G6533" s="1">
        <v>66</v>
      </c>
      <c r="H6533" s="2" t="s">
        <v>38</v>
      </c>
      <c r="I6533" s="2" t="s">
        <v>13092</v>
      </c>
      <c r="J6533" s="2" t="s">
        <v>13096</v>
      </c>
      <c r="K6533" s="2" t="s">
        <v>13097</v>
      </c>
      <c r="L6533" s="2" t="s">
        <v>42</v>
      </c>
      <c r="M6533" s="2" t="s">
        <v>55</v>
      </c>
    </row>
    <row r="6534" spans="1:13">
      <c r="A6534" s="2" t="s">
        <v>13096</v>
      </c>
      <c r="B6534" s="2">
        <v>0</v>
      </c>
      <c r="C6534" s="2">
        <v>0</v>
      </c>
      <c r="D6534" s="22"/>
      <c r="G6534" s="1">
        <v>66</v>
      </c>
      <c r="H6534" s="2" t="s">
        <v>38</v>
      </c>
      <c r="I6534" s="2" t="s">
        <v>13094</v>
      </c>
      <c r="J6534" s="2" t="s">
        <v>13098</v>
      </c>
      <c r="K6534" s="2" t="s">
        <v>13099</v>
      </c>
      <c r="L6534" s="2" t="s">
        <v>42</v>
      </c>
      <c r="M6534" s="2" t="s">
        <v>55</v>
      </c>
    </row>
    <row r="6535" spans="1:13">
      <c r="A6535" s="2" t="s">
        <v>13098</v>
      </c>
      <c r="B6535" s="2">
        <v>0</v>
      </c>
      <c r="C6535" s="2">
        <v>0</v>
      </c>
      <c r="D6535" s="22"/>
      <c r="G6535" s="1">
        <v>66</v>
      </c>
      <c r="H6535" s="2" t="s">
        <v>38</v>
      </c>
      <c r="I6535" s="2" t="s">
        <v>13096</v>
      </c>
      <c r="J6535" s="2" t="s">
        <v>13100</v>
      </c>
      <c r="K6535" s="2" t="s">
        <v>13101</v>
      </c>
      <c r="L6535" s="2" t="s">
        <v>42</v>
      </c>
      <c r="M6535" s="2" t="s">
        <v>55</v>
      </c>
    </row>
    <row r="6536" spans="1:13">
      <c r="A6536" s="2" t="s">
        <v>13100</v>
      </c>
      <c r="B6536" s="2">
        <v>0</v>
      </c>
      <c r="C6536" s="2">
        <v>0</v>
      </c>
      <c r="D6536" s="22"/>
      <c r="G6536" s="1">
        <v>66</v>
      </c>
      <c r="H6536" s="2" t="s">
        <v>38</v>
      </c>
      <c r="I6536" s="2" t="s">
        <v>13098</v>
      </c>
      <c r="J6536" s="2" t="s">
        <v>13102</v>
      </c>
      <c r="K6536" s="2" t="s">
        <v>13103</v>
      </c>
      <c r="L6536" s="2" t="s">
        <v>42</v>
      </c>
      <c r="M6536" s="2" t="s">
        <v>55</v>
      </c>
    </row>
    <row r="6537" spans="1:13">
      <c r="A6537" s="2" t="s">
        <v>13102</v>
      </c>
      <c r="B6537" s="2">
        <v>0</v>
      </c>
      <c r="C6537" s="2">
        <v>0</v>
      </c>
      <c r="D6537" s="22"/>
      <c r="G6537" s="1">
        <v>66</v>
      </c>
      <c r="H6537" s="2" t="s">
        <v>38</v>
      </c>
      <c r="I6537" s="2" t="s">
        <v>13100</v>
      </c>
      <c r="J6537" s="2" t="s">
        <v>13104</v>
      </c>
      <c r="K6537" s="2" t="s">
        <v>13105</v>
      </c>
      <c r="L6537" s="2" t="s">
        <v>42</v>
      </c>
      <c r="M6537" s="2" t="s">
        <v>55</v>
      </c>
    </row>
    <row r="6538" spans="1:13">
      <c r="A6538" s="2" t="s">
        <v>13104</v>
      </c>
      <c r="B6538" s="2">
        <v>0</v>
      </c>
      <c r="C6538" s="2">
        <v>0</v>
      </c>
      <c r="D6538" s="22"/>
      <c r="G6538" s="1">
        <v>66</v>
      </c>
      <c r="H6538" s="2" t="s">
        <v>38</v>
      </c>
      <c r="I6538" s="2" t="s">
        <v>13102</v>
      </c>
      <c r="J6538" s="2" t="s">
        <v>13106</v>
      </c>
      <c r="K6538" s="2" t="s">
        <v>13107</v>
      </c>
      <c r="L6538" s="2" t="s">
        <v>42</v>
      </c>
      <c r="M6538" s="2" t="s">
        <v>55</v>
      </c>
    </row>
    <row r="6539" spans="1:13">
      <c r="A6539" s="2" t="s">
        <v>13106</v>
      </c>
      <c r="B6539" s="2">
        <v>0</v>
      </c>
      <c r="C6539" s="2">
        <v>0</v>
      </c>
      <c r="D6539" s="22"/>
      <c r="G6539" s="1">
        <v>66</v>
      </c>
      <c r="H6539" s="2" t="s">
        <v>38</v>
      </c>
      <c r="I6539" s="2" t="s">
        <v>13104</v>
      </c>
      <c r="J6539" s="2" t="s">
        <v>13108</v>
      </c>
      <c r="K6539" s="2" t="s">
        <v>13109</v>
      </c>
      <c r="L6539" s="2" t="s">
        <v>42</v>
      </c>
      <c r="M6539" s="2" t="s">
        <v>55</v>
      </c>
    </row>
    <row r="6540" spans="1:13">
      <c r="A6540" s="2" t="s">
        <v>13108</v>
      </c>
      <c r="B6540" s="2">
        <v>0</v>
      </c>
      <c r="C6540" s="2">
        <v>0</v>
      </c>
      <c r="D6540" s="22"/>
      <c r="G6540" s="1">
        <v>66</v>
      </c>
      <c r="H6540" s="2" t="s">
        <v>38</v>
      </c>
      <c r="I6540" s="2" t="s">
        <v>13106</v>
      </c>
      <c r="J6540" s="2" t="s">
        <v>13110</v>
      </c>
      <c r="K6540" s="2" t="s">
        <v>13111</v>
      </c>
      <c r="L6540" s="2" t="s">
        <v>42</v>
      </c>
      <c r="M6540" s="2" t="s">
        <v>55</v>
      </c>
    </row>
    <row r="6541" spans="1:13">
      <c r="A6541" s="2" t="s">
        <v>13110</v>
      </c>
      <c r="B6541" s="2">
        <v>0</v>
      </c>
      <c r="C6541" s="2">
        <v>0</v>
      </c>
      <c r="D6541" s="22"/>
      <c r="G6541" s="1">
        <v>66</v>
      </c>
      <c r="H6541" s="2" t="s">
        <v>38</v>
      </c>
      <c r="I6541" s="2" t="s">
        <v>13108</v>
      </c>
      <c r="J6541" s="2" t="s">
        <v>13112</v>
      </c>
      <c r="K6541" s="2" t="s">
        <v>13113</v>
      </c>
      <c r="L6541" s="2" t="s">
        <v>42</v>
      </c>
      <c r="M6541" s="2" t="s">
        <v>55</v>
      </c>
    </row>
    <row r="6542" spans="1:13">
      <c r="A6542" s="2" t="s">
        <v>13112</v>
      </c>
      <c r="B6542" s="2">
        <v>0</v>
      </c>
      <c r="C6542" s="2">
        <v>0</v>
      </c>
      <c r="D6542" s="22"/>
      <c r="G6542" s="1">
        <v>66</v>
      </c>
      <c r="H6542" s="2" t="s">
        <v>38</v>
      </c>
      <c r="I6542" s="2" t="s">
        <v>13110</v>
      </c>
      <c r="J6542" s="2" t="s">
        <v>13114</v>
      </c>
      <c r="K6542" s="2" t="s">
        <v>13115</v>
      </c>
      <c r="L6542" s="2" t="s">
        <v>42</v>
      </c>
      <c r="M6542" s="2" t="s">
        <v>55</v>
      </c>
    </row>
    <row r="6543" spans="1:13">
      <c r="A6543" s="2" t="s">
        <v>13114</v>
      </c>
      <c r="B6543" s="2">
        <v>0</v>
      </c>
      <c r="C6543" s="2">
        <v>0</v>
      </c>
      <c r="D6543" s="22"/>
      <c r="G6543" s="1">
        <v>66</v>
      </c>
      <c r="H6543" s="2" t="s">
        <v>38</v>
      </c>
      <c r="I6543" s="2" t="s">
        <v>13112</v>
      </c>
      <c r="J6543" s="2" t="s">
        <v>13116</v>
      </c>
      <c r="K6543" s="2" t="s">
        <v>13117</v>
      </c>
      <c r="L6543" s="2" t="s">
        <v>42</v>
      </c>
      <c r="M6543" s="2" t="s">
        <v>55</v>
      </c>
    </row>
    <row r="6544" spans="1:13">
      <c r="A6544" s="2" t="s">
        <v>13116</v>
      </c>
      <c r="B6544" s="2">
        <v>0</v>
      </c>
      <c r="C6544" s="2">
        <v>0</v>
      </c>
      <c r="D6544" s="22"/>
      <c r="G6544" s="1">
        <v>66</v>
      </c>
      <c r="H6544" s="2" t="s">
        <v>38</v>
      </c>
      <c r="I6544" s="2" t="s">
        <v>13114</v>
      </c>
      <c r="J6544" s="2" t="s">
        <v>13118</v>
      </c>
      <c r="K6544" s="2" t="s">
        <v>13119</v>
      </c>
      <c r="L6544" s="2" t="s">
        <v>42</v>
      </c>
      <c r="M6544" s="2" t="s">
        <v>55</v>
      </c>
    </row>
    <row r="6545" spans="1:13">
      <c r="A6545" s="2" t="s">
        <v>13118</v>
      </c>
      <c r="B6545" s="2">
        <v>0</v>
      </c>
      <c r="C6545" s="2">
        <v>0</v>
      </c>
      <c r="D6545" s="22"/>
      <c r="G6545" s="1">
        <v>66</v>
      </c>
      <c r="H6545" s="2" t="s">
        <v>38</v>
      </c>
      <c r="I6545" s="2" t="s">
        <v>13116</v>
      </c>
      <c r="J6545" s="2" t="s">
        <v>13120</v>
      </c>
      <c r="K6545" s="2" t="s">
        <v>13121</v>
      </c>
      <c r="L6545" s="2" t="s">
        <v>42</v>
      </c>
      <c r="M6545" s="2" t="s">
        <v>55</v>
      </c>
    </row>
    <row r="6546" spans="1:13">
      <c r="A6546" s="2" t="s">
        <v>13120</v>
      </c>
      <c r="B6546" s="2">
        <v>0</v>
      </c>
      <c r="C6546" s="2">
        <v>0</v>
      </c>
      <c r="D6546" s="22"/>
      <c r="G6546" s="1">
        <v>66</v>
      </c>
      <c r="H6546" s="2" t="s">
        <v>38</v>
      </c>
      <c r="I6546" s="2" t="s">
        <v>13118</v>
      </c>
      <c r="J6546" s="2" t="s">
        <v>13122</v>
      </c>
      <c r="K6546" s="2" t="s">
        <v>13123</v>
      </c>
      <c r="L6546" s="2" t="s">
        <v>42</v>
      </c>
      <c r="M6546" s="2" t="s">
        <v>55</v>
      </c>
    </row>
    <row r="6547" spans="1:13">
      <c r="A6547" s="2" t="s">
        <v>13122</v>
      </c>
      <c r="B6547" s="2">
        <v>0</v>
      </c>
      <c r="C6547" s="2">
        <v>0</v>
      </c>
      <c r="D6547" s="22"/>
      <c r="G6547" s="1">
        <v>66</v>
      </c>
      <c r="H6547" s="2" t="s">
        <v>38</v>
      </c>
      <c r="I6547" s="2" t="s">
        <v>13120</v>
      </c>
      <c r="J6547" s="2" t="s">
        <v>13124</v>
      </c>
      <c r="K6547" s="2" t="s">
        <v>13125</v>
      </c>
      <c r="L6547" s="2" t="s">
        <v>42</v>
      </c>
      <c r="M6547" s="2" t="s">
        <v>55</v>
      </c>
    </row>
    <row r="6548" spans="1:13">
      <c r="A6548" s="2" t="s">
        <v>13124</v>
      </c>
      <c r="B6548" s="2">
        <v>0</v>
      </c>
      <c r="C6548" s="2">
        <v>0</v>
      </c>
      <c r="D6548" s="22"/>
      <c r="G6548" s="1">
        <v>66</v>
      </c>
      <c r="H6548" s="2" t="s">
        <v>38</v>
      </c>
      <c r="I6548" s="2" t="s">
        <v>13122</v>
      </c>
      <c r="J6548" s="2" t="s">
        <v>13126</v>
      </c>
      <c r="K6548" s="2" t="s">
        <v>13127</v>
      </c>
      <c r="L6548" s="2" t="s">
        <v>42</v>
      </c>
      <c r="M6548" s="2" t="s">
        <v>55</v>
      </c>
    </row>
    <row r="6549" spans="1:13">
      <c r="A6549" s="2" t="s">
        <v>13126</v>
      </c>
      <c r="B6549" s="2">
        <v>0</v>
      </c>
      <c r="C6549" s="2">
        <v>0</v>
      </c>
      <c r="D6549" s="22"/>
      <c r="G6549" s="1">
        <v>66</v>
      </c>
      <c r="H6549" s="2" t="s">
        <v>38</v>
      </c>
      <c r="I6549" s="2" t="s">
        <v>13124</v>
      </c>
      <c r="J6549" s="2" t="s">
        <v>13128</v>
      </c>
      <c r="K6549" s="2" t="s">
        <v>13129</v>
      </c>
      <c r="L6549" s="2" t="s">
        <v>42</v>
      </c>
      <c r="M6549" s="2" t="s">
        <v>55</v>
      </c>
    </row>
    <row r="6550" spans="1:13">
      <c r="A6550" s="2" t="s">
        <v>13128</v>
      </c>
      <c r="B6550" s="2">
        <v>0</v>
      </c>
      <c r="C6550" s="2">
        <v>0</v>
      </c>
      <c r="D6550" s="22"/>
      <c r="G6550" s="1">
        <v>66</v>
      </c>
      <c r="H6550" s="2" t="s">
        <v>38</v>
      </c>
      <c r="I6550" s="2" t="s">
        <v>13126</v>
      </c>
      <c r="J6550" s="2" t="s">
        <v>13130</v>
      </c>
      <c r="K6550" s="2" t="s">
        <v>13131</v>
      </c>
      <c r="L6550" s="2" t="s">
        <v>42</v>
      </c>
      <c r="M6550" s="2" t="s">
        <v>55</v>
      </c>
    </row>
    <row r="6551" spans="1:13">
      <c r="A6551" s="2" t="s">
        <v>13130</v>
      </c>
      <c r="B6551" s="2">
        <v>0</v>
      </c>
      <c r="C6551" s="2">
        <v>0</v>
      </c>
      <c r="D6551" s="22"/>
      <c r="G6551" s="1">
        <v>66</v>
      </c>
      <c r="H6551" s="2" t="s">
        <v>38</v>
      </c>
      <c r="I6551" s="2" t="s">
        <v>13128</v>
      </c>
      <c r="J6551" s="2" t="s">
        <v>13132</v>
      </c>
      <c r="K6551" s="2" t="s">
        <v>13133</v>
      </c>
      <c r="L6551" s="2" t="s">
        <v>42</v>
      </c>
      <c r="M6551" s="2" t="s">
        <v>55</v>
      </c>
    </row>
    <row r="6552" spans="1:13">
      <c r="A6552" s="2" t="s">
        <v>13132</v>
      </c>
      <c r="B6552" s="2">
        <v>0</v>
      </c>
      <c r="C6552" s="2">
        <v>0</v>
      </c>
      <c r="D6552" s="22"/>
      <c r="G6552" s="1">
        <v>66</v>
      </c>
      <c r="H6552" s="2" t="s">
        <v>38</v>
      </c>
      <c r="I6552" s="2" t="s">
        <v>13130</v>
      </c>
      <c r="J6552" s="2" t="s">
        <v>13134</v>
      </c>
      <c r="K6552" s="2" t="s">
        <v>13135</v>
      </c>
      <c r="L6552" s="2" t="s">
        <v>42</v>
      </c>
      <c r="M6552" s="2" t="s">
        <v>55</v>
      </c>
    </row>
    <row r="6553" spans="1:13">
      <c r="A6553" s="2" t="s">
        <v>13134</v>
      </c>
      <c r="B6553" s="2">
        <v>0</v>
      </c>
      <c r="C6553" s="2">
        <v>0</v>
      </c>
      <c r="D6553" s="22"/>
      <c r="G6553" s="1">
        <v>66</v>
      </c>
      <c r="H6553" s="2" t="s">
        <v>38</v>
      </c>
      <c r="I6553" s="2" t="s">
        <v>13132</v>
      </c>
      <c r="J6553" s="2" t="s">
        <v>13136</v>
      </c>
      <c r="K6553" s="2" t="s">
        <v>13137</v>
      </c>
      <c r="L6553" s="2" t="s">
        <v>42</v>
      </c>
      <c r="M6553" s="2" t="s">
        <v>55</v>
      </c>
    </row>
    <row r="6554" spans="1:13">
      <c r="A6554" s="2" t="s">
        <v>13136</v>
      </c>
      <c r="B6554" s="2">
        <v>0</v>
      </c>
      <c r="C6554" s="2">
        <v>0</v>
      </c>
      <c r="D6554" s="22"/>
      <c r="G6554" s="1">
        <v>66</v>
      </c>
      <c r="H6554" s="2" t="s">
        <v>38</v>
      </c>
      <c r="I6554" s="2" t="s">
        <v>13134</v>
      </c>
      <c r="J6554" s="2" t="s">
        <v>13138</v>
      </c>
      <c r="K6554" s="2" t="s">
        <v>13139</v>
      </c>
      <c r="L6554" s="2" t="s">
        <v>42</v>
      </c>
      <c r="M6554" s="2" t="s">
        <v>55</v>
      </c>
    </row>
    <row r="6555" spans="1:13">
      <c r="A6555" s="2" t="s">
        <v>13138</v>
      </c>
      <c r="B6555" s="2">
        <v>0</v>
      </c>
      <c r="C6555" s="2">
        <v>0</v>
      </c>
      <c r="D6555" s="22"/>
      <c r="G6555" s="1">
        <v>66</v>
      </c>
      <c r="H6555" s="2" t="s">
        <v>38</v>
      </c>
      <c r="I6555" s="2" t="s">
        <v>13136</v>
      </c>
      <c r="J6555" s="2" t="s">
        <v>13140</v>
      </c>
      <c r="K6555" s="2" t="s">
        <v>13141</v>
      </c>
      <c r="L6555" s="2" t="s">
        <v>42</v>
      </c>
      <c r="M6555" s="2" t="s">
        <v>55</v>
      </c>
    </row>
    <row r="6556" spans="1:13">
      <c r="A6556" s="2" t="s">
        <v>13140</v>
      </c>
      <c r="B6556" s="2">
        <v>0</v>
      </c>
      <c r="C6556" s="2">
        <v>0</v>
      </c>
      <c r="D6556" s="22"/>
      <c r="G6556" s="1">
        <v>66</v>
      </c>
      <c r="H6556" s="2" t="s">
        <v>38</v>
      </c>
      <c r="I6556" s="2" t="s">
        <v>13138</v>
      </c>
      <c r="J6556" s="2" t="s">
        <v>13142</v>
      </c>
      <c r="K6556" s="2" t="s">
        <v>13143</v>
      </c>
      <c r="L6556" s="2" t="s">
        <v>42</v>
      </c>
      <c r="M6556" s="2" t="s">
        <v>55</v>
      </c>
    </row>
    <row r="6557" spans="1:13">
      <c r="A6557" s="2" t="s">
        <v>13142</v>
      </c>
      <c r="B6557" s="2">
        <v>0</v>
      </c>
      <c r="C6557" s="2">
        <v>0</v>
      </c>
      <c r="D6557" s="22"/>
      <c r="G6557" s="1">
        <v>66</v>
      </c>
      <c r="H6557" s="2" t="s">
        <v>38</v>
      </c>
      <c r="I6557" s="2" t="s">
        <v>13140</v>
      </c>
      <c r="J6557" s="2" t="s">
        <v>13144</v>
      </c>
      <c r="K6557" s="2" t="s">
        <v>13145</v>
      </c>
      <c r="L6557" s="2" t="s">
        <v>42</v>
      </c>
      <c r="M6557" s="2" t="s">
        <v>55</v>
      </c>
    </row>
    <row r="6558" spans="1:13">
      <c r="A6558" s="2" t="s">
        <v>13144</v>
      </c>
      <c r="B6558" s="2">
        <v>0</v>
      </c>
      <c r="C6558" s="2">
        <v>0</v>
      </c>
      <c r="D6558" s="22"/>
      <c r="G6558" s="1">
        <v>66</v>
      </c>
      <c r="H6558" s="2" t="s">
        <v>38</v>
      </c>
      <c r="I6558" s="2" t="s">
        <v>13142</v>
      </c>
      <c r="J6558" s="2" t="s">
        <v>13146</v>
      </c>
      <c r="K6558" s="2" t="s">
        <v>13147</v>
      </c>
      <c r="L6558" s="2" t="s">
        <v>42</v>
      </c>
      <c r="M6558" s="2" t="s">
        <v>55</v>
      </c>
    </row>
    <row r="6559" spans="1:13">
      <c r="A6559" s="2" t="s">
        <v>13146</v>
      </c>
      <c r="B6559" s="2">
        <v>0</v>
      </c>
      <c r="C6559" s="2">
        <v>0</v>
      </c>
      <c r="D6559" s="22"/>
      <c r="G6559" s="1">
        <v>66</v>
      </c>
      <c r="H6559" s="2" t="s">
        <v>38</v>
      </c>
      <c r="I6559" s="2" t="s">
        <v>13144</v>
      </c>
      <c r="J6559" s="2" t="s">
        <v>13148</v>
      </c>
      <c r="K6559" s="2" t="s">
        <v>13149</v>
      </c>
      <c r="L6559" s="2" t="s">
        <v>42</v>
      </c>
      <c r="M6559" s="2" t="s">
        <v>55</v>
      </c>
    </row>
    <row r="6560" spans="1:13">
      <c r="A6560" s="2" t="s">
        <v>13148</v>
      </c>
      <c r="B6560" s="2">
        <v>0</v>
      </c>
      <c r="C6560" s="2">
        <v>0</v>
      </c>
      <c r="D6560" s="22"/>
      <c r="G6560" s="1">
        <v>66</v>
      </c>
      <c r="H6560" s="2" t="s">
        <v>38</v>
      </c>
      <c r="I6560" s="2" t="s">
        <v>13146</v>
      </c>
      <c r="J6560" s="2" t="s">
        <v>13150</v>
      </c>
      <c r="K6560" s="2" t="s">
        <v>13151</v>
      </c>
      <c r="L6560" s="2" t="s">
        <v>42</v>
      </c>
      <c r="M6560" s="2" t="s">
        <v>55</v>
      </c>
    </row>
    <row r="6561" spans="1:13">
      <c r="A6561" s="2" t="s">
        <v>13150</v>
      </c>
      <c r="B6561" s="2">
        <v>0</v>
      </c>
      <c r="C6561" s="2">
        <v>0</v>
      </c>
      <c r="D6561" s="22"/>
      <c r="G6561" s="1">
        <v>66</v>
      </c>
      <c r="H6561" s="2" t="s">
        <v>38</v>
      </c>
      <c r="I6561" s="2" t="s">
        <v>13148</v>
      </c>
      <c r="J6561" s="2" t="s">
        <v>13152</v>
      </c>
      <c r="K6561" s="2" t="s">
        <v>13153</v>
      </c>
      <c r="L6561" s="2" t="s">
        <v>42</v>
      </c>
      <c r="M6561" s="2" t="s">
        <v>55</v>
      </c>
    </row>
    <row r="6562" spans="1:13">
      <c r="A6562" s="2" t="s">
        <v>13152</v>
      </c>
      <c r="B6562" s="2">
        <v>0</v>
      </c>
      <c r="C6562" s="2">
        <v>0</v>
      </c>
      <c r="D6562" s="22"/>
      <c r="G6562" s="1">
        <v>66</v>
      </c>
      <c r="H6562" s="2" t="s">
        <v>38</v>
      </c>
      <c r="I6562" s="2" t="s">
        <v>13150</v>
      </c>
      <c r="J6562" s="2" t="s">
        <v>13154</v>
      </c>
      <c r="K6562" s="2" t="s">
        <v>13155</v>
      </c>
      <c r="L6562" s="2" t="s">
        <v>42</v>
      </c>
      <c r="M6562" s="2" t="s">
        <v>55</v>
      </c>
    </row>
    <row r="6563" spans="1:13">
      <c r="A6563" s="2" t="s">
        <v>13154</v>
      </c>
      <c r="B6563" s="2">
        <v>0</v>
      </c>
      <c r="C6563" s="2">
        <v>0</v>
      </c>
      <c r="D6563" s="22"/>
      <c r="G6563" s="1">
        <v>66</v>
      </c>
      <c r="H6563" s="2" t="s">
        <v>38</v>
      </c>
      <c r="I6563" s="2" t="s">
        <v>13152</v>
      </c>
      <c r="J6563" s="2" t="s">
        <v>13156</v>
      </c>
      <c r="K6563" s="2" t="s">
        <v>13157</v>
      </c>
      <c r="L6563" s="2" t="s">
        <v>42</v>
      </c>
      <c r="M6563" s="2" t="s">
        <v>55</v>
      </c>
    </row>
    <row r="6564" spans="1:13">
      <c r="A6564" s="2" t="s">
        <v>13156</v>
      </c>
      <c r="B6564" s="2">
        <v>0</v>
      </c>
      <c r="C6564" s="2">
        <v>0</v>
      </c>
      <c r="D6564" s="22"/>
      <c r="G6564" s="1">
        <v>66</v>
      </c>
      <c r="H6564" s="2" t="s">
        <v>38</v>
      </c>
      <c r="I6564" s="2" t="s">
        <v>13154</v>
      </c>
      <c r="J6564" s="2" t="s">
        <v>13158</v>
      </c>
      <c r="K6564" s="2" t="s">
        <v>13159</v>
      </c>
      <c r="L6564" s="2" t="s">
        <v>42</v>
      </c>
      <c r="M6564" s="2" t="s">
        <v>55</v>
      </c>
    </row>
    <row r="6565" spans="1:13">
      <c r="A6565" s="2" t="s">
        <v>13158</v>
      </c>
      <c r="B6565" s="2">
        <v>0</v>
      </c>
      <c r="C6565" s="2">
        <v>0</v>
      </c>
      <c r="D6565" s="22"/>
      <c r="G6565" s="1">
        <v>66</v>
      </c>
      <c r="H6565" s="2" t="s">
        <v>38</v>
      </c>
      <c r="I6565" s="2" t="s">
        <v>13156</v>
      </c>
      <c r="J6565" s="2" t="s">
        <v>13160</v>
      </c>
      <c r="K6565" s="2" t="s">
        <v>13161</v>
      </c>
      <c r="L6565" s="2" t="s">
        <v>42</v>
      </c>
      <c r="M6565" s="2" t="s">
        <v>55</v>
      </c>
    </row>
    <row r="6566" spans="1:13">
      <c r="A6566" s="2" t="s">
        <v>13160</v>
      </c>
      <c r="B6566" s="2">
        <v>0</v>
      </c>
      <c r="C6566" s="2">
        <v>0</v>
      </c>
      <c r="D6566" s="22"/>
      <c r="G6566" s="1">
        <v>66</v>
      </c>
      <c r="H6566" s="2" t="s">
        <v>38</v>
      </c>
      <c r="I6566" s="2" t="s">
        <v>13158</v>
      </c>
      <c r="J6566" s="2" t="s">
        <v>13162</v>
      </c>
      <c r="K6566" s="2" t="s">
        <v>13163</v>
      </c>
      <c r="L6566" s="2" t="s">
        <v>42</v>
      </c>
      <c r="M6566" s="2" t="s">
        <v>55</v>
      </c>
    </row>
    <row r="6567" spans="1:13">
      <c r="A6567" s="2" t="s">
        <v>13162</v>
      </c>
      <c r="B6567" s="2">
        <v>0</v>
      </c>
      <c r="C6567" s="2">
        <v>0</v>
      </c>
      <c r="D6567" s="22"/>
      <c r="G6567" s="1">
        <v>66</v>
      </c>
      <c r="H6567" s="2" t="s">
        <v>38</v>
      </c>
      <c r="I6567" s="2" t="s">
        <v>13160</v>
      </c>
      <c r="J6567" s="2" t="s">
        <v>13164</v>
      </c>
      <c r="K6567" s="2" t="s">
        <v>13165</v>
      </c>
      <c r="L6567" s="2" t="s">
        <v>42</v>
      </c>
      <c r="M6567" s="2" t="s">
        <v>55</v>
      </c>
    </row>
    <row r="6568" spans="1:13">
      <c r="A6568" s="2" t="s">
        <v>13164</v>
      </c>
      <c r="B6568" s="2">
        <v>0</v>
      </c>
      <c r="C6568" s="2">
        <v>0</v>
      </c>
      <c r="D6568" s="22"/>
      <c r="G6568" s="1">
        <v>66</v>
      </c>
      <c r="H6568" s="2" t="s">
        <v>38</v>
      </c>
      <c r="I6568" s="2" t="s">
        <v>13162</v>
      </c>
      <c r="J6568" s="2" t="s">
        <v>13166</v>
      </c>
      <c r="K6568" s="2" t="s">
        <v>13167</v>
      </c>
      <c r="L6568" s="2" t="s">
        <v>42</v>
      </c>
      <c r="M6568" s="2" t="s">
        <v>55</v>
      </c>
    </row>
    <row r="6569" spans="1:13">
      <c r="A6569" s="2" t="s">
        <v>13166</v>
      </c>
      <c r="B6569" s="2">
        <v>0</v>
      </c>
      <c r="C6569" s="2">
        <v>0</v>
      </c>
      <c r="D6569" s="22"/>
      <c r="G6569" s="1">
        <v>66</v>
      </c>
      <c r="H6569" s="2" t="s">
        <v>239</v>
      </c>
      <c r="I6569" s="2" t="s">
        <v>13164</v>
      </c>
      <c r="J6569" s="2" t="s">
        <v>13168</v>
      </c>
      <c r="K6569" s="2" t="s">
        <v>13169</v>
      </c>
      <c r="L6569" s="2" t="s">
        <v>42</v>
      </c>
      <c r="M6569" s="2" t="s">
        <v>55</v>
      </c>
    </row>
    <row r="6570" spans="1:13">
      <c r="A6570" s="2" t="s">
        <v>13168</v>
      </c>
      <c r="B6570" s="2">
        <v>0</v>
      </c>
      <c r="C6570" s="2">
        <v>0</v>
      </c>
      <c r="D6570" s="22"/>
      <c r="G6570" s="1">
        <v>67</v>
      </c>
      <c r="H6570" s="2" t="s">
        <v>38</v>
      </c>
      <c r="I6570" s="2" t="s">
        <v>13166</v>
      </c>
      <c r="J6570" s="2" t="s">
        <v>13170</v>
      </c>
      <c r="K6570" s="2" t="s">
        <v>13171</v>
      </c>
      <c r="L6570" s="2" t="s">
        <v>42</v>
      </c>
      <c r="M6570" s="2" t="s">
        <v>55</v>
      </c>
    </row>
    <row r="6571" spans="1:13">
      <c r="A6571" s="2" t="s">
        <v>13170</v>
      </c>
      <c r="B6571" s="2">
        <v>0</v>
      </c>
      <c r="C6571" s="2">
        <v>0</v>
      </c>
      <c r="D6571" s="22"/>
      <c r="G6571" s="1">
        <v>67</v>
      </c>
      <c r="H6571" s="2" t="s">
        <v>38</v>
      </c>
      <c r="I6571" s="2" t="s">
        <v>13168</v>
      </c>
      <c r="J6571" s="2" t="s">
        <v>13172</v>
      </c>
      <c r="K6571" s="2" t="s">
        <v>13173</v>
      </c>
      <c r="L6571" s="2" t="s">
        <v>42</v>
      </c>
      <c r="M6571" s="2" t="s">
        <v>55</v>
      </c>
    </row>
    <row r="6572" spans="1:13">
      <c r="A6572" s="2" t="s">
        <v>13172</v>
      </c>
      <c r="B6572" s="2">
        <v>0</v>
      </c>
      <c r="C6572" s="2">
        <v>0</v>
      </c>
      <c r="D6572" s="22"/>
      <c r="G6572" s="1">
        <v>67</v>
      </c>
      <c r="H6572" s="2" t="s">
        <v>38</v>
      </c>
      <c r="I6572" s="2" t="s">
        <v>13170</v>
      </c>
      <c r="J6572" s="2" t="s">
        <v>13174</v>
      </c>
      <c r="K6572" s="2" t="s">
        <v>13175</v>
      </c>
      <c r="L6572" s="2" t="s">
        <v>42</v>
      </c>
      <c r="M6572" s="2" t="s">
        <v>55</v>
      </c>
    </row>
    <row r="6573" spans="1:13">
      <c r="A6573" s="2" t="s">
        <v>13174</v>
      </c>
      <c r="B6573" s="2">
        <v>0</v>
      </c>
      <c r="C6573" s="2">
        <v>0</v>
      </c>
      <c r="D6573" s="22"/>
      <c r="G6573" s="1">
        <v>67</v>
      </c>
      <c r="H6573" s="2" t="s">
        <v>38</v>
      </c>
      <c r="I6573" s="2" t="s">
        <v>13172</v>
      </c>
      <c r="J6573" s="2" t="s">
        <v>13176</v>
      </c>
      <c r="K6573" s="2" t="s">
        <v>13177</v>
      </c>
      <c r="L6573" s="2" t="s">
        <v>42</v>
      </c>
      <c r="M6573" s="2" t="s">
        <v>55</v>
      </c>
    </row>
    <row r="6574" spans="1:13">
      <c r="A6574" s="2" t="s">
        <v>13176</v>
      </c>
      <c r="B6574" s="2">
        <v>0</v>
      </c>
      <c r="C6574" s="2">
        <v>0</v>
      </c>
      <c r="D6574" s="22"/>
      <c r="G6574" s="1">
        <v>67</v>
      </c>
      <c r="H6574" s="2" t="s">
        <v>38</v>
      </c>
      <c r="I6574" s="2" t="s">
        <v>13174</v>
      </c>
      <c r="J6574" s="2" t="s">
        <v>13178</v>
      </c>
      <c r="K6574" s="2" t="s">
        <v>13179</v>
      </c>
      <c r="L6574" s="2" t="s">
        <v>42</v>
      </c>
      <c r="M6574" s="2" t="s">
        <v>55</v>
      </c>
    </row>
    <row r="6575" spans="1:13">
      <c r="A6575" s="2" t="s">
        <v>13178</v>
      </c>
      <c r="B6575" s="2">
        <v>0</v>
      </c>
      <c r="C6575" s="2">
        <v>0</v>
      </c>
      <c r="D6575" s="22"/>
      <c r="G6575" s="1">
        <v>67</v>
      </c>
      <c r="H6575" s="2" t="s">
        <v>38</v>
      </c>
      <c r="I6575" s="2" t="s">
        <v>13176</v>
      </c>
      <c r="J6575" s="2" t="s">
        <v>13180</v>
      </c>
      <c r="K6575" s="2" t="s">
        <v>13181</v>
      </c>
      <c r="L6575" s="2" t="s">
        <v>42</v>
      </c>
      <c r="M6575" s="2" t="s">
        <v>55</v>
      </c>
    </row>
    <row r="6576" spans="1:13">
      <c r="A6576" s="2" t="s">
        <v>13180</v>
      </c>
      <c r="B6576" s="2">
        <v>0</v>
      </c>
      <c r="C6576" s="2">
        <v>0</v>
      </c>
      <c r="D6576" s="22"/>
      <c r="G6576" s="1">
        <v>67</v>
      </c>
      <c r="H6576" s="2" t="s">
        <v>38</v>
      </c>
      <c r="I6576" s="2" t="s">
        <v>13178</v>
      </c>
      <c r="J6576" s="2" t="s">
        <v>13182</v>
      </c>
      <c r="K6576" s="2" t="s">
        <v>13183</v>
      </c>
      <c r="L6576" s="2" t="s">
        <v>42</v>
      </c>
      <c r="M6576" s="2" t="s">
        <v>55</v>
      </c>
    </row>
    <row r="6577" spans="1:13">
      <c r="A6577" s="2" t="s">
        <v>13182</v>
      </c>
      <c r="B6577" s="2">
        <v>0</v>
      </c>
      <c r="C6577" s="2">
        <v>0</v>
      </c>
      <c r="D6577" s="22"/>
      <c r="G6577" s="1">
        <v>67</v>
      </c>
      <c r="H6577" s="2" t="s">
        <v>38</v>
      </c>
      <c r="I6577" s="2" t="s">
        <v>13180</v>
      </c>
      <c r="J6577" s="2" t="s">
        <v>13184</v>
      </c>
      <c r="K6577" s="2" t="s">
        <v>13185</v>
      </c>
      <c r="L6577" s="2" t="s">
        <v>42</v>
      </c>
      <c r="M6577" s="2" t="s">
        <v>55</v>
      </c>
    </row>
    <row r="6578" spans="1:13">
      <c r="A6578" s="2" t="s">
        <v>13184</v>
      </c>
      <c r="B6578" s="2">
        <v>0</v>
      </c>
      <c r="C6578" s="2">
        <v>0</v>
      </c>
      <c r="D6578" s="22"/>
      <c r="G6578" s="1">
        <v>67</v>
      </c>
      <c r="H6578" s="2" t="s">
        <v>38</v>
      </c>
      <c r="I6578" s="2" t="s">
        <v>13182</v>
      </c>
      <c r="J6578" s="2" t="s">
        <v>13186</v>
      </c>
      <c r="K6578" s="2" t="s">
        <v>13187</v>
      </c>
      <c r="L6578" s="2" t="s">
        <v>42</v>
      </c>
      <c r="M6578" s="2" t="s">
        <v>55</v>
      </c>
    </row>
    <row r="6579" spans="1:13">
      <c r="A6579" s="2" t="s">
        <v>13186</v>
      </c>
      <c r="B6579" s="2">
        <v>0</v>
      </c>
      <c r="C6579" s="2">
        <v>0</v>
      </c>
      <c r="D6579" s="22"/>
      <c r="G6579" s="1">
        <v>67</v>
      </c>
      <c r="H6579" s="2" t="s">
        <v>38</v>
      </c>
      <c r="I6579" s="2" t="s">
        <v>13184</v>
      </c>
      <c r="J6579" s="2" t="s">
        <v>13188</v>
      </c>
      <c r="K6579" s="2" t="s">
        <v>13189</v>
      </c>
      <c r="L6579" s="2" t="s">
        <v>42</v>
      </c>
      <c r="M6579" s="2" t="s">
        <v>55</v>
      </c>
    </row>
    <row r="6580" spans="1:13">
      <c r="A6580" s="2" t="s">
        <v>13188</v>
      </c>
      <c r="B6580" s="2">
        <v>0</v>
      </c>
      <c r="C6580" s="2">
        <v>0</v>
      </c>
      <c r="D6580" s="22"/>
      <c r="G6580" s="1">
        <v>67</v>
      </c>
      <c r="H6580" s="2" t="s">
        <v>38</v>
      </c>
      <c r="I6580" s="2" t="s">
        <v>13186</v>
      </c>
      <c r="J6580" s="2" t="s">
        <v>13190</v>
      </c>
      <c r="K6580" s="2" t="s">
        <v>13191</v>
      </c>
      <c r="L6580" s="2" t="s">
        <v>42</v>
      </c>
      <c r="M6580" s="2" t="s">
        <v>55</v>
      </c>
    </row>
    <row r="6581" spans="1:13">
      <c r="A6581" s="2" t="s">
        <v>13190</v>
      </c>
      <c r="B6581" s="2">
        <v>0</v>
      </c>
      <c r="C6581" s="2">
        <v>0</v>
      </c>
      <c r="D6581" s="22"/>
      <c r="G6581" s="1">
        <v>67</v>
      </c>
      <c r="H6581" s="2" t="s">
        <v>38</v>
      </c>
      <c r="I6581" s="2" t="s">
        <v>13188</v>
      </c>
      <c r="J6581" s="2" t="s">
        <v>13192</v>
      </c>
      <c r="K6581" s="2" t="s">
        <v>13193</v>
      </c>
      <c r="L6581" s="2" t="s">
        <v>42</v>
      </c>
      <c r="M6581" s="2" t="s">
        <v>55</v>
      </c>
    </row>
    <row r="6582" spans="1:13">
      <c r="A6582" s="2" t="s">
        <v>13192</v>
      </c>
      <c r="B6582" s="2">
        <v>0</v>
      </c>
      <c r="C6582" s="2">
        <v>0</v>
      </c>
      <c r="D6582" s="22"/>
      <c r="G6582" s="1">
        <v>67</v>
      </c>
      <c r="H6582" s="2" t="s">
        <v>38</v>
      </c>
      <c r="I6582" s="2" t="s">
        <v>13190</v>
      </c>
      <c r="J6582" s="2" t="s">
        <v>13194</v>
      </c>
      <c r="K6582" s="2" t="s">
        <v>13195</v>
      </c>
      <c r="L6582" s="2" t="s">
        <v>42</v>
      </c>
      <c r="M6582" s="2" t="s">
        <v>55</v>
      </c>
    </row>
    <row r="6583" spans="1:13">
      <c r="A6583" s="2" t="s">
        <v>13194</v>
      </c>
      <c r="B6583" s="2">
        <v>0</v>
      </c>
      <c r="C6583" s="2">
        <v>0</v>
      </c>
      <c r="D6583" s="22"/>
      <c r="G6583" s="1">
        <v>67</v>
      </c>
      <c r="H6583" s="2" t="s">
        <v>38</v>
      </c>
      <c r="I6583" s="2" t="s">
        <v>13192</v>
      </c>
      <c r="J6583" s="2" t="s">
        <v>13196</v>
      </c>
      <c r="K6583" s="2" t="s">
        <v>13197</v>
      </c>
      <c r="L6583" s="2" t="s">
        <v>42</v>
      </c>
      <c r="M6583" s="2" t="s">
        <v>55</v>
      </c>
    </row>
    <row r="6584" spans="1:13">
      <c r="A6584" s="2" t="s">
        <v>13196</v>
      </c>
      <c r="B6584" s="2">
        <v>0</v>
      </c>
      <c r="C6584" s="2">
        <v>0</v>
      </c>
      <c r="D6584" s="22"/>
      <c r="G6584" s="1">
        <v>67</v>
      </c>
      <c r="H6584" s="2" t="s">
        <v>38</v>
      </c>
      <c r="I6584" s="2" t="s">
        <v>13194</v>
      </c>
      <c r="J6584" s="2" t="s">
        <v>13198</v>
      </c>
      <c r="K6584" s="2" t="s">
        <v>13199</v>
      </c>
      <c r="L6584" s="2" t="s">
        <v>42</v>
      </c>
      <c r="M6584" s="2" t="s">
        <v>55</v>
      </c>
    </row>
    <row r="6585" spans="1:13">
      <c r="A6585" s="2" t="s">
        <v>13198</v>
      </c>
      <c r="B6585" s="2">
        <v>0</v>
      </c>
      <c r="C6585" s="2">
        <v>0</v>
      </c>
      <c r="D6585" s="22"/>
      <c r="G6585" s="1">
        <v>67</v>
      </c>
      <c r="H6585" s="2" t="s">
        <v>38</v>
      </c>
      <c r="I6585" s="2" t="s">
        <v>13196</v>
      </c>
      <c r="J6585" s="2" t="s">
        <v>13200</v>
      </c>
      <c r="K6585" s="2" t="s">
        <v>13201</v>
      </c>
      <c r="L6585" s="2" t="s">
        <v>42</v>
      </c>
      <c r="M6585" s="2" t="s">
        <v>55</v>
      </c>
    </row>
    <row r="6586" spans="1:13">
      <c r="A6586" s="2" t="s">
        <v>13200</v>
      </c>
      <c r="B6586" s="2">
        <v>0</v>
      </c>
      <c r="C6586" s="2">
        <v>0</v>
      </c>
      <c r="D6586" s="22"/>
      <c r="G6586" s="1">
        <v>67</v>
      </c>
      <c r="H6586" s="2" t="s">
        <v>38</v>
      </c>
      <c r="I6586" s="2" t="s">
        <v>13198</v>
      </c>
      <c r="J6586" s="2" t="s">
        <v>13202</v>
      </c>
      <c r="K6586" s="2" t="s">
        <v>13203</v>
      </c>
      <c r="L6586" s="2" t="s">
        <v>42</v>
      </c>
      <c r="M6586" s="2" t="s">
        <v>55</v>
      </c>
    </row>
    <row r="6587" spans="1:13">
      <c r="A6587" s="2" t="s">
        <v>13202</v>
      </c>
      <c r="B6587" s="2">
        <v>0</v>
      </c>
      <c r="C6587" s="2">
        <v>0</v>
      </c>
      <c r="D6587" s="22"/>
      <c r="G6587" s="1">
        <v>67</v>
      </c>
      <c r="H6587" s="2" t="s">
        <v>38</v>
      </c>
      <c r="I6587" s="2" t="s">
        <v>13200</v>
      </c>
      <c r="J6587" s="2" t="s">
        <v>13204</v>
      </c>
      <c r="K6587" s="2" t="s">
        <v>13205</v>
      </c>
      <c r="L6587" s="2" t="s">
        <v>42</v>
      </c>
      <c r="M6587" s="2" t="s">
        <v>55</v>
      </c>
    </row>
    <row r="6588" spans="1:13">
      <c r="A6588" s="2" t="s">
        <v>13204</v>
      </c>
      <c r="B6588" s="2">
        <v>0</v>
      </c>
      <c r="C6588" s="2">
        <v>0</v>
      </c>
      <c r="D6588" s="22"/>
      <c r="G6588" s="1">
        <v>67</v>
      </c>
      <c r="H6588" s="2" t="s">
        <v>38</v>
      </c>
      <c r="I6588" s="2" t="s">
        <v>13202</v>
      </c>
      <c r="J6588" s="2" t="s">
        <v>13206</v>
      </c>
      <c r="K6588" s="2" t="s">
        <v>13207</v>
      </c>
      <c r="L6588" s="2" t="s">
        <v>42</v>
      </c>
      <c r="M6588" s="2" t="s">
        <v>55</v>
      </c>
    </row>
    <row r="6589" spans="1:13">
      <c r="A6589" s="2" t="s">
        <v>13206</v>
      </c>
      <c r="B6589" s="2">
        <v>0</v>
      </c>
      <c r="C6589" s="2">
        <v>0</v>
      </c>
      <c r="D6589" s="22"/>
      <c r="G6589" s="1">
        <v>67</v>
      </c>
      <c r="H6589" s="2" t="s">
        <v>38</v>
      </c>
      <c r="I6589" s="2" t="s">
        <v>13204</v>
      </c>
      <c r="J6589" s="2" t="s">
        <v>13208</v>
      </c>
      <c r="K6589" s="2" t="s">
        <v>13209</v>
      </c>
      <c r="L6589" s="2" t="s">
        <v>42</v>
      </c>
      <c r="M6589" s="2" t="s">
        <v>55</v>
      </c>
    </row>
    <row r="6590" spans="1:13">
      <c r="A6590" s="2" t="s">
        <v>13208</v>
      </c>
      <c r="B6590" s="2">
        <v>0</v>
      </c>
      <c r="C6590" s="2">
        <v>0</v>
      </c>
      <c r="D6590" s="22"/>
      <c r="G6590" s="1">
        <v>67</v>
      </c>
      <c r="H6590" s="2" t="s">
        <v>38</v>
      </c>
      <c r="I6590" s="2" t="s">
        <v>13206</v>
      </c>
      <c r="J6590" s="2" t="s">
        <v>13210</v>
      </c>
      <c r="K6590" s="2" t="s">
        <v>13211</v>
      </c>
      <c r="L6590" s="2" t="s">
        <v>42</v>
      </c>
      <c r="M6590" s="2" t="s">
        <v>55</v>
      </c>
    </row>
    <row r="6591" spans="1:13">
      <c r="A6591" s="2" t="s">
        <v>13210</v>
      </c>
      <c r="B6591" s="2">
        <v>0</v>
      </c>
      <c r="C6591" s="2">
        <v>0</v>
      </c>
      <c r="D6591" s="22"/>
      <c r="G6591" s="1">
        <v>67</v>
      </c>
      <c r="H6591" s="2" t="s">
        <v>38</v>
      </c>
      <c r="I6591" s="2" t="s">
        <v>13208</v>
      </c>
      <c r="J6591" s="2" t="s">
        <v>13212</v>
      </c>
      <c r="K6591" s="2" t="s">
        <v>13213</v>
      </c>
      <c r="L6591" s="2" t="s">
        <v>42</v>
      </c>
      <c r="M6591" s="2" t="s">
        <v>55</v>
      </c>
    </row>
    <row r="6592" spans="1:13">
      <c r="A6592" s="2" t="s">
        <v>13212</v>
      </c>
      <c r="B6592" s="2">
        <v>0</v>
      </c>
      <c r="C6592" s="2">
        <v>0</v>
      </c>
      <c r="D6592" s="22"/>
      <c r="G6592" s="1">
        <v>67</v>
      </c>
      <c r="H6592" s="2" t="s">
        <v>38</v>
      </c>
      <c r="I6592" s="2" t="s">
        <v>13210</v>
      </c>
      <c r="J6592" s="2" t="s">
        <v>13214</v>
      </c>
      <c r="K6592" s="2" t="s">
        <v>13215</v>
      </c>
      <c r="L6592" s="2" t="s">
        <v>42</v>
      </c>
      <c r="M6592" s="2" t="s">
        <v>55</v>
      </c>
    </row>
    <row r="6593" spans="1:13">
      <c r="A6593" s="2" t="s">
        <v>13214</v>
      </c>
      <c r="B6593" s="2">
        <v>0</v>
      </c>
      <c r="C6593" s="2">
        <v>0</v>
      </c>
      <c r="D6593" s="22"/>
      <c r="G6593" s="1">
        <v>67</v>
      </c>
      <c r="H6593" s="2" t="s">
        <v>38</v>
      </c>
      <c r="I6593" s="2" t="s">
        <v>13212</v>
      </c>
      <c r="J6593" s="2" t="s">
        <v>13216</v>
      </c>
      <c r="K6593" s="2" t="s">
        <v>13217</v>
      </c>
      <c r="L6593" s="2" t="s">
        <v>42</v>
      </c>
      <c r="M6593" s="2" t="s">
        <v>55</v>
      </c>
    </row>
    <row r="6594" spans="1:13">
      <c r="A6594" s="2" t="s">
        <v>13216</v>
      </c>
      <c r="B6594" s="2">
        <v>0</v>
      </c>
      <c r="C6594" s="2">
        <v>0</v>
      </c>
      <c r="D6594" s="22"/>
      <c r="G6594" s="1">
        <v>67</v>
      </c>
      <c r="H6594" s="2" t="s">
        <v>38</v>
      </c>
      <c r="I6594" s="2" t="s">
        <v>13214</v>
      </c>
      <c r="J6594" s="2" t="s">
        <v>13218</v>
      </c>
      <c r="K6594" s="2" t="s">
        <v>13219</v>
      </c>
      <c r="L6594" s="2" t="s">
        <v>42</v>
      </c>
      <c r="M6594" s="2" t="s">
        <v>55</v>
      </c>
    </row>
    <row r="6595" spans="1:13">
      <c r="A6595" s="2" t="s">
        <v>13218</v>
      </c>
      <c r="B6595" s="2">
        <v>0</v>
      </c>
      <c r="C6595" s="2">
        <v>0</v>
      </c>
      <c r="D6595" s="22"/>
      <c r="G6595" s="1">
        <v>67</v>
      </c>
      <c r="H6595" s="2" t="s">
        <v>38</v>
      </c>
      <c r="I6595" s="2" t="s">
        <v>13216</v>
      </c>
      <c r="J6595" s="2" t="s">
        <v>13220</v>
      </c>
      <c r="K6595" s="2" t="s">
        <v>13221</v>
      </c>
      <c r="L6595" s="2" t="s">
        <v>42</v>
      </c>
      <c r="M6595" s="2" t="s">
        <v>55</v>
      </c>
    </row>
    <row r="6596" spans="1:13">
      <c r="A6596" s="2" t="s">
        <v>13220</v>
      </c>
      <c r="B6596" s="2">
        <v>0</v>
      </c>
      <c r="C6596" s="2">
        <v>0</v>
      </c>
      <c r="D6596" s="22"/>
      <c r="G6596" s="1">
        <v>67</v>
      </c>
      <c r="H6596" s="2" t="s">
        <v>38</v>
      </c>
      <c r="I6596" s="2" t="s">
        <v>13218</v>
      </c>
      <c r="J6596" s="2" t="s">
        <v>13222</v>
      </c>
      <c r="K6596" s="2" t="s">
        <v>13223</v>
      </c>
      <c r="L6596" s="2" t="s">
        <v>42</v>
      </c>
      <c r="M6596" s="2" t="s">
        <v>55</v>
      </c>
    </row>
    <row r="6597" spans="1:13">
      <c r="A6597" s="2" t="s">
        <v>13222</v>
      </c>
      <c r="B6597" s="2">
        <v>0</v>
      </c>
      <c r="C6597" s="2">
        <v>0</v>
      </c>
      <c r="D6597" s="22"/>
      <c r="G6597" s="1">
        <v>67</v>
      </c>
      <c r="H6597" s="2" t="s">
        <v>38</v>
      </c>
      <c r="I6597" s="2" t="s">
        <v>13220</v>
      </c>
      <c r="J6597" s="2" t="s">
        <v>13224</v>
      </c>
      <c r="K6597" s="2" t="s">
        <v>13225</v>
      </c>
      <c r="L6597" s="2" t="s">
        <v>42</v>
      </c>
      <c r="M6597" s="2" t="s">
        <v>55</v>
      </c>
    </row>
    <row r="6598" spans="1:13">
      <c r="A6598" s="2" t="s">
        <v>13224</v>
      </c>
      <c r="B6598" s="2">
        <v>0</v>
      </c>
      <c r="C6598" s="2">
        <v>0</v>
      </c>
      <c r="D6598" s="22"/>
      <c r="G6598" s="1">
        <v>67</v>
      </c>
      <c r="H6598" s="2" t="s">
        <v>38</v>
      </c>
      <c r="I6598" s="2" t="s">
        <v>13222</v>
      </c>
      <c r="J6598" s="2" t="s">
        <v>13226</v>
      </c>
      <c r="K6598" s="2" t="s">
        <v>13227</v>
      </c>
      <c r="L6598" s="2" t="s">
        <v>42</v>
      </c>
      <c r="M6598" s="2" t="s">
        <v>55</v>
      </c>
    </row>
    <row r="6599" spans="1:13">
      <c r="A6599" s="2" t="s">
        <v>13226</v>
      </c>
      <c r="B6599" s="2">
        <v>0</v>
      </c>
      <c r="C6599" s="2">
        <v>0</v>
      </c>
      <c r="D6599" s="22"/>
      <c r="G6599" s="1">
        <v>67</v>
      </c>
      <c r="H6599" s="2" t="s">
        <v>38</v>
      </c>
      <c r="I6599" s="2" t="s">
        <v>13224</v>
      </c>
      <c r="J6599" s="2" t="s">
        <v>13228</v>
      </c>
      <c r="K6599" s="2" t="s">
        <v>13229</v>
      </c>
      <c r="L6599" s="2" t="s">
        <v>42</v>
      </c>
      <c r="M6599" s="2" t="s">
        <v>55</v>
      </c>
    </row>
    <row r="6600" spans="1:13">
      <c r="A6600" s="2" t="s">
        <v>13228</v>
      </c>
      <c r="B6600" s="2">
        <v>0</v>
      </c>
      <c r="C6600" s="2">
        <v>0</v>
      </c>
      <c r="D6600" s="22"/>
      <c r="G6600" s="1">
        <v>67</v>
      </c>
      <c r="H6600" s="2" t="s">
        <v>38</v>
      </c>
      <c r="I6600" s="2" t="s">
        <v>13226</v>
      </c>
      <c r="J6600" s="2" t="s">
        <v>13230</v>
      </c>
      <c r="K6600" s="2" t="s">
        <v>13231</v>
      </c>
      <c r="L6600" s="2" t="s">
        <v>42</v>
      </c>
      <c r="M6600" s="2" t="s">
        <v>55</v>
      </c>
    </row>
    <row r="6601" spans="1:13">
      <c r="A6601" s="2" t="s">
        <v>13230</v>
      </c>
      <c r="B6601" s="2">
        <v>0</v>
      </c>
      <c r="C6601" s="2">
        <v>0</v>
      </c>
      <c r="D6601" s="22"/>
      <c r="G6601" s="1">
        <v>67</v>
      </c>
      <c r="H6601" s="2" t="s">
        <v>38</v>
      </c>
      <c r="I6601" s="2" t="s">
        <v>13228</v>
      </c>
      <c r="J6601" s="2" t="s">
        <v>13232</v>
      </c>
      <c r="K6601" s="2" t="s">
        <v>13233</v>
      </c>
      <c r="L6601" s="2" t="s">
        <v>42</v>
      </c>
      <c r="M6601" s="2" t="s">
        <v>55</v>
      </c>
    </row>
    <row r="6602" spans="1:13">
      <c r="A6602" s="2" t="s">
        <v>13232</v>
      </c>
      <c r="B6602" s="2">
        <v>0</v>
      </c>
      <c r="C6602" s="2">
        <v>0</v>
      </c>
      <c r="D6602" s="22"/>
      <c r="G6602" s="1">
        <v>67</v>
      </c>
      <c r="H6602" s="2" t="s">
        <v>38</v>
      </c>
      <c r="I6602" s="2" t="s">
        <v>13230</v>
      </c>
      <c r="J6602" s="2" t="s">
        <v>13234</v>
      </c>
      <c r="K6602" s="2" t="s">
        <v>13235</v>
      </c>
      <c r="L6602" s="2" t="s">
        <v>42</v>
      </c>
      <c r="M6602" s="2" t="s">
        <v>55</v>
      </c>
    </row>
    <row r="6603" spans="1:13">
      <c r="A6603" s="2" t="s">
        <v>13234</v>
      </c>
      <c r="B6603" s="2">
        <v>0</v>
      </c>
      <c r="C6603" s="2">
        <v>0</v>
      </c>
      <c r="D6603" s="22"/>
      <c r="G6603" s="1">
        <v>67</v>
      </c>
      <c r="H6603" s="2" t="s">
        <v>38</v>
      </c>
      <c r="I6603" s="2" t="s">
        <v>13232</v>
      </c>
      <c r="J6603" s="2" t="s">
        <v>13236</v>
      </c>
      <c r="K6603" s="2" t="s">
        <v>13237</v>
      </c>
      <c r="L6603" s="2" t="s">
        <v>42</v>
      </c>
      <c r="M6603" s="2" t="s">
        <v>55</v>
      </c>
    </row>
    <row r="6604" spans="1:13">
      <c r="A6604" s="2" t="s">
        <v>13236</v>
      </c>
      <c r="B6604" s="2">
        <v>0</v>
      </c>
      <c r="C6604" s="2">
        <v>0</v>
      </c>
      <c r="D6604" s="22"/>
      <c r="G6604" s="1">
        <v>67</v>
      </c>
      <c r="H6604" s="2" t="s">
        <v>38</v>
      </c>
      <c r="I6604" s="2" t="s">
        <v>13234</v>
      </c>
      <c r="J6604" s="2" t="s">
        <v>13238</v>
      </c>
      <c r="K6604" s="2" t="s">
        <v>13239</v>
      </c>
      <c r="L6604" s="2" t="s">
        <v>42</v>
      </c>
      <c r="M6604" s="2" t="s">
        <v>55</v>
      </c>
    </row>
    <row r="6605" spans="1:13">
      <c r="A6605" s="2" t="s">
        <v>13238</v>
      </c>
      <c r="B6605" s="2">
        <v>0</v>
      </c>
      <c r="C6605" s="2">
        <v>0</v>
      </c>
      <c r="D6605" s="22"/>
      <c r="G6605" s="1">
        <v>67</v>
      </c>
      <c r="H6605" s="2" t="s">
        <v>38</v>
      </c>
      <c r="I6605" s="2" t="s">
        <v>13236</v>
      </c>
      <c r="J6605" s="2" t="s">
        <v>13240</v>
      </c>
      <c r="K6605" s="2" t="s">
        <v>13241</v>
      </c>
      <c r="L6605" s="2" t="s">
        <v>42</v>
      </c>
      <c r="M6605" s="2" t="s">
        <v>55</v>
      </c>
    </row>
    <row r="6606" spans="1:13">
      <c r="A6606" s="2" t="s">
        <v>13240</v>
      </c>
      <c r="B6606" s="2">
        <v>0</v>
      </c>
      <c r="C6606" s="2">
        <v>0</v>
      </c>
      <c r="D6606" s="22"/>
      <c r="G6606" s="1">
        <v>67</v>
      </c>
      <c r="H6606" s="2" t="s">
        <v>38</v>
      </c>
      <c r="I6606" s="2" t="s">
        <v>13238</v>
      </c>
      <c r="J6606" s="2" t="s">
        <v>13242</v>
      </c>
      <c r="K6606" s="2" t="s">
        <v>13243</v>
      </c>
      <c r="L6606" s="2" t="s">
        <v>42</v>
      </c>
      <c r="M6606" s="2" t="s">
        <v>55</v>
      </c>
    </row>
    <row r="6607" spans="1:13">
      <c r="A6607" s="2" t="s">
        <v>13242</v>
      </c>
      <c r="B6607" s="2">
        <v>0</v>
      </c>
      <c r="C6607" s="2">
        <v>0</v>
      </c>
      <c r="D6607" s="22"/>
      <c r="G6607" s="1">
        <v>67</v>
      </c>
      <c r="H6607" s="2" t="s">
        <v>38</v>
      </c>
      <c r="I6607" s="2" t="s">
        <v>13240</v>
      </c>
      <c r="J6607" s="2" t="s">
        <v>13244</v>
      </c>
      <c r="K6607" s="2" t="s">
        <v>13245</v>
      </c>
      <c r="L6607" s="2" t="s">
        <v>42</v>
      </c>
      <c r="M6607" s="2" t="s">
        <v>55</v>
      </c>
    </row>
    <row r="6608" spans="1:13">
      <c r="A6608" s="2" t="s">
        <v>13244</v>
      </c>
      <c r="B6608" s="2">
        <v>0</v>
      </c>
      <c r="C6608" s="2">
        <v>0</v>
      </c>
      <c r="D6608" s="22"/>
      <c r="G6608" s="1">
        <v>67</v>
      </c>
      <c r="H6608" s="2" t="s">
        <v>38</v>
      </c>
      <c r="I6608" s="2" t="s">
        <v>13242</v>
      </c>
      <c r="J6608" s="2" t="s">
        <v>13246</v>
      </c>
      <c r="K6608" s="2" t="s">
        <v>13247</v>
      </c>
      <c r="L6608" s="2" t="s">
        <v>42</v>
      </c>
      <c r="M6608" s="2" t="s">
        <v>55</v>
      </c>
    </row>
    <row r="6609" spans="1:13">
      <c r="A6609" s="2" t="s">
        <v>13246</v>
      </c>
      <c r="B6609" s="2">
        <v>0</v>
      </c>
      <c r="C6609" s="2">
        <v>0</v>
      </c>
      <c r="D6609" s="22"/>
      <c r="G6609" s="1">
        <v>67</v>
      </c>
      <c r="H6609" s="2" t="s">
        <v>38</v>
      </c>
      <c r="I6609" s="2" t="s">
        <v>13244</v>
      </c>
      <c r="J6609" s="2" t="s">
        <v>13248</v>
      </c>
      <c r="K6609" s="2" t="s">
        <v>13249</v>
      </c>
      <c r="L6609" s="2" t="s">
        <v>42</v>
      </c>
      <c r="M6609" s="2" t="s">
        <v>55</v>
      </c>
    </row>
    <row r="6610" spans="1:13">
      <c r="A6610" s="2" t="s">
        <v>13248</v>
      </c>
      <c r="B6610" s="2">
        <v>0</v>
      </c>
      <c r="C6610" s="2">
        <v>0</v>
      </c>
      <c r="D6610" s="22"/>
      <c r="G6610" s="1">
        <v>67</v>
      </c>
      <c r="H6610" s="2" t="s">
        <v>38</v>
      </c>
      <c r="I6610" s="2" t="s">
        <v>13246</v>
      </c>
      <c r="J6610" s="2" t="s">
        <v>13250</v>
      </c>
      <c r="K6610" s="2" t="s">
        <v>13251</v>
      </c>
      <c r="L6610" s="2" t="s">
        <v>42</v>
      </c>
      <c r="M6610" s="2" t="s">
        <v>55</v>
      </c>
    </row>
    <row r="6611" spans="1:13">
      <c r="A6611" s="2" t="s">
        <v>13250</v>
      </c>
      <c r="B6611" s="2">
        <v>0</v>
      </c>
      <c r="C6611" s="2">
        <v>0</v>
      </c>
      <c r="D6611" s="22"/>
      <c r="G6611" s="1">
        <v>67</v>
      </c>
      <c r="H6611" s="2" t="s">
        <v>38</v>
      </c>
      <c r="I6611" s="2" t="s">
        <v>13248</v>
      </c>
      <c r="J6611" s="2" t="s">
        <v>13252</v>
      </c>
      <c r="K6611" s="2" t="s">
        <v>13253</v>
      </c>
      <c r="L6611" s="2" t="s">
        <v>42</v>
      </c>
      <c r="M6611" s="2" t="s">
        <v>55</v>
      </c>
    </row>
    <row r="6612" spans="1:13">
      <c r="A6612" s="2" t="s">
        <v>13252</v>
      </c>
      <c r="B6612" s="2">
        <v>0</v>
      </c>
      <c r="C6612" s="2">
        <v>0</v>
      </c>
      <c r="D6612" s="22"/>
      <c r="G6612" s="1">
        <v>67</v>
      </c>
      <c r="H6612" s="2" t="s">
        <v>38</v>
      </c>
      <c r="I6612" s="2" t="s">
        <v>13250</v>
      </c>
      <c r="J6612" s="2" t="s">
        <v>13254</v>
      </c>
      <c r="K6612" s="2" t="s">
        <v>13255</v>
      </c>
      <c r="L6612" s="2" t="s">
        <v>42</v>
      </c>
      <c r="M6612" s="2" t="s">
        <v>55</v>
      </c>
    </row>
    <row r="6613" spans="1:13">
      <c r="A6613" s="2" t="s">
        <v>13254</v>
      </c>
      <c r="B6613" s="2">
        <v>0</v>
      </c>
      <c r="C6613" s="2">
        <v>0</v>
      </c>
      <c r="D6613" s="22"/>
      <c r="G6613" s="1">
        <v>67</v>
      </c>
      <c r="H6613" s="2" t="s">
        <v>38</v>
      </c>
      <c r="I6613" s="2" t="s">
        <v>13252</v>
      </c>
      <c r="J6613" s="2" t="s">
        <v>13256</v>
      </c>
      <c r="K6613" s="2" t="s">
        <v>13257</v>
      </c>
      <c r="L6613" s="2" t="s">
        <v>42</v>
      </c>
      <c r="M6613" s="2" t="s">
        <v>55</v>
      </c>
    </row>
    <row r="6614" spans="1:13">
      <c r="A6614" s="2" t="s">
        <v>13256</v>
      </c>
      <c r="B6614" s="2">
        <v>0</v>
      </c>
      <c r="C6614" s="2">
        <v>0</v>
      </c>
      <c r="D6614" s="22"/>
      <c r="G6614" s="1">
        <v>67</v>
      </c>
      <c r="H6614" s="2" t="s">
        <v>38</v>
      </c>
      <c r="I6614" s="2" t="s">
        <v>13254</v>
      </c>
      <c r="J6614" s="2" t="s">
        <v>13258</v>
      </c>
      <c r="K6614" s="2" t="s">
        <v>13259</v>
      </c>
      <c r="L6614" s="2" t="s">
        <v>42</v>
      </c>
      <c r="M6614" s="2" t="s">
        <v>55</v>
      </c>
    </row>
    <row r="6615" spans="1:13">
      <c r="A6615" s="2" t="s">
        <v>13258</v>
      </c>
      <c r="B6615" s="2">
        <v>0</v>
      </c>
      <c r="C6615" s="2">
        <v>0</v>
      </c>
      <c r="D6615" s="22"/>
      <c r="G6615" s="1">
        <v>67</v>
      </c>
      <c r="H6615" s="2" t="s">
        <v>38</v>
      </c>
      <c r="I6615" s="2" t="s">
        <v>13256</v>
      </c>
      <c r="J6615" s="2" t="s">
        <v>13260</v>
      </c>
      <c r="K6615" s="2" t="s">
        <v>13261</v>
      </c>
      <c r="L6615" s="2" t="s">
        <v>42</v>
      </c>
      <c r="M6615" s="2" t="s">
        <v>55</v>
      </c>
    </row>
    <row r="6616" spans="1:13">
      <c r="A6616" s="2" t="s">
        <v>13260</v>
      </c>
      <c r="B6616" s="2">
        <v>0</v>
      </c>
      <c r="C6616" s="2">
        <v>0</v>
      </c>
      <c r="D6616" s="22"/>
      <c r="G6616" s="1">
        <v>67</v>
      </c>
      <c r="H6616" s="2" t="s">
        <v>38</v>
      </c>
      <c r="I6616" s="2" t="s">
        <v>13258</v>
      </c>
      <c r="J6616" s="2" t="s">
        <v>13262</v>
      </c>
      <c r="K6616" s="2" t="s">
        <v>13263</v>
      </c>
      <c r="L6616" s="2" t="s">
        <v>42</v>
      </c>
      <c r="M6616" s="2" t="s">
        <v>55</v>
      </c>
    </row>
    <row r="6617" spans="1:13">
      <c r="A6617" s="2" t="s">
        <v>13262</v>
      </c>
      <c r="B6617" s="2">
        <v>0</v>
      </c>
      <c r="C6617" s="2">
        <v>0</v>
      </c>
      <c r="D6617" s="22"/>
      <c r="G6617" s="1">
        <v>67</v>
      </c>
      <c r="H6617" s="2" t="s">
        <v>38</v>
      </c>
      <c r="I6617" s="2" t="s">
        <v>13260</v>
      </c>
      <c r="J6617" s="2" t="s">
        <v>13264</v>
      </c>
      <c r="K6617" s="2" t="s">
        <v>13265</v>
      </c>
      <c r="L6617" s="2" t="s">
        <v>42</v>
      </c>
      <c r="M6617" s="2" t="s">
        <v>55</v>
      </c>
    </row>
    <row r="6618" spans="1:13">
      <c r="A6618" s="2" t="s">
        <v>13264</v>
      </c>
      <c r="B6618" s="2">
        <v>0</v>
      </c>
      <c r="C6618" s="2">
        <v>0</v>
      </c>
      <c r="D6618" s="22"/>
      <c r="G6618" s="1">
        <v>67</v>
      </c>
      <c r="H6618" s="2" t="s">
        <v>38</v>
      </c>
      <c r="I6618" s="2" t="s">
        <v>13262</v>
      </c>
      <c r="J6618" s="2" t="s">
        <v>13266</v>
      </c>
      <c r="K6618" s="2" t="s">
        <v>13267</v>
      </c>
      <c r="L6618" s="2" t="s">
        <v>42</v>
      </c>
      <c r="M6618" s="2" t="s">
        <v>55</v>
      </c>
    </row>
    <row r="6619" spans="1:13">
      <c r="A6619" s="2" t="s">
        <v>13266</v>
      </c>
      <c r="B6619" s="2">
        <v>0</v>
      </c>
      <c r="C6619" s="2">
        <v>0</v>
      </c>
      <c r="D6619" s="22"/>
      <c r="G6619" s="1">
        <v>67</v>
      </c>
      <c r="H6619" s="2" t="s">
        <v>38</v>
      </c>
      <c r="I6619" s="2" t="s">
        <v>13264</v>
      </c>
      <c r="J6619" s="2" t="s">
        <v>13268</v>
      </c>
      <c r="K6619" s="2" t="s">
        <v>13269</v>
      </c>
      <c r="L6619" s="2" t="s">
        <v>42</v>
      </c>
      <c r="M6619" s="2" t="s">
        <v>55</v>
      </c>
    </row>
    <row r="6620" spans="1:13">
      <c r="A6620" s="2" t="s">
        <v>13268</v>
      </c>
      <c r="B6620" s="2">
        <v>0</v>
      </c>
      <c r="C6620" s="2">
        <v>0</v>
      </c>
      <c r="D6620" s="22"/>
      <c r="G6620" s="1">
        <v>67</v>
      </c>
      <c r="H6620" s="2" t="s">
        <v>38</v>
      </c>
      <c r="I6620" s="2" t="s">
        <v>13266</v>
      </c>
      <c r="J6620" s="2" t="s">
        <v>13270</v>
      </c>
      <c r="K6620" s="2" t="s">
        <v>13271</v>
      </c>
      <c r="L6620" s="2" t="s">
        <v>42</v>
      </c>
      <c r="M6620" s="2" t="s">
        <v>55</v>
      </c>
    </row>
    <row r="6621" spans="1:13">
      <c r="A6621" s="2" t="s">
        <v>13270</v>
      </c>
      <c r="B6621" s="2">
        <v>0</v>
      </c>
      <c r="C6621" s="2">
        <v>0</v>
      </c>
      <c r="D6621" s="22"/>
      <c r="G6621" s="1">
        <v>67</v>
      </c>
      <c r="H6621" s="2" t="s">
        <v>38</v>
      </c>
      <c r="I6621" s="2" t="s">
        <v>13268</v>
      </c>
      <c r="J6621" s="2" t="s">
        <v>13272</v>
      </c>
      <c r="K6621" s="2" t="s">
        <v>13273</v>
      </c>
      <c r="L6621" s="2" t="s">
        <v>42</v>
      </c>
      <c r="M6621" s="2" t="s">
        <v>55</v>
      </c>
    </row>
    <row r="6622" spans="1:13">
      <c r="A6622" s="2" t="s">
        <v>13272</v>
      </c>
      <c r="B6622" s="2">
        <v>0</v>
      </c>
      <c r="C6622" s="2">
        <v>0</v>
      </c>
      <c r="D6622" s="22"/>
      <c r="G6622" s="1">
        <v>67</v>
      </c>
      <c r="H6622" s="2" t="s">
        <v>38</v>
      </c>
      <c r="I6622" s="2" t="s">
        <v>13270</v>
      </c>
      <c r="J6622" s="2" t="s">
        <v>13274</v>
      </c>
      <c r="K6622" s="2" t="s">
        <v>13275</v>
      </c>
      <c r="L6622" s="2" t="s">
        <v>42</v>
      </c>
      <c r="M6622" s="2" t="s">
        <v>55</v>
      </c>
    </row>
    <row r="6623" spans="1:13">
      <c r="A6623" s="2" t="s">
        <v>13274</v>
      </c>
      <c r="B6623" s="2">
        <v>0</v>
      </c>
      <c r="C6623" s="2">
        <v>0</v>
      </c>
      <c r="D6623" s="22"/>
      <c r="G6623" s="1">
        <v>67</v>
      </c>
      <c r="H6623" s="2" t="s">
        <v>38</v>
      </c>
      <c r="I6623" s="2" t="s">
        <v>13272</v>
      </c>
      <c r="J6623" s="2" t="s">
        <v>13276</v>
      </c>
      <c r="K6623" s="2" t="s">
        <v>13277</v>
      </c>
      <c r="L6623" s="2" t="s">
        <v>42</v>
      </c>
      <c r="M6623" s="2" t="s">
        <v>55</v>
      </c>
    </row>
    <row r="6624" spans="1:13">
      <c r="A6624" s="2" t="s">
        <v>13276</v>
      </c>
      <c r="B6624" s="2">
        <v>0</v>
      </c>
      <c r="C6624" s="2">
        <v>0</v>
      </c>
      <c r="D6624" s="22"/>
      <c r="G6624" s="1">
        <v>67</v>
      </c>
      <c r="H6624" s="2" t="s">
        <v>38</v>
      </c>
      <c r="I6624" s="2" t="s">
        <v>13274</v>
      </c>
      <c r="J6624" s="2" t="s">
        <v>13278</v>
      </c>
      <c r="K6624" s="2" t="s">
        <v>13279</v>
      </c>
      <c r="L6624" s="2" t="s">
        <v>42</v>
      </c>
      <c r="M6624" s="2" t="s">
        <v>55</v>
      </c>
    </row>
    <row r="6625" spans="1:13">
      <c r="A6625" s="2" t="s">
        <v>13278</v>
      </c>
      <c r="B6625" s="2">
        <v>0</v>
      </c>
      <c r="C6625" s="2">
        <v>0</v>
      </c>
      <c r="D6625" s="22"/>
      <c r="G6625" s="1">
        <v>67</v>
      </c>
      <c r="H6625" s="2" t="s">
        <v>38</v>
      </c>
      <c r="I6625" s="2" t="s">
        <v>13276</v>
      </c>
      <c r="J6625" s="2" t="s">
        <v>13280</v>
      </c>
      <c r="K6625" s="2" t="s">
        <v>13281</v>
      </c>
      <c r="L6625" s="2" t="s">
        <v>42</v>
      </c>
      <c r="M6625" s="2" t="s">
        <v>55</v>
      </c>
    </row>
    <row r="6626" spans="1:13">
      <c r="A6626" s="2" t="s">
        <v>13280</v>
      </c>
      <c r="B6626" s="2">
        <v>0</v>
      </c>
      <c r="C6626" s="2">
        <v>0</v>
      </c>
      <c r="D6626" s="22"/>
      <c r="G6626" s="1">
        <v>67</v>
      </c>
      <c r="H6626" s="2" t="s">
        <v>38</v>
      </c>
      <c r="I6626" s="2" t="s">
        <v>13278</v>
      </c>
      <c r="J6626" s="2" t="s">
        <v>13282</v>
      </c>
      <c r="K6626" s="2" t="s">
        <v>13283</v>
      </c>
      <c r="L6626" s="2" t="s">
        <v>42</v>
      </c>
      <c r="M6626" s="2" t="s">
        <v>55</v>
      </c>
    </row>
    <row r="6627" spans="1:13">
      <c r="A6627" s="2" t="s">
        <v>13282</v>
      </c>
      <c r="B6627" s="2">
        <v>0</v>
      </c>
      <c r="C6627" s="2">
        <v>0</v>
      </c>
      <c r="D6627" s="22"/>
      <c r="G6627" s="1">
        <v>67</v>
      </c>
      <c r="H6627" s="2" t="s">
        <v>38</v>
      </c>
      <c r="I6627" s="2" t="s">
        <v>13280</v>
      </c>
      <c r="J6627" s="2" t="s">
        <v>13284</v>
      </c>
      <c r="K6627" s="2" t="s">
        <v>13285</v>
      </c>
      <c r="L6627" s="2" t="s">
        <v>42</v>
      </c>
      <c r="M6627" s="2" t="s">
        <v>55</v>
      </c>
    </row>
    <row r="6628" spans="1:13">
      <c r="A6628" s="2" t="s">
        <v>13284</v>
      </c>
      <c r="B6628" s="2">
        <v>0</v>
      </c>
      <c r="C6628" s="2">
        <v>0</v>
      </c>
      <c r="D6628" s="22"/>
      <c r="G6628" s="1">
        <v>67</v>
      </c>
      <c r="H6628" s="2" t="s">
        <v>38</v>
      </c>
      <c r="I6628" s="2" t="s">
        <v>13282</v>
      </c>
      <c r="J6628" s="2" t="s">
        <v>13286</v>
      </c>
      <c r="K6628" s="2" t="s">
        <v>13287</v>
      </c>
      <c r="L6628" s="2" t="s">
        <v>42</v>
      </c>
      <c r="M6628" s="2" t="s">
        <v>55</v>
      </c>
    </row>
    <row r="6629" spans="1:13">
      <c r="A6629" s="2" t="s">
        <v>13286</v>
      </c>
      <c r="B6629" s="2">
        <v>0</v>
      </c>
      <c r="C6629" s="2">
        <v>0</v>
      </c>
      <c r="D6629" s="22"/>
      <c r="G6629" s="1">
        <v>67</v>
      </c>
      <c r="H6629" s="2" t="s">
        <v>38</v>
      </c>
      <c r="I6629" s="2" t="s">
        <v>13284</v>
      </c>
      <c r="J6629" s="2" t="s">
        <v>13288</v>
      </c>
      <c r="K6629" s="2" t="s">
        <v>13289</v>
      </c>
      <c r="L6629" s="2" t="s">
        <v>42</v>
      </c>
      <c r="M6629" s="2" t="s">
        <v>55</v>
      </c>
    </row>
    <row r="6630" spans="1:13">
      <c r="A6630" s="2" t="s">
        <v>13288</v>
      </c>
      <c r="B6630" s="2">
        <v>0</v>
      </c>
      <c r="C6630" s="2">
        <v>0</v>
      </c>
      <c r="D6630" s="22"/>
      <c r="G6630" s="1">
        <v>67</v>
      </c>
      <c r="H6630" s="2" t="s">
        <v>38</v>
      </c>
      <c r="I6630" s="2" t="s">
        <v>13286</v>
      </c>
      <c r="J6630" s="2" t="s">
        <v>13290</v>
      </c>
      <c r="K6630" s="2" t="s">
        <v>13291</v>
      </c>
      <c r="L6630" s="2" t="s">
        <v>42</v>
      </c>
      <c r="M6630" s="2" t="s">
        <v>55</v>
      </c>
    </row>
    <row r="6631" spans="1:13">
      <c r="A6631" s="2" t="s">
        <v>13290</v>
      </c>
      <c r="B6631" s="2">
        <v>0</v>
      </c>
      <c r="C6631" s="2">
        <v>0</v>
      </c>
      <c r="D6631" s="22"/>
      <c r="G6631" s="1">
        <v>67</v>
      </c>
      <c r="H6631" s="2" t="s">
        <v>38</v>
      </c>
      <c r="I6631" s="2" t="s">
        <v>13288</v>
      </c>
      <c r="J6631" s="2" t="s">
        <v>13292</v>
      </c>
      <c r="K6631" s="2" t="s">
        <v>13293</v>
      </c>
      <c r="L6631" s="2" t="s">
        <v>42</v>
      </c>
      <c r="M6631" s="2" t="s">
        <v>55</v>
      </c>
    </row>
    <row r="6632" spans="1:13">
      <c r="A6632" s="2" t="s">
        <v>13292</v>
      </c>
      <c r="B6632" s="2">
        <v>0</v>
      </c>
      <c r="C6632" s="2">
        <v>0</v>
      </c>
      <c r="D6632" s="22"/>
      <c r="G6632" s="1">
        <v>67</v>
      </c>
      <c r="H6632" s="2" t="s">
        <v>38</v>
      </c>
      <c r="I6632" s="2" t="s">
        <v>13290</v>
      </c>
      <c r="J6632" s="2" t="s">
        <v>13294</v>
      </c>
      <c r="K6632" s="2" t="s">
        <v>13295</v>
      </c>
      <c r="L6632" s="2" t="s">
        <v>42</v>
      </c>
      <c r="M6632" s="2" t="s">
        <v>55</v>
      </c>
    </row>
    <row r="6633" spans="1:13">
      <c r="A6633" s="2" t="s">
        <v>13294</v>
      </c>
      <c r="B6633" s="2">
        <v>0</v>
      </c>
      <c r="C6633" s="2">
        <v>0</v>
      </c>
      <c r="D6633" s="22"/>
      <c r="G6633" s="1">
        <v>67</v>
      </c>
      <c r="H6633" s="2" t="s">
        <v>38</v>
      </c>
      <c r="I6633" s="2" t="s">
        <v>13292</v>
      </c>
      <c r="J6633" s="2" t="s">
        <v>13296</v>
      </c>
      <c r="K6633" s="2" t="s">
        <v>13297</v>
      </c>
      <c r="L6633" s="2" t="s">
        <v>42</v>
      </c>
      <c r="M6633" s="2" t="s">
        <v>55</v>
      </c>
    </row>
    <row r="6634" spans="1:13">
      <c r="A6634" s="2" t="s">
        <v>13296</v>
      </c>
      <c r="B6634" s="2">
        <v>0</v>
      </c>
      <c r="C6634" s="2">
        <v>0</v>
      </c>
      <c r="D6634" s="22"/>
      <c r="G6634" s="1">
        <v>67</v>
      </c>
      <c r="H6634" s="2" t="s">
        <v>38</v>
      </c>
      <c r="I6634" s="2" t="s">
        <v>13294</v>
      </c>
      <c r="J6634" s="2" t="s">
        <v>13298</v>
      </c>
      <c r="K6634" s="2" t="s">
        <v>13299</v>
      </c>
      <c r="L6634" s="2" t="s">
        <v>42</v>
      </c>
      <c r="M6634" s="2" t="s">
        <v>55</v>
      </c>
    </row>
    <row r="6635" spans="1:13">
      <c r="A6635" s="2" t="s">
        <v>13298</v>
      </c>
      <c r="B6635" s="2">
        <v>0</v>
      </c>
      <c r="C6635" s="2">
        <v>0</v>
      </c>
      <c r="D6635" s="22"/>
      <c r="G6635" s="1">
        <v>67</v>
      </c>
      <c r="H6635" s="2" t="s">
        <v>38</v>
      </c>
      <c r="I6635" s="2" t="s">
        <v>13296</v>
      </c>
      <c r="J6635" s="2" t="s">
        <v>13300</v>
      </c>
      <c r="K6635" s="2" t="s">
        <v>13301</v>
      </c>
      <c r="L6635" s="2" t="s">
        <v>42</v>
      </c>
      <c r="M6635" s="2" t="s">
        <v>55</v>
      </c>
    </row>
    <row r="6636" spans="1:13">
      <c r="A6636" s="2" t="s">
        <v>13300</v>
      </c>
      <c r="B6636" s="2">
        <v>0</v>
      </c>
      <c r="C6636" s="2">
        <v>0</v>
      </c>
      <c r="D6636" s="22"/>
      <c r="G6636" s="1">
        <v>67</v>
      </c>
      <c r="H6636" s="2" t="s">
        <v>38</v>
      </c>
      <c r="I6636" s="2" t="s">
        <v>13298</v>
      </c>
      <c r="J6636" s="2" t="s">
        <v>13302</v>
      </c>
      <c r="K6636" s="2" t="s">
        <v>13303</v>
      </c>
      <c r="L6636" s="2" t="s">
        <v>42</v>
      </c>
      <c r="M6636" s="2" t="s">
        <v>55</v>
      </c>
    </row>
    <row r="6637" spans="1:13">
      <c r="A6637" s="2" t="s">
        <v>13302</v>
      </c>
      <c r="B6637" s="2">
        <v>0</v>
      </c>
      <c r="C6637" s="2">
        <v>0</v>
      </c>
      <c r="D6637" s="22"/>
      <c r="G6637" s="1">
        <v>67</v>
      </c>
      <c r="H6637" s="2" t="s">
        <v>38</v>
      </c>
      <c r="I6637" s="2" t="s">
        <v>13300</v>
      </c>
      <c r="J6637" s="2" t="s">
        <v>13304</v>
      </c>
      <c r="K6637" s="2" t="s">
        <v>13305</v>
      </c>
      <c r="L6637" s="2" t="s">
        <v>42</v>
      </c>
      <c r="M6637" s="2" t="s">
        <v>55</v>
      </c>
    </row>
    <row r="6638" spans="1:13">
      <c r="A6638" s="2" t="s">
        <v>13304</v>
      </c>
      <c r="B6638" s="2">
        <v>0</v>
      </c>
      <c r="C6638" s="2">
        <v>0</v>
      </c>
      <c r="D6638" s="22"/>
      <c r="G6638" s="1">
        <v>67</v>
      </c>
      <c r="H6638" s="2" t="s">
        <v>38</v>
      </c>
      <c r="I6638" s="2" t="s">
        <v>13302</v>
      </c>
      <c r="J6638" s="2" t="s">
        <v>13306</v>
      </c>
      <c r="K6638" s="2" t="s">
        <v>13307</v>
      </c>
      <c r="L6638" s="2" t="s">
        <v>42</v>
      </c>
      <c r="M6638" s="2" t="s">
        <v>55</v>
      </c>
    </row>
    <row r="6639" spans="1:13">
      <c r="A6639" s="2" t="s">
        <v>13306</v>
      </c>
      <c r="B6639" s="2">
        <v>0</v>
      </c>
      <c r="C6639" s="2">
        <v>0</v>
      </c>
      <c r="D6639" s="22"/>
      <c r="G6639" s="1">
        <v>67</v>
      </c>
      <c r="H6639" s="2" t="s">
        <v>38</v>
      </c>
      <c r="I6639" s="2" t="s">
        <v>13304</v>
      </c>
      <c r="J6639" s="2" t="s">
        <v>13308</v>
      </c>
      <c r="K6639" s="2" t="s">
        <v>13309</v>
      </c>
      <c r="L6639" s="2" t="s">
        <v>42</v>
      </c>
      <c r="M6639" s="2" t="s">
        <v>55</v>
      </c>
    </row>
    <row r="6640" spans="1:13">
      <c r="A6640" s="2" t="s">
        <v>13308</v>
      </c>
      <c r="B6640" s="2">
        <v>0</v>
      </c>
      <c r="C6640" s="2">
        <v>0</v>
      </c>
      <c r="D6640" s="22"/>
      <c r="G6640" s="1">
        <v>67</v>
      </c>
      <c r="H6640" s="2" t="s">
        <v>38</v>
      </c>
      <c r="I6640" s="2" t="s">
        <v>13306</v>
      </c>
      <c r="J6640" s="2" t="s">
        <v>13310</v>
      </c>
      <c r="K6640" s="2" t="s">
        <v>13311</v>
      </c>
      <c r="L6640" s="2" t="s">
        <v>42</v>
      </c>
      <c r="M6640" s="2" t="s">
        <v>55</v>
      </c>
    </row>
    <row r="6641" spans="1:13">
      <c r="A6641" s="2" t="s">
        <v>13310</v>
      </c>
      <c r="B6641" s="2">
        <v>0</v>
      </c>
      <c r="C6641" s="2">
        <v>0</v>
      </c>
      <c r="D6641" s="22"/>
      <c r="G6641" s="1">
        <v>67</v>
      </c>
      <c r="H6641" s="2" t="s">
        <v>38</v>
      </c>
      <c r="I6641" s="2" t="s">
        <v>13308</v>
      </c>
      <c r="J6641" s="2" t="s">
        <v>13312</v>
      </c>
      <c r="K6641" s="2" t="s">
        <v>13313</v>
      </c>
      <c r="L6641" s="2" t="s">
        <v>42</v>
      </c>
      <c r="M6641" s="2" t="s">
        <v>55</v>
      </c>
    </row>
    <row r="6642" spans="1:13">
      <c r="A6642" s="2" t="s">
        <v>13312</v>
      </c>
      <c r="B6642" s="2">
        <v>0</v>
      </c>
      <c r="C6642" s="2">
        <v>0</v>
      </c>
      <c r="D6642" s="22"/>
      <c r="G6642" s="1">
        <v>67</v>
      </c>
      <c r="H6642" s="2" t="s">
        <v>38</v>
      </c>
      <c r="I6642" s="2" t="s">
        <v>13310</v>
      </c>
      <c r="J6642" s="2" t="s">
        <v>13314</v>
      </c>
      <c r="K6642" s="2" t="s">
        <v>13315</v>
      </c>
      <c r="L6642" s="2" t="s">
        <v>42</v>
      </c>
      <c r="M6642" s="2" t="s">
        <v>55</v>
      </c>
    </row>
    <row r="6643" spans="1:13">
      <c r="A6643" s="2" t="s">
        <v>13314</v>
      </c>
      <c r="B6643" s="2">
        <v>0</v>
      </c>
      <c r="C6643" s="2">
        <v>0</v>
      </c>
      <c r="D6643" s="22"/>
      <c r="G6643" s="1">
        <v>67</v>
      </c>
      <c r="H6643" s="2" t="s">
        <v>38</v>
      </c>
      <c r="I6643" s="2" t="s">
        <v>13312</v>
      </c>
      <c r="J6643" s="2" t="s">
        <v>13316</v>
      </c>
      <c r="K6643" s="2" t="s">
        <v>13317</v>
      </c>
      <c r="L6643" s="2" t="s">
        <v>42</v>
      </c>
      <c r="M6643" s="2" t="s">
        <v>55</v>
      </c>
    </row>
    <row r="6644" spans="1:13">
      <c r="A6644" s="2" t="s">
        <v>13316</v>
      </c>
      <c r="B6644" s="2">
        <v>0</v>
      </c>
      <c r="C6644" s="2">
        <v>0</v>
      </c>
      <c r="D6644" s="22"/>
      <c r="G6644" s="1">
        <v>67</v>
      </c>
      <c r="H6644" s="2" t="s">
        <v>38</v>
      </c>
      <c r="I6644" s="2" t="s">
        <v>13314</v>
      </c>
      <c r="J6644" s="2" t="s">
        <v>13318</v>
      </c>
      <c r="K6644" s="2" t="s">
        <v>13319</v>
      </c>
      <c r="L6644" s="2" t="s">
        <v>42</v>
      </c>
      <c r="M6644" s="2" t="s">
        <v>55</v>
      </c>
    </row>
    <row r="6645" spans="1:13">
      <c r="A6645" s="2" t="s">
        <v>13318</v>
      </c>
      <c r="B6645" s="2">
        <v>0</v>
      </c>
      <c r="C6645" s="2">
        <v>0</v>
      </c>
      <c r="D6645" s="22"/>
      <c r="G6645" s="1">
        <v>67</v>
      </c>
      <c r="H6645" s="2" t="s">
        <v>38</v>
      </c>
      <c r="I6645" s="2" t="s">
        <v>13316</v>
      </c>
      <c r="J6645" s="2" t="s">
        <v>13320</v>
      </c>
      <c r="K6645" s="2" t="s">
        <v>13321</v>
      </c>
      <c r="L6645" s="2" t="s">
        <v>42</v>
      </c>
      <c r="M6645" s="2" t="s">
        <v>55</v>
      </c>
    </row>
    <row r="6646" spans="1:13">
      <c r="A6646" s="2" t="s">
        <v>13320</v>
      </c>
      <c r="B6646" s="2">
        <v>0</v>
      </c>
      <c r="C6646" s="2">
        <v>0</v>
      </c>
      <c r="D6646" s="22"/>
      <c r="G6646" s="1">
        <v>67</v>
      </c>
      <c r="H6646" s="2" t="s">
        <v>38</v>
      </c>
      <c r="I6646" s="2" t="s">
        <v>13318</v>
      </c>
      <c r="J6646" s="2" t="s">
        <v>13322</v>
      </c>
      <c r="K6646" s="2" t="s">
        <v>13323</v>
      </c>
      <c r="L6646" s="2" t="s">
        <v>42</v>
      </c>
      <c r="M6646" s="2" t="s">
        <v>55</v>
      </c>
    </row>
    <row r="6647" spans="1:13">
      <c r="A6647" s="2" t="s">
        <v>13322</v>
      </c>
      <c r="B6647" s="2">
        <v>0</v>
      </c>
      <c r="C6647" s="2">
        <v>0</v>
      </c>
      <c r="D6647" s="22"/>
      <c r="G6647" s="1">
        <v>67</v>
      </c>
      <c r="H6647" s="2" t="s">
        <v>38</v>
      </c>
      <c r="I6647" s="2" t="s">
        <v>13320</v>
      </c>
      <c r="J6647" s="2" t="s">
        <v>13324</v>
      </c>
      <c r="K6647" s="2" t="s">
        <v>13325</v>
      </c>
      <c r="L6647" s="2" t="s">
        <v>42</v>
      </c>
      <c r="M6647" s="2" t="s">
        <v>55</v>
      </c>
    </row>
    <row r="6648" spans="1:13">
      <c r="A6648" s="2" t="s">
        <v>13324</v>
      </c>
      <c r="B6648" s="2">
        <v>0</v>
      </c>
      <c r="C6648" s="2">
        <v>0</v>
      </c>
      <c r="D6648" s="22"/>
      <c r="G6648" s="1">
        <v>67</v>
      </c>
      <c r="H6648" s="2" t="s">
        <v>38</v>
      </c>
      <c r="I6648" s="2" t="s">
        <v>13322</v>
      </c>
      <c r="J6648" s="2" t="s">
        <v>13326</v>
      </c>
      <c r="K6648" s="2" t="s">
        <v>13327</v>
      </c>
      <c r="L6648" s="2" t="s">
        <v>42</v>
      </c>
      <c r="M6648" s="2" t="s">
        <v>55</v>
      </c>
    </row>
    <row r="6649" spans="1:13">
      <c r="A6649" s="2" t="s">
        <v>13326</v>
      </c>
      <c r="B6649" s="2">
        <v>0</v>
      </c>
      <c r="C6649" s="2">
        <v>0</v>
      </c>
      <c r="D6649" s="22"/>
      <c r="G6649" s="1">
        <v>67</v>
      </c>
      <c r="H6649" s="2" t="s">
        <v>38</v>
      </c>
      <c r="I6649" s="2" t="s">
        <v>13324</v>
      </c>
      <c r="J6649" s="2" t="s">
        <v>13328</v>
      </c>
      <c r="K6649" s="2" t="s">
        <v>13329</v>
      </c>
      <c r="L6649" s="2" t="s">
        <v>42</v>
      </c>
      <c r="M6649" s="2" t="s">
        <v>55</v>
      </c>
    </row>
    <row r="6650" spans="1:13">
      <c r="A6650" s="2" t="s">
        <v>13328</v>
      </c>
      <c r="B6650" s="2">
        <v>0</v>
      </c>
      <c r="C6650" s="2">
        <v>0</v>
      </c>
      <c r="D6650" s="22"/>
      <c r="G6650" s="1">
        <v>67</v>
      </c>
      <c r="H6650" s="2" t="s">
        <v>38</v>
      </c>
      <c r="I6650" s="2" t="s">
        <v>13326</v>
      </c>
      <c r="J6650" s="2" t="s">
        <v>13330</v>
      </c>
      <c r="K6650" s="2" t="s">
        <v>13331</v>
      </c>
      <c r="L6650" s="2" t="s">
        <v>42</v>
      </c>
      <c r="M6650" s="2" t="s">
        <v>55</v>
      </c>
    </row>
    <row r="6651" spans="1:13">
      <c r="A6651" s="2" t="s">
        <v>13330</v>
      </c>
      <c r="B6651" s="2">
        <v>0</v>
      </c>
      <c r="C6651" s="2">
        <v>0</v>
      </c>
      <c r="D6651" s="22"/>
      <c r="G6651" s="1">
        <v>67</v>
      </c>
      <c r="H6651" s="2" t="s">
        <v>38</v>
      </c>
      <c r="I6651" s="2" t="s">
        <v>13328</v>
      </c>
      <c r="J6651" s="2" t="s">
        <v>13332</v>
      </c>
      <c r="K6651" s="2" t="s">
        <v>13333</v>
      </c>
      <c r="L6651" s="2" t="s">
        <v>42</v>
      </c>
      <c r="M6651" s="2" t="s">
        <v>55</v>
      </c>
    </row>
    <row r="6652" spans="1:13">
      <c r="A6652" s="2" t="s">
        <v>13332</v>
      </c>
      <c r="B6652" s="2">
        <v>0</v>
      </c>
      <c r="C6652" s="2">
        <v>0</v>
      </c>
      <c r="D6652" s="22"/>
      <c r="G6652" s="1">
        <v>67</v>
      </c>
      <c r="H6652" s="2" t="s">
        <v>38</v>
      </c>
      <c r="I6652" s="2" t="s">
        <v>13330</v>
      </c>
      <c r="J6652" s="2" t="s">
        <v>13334</v>
      </c>
      <c r="K6652" s="2" t="s">
        <v>13335</v>
      </c>
      <c r="L6652" s="2" t="s">
        <v>42</v>
      </c>
      <c r="M6652" s="2" t="s">
        <v>55</v>
      </c>
    </row>
    <row r="6653" spans="1:13">
      <c r="A6653" s="2" t="s">
        <v>13334</v>
      </c>
      <c r="B6653" s="2">
        <v>0</v>
      </c>
      <c r="C6653" s="2">
        <v>0</v>
      </c>
      <c r="D6653" s="22"/>
      <c r="G6653" s="1">
        <v>67</v>
      </c>
      <c r="H6653" s="2" t="s">
        <v>38</v>
      </c>
      <c r="I6653" s="2" t="s">
        <v>13332</v>
      </c>
      <c r="J6653" s="2" t="s">
        <v>13336</v>
      </c>
      <c r="K6653" s="2" t="s">
        <v>13337</v>
      </c>
      <c r="L6653" s="2" t="s">
        <v>42</v>
      </c>
      <c r="M6653" s="2" t="s">
        <v>55</v>
      </c>
    </row>
    <row r="6654" spans="1:13">
      <c r="A6654" s="2" t="s">
        <v>13336</v>
      </c>
      <c r="B6654" s="2">
        <v>0</v>
      </c>
      <c r="C6654" s="2">
        <v>0</v>
      </c>
      <c r="D6654" s="22"/>
      <c r="G6654" s="1">
        <v>67</v>
      </c>
      <c r="H6654" s="2" t="s">
        <v>38</v>
      </c>
      <c r="I6654" s="2" t="s">
        <v>13334</v>
      </c>
      <c r="J6654" s="2" t="s">
        <v>13338</v>
      </c>
      <c r="K6654" s="2" t="s">
        <v>13339</v>
      </c>
      <c r="L6654" s="2" t="s">
        <v>42</v>
      </c>
      <c r="M6654" s="2" t="s">
        <v>55</v>
      </c>
    </row>
    <row r="6655" spans="1:13">
      <c r="A6655" s="2" t="s">
        <v>13338</v>
      </c>
      <c r="B6655" s="2">
        <v>0</v>
      </c>
      <c r="C6655" s="2">
        <v>0</v>
      </c>
      <c r="D6655" s="22"/>
      <c r="G6655" s="1">
        <v>67</v>
      </c>
      <c r="H6655" s="2" t="s">
        <v>38</v>
      </c>
      <c r="I6655" s="2" t="s">
        <v>13336</v>
      </c>
      <c r="J6655" s="2" t="s">
        <v>13340</v>
      </c>
      <c r="K6655" s="2" t="s">
        <v>13341</v>
      </c>
      <c r="L6655" s="2" t="s">
        <v>42</v>
      </c>
      <c r="M6655" s="2" t="s">
        <v>55</v>
      </c>
    </row>
    <row r="6656" spans="1:13">
      <c r="A6656" s="2" t="s">
        <v>13340</v>
      </c>
      <c r="B6656" s="2">
        <v>0</v>
      </c>
      <c r="C6656" s="2">
        <v>0</v>
      </c>
      <c r="D6656" s="22"/>
      <c r="G6656" s="1">
        <v>67</v>
      </c>
      <c r="H6656" s="2" t="s">
        <v>38</v>
      </c>
      <c r="I6656" s="2" t="s">
        <v>13338</v>
      </c>
      <c r="J6656" s="2" t="s">
        <v>13342</v>
      </c>
      <c r="K6656" s="2" t="s">
        <v>13343</v>
      </c>
      <c r="L6656" s="2" t="s">
        <v>42</v>
      </c>
      <c r="M6656" s="2" t="s">
        <v>55</v>
      </c>
    </row>
    <row r="6657" spans="1:13">
      <c r="A6657" s="2" t="s">
        <v>13342</v>
      </c>
      <c r="B6657" s="2">
        <v>0</v>
      </c>
      <c r="C6657" s="2">
        <v>0</v>
      </c>
      <c r="D6657" s="22"/>
      <c r="G6657" s="1">
        <v>67</v>
      </c>
      <c r="H6657" s="2" t="s">
        <v>38</v>
      </c>
      <c r="I6657" s="2" t="s">
        <v>13340</v>
      </c>
      <c r="J6657" s="2" t="s">
        <v>13344</v>
      </c>
      <c r="K6657" s="2" t="s">
        <v>13345</v>
      </c>
      <c r="L6657" s="2" t="s">
        <v>42</v>
      </c>
      <c r="M6657" s="2" t="s">
        <v>55</v>
      </c>
    </row>
    <row r="6658" spans="1:13">
      <c r="A6658" s="2" t="s">
        <v>13344</v>
      </c>
      <c r="B6658" s="2">
        <v>0</v>
      </c>
      <c r="C6658" s="2">
        <v>0</v>
      </c>
      <c r="D6658" s="22"/>
      <c r="G6658" s="1">
        <v>67</v>
      </c>
      <c r="H6658" s="2" t="s">
        <v>38</v>
      </c>
      <c r="I6658" s="2" t="s">
        <v>13342</v>
      </c>
      <c r="J6658" s="2" t="s">
        <v>13346</v>
      </c>
      <c r="K6658" s="2" t="s">
        <v>13347</v>
      </c>
      <c r="L6658" s="2" t="s">
        <v>42</v>
      </c>
      <c r="M6658" s="2" t="s">
        <v>55</v>
      </c>
    </row>
    <row r="6659" spans="1:13">
      <c r="A6659" s="2" t="s">
        <v>13346</v>
      </c>
      <c r="B6659" s="2">
        <v>0</v>
      </c>
      <c r="C6659" s="2">
        <v>0</v>
      </c>
      <c r="D6659" s="22"/>
      <c r="G6659" s="1">
        <v>67</v>
      </c>
      <c r="H6659" s="2" t="s">
        <v>38</v>
      </c>
      <c r="I6659" s="2" t="s">
        <v>13344</v>
      </c>
      <c r="J6659" s="2" t="s">
        <v>13348</v>
      </c>
      <c r="K6659" s="2" t="s">
        <v>13349</v>
      </c>
      <c r="L6659" s="2" t="s">
        <v>42</v>
      </c>
      <c r="M6659" s="2" t="s">
        <v>55</v>
      </c>
    </row>
    <row r="6660" spans="1:13">
      <c r="A6660" s="2" t="s">
        <v>13348</v>
      </c>
      <c r="B6660" s="2">
        <v>0</v>
      </c>
      <c r="C6660" s="2">
        <v>0</v>
      </c>
      <c r="D6660" s="22"/>
      <c r="G6660" s="1">
        <v>67</v>
      </c>
      <c r="H6660" s="2" t="s">
        <v>38</v>
      </c>
      <c r="I6660" s="2" t="s">
        <v>13346</v>
      </c>
      <c r="J6660" s="2" t="s">
        <v>13350</v>
      </c>
      <c r="K6660" s="2" t="s">
        <v>13351</v>
      </c>
      <c r="L6660" s="2" t="s">
        <v>42</v>
      </c>
      <c r="M6660" s="2" t="s">
        <v>55</v>
      </c>
    </row>
    <row r="6661" spans="1:13">
      <c r="A6661" s="2" t="s">
        <v>13350</v>
      </c>
      <c r="B6661" s="2">
        <v>0</v>
      </c>
      <c r="C6661" s="2">
        <v>0</v>
      </c>
      <c r="D6661" s="22"/>
      <c r="G6661" s="1">
        <v>67</v>
      </c>
      <c r="H6661" s="2" t="s">
        <v>38</v>
      </c>
      <c r="I6661" s="2" t="s">
        <v>13348</v>
      </c>
      <c r="J6661" s="2" t="s">
        <v>13352</v>
      </c>
      <c r="K6661" s="2" t="s">
        <v>13353</v>
      </c>
      <c r="L6661" s="2" t="s">
        <v>42</v>
      </c>
      <c r="M6661" s="2" t="s">
        <v>55</v>
      </c>
    </row>
    <row r="6662" spans="1:13">
      <c r="A6662" s="2" t="s">
        <v>13352</v>
      </c>
      <c r="B6662" s="2">
        <v>0</v>
      </c>
      <c r="C6662" s="2">
        <v>0</v>
      </c>
      <c r="D6662" s="22"/>
      <c r="G6662" s="1">
        <v>67</v>
      </c>
      <c r="H6662" s="2" t="s">
        <v>38</v>
      </c>
      <c r="I6662" s="2" t="s">
        <v>13350</v>
      </c>
      <c r="J6662" s="2" t="s">
        <v>13354</v>
      </c>
      <c r="K6662" s="2" t="s">
        <v>13355</v>
      </c>
      <c r="L6662" s="2" t="s">
        <v>42</v>
      </c>
      <c r="M6662" s="2" t="s">
        <v>55</v>
      </c>
    </row>
    <row r="6663" spans="1:13">
      <c r="A6663" s="2" t="s">
        <v>13354</v>
      </c>
      <c r="B6663" s="2">
        <v>0</v>
      </c>
      <c r="C6663" s="2">
        <v>0</v>
      </c>
      <c r="D6663" s="22"/>
      <c r="G6663" s="1">
        <v>67</v>
      </c>
      <c r="H6663" s="2" t="s">
        <v>38</v>
      </c>
      <c r="I6663" s="2" t="s">
        <v>13352</v>
      </c>
      <c r="J6663" s="2" t="s">
        <v>13356</v>
      </c>
      <c r="K6663" s="2" t="s">
        <v>13357</v>
      </c>
      <c r="L6663" s="2" t="s">
        <v>42</v>
      </c>
      <c r="M6663" s="2" t="s">
        <v>55</v>
      </c>
    </row>
    <row r="6664" spans="1:13">
      <c r="A6664" s="2" t="s">
        <v>13356</v>
      </c>
      <c r="B6664" s="2">
        <v>0</v>
      </c>
      <c r="C6664" s="2">
        <v>0</v>
      </c>
      <c r="D6664" s="22"/>
      <c r="G6664" s="1">
        <v>67</v>
      </c>
      <c r="H6664" s="2" t="s">
        <v>38</v>
      </c>
      <c r="I6664" s="2" t="s">
        <v>13354</v>
      </c>
      <c r="J6664" s="2" t="s">
        <v>13358</v>
      </c>
      <c r="K6664" s="2" t="s">
        <v>13359</v>
      </c>
      <c r="L6664" s="2" t="s">
        <v>42</v>
      </c>
      <c r="M6664" s="2" t="s">
        <v>55</v>
      </c>
    </row>
    <row r="6665" spans="1:13">
      <c r="A6665" s="2" t="s">
        <v>13358</v>
      </c>
      <c r="B6665" s="2">
        <v>0</v>
      </c>
      <c r="C6665" s="2">
        <v>0</v>
      </c>
      <c r="D6665" s="22"/>
      <c r="G6665" s="1">
        <v>67</v>
      </c>
      <c r="H6665" s="2" t="s">
        <v>38</v>
      </c>
      <c r="I6665" s="2" t="s">
        <v>13356</v>
      </c>
      <c r="J6665" s="2" t="s">
        <v>13360</v>
      </c>
      <c r="K6665" s="2" t="s">
        <v>13361</v>
      </c>
      <c r="L6665" s="2" t="s">
        <v>42</v>
      </c>
      <c r="M6665" s="2" t="s">
        <v>55</v>
      </c>
    </row>
    <row r="6666" spans="1:13">
      <c r="A6666" s="2" t="s">
        <v>13360</v>
      </c>
      <c r="B6666" s="2">
        <v>0</v>
      </c>
      <c r="C6666" s="2">
        <v>0</v>
      </c>
      <c r="D6666" s="22"/>
      <c r="G6666" s="1">
        <v>67</v>
      </c>
      <c r="H6666" s="2" t="s">
        <v>38</v>
      </c>
      <c r="I6666" s="2" t="s">
        <v>13358</v>
      </c>
      <c r="J6666" s="2" t="s">
        <v>13362</v>
      </c>
      <c r="K6666" s="2" t="s">
        <v>13363</v>
      </c>
      <c r="L6666" s="2" t="s">
        <v>42</v>
      </c>
      <c r="M6666" s="2" t="s">
        <v>55</v>
      </c>
    </row>
    <row r="6667" spans="1:13">
      <c r="A6667" s="2" t="s">
        <v>13362</v>
      </c>
      <c r="B6667" s="2">
        <v>0</v>
      </c>
      <c r="C6667" s="2">
        <v>0</v>
      </c>
      <c r="D6667" s="22"/>
      <c r="G6667" s="1">
        <v>67</v>
      </c>
      <c r="H6667" s="2" t="s">
        <v>38</v>
      </c>
      <c r="I6667" s="2" t="s">
        <v>13360</v>
      </c>
      <c r="J6667" s="2" t="s">
        <v>13364</v>
      </c>
      <c r="K6667" s="2" t="s">
        <v>13365</v>
      </c>
      <c r="L6667" s="2" t="s">
        <v>42</v>
      </c>
      <c r="M6667" s="2" t="s">
        <v>55</v>
      </c>
    </row>
    <row r="6668" spans="1:13">
      <c r="A6668" s="2" t="s">
        <v>13364</v>
      </c>
      <c r="B6668" s="2">
        <v>0</v>
      </c>
      <c r="C6668" s="2">
        <v>0</v>
      </c>
      <c r="D6668" s="22"/>
      <c r="G6668" s="1">
        <v>67</v>
      </c>
      <c r="H6668" s="2" t="s">
        <v>38</v>
      </c>
      <c r="I6668" s="2" t="s">
        <v>13362</v>
      </c>
      <c r="J6668" s="2" t="s">
        <v>13366</v>
      </c>
      <c r="K6668" s="2" t="s">
        <v>13367</v>
      </c>
      <c r="L6668" s="2" t="s">
        <v>42</v>
      </c>
      <c r="M6668" s="2" t="s">
        <v>55</v>
      </c>
    </row>
    <row r="6669" spans="1:13">
      <c r="A6669" s="2" t="s">
        <v>13366</v>
      </c>
      <c r="B6669" s="2">
        <v>0</v>
      </c>
      <c r="C6669" s="2">
        <v>0</v>
      </c>
      <c r="D6669" s="22"/>
      <c r="G6669" s="1">
        <v>67</v>
      </c>
      <c r="H6669" s="2" t="s">
        <v>239</v>
      </c>
      <c r="I6669" s="2" t="s">
        <v>13364</v>
      </c>
      <c r="J6669" s="2" t="s">
        <v>13368</v>
      </c>
      <c r="K6669" s="2" t="s">
        <v>13369</v>
      </c>
      <c r="L6669" s="2" t="s">
        <v>42</v>
      </c>
      <c r="M6669" s="2" t="s">
        <v>55</v>
      </c>
    </row>
    <row r="6670" spans="1:13">
      <c r="A6670" s="2" t="s">
        <v>13368</v>
      </c>
      <c r="B6670" s="2">
        <v>0</v>
      </c>
      <c r="C6670" s="2">
        <v>0</v>
      </c>
      <c r="D6670" s="22"/>
      <c r="G6670" s="1">
        <v>68</v>
      </c>
      <c r="H6670" s="2" t="s">
        <v>38</v>
      </c>
      <c r="I6670" s="2" t="s">
        <v>13366</v>
      </c>
      <c r="J6670" s="2" t="s">
        <v>13370</v>
      </c>
      <c r="K6670" s="2" t="s">
        <v>13371</v>
      </c>
      <c r="L6670" s="2" t="s">
        <v>42</v>
      </c>
      <c r="M6670" s="2" t="s">
        <v>55</v>
      </c>
    </row>
    <row r="6671" spans="1:13">
      <c r="A6671" s="2" t="s">
        <v>13370</v>
      </c>
      <c r="B6671" s="2">
        <v>0</v>
      </c>
      <c r="C6671" s="2">
        <v>0</v>
      </c>
      <c r="D6671" s="22"/>
      <c r="G6671" s="1">
        <v>68</v>
      </c>
      <c r="H6671" s="2" t="s">
        <v>38</v>
      </c>
      <c r="I6671" s="2" t="s">
        <v>13368</v>
      </c>
      <c r="J6671" s="2" t="s">
        <v>13372</v>
      </c>
      <c r="K6671" s="2" t="s">
        <v>13373</v>
      </c>
      <c r="L6671" s="2" t="s">
        <v>42</v>
      </c>
      <c r="M6671" s="2" t="s">
        <v>55</v>
      </c>
    </row>
    <row r="6672" spans="1:13">
      <c r="A6672" s="2" t="s">
        <v>13372</v>
      </c>
      <c r="B6672" s="2">
        <v>0</v>
      </c>
      <c r="C6672" s="2">
        <v>0</v>
      </c>
      <c r="D6672" s="22"/>
      <c r="G6672" s="1">
        <v>68</v>
      </c>
      <c r="H6672" s="2" t="s">
        <v>38</v>
      </c>
      <c r="I6672" s="2" t="s">
        <v>13370</v>
      </c>
      <c r="J6672" s="2" t="s">
        <v>13374</v>
      </c>
      <c r="K6672" s="2" t="s">
        <v>13375</v>
      </c>
      <c r="L6672" s="2" t="s">
        <v>42</v>
      </c>
      <c r="M6672" s="2" t="s">
        <v>55</v>
      </c>
    </row>
    <row r="6673" spans="1:13">
      <c r="A6673" s="2" t="s">
        <v>13374</v>
      </c>
      <c r="B6673" s="2">
        <v>0</v>
      </c>
      <c r="C6673" s="2">
        <v>0</v>
      </c>
      <c r="D6673" s="22"/>
      <c r="G6673" s="1">
        <v>68</v>
      </c>
      <c r="H6673" s="2" t="s">
        <v>38</v>
      </c>
      <c r="I6673" s="2" t="s">
        <v>13372</v>
      </c>
      <c r="J6673" s="2" t="s">
        <v>13376</v>
      </c>
      <c r="K6673" s="2" t="s">
        <v>13377</v>
      </c>
      <c r="L6673" s="2" t="s">
        <v>42</v>
      </c>
      <c r="M6673" s="2" t="s">
        <v>55</v>
      </c>
    </row>
    <row r="6674" spans="1:13">
      <c r="A6674" s="2" t="s">
        <v>13376</v>
      </c>
      <c r="B6674" s="2">
        <v>0</v>
      </c>
      <c r="C6674" s="2">
        <v>0</v>
      </c>
      <c r="D6674" s="22"/>
      <c r="G6674" s="1">
        <v>68</v>
      </c>
      <c r="H6674" s="2" t="s">
        <v>38</v>
      </c>
      <c r="I6674" s="2" t="s">
        <v>13374</v>
      </c>
      <c r="J6674" s="2" t="s">
        <v>13378</v>
      </c>
      <c r="K6674" s="2" t="s">
        <v>13379</v>
      </c>
      <c r="L6674" s="2" t="s">
        <v>42</v>
      </c>
      <c r="M6674" s="2" t="s">
        <v>55</v>
      </c>
    </row>
    <row r="6675" spans="1:13">
      <c r="A6675" s="2" t="s">
        <v>13378</v>
      </c>
      <c r="B6675" s="2">
        <v>0</v>
      </c>
      <c r="C6675" s="2">
        <v>0</v>
      </c>
      <c r="D6675" s="22"/>
      <c r="G6675" s="1">
        <v>68</v>
      </c>
      <c r="H6675" s="2" t="s">
        <v>38</v>
      </c>
      <c r="I6675" s="2" t="s">
        <v>13376</v>
      </c>
      <c r="J6675" s="2" t="s">
        <v>13380</v>
      </c>
      <c r="K6675" s="2" t="s">
        <v>13381</v>
      </c>
      <c r="L6675" s="2" t="s">
        <v>42</v>
      </c>
      <c r="M6675" s="2" t="s">
        <v>55</v>
      </c>
    </row>
    <row r="6676" spans="1:13">
      <c r="A6676" s="2" t="s">
        <v>13380</v>
      </c>
      <c r="B6676" s="2">
        <v>0</v>
      </c>
      <c r="C6676" s="2">
        <v>0</v>
      </c>
      <c r="D6676" s="22"/>
      <c r="G6676" s="1">
        <v>68</v>
      </c>
      <c r="H6676" s="2" t="s">
        <v>38</v>
      </c>
      <c r="I6676" s="2" t="s">
        <v>13378</v>
      </c>
      <c r="J6676" s="2" t="s">
        <v>13382</v>
      </c>
      <c r="K6676" s="2" t="s">
        <v>13383</v>
      </c>
      <c r="L6676" s="2" t="s">
        <v>42</v>
      </c>
      <c r="M6676" s="2" t="s">
        <v>55</v>
      </c>
    </row>
    <row r="6677" spans="1:13">
      <c r="A6677" s="2" t="s">
        <v>13382</v>
      </c>
      <c r="B6677" s="2">
        <v>0</v>
      </c>
      <c r="C6677" s="2">
        <v>0</v>
      </c>
      <c r="D6677" s="22"/>
      <c r="G6677" s="1">
        <v>68</v>
      </c>
      <c r="H6677" s="2" t="s">
        <v>38</v>
      </c>
      <c r="I6677" s="2" t="s">
        <v>13380</v>
      </c>
      <c r="J6677" s="2" t="s">
        <v>13384</v>
      </c>
      <c r="K6677" s="2" t="s">
        <v>13385</v>
      </c>
      <c r="L6677" s="2" t="s">
        <v>42</v>
      </c>
      <c r="M6677" s="2" t="s">
        <v>55</v>
      </c>
    </row>
    <row r="6678" spans="1:13">
      <c r="A6678" s="2" t="s">
        <v>13384</v>
      </c>
      <c r="B6678" s="2">
        <v>0</v>
      </c>
      <c r="C6678" s="2">
        <v>0</v>
      </c>
      <c r="D6678" s="22"/>
      <c r="G6678" s="1">
        <v>68</v>
      </c>
      <c r="H6678" s="2" t="s">
        <v>38</v>
      </c>
      <c r="I6678" s="2" t="s">
        <v>13382</v>
      </c>
      <c r="J6678" s="2" t="s">
        <v>13386</v>
      </c>
      <c r="K6678" s="2" t="s">
        <v>13387</v>
      </c>
      <c r="L6678" s="2" t="s">
        <v>42</v>
      </c>
      <c r="M6678" s="2" t="s">
        <v>55</v>
      </c>
    </row>
    <row r="6679" spans="1:13">
      <c r="A6679" s="2" t="s">
        <v>13386</v>
      </c>
      <c r="B6679" s="2">
        <v>0</v>
      </c>
      <c r="C6679" s="2">
        <v>0</v>
      </c>
      <c r="D6679" s="22"/>
      <c r="G6679" s="1">
        <v>68</v>
      </c>
      <c r="H6679" s="2" t="s">
        <v>38</v>
      </c>
      <c r="I6679" s="2" t="s">
        <v>13384</v>
      </c>
      <c r="J6679" s="2" t="s">
        <v>13388</v>
      </c>
      <c r="K6679" s="2" t="s">
        <v>13389</v>
      </c>
      <c r="L6679" s="2" t="s">
        <v>42</v>
      </c>
      <c r="M6679" s="2" t="s">
        <v>55</v>
      </c>
    </row>
    <row r="6680" spans="1:13">
      <c r="A6680" s="2" t="s">
        <v>13388</v>
      </c>
      <c r="B6680" s="2">
        <v>0</v>
      </c>
      <c r="C6680" s="2">
        <v>0</v>
      </c>
      <c r="D6680" s="22"/>
      <c r="G6680" s="1">
        <v>68</v>
      </c>
      <c r="H6680" s="2" t="s">
        <v>38</v>
      </c>
      <c r="I6680" s="2" t="s">
        <v>13386</v>
      </c>
      <c r="J6680" s="2" t="s">
        <v>13390</v>
      </c>
      <c r="K6680" s="2" t="s">
        <v>13391</v>
      </c>
      <c r="L6680" s="2" t="s">
        <v>42</v>
      </c>
      <c r="M6680" s="2" t="s">
        <v>55</v>
      </c>
    </row>
    <row r="6681" spans="1:13">
      <c r="A6681" s="2" t="s">
        <v>13390</v>
      </c>
      <c r="B6681" s="2">
        <v>0</v>
      </c>
      <c r="C6681" s="2">
        <v>0</v>
      </c>
      <c r="D6681" s="22"/>
      <c r="G6681" s="1">
        <v>68</v>
      </c>
      <c r="H6681" s="2" t="s">
        <v>38</v>
      </c>
      <c r="I6681" s="2" t="s">
        <v>13388</v>
      </c>
      <c r="J6681" s="2" t="s">
        <v>13392</v>
      </c>
      <c r="K6681" s="2" t="s">
        <v>13393</v>
      </c>
      <c r="L6681" s="2" t="s">
        <v>42</v>
      </c>
      <c r="M6681" s="2" t="s">
        <v>55</v>
      </c>
    </row>
    <row r="6682" spans="1:13">
      <c r="A6682" s="2" t="s">
        <v>13392</v>
      </c>
      <c r="B6682" s="2">
        <v>0</v>
      </c>
      <c r="C6682" s="2">
        <v>0</v>
      </c>
      <c r="D6682" s="22"/>
      <c r="G6682" s="1">
        <v>68</v>
      </c>
      <c r="H6682" s="2" t="s">
        <v>38</v>
      </c>
      <c r="I6682" s="2" t="s">
        <v>13390</v>
      </c>
      <c r="J6682" s="2" t="s">
        <v>13394</v>
      </c>
      <c r="K6682" s="2" t="s">
        <v>13395</v>
      </c>
      <c r="L6682" s="2" t="s">
        <v>42</v>
      </c>
      <c r="M6682" s="2" t="s">
        <v>55</v>
      </c>
    </row>
    <row r="6683" spans="1:13">
      <c r="A6683" s="2" t="s">
        <v>13394</v>
      </c>
      <c r="B6683" s="2">
        <v>0</v>
      </c>
      <c r="C6683" s="2">
        <v>0</v>
      </c>
      <c r="D6683" s="22"/>
      <c r="G6683" s="1">
        <v>68</v>
      </c>
      <c r="H6683" s="2" t="s">
        <v>38</v>
      </c>
      <c r="I6683" s="2" t="s">
        <v>13392</v>
      </c>
      <c r="J6683" s="2" t="s">
        <v>13396</v>
      </c>
      <c r="K6683" s="2" t="s">
        <v>13397</v>
      </c>
      <c r="L6683" s="2" t="s">
        <v>42</v>
      </c>
      <c r="M6683" s="2" t="s">
        <v>55</v>
      </c>
    </row>
    <row r="6684" spans="1:13">
      <c r="A6684" s="2" t="s">
        <v>13396</v>
      </c>
      <c r="B6684" s="2">
        <v>0</v>
      </c>
      <c r="C6684" s="2">
        <v>0</v>
      </c>
      <c r="D6684" s="22"/>
      <c r="G6684" s="1">
        <v>68</v>
      </c>
      <c r="H6684" s="2" t="s">
        <v>38</v>
      </c>
      <c r="I6684" s="2" t="s">
        <v>13394</v>
      </c>
      <c r="J6684" s="2" t="s">
        <v>13398</v>
      </c>
      <c r="K6684" s="2" t="s">
        <v>13399</v>
      </c>
      <c r="L6684" s="2" t="s">
        <v>42</v>
      </c>
      <c r="M6684" s="2" t="s">
        <v>55</v>
      </c>
    </row>
    <row r="6685" spans="1:13">
      <c r="A6685" s="2" t="s">
        <v>13398</v>
      </c>
      <c r="B6685" s="2">
        <v>0</v>
      </c>
      <c r="C6685" s="2">
        <v>0</v>
      </c>
      <c r="D6685" s="22"/>
      <c r="G6685" s="1">
        <v>68</v>
      </c>
      <c r="H6685" s="2" t="s">
        <v>38</v>
      </c>
      <c r="I6685" s="2" t="s">
        <v>13396</v>
      </c>
      <c r="J6685" s="2" t="s">
        <v>13400</v>
      </c>
      <c r="K6685" s="2" t="s">
        <v>13401</v>
      </c>
      <c r="L6685" s="2" t="s">
        <v>42</v>
      </c>
      <c r="M6685" s="2" t="s">
        <v>55</v>
      </c>
    </row>
    <row r="6686" spans="1:13">
      <c r="A6686" s="2" t="s">
        <v>13400</v>
      </c>
      <c r="B6686" s="2">
        <v>0</v>
      </c>
      <c r="C6686" s="2">
        <v>0</v>
      </c>
      <c r="D6686" s="22"/>
      <c r="G6686" s="1">
        <v>68</v>
      </c>
      <c r="H6686" s="2" t="s">
        <v>38</v>
      </c>
      <c r="I6686" s="2" t="s">
        <v>13398</v>
      </c>
      <c r="J6686" s="2" t="s">
        <v>13402</v>
      </c>
      <c r="K6686" s="2" t="s">
        <v>13403</v>
      </c>
      <c r="L6686" s="2" t="s">
        <v>42</v>
      </c>
      <c r="M6686" s="2" t="s">
        <v>55</v>
      </c>
    </row>
    <row r="6687" spans="1:13">
      <c r="A6687" s="2" t="s">
        <v>13402</v>
      </c>
      <c r="B6687" s="2">
        <v>0</v>
      </c>
      <c r="C6687" s="2">
        <v>0</v>
      </c>
      <c r="D6687" s="22"/>
      <c r="G6687" s="1">
        <v>68</v>
      </c>
      <c r="H6687" s="2" t="s">
        <v>38</v>
      </c>
      <c r="I6687" s="2" t="s">
        <v>13400</v>
      </c>
      <c r="J6687" s="2" t="s">
        <v>13404</v>
      </c>
      <c r="K6687" s="2" t="s">
        <v>13405</v>
      </c>
      <c r="L6687" s="2" t="s">
        <v>42</v>
      </c>
      <c r="M6687" s="2" t="s">
        <v>55</v>
      </c>
    </row>
    <row r="6688" spans="1:13">
      <c r="A6688" s="2" t="s">
        <v>13404</v>
      </c>
      <c r="B6688" s="2">
        <v>0</v>
      </c>
      <c r="C6688" s="2">
        <v>0</v>
      </c>
      <c r="D6688" s="22"/>
      <c r="G6688" s="1">
        <v>68</v>
      </c>
      <c r="H6688" s="2" t="s">
        <v>38</v>
      </c>
      <c r="I6688" s="2" t="s">
        <v>13402</v>
      </c>
      <c r="J6688" s="2" t="s">
        <v>13406</v>
      </c>
      <c r="K6688" s="2" t="s">
        <v>13407</v>
      </c>
      <c r="L6688" s="2" t="s">
        <v>42</v>
      </c>
      <c r="M6688" s="2" t="s">
        <v>55</v>
      </c>
    </row>
    <row r="6689" spans="1:13">
      <c r="A6689" s="2" t="s">
        <v>13406</v>
      </c>
      <c r="B6689" s="2">
        <v>0</v>
      </c>
      <c r="C6689" s="2">
        <v>0</v>
      </c>
      <c r="D6689" s="22"/>
      <c r="G6689" s="1">
        <v>68</v>
      </c>
      <c r="H6689" s="2" t="s">
        <v>38</v>
      </c>
      <c r="I6689" s="2" t="s">
        <v>13404</v>
      </c>
      <c r="J6689" s="2" t="s">
        <v>13408</v>
      </c>
      <c r="K6689" s="2" t="s">
        <v>13409</v>
      </c>
      <c r="L6689" s="2" t="s">
        <v>42</v>
      </c>
      <c r="M6689" s="2" t="s">
        <v>55</v>
      </c>
    </row>
    <row r="6690" spans="1:13">
      <c r="A6690" s="2" t="s">
        <v>13408</v>
      </c>
      <c r="B6690" s="2">
        <v>0</v>
      </c>
      <c r="C6690" s="2">
        <v>0</v>
      </c>
      <c r="D6690" s="22"/>
      <c r="G6690" s="1">
        <v>68</v>
      </c>
      <c r="H6690" s="2" t="s">
        <v>38</v>
      </c>
      <c r="I6690" s="2" t="s">
        <v>13406</v>
      </c>
      <c r="J6690" s="2" t="s">
        <v>13410</v>
      </c>
      <c r="K6690" s="2" t="s">
        <v>13411</v>
      </c>
      <c r="L6690" s="2" t="s">
        <v>42</v>
      </c>
      <c r="M6690" s="2" t="s">
        <v>55</v>
      </c>
    </row>
    <row r="6691" spans="1:13">
      <c r="A6691" s="2" t="s">
        <v>13410</v>
      </c>
      <c r="B6691" s="2">
        <v>0</v>
      </c>
      <c r="C6691" s="2">
        <v>0</v>
      </c>
      <c r="D6691" s="22"/>
      <c r="G6691" s="1">
        <v>68</v>
      </c>
      <c r="H6691" s="2" t="s">
        <v>38</v>
      </c>
      <c r="I6691" s="2" t="s">
        <v>13408</v>
      </c>
      <c r="J6691" s="2" t="s">
        <v>13412</v>
      </c>
      <c r="K6691" s="2" t="s">
        <v>13413</v>
      </c>
      <c r="L6691" s="2" t="s">
        <v>42</v>
      </c>
      <c r="M6691" s="2" t="s">
        <v>55</v>
      </c>
    </row>
    <row r="6692" spans="1:13">
      <c r="A6692" s="2" t="s">
        <v>13412</v>
      </c>
      <c r="B6692" s="2">
        <v>0</v>
      </c>
      <c r="C6692" s="2">
        <v>0</v>
      </c>
      <c r="D6692" s="22"/>
      <c r="G6692" s="1">
        <v>68</v>
      </c>
      <c r="H6692" s="2" t="s">
        <v>38</v>
      </c>
      <c r="I6692" s="2" t="s">
        <v>13410</v>
      </c>
      <c r="J6692" s="2" t="s">
        <v>13414</v>
      </c>
      <c r="K6692" s="2" t="s">
        <v>13415</v>
      </c>
      <c r="L6692" s="2" t="s">
        <v>42</v>
      </c>
      <c r="M6692" s="2" t="s">
        <v>55</v>
      </c>
    </row>
    <row r="6693" spans="1:13">
      <c r="A6693" s="2" t="s">
        <v>13414</v>
      </c>
      <c r="B6693" s="2">
        <v>0</v>
      </c>
      <c r="C6693" s="2">
        <v>0</v>
      </c>
      <c r="D6693" s="22"/>
      <c r="G6693" s="1">
        <v>68</v>
      </c>
      <c r="H6693" s="2" t="s">
        <v>38</v>
      </c>
      <c r="I6693" s="2" t="s">
        <v>13412</v>
      </c>
      <c r="J6693" s="2" t="s">
        <v>13416</v>
      </c>
      <c r="K6693" s="2" t="s">
        <v>13417</v>
      </c>
      <c r="L6693" s="2" t="s">
        <v>42</v>
      </c>
      <c r="M6693" s="2" t="s">
        <v>55</v>
      </c>
    </row>
    <row r="6694" spans="1:13">
      <c r="A6694" s="2" t="s">
        <v>13416</v>
      </c>
      <c r="B6694" s="2">
        <v>0</v>
      </c>
      <c r="C6694" s="2">
        <v>0</v>
      </c>
      <c r="D6694" s="22"/>
      <c r="G6694" s="1">
        <v>68</v>
      </c>
      <c r="H6694" s="2" t="s">
        <v>38</v>
      </c>
      <c r="I6694" s="2" t="s">
        <v>13414</v>
      </c>
      <c r="J6694" s="2" t="s">
        <v>13418</v>
      </c>
      <c r="K6694" s="2" t="s">
        <v>13419</v>
      </c>
      <c r="L6694" s="2" t="s">
        <v>42</v>
      </c>
      <c r="M6694" s="2" t="s">
        <v>55</v>
      </c>
    </row>
    <row r="6695" spans="1:13">
      <c r="A6695" s="2" t="s">
        <v>13418</v>
      </c>
      <c r="B6695" s="2">
        <v>0</v>
      </c>
      <c r="C6695" s="2">
        <v>0</v>
      </c>
      <c r="D6695" s="22"/>
      <c r="G6695" s="1">
        <v>68</v>
      </c>
      <c r="H6695" s="2" t="s">
        <v>38</v>
      </c>
      <c r="I6695" s="2" t="s">
        <v>13416</v>
      </c>
      <c r="J6695" s="2" t="s">
        <v>13420</v>
      </c>
      <c r="K6695" s="2" t="s">
        <v>13421</v>
      </c>
      <c r="L6695" s="2" t="s">
        <v>42</v>
      </c>
      <c r="M6695" s="2" t="s">
        <v>55</v>
      </c>
    </row>
    <row r="6696" spans="1:13">
      <c r="A6696" s="2" t="s">
        <v>13420</v>
      </c>
      <c r="B6696" s="2">
        <v>0</v>
      </c>
      <c r="C6696" s="2">
        <v>0</v>
      </c>
      <c r="D6696" s="22"/>
      <c r="G6696" s="1">
        <v>68</v>
      </c>
      <c r="H6696" s="2" t="s">
        <v>38</v>
      </c>
      <c r="I6696" s="2" t="s">
        <v>13418</v>
      </c>
      <c r="J6696" s="2" t="s">
        <v>13422</v>
      </c>
      <c r="K6696" s="2" t="s">
        <v>13423</v>
      </c>
      <c r="L6696" s="2" t="s">
        <v>42</v>
      </c>
      <c r="M6696" s="2" t="s">
        <v>55</v>
      </c>
    </row>
    <row r="6697" spans="1:13">
      <c r="A6697" s="2" t="s">
        <v>13422</v>
      </c>
      <c r="B6697" s="2">
        <v>0</v>
      </c>
      <c r="C6697" s="2">
        <v>0</v>
      </c>
      <c r="D6697" s="22"/>
      <c r="G6697" s="1">
        <v>68</v>
      </c>
      <c r="H6697" s="2" t="s">
        <v>38</v>
      </c>
      <c r="I6697" s="2" t="s">
        <v>13420</v>
      </c>
      <c r="J6697" s="2" t="s">
        <v>13424</v>
      </c>
      <c r="K6697" s="2" t="s">
        <v>13425</v>
      </c>
      <c r="L6697" s="2" t="s">
        <v>42</v>
      </c>
      <c r="M6697" s="2" t="s">
        <v>55</v>
      </c>
    </row>
    <row r="6698" spans="1:13">
      <c r="A6698" s="2" t="s">
        <v>13424</v>
      </c>
      <c r="B6698" s="2">
        <v>0</v>
      </c>
      <c r="C6698" s="2">
        <v>0</v>
      </c>
      <c r="D6698" s="22"/>
      <c r="G6698" s="1">
        <v>68</v>
      </c>
      <c r="H6698" s="2" t="s">
        <v>38</v>
      </c>
      <c r="I6698" s="2" t="s">
        <v>13422</v>
      </c>
      <c r="J6698" s="2" t="s">
        <v>13426</v>
      </c>
      <c r="K6698" s="2" t="s">
        <v>13427</v>
      </c>
      <c r="L6698" s="2" t="s">
        <v>42</v>
      </c>
      <c r="M6698" s="2" t="s">
        <v>55</v>
      </c>
    </row>
    <row r="6699" spans="1:13">
      <c r="A6699" s="2" t="s">
        <v>13426</v>
      </c>
      <c r="B6699" s="2">
        <v>0</v>
      </c>
      <c r="C6699" s="2">
        <v>0</v>
      </c>
      <c r="D6699" s="22"/>
      <c r="G6699" s="1">
        <v>68</v>
      </c>
      <c r="H6699" s="2" t="s">
        <v>38</v>
      </c>
      <c r="I6699" s="2" t="s">
        <v>13424</v>
      </c>
      <c r="J6699" s="2" t="s">
        <v>13428</v>
      </c>
      <c r="K6699" s="2" t="s">
        <v>13429</v>
      </c>
      <c r="L6699" s="2" t="s">
        <v>42</v>
      </c>
      <c r="M6699" s="2" t="s">
        <v>55</v>
      </c>
    </row>
    <row r="6700" spans="1:13">
      <c r="A6700" s="2" t="s">
        <v>13428</v>
      </c>
      <c r="B6700" s="2">
        <v>0</v>
      </c>
      <c r="C6700" s="2">
        <v>0</v>
      </c>
      <c r="D6700" s="22"/>
      <c r="G6700" s="1">
        <v>68</v>
      </c>
      <c r="H6700" s="2" t="s">
        <v>38</v>
      </c>
      <c r="I6700" s="2" t="s">
        <v>13426</v>
      </c>
      <c r="J6700" s="2" t="s">
        <v>13430</v>
      </c>
      <c r="K6700" s="2" t="s">
        <v>13431</v>
      </c>
      <c r="L6700" s="2" t="s">
        <v>42</v>
      </c>
      <c r="M6700" s="2" t="s">
        <v>55</v>
      </c>
    </row>
    <row r="6701" spans="1:13">
      <c r="A6701" s="2" t="s">
        <v>13430</v>
      </c>
      <c r="B6701" s="2">
        <v>0</v>
      </c>
      <c r="C6701" s="2">
        <v>0</v>
      </c>
      <c r="D6701" s="22"/>
      <c r="G6701" s="1">
        <v>68</v>
      </c>
      <c r="H6701" s="2" t="s">
        <v>38</v>
      </c>
      <c r="I6701" s="2" t="s">
        <v>13428</v>
      </c>
      <c r="J6701" s="2" t="s">
        <v>13432</v>
      </c>
      <c r="K6701" s="2" t="s">
        <v>13433</v>
      </c>
      <c r="L6701" s="2" t="s">
        <v>42</v>
      </c>
      <c r="M6701" s="2" t="s">
        <v>55</v>
      </c>
    </row>
    <row r="6702" spans="1:13">
      <c r="A6702" s="2" t="s">
        <v>13432</v>
      </c>
      <c r="B6702" s="2">
        <v>0</v>
      </c>
      <c r="C6702" s="2">
        <v>0</v>
      </c>
      <c r="D6702" s="22"/>
      <c r="G6702" s="1">
        <v>68</v>
      </c>
      <c r="H6702" s="2" t="s">
        <v>38</v>
      </c>
      <c r="I6702" s="2" t="s">
        <v>13430</v>
      </c>
      <c r="J6702" s="2" t="s">
        <v>13434</v>
      </c>
      <c r="K6702" s="2" t="s">
        <v>13435</v>
      </c>
      <c r="L6702" s="2" t="s">
        <v>42</v>
      </c>
      <c r="M6702" s="2" t="s">
        <v>55</v>
      </c>
    </row>
    <row r="6703" spans="1:13">
      <c r="A6703" s="2" t="s">
        <v>13434</v>
      </c>
      <c r="B6703" s="2">
        <v>0</v>
      </c>
      <c r="C6703" s="2">
        <v>0</v>
      </c>
      <c r="D6703" s="22"/>
      <c r="G6703" s="1">
        <v>68</v>
      </c>
      <c r="H6703" s="2" t="s">
        <v>38</v>
      </c>
      <c r="I6703" s="2" t="s">
        <v>13432</v>
      </c>
      <c r="J6703" s="2" t="s">
        <v>13436</v>
      </c>
      <c r="K6703" s="2" t="s">
        <v>13437</v>
      </c>
      <c r="L6703" s="2" t="s">
        <v>42</v>
      </c>
      <c r="M6703" s="2" t="s">
        <v>55</v>
      </c>
    </row>
    <row r="6704" spans="1:13">
      <c r="A6704" s="2" t="s">
        <v>13436</v>
      </c>
      <c r="B6704" s="2">
        <v>0</v>
      </c>
      <c r="C6704" s="2">
        <v>0</v>
      </c>
      <c r="D6704" s="22"/>
      <c r="G6704" s="1">
        <v>68</v>
      </c>
      <c r="H6704" s="2" t="s">
        <v>38</v>
      </c>
      <c r="I6704" s="2" t="s">
        <v>13434</v>
      </c>
      <c r="J6704" s="2" t="s">
        <v>13438</v>
      </c>
      <c r="K6704" s="2" t="s">
        <v>13439</v>
      </c>
      <c r="L6704" s="2" t="s">
        <v>42</v>
      </c>
      <c r="M6704" s="2" t="s">
        <v>55</v>
      </c>
    </row>
    <row r="6705" spans="1:13">
      <c r="A6705" s="2" t="s">
        <v>13438</v>
      </c>
      <c r="B6705" s="2">
        <v>0</v>
      </c>
      <c r="C6705" s="2">
        <v>0</v>
      </c>
      <c r="D6705" s="22"/>
      <c r="G6705" s="1">
        <v>68</v>
      </c>
      <c r="H6705" s="2" t="s">
        <v>38</v>
      </c>
      <c r="I6705" s="2" t="s">
        <v>13436</v>
      </c>
      <c r="J6705" s="2" t="s">
        <v>13440</v>
      </c>
      <c r="K6705" s="2" t="s">
        <v>13441</v>
      </c>
      <c r="L6705" s="2" t="s">
        <v>42</v>
      </c>
      <c r="M6705" s="2" t="s">
        <v>55</v>
      </c>
    </row>
    <row r="6706" spans="1:13">
      <c r="A6706" s="2" t="s">
        <v>13440</v>
      </c>
      <c r="B6706" s="2">
        <v>0</v>
      </c>
      <c r="C6706" s="2">
        <v>0</v>
      </c>
      <c r="D6706" s="22"/>
      <c r="G6706" s="1">
        <v>68</v>
      </c>
      <c r="H6706" s="2" t="s">
        <v>38</v>
      </c>
      <c r="I6706" s="2" t="s">
        <v>13438</v>
      </c>
      <c r="J6706" s="2" t="s">
        <v>13442</v>
      </c>
      <c r="K6706" s="2" t="s">
        <v>13443</v>
      </c>
      <c r="L6706" s="2" t="s">
        <v>42</v>
      </c>
      <c r="M6706" s="2" t="s">
        <v>55</v>
      </c>
    </row>
    <row r="6707" spans="1:13">
      <c r="A6707" s="2" t="s">
        <v>13442</v>
      </c>
      <c r="B6707" s="2">
        <v>0</v>
      </c>
      <c r="C6707" s="2">
        <v>0</v>
      </c>
      <c r="D6707" s="22"/>
      <c r="G6707" s="1">
        <v>68</v>
      </c>
      <c r="H6707" s="2" t="s">
        <v>38</v>
      </c>
      <c r="I6707" s="2" t="s">
        <v>13440</v>
      </c>
      <c r="J6707" s="2" t="s">
        <v>13444</v>
      </c>
      <c r="K6707" s="2" t="s">
        <v>13445</v>
      </c>
      <c r="L6707" s="2" t="s">
        <v>42</v>
      </c>
      <c r="M6707" s="2" t="s">
        <v>55</v>
      </c>
    </row>
    <row r="6708" spans="1:13">
      <c r="A6708" s="2" t="s">
        <v>13444</v>
      </c>
      <c r="B6708" s="2">
        <v>0</v>
      </c>
      <c r="C6708" s="2">
        <v>0</v>
      </c>
      <c r="D6708" s="22"/>
      <c r="G6708" s="1">
        <v>68</v>
      </c>
      <c r="H6708" s="2" t="s">
        <v>38</v>
      </c>
      <c r="I6708" s="2" t="s">
        <v>13442</v>
      </c>
      <c r="J6708" s="2" t="s">
        <v>13446</v>
      </c>
      <c r="K6708" s="2" t="s">
        <v>13447</v>
      </c>
      <c r="L6708" s="2" t="s">
        <v>42</v>
      </c>
      <c r="M6708" s="2" t="s">
        <v>55</v>
      </c>
    </row>
    <row r="6709" spans="1:13">
      <c r="A6709" s="2" t="s">
        <v>13446</v>
      </c>
      <c r="B6709" s="2">
        <v>0</v>
      </c>
      <c r="C6709" s="2">
        <v>0</v>
      </c>
      <c r="D6709" s="22"/>
      <c r="G6709" s="1">
        <v>68</v>
      </c>
      <c r="H6709" s="2" t="s">
        <v>38</v>
      </c>
      <c r="I6709" s="2" t="s">
        <v>13444</v>
      </c>
      <c r="J6709" s="2" t="s">
        <v>13448</v>
      </c>
      <c r="K6709" s="2" t="s">
        <v>13449</v>
      </c>
      <c r="L6709" s="2" t="s">
        <v>42</v>
      </c>
      <c r="M6709" s="2" t="s">
        <v>55</v>
      </c>
    </row>
    <row r="6710" spans="1:13">
      <c r="A6710" s="2" t="s">
        <v>13448</v>
      </c>
      <c r="B6710" s="2">
        <v>0</v>
      </c>
      <c r="C6710" s="2">
        <v>0</v>
      </c>
      <c r="D6710" s="22"/>
      <c r="G6710" s="1">
        <v>68</v>
      </c>
      <c r="H6710" s="2" t="s">
        <v>38</v>
      </c>
      <c r="I6710" s="2" t="s">
        <v>13446</v>
      </c>
      <c r="J6710" s="2" t="s">
        <v>13450</v>
      </c>
      <c r="K6710" s="2" t="s">
        <v>13451</v>
      </c>
      <c r="L6710" s="2" t="s">
        <v>42</v>
      </c>
      <c r="M6710" s="2" t="s">
        <v>55</v>
      </c>
    </row>
    <row r="6711" spans="1:13">
      <c r="A6711" s="2" t="s">
        <v>13450</v>
      </c>
      <c r="B6711" s="2">
        <v>0</v>
      </c>
      <c r="C6711" s="2">
        <v>0</v>
      </c>
      <c r="D6711" s="22"/>
      <c r="G6711" s="1">
        <v>68</v>
      </c>
      <c r="H6711" s="2" t="s">
        <v>38</v>
      </c>
      <c r="I6711" s="2" t="s">
        <v>13448</v>
      </c>
      <c r="J6711" s="2" t="s">
        <v>13452</v>
      </c>
      <c r="K6711" s="2" t="s">
        <v>13453</v>
      </c>
      <c r="L6711" s="2" t="s">
        <v>42</v>
      </c>
      <c r="M6711" s="2" t="s">
        <v>55</v>
      </c>
    </row>
    <row r="6712" spans="1:13">
      <c r="A6712" s="2" t="s">
        <v>13452</v>
      </c>
      <c r="B6712" s="2">
        <v>0</v>
      </c>
      <c r="C6712" s="2">
        <v>0</v>
      </c>
      <c r="D6712" s="22"/>
      <c r="G6712" s="1">
        <v>68</v>
      </c>
      <c r="H6712" s="2" t="s">
        <v>38</v>
      </c>
      <c r="I6712" s="2" t="s">
        <v>13450</v>
      </c>
      <c r="J6712" s="2" t="s">
        <v>13454</v>
      </c>
      <c r="K6712" s="2" t="s">
        <v>13455</v>
      </c>
      <c r="L6712" s="2" t="s">
        <v>42</v>
      </c>
      <c r="M6712" s="2" t="s">
        <v>55</v>
      </c>
    </row>
    <row r="6713" spans="1:13">
      <c r="A6713" s="2" t="s">
        <v>13454</v>
      </c>
      <c r="B6713" s="2">
        <v>0</v>
      </c>
      <c r="C6713" s="2">
        <v>0</v>
      </c>
      <c r="D6713" s="22"/>
      <c r="G6713" s="1">
        <v>68</v>
      </c>
      <c r="H6713" s="2" t="s">
        <v>38</v>
      </c>
      <c r="I6713" s="2" t="s">
        <v>13452</v>
      </c>
      <c r="J6713" s="2" t="s">
        <v>13456</v>
      </c>
      <c r="K6713" s="2" t="s">
        <v>13457</v>
      </c>
      <c r="L6713" s="2" t="s">
        <v>42</v>
      </c>
      <c r="M6713" s="2" t="s">
        <v>55</v>
      </c>
    </row>
    <row r="6714" spans="1:13">
      <c r="A6714" s="2" t="s">
        <v>13456</v>
      </c>
      <c r="B6714" s="2">
        <v>0</v>
      </c>
      <c r="C6714" s="2">
        <v>0</v>
      </c>
      <c r="D6714" s="22"/>
      <c r="G6714" s="1">
        <v>68</v>
      </c>
      <c r="H6714" s="2" t="s">
        <v>38</v>
      </c>
      <c r="I6714" s="2" t="s">
        <v>13454</v>
      </c>
      <c r="J6714" s="2" t="s">
        <v>13458</v>
      </c>
      <c r="K6714" s="2" t="s">
        <v>13459</v>
      </c>
      <c r="L6714" s="2" t="s">
        <v>42</v>
      </c>
      <c r="M6714" s="2" t="s">
        <v>55</v>
      </c>
    </row>
    <row r="6715" spans="1:13">
      <c r="A6715" s="2" t="s">
        <v>13458</v>
      </c>
      <c r="B6715" s="2">
        <v>0</v>
      </c>
      <c r="C6715" s="2">
        <v>0</v>
      </c>
      <c r="D6715" s="22"/>
      <c r="G6715" s="1">
        <v>68</v>
      </c>
      <c r="H6715" s="2" t="s">
        <v>38</v>
      </c>
      <c r="I6715" s="2" t="s">
        <v>13456</v>
      </c>
      <c r="J6715" s="2" t="s">
        <v>13460</v>
      </c>
      <c r="K6715" s="2" t="s">
        <v>13461</v>
      </c>
      <c r="L6715" s="2" t="s">
        <v>42</v>
      </c>
      <c r="M6715" s="2" t="s">
        <v>55</v>
      </c>
    </row>
    <row r="6716" spans="1:13">
      <c r="A6716" s="2" t="s">
        <v>13460</v>
      </c>
      <c r="B6716" s="2">
        <v>0</v>
      </c>
      <c r="C6716" s="2">
        <v>0</v>
      </c>
      <c r="D6716" s="22"/>
      <c r="G6716" s="1">
        <v>68</v>
      </c>
      <c r="H6716" s="2" t="s">
        <v>38</v>
      </c>
      <c r="I6716" s="2" t="s">
        <v>13458</v>
      </c>
      <c r="J6716" s="2" t="s">
        <v>13462</v>
      </c>
      <c r="K6716" s="2" t="s">
        <v>13463</v>
      </c>
      <c r="L6716" s="2" t="s">
        <v>42</v>
      </c>
      <c r="M6716" s="2" t="s">
        <v>55</v>
      </c>
    </row>
    <row r="6717" spans="1:13">
      <c r="A6717" s="2" t="s">
        <v>13462</v>
      </c>
      <c r="B6717" s="2">
        <v>0</v>
      </c>
      <c r="C6717" s="2">
        <v>0</v>
      </c>
      <c r="D6717" s="22"/>
      <c r="G6717" s="1">
        <v>68</v>
      </c>
      <c r="H6717" s="2" t="s">
        <v>38</v>
      </c>
      <c r="I6717" s="2" t="s">
        <v>13460</v>
      </c>
      <c r="J6717" s="2" t="s">
        <v>13464</v>
      </c>
      <c r="K6717" s="2" t="s">
        <v>13465</v>
      </c>
      <c r="L6717" s="2" t="s">
        <v>42</v>
      </c>
      <c r="M6717" s="2" t="s">
        <v>55</v>
      </c>
    </row>
    <row r="6718" spans="1:13">
      <c r="A6718" s="2" t="s">
        <v>13464</v>
      </c>
      <c r="B6718" s="2">
        <v>0</v>
      </c>
      <c r="C6718" s="2">
        <v>0</v>
      </c>
      <c r="D6718" s="22"/>
      <c r="G6718" s="1">
        <v>68</v>
      </c>
      <c r="H6718" s="2" t="s">
        <v>38</v>
      </c>
      <c r="I6718" s="2" t="s">
        <v>13462</v>
      </c>
      <c r="J6718" s="2" t="s">
        <v>13466</v>
      </c>
      <c r="K6718" s="2" t="s">
        <v>13467</v>
      </c>
      <c r="L6718" s="2" t="s">
        <v>42</v>
      </c>
      <c r="M6718" s="2" t="s">
        <v>55</v>
      </c>
    </row>
    <row r="6719" spans="1:13">
      <c r="A6719" s="2" t="s">
        <v>13466</v>
      </c>
      <c r="B6719" s="2">
        <v>0</v>
      </c>
      <c r="C6719" s="2">
        <v>0</v>
      </c>
      <c r="D6719" s="22"/>
      <c r="G6719" s="1">
        <v>68</v>
      </c>
      <c r="H6719" s="2" t="s">
        <v>38</v>
      </c>
      <c r="I6719" s="2" t="s">
        <v>13464</v>
      </c>
      <c r="J6719" s="2" t="s">
        <v>13468</v>
      </c>
      <c r="K6719" s="2" t="s">
        <v>13469</v>
      </c>
      <c r="L6719" s="2" t="s">
        <v>42</v>
      </c>
      <c r="M6719" s="2" t="s">
        <v>55</v>
      </c>
    </row>
    <row r="6720" spans="1:13">
      <c r="A6720" s="2" t="s">
        <v>13468</v>
      </c>
      <c r="B6720" s="2">
        <v>0</v>
      </c>
      <c r="C6720" s="2">
        <v>0</v>
      </c>
      <c r="D6720" s="22"/>
      <c r="G6720" s="1">
        <v>68</v>
      </c>
      <c r="H6720" s="2" t="s">
        <v>38</v>
      </c>
      <c r="I6720" s="2" t="s">
        <v>13466</v>
      </c>
      <c r="J6720" s="2" t="s">
        <v>13470</v>
      </c>
      <c r="K6720" s="2" t="s">
        <v>13471</v>
      </c>
      <c r="L6720" s="2" t="s">
        <v>42</v>
      </c>
      <c r="M6720" s="2" t="s">
        <v>55</v>
      </c>
    </row>
    <row r="6721" spans="1:13">
      <c r="A6721" s="2" t="s">
        <v>13470</v>
      </c>
      <c r="B6721" s="2">
        <v>0</v>
      </c>
      <c r="C6721" s="2">
        <v>0</v>
      </c>
      <c r="D6721" s="22"/>
      <c r="G6721" s="1">
        <v>68</v>
      </c>
      <c r="H6721" s="2" t="s">
        <v>38</v>
      </c>
      <c r="I6721" s="2" t="s">
        <v>13468</v>
      </c>
      <c r="J6721" s="2" t="s">
        <v>13472</v>
      </c>
      <c r="K6721" s="2" t="s">
        <v>13473</v>
      </c>
      <c r="L6721" s="2" t="s">
        <v>42</v>
      </c>
      <c r="M6721" s="2" t="s">
        <v>55</v>
      </c>
    </row>
    <row r="6722" spans="1:13">
      <c r="A6722" s="2" t="s">
        <v>13472</v>
      </c>
      <c r="B6722" s="2">
        <v>0</v>
      </c>
      <c r="C6722" s="2">
        <v>0</v>
      </c>
      <c r="D6722" s="22"/>
      <c r="G6722" s="1">
        <v>68</v>
      </c>
      <c r="H6722" s="2" t="s">
        <v>38</v>
      </c>
      <c r="I6722" s="2" t="s">
        <v>13470</v>
      </c>
      <c r="J6722" s="2" t="s">
        <v>13474</v>
      </c>
      <c r="K6722" s="2" t="s">
        <v>13475</v>
      </c>
      <c r="L6722" s="2" t="s">
        <v>42</v>
      </c>
      <c r="M6722" s="2" t="s">
        <v>55</v>
      </c>
    </row>
    <row r="6723" spans="1:13">
      <c r="A6723" s="2" t="s">
        <v>13474</v>
      </c>
      <c r="B6723" s="2">
        <v>0</v>
      </c>
      <c r="C6723" s="2">
        <v>0</v>
      </c>
      <c r="D6723" s="22"/>
      <c r="G6723" s="1">
        <v>68</v>
      </c>
      <c r="H6723" s="2" t="s">
        <v>38</v>
      </c>
      <c r="I6723" s="2" t="s">
        <v>13472</v>
      </c>
      <c r="J6723" s="2" t="s">
        <v>13476</v>
      </c>
      <c r="K6723" s="2" t="s">
        <v>13477</v>
      </c>
      <c r="L6723" s="2" t="s">
        <v>42</v>
      </c>
      <c r="M6723" s="2" t="s">
        <v>55</v>
      </c>
    </row>
    <row r="6724" spans="1:13">
      <c r="A6724" s="2" t="s">
        <v>13476</v>
      </c>
      <c r="B6724" s="2">
        <v>0</v>
      </c>
      <c r="C6724" s="2">
        <v>0</v>
      </c>
      <c r="D6724" s="22"/>
      <c r="G6724" s="1">
        <v>68</v>
      </c>
      <c r="H6724" s="2" t="s">
        <v>38</v>
      </c>
      <c r="I6724" s="2" t="s">
        <v>13474</v>
      </c>
      <c r="J6724" s="2" t="s">
        <v>13478</v>
      </c>
      <c r="K6724" s="2" t="s">
        <v>13479</v>
      </c>
      <c r="L6724" s="2" t="s">
        <v>42</v>
      </c>
      <c r="M6724" s="2" t="s">
        <v>55</v>
      </c>
    </row>
    <row r="6725" spans="1:13">
      <c r="A6725" s="2" t="s">
        <v>13478</v>
      </c>
      <c r="B6725" s="2">
        <v>0</v>
      </c>
      <c r="C6725" s="2">
        <v>0</v>
      </c>
      <c r="D6725" s="22"/>
      <c r="G6725" s="1">
        <v>68</v>
      </c>
      <c r="H6725" s="2" t="s">
        <v>38</v>
      </c>
      <c r="I6725" s="2" t="s">
        <v>13476</v>
      </c>
      <c r="J6725" s="2" t="s">
        <v>13480</v>
      </c>
      <c r="K6725" s="2" t="s">
        <v>13481</v>
      </c>
      <c r="L6725" s="2" t="s">
        <v>42</v>
      </c>
      <c r="M6725" s="2" t="s">
        <v>55</v>
      </c>
    </row>
    <row r="6726" spans="1:13">
      <c r="A6726" s="2" t="s">
        <v>13480</v>
      </c>
      <c r="B6726" s="2">
        <v>0</v>
      </c>
      <c r="C6726" s="2">
        <v>0</v>
      </c>
      <c r="D6726" s="22"/>
      <c r="G6726" s="1">
        <v>68</v>
      </c>
      <c r="H6726" s="2" t="s">
        <v>38</v>
      </c>
      <c r="I6726" s="2" t="s">
        <v>13478</v>
      </c>
      <c r="J6726" s="2" t="s">
        <v>13482</v>
      </c>
      <c r="K6726" s="2" t="s">
        <v>13483</v>
      </c>
      <c r="L6726" s="2" t="s">
        <v>42</v>
      </c>
      <c r="M6726" s="2" t="s">
        <v>55</v>
      </c>
    </row>
    <row r="6727" spans="1:13">
      <c r="A6727" s="2" t="s">
        <v>13482</v>
      </c>
      <c r="B6727" s="2">
        <v>0</v>
      </c>
      <c r="C6727" s="2">
        <v>0</v>
      </c>
      <c r="D6727" s="22"/>
      <c r="G6727" s="1">
        <v>68</v>
      </c>
      <c r="H6727" s="2" t="s">
        <v>38</v>
      </c>
      <c r="I6727" s="2" t="s">
        <v>13480</v>
      </c>
      <c r="J6727" s="2" t="s">
        <v>13484</v>
      </c>
      <c r="K6727" s="2" t="s">
        <v>13485</v>
      </c>
      <c r="L6727" s="2" t="s">
        <v>42</v>
      </c>
      <c r="M6727" s="2" t="s">
        <v>55</v>
      </c>
    </row>
    <row r="6728" spans="1:13">
      <c r="A6728" s="2" t="s">
        <v>13484</v>
      </c>
      <c r="B6728" s="2">
        <v>0</v>
      </c>
      <c r="C6728" s="2">
        <v>0</v>
      </c>
      <c r="D6728" s="22"/>
      <c r="G6728" s="1">
        <v>68</v>
      </c>
      <c r="H6728" s="2" t="s">
        <v>38</v>
      </c>
      <c r="I6728" s="2" t="s">
        <v>13482</v>
      </c>
      <c r="J6728" s="2" t="s">
        <v>13486</v>
      </c>
      <c r="K6728" s="2" t="s">
        <v>13487</v>
      </c>
      <c r="L6728" s="2" t="s">
        <v>42</v>
      </c>
      <c r="M6728" s="2" t="s">
        <v>55</v>
      </c>
    </row>
    <row r="6729" spans="1:13">
      <c r="A6729" s="2" t="s">
        <v>13486</v>
      </c>
      <c r="B6729" s="2">
        <v>0</v>
      </c>
      <c r="C6729" s="2">
        <v>0</v>
      </c>
      <c r="D6729" s="22"/>
      <c r="G6729" s="1">
        <v>68</v>
      </c>
      <c r="H6729" s="2" t="s">
        <v>38</v>
      </c>
      <c r="I6729" s="2" t="s">
        <v>13484</v>
      </c>
      <c r="J6729" s="2" t="s">
        <v>13488</v>
      </c>
      <c r="K6729" s="2" t="s">
        <v>13489</v>
      </c>
      <c r="L6729" s="2" t="s">
        <v>42</v>
      </c>
      <c r="M6729" s="2" t="s">
        <v>55</v>
      </c>
    </row>
    <row r="6730" spans="1:13">
      <c r="A6730" s="2" t="s">
        <v>13488</v>
      </c>
      <c r="B6730" s="2">
        <v>0</v>
      </c>
      <c r="C6730" s="2">
        <v>0</v>
      </c>
      <c r="D6730" s="22"/>
      <c r="G6730" s="1">
        <v>68</v>
      </c>
      <c r="H6730" s="2" t="s">
        <v>38</v>
      </c>
      <c r="I6730" s="2" t="s">
        <v>13486</v>
      </c>
      <c r="J6730" s="2" t="s">
        <v>13490</v>
      </c>
      <c r="K6730" s="2" t="s">
        <v>13491</v>
      </c>
      <c r="L6730" s="2" t="s">
        <v>42</v>
      </c>
      <c r="M6730" s="2" t="s">
        <v>55</v>
      </c>
    </row>
    <row r="6731" spans="1:13">
      <c r="A6731" s="2" t="s">
        <v>13490</v>
      </c>
      <c r="B6731" s="2">
        <v>0</v>
      </c>
      <c r="C6731" s="2">
        <v>0</v>
      </c>
      <c r="D6731" s="22"/>
      <c r="G6731" s="1">
        <v>68</v>
      </c>
      <c r="H6731" s="2" t="s">
        <v>38</v>
      </c>
      <c r="I6731" s="2" t="s">
        <v>13488</v>
      </c>
      <c r="J6731" s="2" t="s">
        <v>13492</v>
      </c>
      <c r="K6731" s="2" t="s">
        <v>13493</v>
      </c>
      <c r="L6731" s="2" t="s">
        <v>42</v>
      </c>
      <c r="M6731" s="2" t="s">
        <v>55</v>
      </c>
    </row>
    <row r="6732" spans="1:13">
      <c r="A6732" s="2" t="s">
        <v>13492</v>
      </c>
      <c r="B6732" s="2">
        <v>0</v>
      </c>
      <c r="C6732" s="2">
        <v>0</v>
      </c>
      <c r="D6732" s="22"/>
      <c r="G6732" s="1">
        <v>68</v>
      </c>
      <c r="H6732" s="2" t="s">
        <v>38</v>
      </c>
      <c r="I6732" s="2" t="s">
        <v>13490</v>
      </c>
      <c r="J6732" s="2" t="s">
        <v>13494</v>
      </c>
      <c r="K6732" s="2" t="s">
        <v>13495</v>
      </c>
      <c r="L6732" s="2" t="s">
        <v>42</v>
      </c>
      <c r="M6732" s="2" t="s">
        <v>55</v>
      </c>
    </row>
    <row r="6733" spans="1:13">
      <c r="A6733" s="2" t="s">
        <v>13494</v>
      </c>
      <c r="B6733" s="2">
        <v>0</v>
      </c>
      <c r="C6733" s="2">
        <v>0</v>
      </c>
      <c r="D6733" s="22"/>
      <c r="G6733" s="1">
        <v>68</v>
      </c>
      <c r="H6733" s="2" t="s">
        <v>38</v>
      </c>
      <c r="I6733" s="2" t="s">
        <v>13492</v>
      </c>
      <c r="J6733" s="2" t="s">
        <v>13496</v>
      </c>
      <c r="K6733" s="2" t="s">
        <v>13497</v>
      </c>
      <c r="L6733" s="2" t="s">
        <v>42</v>
      </c>
      <c r="M6733" s="2" t="s">
        <v>55</v>
      </c>
    </row>
    <row r="6734" spans="1:13">
      <c r="A6734" s="2" t="s">
        <v>13496</v>
      </c>
      <c r="B6734" s="2">
        <v>0</v>
      </c>
      <c r="C6734" s="2">
        <v>0</v>
      </c>
      <c r="D6734" s="22"/>
      <c r="G6734" s="1">
        <v>68</v>
      </c>
      <c r="H6734" s="2" t="s">
        <v>38</v>
      </c>
      <c r="I6734" s="2" t="s">
        <v>13494</v>
      </c>
      <c r="J6734" s="2" t="s">
        <v>13498</v>
      </c>
      <c r="K6734" s="2" t="s">
        <v>13499</v>
      </c>
      <c r="L6734" s="2" t="s">
        <v>42</v>
      </c>
      <c r="M6734" s="2" t="s">
        <v>55</v>
      </c>
    </row>
    <row r="6735" spans="1:13">
      <c r="A6735" s="2" t="s">
        <v>13498</v>
      </c>
      <c r="B6735" s="2">
        <v>0</v>
      </c>
      <c r="C6735" s="2">
        <v>0</v>
      </c>
      <c r="D6735" s="22"/>
      <c r="G6735" s="1">
        <v>68</v>
      </c>
      <c r="H6735" s="2" t="s">
        <v>38</v>
      </c>
      <c r="I6735" s="2" t="s">
        <v>13496</v>
      </c>
      <c r="J6735" s="2" t="s">
        <v>13500</v>
      </c>
      <c r="K6735" s="2" t="s">
        <v>13501</v>
      </c>
      <c r="L6735" s="2" t="s">
        <v>42</v>
      </c>
      <c r="M6735" s="2" t="s">
        <v>55</v>
      </c>
    </row>
    <row r="6736" spans="1:13">
      <c r="A6736" s="2" t="s">
        <v>13500</v>
      </c>
      <c r="B6736" s="2">
        <v>0</v>
      </c>
      <c r="C6736" s="2">
        <v>0</v>
      </c>
      <c r="D6736" s="22"/>
      <c r="G6736" s="1">
        <v>68</v>
      </c>
      <c r="H6736" s="2" t="s">
        <v>38</v>
      </c>
      <c r="I6736" s="2" t="s">
        <v>13498</v>
      </c>
      <c r="J6736" s="2" t="s">
        <v>13502</v>
      </c>
      <c r="K6736" s="2" t="s">
        <v>13503</v>
      </c>
      <c r="L6736" s="2" t="s">
        <v>42</v>
      </c>
      <c r="M6736" s="2" t="s">
        <v>55</v>
      </c>
    </row>
    <row r="6737" spans="1:13">
      <c r="A6737" s="2" t="s">
        <v>13502</v>
      </c>
      <c r="B6737" s="2">
        <v>0</v>
      </c>
      <c r="C6737" s="2">
        <v>0</v>
      </c>
      <c r="D6737" s="22"/>
      <c r="G6737" s="1">
        <v>68</v>
      </c>
      <c r="H6737" s="2" t="s">
        <v>38</v>
      </c>
      <c r="I6737" s="2" t="s">
        <v>13500</v>
      </c>
      <c r="J6737" s="2" t="s">
        <v>13504</v>
      </c>
      <c r="K6737" s="2" t="s">
        <v>13505</v>
      </c>
      <c r="L6737" s="2" t="s">
        <v>42</v>
      </c>
      <c r="M6737" s="2" t="s">
        <v>55</v>
      </c>
    </row>
    <row r="6738" spans="1:13">
      <c r="A6738" s="2" t="s">
        <v>13504</v>
      </c>
      <c r="B6738" s="2">
        <v>0</v>
      </c>
      <c r="C6738" s="2">
        <v>0</v>
      </c>
      <c r="D6738" s="22"/>
      <c r="G6738" s="1">
        <v>68</v>
      </c>
      <c r="H6738" s="2" t="s">
        <v>38</v>
      </c>
      <c r="I6738" s="2" t="s">
        <v>13502</v>
      </c>
      <c r="J6738" s="2" t="s">
        <v>13506</v>
      </c>
      <c r="K6738" s="2" t="s">
        <v>13507</v>
      </c>
      <c r="L6738" s="2" t="s">
        <v>42</v>
      </c>
      <c r="M6738" s="2" t="s">
        <v>55</v>
      </c>
    </row>
    <row r="6739" spans="1:13">
      <c r="A6739" s="2" t="s">
        <v>13506</v>
      </c>
      <c r="B6739" s="2">
        <v>0</v>
      </c>
      <c r="C6739" s="2">
        <v>0</v>
      </c>
      <c r="D6739" s="22"/>
      <c r="G6739" s="1">
        <v>68</v>
      </c>
      <c r="H6739" s="2" t="s">
        <v>38</v>
      </c>
      <c r="I6739" s="2" t="s">
        <v>13504</v>
      </c>
      <c r="J6739" s="2" t="s">
        <v>13508</v>
      </c>
      <c r="K6739" s="2" t="s">
        <v>13509</v>
      </c>
      <c r="L6739" s="2" t="s">
        <v>42</v>
      </c>
      <c r="M6739" s="2" t="s">
        <v>55</v>
      </c>
    </row>
    <row r="6740" spans="1:13">
      <c r="A6740" s="2" t="s">
        <v>13508</v>
      </c>
      <c r="B6740" s="2">
        <v>0</v>
      </c>
      <c r="C6740" s="2">
        <v>0</v>
      </c>
      <c r="D6740" s="22"/>
      <c r="G6740" s="1">
        <v>68</v>
      </c>
      <c r="H6740" s="2" t="s">
        <v>38</v>
      </c>
      <c r="I6740" s="2" t="s">
        <v>13506</v>
      </c>
      <c r="J6740" s="2" t="s">
        <v>13510</v>
      </c>
      <c r="K6740" s="2" t="s">
        <v>13511</v>
      </c>
      <c r="L6740" s="2" t="s">
        <v>42</v>
      </c>
      <c r="M6740" s="2" t="s">
        <v>55</v>
      </c>
    </row>
    <row r="6741" spans="1:13">
      <c r="A6741" s="2" t="s">
        <v>13510</v>
      </c>
      <c r="B6741" s="2">
        <v>0</v>
      </c>
      <c r="C6741" s="2">
        <v>0</v>
      </c>
      <c r="D6741" s="22"/>
      <c r="G6741" s="1">
        <v>68</v>
      </c>
      <c r="H6741" s="2" t="s">
        <v>38</v>
      </c>
      <c r="I6741" s="2" t="s">
        <v>13508</v>
      </c>
      <c r="J6741" s="2" t="s">
        <v>13512</v>
      </c>
      <c r="K6741" s="2" t="s">
        <v>13513</v>
      </c>
      <c r="L6741" s="2" t="s">
        <v>42</v>
      </c>
      <c r="M6741" s="2" t="s">
        <v>55</v>
      </c>
    </row>
    <row r="6742" spans="1:13">
      <c r="A6742" s="2" t="s">
        <v>13512</v>
      </c>
      <c r="B6742" s="2">
        <v>0</v>
      </c>
      <c r="C6742" s="2">
        <v>0</v>
      </c>
      <c r="D6742" s="22"/>
      <c r="G6742" s="1">
        <v>68</v>
      </c>
      <c r="H6742" s="2" t="s">
        <v>38</v>
      </c>
      <c r="I6742" s="2" t="s">
        <v>13510</v>
      </c>
      <c r="J6742" s="2" t="s">
        <v>13514</v>
      </c>
      <c r="K6742" s="2" t="s">
        <v>13515</v>
      </c>
      <c r="L6742" s="2" t="s">
        <v>42</v>
      </c>
      <c r="M6742" s="2" t="s">
        <v>55</v>
      </c>
    </row>
    <row r="6743" spans="1:13">
      <c r="A6743" s="2" t="s">
        <v>13514</v>
      </c>
      <c r="B6743" s="2">
        <v>0</v>
      </c>
      <c r="C6743" s="2">
        <v>0</v>
      </c>
      <c r="D6743" s="22"/>
      <c r="G6743" s="1">
        <v>68</v>
      </c>
      <c r="H6743" s="2" t="s">
        <v>38</v>
      </c>
      <c r="I6743" s="2" t="s">
        <v>13512</v>
      </c>
      <c r="J6743" s="2" t="s">
        <v>13516</v>
      </c>
      <c r="K6743" s="2" t="s">
        <v>13517</v>
      </c>
      <c r="L6743" s="2" t="s">
        <v>42</v>
      </c>
      <c r="M6743" s="2" t="s">
        <v>55</v>
      </c>
    </row>
    <row r="6744" spans="1:13">
      <c r="A6744" s="2" t="s">
        <v>13516</v>
      </c>
      <c r="B6744" s="2">
        <v>0</v>
      </c>
      <c r="C6744" s="2">
        <v>0</v>
      </c>
      <c r="D6744" s="22"/>
      <c r="G6744" s="1">
        <v>68</v>
      </c>
      <c r="H6744" s="2" t="s">
        <v>38</v>
      </c>
      <c r="I6744" s="2" t="s">
        <v>13514</v>
      </c>
      <c r="J6744" s="2" t="s">
        <v>13518</v>
      </c>
      <c r="K6744" s="2" t="s">
        <v>13519</v>
      </c>
      <c r="L6744" s="2" t="s">
        <v>42</v>
      </c>
      <c r="M6744" s="2" t="s">
        <v>55</v>
      </c>
    </row>
    <row r="6745" spans="1:13">
      <c r="A6745" s="2" t="s">
        <v>13518</v>
      </c>
      <c r="B6745" s="2">
        <v>0</v>
      </c>
      <c r="C6745" s="2">
        <v>0</v>
      </c>
      <c r="D6745" s="22"/>
      <c r="G6745" s="1">
        <v>68</v>
      </c>
      <c r="H6745" s="2" t="s">
        <v>38</v>
      </c>
      <c r="I6745" s="2" t="s">
        <v>13516</v>
      </c>
      <c r="J6745" s="2" t="s">
        <v>13520</v>
      </c>
      <c r="K6745" s="2" t="s">
        <v>13521</v>
      </c>
      <c r="L6745" s="2" t="s">
        <v>42</v>
      </c>
      <c r="M6745" s="2" t="s">
        <v>55</v>
      </c>
    </row>
    <row r="6746" spans="1:13">
      <c r="A6746" s="2" t="s">
        <v>13520</v>
      </c>
      <c r="B6746" s="2">
        <v>0</v>
      </c>
      <c r="C6746" s="2">
        <v>0</v>
      </c>
      <c r="D6746" s="22"/>
      <c r="G6746" s="1">
        <v>68</v>
      </c>
      <c r="H6746" s="2" t="s">
        <v>38</v>
      </c>
      <c r="I6746" s="2" t="s">
        <v>13518</v>
      </c>
      <c r="J6746" s="2" t="s">
        <v>13522</v>
      </c>
      <c r="K6746" s="2" t="s">
        <v>13523</v>
      </c>
      <c r="L6746" s="2" t="s">
        <v>42</v>
      </c>
      <c r="M6746" s="2" t="s">
        <v>55</v>
      </c>
    </row>
    <row r="6747" spans="1:13">
      <c r="A6747" s="2" t="s">
        <v>13522</v>
      </c>
      <c r="B6747" s="2">
        <v>0</v>
      </c>
      <c r="C6747" s="2">
        <v>0</v>
      </c>
      <c r="D6747" s="22"/>
      <c r="G6747" s="1">
        <v>68</v>
      </c>
      <c r="H6747" s="2" t="s">
        <v>38</v>
      </c>
      <c r="I6747" s="2" t="s">
        <v>13520</v>
      </c>
      <c r="J6747" s="2" t="s">
        <v>13524</v>
      </c>
      <c r="K6747" s="2" t="s">
        <v>13525</v>
      </c>
      <c r="L6747" s="2" t="s">
        <v>42</v>
      </c>
      <c r="M6747" s="2" t="s">
        <v>55</v>
      </c>
    </row>
    <row r="6748" spans="1:13">
      <c r="A6748" s="2" t="s">
        <v>13524</v>
      </c>
      <c r="B6748" s="2">
        <v>0</v>
      </c>
      <c r="C6748" s="2">
        <v>0</v>
      </c>
      <c r="D6748" s="22"/>
      <c r="G6748" s="1">
        <v>68</v>
      </c>
      <c r="H6748" s="2" t="s">
        <v>38</v>
      </c>
      <c r="I6748" s="2" t="s">
        <v>13522</v>
      </c>
      <c r="J6748" s="2" t="s">
        <v>13526</v>
      </c>
      <c r="K6748" s="2" t="s">
        <v>13527</v>
      </c>
      <c r="L6748" s="2" t="s">
        <v>42</v>
      </c>
      <c r="M6748" s="2" t="s">
        <v>55</v>
      </c>
    </row>
    <row r="6749" spans="1:13">
      <c r="A6749" s="2" t="s">
        <v>13526</v>
      </c>
      <c r="B6749" s="2">
        <v>0</v>
      </c>
      <c r="C6749" s="2">
        <v>0</v>
      </c>
      <c r="D6749" s="22"/>
      <c r="G6749" s="1">
        <v>68</v>
      </c>
      <c r="H6749" s="2" t="s">
        <v>38</v>
      </c>
      <c r="I6749" s="2" t="s">
        <v>13524</v>
      </c>
      <c r="J6749" s="2" t="s">
        <v>13528</v>
      </c>
      <c r="K6749" s="2" t="s">
        <v>13529</v>
      </c>
      <c r="L6749" s="2" t="s">
        <v>42</v>
      </c>
      <c r="M6749" s="2" t="s">
        <v>55</v>
      </c>
    </row>
    <row r="6750" spans="1:13">
      <c r="A6750" s="2" t="s">
        <v>13528</v>
      </c>
      <c r="B6750" s="2">
        <v>0</v>
      </c>
      <c r="C6750" s="2">
        <v>0</v>
      </c>
      <c r="D6750" s="22"/>
      <c r="G6750" s="1">
        <v>68</v>
      </c>
      <c r="H6750" s="2" t="s">
        <v>38</v>
      </c>
      <c r="I6750" s="2" t="s">
        <v>13526</v>
      </c>
      <c r="J6750" s="2" t="s">
        <v>13530</v>
      </c>
      <c r="K6750" s="2" t="s">
        <v>13531</v>
      </c>
      <c r="L6750" s="2" t="s">
        <v>42</v>
      </c>
      <c r="M6750" s="2" t="s">
        <v>55</v>
      </c>
    </row>
    <row r="6751" spans="1:13">
      <c r="A6751" s="2" t="s">
        <v>13530</v>
      </c>
      <c r="B6751" s="2">
        <v>0</v>
      </c>
      <c r="C6751" s="2">
        <v>0</v>
      </c>
      <c r="D6751" s="22"/>
      <c r="G6751" s="1">
        <v>68</v>
      </c>
      <c r="H6751" s="2" t="s">
        <v>38</v>
      </c>
      <c r="I6751" s="2" t="s">
        <v>13528</v>
      </c>
      <c r="J6751" s="2" t="s">
        <v>13532</v>
      </c>
      <c r="K6751" s="2" t="s">
        <v>13533</v>
      </c>
      <c r="L6751" s="2" t="s">
        <v>42</v>
      </c>
      <c r="M6751" s="2" t="s">
        <v>55</v>
      </c>
    </row>
    <row r="6752" spans="1:13">
      <c r="A6752" s="2" t="s">
        <v>13532</v>
      </c>
      <c r="B6752" s="2">
        <v>0</v>
      </c>
      <c r="C6752" s="2">
        <v>0</v>
      </c>
      <c r="D6752" s="22"/>
      <c r="G6752" s="1">
        <v>68</v>
      </c>
      <c r="H6752" s="2" t="s">
        <v>38</v>
      </c>
      <c r="I6752" s="2" t="s">
        <v>13530</v>
      </c>
      <c r="J6752" s="2" t="s">
        <v>13534</v>
      </c>
      <c r="K6752" s="2" t="s">
        <v>13535</v>
      </c>
      <c r="L6752" s="2" t="s">
        <v>42</v>
      </c>
      <c r="M6752" s="2" t="s">
        <v>55</v>
      </c>
    </row>
    <row r="6753" spans="1:13">
      <c r="A6753" s="2" t="s">
        <v>13534</v>
      </c>
      <c r="B6753" s="2">
        <v>0</v>
      </c>
      <c r="C6753" s="2">
        <v>0</v>
      </c>
      <c r="D6753" s="22"/>
      <c r="G6753" s="1">
        <v>68</v>
      </c>
      <c r="H6753" s="2" t="s">
        <v>38</v>
      </c>
      <c r="I6753" s="2" t="s">
        <v>13532</v>
      </c>
      <c r="J6753" s="2" t="s">
        <v>13536</v>
      </c>
      <c r="K6753" s="2" t="s">
        <v>13537</v>
      </c>
      <c r="L6753" s="2" t="s">
        <v>42</v>
      </c>
      <c r="M6753" s="2" t="s">
        <v>55</v>
      </c>
    </row>
    <row r="6754" spans="1:13">
      <c r="A6754" s="2" t="s">
        <v>13536</v>
      </c>
      <c r="B6754" s="2">
        <v>0</v>
      </c>
      <c r="C6754" s="2">
        <v>0</v>
      </c>
      <c r="D6754" s="22"/>
      <c r="G6754" s="1">
        <v>68</v>
      </c>
      <c r="H6754" s="2" t="s">
        <v>38</v>
      </c>
      <c r="I6754" s="2" t="s">
        <v>13534</v>
      </c>
      <c r="J6754" s="2" t="s">
        <v>13538</v>
      </c>
      <c r="K6754" s="2" t="s">
        <v>13539</v>
      </c>
      <c r="L6754" s="2" t="s">
        <v>42</v>
      </c>
      <c r="M6754" s="2" t="s">
        <v>55</v>
      </c>
    </row>
    <row r="6755" spans="1:13">
      <c r="A6755" s="2" t="s">
        <v>13538</v>
      </c>
      <c r="B6755" s="2">
        <v>0</v>
      </c>
      <c r="C6755" s="2">
        <v>0</v>
      </c>
      <c r="D6755" s="22"/>
      <c r="G6755" s="1">
        <v>68</v>
      </c>
      <c r="H6755" s="2" t="s">
        <v>38</v>
      </c>
      <c r="I6755" s="2" t="s">
        <v>13536</v>
      </c>
      <c r="J6755" s="2" t="s">
        <v>13540</v>
      </c>
      <c r="K6755" s="2" t="s">
        <v>13541</v>
      </c>
      <c r="L6755" s="2" t="s">
        <v>42</v>
      </c>
      <c r="M6755" s="2" t="s">
        <v>55</v>
      </c>
    </row>
    <row r="6756" spans="1:13">
      <c r="A6756" s="2" t="s">
        <v>13540</v>
      </c>
      <c r="B6756" s="2">
        <v>0</v>
      </c>
      <c r="C6756" s="2">
        <v>0</v>
      </c>
      <c r="D6756" s="22"/>
      <c r="G6756" s="1">
        <v>68</v>
      </c>
      <c r="H6756" s="2" t="s">
        <v>38</v>
      </c>
      <c r="I6756" s="2" t="s">
        <v>13538</v>
      </c>
      <c r="J6756" s="2" t="s">
        <v>13542</v>
      </c>
      <c r="K6756" s="2" t="s">
        <v>13543</v>
      </c>
      <c r="L6756" s="2" t="s">
        <v>42</v>
      </c>
      <c r="M6756" s="2" t="s">
        <v>55</v>
      </c>
    </row>
    <row r="6757" spans="1:13">
      <c r="A6757" s="2" t="s">
        <v>13542</v>
      </c>
      <c r="B6757" s="2">
        <v>0</v>
      </c>
      <c r="C6757" s="2">
        <v>0</v>
      </c>
      <c r="D6757" s="22"/>
      <c r="G6757" s="1">
        <v>68</v>
      </c>
      <c r="H6757" s="2" t="s">
        <v>38</v>
      </c>
      <c r="I6757" s="2" t="s">
        <v>13540</v>
      </c>
      <c r="J6757" s="2" t="s">
        <v>13544</v>
      </c>
      <c r="K6757" s="2" t="s">
        <v>13545</v>
      </c>
      <c r="L6757" s="2" t="s">
        <v>42</v>
      </c>
      <c r="M6757" s="2" t="s">
        <v>55</v>
      </c>
    </row>
    <row r="6758" spans="1:13">
      <c r="A6758" s="2" t="s">
        <v>13544</v>
      </c>
      <c r="B6758" s="2">
        <v>0</v>
      </c>
      <c r="C6758" s="2">
        <v>0</v>
      </c>
      <c r="D6758" s="22"/>
      <c r="G6758" s="1">
        <v>68</v>
      </c>
      <c r="H6758" s="2" t="s">
        <v>38</v>
      </c>
      <c r="I6758" s="2" t="s">
        <v>13542</v>
      </c>
      <c r="J6758" s="2" t="s">
        <v>13546</v>
      </c>
      <c r="K6758" s="2" t="s">
        <v>13547</v>
      </c>
      <c r="L6758" s="2" t="s">
        <v>42</v>
      </c>
      <c r="M6758" s="2" t="s">
        <v>55</v>
      </c>
    </row>
    <row r="6759" spans="1:13">
      <c r="A6759" s="2" t="s">
        <v>13546</v>
      </c>
      <c r="B6759" s="2">
        <v>0</v>
      </c>
      <c r="C6759" s="2">
        <v>0</v>
      </c>
      <c r="D6759" s="22"/>
      <c r="G6759" s="1">
        <v>68</v>
      </c>
      <c r="H6759" s="2" t="s">
        <v>38</v>
      </c>
      <c r="I6759" s="2" t="s">
        <v>13544</v>
      </c>
      <c r="J6759" s="2" t="s">
        <v>13548</v>
      </c>
      <c r="K6759" s="2" t="s">
        <v>13549</v>
      </c>
      <c r="L6759" s="2" t="s">
        <v>42</v>
      </c>
      <c r="M6759" s="2" t="s">
        <v>55</v>
      </c>
    </row>
    <row r="6760" spans="1:13">
      <c r="A6760" s="2" t="s">
        <v>13548</v>
      </c>
      <c r="B6760" s="2">
        <v>0</v>
      </c>
      <c r="C6760" s="2">
        <v>0</v>
      </c>
      <c r="D6760" s="22"/>
      <c r="G6760" s="1">
        <v>68</v>
      </c>
      <c r="H6760" s="2" t="s">
        <v>38</v>
      </c>
      <c r="I6760" s="2" t="s">
        <v>13546</v>
      </c>
      <c r="J6760" s="2" t="s">
        <v>13550</v>
      </c>
      <c r="K6760" s="2" t="s">
        <v>13551</v>
      </c>
      <c r="L6760" s="2" t="s">
        <v>42</v>
      </c>
      <c r="M6760" s="2" t="s">
        <v>55</v>
      </c>
    </row>
    <row r="6761" spans="1:13">
      <c r="A6761" s="2" t="s">
        <v>13550</v>
      </c>
      <c r="B6761" s="2">
        <v>0</v>
      </c>
      <c r="C6761" s="2">
        <v>0</v>
      </c>
      <c r="D6761" s="22"/>
      <c r="G6761" s="1">
        <v>68</v>
      </c>
      <c r="H6761" s="2" t="s">
        <v>38</v>
      </c>
      <c r="I6761" s="2" t="s">
        <v>13548</v>
      </c>
      <c r="J6761" s="2" t="s">
        <v>13552</v>
      </c>
      <c r="K6761" s="2" t="s">
        <v>13553</v>
      </c>
      <c r="L6761" s="2" t="s">
        <v>42</v>
      </c>
      <c r="M6761" s="2" t="s">
        <v>55</v>
      </c>
    </row>
    <row r="6762" spans="1:13">
      <c r="A6762" s="2" t="s">
        <v>13552</v>
      </c>
      <c r="B6762" s="2">
        <v>0</v>
      </c>
      <c r="C6762" s="2">
        <v>0</v>
      </c>
      <c r="D6762" s="22"/>
      <c r="G6762" s="1">
        <v>68</v>
      </c>
      <c r="H6762" s="2" t="s">
        <v>38</v>
      </c>
      <c r="I6762" s="2" t="s">
        <v>13550</v>
      </c>
      <c r="J6762" s="2" t="s">
        <v>13554</v>
      </c>
      <c r="K6762" s="2" t="s">
        <v>13555</v>
      </c>
      <c r="L6762" s="2" t="s">
        <v>42</v>
      </c>
      <c r="M6762" s="2" t="s">
        <v>55</v>
      </c>
    </row>
    <row r="6763" spans="1:13">
      <c r="A6763" s="2" t="s">
        <v>13554</v>
      </c>
      <c r="B6763" s="2">
        <v>0</v>
      </c>
      <c r="C6763" s="2">
        <v>0</v>
      </c>
      <c r="D6763" s="22"/>
      <c r="G6763" s="1">
        <v>68</v>
      </c>
      <c r="H6763" s="2" t="s">
        <v>38</v>
      </c>
      <c r="I6763" s="2" t="s">
        <v>13552</v>
      </c>
      <c r="J6763" s="2" t="s">
        <v>13556</v>
      </c>
      <c r="K6763" s="2" t="s">
        <v>13557</v>
      </c>
      <c r="L6763" s="2" t="s">
        <v>42</v>
      </c>
      <c r="M6763" s="2" t="s">
        <v>55</v>
      </c>
    </row>
    <row r="6764" spans="1:13">
      <c r="A6764" s="2" t="s">
        <v>13556</v>
      </c>
      <c r="B6764" s="2">
        <v>0</v>
      </c>
      <c r="C6764" s="2">
        <v>0</v>
      </c>
      <c r="D6764" s="22"/>
      <c r="G6764" s="1">
        <v>68</v>
      </c>
      <c r="H6764" s="2" t="s">
        <v>38</v>
      </c>
      <c r="I6764" s="2" t="s">
        <v>13554</v>
      </c>
      <c r="J6764" s="2" t="s">
        <v>13558</v>
      </c>
      <c r="K6764" s="2" t="s">
        <v>13559</v>
      </c>
      <c r="L6764" s="2" t="s">
        <v>42</v>
      </c>
      <c r="M6764" s="2" t="s">
        <v>55</v>
      </c>
    </row>
    <row r="6765" spans="1:13">
      <c r="A6765" s="2" t="s">
        <v>13558</v>
      </c>
      <c r="B6765" s="2">
        <v>0</v>
      </c>
      <c r="C6765" s="2">
        <v>0</v>
      </c>
      <c r="D6765" s="22"/>
      <c r="G6765" s="1">
        <v>68</v>
      </c>
      <c r="H6765" s="2" t="s">
        <v>38</v>
      </c>
      <c r="I6765" s="2" t="s">
        <v>13556</v>
      </c>
      <c r="J6765" s="2" t="s">
        <v>13560</v>
      </c>
      <c r="K6765" s="2" t="s">
        <v>13561</v>
      </c>
      <c r="L6765" s="2" t="s">
        <v>42</v>
      </c>
      <c r="M6765" s="2" t="s">
        <v>55</v>
      </c>
    </row>
    <row r="6766" spans="1:13">
      <c r="A6766" s="2" t="s">
        <v>13560</v>
      </c>
      <c r="B6766" s="2">
        <v>0</v>
      </c>
      <c r="C6766" s="2">
        <v>0</v>
      </c>
      <c r="D6766" s="22"/>
      <c r="G6766" s="1">
        <v>68</v>
      </c>
      <c r="H6766" s="2" t="s">
        <v>38</v>
      </c>
      <c r="I6766" s="2" t="s">
        <v>13558</v>
      </c>
      <c r="J6766" s="2" t="s">
        <v>13562</v>
      </c>
      <c r="K6766" s="2" t="s">
        <v>13563</v>
      </c>
      <c r="L6766" s="2" t="s">
        <v>42</v>
      </c>
      <c r="M6766" s="2" t="s">
        <v>55</v>
      </c>
    </row>
    <row r="6767" spans="1:13">
      <c r="A6767" s="2" t="s">
        <v>13562</v>
      </c>
      <c r="B6767" s="2">
        <v>0</v>
      </c>
      <c r="C6767" s="2">
        <v>0</v>
      </c>
      <c r="D6767" s="22"/>
      <c r="G6767" s="1">
        <v>68</v>
      </c>
      <c r="H6767" s="2" t="s">
        <v>38</v>
      </c>
      <c r="I6767" s="2" t="s">
        <v>13560</v>
      </c>
      <c r="J6767" s="2" t="s">
        <v>13564</v>
      </c>
      <c r="K6767" s="2" t="s">
        <v>13565</v>
      </c>
      <c r="L6767" s="2" t="s">
        <v>42</v>
      </c>
      <c r="M6767" s="2" t="s">
        <v>55</v>
      </c>
    </row>
    <row r="6768" spans="1:13">
      <c r="A6768" s="2" t="s">
        <v>13564</v>
      </c>
      <c r="B6768" s="2">
        <v>0</v>
      </c>
      <c r="C6768" s="2">
        <v>0</v>
      </c>
      <c r="D6768" s="22"/>
      <c r="G6768" s="1">
        <v>68</v>
      </c>
      <c r="H6768" s="2" t="s">
        <v>38</v>
      </c>
      <c r="I6768" s="2" t="s">
        <v>13562</v>
      </c>
      <c r="J6768" s="2" t="s">
        <v>13566</v>
      </c>
      <c r="K6768" s="2" t="s">
        <v>13567</v>
      </c>
      <c r="L6768" s="2" t="s">
        <v>42</v>
      </c>
      <c r="M6768" s="2" t="s">
        <v>55</v>
      </c>
    </row>
    <row r="6769" spans="1:13">
      <c r="A6769" s="2" t="s">
        <v>13566</v>
      </c>
      <c r="B6769" s="2">
        <v>0</v>
      </c>
      <c r="C6769" s="2">
        <v>0</v>
      </c>
      <c r="D6769" s="22"/>
      <c r="G6769" s="1">
        <v>68</v>
      </c>
      <c r="H6769" s="2" t="s">
        <v>239</v>
      </c>
      <c r="I6769" s="2" t="s">
        <v>13564</v>
      </c>
      <c r="J6769" s="2" t="s">
        <v>13568</v>
      </c>
      <c r="K6769" s="2" t="s">
        <v>13569</v>
      </c>
      <c r="L6769" s="2" t="s">
        <v>42</v>
      </c>
      <c r="M6769" s="2" t="s">
        <v>55</v>
      </c>
    </row>
    <row r="6770" spans="1:13">
      <c r="A6770" s="2" t="s">
        <v>13568</v>
      </c>
      <c r="B6770" s="2">
        <v>0</v>
      </c>
      <c r="C6770" s="2">
        <v>0</v>
      </c>
      <c r="D6770" s="22"/>
      <c r="G6770" s="1">
        <v>69</v>
      </c>
      <c r="H6770" s="2" t="s">
        <v>38</v>
      </c>
      <c r="I6770" s="2" t="s">
        <v>13566</v>
      </c>
      <c r="J6770" s="2" t="s">
        <v>13570</v>
      </c>
      <c r="K6770" s="2" t="s">
        <v>13571</v>
      </c>
      <c r="L6770" s="2" t="s">
        <v>42</v>
      </c>
      <c r="M6770" s="2" t="s">
        <v>55</v>
      </c>
    </row>
    <row r="6771" spans="1:13">
      <c r="A6771" s="2" t="s">
        <v>13570</v>
      </c>
      <c r="B6771" s="2">
        <v>0</v>
      </c>
      <c r="C6771" s="2">
        <v>0</v>
      </c>
      <c r="D6771" s="22"/>
      <c r="G6771" s="1">
        <v>69</v>
      </c>
      <c r="H6771" s="2" t="s">
        <v>38</v>
      </c>
      <c r="I6771" s="2" t="s">
        <v>13568</v>
      </c>
      <c r="J6771" s="2" t="s">
        <v>13572</v>
      </c>
      <c r="K6771" s="2" t="s">
        <v>13573</v>
      </c>
      <c r="L6771" s="2" t="s">
        <v>42</v>
      </c>
      <c r="M6771" s="2" t="s">
        <v>55</v>
      </c>
    </row>
    <row r="6772" spans="1:13">
      <c r="A6772" s="2" t="s">
        <v>13572</v>
      </c>
      <c r="B6772" s="2">
        <v>0</v>
      </c>
      <c r="C6772" s="2">
        <v>0</v>
      </c>
      <c r="D6772" s="22"/>
      <c r="G6772" s="1">
        <v>69</v>
      </c>
      <c r="H6772" s="2" t="s">
        <v>38</v>
      </c>
      <c r="I6772" s="2" t="s">
        <v>13570</v>
      </c>
      <c r="J6772" s="2" t="s">
        <v>13574</v>
      </c>
      <c r="K6772" s="2" t="s">
        <v>13575</v>
      </c>
      <c r="L6772" s="2" t="s">
        <v>42</v>
      </c>
      <c r="M6772" s="2" t="s">
        <v>55</v>
      </c>
    </row>
    <row r="6773" spans="1:13">
      <c r="A6773" s="2" t="s">
        <v>13574</v>
      </c>
      <c r="B6773" s="2">
        <v>0</v>
      </c>
      <c r="C6773" s="2">
        <v>0</v>
      </c>
      <c r="D6773" s="22"/>
      <c r="G6773" s="1">
        <v>69</v>
      </c>
      <c r="H6773" s="2" t="s">
        <v>38</v>
      </c>
      <c r="I6773" s="2" t="s">
        <v>13572</v>
      </c>
      <c r="J6773" s="2" t="s">
        <v>13576</v>
      </c>
      <c r="K6773" s="2" t="s">
        <v>13577</v>
      </c>
      <c r="L6773" s="2" t="s">
        <v>42</v>
      </c>
      <c r="M6773" s="2" t="s">
        <v>55</v>
      </c>
    </row>
    <row r="6774" spans="1:13">
      <c r="A6774" s="2" t="s">
        <v>13576</v>
      </c>
      <c r="B6774" s="2">
        <v>0</v>
      </c>
      <c r="C6774" s="2">
        <v>0</v>
      </c>
      <c r="D6774" s="22"/>
      <c r="G6774" s="1">
        <v>69</v>
      </c>
      <c r="H6774" s="2" t="s">
        <v>38</v>
      </c>
      <c r="I6774" s="2" t="s">
        <v>13574</v>
      </c>
      <c r="J6774" s="2" t="s">
        <v>13578</v>
      </c>
      <c r="K6774" s="2" t="s">
        <v>13579</v>
      </c>
      <c r="L6774" s="2" t="s">
        <v>42</v>
      </c>
      <c r="M6774" s="2" t="s">
        <v>55</v>
      </c>
    </row>
    <row r="6775" spans="1:13">
      <c r="A6775" s="2" t="s">
        <v>13578</v>
      </c>
      <c r="B6775" s="2">
        <v>0</v>
      </c>
      <c r="C6775" s="2">
        <v>0</v>
      </c>
      <c r="D6775" s="22"/>
      <c r="G6775" s="1">
        <v>69</v>
      </c>
      <c r="H6775" s="2" t="s">
        <v>38</v>
      </c>
      <c r="I6775" s="2" t="s">
        <v>13576</v>
      </c>
      <c r="J6775" s="2" t="s">
        <v>13580</v>
      </c>
      <c r="K6775" s="2" t="s">
        <v>13581</v>
      </c>
      <c r="L6775" s="2" t="s">
        <v>42</v>
      </c>
      <c r="M6775" s="2" t="s">
        <v>55</v>
      </c>
    </row>
    <row r="6776" spans="1:13">
      <c r="A6776" s="2" t="s">
        <v>13580</v>
      </c>
      <c r="B6776" s="2">
        <v>0</v>
      </c>
      <c r="C6776" s="2">
        <v>0</v>
      </c>
      <c r="D6776" s="22"/>
      <c r="G6776" s="1">
        <v>69</v>
      </c>
      <c r="H6776" s="2" t="s">
        <v>38</v>
      </c>
      <c r="I6776" s="2" t="s">
        <v>13578</v>
      </c>
      <c r="J6776" s="2" t="s">
        <v>13582</v>
      </c>
      <c r="K6776" s="2" t="s">
        <v>13583</v>
      </c>
      <c r="L6776" s="2" t="s">
        <v>42</v>
      </c>
      <c r="M6776" s="2" t="s">
        <v>55</v>
      </c>
    </row>
    <row r="6777" spans="1:13">
      <c r="A6777" s="2" t="s">
        <v>13582</v>
      </c>
      <c r="B6777" s="2">
        <v>0</v>
      </c>
      <c r="C6777" s="2">
        <v>0</v>
      </c>
      <c r="D6777" s="22"/>
      <c r="G6777" s="1">
        <v>69</v>
      </c>
      <c r="H6777" s="2" t="s">
        <v>38</v>
      </c>
      <c r="I6777" s="2" t="s">
        <v>13580</v>
      </c>
      <c r="J6777" s="2" t="s">
        <v>13584</v>
      </c>
      <c r="K6777" s="2" t="s">
        <v>13585</v>
      </c>
      <c r="L6777" s="2" t="s">
        <v>42</v>
      </c>
      <c r="M6777" s="2" t="s">
        <v>55</v>
      </c>
    </row>
    <row r="6778" spans="1:13">
      <c r="A6778" s="2" t="s">
        <v>13584</v>
      </c>
      <c r="B6778" s="2">
        <v>0</v>
      </c>
      <c r="C6778" s="2">
        <v>0</v>
      </c>
      <c r="D6778" s="22"/>
      <c r="G6778" s="1">
        <v>69</v>
      </c>
      <c r="H6778" s="2" t="s">
        <v>38</v>
      </c>
      <c r="I6778" s="2" t="s">
        <v>13582</v>
      </c>
      <c r="J6778" s="2" t="s">
        <v>13586</v>
      </c>
      <c r="K6778" s="2" t="s">
        <v>13587</v>
      </c>
      <c r="L6778" s="2" t="s">
        <v>42</v>
      </c>
      <c r="M6778" s="2" t="s">
        <v>55</v>
      </c>
    </row>
    <row r="6779" spans="1:13">
      <c r="A6779" s="2" t="s">
        <v>13586</v>
      </c>
      <c r="B6779" s="2">
        <v>0</v>
      </c>
      <c r="C6779" s="2">
        <v>0</v>
      </c>
      <c r="D6779" s="22"/>
      <c r="G6779" s="1">
        <v>69</v>
      </c>
      <c r="H6779" s="2" t="s">
        <v>38</v>
      </c>
      <c r="I6779" s="2" t="s">
        <v>13584</v>
      </c>
      <c r="J6779" s="2" t="s">
        <v>13588</v>
      </c>
      <c r="K6779" s="2" t="s">
        <v>13589</v>
      </c>
      <c r="L6779" s="2" t="s">
        <v>42</v>
      </c>
      <c r="M6779" s="2" t="s">
        <v>55</v>
      </c>
    </row>
    <row r="6780" spans="1:13">
      <c r="A6780" s="2" t="s">
        <v>13588</v>
      </c>
      <c r="B6780" s="2">
        <v>0</v>
      </c>
      <c r="C6780" s="2">
        <v>0</v>
      </c>
      <c r="D6780" s="22"/>
      <c r="G6780" s="1">
        <v>69</v>
      </c>
      <c r="H6780" s="2" t="s">
        <v>38</v>
      </c>
      <c r="I6780" s="2" t="s">
        <v>13586</v>
      </c>
      <c r="J6780" s="2" t="s">
        <v>13590</v>
      </c>
      <c r="K6780" s="2" t="s">
        <v>13591</v>
      </c>
      <c r="L6780" s="2" t="s">
        <v>42</v>
      </c>
      <c r="M6780" s="2" t="s">
        <v>55</v>
      </c>
    </row>
    <row r="6781" spans="1:13">
      <c r="A6781" s="2" t="s">
        <v>13590</v>
      </c>
      <c r="B6781" s="2">
        <v>0</v>
      </c>
      <c r="C6781" s="2">
        <v>0</v>
      </c>
      <c r="D6781" s="22"/>
      <c r="G6781" s="1">
        <v>69</v>
      </c>
      <c r="H6781" s="2" t="s">
        <v>38</v>
      </c>
      <c r="I6781" s="2" t="s">
        <v>13588</v>
      </c>
      <c r="J6781" s="2" t="s">
        <v>13592</v>
      </c>
      <c r="K6781" s="2" t="s">
        <v>13593</v>
      </c>
      <c r="L6781" s="2" t="s">
        <v>42</v>
      </c>
      <c r="M6781" s="2" t="s">
        <v>55</v>
      </c>
    </row>
    <row r="6782" spans="1:13">
      <c r="A6782" s="2" t="s">
        <v>13592</v>
      </c>
      <c r="B6782" s="2">
        <v>0</v>
      </c>
      <c r="C6782" s="2">
        <v>0</v>
      </c>
      <c r="D6782" s="22"/>
      <c r="G6782" s="1">
        <v>69</v>
      </c>
      <c r="H6782" s="2" t="s">
        <v>38</v>
      </c>
      <c r="I6782" s="2" t="s">
        <v>13590</v>
      </c>
      <c r="J6782" s="2" t="s">
        <v>13594</v>
      </c>
      <c r="K6782" s="2" t="s">
        <v>13595</v>
      </c>
      <c r="L6782" s="2" t="s">
        <v>42</v>
      </c>
      <c r="M6782" s="2" t="s">
        <v>55</v>
      </c>
    </row>
    <row r="6783" spans="1:13">
      <c r="A6783" s="2" t="s">
        <v>13594</v>
      </c>
      <c r="B6783" s="2">
        <v>0</v>
      </c>
      <c r="C6783" s="2">
        <v>0</v>
      </c>
      <c r="D6783" s="22"/>
      <c r="G6783" s="1">
        <v>69</v>
      </c>
      <c r="H6783" s="2" t="s">
        <v>38</v>
      </c>
      <c r="I6783" s="2" t="s">
        <v>13592</v>
      </c>
      <c r="J6783" s="2" t="s">
        <v>13596</v>
      </c>
      <c r="K6783" s="2" t="s">
        <v>13597</v>
      </c>
      <c r="L6783" s="2" t="s">
        <v>42</v>
      </c>
      <c r="M6783" s="2" t="s">
        <v>55</v>
      </c>
    </row>
    <row r="6784" spans="1:13">
      <c r="A6784" s="2" t="s">
        <v>13596</v>
      </c>
      <c r="B6784" s="2">
        <v>0</v>
      </c>
      <c r="C6784" s="2">
        <v>0</v>
      </c>
      <c r="D6784" s="22"/>
      <c r="G6784" s="1">
        <v>69</v>
      </c>
      <c r="H6784" s="2" t="s">
        <v>38</v>
      </c>
      <c r="I6784" s="2" t="s">
        <v>13594</v>
      </c>
      <c r="J6784" s="2" t="s">
        <v>13598</v>
      </c>
      <c r="K6784" s="2" t="s">
        <v>13599</v>
      </c>
      <c r="L6784" s="2" t="s">
        <v>42</v>
      </c>
      <c r="M6784" s="2" t="s">
        <v>55</v>
      </c>
    </row>
    <row r="6785" spans="1:13">
      <c r="A6785" s="2" t="s">
        <v>13598</v>
      </c>
      <c r="B6785" s="2">
        <v>0</v>
      </c>
      <c r="C6785" s="2">
        <v>0</v>
      </c>
      <c r="D6785" s="22"/>
      <c r="G6785" s="1">
        <v>69</v>
      </c>
      <c r="H6785" s="2" t="s">
        <v>38</v>
      </c>
      <c r="I6785" s="2" t="s">
        <v>13596</v>
      </c>
      <c r="J6785" s="2" t="s">
        <v>13600</v>
      </c>
      <c r="K6785" s="2" t="s">
        <v>13601</v>
      </c>
      <c r="L6785" s="2" t="s">
        <v>42</v>
      </c>
      <c r="M6785" s="2" t="s">
        <v>55</v>
      </c>
    </row>
    <row r="6786" spans="1:13">
      <c r="A6786" s="2" t="s">
        <v>13600</v>
      </c>
      <c r="B6786" s="2">
        <v>0</v>
      </c>
      <c r="C6786" s="2">
        <v>0</v>
      </c>
      <c r="D6786" s="22"/>
      <c r="G6786" s="1">
        <v>69</v>
      </c>
      <c r="H6786" s="2" t="s">
        <v>38</v>
      </c>
      <c r="I6786" s="2" t="s">
        <v>13598</v>
      </c>
      <c r="J6786" s="2" t="s">
        <v>13602</v>
      </c>
      <c r="K6786" s="2" t="s">
        <v>13603</v>
      </c>
      <c r="L6786" s="2" t="s">
        <v>42</v>
      </c>
      <c r="M6786" s="2" t="s">
        <v>55</v>
      </c>
    </row>
    <row r="6787" spans="1:13">
      <c r="A6787" s="2" t="s">
        <v>13602</v>
      </c>
      <c r="B6787" s="2">
        <v>0</v>
      </c>
      <c r="C6787" s="2">
        <v>0</v>
      </c>
      <c r="D6787" s="22"/>
      <c r="G6787" s="1">
        <v>69</v>
      </c>
      <c r="H6787" s="2" t="s">
        <v>38</v>
      </c>
      <c r="I6787" s="2" t="s">
        <v>13600</v>
      </c>
      <c r="J6787" s="2" t="s">
        <v>13604</v>
      </c>
      <c r="K6787" s="2" t="s">
        <v>13605</v>
      </c>
      <c r="L6787" s="2" t="s">
        <v>42</v>
      </c>
      <c r="M6787" s="2" t="s">
        <v>55</v>
      </c>
    </row>
    <row r="6788" spans="1:13">
      <c r="A6788" s="2" t="s">
        <v>13604</v>
      </c>
      <c r="B6788" s="2">
        <v>0</v>
      </c>
      <c r="C6788" s="2">
        <v>0</v>
      </c>
      <c r="D6788" s="22"/>
      <c r="G6788" s="1">
        <v>69</v>
      </c>
      <c r="H6788" s="2" t="s">
        <v>38</v>
      </c>
      <c r="I6788" s="2" t="s">
        <v>13602</v>
      </c>
      <c r="J6788" s="2" t="s">
        <v>13606</v>
      </c>
      <c r="K6788" s="2" t="s">
        <v>13607</v>
      </c>
      <c r="L6788" s="2" t="s">
        <v>42</v>
      </c>
      <c r="M6788" s="2" t="s">
        <v>55</v>
      </c>
    </row>
    <row r="6789" spans="1:13">
      <c r="A6789" s="2" t="s">
        <v>13606</v>
      </c>
      <c r="B6789" s="2">
        <v>0</v>
      </c>
      <c r="C6789" s="2">
        <v>0</v>
      </c>
      <c r="D6789" s="22"/>
      <c r="G6789" s="1">
        <v>69</v>
      </c>
      <c r="H6789" s="2" t="s">
        <v>38</v>
      </c>
      <c r="I6789" s="2" t="s">
        <v>13604</v>
      </c>
      <c r="J6789" s="2" t="s">
        <v>13608</v>
      </c>
      <c r="K6789" s="2" t="s">
        <v>13609</v>
      </c>
      <c r="L6789" s="2" t="s">
        <v>42</v>
      </c>
      <c r="M6789" s="2" t="s">
        <v>55</v>
      </c>
    </row>
    <row r="6790" spans="1:13">
      <c r="A6790" s="2" t="s">
        <v>13608</v>
      </c>
      <c r="B6790" s="2">
        <v>0</v>
      </c>
      <c r="C6790" s="2">
        <v>0</v>
      </c>
      <c r="D6790" s="22"/>
      <c r="G6790" s="1">
        <v>69</v>
      </c>
      <c r="H6790" s="2" t="s">
        <v>38</v>
      </c>
      <c r="I6790" s="2" t="s">
        <v>13606</v>
      </c>
      <c r="J6790" s="2" t="s">
        <v>13610</v>
      </c>
      <c r="K6790" s="2" t="s">
        <v>13611</v>
      </c>
      <c r="L6790" s="2" t="s">
        <v>42</v>
      </c>
      <c r="M6790" s="2" t="s">
        <v>55</v>
      </c>
    </row>
    <row r="6791" spans="1:13">
      <c r="A6791" s="2" t="s">
        <v>13610</v>
      </c>
      <c r="B6791" s="2">
        <v>0</v>
      </c>
      <c r="C6791" s="2">
        <v>0</v>
      </c>
      <c r="D6791" s="22"/>
      <c r="G6791" s="1">
        <v>69</v>
      </c>
      <c r="H6791" s="2" t="s">
        <v>38</v>
      </c>
      <c r="I6791" s="2" t="s">
        <v>13608</v>
      </c>
      <c r="J6791" s="2" t="s">
        <v>13612</v>
      </c>
      <c r="K6791" s="2" t="s">
        <v>13613</v>
      </c>
      <c r="L6791" s="2" t="s">
        <v>42</v>
      </c>
      <c r="M6791" s="2" t="s">
        <v>55</v>
      </c>
    </row>
    <row r="6792" spans="1:13">
      <c r="A6792" s="2" t="s">
        <v>13612</v>
      </c>
      <c r="B6792" s="2">
        <v>0</v>
      </c>
      <c r="C6792" s="2">
        <v>0</v>
      </c>
      <c r="D6792" s="22"/>
      <c r="G6792" s="1">
        <v>69</v>
      </c>
      <c r="H6792" s="2" t="s">
        <v>38</v>
      </c>
      <c r="I6792" s="2" t="s">
        <v>13610</v>
      </c>
      <c r="J6792" s="2" t="s">
        <v>13614</v>
      </c>
      <c r="K6792" s="2" t="s">
        <v>13615</v>
      </c>
      <c r="L6792" s="2" t="s">
        <v>42</v>
      </c>
      <c r="M6792" s="2" t="s">
        <v>55</v>
      </c>
    </row>
    <row r="6793" spans="1:13">
      <c r="A6793" s="2" t="s">
        <v>13614</v>
      </c>
      <c r="B6793" s="2">
        <v>0</v>
      </c>
      <c r="C6793" s="2">
        <v>0</v>
      </c>
      <c r="D6793" s="22"/>
      <c r="G6793" s="1">
        <v>69</v>
      </c>
      <c r="H6793" s="2" t="s">
        <v>38</v>
      </c>
      <c r="I6793" s="2" t="s">
        <v>13612</v>
      </c>
      <c r="J6793" s="2" t="s">
        <v>13616</v>
      </c>
      <c r="K6793" s="2" t="s">
        <v>13617</v>
      </c>
      <c r="L6793" s="2" t="s">
        <v>42</v>
      </c>
      <c r="M6793" s="2" t="s">
        <v>55</v>
      </c>
    </row>
    <row r="6794" spans="1:13">
      <c r="A6794" s="2" t="s">
        <v>13616</v>
      </c>
      <c r="B6794" s="2">
        <v>0</v>
      </c>
      <c r="C6794" s="2">
        <v>0</v>
      </c>
      <c r="D6794" s="22"/>
      <c r="G6794" s="1">
        <v>69</v>
      </c>
      <c r="H6794" s="2" t="s">
        <v>38</v>
      </c>
      <c r="I6794" s="2" t="s">
        <v>13614</v>
      </c>
      <c r="J6794" s="2" t="s">
        <v>13618</v>
      </c>
      <c r="K6794" s="2" t="s">
        <v>13619</v>
      </c>
      <c r="L6794" s="2" t="s">
        <v>42</v>
      </c>
      <c r="M6794" s="2" t="s">
        <v>55</v>
      </c>
    </row>
    <row r="6795" spans="1:13">
      <c r="A6795" s="2" t="s">
        <v>13618</v>
      </c>
      <c r="B6795" s="2">
        <v>0</v>
      </c>
      <c r="C6795" s="2">
        <v>0</v>
      </c>
      <c r="D6795" s="22"/>
      <c r="G6795" s="1">
        <v>69</v>
      </c>
      <c r="H6795" s="2" t="s">
        <v>38</v>
      </c>
      <c r="I6795" s="2" t="s">
        <v>13616</v>
      </c>
      <c r="J6795" s="2" t="s">
        <v>13620</v>
      </c>
      <c r="K6795" s="2" t="s">
        <v>13621</v>
      </c>
      <c r="L6795" s="2" t="s">
        <v>42</v>
      </c>
      <c r="M6795" s="2" t="s">
        <v>55</v>
      </c>
    </row>
    <row r="6796" spans="1:13">
      <c r="A6796" s="2" t="s">
        <v>13620</v>
      </c>
      <c r="B6796" s="2">
        <v>0</v>
      </c>
      <c r="C6796" s="2">
        <v>0</v>
      </c>
      <c r="D6796" s="22"/>
      <c r="G6796" s="1">
        <v>69</v>
      </c>
      <c r="H6796" s="2" t="s">
        <v>38</v>
      </c>
      <c r="I6796" s="2" t="s">
        <v>13618</v>
      </c>
      <c r="J6796" s="2" t="s">
        <v>13622</v>
      </c>
      <c r="K6796" s="2" t="s">
        <v>13623</v>
      </c>
      <c r="L6796" s="2" t="s">
        <v>42</v>
      </c>
      <c r="M6796" s="2" t="s">
        <v>55</v>
      </c>
    </row>
    <row r="6797" spans="1:13">
      <c r="A6797" s="2" t="s">
        <v>13622</v>
      </c>
      <c r="B6797" s="2">
        <v>0</v>
      </c>
      <c r="C6797" s="2">
        <v>0</v>
      </c>
      <c r="D6797" s="22"/>
      <c r="G6797" s="1">
        <v>69</v>
      </c>
      <c r="H6797" s="2" t="s">
        <v>38</v>
      </c>
      <c r="I6797" s="2" t="s">
        <v>13620</v>
      </c>
      <c r="J6797" s="2" t="s">
        <v>13624</v>
      </c>
      <c r="K6797" s="2" t="s">
        <v>13625</v>
      </c>
      <c r="L6797" s="2" t="s">
        <v>42</v>
      </c>
      <c r="M6797" s="2" t="s">
        <v>55</v>
      </c>
    </row>
    <row r="6798" spans="1:13">
      <c r="A6798" s="2" t="s">
        <v>13624</v>
      </c>
      <c r="B6798" s="2">
        <v>0</v>
      </c>
      <c r="C6798" s="2">
        <v>0</v>
      </c>
      <c r="D6798" s="22"/>
      <c r="G6798" s="1">
        <v>69</v>
      </c>
      <c r="H6798" s="2" t="s">
        <v>38</v>
      </c>
      <c r="I6798" s="2" t="s">
        <v>13622</v>
      </c>
      <c r="J6798" s="2" t="s">
        <v>13626</v>
      </c>
      <c r="K6798" s="2" t="s">
        <v>13627</v>
      </c>
      <c r="L6798" s="2" t="s">
        <v>42</v>
      </c>
      <c r="M6798" s="2" t="s">
        <v>55</v>
      </c>
    </row>
    <row r="6799" spans="1:13">
      <c r="A6799" s="2" t="s">
        <v>13626</v>
      </c>
      <c r="B6799" s="2">
        <v>0</v>
      </c>
      <c r="C6799" s="2">
        <v>0</v>
      </c>
      <c r="D6799" s="22"/>
      <c r="G6799" s="1">
        <v>69</v>
      </c>
      <c r="H6799" s="2" t="s">
        <v>38</v>
      </c>
      <c r="I6799" s="2" t="s">
        <v>13624</v>
      </c>
      <c r="J6799" s="2" t="s">
        <v>13628</v>
      </c>
      <c r="K6799" s="2" t="s">
        <v>13629</v>
      </c>
      <c r="L6799" s="2" t="s">
        <v>42</v>
      </c>
      <c r="M6799" s="2" t="s">
        <v>55</v>
      </c>
    </row>
    <row r="6800" spans="1:13">
      <c r="A6800" s="2" t="s">
        <v>13628</v>
      </c>
      <c r="B6800" s="2">
        <v>0</v>
      </c>
      <c r="C6800" s="2">
        <v>0</v>
      </c>
      <c r="D6800" s="22"/>
      <c r="G6800" s="1">
        <v>69</v>
      </c>
      <c r="H6800" s="2" t="s">
        <v>38</v>
      </c>
      <c r="I6800" s="2" t="s">
        <v>13626</v>
      </c>
      <c r="J6800" s="2" t="s">
        <v>13630</v>
      </c>
      <c r="K6800" s="2" t="s">
        <v>13631</v>
      </c>
      <c r="L6800" s="2" t="s">
        <v>42</v>
      </c>
      <c r="M6800" s="2" t="s">
        <v>55</v>
      </c>
    </row>
    <row r="6801" spans="1:13">
      <c r="A6801" s="2" t="s">
        <v>13630</v>
      </c>
      <c r="B6801" s="2">
        <v>0</v>
      </c>
      <c r="C6801" s="2">
        <v>0</v>
      </c>
      <c r="D6801" s="22"/>
      <c r="G6801" s="1">
        <v>69</v>
      </c>
      <c r="H6801" s="2" t="s">
        <v>38</v>
      </c>
      <c r="I6801" s="2" t="s">
        <v>13628</v>
      </c>
      <c r="J6801" s="2" t="s">
        <v>13632</v>
      </c>
      <c r="K6801" s="2" t="s">
        <v>13633</v>
      </c>
      <c r="L6801" s="2" t="s">
        <v>42</v>
      </c>
      <c r="M6801" s="2" t="s">
        <v>55</v>
      </c>
    </row>
    <row r="6802" spans="1:13">
      <c r="A6802" s="2" t="s">
        <v>13632</v>
      </c>
      <c r="B6802" s="2">
        <v>0</v>
      </c>
      <c r="C6802" s="2">
        <v>0</v>
      </c>
      <c r="D6802" s="22"/>
      <c r="G6802" s="1">
        <v>69</v>
      </c>
      <c r="H6802" s="2" t="s">
        <v>38</v>
      </c>
      <c r="I6802" s="2" t="s">
        <v>13630</v>
      </c>
      <c r="J6802" s="2" t="s">
        <v>13634</v>
      </c>
      <c r="K6802" s="2" t="s">
        <v>13635</v>
      </c>
      <c r="L6802" s="2" t="s">
        <v>42</v>
      </c>
      <c r="M6802" s="2" t="s">
        <v>55</v>
      </c>
    </row>
    <row r="6803" spans="1:13">
      <c r="A6803" s="2" t="s">
        <v>13634</v>
      </c>
      <c r="B6803" s="2">
        <v>0</v>
      </c>
      <c r="C6803" s="2">
        <v>0</v>
      </c>
      <c r="D6803" s="22"/>
      <c r="G6803" s="1">
        <v>69</v>
      </c>
      <c r="H6803" s="2" t="s">
        <v>38</v>
      </c>
      <c r="I6803" s="2" t="s">
        <v>13632</v>
      </c>
      <c r="J6803" s="2" t="s">
        <v>13636</v>
      </c>
      <c r="K6803" s="2" t="s">
        <v>13637</v>
      </c>
      <c r="L6803" s="2" t="s">
        <v>42</v>
      </c>
      <c r="M6803" s="2" t="s">
        <v>55</v>
      </c>
    </row>
    <row r="6804" spans="1:13">
      <c r="A6804" s="2" t="s">
        <v>13636</v>
      </c>
      <c r="B6804" s="2">
        <v>0</v>
      </c>
      <c r="C6804" s="2">
        <v>0</v>
      </c>
      <c r="D6804" s="22"/>
      <c r="G6804" s="1">
        <v>69</v>
      </c>
      <c r="H6804" s="2" t="s">
        <v>38</v>
      </c>
      <c r="I6804" s="2" t="s">
        <v>13634</v>
      </c>
      <c r="J6804" s="2" t="s">
        <v>13638</v>
      </c>
      <c r="K6804" s="2" t="s">
        <v>13639</v>
      </c>
      <c r="L6804" s="2" t="s">
        <v>42</v>
      </c>
      <c r="M6804" s="2" t="s">
        <v>55</v>
      </c>
    </row>
    <row r="6805" spans="1:13">
      <c r="A6805" s="2" t="s">
        <v>13638</v>
      </c>
      <c r="B6805" s="2">
        <v>0</v>
      </c>
      <c r="C6805" s="2">
        <v>0</v>
      </c>
      <c r="D6805" s="22"/>
      <c r="G6805" s="1">
        <v>69</v>
      </c>
      <c r="H6805" s="2" t="s">
        <v>38</v>
      </c>
      <c r="I6805" s="2" t="s">
        <v>13636</v>
      </c>
      <c r="J6805" s="2" t="s">
        <v>13640</v>
      </c>
      <c r="K6805" s="2" t="s">
        <v>13641</v>
      </c>
      <c r="L6805" s="2" t="s">
        <v>42</v>
      </c>
      <c r="M6805" s="2" t="s">
        <v>55</v>
      </c>
    </row>
    <row r="6806" spans="1:13">
      <c r="A6806" s="2" t="s">
        <v>13640</v>
      </c>
      <c r="B6806" s="2">
        <v>0</v>
      </c>
      <c r="C6806" s="2">
        <v>0</v>
      </c>
      <c r="D6806" s="22"/>
      <c r="G6806" s="1">
        <v>69</v>
      </c>
      <c r="H6806" s="2" t="s">
        <v>38</v>
      </c>
      <c r="I6806" s="2" t="s">
        <v>13638</v>
      </c>
      <c r="J6806" s="2" t="s">
        <v>13642</v>
      </c>
      <c r="K6806" s="2" t="s">
        <v>13643</v>
      </c>
      <c r="L6806" s="2" t="s">
        <v>42</v>
      </c>
      <c r="M6806" s="2" t="s">
        <v>55</v>
      </c>
    </row>
    <row r="6807" spans="1:13">
      <c r="A6807" s="2" t="s">
        <v>13642</v>
      </c>
      <c r="B6807" s="2">
        <v>0</v>
      </c>
      <c r="C6807" s="2">
        <v>0</v>
      </c>
      <c r="D6807" s="22"/>
      <c r="G6807" s="1">
        <v>69</v>
      </c>
      <c r="H6807" s="2" t="s">
        <v>38</v>
      </c>
      <c r="I6807" s="2" t="s">
        <v>13640</v>
      </c>
      <c r="J6807" s="2" t="s">
        <v>13644</v>
      </c>
      <c r="K6807" s="2" t="s">
        <v>13645</v>
      </c>
      <c r="L6807" s="2" t="s">
        <v>42</v>
      </c>
      <c r="M6807" s="2" t="s">
        <v>55</v>
      </c>
    </row>
    <row r="6808" spans="1:13">
      <c r="A6808" s="2" t="s">
        <v>13644</v>
      </c>
      <c r="B6808" s="2">
        <v>0</v>
      </c>
      <c r="C6808" s="2">
        <v>0</v>
      </c>
      <c r="D6808" s="22"/>
      <c r="G6808" s="1">
        <v>69</v>
      </c>
      <c r="H6808" s="2" t="s">
        <v>38</v>
      </c>
      <c r="I6808" s="2" t="s">
        <v>13642</v>
      </c>
      <c r="J6808" s="2" t="s">
        <v>13646</v>
      </c>
      <c r="K6808" s="2" t="s">
        <v>13647</v>
      </c>
      <c r="L6808" s="2" t="s">
        <v>42</v>
      </c>
      <c r="M6808" s="2" t="s">
        <v>55</v>
      </c>
    </row>
    <row r="6809" spans="1:13">
      <c r="A6809" s="2" t="s">
        <v>13646</v>
      </c>
      <c r="B6809" s="2">
        <v>0</v>
      </c>
      <c r="C6809" s="2">
        <v>0</v>
      </c>
      <c r="D6809" s="22"/>
      <c r="G6809" s="1">
        <v>69</v>
      </c>
      <c r="H6809" s="2" t="s">
        <v>38</v>
      </c>
      <c r="I6809" s="2" t="s">
        <v>13644</v>
      </c>
      <c r="J6809" s="2" t="s">
        <v>13648</v>
      </c>
      <c r="K6809" s="2" t="s">
        <v>13649</v>
      </c>
      <c r="L6809" s="2" t="s">
        <v>42</v>
      </c>
      <c r="M6809" s="2" t="s">
        <v>55</v>
      </c>
    </row>
    <row r="6810" spans="1:13">
      <c r="A6810" s="2" t="s">
        <v>13648</v>
      </c>
      <c r="B6810" s="2">
        <v>0</v>
      </c>
      <c r="C6810" s="2">
        <v>0</v>
      </c>
      <c r="D6810" s="22"/>
      <c r="G6810" s="1">
        <v>69</v>
      </c>
      <c r="H6810" s="2" t="s">
        <v>38</v>
      </c>
      <c r="I6810" s="2" t="s">
        <v>13646</v>
      </c>
      <c r="J6810" s="2" t="s">
        <v>13650</v>
      </c>
      <c r="K6810" s="2" t="s">
        <v>13651</v>
      </c>
      <c r="L6810" s="2" t="s">
        <v>42</v>
      </c>
      <c r="M6810" s="2" t="s">
        <v>55</v>
      </c>
    </row>
    <row r="6811" spans="1:13">
      <c r="A6811" s="2" t="s">
        <v>13650</v>
      </c>
      <c r="B6811" s="2">
        <v>0</v>
      </c>
      <c r="C6811" s="2">
        <v>0</v>
      </c>
      <c r="D6811" s="22"/>
      <c r="G6811" s="1">
        <v>69</v>
      </c>
      <c r="H6811" s="2" t="s">
        <v>38</v>
      </c>
      <c r="I6811" s="2" t="s">
        <v>13648</v>
      </c>
      <c r="J6811" s="2" t="s">
        <v>13652</v>
      </c>
      <c r="K6811" s="2" t="s">
        <v>13653</v>
      </c>
      <c r="L6811" s="2" t="s">
        <v>42</v>
      </c>
      <c r="M6811" s="2" t="s">
        <v>55</v>
      </c>
    </row>
    <row r="6812" spans="1:13">
      <c r="A6812" s="2" t="s">
        <v>13652</v>
      </c>
      <c r="B6812" s="2">
        <v>0</v>
      </c>
      <c r="C6812" s="2">
        <v>0</v>
      </c>
      <c r="D6812" s="22"/>
      <c r="G6812" s="1">
        <v>69</v>
      </c>
      <c r="H6812" s="2" t="s">
        <v>38</v>
      </c>
      <c r="I6812" s="2" t="s">
        <v>13650</v>
      </c>
      <c r="J6812" s="2" t="s">
        <v>13654</v>
      </c>
      <c r="K6812" s="2" t="s">
        <v>13655</v>
      </c>
      <c r="L6812" s="2" t="s">
        <v>42</v>
      </c>
      <c r="M6812" s="2" t="s">
        <v>55</v>
      </c>
    </row>
    <row r="6813" spans="1:13">
      <c r="A6813" s="2" t="s">
        <v>13654</v>
      </c>
      <c r="B6813" s="2">
        <v>0</v>
      </c>
      <c r="C6813" s="2">
        <v>0</v>
      </c>
      <c r="D6813" s="22"/>
      <c r="G6813" s="1">
        <v>69</v>
      </c>
      <c r="H6813" s="2" t="s">
        <v>38</v>
      </c>
      <c r="I6813" s="2" t="s">
        <v>13652</v>
      </c>
      <c r="J6813" s="2" t="s">
        <v>13656</v>
      </c>
      <c r="K6813" s="2" t="s">
        <v>13657</v>
      </c>
      <c r="L6813" s="2" t="s">
        <v>42</v>
      </c>
      <c r="M6813" s="2" t="s">
        <v>55</v>
      </c>
    </row>
    <row r="6814" spans="1:13">
      <c r="A6814" s="2" t="s">
        <v>13656</v>
      </c>
      <c r="B6814" s="2">
        <v>0</v>
      </c>
      <c r="C6814" s="2">
        <v>0</v>
      </c>
      <c r="D6814" s="22"/>
      <c r="G6814" s="1">
        <v>69</v>
      </c>
      <c r="H6814" s="2" t="s">
        <v>38</v>
      </c>
      <c r="I6814" s="2" t="s">
        <v>13654</v>
      </c>
      <c r="J6814" s="2" t="s">
        <v>13658</v>
      </c>
      <c r="K6814" s="2" t="s">
        <v>13659</v>
      </c>
      <c r="L6814" s="2" t="s">
        <v>42</v>
      </c>
      <c r="M6814" s="2" t="s">
        <v>55</v>
      </c>
    </row>
    <row r="6815" spans="1:13">
      <c r="A6815" s="2" t="s">
        <v>13658</v>
      </c>
      <c r="B6815" s="2">
        <v>0</v>
      </c>
      <c r="C6815" s="2">
        <v>0</v>
      </c>
      <c r="D6815" s="22"/>
      <c r="G6815" s="1">
        <v>69</v>
      </c>
      <c r="H6815" s="2" t="s">
        <v>38</v>
      </c>
      <c r="I6815" s="2" t="s">
        <v>13656</v>
      </c>
      <c r="J6815" s="2" t="s">
        <v>13660</v>
      </c>
      <c r="K6815" s="2" t="s">
        <v>13661</v>
      </c>
      <c r="L6815" s="2" t="s">
        <v>42</v>
      </c>
      <c r="M6815" s="2" t="s">
        <v>55</v>
      </c>
    </row>
    <row r="6816" spans="1:13">
      <c r="A6816" s="2" t="s">
        <v>13660</v>
      </c>
      <c r="B6816" s="2">
        <v>0</v>
      </c>
      <c r="C6816" s="2">
        <v>0</v>
      </c>
      <c r="D6816" s="22"/>
      <c r="G6816" s="1">
        <v>69</v>
      </c>
      <c r="H6816" s="2" t="s">
        <v>38</v>
      </c>
      <c r="I6816" s="2" t="s">
        <v>13658</v>
      </c>
      <c r="J6816" s="2" t="s">
        <v>13662</v>
      </c>
      <c r="K6816" s="2" t="s">
        <v>13663</v>
      </c>
      <c r="L6816" s="2" t="s">
        <v>42</v>
      </c>
      <c r="M6816" s="2" t="s">
        <v>55</v>
      </c>
    </row>
    <row r="6817" spans="1:13">
      <c r="A6817" s="2" t="s">
        <v>13662</v>
      </c>
      <c r="B6817" s="2">
        <v>0</v>
      </c>
      <c r="C6817" s="2">
        <v>0</v>
      </c>
      <c r="D6817" s="22"/>
      <c r="G6817" s="1">
        <v>69</v>
      </c>
      <c r="H6817" s="2" t="s">
        <v>38</v>
      </c>
      <c r="I6817" s="2" t="s">
        <v>13660</v>
      </c>
      <c r="J6817" s="2" t="s">
        <v>13664</v>
      </c>
      <c r="K6817" s="2" t="s">
        <v>13665</v>
      </c>
      <c r="L6817" s="2" t="s">
        <v>42</v>
      </c>
      <c r="M6817" s="2" t="s">
        <v>55</v>
      </c>
    </row>
    <row r="6818" spans="1:13">
      <c r="A6818" s="2" t="s">
        <v>13664</v>
      </c>
      <c r="B6818" s="2">
        <v>0</v>
      </c>
      <c r="C6818" s="2">
        <v>0</v>
      </c>
      <c r="D6818" s="22"/>
      <c r="G6818" s="1">
        <v>69</v>
      </c>
      <c r="H6818" s="2" t="s">
        <v>38</v>
      </c>
      <c r="I6818" s="2" t="s">
        <v>13662</v>
      </c>
      <c r="J6818" s="2" t="s">
        <v>13666</v>
      </c>
      <c r="K6818" s="2" t="s">
        <v>13667</v>
      </c>
      <c r="L6818" s="2" t="s">
        <v>42</v>
      </c>
      <c r="M6818" s="2" t="s">
        <v>55</v>
      </c>
    </row>
    <row r="6819" spans="1:13">
      <c r="A6819" s="2" t="s">
        <v>13666</v>
      </c>
      <c r="B6819" s="2">
        <v>0</v>
      </c>
      <c r="C6819" s="2">
        <v>0</v>
      </c>
      <c r="D6819" s="22"/>
      <c r="G6819" s="1">
        <v>69</v>
      </c>
      <c r="H6819" s="2" t="s">
        <v>38</v>
      </c>
      <c r="I6819" s="2" t="s">
        <v>13664</v>
      </c>
      <c r="J6819" s="2" t="s">
        <v>13668</v>
      </c>
      <c r="K6819" s="2" t="s">
        <v>13669</v>
      </c>
      <c r="L6819" s="2" t="s">
        <v>42</v>
      </c>
      <c r="M6819" s="2" t="s">
        <v>55</v>
      </c>
    </row>
    <row r="6820" spans="1:13">
      <c r="A6820" s="2" t="s">
        <v>13668</v>
      </c>
      <c r="B6820" s="2">
        <v>0</v>
      </c>
      <c r="C6820" s="2">
        <v>0</v>
      </c>
      <c r="D6820" s="22"/>
      <c r="G6820" s="1">
        <v>69</v>
      </c>
      <c r="H6820" s="2" t="s">
        <v>38</v>
      </c>
      <c r="I6820" s="2" t="s">
        <v>13666</v>
      </c>
      <c r="J6820" s="2" t="s">
        <v>13670</v>
      </c>
      <c r="K6820" s="2" t="s">
        <v>13671</v>
      </c>
      <c r="L6820" s="2" t="s">
        <v>42</v>
      </c>
      <c r="M6820" s="2" t="s">
        <v>55</v>
      </c>
    </row>
    <row r="6821" spans="1:13">
      <c r="A6821" s="2" t="s">
        <v>13670</v>
      </c>
      <c r="B6821" s="2">
        <v>0</v>
      </c>
      <c r="C6821" s="2">
        <v>0</v>
      </c>
      <c r="D6821" s="22"/>
      <c r="G6821" s="1">
        <v>69</v>
      </c>
      <c r="H6821" s="2" t="s">
        <v>38</v>
      </c>
      <c r="I6821" s="2" t="s">
        <v>13668</v>
      </c>
      <c r="J6821" s="2" t="s">
        <v>13672</v>
      </c>
      <c r="K6821" s="2" t="s">
        <v>13673</v>
      </c>
      <c r="L6821" s="2" t="s">
        <v>42</v>
      </c>
      <c r="M6821" s="2" t="s">
        <v>55</v>
      </c>
    </row>
    <row r="6822" spans="1:13">
      <c r="A6822" s="2" t="s">
        <v>13672</v>
      </c>
      <c r="B6822" s="2">
        <v>0</v>
      </c>
      <c r="C6822" s="2">
        <v>0</v>
      </c>
      <c r="D6822" s="22"/>
      <c r="G6822" s="1">
        <v>69</v>
      </c>
      <c r="H6822" s="2" t="s">
        <v>38</v>
      </c>
      <c r="I6822" s="2" t="s">
        <v>13670</v>
      </c>
      <c r="J6822" s="2" t="s">
        <v>13674</v>
      </c>
      <c r="K6822" s="2" t="s">
        <v>13675</v>
      </c>
      <c r="L6822" s="2" t="s">
        <v>42</v>
      </c>
      <c r="M6822" s="2" t="s">
        <v>55</v>
      </c>
    </row>
    <row r="6823" spans="1:13">
      <c r="A6823" s="2" t="s">
        <v>13674</v>
      </c>
      <c r="B6823" s="2">
        <v>0</v>
      </c>
      <c r="C6823" s="2">
        <v>0</v>
      </c>
      <c r="D6823" s="22"/>
      <c r="G6823" s="1">
        <v>69</v>
      </c>
      <c r="H6823" s="2" t="s">
        <v>38</v>
      </c>
      <c r="I6823" s="2" t="s">
        <v>13672</v>
      </c>
      <c r="J6823" s="2" t="s">
        <v>13676</v>
      </c>
      <c r="K6823" s="2" t="s">
        <v>13677</v>
      </c>
      <c r="L6823" s="2" t="s">
        <v>42</v>
      </c>
      <c r="M6823" s="2" t="s">
        <v>55</v>
      </c>
    </row>
    <row r="6824" spans="1:13">
      <c r="A6824" s="2" t="s">
        <v>13676</v>
      </c>
      <c r="B6824" s="2">
        <v>0</v>
      </c>
      <c r="C6824" s="2">
        <v>0</v>
      </c>
      <c r="D6824" s="22"/>
      <c r="G6824" s="1">
        <v>69</v>
      </c>
      <c r="H6824" s="2" t="s">
        <v>38</v>
      </c>
      <c r="I6824" s="2" t="s">
        <v>13674</v>
      </c>
      <c r="J6824" s="2" t="s">
        <v>13678</v>
      </c>
      <c r="K6824" s="2" t="s">
        <v>13679</v>
      </c>
      <c r="L6824" s="2" t="s">
        <v>42</v>
      </c>
      <c r="M6824" s="2" t="s">
        <v>55</v>
      </c>
    </row>
    <row r="6825" spans="1:13">
      <c r="A6825" s="2" t="s">
        <v>13678</v>
      </c>
      <c r="B6825" s="2">
        <v>0</v>
      </c>
      <c r="C6825" s="2">
        <v>0</v>
      </c>
      <c r="D6825" s="22"/>
      <c r="G6825" s="1">
        <v>69</v>
      </c>
      <c r="H6825" s="2" t="s">
        <v>38</v>
      </c>
      <c r="I6825" s="2" t="s">
        <v>13676</v>
      </c>
      <c r="J6825" s="2" t="s">
        <v>13680</v>
      </c>
      <c r="K6825" s="2" t="s">
        <v>13681</v>
      </c>
      <c r="L6825" s="2" t="s">
        <v>42</v>
      </c>
      <c r="M6825" s="2" t="s">
        <v>55</v>
      </c>
    </row>
    <row r="6826" spans="1:13">
      <c r="A6826" s="2" t="s">
        <v>13680</v>
      </c>
      <c r="B6826" s="2">
        <v>0</v>
      </c>
      <c r="C6826" s="2">
        <v>0</v>
      </c>
      <c r="D6826" s="22"/>
      <c r="G6826" s="1">
        <v>69</v>
      </c>
      <c r="H6826" s="2" t="s">
        <v>38</v>
      </c>
      <c r="I6826" s="2" t="s">
        <v>13678</v>
      </c>
      <c r="J6826" s="2" t="s">
        <v>13682</v>
      </c>
      <c r="K6826" s="2" t="s">
        <v>13683</v>
      </c>
      <c r="L6826" s="2" t="s">
        <v>42</v>
      </c>
      <c r="M6826" s="2" t="s">
        <v>55</v>
      </c>
    </row>
    <row r="6827" spans="1:13">
      <c r="A6827" s="2" t="s">
        <v>13682</v>
      </c>
      <c r="B6827" s="2">
        <v>0</v>
      </c>
      <c r="C6827" s="2">
        <v>0</v>
      </c>
      <c r="D6827" s="22"/>
      <c r="G6827" s="1">
        <v>69</v>
      </c>
      <c r="H6827" s="2" t="s">
        <v>38</v>
      </c>
      <c r="I6827" s="2" t="s">
        <v>13680</v>
      </c>
      <c r="J6827" s="2" t="s">
        <v>13684</v>
      </c>
      <c r="K6827" s="2" t="s">
        <v>13685</v>
      </c>
      <c r="L6827" s="2" t="s">
        <v>42</v>
      </c>
      <c r="M6827" s="2" t="s">
        <v>55</v>
      </c>
    </row>
    <row r="6828" spans="1:13">
      <c r="A6828" s="2" t="s">
        <v>13684</v>
      </c>
      <c r="B6828" s="2">
        <v>0</v>
      </c>
      <c r="C6828" s="2">
        <v>0</v>
      </c>
      <c r="D6828" s="22"/>
      <c r="G6828" s="1">
        <v>69</v>
      </c>
      <c r="H6828" s="2" t="s">
        <v>38</v>
      </c>
      <c r="I6828" s="2" t="s">
        <v>13682</v>
      </c>
      <c r="J6828" s="2" t="s">
        <v>13686</v>
      </c>
      <c r="K6828" s="2" t="s">
        <v>13687</v>
      </c>
      <c r="L6828" s="2" t="s">
        <v>42</v>
      </c>
      <c r="M6828" s="2" t="s">
        <v>55</v>
      </c>
    </row>
    <row r="6829" spans="1:13">
      <c r="A6829" s="2" t="s">
        <v>13686</v>
      </c>
      <c r="B6829" s="2">
        <v>0</v>
      </c>
      <c r="C6829" s="2">
        <v>0</v>
      </c>
      <c r="D6829" s="22"/>
      <c r="G6829" s="1">
        <v>69</v>
      </c>
      <c r="H6829" s="2" t="s">
        <v>38</v>
      </c>
      <c r="I6829" s="2" t="s">
        <v>13684</v>
      </c>
      <c r="J6829" s="2" t="s">
        <v>13688</v>
      </c>
      <c r="K6829" s="2" t="s">
        <v>13689</v>
      </c>
      <c r="L6829" s="2" t="s">
        <v>42</v>
      </c>
      <c r="M6829" s="2" t="s">
        <v>55</v>
      </c>
    </row>
    <row r="6830" spans="1:13">
      <c r="A6830" s="2" t="s">
        <v>13688</v>
      </c>
      <c r="B6830" s="2">
        <v>0</v>
      </c>
      <c r="C6830" s="2">
        <v>0</v>
      </c>
      <c r="D6830" s="22"/>
      <c r="G6830" s="1">
        <v>69</v>
      </c>
      <c r="H6830" s="2" t="s">
        <v>38</v>
      </c>
      <c r="I6830" s="2" t="s">
        <v>13686</v>
      </c>
      <c r="J6830" s="2" t="s">
        <v>13690</v>
      </c>
      <c r="K6830" s="2" t="s">
        <v>13691</v>
      </c>
      <c r="L6830" s="2" t="s">
        <v>42</v>
      </c>
      <c r="M6830" s="2" t="s">
        <v>55</v>
      </c>
    </row>
    <row r="6831" spans="1:13">
      <c r="A6831" s="2" t="s">
        <v>13690</v>
      </c>
      <c r="B6831" s="2">
        <v>0</v>
      </c>
      <c r="C6831" s="2">
        <v>0</v>
      </c>
      <c r="D6831" s="22"/>
      <c r="G6831" s="1">
        <v>69</v>
      </c>
      <c r="H6831" s="2" t="s">
        <v>38</v>
      </c>
      <c r="I6831" s="2" t="s">
        <v>13688</v>
      </c>
      <c r="J6831" s="2" t="s">
        <v>13692</v>
      </c>
      <c r="K6831" s="2" t="s">
        <v>13693</v>
      </c>
      <c r="L6831" s="2" t="s">
        <v>42</v>
      </c>
      <c r="M6831" s="2" t="s">
        <v>55</v>
      </c>
    </row>
    <row r="6832" spans="1:13">
      <c r="A6832" s="2" t="s">
        <v>13692</v>
      </c>
      <c r="B6832" s="2">
        <v>0</v>
      </c>
      <c r="C6832" s="2">
        <v>0</v>
      </c>
      <c r="D6832" s="22"/>
      <c r="G6832" s="1">
        <v>69</v>
      </c>
      <c r="H6832" s="2" t="s">
        <v>38</v>
      </c>
      <c r="I6832" s="2" t="s">
        <v>13690</v>
      </c>
      <c r="J6832" s="2" t="s">
        <v>13694</v>
      </c>
      <c r="K6832" s="2" t="s">
        <v>13695</v>
      </c>
      <c r="L6832" s="2" t="s">
        <v>42</v>
      </c>
      <c r="M6832" s="2" t="s">
        <v>55</v>
      </c>
    </row>
    <row r="6833" spans="1:13">
      <c r="A6833" s="2" t="s">
        <v>13694</v>
      </c>
      <c r="B6833" s="2">
        <v>0</v>
      </c>
      <c r="C6833" s="2">
        <v>0</v>
      </c>
      <c r="D6833" s="22"/>
      <c r="G6833" s="1">
        <v>69</v>
      </c>
      <c r="H6833" s="2" t="s">
        <v>38</v>
      </c>
      <c r="I6833" s="2" t="s">
        <v>13692</v>
      </c>
      <c r="J6833" s="2" t="s">
        <v>13696</v>
      </c>
      <c r="K6833" s="2" t="s">
        <v>13697</v>
      </c>
      <c r="L6833" s="2" t="s">
        <v>42</v>
      </c>
      <c r="M6833" s="2" t="s">
        <v>55</v>
      </c>
    </row>
    <row r="6834" spans="1:13">
      <c r="A6834" s="2" t="s">
        <v>13696</v>
      </c>
      <c r="B6834" s="2">
        <v>0</v>
      </c>
      <c r="C6834" s="2">
        <v>0</v>
      </c>
      <c r="D6834" s="22"/>
      <c r="G6834" s="1">
        <v>69</v>
      </c>
      <c r="H6834" s="2" t="s">
        <v>38</v>
      </c>
      <c r="I6834" s="2" t="s">
        <v>13694</v>
      </c>
      <c r="J6834" s="2" t="s">
        <v>13698</v>
      </c>
      <c r="K6834" s="2" t="s">
        <v>13699</v>
      </c>
      <c r="L6834" s="2" t="s">
        <v>42</v>
      </c>
      <c r="M6834" s="2" t="s">
        <v>55</v>
      </c>
    </row>
    <row r="6835" spans="1:13">
      <c r="A6835" s="2" t="s">
        <v>13698</v>
      </c>
      <c r="B6835" s="2">
        <v>0</v>
      </c>
      <c r="C6835" s="2">
        <v>0</v>
      </c>
      <c r="D6835" s="22"/>
      <c r="G6835" s="1">
        <v>69</v>
      </c>
      <c r="H6835" s="2" t="s">
        <v>38</v>
      </c>
      <c r="I6835" s="2" t="s">
        <v>13696</v>
      </c>
      <c r="J6835" s="2" t="s">
        <v>13700</v>
      </c>
      <c r="K6835" s="2" t="s">
        <v>13701</v>
      </c>
      <c r="L6835" s="2" t="s">
        <v>42</v>
      </c>
      <c r="M6835" s="2" t="s">
        <v>55</v>
      </c>
    </row>
    <row r="6836" spans="1:13">
      <c r="A6836" s="2" t="s">
        <v>13700</v>
      </c>
      <c r="B6836" s="2">
        <v>0</v>
      </c>
      <c r="C6836" s="2">
        <v>0</v>
      </c>
      <c r="D6836" s="22"/>
      <c r="G6836" s="1">
        <v>69</v>
      </c>
      <c r="H6836" s="2" t="s">
        <v>38</v>
      </c>
      <c r="I6836" s="2" t="s">
        <v>13698</v>
      </c>
      <c r="J6836" s="2" t="s">
        <v>13702</v>
      </c>
      <c r="K6836" s="2" t="s">
        <v>13703</v>
      </c>
      <c r="L6836" s="2" t="s">
        <v>42</v>
      </c>
      <c r="M6836" s="2" t="s">
        <v>55</v>
      </c>
    </row>
    <row r="6837" spans="1:13">
      <c r="A6837" s="2" t="s">
        <v>13702</v>
      </c>
      <c r="B6837" s="2">
        <v>0</v>
      </c>
      <c r="C6837" s="2">
        <v>0</v>
      </c>
      <c r="D6837" s="22"/>
      <c r="G6837" s="1">
        <v>69</v>
      </c>
      <c r="H6837" s="2" t="s">
        <v>38</v>
      </c>
      <c r="I6837" s="2" t="s">
        <v>13700</v>
      </c>
      <c r="J6837" s="2" t="s">
        <v>13704</v>
      </c>
      <c r="K6837" s="2" t="s">
        <v>13705</v>
      </c>
      <c r="L6837" s="2" t="s">
        <v>42</v>
      </c>
      <c r="M6837" s="2" t="s">
        <v>55</v>
      </c>
    </row>
    <row r="6838" spans="1:13">
      <c r="A6838" s="2" t="s">
        <v>13704</v>
      </c>
      <c r="B6838" s="2">
        <v>0</v>
      </c>
      <c r="C6838" s="2">
        <v>0</v>
      </c>
      <c r="D6838" s="22"/>
      <c r="G6838" s="1">
        <v>69</v>
      </c>
      <c r="H6838" s="2" t="s">
        <v>38</v>
      </c>
      <c r="I6838" s="2" t="s">
        <v>13702</v>
      </c>
      <c r="J6838" s="2" t="s">
        <v>13706</v>
      </c>
      <c r="K6838" s="2" t="s">
        <v>13707</v>
      </c>
      <c r="L6838" s="2" t="s">
        <v>42</v>
      </c>
      <c r="M6838" s="2" t="s">
        <v>55</v>
      </c>
    </row>
    <row r="6839" spans="1:13">
      <c r="A6839" s="2" t="s">
        <v>13706</v>
      </c>
      <c r="B6839" s="2">
        <v>0</v>
      </c>
      <c r="C6839" s="2">
        <v>0</v>
      </c>
      <c r="D6839" s="22"/>
      <c r="G6839" s="1">
        <v>69</v>
      </c>
      <c r="H6839" s="2" t="s">
        <v>38</v>
      </c>
      <c r="I6839" s="2" t="s">
        <v>13704</v>
      </c>
      <c r="J6839" s="2" t="s">
        <v>13708</v>
      </c>
      <c r="K6839" s="2" t="s">
        <v>13709</v>
      </c>
      <c r="L6839" s="2" t="s">
        <v>42</v>
      </c>
      <c r="M6839" s="2" t="s">
        <v>55</v>
      </c>
    </row>
    <row r="6840" spans="1:13">
      <c r="A6840" s="2" t="s">
        <v>13708</v>
      </c>
      <c r="B6840" s="2">
        <v>0</v>
      </c>
      <c r="C6840" s="2">
        <v>0</v>
      </c>
      <c r="D6840" s="22"/>
      <c r="G6840" s="1">
        <v>69</v>
      </c>
      <c r="H6840" s="2" t="s">
        <v>38</v>
      </c>
      <c r="I6840" s="2" t="s">
        <v>13706</v>
      </c>
      <c r="J6840" s="2" t="s">
        <v>13710</v>
      </c>
      <c r="K6840" s="2" t="s">
        <v>13711</v>
      </c>
      <c r="L6840" s="2" t="s">
        <v>42</v>
      </c>
      <c r="M6840" s="2" t="s">
        <v>55</v>
      </c>
    </row>
    <row r="6841" spans="1:13">
      <c r="A6841" s="2" t="s">
        <v>13710</v>
      </c>
      <c r="B6841" s="2">
        <v>0</v>
      </c>
      <c r="C6841" s="2">
        <v>0</v>
      </c>
      <c r="D6841" s="22"/>
      <c r="G6841" s="1">
        <v>69</v>
      </c>
      <c r="H6841" s="2" t="s">
        <v>38</v>
      </c>
      <c r="I6841" s="2" t="s">
        <v>13708</v>
      </c>
      <c r="J6841" s="2" t="s">
        <v>13712</v>
      </c>
      <c r="K6841" s="2" t="s">
        <v>13713</v>
      </c>
      <c r="L6841" s="2" t="s">
        <v>42</v>
      </c>
      <c r="M6841" s="2" t="s">
        <v>55</v>
      </c>
    </row>
    <row r="6842" spans="1:13">
      <c r="A6842" s="2" t="s">
        <v>13712</v>
      </c>
      <c r="B6842" s="2">
        <v>0</v>
      </c>
      <c r="C6842" s="2">
        <v>0</v>
      </c>
      <c r="D6842" s="22"/>
      <c r="G6842" s="1">
        <v>69</v>
      </c>
      <c r="H6842" s="2" t="s">
        <v>38</v>
      </c>
      <c r="I6842" s="2" t="s">
        <v>13710</v>
      </c>
      <c r="J6842" s="2" t="s">
        <v>13714</v>
      </c>
      <c r="K6842" s="2" t="s">
        <v>13715</v>
      </c>
      <c r="L6842" s="2" t="s">
        <v>42</v>
      </c>
      <c r="M6842" s="2" t="s">
        <v>55</v>
      </c>
    </row>
    <row r="6843" spans="1:13">
      <c r="A6843" s="2" t="s">
        <v>13714</v>
      </c>
      <c r="B6843" s="2">
        <v>0</v>
      </c>
      <c r="C6843" s="2">
        <v>0</v>
      </c>
      <c r="D6843" s="22"/>
      <c r="G6843" s="1">
        <v>69</v>
      </c>
      <c r="H6843" s="2" t="s">
        <v>38</v>
      </c>
      <c r="I6843" s="2" t="s">
        <v>13712</v>
      </c>
      <c r="J6843" s="2" t="s">
        <v>13716</v>
      </c>
      <c r="K6843" s="2" t="s">
        <v>13717</v>
      </c>
      <c r="L6843" s="2" t="s">
        <v>42</v>
      </c>
      <c r="M6843" s="2" t="s">
        <v>55</v>
      </c>
    </row>
    <row r="6844" spans="1:13">
      <c r="A6844" s="2" t="s">
        <v>13716</v>
      </c>
      <c r="B6844" s="2">
        <v>0</v>
      </c>
      <c r="C6844" s="2">
        <v>0</v>
      </c>
      <c r="D6844" s="22"/>
      <c r="G6844" s="1">
        <v>69</v>
      </c>
      <c r="H6844" s="2" t="s">
        <v>38</v>
      </c>
      <c r="I6844" s="2" t="s">
        <v>13714</v>
      </c>
      <c r="J6844" s="2" t="s">
        <v>13718</v>
      </c>
      <c r="K6844" s="2" t="s">
        <v>13719</v>
      </c>
      <c r="L6844" s="2" t="s">
        <v>42</v>
      </c>
      <c r="M6844" s="2" t="s">
        <v>55</v>
      </c>
    </row>
    <row r="6845" spans="1:13">
      <c r="A6845" s="2" t="s">
        <v>13718</v>
      </c>
      <c r="B6845" s="2">
        <v>0</v>
      </c>
      <c r="C6845" s="2">
        <v>0</v>
      </c>
      <c r="D6845" s="22"/>
      <c r="G6845" s="1">
        <v>69</v>
      </c>
      <c r="H6845" s="2" t="s">
        <v>38</v>
      </c>
      <c r="I6845" s="2" t="s">
        <v>13716</v>
      </c>
      <c r="J6845" s="2" t="s">
        <v>13720</v>
      </c>
      <c r="K6845" s="2" t="s">
        <v>13721</v>
      </c>
      <c r="L6845" s="2" t="s">
        <v>42</v>
      </c>
      <c r="M6845" s="2" t="s">
        <v>55</v>
      </c>
    </row>
    <row r="6846" spans="1:13">
      <c r="A6846" s="2" t="s">
        <v>13720</v>
      </c>
      <c r="B6846" s="2">
        <v>0</v>
      </c>
      <c r="C6846" s="2">
        <v>0</v>
      </c>
      <c r="D6846" s="22"/>
      <c r="G6846" s="1">
        <v>69</v>
      </c>
      <c r="H6846" s="2" t="s">
        <v>38</v>
      </c>
      <c r="I6846" s="2" t="s">
        <v>13718</v>
      </c>
      <c r="J6846" s="2" t="s">
        <v>13722</v>
      </c>
      <c r="K6846" s="2" t="s">
        <v>13723</v>
      </c>
      <c r="L6846" s="2" t="s">
        <v>42</v>
      </c>
      <c r="M6846" s="2" t="s">
        <v>55</v>
      </c>
    </row>
    <row r="6847" spans="1:13">
      <c r="A6847" s="2" t="s">
        <v>13722</v>
      </c>
      <c r="B6847" s="2">
        <v>0</v>
      </c>
      <c r="C6847" s="2">
        <v>0</v>
      </c>
      <c r="D6847" s="22"/>
      <c r="G6847" s="1">
        <v>69</v>
      </c>
      <c r="H6847" s="2" t="s">
        <v>38</v>
      </c>
      <c r="I6847" s="2" t="s">
        <v>13720</v>
      </c>
      <c r="J6847" s="2" t="s">
        <v>13724</v>
      </c>
      <c r="K6847" s="2" t="s">
        <v>13725</v>
      </c>
      <c r="L6847" s="2" t="s">
        <v>42</v>
      </c>
      <c r="M6847" s="2" t="s">
        <v>55</v>
      </c>
    </row>
    <row r="6848" spans="1:13">
      <c r="A6848" s="2" t="s">
        <v>13724</v>
      </c>
      <c r="B6848" s="2">
        <v>0</v>
      </c>
      <c r="C6848" s="2">
        <v>0</v>
      </c>
      <c r="D6848" s="22"/>
      <c r="G6848" s="1">
        <v>69</v>
      </c>
      <c r="H6848" s="2" t="s">
        <v>38</v>
      </c>
      <c r="I6848" s="2" t="s">
        <v>13722</v>
      </c>
      <c r="J6848" s="2" t="s">
        <v>13726</v>
      </c>
      <c r="K6848" s="2" t="s">
        <v>13727</v>
      </c>
      <c r="L6848" s="2" t="s">
        <v>42</v>
      </c>
      <c r="M6848" s="2" t="s">
        <v>55</v>
      </c>
    </row>
    <row r="6849" spans="1:13">
      <c r="A6849" s="2" t="s">
        <v>13726</v>
      </c>
      <c r="B6849" s="2">
        <v>0</v>
      </c>
      <c r="C6849" s="2">
        <v>0</v>
      </c>
      <c r="D6849" s="22"/>
      <c r="G6849" s="1">
        <v>69</v>
      </c>
      <c r="H6849" s="2" t="s">
        <v>38</v>
      </c>
      <c r="I6849" s="2" t="s">
        <v>13724</v>
      </c>
      <c r="J6849" s="2" t="s">
        <v>13728</v>
      </c>
      <c r="K6849" s="2" t="s">
        <v>13729</v>
      </c>
      <c r="L6849" s="2" t="s">
        <v>42</v>
      </c>
      <c r="M6849" s="2" t="s">
        <v>55</v>
      </c>
    </row>
    <row r="6850" spans="1:13">
      <c r="A6850" s="2" t="s">
        <v>13728</v>
      </c>
      <c r="B6850" s="2">
        <v>0</v>
      </c>
      <c r="C6850" s="2">
        <v>0</v>
      </c>
      <c r="D6850" s="22"/>
      <c r="G6850" s="1">
        <v>69</v>
      </c>
      <c r="H6850" s="2" t="s">
        <v>38</v>
      </c>
      <c r="I6850" s="2" t="s">
        <v>13726</v>
      </c>
      <c r="J6850" s="2" t="s">
        <v>13730</v>
      </c>
      <c r="K6850" s="2" t="s">
        <v>13731</v>
      </c>
      <c r="L6850" s="2" t="s">
        <v>42</v>
      </c>
      <c r="M6850" s="2" t="s">
        <v>55</v>
      </c>
    </row>
    <row r="6851" spans="1:13">
      <c r="A6851" s="2" t="s">
        <v>13730</v>
      </c>
      <c r="B6851" s="2">
        <v>0</v>
      </c>
      <c r="C6851" s="2">
        <v>0</v>
      </c>
      <c r="D6851" s="22"/>
      <c r="G6851" s="1">
        <v>69</v>
      </c>
      <c r="H6851" s="2" t="s">
        <v>38</v>
      </c>
      <c r="I6851" s="2" t="s">
        <v>13728</v>
      </c>
      <c r="J6851" s="2" t="s">
        <v>13732</v>
      </c>
      <c r="K6851" s="2" t="s">
        <v>13733</v>
      </c>
      <c r="L6851" s="2" t="s">
        <v>42</v>
      </c>
      <c r="M6851" s="2" t="s">
        <v>55</v>
      </c>
    </row>
    <row r="6852" spans="1:13">
      <c r="A6852" s="2" t="s">
        <v>13732</v>
      </c>
      <c r="B6852" s="2">
        <v>0</v>
      </c>
      <c r="C6852" s="2">
        <v>0</v>
      </c>
      <c r="D6852" s="22"/>
      <c r="G6852" s="1">
        <v>69</v>
      </c>
      <c r="H6852" s="2" t="s">
        <v>38</v>
      </c>
      <c r="I6852" s="2" t="s">
        <v>13730</v>
      </c>
      <c r="J6852" s="2" t="s">
        <v>13734</v>
      </c>
      <c r="K6852" s="2" t="s">
        <v>13735</v>
      </c>
      <c r="L6852" s="2" t="s">
        <v>42</v>
      </c>
      <c r="M6852" s="2" t="s">
        <v>55</v>
      </c>
    </row>
    <row r="6853" spans="1:13">
      <c r="A6853" s="2" t="s">
        <v>13734</v>
      </c>
      <c r="B6853" s="2">
        <v>0</v>
      </c>
      <c r="C6853" s="2">
        <v>0</v>
      </c>
      <c r="D6853" s="22"/>
      <c r="G6853" s="1">
        <v>69</v>
      </c>
      <c r="H6853" s="2" t="s">
        <v>38</v>
      </c>
      <c r="I6853" s="2" t="s">
        <v>13732</v>
      </c>
      <c r="J6853" s="2" t="s">
        <v>13736</v>
      </c>
      <c r="K6853" s="2" t="s">
        <v>13737</v>
      </c>
      <c r="L6853" s="2" t="s">
        <v>42</v>
      </c>
      <c r="M6853" s="2" t="s">
        <v>55</v>
      </c>
    </row>
    <row r="6854" spans="1:13">
      <c r="A6854" s="2" t="s">
        <v>13736</v>
      </c>
      <c r="B6854" s="2">
        <v>0</v>
      </c>
      <c r="C6854" s="2">
        <v>0</v>
      </c>
      <c r="D6854" s="22"/>
      <c r="G6854" s="1">
        <v>69</v>
      </c>
      <c r="H6854" s="2" t="s">
        <v>38</v>
      </c>
      <c r="I6854" s="2" t="s">
        <v>13734</v>
      </c>
      <c r="J6854" s="2" t="s">
        <v>13738</v>
      </c>
      <c r="K6854" s="2" t="s">
        <v>13739</v>
      </c>
      <c r="L6854" s="2" t="s">
        <v>42</v>
      </c>
      <c r="M6854" s="2" t="s">
        <v>55</v>
      </c>
    </row>
    <row r="6855" spans="1:13">
      <c r="A6855" s="2" t="s">
        <v>13738</v>
      </c>
      <c r="B6855" s="2">
        <v>0</v>
      </c>
      <c r="C6855" s="2">
        <v>0</v>
      </c>
      <c r="D6855" s="22"/>
      <c r="G6855" s="1">
        <v>69</v>
      </c>
      <c r="H6855" s="2" t="s">
        <v>38</v>
      </c>
      <c r="I6855" s="2" t="s">
        <v>13736</v>
      </c>
      <c r="J6855" s="2" t="s">
        <v>13740</v>
      </c>
      <c r="K6855" s="2" t="s">
        <v>13741</v>
      </c>
      <c r="L6855" s="2" t="s">
        <v>42</v>
      </c>
      <c r="M6855" s="2" t="s">
        <v>55</v>
      </c>
    </row>
    <row r="6856" spans="1:13">
      <c r="A6856" s="2" t="s">
        <v>13740</v>
      </c>
      <c r="B6856" s="2">
        <v>0</v>
      </c>
      <c r="C6856" s="2">
        <v>0</v>
      </c>
      <c r="D6856" s="22"/>
      <c r="G6856" s="1">
        <v>69</v>
      </c>
      <c r="H6856" s="2" t="s">
        <v>38</v>
      </c>
      <c r="I6856" s="2" t="s">
        <v>13738</v>
      </c>
      <c r="J6856" s="2" t="s">
        <v>13742</v>
      </c>
      <c r="K6856" s="2" t="s">
        <v>13743</v>
      </c>
      <c r="L6856" s="2" t="s">
        <v>42</v>
      </c>
      <c r="M6856" s="2" t="s">
        <v>55</v>
      </c>
    </row>
    <row r="6857" spans="1:13">
      <c r="A6857" s="2" t="s">
        <v>13742</v>
      </c>
      <c r="B6857" s="2">
        <v>0</v>
      </c>
      <c r="C6857" s="2">
        <v>0</v>
      </c>
      <c r="D6857" s="22"/>
      <c r="G6857" s="1">
        <v>69</v>
      </c>
      <c r="H6857" s="2" t="s">
        <v>38</v>
      </c>
      <c r="I6857" s="2" t="s">
        <v>13740</v>
      </c>
      <c r="J6857" s="2" t="s">
        <v>13744</v>
      </c>
      <c r="K6857" s="2" t="s">
        <v>13745</v>
      </c>
      <c r="L6857" s="2" t="s">
        <v>42</v>
      </c>
      <c r="M6857" s="2" t="s">
        <v>55</v>
      </c>
    </row>
    <row r="6858" spans="1:13">
      <c r="A6858" s="2" t="s">
        <v>13744</v>
      </c>
      <c r="B6858" s="2">
        <v>0</v>
      </c>
      <c r="C6858" s="2">
        <v>0</v>
      </c>
      <c r="D6858" s="22"/>
      <c r="G6858" s="1">
        <v>69</v>
      </c>
      <c r="H6858" s="2" t="s">
        <v>38</v>
      </c>
      <c r="I6858" s="2" t="s">
        <v>13742</v>
      </c>
      <c r="J6858" s="2" t="s">
        <v>13746</v>
      </c>
      <c r="K6858" s="2" t="s">
        <v>13747</v>
      </c>
      <c r="L6858" s="2" t="s">
        <v>42</v>
      </c>
      <c r="M6858" s="2" t="s">
        <v>55</v>
      </c>
    </row>
    <row r="6859" spans="1:13">
      <c r="A6859" s="2" t="s">
        <v>13746</v>
      </c>
      <c r="B6859" s="2">
        <v>0</v>
      </c>
      <c r="C6859" s="2">
        <v>0</v>
      </c>
      <c r="D6859" s="22"/>
      <c r="G6859" s="1">
        <v>69</v>
      </c>
      <c r="H6859" s="2" t="s">
        <v>38</v>
      </c>
      <c r="I6859" s="2" t="s">
        <v>13744</v>
      </c>
      <c r="J6859" s="2" t="s">
        <v>13748</v>
      </c>
      <c r="K6859" s="2" t="s">
        <v>13749</v>
      </c>
      <c r="L6859" s="2" t="s">
        <v>42</v>
      </c>
      <c r="M6859" s="2" t="s">
        <v>55</v>
      </c>
    </row>
    <row r="6860" spans="1:13">
      <c r="A6860" s="2" t="s">
        <v>13748</v>
      </c>
      <c r="B6860" s="2">
        <v>0</v>
      </c>
      <c r="C6860" s="2">
        <v>0</v>
      </c>
      <c r="D6860" s="22"/>
      <c r="G6860" s="1">
        <v>69</v>
      </c>
      <c r="H6860" s="2" t="s">
        <v>38</v>
      </c>
      <c r="I6860" s="2" t="s">
        <v>13746</v>
      </c>
      <c r="J6860" s="2" t="s">
        <v>13750</v>
      </c>
      <c r="K6860" s="2" t="s">
        <v>13751</v>
      </c>
      <c r="L6860" s="2" t="s">
        <v>42</v>
      </c>
      <c r="M6860" s="2" t="s">
        <v>55</v>
      </c>
    </row>
    <row r="6861" spans="1:13">
      <c r="A6861" s="2" t="s">
        <v>13750</v>
      </c>
      <c r="B6861" s="2">
        <v>0</v>
      </c>
      <c r="C6861" s="2">
        <v>0</v>
      </c>
      <c r="D6861" s="22"/>
      <c r="G6861" s="1">
        <v>69</v>
      </c>
      <c r="H6861" s="2" t="s">
        <v>38</v>
      </c>
      <c r="I6861" s="2" t="s">
        <v>13748</v>
      </c>
      <c r="J6861" s="2" t="s">
        <v>13752</v>
      </c>
      <c r="K6861" s="2" t="s">
        <v>13753</v>
      </c>
      <c r="L6861" s="2" t="s">
        <v>42</v>
      </c>
      <c r="M6861" s="2" t="s">
        <v>55</v>
      </c>
    </row>
    <row r="6862" spans="1:13">
      <c r="A6862" s="2" t="s">
        <v>13752</v>
      </c>
      <c r="B6862" s="2">
        <v>0</v>
      </c>
      <c r="C6862" s="2">
        <v>0</v>
      </c>
      <c r="D6862" s="22"/>
      <c r="G6862" s="1">
        <v>69</v>
      </c>
      <c r="H6862" s="2" t="s">
        <v>38</v>
      </c>
      <c r="I6862" s="2" t="s">
        <v>13750</v>
      </c>
      <c r="J6862" s="2" t="s">
        <v>13754</v>
      </c>
      <c r="K6862" s="2" t="s">
        <v>13755</v>
      </c>
      <c r="L6862" s="2" t="s">
        <v>42</v>
      </c>
      <c r="M6862" s="2" t="s">
        <v>55</v>
      </c>
    </row>
    <row r="6863" spans="1:13">
      <c r="A6863" s="2" t="s">
        <v>13754</v>
      </c>
      <c r="B6863" s="2">
        <v>0</v>
      </c>
      <c r="C6863" s="2">
        <v>0</v>
      </c>
      <c r="D6863" s="22"/>
      <c r="G6863" s="1">
        <v>69</v>
      </c>
      <c r="H6863" s="2" t="s">
        <v>38</v>
      </c>
      <c r="I6863" s="2" t="s">
        <v>13752</v>
      </c>
      <c r="J6863" s="2" t="s">
        <v>13756</v>
      </c>
      <c r="K6863" s="2" t="s">
        <v>13757</v>
      </c>
      <c r="L6863" s="2" t="s">
        <v>42</v>
      </c>
      <c r="M6863" s="2" t="s">
        <v>55</v>
      </c>
    </row>
    <row r="6864" spans="1:13">
      <c r="A6864" s="2" t="s">
        <v>13756</v>
      </c>
      <c r="B6864" s="2">
        <v>0</v>
      </c>
      <c r="C6864" s="2">
        <v>0</v>
      </c>
      <c r="D6864" s="22"/>
      <c r="G6864" s="1">
        <v>69</v>
      </c>
      <c r="H6864" s="2" t="s">
        <v>38</v>
      </c>
      <c r="I6864" s="2" t="s">
        <v>13754</v>
      </c>
      <c r="J6864" s="2" t="s">
        <v>13758</v>
      </c>
      <c r="K6864" s="2" t="s">
        <v>13759</v>
      </c>
      <c r="L6864" s="2" t="s">
        <v>42</v>
      </c>
      <c r="M6864" s="2" t="s">
        <v>55</v>
      </c>
    </row>
    <row r="6865" spans="1:13">
      <c r="A6865" s="2" t="s">
        <v>13758</v>
      </c>
      <c r="B6865" s="2">
        <v>0</v>
      </c>
      <c r="C6865" s="2">
        <v>0</v>
      </c>
      <c r="D6865" s="22"/>
      <c r="G6865" s="1">
        <v>69</v>
      </c>
      <c r="H6865" s="2" t="s">
        <v>38</v>
      </c>
      <c r="I6865" s="2" t="s">
        <v>13756</v>
      </c>
      <c r="J6865" s="2" t="s">
        <v>13760</v>
      </c>
      <c r="K6865" s="2" t="s">
        <v>13761</v>
      </c>
      <c r="L6865" s="2" t="s">
        <v>42</v>
      </c>
      <c r="M6865" s="2" t="s">
        <v>55</v>
      </c>
    </row>
    <row r="6866" spans="1:13">
      <c r="A6866" s="2" t="s">
        <v>13760</v>
      </c>
      <c r="B6866" s="2">
        <v>0</v>
      </c>
      <c r="C6866" s="2">
        <v>0</v>
      </c>
      <c r="D6866" s="22"/>
      <c r="G6866" s="1">
        <v>69</v>
      </c>
      <c r="H6866" s="2" t="s">
        <v>38</v>
      </c>
      <c r="I6866" s="2" t="s">
        <v>13758</v>
      </c>
      <c r="J6866" s="2" t="s">
        <v>13762</v>
      </c>
      <c r="K6866" s="2" t="s">
        <v>13763</v>
      </c>
      <c r="L6866" s="2" t="s">
        <v>42</v>
      </c>
      <c r="M6866" s="2" t="s">
        <v>55</v>
      </c>
    </row>
    <row r="6867" spans="1:13">
      <c r="A6867" s="2" t="s">
        <v>13762</v>
      </c>
      <c r="B6867" s="2">
        <v>0</v>
      </c>
      <c r="C6867" s="2">
        <v>0</v>
      </c>
      <c r="D6867" s="22"/>
      <c r="G6867" s="1">
        <v>69</v>
      </c>
      <c r="H6867" s="2" t="s">
        <v>38</v>
      </c>
      <c r="I6867" s="2" t="s">
        <v>13760</v>
      </c>
      <c r="J6867" s="2" t="s">
        <v>13764</v>
      </c>
      <c r="K6867" s="2" t="s">
        <v>13765</v>
      </c>
      <c r="L6867" s="2" t="s">
        <v>42</v>
      </c>
      <c r="M6867" s="2" t="s">
        <v>55</v>
      </c>
    </row>
    <row r="6868" spans="1:13">
      <c r="A6868" s="2" t="s">
        <v>13764</v>
      </c>
      <c r="B6868" s="2">
        <v>0</v>
      </c>
      <c r="C6868" s="2">
        <v>0</v>
      </c>
      <c r="D6868" s="22"/>
      <c r="G6868" s="1">
        <v>69</v>
      </c>
      <c r="H6868" s="2" t="s">
        <v>38</v>
      </c>
      <c r="I6868" s="2" t="s">
        <v>13762</v>
      </c>
      <c r="J6868" s="2" t="s">
        <v>13766</v>
      </c>
      <c r="K6868" s="2" t="s">
        <v>13767</v>
      </c>
      <c r="L6868" s="2" t="s">
        <v>42</v>
      </c>
      <c r="M6868" s="2" t="s">
        <v>55</v>
      </c>
    </row>
    <row r="6869" spans="1:13">
      <c r="A6869" s="2" t="s">
        <v>13766</v>
      </c>
      <c r="B6869" s="2">
        <v>0</v>
      </c>
      <c r="C6869" s="2">
        <v>0</v>
      </c>
      <c r="D6869" s="22"/>
      <c r="G6869" s="1">
        <v>69</v>
      </c>
      <c r="H6869" s="2" t="s">
        <v>239</v>
      </c>
      <c r="I6869" s="2" t="s">
        <v>13764</v>
      </c>
      <c r="J6869" s="2" t="s">
        <v>13768</v>
      </c>
      <c r="K6869" s="2" t="s">
        <v>13769</v>
      </c>
      <c r="L6869" s="2" t="s">
        <v>42</v>
      </c>
      <c r="M6869" s="2" t="s">
        <v>55</v>
      </c>
    </row>
    <row r="6870" spans="1:13">
      <c r="A6870" s="2" t="s">
        <v>13768</v>
      </c>
      <c r="B6870" s="2">
        <v>0</v>
      </c>
      <c r="C6870" s="2">
        <v>0</v>
      </c>
      <c r="D6870" s="22"/>
      <c r="G6870" s="1">
        <v>70</v>
      </c>
      <c r="H6870" s="2" t="s">
        <v>38</v>
      </c>
      <c r="I6870" s="2" t="s">
        <v>13766</v>
      </c>
      <c r="J6870" s="2" t="s">
        <v>13770</v>
      </c>
      <c r="K6870" s="2" t="s">
        <v>13771</v>
      </c>
      <c r="L6870" s="2" t="s">
        <v>42</v>
      </c>
      <c r="M6870" s="2" t="s">
        <v>55</v>
      </c>
    </row>
    <row r="6871" spans="1:13">
      <c r="A6871" s="2" t="s">
        <v>13770</v>
      </c>
      <c r="B6871" s="2">
        <v>0</v>
      </c>
      <c r="C6871" s="2">
        <v>0</v>
      </c>
      <c r="D6871" s="22"/>
      <c r="G6871" s="1">
        <v>70</v>
      </c>
      <c r="H6871" s="2" t="s">
        <v>38</v>
      </c>
      <c r="I6871" s="2" t="s">
        <v>13768</v>
      </c>
      <c r="J6871" s="2" t="s">
        <v>13772</v>
      </c>
      <c r="K6871" s="2" t="s">
        <v>13773</v>
      </c>
      <c r="L6871" s="2" t="s">
        <v>42</v>
      </c>
      <c r="M6871" s="2" t="s">
        <v>55</v>
      </c>
    </row>
    <row r="6872" spans="1:13">
      <c r="A6872" s="2" t="s">
        <v>13772</v>
      </c>
      <c r="B6872" s="2">
        <v>0</v>
      </c>
      <c r="C6872" s="2">
        <v>0</v>
      </c>
      <c r="D6872" s="22"/>
      <c r="G6872" s="1">
        <v>70</v>
      </c>
      <c r="H6872" s="2" t="s">
        <v>38</v>
      </c>
      <c r="I6872" s="2" t="s">
        <v>13770</v>
      </c>
      <c r="J6872" s="2" t="s">
        <v>13774</v>
      </c>
      <c r="K6872" s="2" t="s">
        <v>13775</v>
      </c>
      <c r="L6872" s="2" t="s">
        <v>42</v>
      </c>
      <c r="M6872" s="2" t="s">
        <v>55</v>
      </c>
    </row>
    <row r="6873" spans="1:13">
      <c r="A6873" s="2" t="s">
        <v>13774</v>
      </c>
      <c r="B6873" s="2">
        <v>0</v>
      </c>
      <c r="C6873" s="2">
        <v>0</v>
      </c>
      <c r="D6873" s="22"/>
      <c r="G6873" s="1">
        <v>70</v>
      </c>
      <c r="H6873" s="2" t="s">
        <v>38</v>
      </c>
      <c r="I6873" s="2" t="s">
        <v>13772</v>
      </c>
      <c r="J6873" s="2" t="s">
        <v>13776</v>
      </c>
      <c r="K6873" s="2" t="s">
        <v>13777</v>
      </c>
      <c r="L6873" s="2" t="s">
        <v>42</v>
      </c>
      <c r="M6873" s="2" t="s">
        <v>55</v>
      </c>
    </row>
    <row r="6874" spans="1:13">
      <c r="A6874" s="2" t="s">
        <v>13776</v>
      </c>
      <c r="B6874" s="2">
        <v>0</v>
      </c>
      <c r="C6874" s="2">
        <v>0</v>
      </c>
      <c r="D6874" s="22"/>
      <c r="G6874" s="1">
        <v>70</v>
      </c>
      <c r="H6874" s="2" t="s">
        <v>38</v>
      </c>
      <c r="I6874" s="2" t="s">
        <v>13774</v>
      </c>
      <c r="J6874" s="2" t="s">
        <v>13778</v>
      </c>
      <c r="K6874" s="2" t="s">
        <v>13779</v>
      </c>
      <c r="L6874" s="2" t="s">
        <v>42</v>
      </c>
      <c r="M6874" s="2" t="s">
        <v>55</v>
      </c>
    </row>
    <row r="6875" spans="1:13">
      <c r="A6875" s="2" t="s">
        <v>13778</v>
      </c>
      <c r="B6875" s="2">
        <v>0</v>
      </c>
      <c r="C6875" s="2">
        <v>0</v>
      </c>
      <c r="D6875" s="22"/>
      <c r="G6875" s="1">
        <v>70</v>
      </c>
      <c r="H6875" s="2" t="s">
        <v>38</v>
      </c>
      <c r="I6875" s="2" t="s">
        <v>13776</v>
      </c>
      <c r="J6875" s="2" t="s">
        <v>13780</v>
      </c>
      <c r="K6875" s="2" t="s">
        <v>13781</v>
      </c>
      <c r="L6875" s="2" t="s">
        <v>42</v>
      </c>
      <c r="M6875" s="2" t="s">
        <v>55</v>
      </c>
    </row>
    <row r="6876" spans="1:13">
      <c r="A6876" s="2" t="s">
        <v>13780</v>
      </c>
      <c r="B6876" s="2">
        <v>0</v>
      </c>
      <c r="C6876" s="2">
        <v>0</v>
      </c>
      <c r="D6876" s="22"/>
      <c r="G6876" s="1">
        <v>70</v>
      </c>
      <c r="H6876" s="2" t="s">
        <v>38</v>
      </c>
      <c r="I6876" s="2" t="s">
        <v>13778</v>
      </c>
      <c r="J6876" s="2" t="s">
        <v>13782</v>
      </c>
      <c r="K6876" s="2" t="s">
        <v>13783</v>
      </c>
      <c r="L6876" s="2" t="s">
        <v>42</v>
      </c>
      <c r="M6876" s="2" t="s">
        <v>55</v>
      </c>
    </row>
    <row r="6877" spans="1:13">
      <c r="A6877" s="2" t="s">
        <v>13782</v>
      </c>
      <c r="B6877" s="2">
        <v>0</v>
      </c>
      <c r="C6877" s="2">
        <v>0</v>
      </c>
      <c r="D6877" s="22"/>
      <c r="G6877" s="1">
        <v>70</v>
      </c>
      <c r="H6877" s="2" t="s">
        <v>38</v>
      </c>
      <c r="I6877" s="2" t="s">
        <v>13780</v>
      </c>
      <c r="J6877" s="2" t="s">
        <v>13784</v>
      </c>
      <c r="K6877" s="2" t="s">
        <v>13785</v>
      </c>
      <c r="L6877" s="2" t="s">
        <v>42</v>
      </c>
      <c r="M6877" s="2" t="s">
        <v>55</v>
      </c>
    </row>
    <row r="6878" spans="1:13">
      <c r="A6878" s="2" t="s">
        <v>13784</v>
      </c>
      <c r="B6878" s="2">
        <v>0</v>
      </c>
      <c r="C6878" s="2">
        <v>0</v>
      </c>
      <c r="D6878" s="22"/>
      <c r="G6878" s="1">
        <v>70</v>
      </c>
      <c r="H6878" s="2" t="s">
        <v>38</v>
      </c>
      <c r="I6878" s="2" t="s">
        <v>13782</v>
      </c>
      <c r="J6878" s="2" t="s">
        <v>13786</v>
      </c>
      <c r="K6878" s="2" t="s">
        <v>13787</v>
      </c>
      <c r="L6878" s="2" t="s">
        <v>42</v>
      </c>
      <c r="M6878" s="2" t="s">
        <v>55</v>
      </c>
    </row>
    <row r="6879" spans="1:13">
      <c r="A6879" s="2" t="s">
        <v>13786</v>
      </c>
      <c r="B6879" s="2">
        <v>0</v>
      </c>
      <c r="C6879" s="2">
        <v>0</v>
      </c>
      <c r="D6879" s="22"/>
      <c r="G6879" s="1">
        <v>70</v>
      </c>
      <c r="H6879" s="2" t="s">
        <v>38</v>
      </c>
      <c r="I6879" s="2" t="s">
        <v>13784</v>
      </c>
      <c r="J6879" s="2" t="s">
        <v>13788</v>
      </c>
      <c r="K6879" s="2" t="s">
        <v>13789</v>
      </c>
      <c r="L6879" s="2" t="s">
        <v>42</v>
      </c>
      <c r="M6879" s="2" t="s">
        <v>55</v>
      </c>
    </row>
    <row r="6880" spans="1:13">
      <c r="A6880" s="2" t="s">
        <v>13788</v>
      </c>
      <c r="B6880" s="2">
        <v>0</v>
      </c>
      <c r="C6880" s="2">
        <v>0</v>
      </c>
      <c r="D6880" s="22"/>
      <c r="G6880" s="1">
        <v>70</v>
      </c>
      <c r="H6880" s="2" t="s">
        <v>38</v>
      </c>
      <c r="I6880" s="2" t="s">
        <v>13786</v>
      </c>
      <c r="J6880" s="2" t="s">
        <v>13790</v>
      </c>
      <c r="K6880" s="2" t="s">
        <v>13791</v>
      </c>
      <c r="L6880" s="2" t="s">
        <v>42</v>
      </c>
      <c r="M6880" s="2" t="s">
        <v>55</v>
      </c>
    </row>
    <row r="6881" spans="1:13">
      <c r="A6881" s="2" t="s">
        <v>13790</v>
      </c>
      <c r="B6881" s="2">
        <v>0</v>
      </c>
      <c r="C6881" s="2">
        <v>0</v>
      </c>
      <c r="D6881" s="22"/>
      <c r="G6881" s="1">
        <v>70</v>
      </c>
      <c r="H6881" s="2" t="s">
        <v>38</v>
      </c>
      <c r="I6881" s="2" t="s">
        <v>13788</v>
      </c>
      <c r="J6881" s="2" t="s">
        <v>13792</v>
      </c>
      <c r="K6881" s="2" t="s">
        <v>13793</v>
      </c>
      <c r="L6881" s="2" t="s">
        <v>42</v>
      </c>
      <c r="M6881" s="2" t="s">
        <v>55</v>
      </c>
    </row>
    <row r="6882" spans="1:13">
      <c r="A6882" s="2" t="s">
        <v>13792</v>
      </c>
      <c r="B6882" s="2">
        <v>0</v>
      </c>
      <c r="C6882" s="2">
        <v>0</v>
      </c>
      <c r="D6882" s="22"/>
      <c r="G6882" s="1">
        <v>70</v>
      </c>
      <c r="H6882" s="2" t="s">
        <v>38</v>
      </c>
      <c r="I6882" s="2" t="s">
        <v>13790</v>
      </c>
      <c r="J6882" s="2" t="s">
        <v>13794</v>
      </c>
      <c r="K6882" s="2" t="s">
        <v>13795</v>
      </c>
      <c r="L6882" s="2" t="s">
        <v>42</v>
      </c>
      <c r="M6882" s="2" t="s">
        <v>55</v>
      </c>
    </row>
    <row r="6883" spans="1:13">
      <c r="A6883" s="2" t="s">
        <v>13794</v>
      </c>
      <c r="B6883" s="2">
        <v>0</v>
      </c>
      <c r="C6883" s="2">
        <v>0</v>
      </c>
      <c r="D6883" s="22"/>
      <c r="G6883" s="1">
        <v>70</v>
      </c>
      <c r="H6883" s="2" t="s">
        <v>38</v>
      </c>
      <c r="I6883" s="2" t="s">
        <v>13792</v>
      </c>
      <c r="J6883" s="2" t="s">
        <v>13796</v>
      </c>
      <c r="K6883" s="2" t="s">
        <v>13797</v>
      </c>
      <c r="L6883" s="2" t="s">
        <v>42</v>
      </c>
      <c r="M6883" s="2" t="s">
        <v>55</v>
      </c>
    </row>
    <row r="6884" spans="1:13">
      <c r="A6884" s="2" t="s">
        <v>13796</v>
      </c>
      <c r="B6884" s="2">
        <v>0</v>
      </c>
      <c r="C6884" s="2">
        <v>0</v>
      </c>
      <c r="D6884" s="22"/>
      <c r="G6884" s="1">
        <v>70</v>
      </c>
      <c r="H6884" s="2" t="s">
        <v>38</v>
      </c>
      <c r="I6884" s="2" t="s">
        <v>13794</v>
      </c>
      <c r="J6884" s="2" t="s">
        <v>13798</v>
      </c>
      <c r="K6884" s="2" t="s">
        <v>13799</v>
      </c>
      <c r="L6884" s="2" t="s">
        <v>42</v>
      </c>
      <c r="M6884" s="2" t="s">
        <v>55</v>
      </c>
    </row>
    <row r="6885" spans="1:13">
      <c r="A6885" s="2" t="s">
        <v>13798</v>
      </c>
      <c r="B6885" s="2">
        <v>0</v>
      </c>
      <c r="C6885" s="2">
        <v>0</v>
      </c>
      <c r="D6885" s="22"/>
      <c r="G6885" s="1">
        <v>70</v>
      </c>
      <c r="H6885" s="2" t="s">
        <v>38</v>
      </c>
      <c r="I6885" s="2" t="s">
        <v>13796</v>
      </c>
      <c r="J6885" s="2" t="s">
        <v>13800</v>
      </c>
      <c r="K6885" s="2" t="s">
        <v>13801</v>
      </c>
      <c r="L6885" s="2" t="s">
        <v>42</v>
      </c>
      <c r="M6885" s="2" t="s">
        <v>55</v>
      </c>
    </row>
    <row r="6886" spans="1:13">
      <c r="A6886" s="2" t="s">
        <v>13800</v>
      </c>
      <c r="B6886" s="2">
        <v>0</v>
      </c>
      <c r="C6886" s="2">
        <v>0</v>
      </c>
      <c r="D6886" s="22"/>
      <c r="G6886" s="1">
        <v>70</v>
      </c>
      <c r="H6886" s="2" t="s">
        <v>38</v>
      </c>
      <c r="I6886" s="2" t="s">
        <v>13798</v>
      </c>
      <c r="J6886" s="2" t="s">
        <v>13802</v>
      </c>
      <c r="K6886" s="2" t="s">
        <v>13803</v>
      </c>
      <c r="L6886" s="2" t="s">
        <v>42</v>
      </c>
      <c r="M6886" s="2" t="s">
        <v>55</v>
      </c>
    </row>
    <row r="6887" spans="1:13">
      <c r="A6887" s="2" t="s">
        <v>13802</v>
      </c>
      <c r="B6887" s="2">
        <v>0</v>
      </c>
      <c r="C6887" s="2">
        <v>0</v>
      </c>
      <c r="D6887" s="22"/>
      <c r="G6887" s="1">
        <v>70</v>
      </c>
      <c r="H6887" s="2" t="s">
        <v>38</v>
      </c>
      <c r="I6887" s="2" t="s">
        <v>13800</v>
      </c>
      <c r="J6887" s="2" t="s">
        <v>13804</v>
      </c>
      <c r="K6887" s="2" t="s">
        <v>13805</v>
      </c>
      <c r="L6887" s="2" t="s">
        <v>42</v>
      </c>
      <c r="M6887" s="2" t="s">
        <v>55</v>
      </c>
    </row>
    <row r="6888" spans="1:13">
      <c r="A6888" s="2" t="s">
        <v>13804</v>
      </c>
      <c r="B6888" s="2">
        <v>0</v>
      </c>
      <c r="C6888" s="2">
        <v>0</v>
      </c>
      <c r="D6888" s="22"/>
      <c r="G6888" s="1">
        <v>70</v>
      </c>
      <c r="H6888" s="2" t="s">
        <v>38</v>
      </c>
      <c r="I6888" s="2" t="s">
        <v>13802</v>
      </c>
      <c r="J6888" s="2" t="s">
        <v>13806</v>
      </c>
      <c r="K6888" s="2" t="s">
        <v>13807</v>
      </c>
      <c r="L6888" s="2" t="s">
        <v>42</v>
      </c>
      <c r="M6888" s="2" t="s">
        <v>55</v>
      </c>
    </row>
    <row r="6889" spans="1:13">
      <c r="A6889" s="2" t="s">
        <v>13806</v>
      </c>
      <c r="B6889" s="2">
        <v>0</v>
      </c>
      <c r="C6889" s="2">
        <v>0</v>
      </c>
      <c r="D6889" s="22"/>
      <c r="G6889" s="1">
        <v>70</v>
      </c>
      <c r="H6889" s="2" t="s">
        <v>38</v>
      </c>
      <c r="I6889" s="2" t="s">
        <v>13804</v>
      </c>
      <c r="J6889" s="2" t="s">
        <v>13808</v>
      </c>
      <c r="K6889" s="2" t="s">
        <v>13809</v>
      </c>
      <c r="L6889" s="2" t="s">
        <v>42</v>
      </c>
      <c r="M6889" s="2" t="s">
        <v>55</v>
      </c>
    </row>
    <row r="6890" spans="1:13">
      <c r="A6890" s="2" t="s">
        <v>13808</v>
      </c>
      <c r="B6890" s="2">
        <v>0</v>
      </c>
      <c r="C6890" s="2">
        <v>0</v>
      </c>
      <c r="D6890" s="22"/>
      <c r="G6890" s="1">
        <v>70</v>
      </c>
      <c r="H6890" s="2" t="s">
        <v>38</v>
      </c>
      <c r="I6890" s="2" t="s">
        <v>13806</v>
      </c>
      <c r="J6890" s="2" t="s">
        <v>13810</v>
      </c>
      <c r="K6890" s="2" t="s">
        <v>13811</v>
      </c>
      <c r="L6890" s="2" t="s">
        <v>42</v>
      </c>
      <c r="M6890" s="2" t="s">
        <v>55</v>
      </c>
    </row>
    <row r="6891" spans="1:13">
      <c r="A6891" s="2" t="s">
        <v>13810</v>
      </c>
      <c r="B6891" s="2">
        <v>0</v>
      </c>
      <c r="C6891" s="2">
        <v>0</v>
      </c>
      <c r="D6891" s="22"/>
      <c r="G6891" s="1">
        <v>70</v>
      </c>
      <c r="H6891" s="2" t="s">
        <v>38</v>
      </c>
      <c r="I6891" s="2" t="s">
        <v>13808</v>
      </c>
      <c r="J6891" s="2" t="s">
        <v>13812</v>
      </c>
      <c r="K6891" s="2" t="s">
        <v>13813</v>
      </c>
      <c r="L6891" s="2" t="s">
        <v>42</v>
      </c>
      <c r="M6891" s="2" t="s">
        <v>55</v>
      </c>
    </row>
    <row r="6892" spans="1:13">
      <c r="A6892" s="2" t="s">
        <v>13812</v>
      </c>
      <c r="B6892" s="2">
        <v>0</v>
      </c>
      <c r="C6892" s="2">
        <v>0</v>
      </c>
      <c r="D6892" s="22"/>
      <c r="G6892" s="1">
        <v>70</v>
      </c>
      <c r="H6892" s="2" t="s">
        <v>38</v>
      </c>
      <c r="I6892" s="2" t="s">
        <v>13810</v>
      </c>
      <c r="J6892" s="2" t="s">
        <v>13814</v>
      </c>
      <c r="K6892" s="2" t="s">
        <v>13815</v>
      </c>
      <c r="L6892" s="2" t="s">
        <v>42</v>
      </c>
      <c r="M6892" s="2" t="s">
        <v>55</v>
      </c>
    </row>
    <row r="6893" spans="1:13">
      <c r="A6893" s="2" t="s">
        <v>13814</v>
      </c>
      <c r="B6893" s="2">
        <v>0</v>
      </c>
      <c r="C6893" s="2">
        <v>0</v>
      </c>
      <c r="D6893" s="22"/>
      <c r="G6893" s="1">
        <v>70</v>
      </c>
      <c r="H6893" s="2" t="s">
        <v>38</v>
      </c>
      <c r="I6893" s="2" t="s">
        <v>13812</v>
      </c>
      <c r="J6893" s="2" t="s">
        <v>13816</v>
      </c>
      <c r="K6893" s="2" t="s">
        <v>13817</v>
      </c>
      <c r="L6893" s="2" t="s">
        <v>42</v>
      </c>
      <c r="M6893" s="2" t="s">
        <v>55</v>
      </c>
    </row>
    <row r="6894" spans="1:13">
      <c r="A6894" s="2" t="s">
        <v>13816</v>
      </c>
      <c r="B6894" s="2">
        <v>0</v>
      </c>
      <c r="C6894" s="2">
        <v>0</v>
      </c>
      <c r="D6894" s="22"/>
      <c r="G6894" s="1">
        <v>70</v>
      </c>
      <c r="H6894" s="2" t="s">
        <v>38</v>
      </c>
      <c r="I6894" s="2" t="s">
        <v>13814</v>
      </c>
      <c r="J6894" s="2" t="s">
        <v>13818</v>
      </c>
      <c r="K6894" s="2" t="s">
        <v>13819</v>
      </c>
      <c r="L6894" s="2" t="s">
        <v>42</v>
      </c>
      <c r="M6894" s="2" t="s">
        <v>55</v>
      </c>
    </row>
    <row r="6895" spans="1:13">
      <c r="A6895" s="2" t="s">
        <v>13818</v>
      </c>
      <c r="B6895" s="2">
        <v>0</v>
      </c>
      <c r="C6895" s="2">
        <v>0</v>
      </c>
      <c r="D6895" s="22"/>
      <c r="G6895" s="1">
        <v>70</v>
      </c>
      <c r="H6895" s="2" t="s">
        <v>38</v>
      </c>
      <c r="I6895" s="2" t="s">
        <v>13816</v>
      </c>
      <c r="J6895" s="2" t="s">
        <v>13820</v>
      </c>
      <c r="K6895" s="2" t="s">
        <v>13821</v>
      </c>
      <c r="L6895" s="2" t="s">
        <v>42</v>
      </c>
      <c r="M6895" s="2" t="s">
        <v>55</v>
      </c>
    </row>
    <row r="6896" spans="1:13">
      <c r="A6896" s="2" t="s">
        <v>13820</v>
      </c>
      <c r="B6896" s="2">
        <v>0</v>
      </c>
      <c r="C6896" s="2">
        <v>0</v>
      </c>
      <c r="D6896" s="22"/>
      <c r="G6896" s="1">
        <v>70</v>
      </c>
      <c r="H6896" s="2" t="s">
        <v>38</v>
      </c>
      <c r="I6896" s="2" t="s">
        <v>13818</v>
      </c>
      <c r="J6896" s="2" t="s">
        <v>13822</v>
      </c>
      <c r="K6896" s="2" t="s">
        <v>13823</v>
      </c>
      <c r="L6896" s="2" t="s">
        <v>42</v>
      </c>
      <c r="M6896" s="2" t="s">
        <v>55</v>
      </c>
    </row>
    <row r="6897" spans="1:13">
      <c r="A6897" s="2" t="s">
        <v>13822</v>
      </c>
      <c r="B6897" s="2">
        <v>0</v>
      </c>
      <c r="C6897" s="2">
        <v>0</v>
      </c>
      <c r="D6897" s="22"/>
      <c r="G6897" s="1">
        <v>70</v>
      </c>
      <c r="H6897" s="2" t="s">
        <v>38</v>
      </c>
      <c r="I6897" s="2" t="s">
        <v>13820</v>
      </c>
      <c r="J6897" s="2" t="s">
        <v>13824</v>
      </c>
      <c r="K6897" s="2" t="s">
        <v>13825</v>
      </c>
      <c r="L6897" s="2" t="s">
        <v>42</v>
      </c>
      <c r="M6897" s="2" t="s">
        <v>55</v>
      </c>
    </row>
    <row r="6898" spans="1:13">
      <c r="A6898" s="2" t="s">
        <v>13824</v>
      </c>
      <c r="B6898" s="2">
        <v>0</v>
      </c>
      <c r="C6898" s="2">
        <v>0</v>
      </c>
      <c r="D6898" s="22"/>
      <c r="G6898" s="1">
        <v>70</v>
      </c>
      <c r="H6898" s="2" t="s">
        <v>38</v>
      </c>
      <c r="I6898" s="2" t="s">
        <v>13822</v>
      </c>
      <c r="J6898" s="2" t="s">
        <v>13826</v>
      </c>
      <c r="K6898" s="2" t="s">
        <v>13827</v>
      </c>
      <c r="L6898" s="2" t="s">
        <v>42</v>
      </c>
      <c r="M6898" s="2" t="s">
        <v>55</v>
      </c>
    </row>
    <row r="6899" spans="1:13">
      <c r="A6899" s="2" t="s">
        <v>13826</v>
      </c>
      <c r="B6899" s="2">
        <v>0</v>
      </c>
      <c r="C6899" s="2">
        <v>0</v>
      </c>
      <c r="D6899" s="22"/>
      <c r="G6899" s="1">
        <v>70</v>
      </c>
      <c r="H6899" s="2" t="s">
        <v>38</v>
      </c>
      <c r="I6899" s="2" t="s">
        <v>13824</v>
      </c>
      <c r="J6899" s="2" t="s">
        <v>13828</v>
      </c>
      <c r="K6899" s="2" t="s">
        <v>13829</v>
      </c>
      <c r="L6899" s="2" t="s">
        <v>42</v>
      </c>
      <c r="M6899" s="2" t="s">
        <v>55</v>
      </c>
    </row>
    <row r="6900" spans="1:13">
      <c r="A6900" s="2" t="s">
        <v>13828</v>
      </c>
      <c r="B6900" s="2">
        <v>0</v>
      </c>
      <c r="C6900" s="2">
        <v>0</v>
      </c>
      <c r="D6900" s="22"/>
      <c r="G6900" s="1">
        <v>70</v>
      </c>
      <c r="H6900" s="2" t="s">
        <v>38</v>
      </c>
      <c r="I6900" s="2" t="s">
        <v>13826</v>
      </c>
      <c r="J6900" s="2" t="s">
        <v>13830</v>
      </c>
      <c r="K6900" s="2" t="s">
        <v>13831</v>
      </c>
      <c r="L6900" s="2" t="s">
        <v>42</v>
      </c>
      <c r="M6900" s="2" t="s">
        <v>55</v>
      </c>
    </row>
    <row r="6901" spans="1:13">
      <c r="A6901" s="2" t="s">
        <v>13830</v>
      </c>
      <c r="B6901" s="2">
        <v>0</v>
      </c>
      <c r="C6901" s="2">
        <v>0</v>
      </c>
      <c r="D6901" s="22"/>
      <c r="G6901" s="1">
        <v>70</v>
      </c>
      <c r="H6901" s="2" t="s">
        <v>38</v>
      </c>
      <c r="I6901" s="2" t="s">
        <v>13828</v>
      </c>
      <c r="J6901" s="2" t="s">
        <v>13832</v>
      </c>
      <c r="K6901" s="2" t="s">
        <v>13833</v>
      </c>
      <c r="L6901" s="2" t="s">
        <v>42</v>
      </c>
      <c r="M6901" s="2" t="s">
        <v>55</v>
      </c>
    </row>
    <row r="6902" spans="1:13">
      <c r="A6902" s="2" t="s">
        <v>13832</v>
      </c>
      <c r="B6902" s="2">
        <v>0</v>
      </c>
      <c r="C6902" s="2">
        <v>0</v>
      </c>
      <c r="D6902" s="22"/>
      <c r="G6902" s="1">
        <v>70</v>
      </c>
      <c r="H6902" s="2" t="s">
        <v>38</v>
      </c>
      <c r="I6902" s="2" t="s">
        <v>13830</v>
      </c>
      <c r="J6902" s="2" t="s">
        <v>13834</v>
      </c>
      <c r="K6902" s="2" t="s">
        <v>13835</v>
      </c>
      <c r="L6902" s="2" t="s">
        <v>42</v>
      </c>
      <c r="M6902" s="2" t="s">
        <v>55</v>
      </c>
    </row>
    <row r="6903" spans="1:13">
      <c r="A6903" s="2" t="s">
        <v>13834</v>
      </c>
      <c r="B6903" s="2">
        <v>0</v>
      </c>
      <c r="C6903" s="2">
        <v>0</v>
      </c>
      <c r="D6903" s="22"/>
      <c r="G6903" s="1">
        <v>70</v>
      </c>
      <c r="H6903" s="2" t="s">
        <v>38</v>
      </c>
      <c r="I6903" s="2" t="s">
        <v>13832</v>
      </c>
      <c r="J6903" s="2" t="s">
        <v>13836</v>
      </c>
      <c r="K6903" s="2" t="s">
        <v>13837</v>
      </c>
      <c r="L6903" s="2" t="s">
        <v>42</v>
      </c>
      <c r="M6903" s="2" t="s">
        <v>55</v>
      </c>
    </row>
    <row r="6904" spans="1:13">
      <c r="A6904" s="2" t="s">
        <v>13836</v>
      </c>
      <c r="B6904" s="2">
        <v>0</v>
      </c>
      <c r="C6904" s="2">
        <v>0</v>
      </c>
      <c r="D6904" s="22"/>
      <c r="G6904" s="1">
        <v>70</v>
      </c>
      <c r="H6904" s="2" t="s">
        <v>38</v>
      </c>
      <c r="I6904" s="2" t="s">
        <v>13834</v>
      </c>
      <c r="J6904" s="2" t="s">
        <v>13838</v>
      </c>
      <c r="K6904" s="2" t="s">
        <v>13839</v>
      </c>
      <c r="L6904" s="2" t="s">
        <v>42</v>
      </c>
      <c r="M6904" s="2" t="s">
        <v>55</v>
      </c>
    </row>
    <row r="6905" spans="1:13">
      <c r="A6905" s="2" t="s">
        <v>13838</v>
      </c>
      <c r="B6905" s="2">
        <v>0</v>
      </c>
      <c r="C6905" s="2">
        <v>0</v>
      </c>
      <c r="D6905" s="22"/>
      <c r="G6905" s="1">
        <v>70</v>
      </c>
      <c r="H6905" s="2" t="s">
        <v>38</v>
      </c>
      <c r="I6905" s="2" t="s">
        <v>13836</v>
      </c>
      <c r="J6905" s="2" t="s">
        <v>13840</v>
      </c>
      <c r="K6905" s="2" t="s">
        <v>13841</v>
      </c>
      <c r="L6905" s="2" t="s">
        <v>42</v>
      </c>
      <c r="M6905" s="2" t="s">
        <v>55</v>
      </c>
    </row>
    <row r="6906" spans="1:13">
      <c r="A6906" s="2" t="s">
        <v>13840</v>
      </c>
      <c r="B6906" s="2">
        <v>0</v>
      </c>
      <c r="C6906" s="2">
        <v>0</v>
      </c>
      <c r="D6906" s="22"/>
      <c r="G6906" s="1">
        <v>70</v>
      </c>
      <c r="H6906" s="2" t="s">
        <v>38</v>
      </c>
      <c r="I6906" s="2" t="s">
        <v>13838</v>
      </c>
      <c r="J6906" s="2" t="s">
        <v>13842</v>
      </c>
      <c r="K6906" s="2" t="s">
        <v>13843</v>
      </c>
      <c r="L6906" s="2" t="s">
        <v>42</v>
      </c>
      <c r="M6906" s="2" t="s">
        <v>55</v>
      </c>
    </row>
    <row r="6907" spans="1:13">
      <c r="A6907" s="2" t="s">
        <v>13842</v>
      </c>
      <c r="B6907" s="2">
        <v>0</v>
      </c>
      <c r="C6907" s="2">
        <v>0</v>
      </c>
      <c r="D6907" s="22"/>
      <c r="G6907" s="1">
        <v>70</v>
      </c>
      <c r="H6907" s="2" t="s">
        <v>38</v>
      </c>
      <c r="I6907" s="2" t="s">
        <v>13840</v>
      </c>
      <c r="J6907" s="2" t="s">
        <v>13844</v>
      </c>
      <c r="K6907" s="2" t="s">
        <v>13845</v>
      </c>
      <c r="L6907" s="2" t="s">
        <v>42</v>
      </c>
      <c r="M6907" s="2" t="s">
        <v>55</v>
      </c>
    </row>
    <row r="6908" spans="1:13">
      <c r="A6908" s="2" t="s">
        <v>13844</v>
      </c>
      <c r="B6908" s="2">
        <v>0</v>
      </c>
      <c r="C6908" s="2">
        <v>0</v>
      </c>
      <c r="D6908" s="22"/>
      <c r="G6908" s="1">
        <v>70</v>
      </c>
      <c r="H6908" s="2" t="s">
        <v>38</v>
      </c>
      <c r="I6908" s="2" t="s">
        <v>13842</v>
      </c>
      <c r="J6908" s="2" t="s">
        <v>13846</v>
      </c>
      <c r="K6908" s="2" t="s">
        <v>13847</v>
      </c>
      <c r="L6908" s="2" t="s">
        <v>42</v>
      </c>
      <c r="M6908" s="2" t="s">
        <v>55</v>
      </c>
    </row>
    <row r="6909" spans="1:13">
      <c r="A6909" s="2" t="s">
        <v>13846</v>
      </c>
      <c r="B6909" s="2">
        <v>0</v>
      </c>
      <c r="C6909" s="2">
        <v>0</v>
      </c>
      <c r="D6909" s="22"/>
      <c r="G6909" s="1">
        <v>70</v>
      </c>
      <c r="H6909" s="2" t="s">
        <v>38</v>
      </c>
      <c r="I6909" s="2" t="s">
        <v>13844</v>
      </c>
      <c r="J6909" s="2" t="s">
        <v>13848</v>
      </c>
      <c r="K6909" s="2" t="s">
        <v>13849</v>
      </c>
      <c r="L6909" s="2" t="s">
        <v>42</v>
      </c>
      <c r="M6909" s="2" t="s">
        <v>55</v>
      </c>
    </row>
    <row r="6910" spans="1:13">
      <c r="A6910" s="2" t="s">
        <v>13848</v>
      </c>
      <c r="B6910" s="2">
        <v>0</v>
      </c>
      <c r="C6910" s="2">
        <v>0</v>
      </c>
      <c r="D6910" s="22"/>
      <c r="G6910" s="1">
        <v>70</v>
      </c>
      <c r="H6910" s="2" t="s">
        <v>38</v>
      </c>
      <c r="I6910" s="2" t="s">
        <v>13846</v>
      </c>
      <c r="J6910" s="2" t="s">
        <v>13850</v>
      </c>
      <c r="K6910" s="2" t="s">
        <v>13851</v>
      </c>
      <c r="L6910" s="2" t="s">
        <v>42</v>
      </c>
      <c r="M6910" s="2" t="s">
        <v>55</v>
      </c>
    </row>
    <row r="6911" spans="1:13">
      <c r="A6911" s="2" t="s">
        <v>13850</v>
      </c>
      <c r="B6911" s="2">
        <v>0</v>
      </c>
      <c r="C6911" s="2">
        <v>0</v>
      </c>
      <c r="D6911" s="22"/>
      <c r="G6911" s="1">
        <v>70</v>
      </c>
      <c r="H6911" s="2" t="s">
        <v>38</v>
      </c>
      <c r="I6911" s="2" t="s">
        <v>13848</v>
      </c>
      <c r="J6911" s="2" t="s">
        <v>13852</v>
      </c>
      <c r="K6911" s="2" t="s">
        <v>13853</v>
      </c>
      <c r="L6911" s="2" t="s">
        <v>42</v>
      </c>
      <c r="M6911" s="2" t="s">
        <v>55</v>
      </c>
    </row>
    <row r="6912" spans="1:13">
      <c r="A6912" s="2" t="s">
        <v>13852</v>
      </c>
      <c r="B6912" s="2">
        <v>0</v>
      </c>
      <c r="C6912" s="2">
        <v>0</v>
      </c>
      <c r="D6912" s="22"/>
      <c r="G6912" s="1">
        <v>70</v>
      </c>
      <c r="H6912" s="2" t="s">
        <v>38</v>
      </c>
      <c r="I6912" s="2" t="s">
        <v>13850</v>
      </c>
      <c r="J6912" s="2" t="s">
        <v>13854</v>
      </c>
      <c r="K6912" s="2" t="s">
        <v>13855</v>
      </c>
      <c r="L6912" s="2" t="s">
        <v>42</v>
      </c>
      <c r="M6912" s="2" t="s">
        <v>55</v>
      </c>
    </row>
    <row r="6913" spans="1:13">
      <c r="A6913" s="2" t="s">
        <v>13854</v>
      </c>
      <c r="B6913" s="2">
        <v>0</v>
      </c>
      <c r="C6913" s="2">
        <v>0</v>
      </c>
      <c r="D6913" s="22"/>
      <c r="G6913" s="1">
        <v>70</v>
      </c>
      <c r="H6913" s="2" t="s">
        <v>38</v>
      </c>
      <c r="I6913" s="2" t="s">
        <v>13852</v>
      </c>
      <c r="J6913" s="2" t="s">
        <v>13856</v>
      </c>
      <c r="K6913" s="2" t="s">
        <v>13857</v>
      </c>
      <c r="L6913" s="2" t="s">
        <v>42</v>
      </c>
      <c r="M6913" s="2" t="s">
        <v>55</v>
      </c>
    </row>
    <row r="6914" spans="1:13">
      <c r="A6914" s="2" t="s">
        <v>13856</v>
      </c>
      <c r="B6914" s="2">
        <v>0</v>
      </c>
      <c r="C6914" s="2">
        <v>0</v>
      </c>
      <c r="D6914" s="22"/>
      <c r="G6914" s="1">
        <v>70</v>
      </c>
      <c r="H6914" s="2" t="s">
        <v>38</v>
      </c>
      <c r="I6914" s="2" t="s">
        <v>13854</v>
      </c>
      <c r="J6914" s="2" t="s">
        <v>13858</v>
      </c>
      <c r="K6914" s="2" t="s">
        <v>13859</v>
      </c>
      <c r="L6914" s="2" t="s">
        <v>42</v>
      </c>
      <c r="M6914" s="2" t="s">
        <v>55</v>
      </c>
    </row>
    <row r="6915" spans="1:13">
      <c r="A6915" s="2" t="s">
        <v>13858</v>
      </c>
      <c r="B6915" s="2">
        <v>0</v>
      </c>
      <c r="C6915" s="2">
        <v>0</v>
      </c>
      <c r="D6915" s="22"/>
      <c r="G6915" s="1">
        <v>70</v>
      </c>
      <c r="H6915" s="2" t="s">
        <v>38</v>
      </c>
      <c r="I6915" s="2" t="s">
        <v>13856</v>
      </c>
      <c r="J6915" s="2" t="s">
        <v>13860</v>
      </c>
      <c r="K6915" s="2" t="s">
        <v>13861</v>
      </c>
      <c r="L6915" s="2" t="s">
        <v>42</v>
      </c>
      <c r="M6915" s="2" t="s">
        <v>55</v>
      </c>
    </row>
    <row r="6916" spans="1:13">
      <c r="A6916" s="2" t="s">
        <v>13860</v>
      </c>
      <c r="B6916" s="2">
        <v>0</v>
      </c>
      <c r="C6916" s="2">
        <v>0</v>
      </c>
      <c r="D6916" s="22"/>
      <c r="G6916" s="1">
        <v>70</v>
      </c>
      <c r="H6916" s="2" t="s">
        <v>38</v>
      </c>
      <c r="I6916" s="2" t="s">
        <v>13858</v>
      </c>
      <c r="J6916" s="2" t="s">
        <v>13862</v>
      </c>
      <c r="K6916" s="2" t="s">
        <v>13863</v>
      </c>
      <c r="L6916" s="2" t="s">
        <v>42</v>
      </c>
      <c r="M6916" s="2" t="s">
        <v>55</v>
      </c>
    </row>
    <row r="6917" spans="1:13">
      <c r="A6917" s="2" t="s">
        <v>13862</v>
      </c>
      <c r="B6917" s="2">
        <v>0</v>
      </c>
      <c r="C6917" s="2">
        <v>0</v>
      </c>
      <c r="D6917" s="22"/>
      <c r="G6917" s="1">
        <v>70</v>
      </c>
      <c r="H6917" s="2" t="s">
        <v>38</v>
      </c>
      <c r="I6917" s="2" t="s">
        <v>13860</v>
      </c>
      <c r="J6917" s="2" t="s">
        <v>13864</v>
      </c>
      <c r="K6917" s="2" t="s">
        <v>13865</v>
      </c>
      <c r="L6917" s="2" t="s">
        <v>42</v>
      </c>
      <c r="M6917" s="2" t="s">
        <v>55</v>
      </c>
    </row>
    <row r="6918" spans="1:13">
      <c r="A6918" s="2" t="s">
        <v>13864</v>
      </c>
      <c r="B6918" s="2">
        <v>0</v>
      </c>
      <c r="C6918" s="2">
        <v>0</v>
      </c>
      <c r="D6918" s="22"/>
      <c r="G6918" s="1">
        <v>70</v>
      </c>
      <c r="H6918" s="2" t="s">
        <v>38</v>
      </c>
      <c r="I6918" s="2" t="s">
        <v>13862</v>
      </c>
      <c r="J6918" s="2" t="s">
        <v>13866</v>
      </c>
      <c r="K6918" s="2" t="s">
        <v>13867</v>
      </c>
      <c r="L6918" s="2" t="s">
        <v>42</v>
      </c>
      <c r="M6918" s="2" t="s">
        <v>55</v>
      </c>
    </row>
    <row r="6919" spans="1:13">
      <c r="A6919" s="2" t="s">
        <v>13866</v>
      </c>
      <c r="B6919" s="2">
        <v>0</v>
      </c>
      <c r="C6919" s="2">
        <v>0</v>
      </c>
      <c r="D6919" s="22"/>
      <c r="G6919" s="1">
        <v>70</v>
      </c>
      <c r="H6919" s="2" t="s">
        <v>38</v>
      </c>
      <c r="I6919" s="2" t="s">
        <v>13864</v>
      </c>
      <c r="J6919" s="2" t="s">
        <v>13868</v>
      </c>
      <c r="K6919" s="2" t="s">
        <v>13869</v>
      </c>
      <c r="L6919" s="2" t="s">
        <v>42</v>
      </c>
      <c r="M6919" s="2" t="s">
        <v>55</v>
      </c>
    </row>
    <row r="6920" spans="1:13">
      <c r="A6920" s="2" t="s">
        <v>13868</v>
      </c>
      <c r="B6920" s="2">
        <v>0</v>
      </c>
      <c r="C6920" s="2">
        <v>0</v>
      </c>
      <c r="D6920" s="22"/>
      <c r="G6920" s="1">
        <v>70</v>
      </c>
      <c r="H6920" s="2" t="s">
        <v>38</v>
      </c>
      <c r="I6920" s="2" t="s">
        <v>13866</v>
      </c>
      <c r="J6920" s="2" t="s">
        <v>13870</v>
      </c>
      <c r="K6920" s="2" t="s">
        <v>13871</v>
      </c>
      <c r="L6920" s="2" t="s">
        <v>42</v>
      </c>
      <c r="M6920" s="2" t="s">
        <v>55</v>
      </c>
    </row>
    <row r="6921" spans="1:13">
      <c r="A6921" s="2" t="s">
        <v>13870</v>
      </c>
      <c r="B6921" s="2">
        <v>0</v>
      </c>
      <c r="C6921" s="2">
        <v>0</v>
      </c>
      <c r="D6921" s="22"/>
      <c r="G6921" s="1">
        <v>70</v>
      </c>
      <c r="H6921" s="2" t="s">
        <v>38</v>
      </c>
      <c r="I6921" s="2" t="s">
        <v>13868</v>
      </c>
      <c r="J6921" s="2" t="s">
        <v>13872</v>
      </c>
      <c r="K6921" s="2" t="s">
        <v>13873</v>
      </c>
      <c r="L6921" s="2" t="s">
        <v>42</v>
      </c>
      <c r="M6921" s="2" t="s">
        <v>55</v>
      </c>
    </row>
    <row r="6922" spans="1:13">
      <c r="A6922" s="2" t="s">
        <v>13872</v>
      </c>
      <c r="B6922" s="2">
        <v>0</v>
      </c>
      <c r="C6922" s="2">
        <v>0</v>
      </c>
      <c r="D6922" s="22"/>
      <c r="G6922" s="1">
        <v>70</v>
      </c>
      <c r="H6922" s="2" t="s">
        <v>38</v>
      </c>
      <c r="I6922" s="2" t="s">
        <v>13870</v>
      </c>
      <c r="J6922" s="2" t="s">
        <v>13874</v>
      </c>
      <c r="K6922" s="2" t="s">
        <v>13875</v>
      </c>
      <c r="L6922" s="2" t="s">
        <v>42</v>
      </c>
      <c r="M6922" s="2" t="s">
        <v>55</v>
      </c>
    </row>
    <row r="6923" spans="1:13">
      <c r="A6923" s="2" t="s">
        <v>13874</v>
      </c>
      <c r="B6923" s="2">
        <v>0</v>
      </c>
      <c r="C6923" s="2">
        <v>0</v>
      </c>
      <c r="D6923" s="22"/>
      <c r="G6923" s="1">
        <v>70</v>
      </c>
      <c r="H6923" s="2" t="s">
        <v>38</v>
      </c>
      <c r="I6923" s="2" t="s">
        <v>13872</v>
      </c>
      <c r="J6923" s="2" t="s">
        <v>13876</v>
      </c>
      <c r="K6923" s="2" t="s">
        <v>13877</v>
      </c>
      <c r="L6923" s="2" t="s">
        <v>42</v>
      </c>
      <c r="M6923" s="2" t="s">
        <v>55</v>
      </c>
    </row>
    <row r="6924" spans="1:13">
      <c r="A6924" s="2" t="s">
        <v>13876</v>
      </c>
      <c r="B6924" s="2">
        <v>0</v>
      </c>
      <c r="C6924" s="2">
        <v>0</v>
      </c>
      <c r="D6924" s="22"/>
      <c r="G6924" s="1">
        <v>70</v>
      </c>
      <c r="H6924" s="2" t="s">
        <v>38</v>
      </c>
      <c r="I6924" s="2" t="s">
        <v>13874</v>
      </c>
      <c r="J6924" s="2" t="s">
        <v>13878</v>
      </c>
      <c r="K6924" s="2" t="s">
        <v>13879</v>
      </c>
      <c r="L6924" s="2" t="s">
        <v>42</v>
      </c>
      <c r="M6924" s="2" t="s">
        <v>55</v>
      </c>
    </row>
    <row r="6925" spans="1:13">
      <c r="A6925" s="2" t="s">
        <v>13878</v>
      </c>
      <c r="B6925" s="2">
        <v>0</v>
      </c>
      <c r="C6925" s="2">
        <v>0</v>
      </c>
      <c r="D6925" s="22"/>
      <c r="G6925" s="1">
        <v>70</v>
      </c>
      <c r="H6925" s="2" t="s">
        <v>38</v>
      </c>
      <c r="I6925" s="2" t="s">
        <v>13876</v>
      </c>
      <c r="J6925" s="2" t="s">
        <v>13880</v>
      </c>
      <c r="K6925" s="2" t="s">
        <v>13881</v>
      </c>
      <c r="L6925" s="2" t="s">
        <v>42</v>
      </c>
      <c r="M6925" s="2" t="s">
        <v>55</v>
      </c>
    </row>
    <row r="6926" spans="1:13">
      <c r="A6926" s="2" t="s">
        <v>13880</v>
      </c>
      <c r="B6926" s="2">
        <v>0</v>
      </c>
      <c r="C6926" s="2">
        <v>0</v>
      </c>
      <c r="D6926" s="22"/>
      <c r="G6926" s="1">
        <v>70</v>
      </c>
      <c r="H6926" s="2" t="s">
        <v>38</v>
      </c>
      <c r="I6926" s="2" t="s">
        <v>13878</v>
      </c>
      <c r="J6926" s="2" t="s">
        <v>13882</v>
      </c>
      <c r="K6926" s="2" t="s">
        <v>13883</v>
      </c>
      <c r="L6926" s="2" t="s">
        <v>42</v>
      </c>
      <c r="M6926" s="2" t="s">
        <v>55</v>
      </c>
    </row>
    <row r="6927" spans="1:13">
      <c r="A6927" s="2" t="s">
        <v>13882</v>
      </c>
      <c r="B6927" s="2">
        <v>0</v>
      </c>
      <c r="C6927" s="2">
        <v>0</v>
      </c>
      <c r="D6927" s="22"/>
      <c r="G6927" s="1">
        <v>70</v>
      </c>
      <c r="H6927" s="2" t="s">
        <v>38</v>
      </c>
      <c r="I6927" s="2" t="s">
        <v>13880</v>
      </c>
      <c r="J6927" s="2" t="s">
        <v>13884</v>
      </c>
      <c r="K6927" s="2" t="s">
        <v>13885</v>
      </c>
      <c r="L6927" s="2" t="s">
        <v>42</v>
      </c>
      <c r="M6927" s="2" t="s">
        <v>55</v>
      </c>
    </row>
    <row r="6928" spans="1:13">
      <c r="A6928" s="2" t="s">
        <v>13884</v>
      </c>
      <c r="B6928" s="2">
        <v>0</v>
      </c>
      <c r="C6928" s="2">
        <v>0</v>
      </c>
      <c r="D6928" s="22"/>
      <c r="G6928" s="1">
        <v>70</v>
      </c>
      <c r="H6928" s="2" t="s">
        <v>38</v>
      </c>
      <c r="I6928" s="2" t="s">
        <v>13882</v>
      </c>
      <c r="J6928" s="2" t="s">
        <v>13886</v>
      </c>
      <c r="K6928" s="2" t="s">
        <v>13887</v>
      </c>
      <c r="L6928" s="2" t="s">
        <v>42</v>
      </c>
      <c r="M6928" s="2" t="s">
        <v>55</v>
      </c>
    </row>
    <row r="6929" spans="1:13">
      <c r="A6929" s="2" t="s">
        <v>13886</v>
      </c>
      <c r="B6929" s="2">
        <v>0</v>
      </c>
      <c r="C6929" s="2">
        <v>0</v>
      </c>
      <c r="D6929" s="22"/>
      <c r="G6929" s="1">
        <v>70</v>
      </c>
      <c r="H6929" s="2" t="s">
        <v>38</v>
      </c>
      <c r="I6929" s="2" t="s">
        <v>13884</v>
      </c>
      <c r="J6929" s="2" t="s">
        <v>13888</v>
      </c>
      <c r="K6929" s="2" t="s">
        <v>13889</v>
      </c>
      <c r="L6929" s="2" t="s">
        <v>42</v>
      </c>
      <c r="M6929" s="2" t="s">
        <v>55</v>
      </c>
    </row>
    <row r="6930" spans="1:13">
      <c r="A6930" s="2" t="s">
        <v>13888</v>
      </c>
      <c r="B6930" s="2">
        <v>0</v>
      </c>
      <c r="C6930" s="2">
        <v>0</v>
      </c>
      <c r="D6930" s="22"/>
      <c r="G6930" s="1">
        <v>70</v>
      </c>
      <c r="H6930" s="2" t="s">
        <v>38</v>
      </c>
      <c r="I6930" s="2" t="s">
        <v>13886</v>
      </c>
      <c r="J6930" s="2" t="s">
        <v>13890</v>
      </c>
      <c r="K6930" s="2" t="s">
        <v>13891</v>
      </c>
      <c r="L6930" s="2" t="s">
        <v>42</v>
      </c>
      <c r="M6930" s="2" t="s">
        <v>55</v>
      </c>
    </row>
    <row r="6931" spans="1:13">
      <c r="A6931" s="2" t="s">
        <v>13890</v>
      </c>
      <c r="B6931" s="2">
        <v>0</v>
      </c>
      <c r="C6931" s="2">
        <v>0</v>
      </c>
      <c r="D6931" s="22"/>
      <c r="G6931" s="1">
        <v>70</v>
      </c>
      <c r="H6931" s="2" t="s">
        <v>38</v>
      </c>
      <c r="I6931" s="2" t="s">
        <v>13888</v>
      </c>
      <c r="J6931" s="2" t="s">
        <v>13892</v>
      </c>
      <c r="K6931" s="2" t="s">
        <v>13893</v>
      </c>
      <c r="L6931" s="2" t="s">
        <v>42</v>
      </c>
      <c r="M6931" s="2" t="s">
        <v>55</v>
      </c>
    </row>
    <row r="6932" spans="1:13">
      <c r="A6932" s="2" t="s">
        <v>13892</v>
      </c>
      <c r="B6932" s="2">
        <v>0</v>
      </c>
      <c r="C6932" s="2">
        <v>0</v>
      </c>
      <c r="D6932" s="22"/>
      <c r="G6932" s="1">
        <v>70</v>
      </c>
      <c r="H6932" s="2" t="s">
        <v>38</v>
      </c>
      <c r="I6932" s="2" t="s">
        <v>13890</v>
      </c>
      <c r="J6932" s="2" t="s">
        <v>13894</v>
      </c>
      <c r="K6932" s="2" t="s">
        <v>13895</v>
      </c>
      <c r="L6932" s="2" t="s">
        <v>42</v>
      </c>
      <c r="M6932" s="2" t="s">
        <v>55</v>
      </c>
    </row>
    <row r="6933" spans="1:13">
      <c r="A6933" s="2" t="s">
        <v>13894</v>
      </c>
      <c r="B6933" s="2">
        <v>0</v>
      </c>
      <c r="C6933" s="2">
        <v>0</v>
      </c>
      <c r="D6933" s="22"/>
      <c r="G6933" s="1">
        <v>70</v>
      </c>
      <c r="H6933" s="2" t="s">
        <v>38</v>
      </c>
      <c r="I6933" s="2" t="s">
        <v>13892</v>
      </c>
      <c r="J6933" s="2" t="s">
        <v>13896</v>
      </c>
      <c r="K6933" s="2" t="s">
        <v>13897</v>
      </c>
      <c r="L6933" s="2" t="s">
        <v>42</v>
      </c>
      <c r="M6933" s="2" t="s">
        <v>55</v>
      </c>
    </row>
    <row r="6934" spans="1:13">
      <c r="A6934" s="2" t="s">
        <v>13896</v>
      </c>
      <c r="B6934" s="2">
        <v>0</v>
      </c>
      <c r="C6934" s="2">
        <v>0</v>
      </c>
      <c r="D6934" s="22"/>
      <c r="G6934" s="1">
        <v>70</v>
      </c>
      <c r="H6934" s="2" t="s">
        <v>38</v>
      </c>
      <c r="I6934" s="2" t="s">
        <v>13894</v>
      </c>
      <c r="J6934" s="2" t="s">
        <v>13898</v>
      </c>
      <c r="K6934" s="2" t="s">
        <v>13899</v>
      </c>
      <c r="L6934" s="2" t="s">
        <v>42</v>
      </c>
      <c r="M6934" s="2" t="s">
        <v>55</v>
      </c>
    </row>
    <row r="6935" spans="1:13">
      <c r="A6935" s="2" t="s">
        <v>13898</v>
      </c>
      <c r="B6935" s="2">
        <v>0</v>
      </c>
      <c r="C6935" s="2">
        <v>0</v>
      </c>
      <c r="D6935" s="22"/>
      <c r="G6935" s="1">
        <v>70</v>
      </c>
      <c r="H6935" s="2" t="s">
        <v>38</v>
      </c>
      <c r="I6935" s="2" t="s">
        <v>13896</v>
      </c>
      <c r="J6935" s="2" t="s">
        <v>13900</v>
      </c>
      <c r="K6935" s="2" t="s">
        <v>13901</v>
      </c>
      <c r="L6935" s="2" t="s">
        <v>42</v>
      </c>
      <c r="M6935" s="2" t="s">
        <v>55</v>
      </c>
    </row>
    <row r="6936" spans="1:13">
      <c r="A6936" s="2" t="s">
        <v>13900</v>
      </c>
      <c r="B6936" s="2">
        <v>0</v>
      </c>
      <c r="C6936" s="2">
        <v>0</v>
      </c>
      <c r="D6936" s="22"/>
      <c r="G6936" s="1">
        <v>70</v>
      </c>
      <c r="H6936" s="2" t="s">
        <v>38</v>
      </c>
      <c r="I6936" s="2" t="s">
        <v>13898</v>
      </c>
      <c r="J6936" s="2" t="s">
        <v>13902</v>
      </c>
      <c r="K6936" s="2" t="s">
        <v>13903</v>
      </c>
      <c r="L6936" s="2" t="s">
        <v>42</v>
      </c>
      <c r="M6936" s="2" t="s">
        <v>55</v>
      </c>
    </row>
    <row r="6937" spans="1:13">
      <c r="A6937" s="2" t="s">
        <v>13902</v>
      </c>
      <c r="B6937" s="2">
        <v>0</v>
      </c>
      <c r="C6937" s="2">
        <v>0</v>
      </c>
      <c r="D6937" s="22"/>
      <c r="G6937" s="1">
        <v>70</v>
      </c>
      <c r="H6937" s="2" t="s">
        <v>38</v>
      </c>
      <c r="I6937" s="2" t="s">
        <v>13900</v>
      </c>
      <c r="J6937" s="2" t="s">
        <v>13904</v>
      </c>
      <c r="K6937" s="2" t="s">
        <v>13905</v>
      </c>
      <c r="L6937" s="2" t="s">
        <v>42</v>
      </c>
      <c r="M6937" s="2" t="s">
        <v>55</v>
      </c>
    </row>
    <row r="6938" spans="1:13">
      <c r="A6938" s="2" t="s">
        <v>13904</v>
      </c>
      <c r="B6938" s="2">
        <v>0</v>
      </c>
      <c r="C6938" s="2">
        <v>0</v>
      </c>
      <c r="D6938" s="22"/>
      <c r="G6938" s="1">
        <v>70</v>
      </c>
      <c r="H6938" s="2" t="s">
        <v>38</v>
      </c>
      <c r="I6938" s="2" t="s">
        <v>13902</v>
      </c>
      <c r="J6938" s="2" t="s">
        <v>13906</v>
      </c>
      <c r="K6938" s="2" t="s">
        <v>13907</v>
      </c>
      <c r="L6938" s="2" t="s">
        <v>42</v>
      </c>
      <c r="M6938" s="2" t="s">
        <v>55</v>
      </c>
    </row>
    <row r="6939" spans="1:13">
      <c r="A6939" s="2" t="s">
        <v>13906</v>
      </c>
      <c r="B6939" s="2">
        <v>0</v>
      </c>
      <c r="C6939" s="2">
        <v>0</v>
      </c>
      <c r="D6939" s="22"/>
      <c r="G6939" s="1">
        <v>70</v>
      </c>
      <c r="H6939" s="2" t="s">
        <v>38</v>
      </c>
      <c r="I6939" s="2" t="s">
        <v>13904</v>
      </c>
      <c r="J6939" s="2" t="s">
        <v>13908</v>
      </c>
      <c r="K6939" s="2" t="s">
        <v>13909</v>
      </c>
      <c r="L6939" s="2" t="s">
        <v>42</v>
      </c>
      <c r="M6939" s="2" t="s">
        <v>55</v>
      </c>
    </row>
    <row r="6940" spans="1:13">
      <c r="A6940" s="2" t="s">
        <v>13908</v>
      </c>
      <c r="B6940" s="2">
        <v>0</v>
      </c>
      <c r="C6940" s="2">
        <v>0</v>
      </c>
      <c r="D6940" s="22"/>
      <c r="G6940" s="1">
        <v>70</v>
      </c>
      <c r="H6940" s="2" t="s">
        <v>38</v>
      </c>
      <c r="I6940" s="2" t="s">
        <v>13906</v>
      </c>
      <c r="J6940" s="2" t="s">
        <v>13910</v>
      </c>
      <c r="K6940" s="2" t="s">
        <v>13911</v>
      </c>
      <c r="L6940" s="2" t="s">
        <v>42</v>
      </c>
      <c r="M6940" s="2" t="s">
        <v>55</v>
      </c>
    </row>
    <row r="6941" spans="1:13">
      <c r="A6941" s="2" t="s">
        <v>13910</v>
      </c>
      <c r="B6941" s="2">
        <v>0</v>
      </c>
      <c r="C6941" s="2">
        <v>0</v>
      </c>
      <c r="D6941" s="22"/>
      <c r="G6941" s="1">
        <v>70</v>
      </c>
      <c r="H6941" s="2" t="s">
        <v>38</v>
      </c>
      <c r="I6941" s="2" t="s">
        <v>13908</v>
      </c>
      <c r="J6941" s="2" t="s">
        <v>13912</v>
      </c>
      <c r="K6941" s="2" t="s">
        <v>13913</v>
      </c>
      <c r="L6941" s="2" t="s">
        <v>42</v>
      </c>
      <c r="M6941" s="2" t="s">
        <v>55</v>
      </c>
    </row>
    <row r="6942" spans="1:13">
      <c r="A6942" s="2" t="s">
        <v>13912</v>
      </c>
      <c r="B6942" s="2">
        <v>0</v>
      </c>
      <c r="C6942" s="2">
        <v>0</v>
      </c>
      <c r="D6942" s="22"/>
      <c r="G6942" s="1">
        <v>70</v>
      </c>
      <c r="H6942" s="2" t="s">
        <v>38</v>
      </c>
      <c r="I6942" s="2" t="s">
        <v>13910</v>
      </c>
      <c r="J6942" s="2" t="s">
        <v>13914</v>
      </c>
      <c r="K6942" s="2" t="s">
        <v>13915</v>
      </c>
      <c r="L6942" s="2" t="s">
        <v>42</v>
      </c>
      <c r="M6942" s="2" t="s">
        <v>55</v>
      </c>
    </row>
    <row r="6943" spans="1:13">
      <c r="A6943" s="2" t="s">
        <v>13914</v>
      </c>
      <c r="B6943" s="2">
        <v>0</v>
      </c>
      <c r="C6943" s="2">
        <v>0</v>
      </c>
      <c r="D6943" s="22"/>
      <c r="G6943" s="1">
        <v>70</v>
      </c>
      <c r="H6943" s="2" t="s">
        <v>38</v>
      </c>
      <c r="I6943" s="2" t="s">
        <v>13912</v>
      </c>
      <c r="J6943" s="2" t="s">
        <v>13916</v>
      </c>
      <c r="K6943" s="2" t="s">
        <v>13917</v>
      </c>
      <c r="L6943" s="2" t="s">
        <v>42</v>
      </c>
      <c r="M6943" s="2" t="s">
        <v>55</v>
      </c>
    </row>
    <row r="6944" spans="1:13">
      <c r="A6944" s="2" t="s">
        <v>13916</v>
      </c>
      <c r="B6944" s="2">
        <v>0</v>
      </c>
      <c r="C6944" s="2">
        <v>0</v>
      </c>
      <c r="D6944" s="22"/>
      <c r="G6944" s="1">
        <v>70</v>
      </c>
      <c r="H6944" s="2" t="s">
        <v>38</v>
      </c>
      <c r="I6944" s="2" t="s">
        <v>13914</v>
      </c>
      <c r="J6944" s="2" t="s">
        <v>13918</v>
      </c>
      <c r="K6944" s="2" t="s">
        <v>13919</v>
      </c>
      <c r="L6944" s="2" t="s">
        <v>42</v>
      </c>
      <c r="M6944" s="2" t="s">
        <v>55</v>
      </c>
    </row>
    <row r="6945" spans="1:13">
      <c r="A6945" s="2" t="s">
        <v>13918</v>
      </c>
      <c r="B6945" s="2">
        <v>0</v>
      </c>
      <c r="C6945" s="2">
        <v>0</v>
      </c>
      <c r="D6945" s="22"/>
      <c r="G6945" s="1">
        <v>70</v>
      </c>
      <c r="H6945" s="2" t="s">
        <v>38</v>
      </c>
      <c r="I6945" s="2" t="s">
        <v>13916</v>
      </c>
      <c r="J6945" s="2" t="s">
        <v>13920</v>
      </c>
      <c r="K6945" s="2" t="s">
        <v>13921</v>
      </c>
      <c r="L6945" s="2" t="s">
        <v>42</v>
      </c>
      <c r="M6945" s="2" t="s">
        <v>55</v>
      </c>
    </row>
    <row r="6946" spans="1:13">
      <c r="A6946" s="2" t="s">
        <v>13920</v>
      </c>
      <c r="B6946" s="2">
        <v>0</v>
      </c>
      <c r="C6946" s="2">
        <v>0</v>
      </c>
      <c r="D6946" s="22"/>
      <c r="G6946" s="1">
        <v>70</v>
      </c>
      <c r="H6946" s="2" t="s">
        <v>38</v>
      </c>
      <c r="I6946" s="2" t="s">
        <v>13918</v>
      </c>
      <c r="J6946" s="2" t="s">
        <v>13922</v>
      </c>
      <c r="K6946" s="2" t="s">
        <v>13923</v>
      </c>
      <c r="L6946" s="2" t="s">
        <v>42</v>
      </c>
      <c r="M6946" s="2" t="s">
        <v>55</v>
      </c>
    </row>
    <row r="6947" spans="1:13">
      <c r="A6947" s="2" t="s">
        <v>13922</v>
      </c>
      <c r="B6947" s="2">
        <v>0</v>
      </c>
      <c r="C6947" s="2">
        <v>0</v>
      </c>
      <c r="D6947" s="22"/>
      <c r="G6947" s="1">
        <v>70</v>
      </c>
      <c r="H6947" s="2" t="s">
        <v>38</v>
      </c>
      <c r="I6947" s="2" t="s">
        <v>13920</v>
      </c>
      <c r="J6947" s="2" t="s">
        <v>13924</v>
      </c>
      <c r="K6947" s="2" t="s">
        <v>13925</v>
      </c>
      <c r="L6947" s="2" t="s">
        <v>42</v>
      </c>
      <c r="M6947" s="2" t="s">
        <v>55</v>
      </c>
    </row>
    <row r="6948" spans="1:13">
      <c r="A6948" s="2" t="s">
        <v>13924</v>
      </c>
      <c r="B6948" s="2">
        <v>0</v>
      </c>
      <c r="C6948" s="2">
        <v>0</v>
      </c>
      <c r="D6948" s="22"/>
      <c r="G6948" s="1">
        <v>70</v>
      </c>
      <c r="H6948" s="2" t="s">
        <v>38</v>
      </c>
      <c r="I6948" s="2" t="s">
        <v>13922</v>
      </c>
      <c r="J6948" s="2" t="s">
        <v>13926</v>
      </c>
      <c r="K6948" s="2" t="s">
        <v>13927</v>
      </c>
      <c r="L6948" s="2" t="s">
        <v>42</v>
      </c>
      <c r="M6948" s="2" t="s">
        <v>55</v>
      </c>
    </row>
    <row r="6949" spans="1:13">
      <c r="A6949" s="2" t="s">
        <v>13926</v>
      </c>
      <c r="B6949" s="2">
        <v>0</v>
      </c>
      <c r="C6949" s="2">
        <v>0</v>
      </c>
      <c r="D6949" s="22"/>
      <c r="G6949" s="1">
        <v>70</v>
      </c>
      <c r="H6949" s="2" t="s">
        <v>38</v>
      </c>
      <c r="I6949" s="2" t="s">
        <v>13924</v>
      </c>
      <c r="J6949" s="2" t="s">
        <v>13928</v>
      </c>
      <c r="K6949" s="2" t="s">
        <v>13929</v>
      </c>
      <c r="L6949" s="2" t="s">
        <v>42</v>
      </c>
      <c r="M6949" s="2" t="s">
        <v>55</v>
      </c>
    </row>
    <row r="6950" spans="1:13">
      <c r="A6950" s="2" t="s">
        <v>13928</v>
      </c>
      <c r="B6950" s="2">
        <v>0</v>
      </c>
      <c r="C6950" s="2">
        <v>0</v>
      </c>
      <c r="D6950" s="22"/>
      <c r="G6950" s="1">
        <v>70</v>
      </c>
      <c r="H6950" s="2" t="s">
        <v>38</v>
      </c>
      <c r="I6950" s="2" t="s">
        <v>13926</v>
      </c>
      <c r="J6950" s="2" t="s">
        <v>13930</v>
      </c>
      <c r="K6950" s="2" t="s">
        <v>13931</v>
      </c>
      <c r="L6950" s="2" t="s">
        <v>42</v>
      </c>
      <c r="M6950" s="2" t="s">
        <v>55</v>
      </c>
    </row>
    <row r="6951" spans="1:13">
      <c r="A6951" s="2" t="s">
        <v>13930</v>
      </c>
      <c r="B6951" s="2">
        <v>0</v>
      </c>
      <c r="C6951" s="2">
        <v>0</v>
      </c>
      <c r="D6951" s="22"/>
      <c r="G6951" s="1">
        <v>70</v>
      </c>
      <c r="H6951" s="2" t="s">
        <v>38</v>
      </c>
      <c r="I6951" s="2" t="s">
        <v>13928</v>
      </c>
      <c r="J6951" s="2" t="s">
        <v>13932</v>
      </c>
      <c r="K6951" s="2" t="s">
        <v>13933</v>
      </c>
      <c r="L6951" s="2" t="s">
        <v>42</v>
      </c>
      <c r="M6951" s="2" t="s">
        <v>55</v>
      </c>
    </row>
    <row r="6952" spans="1:13">
      <c r="A6952" s="2" t="s">
        <v>13932</v>
      </c>
      <c r="B6952" s="2">
        <v>0</v>
      </c>
      <c r="C6952" s="2">
        <v>0</v>
      </c>
      <c r="D6952" s="22"/>
      <c r="G6952" s="1">
        <v>70</v>
      </c>
      <c r="H6952" s="2" t="s">
        <v>38</v>
      </c>
      <c r="I6952" s="2" t="s">
        <v>13930</v>
      </c>
      <c r="J6952" s="2" t="s">
        <v>13934</v>
      </c>
      <c r="K6952" s="2" t="s">
        <v>13935</v>
      </c>
      <c r="L6952" s="2" t="s">
        <v>42</v>
      </c>
      <c r="M6952" s="2" t="s">
        <v>55</v>
      </c>
    </row>
    <row r="6953" spans="1:13">
      <c r="A6953" s="2" t="s">
        <v>13934</v>
      </c>
      <c r="B6953" s="2">
        <v>0</v>
      </c>
      <c r="C6953" s="2">
        <v>0</v>
      </c>
      <c r="D6953" s="22"/>
      <c r="G6953" s="1">
        <v>70</v>
      </c>
      <c r="H6953" s="2" t="s">
        <v>38</v>
      </c>
      <c r="I6953" s="2" t="s">
        <v>13932</v>
      </c>
      <c r="J6953" s="2" t="s">
        <v>13936</v>
      </c>
      <c r="K6953" s="2" t="s">
        <v>13937</v>
      </c>
      <c r="L6953" s="2" t="s">
        <v>42</v>
      </c>
      <c r="M6953" s="2" t="s">
        <v>55</v>
      </c>
    </row>
    <row r="6954" spans="1:13">
      <c r="A6954" s="2" t="s">
        <v>13936</v>
      </c>
      <c r="B6954" s="2">
        <v>0</v>
      </c>
      <c r="C6954" s="2">
        <v>0</v>
      </c>
      <c r="D6954" s="22"/>
      <c r="G6954" s="1">
        <v>70</v>
      </c>
      <c r="H6954" s="2" t="s">
        <v>38</v>
      </c>
      <c r="I6954" s="2" t="s">
        <v>13934</v>
      </c>
      <c r="J6954" s="2" t="s">
        <v>13938</v>
      </c>
      <c r="K6954" s="2" t="s">
        <v>13939</v>
      </c>
      <c r="L6954" s="2" t="s">
        <v>42</v>
      </c>
      <c r="M6954" s="2" t="s">
        <v>55</v>
      </c>
    </row>
    <row r="6955" spans="1:13">
      <c r="A6955" s="2" t="s">
        <v>13938</v>
      </c>
      <c r="B6955" s="2">
        <v>0</v>
      </c>
      <c r="C6955" s="2">
        <v>0</v>
      </c>
      <c r="D6955" s="22"/>
      <c r="G6955" s="1">
        <v>70</v>
      </c>
      <c r="H6955" s="2" t="s">
        <v>38</v>
      </c>
      <c r="I6955" s="2" t="s">
        <v>13936</v>
      </c>
      <c r="J6955" s="2" t="s">
        <v>13940</v>
      </c>
      <c r="K6955" s="2" t="s">
        <v>13941</v>
      </c>
      <c r="L6955" s="2" t="s">
        <v>42</v>
      </c>
      <c r="M6955" s="2" t="s">
        <v>55</v>
      </c>
    </row>
    <row r="6956" spans="1:13">
      <c r="A6956" s="2" t="s">
        <v>13940</v>
      </c>
      <c r="B6956" s="2">
        <v>0</v>
      </c>
      <c r="C6956" s="2">
        <v>0</v>
      </c>
      <c r="D6956" s="22"/>
      <c r="G6956" s="1">
        <v>70</v>
      </c>
      <c r="H6956" s="2" t="s">
        <v>38</v>
      </c>
      <c r="I6956" s="2" t="s">
        <v>13938</v>
      </c>
      <c r="J6956" s="2" t="s">
        <v>13942</v>
      </c>
      <c r="K6956" s="2" t="s">
        <v>13943</v>
      </c>
      <c r="L6956" s="2" t="s">
        <v>42</v>
      </c>
      <c r="M6956" s="2" t="s">
        <v>55</v>
      </c>
    </row>
    <row r="6957" spans="1:13">
      <c r="A6957" s="2" t="s">
        <v>13942</v>
      </c>
      <c r="B6957" s="2">
        <v>0</v>
      </c>
      <c r="C6957" s="2">
        <v>0</v>
      </c>
      <c r="D6957" s="22"/>
      <c r="G6957" s="1">
        <v>70</v>
      </c>
      <c r="H6957" s="2" t="s">
        <v>38</v>
      </c>
      <c r="I6957" s="2" t="s">
        <v>13940</v>
      </c>
      <c r="J6957" s="2" t="s">
        <v>13944</v>
      </c>
      <c r="K6957" s="2" t="s">
        <v>13945</v>
      </c>
      <c r="L6957" s="2" t="s">
        <v>42</v>
      </c>
      <c r="M6957" s="2" t="s">
        <v>55</v>
      </c>
    </row>
    <row r="6958" spans="1:13">
      <c r="A6958" s="2" t="s">
        <v>13944</v>
      </c>
      <c r="B6958" s="2">
        <v>0</v>
      </c>
      <c r="C6958" s="2">
        <v>0</v>
      </c>
      <c r="D6958" s="22"/>
      <c r="G6958" s="1">
        <v>70</v>
      </c>
      <c r="H6958" s="2" t="s">
        <v>38</v>
      </c>
      <c r="I6958" s="2" t="s">
        <v>13942</v>
      </c>
      <c r="J6958" s="2" t="s">
        <v>13946</v>
      </c>
      <c r="K6958" s="2" t="s">
        <v>13947</v>
      </c>
      <c r="L6958" s="2" t="s">
        <v>42</v>
      </c>
      <c r="M6958" s="2" t="s">
        <v>55</v>
      </c>
    </row>
    <row r="6959" spans="1:13">
      <c r="A6959" s="2" t="s">
        <v>13946</v>
      </c>
      <c r="B6959" s="2">
        <v>0</v>
      </c>
      <c r="C6959" s="2">
        <v>0</v>
      </c>
      <c r="D6959" s="22"/>
      <c r="G6959" s="1">
        <v>70</v>
      </c>
      <c r="H6959" s="2" t="s">
        <v>38</v>
      </c>
      <c r="I6959" s="2" t="s">
        <v>13944</v>
      </c>
      <c r="J6959" s="2" t="s">
        <v>13948</v>
      </c>
      <c r="K6959" s="2" t="s">
        <v>13949</v>
      </c>
      <c r="L6959" s="2" t="s">
        <v>42</v>
      </c>
      <c r="M6959" s="2" t="s">
        <v>55</v>
      </c>
    </row>
    <row r="6960" spans="1:13">
      <c r="A6960" s="2" t="s">
        <v>13948</v>
      </c>
      <c r="B6960" s="2">
        <v>0</v>
      </c>
      <c r="C6960" s="2">
        <v>0</v>
      </c>
      <c r="D6960" s="22"/>
      <c r="G6960" s="1">
        <v>70</v>
      </c>
      <c r="H6960" s="2" t="s">
        <v>38</v>
      </c>
      <c r="I6960" s="2" t="s">
        <v>13946</v>
      </c>
      <c r="J6960" s="2" t="s">
        <v>13950</v>
      </c>
      <c r="K6960" s="2" t="s">
        <v>13951</v>
      </c>
      <c r="L6960" s="2" t="s">
        <v>42</v>
      </c>
      <c r="M6960" s="2" t="s">
        <v>55</v>
      </c>
    </row>
    <row r="6961" spans="1:13">
      <c r="A6961" s="2" t="s">
        <v>13950</v>
      </c>
      <c r="B6961" s="2">
        <v>0</v>
      </c>
      <c r="C6961" s="2">
        <v>0</v>
      </c>
      <c r="D6961" s="22"/>
      <c r="G6961" s="1">
        <v>70</v>
      </c>
      <c r="H6961" s="2" t="s">
        <v>38</v>
      </c>
      <c r="I6961" s="2" t="s">
        <v>13948</v>
      </c>
      <c r="J6961" s="2" t="s">
        <v>13952</v>
      </c>
      <c r="K6961" s="2" t="s">
        <v>13953</v>
      </c>
      <c r="L6961" s="2" t="s">
        <v>42</v>
      </c>
      <c r="M6961" s="2" t="s">
        <v>55</v>
      </c>
    </row>
    <row r="6962" spans="1:13">
      <c r="A6962" s="2" t="s">
        <v>13952</v>
      </c>
      <c r="B6962" s="2">
        <v>0</v>
      </c>
      <c r="C6962" s="2">
        <v>0</v>
      </c>
      <c r="D6962" s="22"/>
      <c r="G6962" s="1">
        <v>70</v>
      </c>
      <c r="H6962" s="2" t="s">
        <v>38</v>
      </c>
      <c r="I6962" s="2" t="s">
        <v>13950</v>
      </c>
      <c r="J6962" s="2" t="s">
        <v>13954</v>
      </c>
      <c r="K6962" s="2" t="s">
        <v>13955</v>
      </c>
      <c r="L6962" s="2" t="s">
        <v>42</v>
      </c>
      <c r="M6962" s="2" t="s">
        <v>55</v>
      </c>
    </row>
    <row r="6963" spans="1:13">
      <c r="A6963" s="2" t="s">
        <v>13954</v>
      </c>
      <c r="B6963" s="2">
        <v>0</v>
      </c>
      <c r="C6963" s="2">
        <v>0</v>
      </c>
      <c r="D6963" s="22"/>
      <c r="G6963" s="1">
        <v>70</v>
      </c>
      <c r="H6963" s="2" t="s">
        <v>38</v>
      </c>
      <c r="I6963" s="2" t="s">
        <v>13952</v>
      </c>
      <c r="J6963" s="2" t="s">
        <v>13956</v>
      </c>
      <c r="K6963" s="2" t="s">
        <v>13957</v>
      </c>
      <c r="L6963" s="2" t="s">
        <v>42</v>
      </c>
      <c r="M6963" s="2" t="s">
        <v>55</v>
      </c>
    </row>
    <row r="6964" spans="1:13">
      <c r="A6964" s="2" t="s">
        <v>13956</v>
      </c>
      <c r="B6964" s="2">
        <v>0</v>
      </c>
      <c r="C6964" s="2">
        <v>0</v>
      </c>
      <c r="D6964" s="22"/>
      <c r="G6964" s="1">
        <v>70</v>
      </c>
      <c r="H6964" s="2" t="s">
        <v>38</v>
      </c>
      <c r="I6964" s="2" t="s">
        <v>13954</v>
      </c>
      <c r="J6964" s="2" t="s">
        <v>13958</v>
      </c>
      <c r="K6964" s="2" t="s">
        <v>13959</v>
      </c>
      <c r="L6964" s="2" t="s">
        <v>42</v>
      </c>
      <c r="M6964" s="2" t="s">
        <v>55</v>
      </c>
    </row>
    <row r="6965" spans="1:13">
      <c r="A6965" s="2" t="s">
        <v>13958</v>
      </c>
      <c r="B6965" s="2">
        <v>0</v>
      </c>
      <c r="C6965" s="2">
        <v>0</v>
      </c>
      <c r="D6965" s="22"/>
      <c r="G6965" s="1">
        <v>70</v>
      </c>
      <c r="H6965" s="2" t="s">
        <v>38</v>
      </c>
      <c r="I6965" s="2" t="s">
        <v>13956</v>
      </c>
      <c r="J6965" s="2" t="s">
        <v>13960</v>
      </c>
      <c r="K6965" s="2" t="s">
        <v>13961</v>
      </c>
      <c r="L6965" s="2" t="s">
        <v>42</v>
      </c>
      <c r="M6965" s="2" t="s">
        <v>55</v>
      </c>
    </row>
    <row r="6966" spans="1:13">
      <c r="A6966" s="2" t="s">
        <v>13960</v>
      </c>
      <c r="B6966" s="2">
        <v>0</v>
      </c>
      <c r="C6966" s="2">
        <v>0</v>
      </c>
      <c r="D6966" s="22"/>
      <c r="G6966" s="1">
        <v>70</v>
      </c>
      <c r="H6966" s="2" t="s">
        <v>38</v>
      </c>
      <c r="I6966" s="2" t="s">
        <v>13958</v>
      </c>
      <c r="J6966" s="2" t="s">
        <v>13962</v>
      </c>
      <c r="K6966" s="2" t="s">
        <v>13963</v>
      </c>
      <c r="L6966" s="2" t="s">
        <v>42</v>
      </c>
      <c r="M6966" s="2" t="s">
        <v>55</v>
      </c>
    </row>
    <row r="6967" spans="1:13">
      <c r="A6967" s="2" t="s">
        <v>13962</v>
      </c>
      <c r="B6967" s="2">
        <v>0</v>
      </c>
      <c r="C6967" s="2">
        <v>0</v>
      </c>
      <c r="D6967" s="22"/>
      <c r="G6967" s="1">
        <v>70</v>
      </c>
      <c r="H6967" s="2" t="s">
        <v>38</v>
      </c>
      <c r="I6967" s="2" t="s">
        <v>13960</v>
      </c>
      <c r="J6967" s="2" t="s">
        <v>13964</v>
      </c>
      <c r="K6967" s="2" t="s">
        <v>13965</v>
      </c>
      <c r="L6967" s="2" t="s">
        <v>42</v>
      </c>
      <c r="M6967" s="2" t="s">
        <v>55</v>
      </c>
    </row>
    <row r="6968" spans="1:13">
      <c r="A6968" s="2" t="s">
        <v>13964</v>
      </c>
      <c r="B6968" s="2">
        <v>0</v>
      </c>
      <c r="C6968" s="2">
        <v>0</v>
      </c>
      <c r="D6968" s="22"/>
      <c r="G6968" s="1">
        <v>70</v>
      </c>
      <c r="H6968" s="2" t="s">
        <v>38</v>
      </c>
      <c r="I6968" s="2" t="s">
        <v>13962</v>
      </c>
      <c r="J6968" s="2" t="s">
        <v>13966</v>
      </c>
      <c r="K6968" s="2" t="s">
        <v>13967</v>
      </c>
      <c r="L6968" s="2" t="s">
        <v>42</v>
      </c>
      <c r="M6968" s="2" t="s">
        <v>55</v>
      </c>
    </row>
    <row r="6969" spans="1:13">
      <c r="A6969" s="2" t="s">
        <v>13966</v>
      </c>
      <c r="B6969" s="2">
        <v>0</v>
      </c>
      <c r="C6969" s="2">
        <v>0</v>
      </c>
      <c r="D6969" s="22"/>
      <c r="G6969" s="1">
        <v>70</v>
      </c>
      <c r="H6969" s="2" t="s">
        <v>239</v>
      </c>
      <c r="I6969" s="2" t="s">
        <v>13964</v>
      </c>
      <c r="J6969" s="2" t="s">
        <v>13968</v>
      </c>
      <c r="K6969" s="2" t="s">
        <v>13969</v>
      </c>
      <c r="L6969" s="2" t="s">
        <v>42</v>
      </c>
      <c r="M6969" s="2" t="s">
        <v>55</v>
      </c>
    </row>
  </sheetData>
  <autoFilter ref="A1:O6969"/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P7002"/>
  <sheetViews>
    <sheetView topLeftCell="S1" workbookViewId="0">
      <selection activeCell="X7" sqref="X7:AD7"/>
    </sheetView>
  </sheetViews>
  <sheetFormatPr defaultColWidth="9" defaultRowHeight="13.5"/>
  <cols>
    <col min="1" max="1" width="11.625" style="12" customWidth="1"/>
    <col min="2" max="6" width="9" style="12"/>
    <col min="7" max="7" width="5.5" style="12" customWidth="1"/>
    <col min="8" max="8" width="4.5" style="12" customWidth="1"/>
    <col min="9" max="9" width="2.5" style="12" customWidth="1"/>
    <col min="10" max="10" width="6.5" style="12" customWidth="1"/>
    <col min="11" max="11" width="7.5" style="12" customWidth="1"/>
    <col min="12" max="12" width="10.5" style="12" customWidth="1"/>
    <col min="13" max="13" width="12.75" style="12" customWidth="1"/>
    <col min="14" max="26" width="9" style="12"/>
    <col min="27" max="27" width="12.75" style="12" customWidth="1"/>
    <col min="28" max="30" width="9" style="12"/>
    <col min="31" max="31" width="19.375" style="12" customWidth="1"/>
    <col min="32" max="33" width="9" style="12"/>
    <col min="34" max="34" width="11.625" style="12" customWidth="1"/>
    <col min="35" max="37" width="14.5" style="12" customWidth="1"/>
    <col min="38" max="38" width="10.5" style="12" customWidth="1"/>
    <col min="39" max="39" width="9" style="12"/>
    <col min="40" max="40" width="11.625" style="12" customWidth="1"/>
    <col min="41" max="41" width="4.5" style="12" customWidth="1"/>
    <col min="42" max="16384" width="9" style="12"/>
  </cols>
  <sheetData>
    <row r="2" spans="1:36">
      <c r="G2" s="24" t="s">
        <v>13970</v>
      </c>
      <c r="H2" s="24"/>
      <c r="I2" s="24"/>
      <c r="J2" s="13" t="s">
        <v>13971</v>
      </c>
      <c r="K2" s="12" t="s">
        <v>13972</v>
      </c>
      <c r="O2" s="24" t="s">
        <v>13973</v>
      </c>
      <c r="P2" s="24"/>
      <c r="Q2" s="24"/>
      <c r="R2" s="24"/>
      <c r="X2" s="13" t="s">
        <v>13974</v>
      </c>
      <c r="Y2" s="13" t="s">
        <v>13975</v>
      </c>
      <c r="AB2" s="12" t="s">
        <v>13976</v>
      </c>
      <c r="AC2" s="12" t="s">
        <v>13977</v>
      </c>
      <c r="AF2" s="12" t="s">
        <v>13978</v>
      </c>
      <c r="AG2" s="12" t="s">
        <v>13979</v>
      </c>
      <c r="AH2" s="12" t="s">
        <v>13980</v>
      </c>
    </row>
    <row r="3" spans="1:36">
      <c r="G3" s="12">
        <v>1</v>
      </c>
      <c r="H3" s="12" t="s">
        <v>13981</v>
      </c>
      <c r="I3" s="12">
        <v>0</v>
      </c>
      <c r="J3" s="12">
        <v>10</v>
      </c>
      <c r="K3" s="12">
        <v>10</v>
      </c>
      <c r="L3" s="12">
        <f>SUM($J$3:J3)</f>
        <v>10</v>
      </c>
      <c r="O3" s="12">
        <v>1</v>
      </c>
      <c r="R3" s="12">
        <v>0</v>
      </c>
    </row>
    <row r="4" spans="1:36">
      <c r="A4" s="12">
        <f t="shared" ref="A4:A67" si="0">AJ4</f>
        <v>150</v>
      </c>
      <c r="B4" s="12">
        <v>1</v>
      </c>
      <c r="C4" s="12">
        <f t="shared" ref="C4:C67" si="1">A4-A3</f>
        <v>150</v>
      </c>
      <c r="G4" s="12">
        <v>2</v>
      </c>
      <c r="H4" s="12" t="s">
        <v>13981</v>
      </c>
      <c r="I4" s="12">
        <v>0</v>
      </c>
      <c r="J4" s="12">
        <v>40</v>
      </c>
      <c r="K4" s="12">
        <v>40</v>
      </c>
      <c r="L4" s="12">
        <f>SUM($J$3:J4)</f>
        <v>50</v>
      </c>
      <c r="O4" s="12">
        <v>2</v>
      </c>
      <c r="R4" s="12">
        <v>0</v>
      </c>
      <c r="W4" s="12" t="e">
        <f t="shared" ref="W4:W67" ca="1" si="2">_xlfn.XLOOKUP(AA4,A:A,B:B,,1)</f>
        <v>#NAME?</v>
      </c>
      <c r="X4" s="12">
        <v>40</v>
      </c>
      <c r="Y4" s="12">
        <v>0.5</v>
      </c>
      <c r="Z4" s="12" t="e">
        <f t="shared" ref="Z4:Z67" ca="1" si="3">_xlfn.XLOOKUP(X4,O:O,R:R)*60*16</f>
        <v>#NAME?</v>
      </c>
      <c r="AA4" s="12" t="e">
        <f ca="1">SUM($Z$4:Z4)++VLOOKUP(X4,$G$3:$L$7002,6,0)</f>
        <v>#NAME?</v>
      </c>
      <c r="AB4" s="12" t="e">
        <f t="shared" ref="AB4:AB67" ca="1" si="4">_xlfn.XLOOKUP(AA4,AH:AH,AF:AF,,1)</f>
        <v>#NAME?</v>
      </c>
      <c r="AC4" s="12">
        <v>30</v>
      </c>
      <c r="AD4" s="12">
        <v>30</v>
      </c>
      <c r="AE4" s="12">
        <f>SUM(AG4:AG1002)</f>
        <v>2327933680</v>
      </c>
      <c r="AF4" s="12">
        <v>1</v>
      </c>
      <c r="AG4" s="12">
        <v>150</v>
      </c>
      <c r="AH4" s="12">
        <f>SUM($AG$4:AG4)</f>
        <v>150</v>
      </c>
      <c r="AJ4" s="12">
        <v>150</v>
      </c>
    </row>
    <row r="5" spans="1:36">
      <c r="A5" s="12">
        <f t="shared" si="0"/>
        <v>350</v>
      </c>
      <c r="B5" s="12">
        <v>2</v>
      </c>
      <c r="C5" s="12">
        <f t="shared" si="1"/>
        <v>200</v>
      </c>
      <c r="G5" s="12">
        <v>3</v>
      </c>
      <c r="H5" s="12" t="s">
        <v>13981</v>
      </c>
      <c r="I5" s="12">
        <v>0</v>
      </c>
      <c r="J5" s="12">
        <v>100</v>
      </c>
      <c r="K5" s="12">
        <v>100</v>
      </c>
      <c r="L5" s="12">
        <f>SUM($J$3:J5)</f>
        <v>150</v>
      </c>
      <c r="O5" s="12">
        <v>3</v>
      </c>
      <c r="R5" s="12">
        <v>0</v>
      </c>
      <c r="W5" s="12" t="e">
        <f t="shared" ca="1" si="2"/>
        <v>#NAME?</v>
      </c>
      <c r="X5" s="12">
        <v>78</v>
      </c>
      <c r="Y5" s="12">
        <v>1</v>
      </c>
      <c r="Z5" s="12" t="e">
        <f t="shared" ca="1" si="3"/>
        <v>#NAME?</v>
      </c>
      <c r="AA5" s="12" t="e">
        <f ca="1">SUM($Z$4:Z5)++VLOOKUP(X5,$G$3:$L$7002,6,0)</f>
        <v>#NAME?</v>
      </c>
      <c r="AB5" s="12" t="e">
        <f t="shared" ca="1" si="4"/>
        <v>#NAME?</v>
      </c>
      <c r="AC5" s="12">
        <v>55</v>
      </c>
      <c r="AD5" s="12">
        <v>55</v>
      </c>
      <c r="AE5" s="12" t="e">
        <f ca="1">SUM(Z:Z)+SUM(J:J)</f>
        <v>#NAME?</v>
      </c>
      <c r="AF5" s="12">
        <v>2</v>
      </c>
      <c r="AG5" s="12">
        <v>200</v>
      </c>
      <c r="AH5" s="12">
        <f>SUM($AG$4:AG5)</f>
        <v>350</v>
      </c>
      <c r="AJ5" s="12">
        <v>350</v>
      </c>
    </row>
    <row r="6" spans="1:36">
      <c r="A6" s="12">
        <f t="shared" si="0"/>
        <v>600</v>
      </c>
      <c r="B6" s="12">
        <v>3</v>
      </c>
      <c r="C6" s="12">
        <f t="shared" si="1"/>
        <v>250</v>
      </c>
      <c r="G6" s="12">
        <v>4</v>
      </c>
      <c r="H6" s="12" t="s">
        <v>13981</v>
      </c>
      <c r="I6" s="12">
        <v>0</v>
      </c>
      <c r="J6" s="12">
        <v>120</v>
      </c>
      <c r="K6" s="12">
        <v>120</v>
      </c>
      <c r="L6" s="12">
        <f>SUM($J$3:J6)</f>
        <v>270</v>
      </c>
      <c r="O6" s="12">
        <v>4</v>
      </c>
      <c r="R6" s="12">
        <v>0</v>
      </c>
      <c r="W6" s="12" t="e">
        <f t="shared" ca="1" si="2"/>
        <v>#NAME?</v>
      </c>
      <c r="X6" s="12">
        <v>114</v>
      </c>
      <c r="Y6" s="12">
        <v>1.5</v>
      </c>
      <c r="Z6" s="12" t="e">
        <f t="shared" ca="1" si="3"/>
        <v>#NAME?</v>
      </c>
      <c r="AA6" s="12" t="e">
        <f ca="1">SUM($Z$4:Z6)++VLOOKUP(X6,$G$3:$L$7002,6,0)</f>
        <v>#NAME?</v>
      </c>
      <c r="AB6" s="12" t="e">
        <f t="shared" ca="1" si="4"/>
        <v>#NAME?</v>
      </c>
      <c r="AC6" s="12">
        <v>75</v>
      </c>
      <c r="AD6" s="12">
        <v>75</v>
      </c>
      <c r="AF6" s="12">
        <v>3</v>
      </c>
      <c r="AG6" s="12">
        <v>250</v>
      </c>
      <c r="AH6" s="12">
        <f>SUM($AG$4:AG6)</f>
        <v>600</v>
      </c>
      <c r="AJ6" s="12">
        <v>600</v>
      </c>
    </row>
    <row r="7" spans="1:36">
      <c r="A7" s="12">
        <f t="shared" si="0"/>
        <v>900</v>
      </c>
      <c r="B7" s="12">
        <v>4</v>
      </c>
      <c r="C7" s="12">
        <f t="shared" si="1"/>
        <v>300</v>
      </c>
      <c r="G7" s="12">
        <v>5</v>
      </c>
      <c r="H7" s="12" t="s">
        <v>13981</v>
      </c>
      <c r="I7" s="12">
        <v>0</v>
      </c>
      <c r="J7" s="12">
        <v>120</v>
      </c>
      <c r="K7" s="12">
        <v>120</v>
      </c>
      <c r="L7" s="12">
        <f>SUM($J$3:J7)</f>
        <v>390</v>
      </c>
      <c r="O7" s="12">
        <v>5</v>
      </c>
      <c r="R7" s="12">
        <v>0</v>
      </c>
      <c r="W7" s="12" t="e">
        <f t="shared" ca="1" si="2"/>
        <v>#NAME?</v>
      </c>
      <c r="X7" s="12">
        <v>148</v>
      </c>
      <c r="Y7" s="12">
        <v>2</v>
      </c>
      <c r="Z7" s="12" t="e">
        <f t="shared" ca="1" si="3"/>
        <v>#NAME?</v>
      </c>
      <c r="AA7" s="12" t="e">
        <f ca="1">SUM($Z$4:Z7)++VLOOKUP(X7,$G$3:$L$7002,6,0)</f>
        <v>#NAME?</v>
      </c>
      <c r="AB7" s="12" t="e">
        <f t="shared" ca="1" si="4"/>
        <v>#NAME?</v>
      </c>
      <c r="AC7" s="12">
        <v>90</v>
      </c>
      <c r="AD7" s="12" t="e">
        <f t="shared" ref="AD7:AD70" ca="1" si="5">MAX(AB7:AC7)</f>
        <v>#NAME?</v>
      </c>
      <c r="AF7" s="12">
        <v>4</v>
      </c>
      <c r="AG7" s="12">
        <v>300</v>
      </c>
      <c r="AH7" s="12">
        <f>SUM($AG$4:AG7)</f>
        <v>900</v>
      </c>
      <c r="AJ7" s="12">
        <v>900</v>
      </c>
    </row>
    <row r="8" spans="1:36">
      <c r="A8" s="12">
        <f t="shared" si="0"/>
        <v>1250</v>
      </c>
      <c r="B8" s="12">
        <v>5</v>
      </c>
      <c r="C8" s="12">
        <f t="shared" si="1"/>
        <v>350</v>
      </c>
      <c r="G8" s="12">
        <v>6</v>
      </c>
      <c r="H8" s="12" t="s">
        <v>13981</v>
      </c>
      <c r="I8" s="12">
        <v>0</v>
      </c>
      <c r="J8" s="12">
        <v>130</v>
      </c>
      <c r="K8" s="12">
        <v>130</v>
      </c>
      <c r="L8" s="12">
        <f>SUM($J$3:J8)</f>
        <v>520</v>
      </c>
      <c r="O8" s="12">
        <v>6</v>
      </c>
      <c r="R8" s="12">
        <v>0</v>
      </c>
      <c r="W8" s="12" t="e">
        <f t="shared" ca="1" si="2"/>
        <v>#NAME?</v>
      </c>
      <c r="X8" s="12">
        <v>180</v>
      </c>
      <c r="Y8" s="13">
        <v>2.5</v>
      </c>
      <c r="Z8" s="12" t="e">
        <f t="shared" ca="1" si="3"/>
        <v>#NAME?</v>
      </c>
      <c r="AA8" s="12" t="e">
        <f ca="1">SUM($Z$4:Z8)++VLOOKUP(X8,$G$3:$L$7002,6,0)</f>
        <v>#NAME?</v>
      </c>
      <c r="AB8" s="13" t="e">
        <f t="shared" ca="1" si="4"/>
        <v>#NAME?</v>
      </c>
      <c r="AC8" s="13">
        <v>105</v>
      </c>
      <c r="AD8" s="12" t="e">
        <f t="shared" ca="1" si="5"/>
        <v>#NAME?</v>
      </c>
      <c r="AF8" s="12">
        <v>5</v>
      </c>
      <c r="AG8" s="12">
        <v>350</v>
      </c>
      <c r="AH8" s="12">
        <f>SUM($AG$4:AG8)</f>
        <v>1250</v>
      </c>
      <c r="AJ8" s="12">
        <v>1250</v>
      </c>
    </row>
    <row r="9" spans="1:36">
      <c r="A9" s="12">
        <f t="shared" si="0"/>
        <v>1650</v>
      </c>
      <c r="B9" s="12">
        <v>6</v>
      </c>
      <c r="C9" s="12">
        <f t="shared" si="1"/>
        <v>400</v>
      </c>
      <c r="G9" s="12">
        <v>7</v>
      </c>
      <c r="H9" s="12" t="s">
        <v>13981</v>
      </c>
      <c r="I9" s="12">
        <v>0</v>
      </c>
      <c r="J9" s="12">
        <v>140</v>
      </c>
      <c r="K9" s="12">
        <v>140</v>
      </c>
      <c r="L9" s="12">
        <f>SUM($J$3:J9)</f>
        <v>660</v>
      </c>
      <c r="O9" s="12">
        <v>7</v>
      </c>
      <c r="R9" s="12">
        <v>0</v>
      </c>
      <c r="W9" s="12" t="e">
        <f t="shared" ca="1" si="2"/>
        <v>#NAME?</v>
      </c>
      <c r="X9" s="13">
        <v>210</v>
      </c>
      <c r="Y9" s="13">
        <v>3</v>
      </c>
      <c r="Z9" s="12" t="e">
        <f t="shared" ca="1" si="3"/>
        <v>#NAME?</v>
      </c>
      <c r="AA9" s="12" t="e">
        <f ca="1">SUM($Z$4:Z9)++VLOOKUP(X9,$G$3:$L$7002,6,0)</f>
        <v>#NAME?</v>
      </c>
      <c r="AB9" s="13" t="e">
        <f t="shared" ca="1" si="4"/>
        <v>#NAME?</v>
      </c>
      <c r="AC9" s="13">
        <v>120</v>
      </c>
      <c r="AD9" s="12" t="e">
        <f t="shared" ca="1" si="5"/>
        <v>#NAME?</v>
      </c>
      <c r="AF9" s="12">
        <v>6</v>
      </c>
      <c r="AG9" s="12">
        <v>400</v>
      </c>
      <c r="AH9" s="12">
        <f>SUM($AG$4:AG9)</f>
        <v>1650</v>
      </c>
      <c r="AJ9" s="12">
        <v>1650</v>
      </c>
    </row>
    <row r="10" spans="1:36">
      <c r="A10" s="12">
        <f t="shared" si="0"/>
        <v>2100</v>
      </c>
      <c r="B10" s="12">
        <v>7</v>
      </c>
      <c r="C10" s="12">
        <f t="shared" si="1"/>
        <v>450</v>
      </c>
      <c r="G10" s="12">
        <v>8</v>
      </c>
      <c r="H10" s="12" t="s">
        <v>13981</v>
      </c>
      <c r="I10" s="12">
        <v>0</v>
      </c>
      <c r="J10" s="12">
        <v>150</v>
      </c>
      <c r="K10" s="12">
        <v>150</v>
      </c>
      <c r="L10" s="12">
        <f>SUM($J$3:J10)</f>
        <v>810</v>
      </c>
      <c r="O10" s="12">
        <v>8</v>
      </c>
      <c r="R10" s="12">
        <v>0</v>
      </c>
      <c r="W10" s="12" t="e">
        <f t="shared" ca="1" si="2"/>
        <v>#NAME?</v>
      </c>
      <c r="X10" s="12">
        <v>238</v>
      </c>
      <c r="Y10" s="12">
        <v>3.5</v>
      </c>
      <c r="Z10" s="12" t="e">
        <f t="shared" ca="1" si="3"/>
        <v>#NAME?</v>
      </c>
      <c r="AA10" s="12" t="e">
        <f ca="1">SUM($Z$4:Z10)++VLOOKUP(X10,$G$3:$L$7002,6,0)</f>
        <v>#NAME?</v>
      </c>
      <c r="AB10" s="12" t="e">
        <f t="shared" ca="1" si="4"/>
        <v>#NAME?</v>
      </c>
      <c r="AC10" s="12">
        <v>135</v>
      </c>
      <c r="AD10" s="12" t="e">
        <f t="shared" ca="1" si="5"/>
        <v>#NAME?</v>
      </c>
      <c r="AF10" s="12">
        <v>7</v>
      </c>
      <c r="AG10" s="12">
        <v>450</v>
      </c>
      <c r="AH10" s="12">
        <f>SUM($AG$4:AG10)</f>
        <v>2100</v>
      </c>
      <c r="AJ10" s="12">
        <v>2100</v>
      </c>
    </row>
    <row r="11" spans="1:36">
      <c r="A11" s="12">
        <f t="shared" si="0"/>
        <v>2600</v>
      </c>
      <c r="B11" s="12">
        <v>8</v>
      </c>
      <c r="C11" s="12">
        <f t="shared" si="1"/>
        <v>500</v>
      </c>
      <c r="G11" s="12">
        <v>9</v>
      </c>
      <c r="H11" s="12" t="s">
        <v>13981</v>
      </c>
      <c r="I11" s="12">
        <v>0</v>
      </c>
      <c r="J11" s="12">
        <v>160</v>
      </c>
      <c r="K11" s="12">
        <v>160</v>
      </c>
      <c r="L11" s="12">
        <f>SUM($J$3:J11)</f>
        <v>970</v>
      </c>
      <c r="O11" s="12">
        <v>9</v>
      </c>
      <c r="R11" s="12">
        <v>0</v>
      </c>
      <c r="W11" s="12" t="e">
        <f t="shared" ca="1" si="2"/>
        <v>#NAME?</v>
      </c>
      <c r="X11" s="12">
        <v>264</v>
      </c>
      <c r="Y11" s="12">
        <v>4</v>
      </c>
      <c r="Z11" s="12" t="e">
        <f t="shared" ca="1" si="3"/>
        <v>#NAME?</v>
      </c>
      <c r="AA11" s="12" t="e">
        <f ca="1">SUM($Z$4:Z11)++VLOOKUP(X11,$G$3:$L$7002,6,0)</f>
        <v>#NAME?</v>
      </c>
      <c r="AB11" s="12" t="e">
        <f t="shared" ca="1" si="4"/>
        <v>#NAME?</v>
      </c>
      <c r="AC11" s="12">
        <v>149</v>
      </c>
      <c r="AD11" s="12" t="e">
        <f t="shared" ca="1" si="5"/>
        <v>#NAME?</v>
      </c>
      <c r="AF11" s="12">
        <v>8</v>
      </c>
      <c r="AG11" s="12">
        <v>500</v>
      </c>
      <c r="AH11" s="12">
        <f>SUM($AG$4:AG11)</f>
        <v>2600</v>
      </c>
      <c r="AJ11" s="12">
        <v>2600</v>
      </c>
    </row>
    <row r="12" spans="1:36">
      <c r="A12" s="12">
        <f t="shared" si="0"/>
        <v>3150</v>
      </c>
      <c r="B12" s="12">
        <v>9</v>
      </c>
      <c r="C12" s="12">
        <f t="shared" si="1"/>
        <v>550</v>
      </c>
      <c r="G12" s="12">
        <v>10</v>
      </c>
      <c r="H12" s="12" t="s">
        <v>13981</v>
      </c>
      <c r="I12" s="12">
        <v>0</v>
      </c>
      <c r="J12" s="12">
        <v>200</v>
      </c>
      <c r="K12" s="12">
        <v>200</v>
      </c>
      <c r="L12" s="12">
        <f>SUM($J$3:J12)</f>
        <v>1170</v>
      </c>
      <c r="O12" s="12">
        <v>10</v>
      </c>
      <c r="P12" s="12" t="s">
        <v>13982</v>
      </c>
      <c r="Q12" s="12">
        <v>0</v>
      </c>
      <c r="R12" s="12">
        <v>1</v>
      </c>
      <c r="W12" s="12" t="e">
        <f t="shared" ca="1" si="2"/>
        <v>#NAME?</v>
      </c>
      <c r="X12" s="12">
        <v>288</v>
      </c>
      <c r="Y12" s="12">
        <v>4.5</v>
      </c>
      <c r="Z12" s="12" t="e">
        <f t="shared" ca="1" si="3"/>
        <v>#NAME?</v>
      </c>
      <c r="AA12" s="12" t="e">
        <f ca="1">SUM($Z$4:Z12)++VLOOKUP(X12,$G$3:$L$7002,6,0)</f>
        <v>#NAME?</v>
      </c>
      <c r="AB12" s="12" t="e">
        <f t="shared" ca="1" si="4"/>
        <v>#NAME?</v>
      </c>
      <c r="AC12" s="12">
        <v>161</v>
      </c>
      <c r="AD12" s="12" t="e">
        <f t="shared" ca="1" si="5"/>
        <v>#NAME?</v>
      </c>
      <c r="AF12" s="12">
        <v>9</v>
      </c>
      <c r="AG12" s="12">
        <v>550</v>
      </c>
      <c r="AH12" s="12">
        <f>SUM($AG$4:AG12)</f>
        <v>3150</v>
      </c>
      <c r="AJ12" s="12">
        <v>3150</v>
      </c>
    </row>
    <row r="13" spans="1:36">
      <c r="A13" s="12">
        <f t="shared" si="0"/>
        <v>3700</v>
      </c>
      <c r="B13" s="12">
        <v>10</v>
      </c>
      <c r="C13" s="12">
        <f t="shared" si="1"/>
        <v>550</v>
      </c>
      <c r="G13" s="12">
        <v>11</v>
      </c>
      <c r="H13" s="12" t="s">
        <v>13981</v>
      </c>
      <c r="I13" s="12">
        <v>0</v>
      </c>
      <c r="J13" s="12">
        <v>495</v>
      </c>
      <c r="K13" s="12">
        <v>495</v>
      </c>
      <c r="L13" s="12">
        <f>SUM($J$3:J13)</f>
        <v>1665</v>
      </c>
      <c r="O13" s="12">
        <v>11</v>
      </c>
      <c r="P13" s="12" t="s">
        <v>13982</v>
      </c>
      <c r="Q13" s="12">
        <v>0</v>
      </c>
      <c r="R13" s="12">
        <v>1</v>
      </c>
      <c r="W13" s="12" t="e">
        <f t="shared" ca="1" si="2"/>
        <v>#NAME?</v>
      </c>
      <c r="X13" s="12">
        <v>310</v>
      </c>
      <c r="Y13" s="12">
        <v>5</v>
      </c>
      <c r="Z13" s="12" t="e">
        <f t="shared" ca="1" si="3"/>
        <v>#NAME?</v>
      </c>
      <c r="AA13" s="12" t="e">
        <f ca="1">SUM($Z$4:Z13)++VLOOKUP(X13,$G$3:$L$7002,6,0)</f>
        <v>#NAME?</v>
      </c>
      <c r="AB13" s="12" t="e">
        <f t="shared" ca="1" si="4"/>
        <v>#NAME?</v>
      </c>
      <c r="AC13" s="12">
        <v>171</v>
      </c>
      <c r="AD13" s="12" t="e">
        <f t="shared" ca="1" si="5"/>
        <v>#NAME?</v>
      </c>
      <c r="AF13" s="12">
        <v>10</v>
      </c>
      <c r="AG13" s="12">
        <v>550</v>
      </c>
      <c r="AH13" s="12">
        <f>SUM($AG$4:AG13)</f>
        <v>3700</v>
      </c>
      <c r="AJ13" s="12">
        <v>3700</v>
      </c>
    </row>
    <row r="14" spans="1:36">
      <c r="A14" s="12">
        <f t="shared" si="0"/>
        <v>4300</v>
      </c>
      <c r="B14" s="12">
        <v>11</v>
      </c>
      <c r="C14" s="12">
        <f t="shared" si="1"/>
        <v>600</v>
      </c>
      <c r="G14" s="12">
        <v>12</v>
      </c>
      <c r="H14" s="12" t="s">
        <v>13981</v>
      </c>
      <c r="I14" s="12">
        <v>0</v>
      </c>
      <c r="J14" s="12">
        <v>550</v>
      </c>
      <c r="K14" s="12">
        <v>550</v>
      </c>
      <c r="L14" s="12">
        <f>SUM($J$3:J14)</f>
        <v>2215</v>
      </c>
      <c r="O14" s="12">
        <v>12</v>
      </c>
      <c r="P14" s="12" t="s">
        <v>13982</v>
      </c>
      <c r="Q14" s="12">
        <v>0</v>
      </c>
      <c r="R14" s="12">
        <v>1</v>
      </c>
      <c r="W14" s="12" t="e">
        <f t="shared" ca="1" si="2"/>
        <v>#NAME?</v>
      </c>
      <c r="X14" s="12">
        <v>330</v>
      </c>
      <c r="Y14" s="12">
        <v>5.5</v>
      </c>
      <c r="Z14" s="12" t="e">
        <f t="shared" ca="1" si="3"/>
        <v>#NAME?</v>
      </c>
      <c r="AA14" s="12" t="e">
        <f ca="1">SUM($Z$4:Z14)++VLOOKUP(X14,$G$3:$L$7002,6,0)</f>
        <v>#NAME?</v>
      </c>
      <c r="AB14" s="12" t="e">
        <f t="shared" ca="1" si="4"/>
        <v>#NAME?</v>
      </c>
      <c r="AC14" s="12">
        <v>180</v>
      </c>
      <c r="AD14" s="12" t="e">
        <f t="shared" ca="1" si="5"/>
        <v>#NAME?</v>
      </c>
      <c r="AF14" s="12">
        <v>11</v>
      </c>
      <c r="AG14" s="12">
        <v>600</v>
      </c>
      <c r="AH14" s="12">
        <f>SUM($AG$4:AG14)</f>
        <v>4300</v>
      </c>
      <c r="AJ14" s="12">
        <v>4300</v>
      </c>
    </row>
    <row r="15" spans="1:36">
      <c r="A15" s="12">
        <f t="shared" si="0"/>
        <v>4950</v>
      </c>
      <c r="B15" s="12">
        <v>12</v>
      </c>
      <c r="C15" s="12">
        <f t="shared" si="1"/>
        <v>650</v>
      </c>
      <c r="G15" s="12">
        <v>13</v>
      </c>
      <c r="H15" s="12" t="s">
        <v>13981</v>
      </c>
      <c r="I15" s="12">
        <v>0</v>
      </c>
      <c r="J15" s="12">
        <v>605</v>
      </c>
      <c r="K15" s="12">
        <v>605</v>
      </c>
      <c r="L15" s="12">
        <f>SUM($J$3:J15)</f>
        <v>2820</v>
      </c>
      <c r="O15" s="12">
        <v>13</v>
      </c>
      <c r="P15" s="12" t="s">
        <v>13982</v>
      </c>
      <c r="Q15" s="12">
        <v>0</v>
      </c>
      <c r="R15" s="12">
        <v>1</v>
      </c>
      <c r="W15" s="12" t="e">
        <f t="shared" ca="1" si="2"/>
        <v>#NAME?</v>
      </c>
      <c r="X15" s="12">
        <v>348</v>
      </c>
      <c r="Y15" s="12">
        <v>6</v>
      </c>
      <c r="Z15" s="12" t="e">
        <f t="shared" ca="1" si="3"/>
        <v>#NAME?</v>
      </c>
      <c r="AA15" s="12" t="e">
        <f ca="1">SUM($Z$4:Z15)++VLOOKUP(X15,$G$3:$L$7002,6,0)</f>
        <v>#NAME?</v>
      </c>
      <c r="AB15" s="12" t="e">
        <f t="shared" ca="1" si="4"/>
        <v>#NAME?</v>
      </c>
      <c r="AC15" s="12">
        <v>188</v>
      </c>
      <c r="AD15" s="12" t="e">
        <f t="shared" ca="1" si="5"/>
        <v>#NAME?</v>
      </c>
      <c r="AF15" s="12">
        <v>12</v>
      </c>
      <c r="AG15" s="12">
        <v>650</v>
      </c>
      <c r="AH15" s="12">
        <f>SUM($AG$4:AG15)</f>
        <v>4950</v>
      </c>
      <c r="AJ15" s="12">
        <v>4950</v>
      </c>
    </row>
    <row r="16" spans="1:36">
      <c r="A16" s="12">
        <f t="shared" si="0"/>
        <v>5650</v>
      </c>
      <c r="B16" s="12">
        <v>13</v>
      </c>
      <c r="C16" s="12">
        <f t="shared" si="1"/>
        <v>700</v>
      </c>
      <c r="G16" s="12">
        <v>14</v>
      </c>
      <c r="H16" s="12" t="s">
        <v>13981</v>
      </c>
      <c r="I16" s="12">
        <v>0</v>
      </c>
      <c r="J16" s="12">
        <v>660</v>
      </c>
      <c r="K16" s="12">
        <v>660</v>
      </c>
      <c r="L16" s="12">
        <f>SUM($J$3:J16)</f>
        <v>3480</v>
      </c>
      <c r="O16" s="12">
        <v>14</v>
      </c>
      <c r="P16" s="12" t="s">
        <v>13982</v>
      </c>
      <c r="Q16" s="12">
        <v>0</v>
      </c>
      <c r="R16" s="12">
        <v>2</v>
      </c>
      <c r="W16" s="12" t="e">
        <f t="shared" ca="1" si="2"/>
        <v>#NAME?</v>
      </c>
      <c r="X16" s="12">
        <v>368</v>
      </c>
      <c r="Y16" s="12">
        <v>6.5</v>
      </c>
      <c r="Z16" s="12" t="e">
        <f t="shared" ca="1" si="3"/>
        <v>#NAME?</v>
      </c>
      <c r="AA16" s="12" t="e">
        <f ca="1">SUM($Z$4:Z16)++VLOOKUP(X16,$G$3:$L$7002,6,0)</f>
        <v>#NAME?</v>
      </c>
      <c r="AB16" s="12" t="e">
        <f t="shared" ca="1" si="4"/>
        <v>#NAME?</v>
      </c>
      <c r="AC16" s="12">
        <v>195</v>
      </c>
      <c r="AD16" s="12" t="e">
        <f t="shared" ca="1" si="5"/>
        <v>#NAME?</v>
      </c>
      <c r="AF16" s="12">
        <v>13</v>
      </c>
      <c r="AG16" s="12">
        <v>700</v>
      </c>
      <c r="AH16" s="12">
        <f>SUM($AG$4:AG16)</f>
        <v>5650</v>
      </c>
      <c r="AJ16" s="12">
        <v>5650</v>
      </c>
    </row>
    <row r="17" spans="1:36">
      <c r="A17" s="12">
        <f t="shared" si="0"/>
        <v>6400</v>
      </c>
      <c r="B17" s="12">
        <v>14</v>
      </c>
      <c r="C17" s="12">
        <f t="shared" si="1"/>
        <v>750</v>
      </c>
      <c r="G17" s="12">
        <v>15</v>
      </c>
      <c r="H17" s="12" t="s">
        <v>13981</v>
      </c>
      <c r="I17" s="12">
        <v>0</v>
      </c>
      <c r="J17" s="12">
        <v>358</v>
      </c>
      <c r="K17" s="12">
        <v>358</v>
      </c>
      <c r="L17" s="12">
        <f>SUM($J$3:J17)</f>
        <v>3838</v>
      </c>
      <c r="O17" s="12">
        <v>15</v>
      </c>
      <c r="P17" s="12" t="s">
        <v>13982</v>
      </c>
      <c r="Q17" s="12">
        <v>0</v>
      </c>
      <c r="R17" s="12">
        <v>3</v>
      </c>
      <c r="W17" s="12" t="e">
        <f t="shared" ca="1" si="2"/>
        <v>#NAME?</v>
      </c>
      <c r="X17" s="12">
        <v>386</v>
      </c>
      <c r="Y17" s="12">
        <v>7</v>
      </c>
      <c r="Z17" s="12" t="e">
        <f t="shared" ca="1" si="3"/>
        <v>#NAME?</v>
      </c>
      <c r="AA17" s="12" t="e">
        <f ca="1">SUM($Z$4:Z17)++VLOOKUP(X17,$G$3:$L$7002,6,0)</f>
        <v>#NAME?</v>
      </c>
      <c r="AB17" s="12" t="e">
        <f t="shared" ca="1" si="4"/>
        <v>#NAME?</v>
      </c>
      <c r="AC17" s="12">
        <v>201</v>
      </c>
      <c r="AD17" s="12" t="e">
        <f t="shared" ca="1" si="5"/>
        <v>#NAME?</v>
      </c>
      <c r="AF17" s="12">
        <v>14</v>
      </c>
      <c r="AG17" s="12">
        <v>750</v>
      </c>
      <c r="AH17" s="12">
        <f>SUM($AG$4:AG17)</f>
        <v>6400</v>
      </c>
      <c r="AJ17" s="12">
        <v>6400</v>
      </c>
    </row>
    <row r="18" spans="1:36">
      <c r="A18" s="12">
        <f t="shared" si="0"/>
        <v>7200</v>
      </c>
      <c r="B18" s="12">
        <v>15</v>
      </c>
      <c r="C18" s="12">
        <f t="shared" si="1"/>
        <v>800</v>
      </c>
      <c r="G18" s="12">
        <v>16</v>
      </c>
      <c r="H18" s="12" t="s">
        <v>13981</v>
      </c>
      <c r="I18" s="12">
        <v>0</v>
      </c>
      <c r="J18" s="12">
        <v>358</v>
      </c>
      <c r="K18" s="12">
        <v>358</v>
      </c>
      <c r="L18" s="12">
        <f>SUM($J$3:J18)</f>
        <v>4196</v>
      </c>
      <c r="O18" s="12">
        <v>16</v>
      </c>
      <c r="P18" s="12" t="s">
        <v>13982</v>
      </c>
      <c r="Q18" s="12">
        <v>0</v>
      </c>
      <c r="R18" s="12">
        <v>3</v>
      </c>
      <c r="W18" s="12" t="e">
        <f t="shared" ca="1" si="2"/>
        <v>#NAME?</v>
      </c>
      <c r="X18" s="12">
        <v>406</v>
      </c>
      <c r="Y18" s="12">
        <v>7.5</v>
      </c>
      <c r="Z18" s="12" t="e">
        <f t="shared" ca="1" si="3"/>
        <v>#NAME?</v>
      </c>
      <c r="AA18" s="12" t="e">
        <f ca="1">SUM($Z$4:Z18)++VLOOKUP(X18,$G$3:$L$7002,6,0)</f>
        <v>#NAME?</v>
      </c>
      <c r="AB18" s="12" t="e">
        <f t="shared" ca="1" si="4"/>
        <v>#NAME?</v>
      </c>
      <c r="AC18" s="12">
        <v>206</v>
      </c>
      <c r="AD18" s="12" t="e">
        <f t="shared" ca="1" si="5"/>
        <v>#NAME?</v>
      </c>
      <c r="AF18" s="12">
        <v>15</v>
      </c>
      <c r="AG18" s="12">
        <v>800</v>
      </c>
      <c r="AH18" s="12">
        <f>SUM($AG$4:AG18)</f>
        <v>7200</v>
      </c>
      <c r="AJ18" s="12">
        <v>7200</v>
      </c>
    </row>
    <row r="19" spans="1:36">
      <c r="A19" s="12">
        <f t="shared" si="0"/>
        <v>8050</v>
      </c>
      <c r="B19" s="12">
        <v>16</v>
      </c>
      <c r="C19" s="12">
        <f t="shared" si="1"/>
        <v>850</v>
      </c>
      <c r="F19" s="12">
        <v>770</v>
      </c>
      <c r="G19" s="12">
        <v>17</v>
      </c>
      <c r="H19" s="12" t="s">
        <v>13981</v>
      </c>
      <c r="I19" s="12">
        <v>0</v>
      </c>
      <c r="J19" s="13">
        <v>400</v>
      </c>
      <c r="K19" s="12">
        <v>770</v>
      </c>
      <c r="L19" s="12">
        <f>SUM($J$3:J19)</f>
        <v>4596</v>
      </c>
      <c r="O19" s="12">
        <v>17</v>
      </c>
      <c r="P19" s="12" t="s">
        <v>13982</v>
      </c>
      <c r="Q19" s="12">
        <v>0</v>
      </c>
      <c r="R19" s="12">
        <v>4</v>
      </c>
      <c r="W19" s="12" t="e">
        <f t="shared" ca="1" si="2"/>
        <v>#NAME?</v>
      </c>
      <c r="X19" s="12">
        <v>424</v>
      </c>
      <c r="Y19" s="12">
        <v>8</v>
      </c>
      <c r="Z19" s="12" t="e">
        <f t="shared" ca="1" si="3"/>
        <v>#NAME?</v>
      </c>
      <c r="AA19" s="12" t="e">
        <f ca="1">SUM($Z$4:Z19)++VLOOKUP(X19,$G$3:$L$7002,6,0)</f>
        <v>#NAME?</v>
      </c>
      <c r="AB19" s="12" t="e">
        <f t="shared" ca="1" si="4"/>
        <v>#NAME?</v>
      </c>
      <c r="AC19" s="12">
        <v>211</v>
      </c>
      <c r="AD19" s="12" t="e">
        <f t="shared" ca="1" si="5"/>
        <v>#NAME?</v>
      </c>
      <c r="AF19" s="12">
        <v>16</v>
      </c>
      <c r="AG19" s="12">
        <v>850</v>
      </c>
      <c r="AH19" s="12">
        <f>SUM($AG$4:AG19)</f>
        <v>8050</v>
      </c>
      <c r="AJ19" s="12">
        <v>8050</v>
      </c>
    </row>
    <row r="20" spans="1:36">
      <c r="A20" s="12">
        <f t="shared" si="0"/>
        <v>8950</v>
      </c>
      <c r="B20" s="12">
        <v>17</v>
      </c>
      <c r="C20" s="12">
        <f t="shared" si="1"/>
        <v>900</v>
      </c>
      <c r="F20" s="12">
        <v>825</v>
      </c>
      <c r="G20" s="12">
        <v>18</v>
      </c>
      <c r="H20" s="12" t="s">
        <v>13981</v>
      </c>
      <c r="I20" s="12">
        <v>0</v>
      </c>
      <c r="J20" s="13">
        <v>450</v>
      </c>
      <c r="K20" s="12">
        <v>825</v>
      </c>
      <c r="L20" s="12">
        <f>SUM($J$3:J20)</f>
        <v>5046</v>
      </c>
      <c r="O20" s="12">
        <v>18</v>
      </c>
      <c r="P20" s="12" t="s">
        <v>13982</v>
      </c>
      <c r="Q20" s="12">
        <v>0</v>
      </c>
      <c r="R20" s="12">
        <v>4</v>
      </c>
      <c r="W20" s="12" t="e">
        <f t="shared" ca="1" si="2"/>
        <v>#NAME?</v>
      </c>
      <c r="X20" s="12">
        <v>440</v>
      </c>
      <c r="Y20" s="12">
        <v>8.5</v>
      </c>
      <c r="Z20" s="12" t="e">
        <f t="shared" ca="1" si="3"/>
        <v>#NAME?</v>
      </c>
      <c r="AA20" s="12" t="e">
        <f ca="1">SUM($Z$4:Z20)++VLOOKUP(X20,$G$3:$L$7002,6,0)</f>
        <v>#NAME?</v>
      </c>
      <c r="AB20" s="12" t="e">
        <f t="shared" ca="1" si="4"/>
        <v>#NAME?</v>
      </c>
      <c r="AC20" s="12">
        <v>216</v>
      </c>
      <c r="AD20" s="12" t="e">
        <f t="shared" ca="1" si="5"/>
        <v>#NAME?</v>
      </c>
      <c r="AF20" s="12">
        <v>17</v>
      </c>
      <c r="AG20" s="12">
        <v>900</v>
      </c>
      <c r="AH20" s="12">
        <f>SUM($AG$4:AG20)</f>
        <v>8950</v>
      </c>
      <c r="AJ20" s="12">
        <v>8950</v>
      </c>
    </row>
    <row r="21" spans="1:36">
      <c r="A21" s="12">
        <f t="shared" si="0"/>
        <v>9900</v>
      </c>
      <c r="B21" s="12">
        <v>18</v>
      </c>
      <c r="C21" s="12">
        <f t="shared" si="1"/>
        <v>950</v>
      </c>
      <c r="F21" s="12">
        <v>440</v>
      </c>
      <c r="G21" s="12">
        <v>19</v>
      </c>
      <c r="H21" s="12" t="s">
        <v>13981</v>
      </c>
      <c r="I21" s="12">
        <v>0</v>
      </c>
      <c r="J21" s="13">
        <v>500</v>
      </c>
      <c r="K21" s="12">
        <v>440</v>
      </c>
      <c r="L21" s="12">
        <f>SUM($J$3:J21)</f>
        <v>5546</v>
      </c>
      <c r="O21" s="12">
        <v>19</v>
      </c>
      <c r="P21" s="12" t="s">
        <v>13982</v>
      </c>
      <c r="Q21" s="12">
        <v>0</v>
      </c>
      <c r="R21" s="12">
        <v>5</v>
      </c>
      <c r="W21" s="12" t="e">
        <f t="shared" ca="1" si="2"/>
        <v>#NAME?</v>
      </c>
      <c r="X21" s="12">
        <v>454</v>
      </c>
      <c r="Y21" s="12">
        <v>9</v>
      </c>
      <c r="Z21" s="12" t="e">
        <f t="shared" ca="1" si="3"/>
        <v>#NAME?</v>
      </c>
      <c r="AA21" s="12" t="e">
        <f ca="1">SUM($Z$4:Z21)++VLOOKUP(X21,$G$3:$L$7002,6,0)</f>
        <v>#NAME?</v>
      </c>
      <c r="AB21" s="12" t="e">
        <f t="shared" ca="1" si="4"/>
        <v>#NAME?</v>
      </c>
      <c r="AC21" s="12">
        <v>221</v>
      </c>
      <c r="AD21" s="12" t="e">
        <f t="shared" ca="1" si="5"/>
        <v>#NAME?</v>
      </c>
      <c r="AF21" s="12">
        <v>18</v>
      </c>
      <c r="AG21" s="12">
        <v>950</v>
      </c>
      <c r="AH21" s="12">
        <f>SUM($AG$4:AG21)</f>
        <v>9900</v>
      </c>
      <c r="AJ21" s="12">
        <v>9900</v>
      </c>
    </row>
    <row r="22" spans="1:36">
      <c r="A22" s="12">
        <f t="shared" si="0"/>
        <v>10900</v>
      </c>
      <c r="B22" s="12">
        <v>19</v>
      </c>
      <c r="C22" s="12">
        <f t="shared" si="1"/>
        <v>1000</v>
      </c>
      <c r="F22" s="12">
        <v>440</v>
      </c>
      <c r="G22" s="12">
        <v>20</v>
      </c>
      <c r="H22" s="12" t="s">
        <v>13981</v>
      </c>
      <c r="I22" s="12">
        <v>0</v>
      </c>
      <c r="J22" s="13">
        <v>550</v>
      </c>
      <c r="K22" s="12">
        <v>440</v>
      </c>
      <c r="L22" s="12">
        <f>SUM($J$3:J22)</f>
        <v>6096</v>
      </c>
      <c r="O22" s="12">
        <v>20</v>
      </c>
      <c r="P22" s="12" t="s">
        <v>13982</v>
      </c>
      <c r="Q22" s="12">
        <v>0</v>
      </c>
      <c r="R22" s="12">
        <v>6</v>
      </c>
      <c r="W22" s="12" t="e">
        <f t="shared" ca="1" si="2"/>
        <v>#NAME?</v>
      </c>
      <c r="X22" s="12">
        <v>466</v>
      </c>
      <c r="Y22" s="12">
        <v>9.5</v>
      </c>
      <c r="Z22" s="12" t="e">
        <f t="shared" ca="1" si="3"/>
        <v>#NAME?</v>
      </c>
      <c r="AA22" s="12" t="e">
        <f ca="1">SUM($Z$4:Z22)++VLOOKUP(X22,$G$3:$L$7002,6,0)</f>
        <v>#NAME?</v>
      </c>
      <c r="AB22" s="12" t="e">
        <f t="shared" ca="1" si="4"/>
        <v>#NAME?</v>
      </c>
      <c r="AC22" s="12">
        <v>226</v>
      </c>
      <c r="AD22" s="12" t="e">
        <f t="shared" ca="1" si="5"/>
        <v>#NAME?</v>
      </c>
      <c r="AF22" s="12">
        <v>19</v>
      </c>
      <c r="AG22" s="12">
        <v>1000</v>
      </c>
      <c r="AH22" s="12">
        <f>SUM($AG$4:AG22)</f>
        <v>10900</v>
      </c>
      <c r="AJ22" s="12">
        <v>10900</v>
      </c>
    </row>
    <row r="23" spans="1:36">
      <c r="A23" s="12">
        <f t="shared" si="0"/>
        <v>11950</v>
      </c>
      <c r="B23" s="12">
        <v>20</v>
      </c>
      <c r="C23" s="12">
        <f t="shared" si="1"/>
        <v>1050</v>
      </c>
      <c r="F23" s="12">
        <v>935</v>
      </c>
      <c r="G23" s="12">
        <v>21</v>
      </c>
      <c r="H23" s="12" t="s">
        <v>13981</v>
      </c>
      <c r="I23" s="12">
        <v>0</v>
      </c>
      <c r="J23" s="13">
        <v>600</v>
      </c>
      <c r="K23" s="12">
        <v>935</v>
      </c>
      <c r="L23" s="12">
        <f>SUM($J$3:J23)</f>
        <v>6696</v>
      </c>
      <c r="O23" s="12">
        <v>21</v>
      </c>
      <c r="P23" s="12" t="s">
        <v>13982</v>
      </c>
      <c r="Q23" s="12">
        <v>0</v>
      </c>
      <c r="R23" s="12">
        <v>6</v>
      </c>
      <c r="W23" s="12" t="e">
        <f t="shared" ca="1" si="2"/>
        <v>#NAME?</v>
      </c>
      <c r="X23" s="12">
        <v>476</v>
      </c>
      <c r="Y23" s="12">
        <v>10</v>
      </c>
      <c r="Z23" s="12" t="e">
        <f t="shared" ca="1" si="3"/>
        <v>#NAME?</v>
      </c>
      <c r="AA23" s="12" t="e">
        <f ca="1">SUM($Z$4:Z23)++VLOOKUP(X23,$G$3:$L$7002,6,0)</f>
        <v>#NAME?</v>
      </c>
      <c r="AB23" s="12" t="e">
        <f t="shared" ca="1" si="4"/>
        <v>#NAME?</v>
      </c>
      <c r="AC23" s="12">
        <v>231</v>
      </c>
      <c r="AD23" s="12" t="e">
        <f t="shared" ca="1" si="5"/>
        <v>#NAME?</v>
      </c>
      <c r="AF23" s="12">
        <v>20</v>
      </c>
      <c r="AG23" s="12">
        <v>1050</v>
      </c>
      <c r="AH23" s="12">
        <f>SUM($AG$4:AG23)</f>
        <v>11950</v>
      </c>
      <c r="AJ23" s="12">
        <v>11950</v>
      </c>
    </row>
    <row r="24" spans="1:36">
      <c r="A24" s="12">
        <f t="shared" si="0"/>
        <v>13050</v>
      </c>
      <c r="B24" s="12">
        <v>21</v>
      </c>
      <c r="C24" s="12">
        <f t="shared" si="1"/>
        <v>1100</v>
      </c>
      <c r="F24" s="12">
        <v>990</v>
      </c>
      <c r="G24" s="12">
        <v>22</v>
      </c>
      <c r="H24" s="12" t="s">
        <v>13981</v>
      </c>
      <c r="I24" s="12">
        <v>0</v>
      </c>
      <c r="J24" s="13">
        <v>600</v>
      </c>
      <c r="K24" s="12">
        <v>990</v>
      </c>
      <c r="L24" s="12">
        <f>SUM($J$3:J24)</f>
        <v>7296</v>
      </c>
      <c r="O24" s="12">
        <v>22</v>
      </c>
      <c r="P24" s="12" t="s">
        <v>13982</v>
      </c>
      <c r="Q24" s="12">
        <v>0</v>
      </c>
      <c r="R24" s="12">
        <v>7</v>
      </c>
      <c r="W24" s="12" t="e">
        <f t="shared" ca="1" si="2"/>
        <v>#NAME?</v>
      </c>
      <c r="X24" s="12">
        <v>486</v>
      </c>
      <c r="Y24" s="12">
        <v>10.5</v>
      </c>
      <c r="Z24" s="12" t="e">
        <f t="shared" ca="1" si="3"/>
        <v>#NAME?</v>
      </c>
      <c r="AA24" s="12" t="e">
        <f ca="1">SUM($Z$4:Z24)++VLOOKUP(X24,$G$3:$L$7002,6,0)</f>
        <v>#NAME?</v>
      </c>
      <c r="AB24" s="12" t="e">
        <f t="shared" ca="1" si="4"/>
        <v>#NAME?</v>
      </c>
      <c r="AC24" s="12">
        <v>234</v>
      </c>
      <c r="AD24" s="12" t="e">
        <f t="shared" ca="1" si="5"/>
        <v>#NAME?</v>
      </c>
      <c r="AF24" s="12">
        <v>21</v>
      </c>
      <c r="AG24" s="12">
        <v>1100</v>
      </c>
      <c r="AH24" s="12">
        <f>SUM($AG$4:AG24)</f>
        <v>13050</v>
      </c>
      <c r="AJ24" s="12">
        <v>13050</v>
      </c>
    </row>
    <row r="25" spans="1:36">
      <c r="A25" s="12">
        <f t="shared" si="0"/>
        <v>14200</v>
      </c>
      <c r="B25" s="12">
        <v>22</v>
      </c>
      <c r="C25" s="12">
        <f t="shared" si="1"/>
        <v>1150</v>
      </c>
      <c r="G25" s="12">
        <v>23</v>
      </c>
      <c r="H25" s="12" t="s">
        <v>13983</v>
      </c>
      <c r="I25" s="12">
        <v>0</v>
      </c>
      <c r="J25" s="13">
        <v>600</v>
      </c>
      <c r="K25" s="12">
        <v>0</v>
      </c>
      <c r="L25" s="12">
        <f>SUM($J$3:J25)</f>
        <v>7896</v>
      </c>
      <c r="O25" s="12">
        <v>23</v>
      </c>
      <c r="P25" s="12" t="s">
        <v>13982</v>
      </c>
      <c r="Q25" s="12">
        <v>0</v>
      </c>
      <c r="R25" s="12">
        <v>7</v>
      </c>
      <c r="W25" s="12" t="e">
        <f t="shared" ca="1" si="2"/>
        <v>#NAME?</v>
      </c>
      <c r="X25" s="12">
        <v>496</v>
      </c>
      <c r="Y25" s="12">
        <v>11</v>
      </c>
      <c r="Z25" s="12" t="e">
        <f t="shared" ca="1" si="3"/>
        <v>#NAME?</v>
      </c>
      <c r="AA25" s="12" t="e">
        <f ca="1">SUM($Z$4:Z25)++VLOOKUP(X25,$G$3:$L$7002,6,0)</f>
        <v>#NAME?</v>
      </c>
      <c r="AB25" s="12" t="e">
        <f t="shared" ca="1" si="4"/>
        <v>#NAME?</v>
      </c>
      <c r="AC25" s="12">
        <v>237</v>
      </c>
      <c r="AD25" s="12" t="e">
        <f t="shared" ca="1" si="5"/>
        <v>#NAME?</v>
      </c>
      <c r="AF25" s="12">
        <v>22</v>
      </c>
      <c r="AG25" s="12">
        <v>1150</v>
      </c>
      <c r="AH25" s="12">
        <f>SUM($AG$4:AG25)</f>
        <v>14200</v>
      </c>
      <c r="AJ25" s="12">
        <v>14200</v>
      </c>
    </row>
    <row r="26" spans="1:36">
      <c r="A26" s="12">
        <f t="shared" si="0"/>
        <v>15400</v>
      </c>
      <c r="B26" s="12">
        <v>23</v>
      </c>
      <c r="C26" s="12">
        <f t="shared" si="1"/>
        <v>1200</v>
      </c>
      <c r="G26" s="12">
        <v>24</v>
      </c>
      <c r="H26" s="12" t="s">
        <v>13983</v>
      </c>
      <c r="I26" s="12">
        <v>0</v>
      </c>
      <c r="J26" s="13">
        <v>700</v>
      </c>
      <c r="K26" s="12">
        <v>0</v>
      </c>
      <c r="L26" s="12">
        <f>SUM($J$3:J26)</f>
        <v>8596</v>
      </c>
      <c r="O26" s="12">
        <v>24</v>
      </c>
      <c r="P26" s="12" t="s">
        <v>13982</v>
      </c>
      <c r="Q26" s="12">
        <v>0</v>
      </c>
      <c r="R26" s="12">
        <v>8</v>
      </c>
      <c r="W26" s="12" t="e">
        <f t="shared" ca="1" si="2"/>
        <v>#NAME?</v>
      </c>
      <c r="X26" s="12">
        <v>506</v>
      </c>
      <c r="Y26" s="12">
        <v>11.5</v>
      </c>
      <c r="Z26" s="12" t="e">
        <f t="shared" ca="1" si="3"/>
        <v>#NAME?</v>
      </c>
      <c r="AA26" s="12" t="e">
        <f ca="1">SUM($Z$4:Z26)++VLOOKUP(X26,$G$3:$L$7002,6,0)</f>
        <v>#NAME?</v>
      </c>
      <c r="AB26" s="12" t="e">
        <f t="shared" ca="1" si="4"/>
        <v>#NAME?</v>
      </c>
      <c r="AC26" s="12">
        <v>240</v>
      </c>
      <c r="AD26" s="12" t="e">
        <f t="shared" ca="1" si="5"/>
        <v>#NAME?</v>
      </c>
      <c r="AF26" s="12">
        <v>23</v>
      </c>
      <c r="AG26" s="12">
        <v>1200</v>
      </c>
      <c r="AH26" s="12">
        <f>SUM($AG$4:AG26)</f>
        <v>15400</v>
      </c>
      <c r="AJ26" s="12">
        <v>15400</v>
      </c>
    </row>
    <row r="27" spans="1:36">
      <c r="A27" s="12">
        <f t="shared" si="0"/>
        <v>16650</v>
      </c>
      <c r="B27" s="12">
        <v>24</v>
      </c>
      <c r="C27" s="12">
        <f t="shared" si="1"/>
        <v>1250</v>
      </c>
      <c r="G27" s="12">
        <v>25</v>
      </c>
      <c r="H27" s="12" t="s">
        <v>13981</v>
      </c>
      <c r="I27" s="12">
        <v>0</v>
      </c>
      <c r="J27" s="12">
        <v>1100</v>
      </c>
      <c r="K27" s="12">
        <v>1100</v>
      </c>
      <c r="L27" s="12">
        <f>SUM($J$3:J27)</f>
        <v>9696</v>
      </c>
      <c r="O27" s="12">
        <v>25</v>
      </c>
      <c r="P27" s="12" t="s">
        <v>13982</v>
      </c>
      <c r="Q27" s="12">
        <v>0</v>
      </c>
      <c r="R27" s="12">
        <v>9</v>
      </c>
      <c r="W27" s="12" t="e">
        <f t="shared" ca="1" si="2"/>
        <v>#NAME?</v>
      </c>
      <c r="X27" s="12">
        <v>516</v>
      </c>
      <c r="Y27" s="12">
        <v>12</v>
      </c>
      <c r="Z27" s="12" t="e">
        <f t="shared" ca="1" si="3"/>
        <v>#NAME?</v>
      </c>
      <c r="AA27" s="12" t="e">
        <f ca="1">SUM($Z$4:Z27)++VLOOKUP(X27,$G$3:$L$7002,6,0)</f>
        <v>#NAME?</v>
      </c>
      <c r="AB27" s="12" t="e">
        <f t="shared" ca="1" si="4"/>
        <v>#NAME?</v>
      </c>
      <c r="AC27" s="12">
        <v>243</v>
      </c>
      <c r="AD27" s="12" t="e">
        <f t="shared" ca="1" si="5"/>
        <v>#NAME?</v>
      </c>
      <c r="AF27" s="12">
        <v>24</v>
      </c>
      <c r="AG27" s="12">
        <v>1250</v>
      </c>
      <c r="AH27" s="12">
        <f>SUM($AG$4:AG27)</f>
        <v>16650</v>
      </c>
      <c r="AJ27" s="12">
        <v>16650</v>
      </c>
    </row>
    <row r="28" spans="1:36">
      <c r="A28" s="12">
        <f t="shared" si="0"/>
        <v>17950</v>
      </c>
      <c r="B28" s="12">
        <v>25</v>
      </c>
      <c r="C28" s="12">
        <f t="shared" si="1"/>
        <v>1300</v>
      </c>
      <c r="G28" s="12">
        <v>26</v>
      </c>
      <c r="H28" s="12" t="s">
        <v>13981</v>
      </c>
      <c r="I28" s="12">
        <v>0</v>
      </c>
      <c r="J28" s="12">
        <v>1155</v>
      </c>
      <c r="K28" s="12">
        <v>1155</v>
      </c>
      <c r="L28" s="12">
        <f>SUM($J$3:J28)</f>
        <v>10851</v>
      </c>
      <c r="O28" s="12">
        <v>26</v>
      </c>
      <c r="P28" s="12" t="s">
        <v>13982</v>
      </c>
      <c r="Q28" s="12">
        <v>0</v>
      </c>
      <c r="R28" s="12">
        <v>9</v>
      </c>
      <c r="W28" s="12" t="e">
        <f t="shared" ca="1" si="2"/>
        <v>#NAME?</v>
      </c>
      <c r="X28" s="12">
        <v>526</v>
      </c>
      <c r="Y28" s="12">
        <v>12.5</v>
      </c>
      <c r="Z28" s="12" t="e">
        <f t="shared" ca="1" si="3"/>
        <v>#NAME?</v>
      </c>
      <c r="AA28" s="12" t="e">
        <f ca="1">SUM($Z$4:Z28)++VLOOKUP(X28,$G$3:$L$7002,6,0)</f>
        <v>#NAME?</v>
      </c>
      <c r="AB28" s="12" t="e">
        <f t="shared" ca="1" si="4"/>
        <v>#NAME?</v>
      </c>
      <c r="AC28" s="12">
        <v>246</v>
      </c>
      <c r="AD28" s="12" t="e">
        <f t="shared" ca="1" si="5"/>
        <v>#NAME?</v>
      </c>
      <c r="AF28" s="12">
        <v>25</v>
      </c>
      <c r="AG28" s="12">
        <v>1300</v>
      </c>
      <c r="AH28" s="12">
        <f>SUM($AG$4:AG28)</f>
        <v>17950</v>
      </c>
      <c r="AJ28" s="12">
        <v>17950</v>
      </c>
    </row>
    <row r="29" spans="1:36">
      <c r="A29" s="12">
        <f t="shared" si="0"/>
        <v>19300</v>
      </c>
      <c r="B29" s="12">
        <v>26</v>
      </c>
      <c r="C29" s="12">
        <f t="shared" si="1"/>
        <v>1350</v>
      </c>
      <c r="G29" s="12">
        <v>27</v>
      </c>
      <c r="H29" s="12" t="s">
        <v>13981</v>
      </c>
      <c r="I29" s="12">
        <v>0</v>
      </c>
      <c r="J29" s="12">
        <v>605</v>
      </c>
      <c r="K29" s="12">
        <v>605</v>
      </c>
      <c r="L29" s="12">
        <f>SUM($J$3:J29)</f>
        <v>11456</v>
      </c>
      <c r="O29" s="12">
        <v>27</v>
      </c>
      <c r="P29" s="12" t="s">
        <v>13982</v>
      </c>
      <c r="Q29" s="12">
        <v>0</v>
      </c>
      <c r="R29" s="12">
        <v>10</v>
      </c>
      <c r="W29" s="12" t="e">
        <f t="shared" ca="1" si="2"/>
        <v>#NAME?</v>
      </c>
      <c r="X29" s="12">
        <v>534</v>
      </c>
      <c r="Y29" s="12">
        <v>13</v>
      </c>
      <c r="Z29" s="12" t="e">
        <f t="shared" ca="1" si="3"/>
        <v>#NAME?</v>
      </c>
      <c r="AA29" s="12" t="e">
        <f ca="1">SUM($Z$4:Z29)++VLOOKUP(X29,$G$3:$L$7002,6,0)</f>
        <v>#NAME?</v>
      </c>
      <c r="AB29" s="12" t="e">
        <f t="shared" ca="1" si="4"/>
        <v>#NAME?</v>
      </c>
      <c r="AC29" s="12">
        <v>249</v>
      </c>
      <c r="AD29" s="12" t="e">
        <f t="shared" ca="1" si="5"/>
        <v>#NAME?</v>
      </c>
      <c r="AF29" s="12">
        <v>26</v>
      </c>
      <c r="AG29" s="12">
        <v>1350</v>
      </c>
      <c r="AH29" s="12">
        <f>SUM($AG$4:AG29)</f>
        <v>19300</v>
      </c>
      <c r="AJ29" s="12">
        <v>19300</v>
      </c>
    </row>
    <row r="30" spans="1:36">
      <c r="A30" s="12">
        <f t="shared" si="0"/>
        <v>20700</v>
      </c>
      <c r="B30" s="12">
        <v>27</v>
      </c>
      <c r="C30" s="12">
        <f t="shared" si="1"/>
        <v>1400</v>
      </c>
      <c r="G30" s="12">
        <v>28</v>
      </c>
      <c r="H30" s="12" t="s">
        <v>13981</v>
      </c>
      <c r="I30" s="12">
        <v>0</v>
      </c>
      <c r="J30" s="12">
        <v>605</v>
      </c>
      <c r="K30" s="12">
        <v>605</v>
      </c>
      <c r="L30" s="12">
        <f>SUM($J$3:J30)</f>
        <v>12061</v>
      </c>
      <c r="O30" s="12">
        <v>28</v>
      </c>
      <c r="P30" s="12" t="s">
        <v>13982</v>
      </c>
      <c r="Q30" s="12">
        <v>0</v>
      </c>
      <c r="R30" s="12">
        <v>10</v>
      </c>
      <c r="W30" s="12" t="e">
        <f t="shared" ca="1" si="2"/>
        <v>#NAME?</v>
      </c>
      <c r="X30" s="12">
        <v>542</v>
      </c>
      <c r="Y30" s="12">
        <v>13.5</v>
      </c>
      <c r="Z30" s="12" t="e">
        <f t="shared" ca="1" si="3"/>
        <v>#NAME?</v>
      </c>
      <c r="AA30" s="12" t="e">
        <f ca="1">SUM($Z$4:Z30)++VLOOKUP(X30,$G$3:$L$7002,6,0)</f>
        <v>#NAME?</v>
      </c>
      <c r="AB30" s="12" t="e">
        <f t="shared" ca="1" si="4"/>
        <v>#NAME?</v>
      </c>
      <c r="AC30" s="12">
        <v>252</v>
      </c>
      <c r="AD30" s="12" t="e">
        <f t="shared" ca="1" si="5"/>
        <v>#NAME?</v>
      </c>
      <c r="AF30" s="12">
        <v>27</v>
      </c>
      <c r="AG30" s="12">
        <v>1400</v>
      </c>
      <c r="AH30" s="12">
        <f>SUM($AG$4:AG30)</f>
        <v>20700</v>
      </c>
      <c r="AJ30" s="12">
        <v>20700</v>
      </c>
    </row>
    <row r="31" spans="1:36">
      <c r="A31" s="12">
        <f t="shared" si="0"/>
        <v>22150</v>
      </c>
      <c r="B31" s="12">
        <v>28</v>
      </c>
      <c r="C31" s="12">
        <f t="shared" si="1"/>
        <v>1450</v>
      </c>
      <c r="G31" s="12">
        <v>29</v>
      </c>
      <c r="H31" s="12" t="s">
        <v>13981</v>
      </c>
      <c r="I31" s="12">
        <v>0</v>
      </c>
      <c r="J31" s="12">
        <v>1265</v>
      </c>
      <c r="K31" s="12">
        <v>1265</v>
      </c>
      <c r="L31" s="12">
        <f>SUM($J$3:J31)</f>
        <v>13326</v>
      </c>
      <c r="O31" s="12">
        <v>29</v>
      </c>
      <c r="P31" s="12" t="s">
        <v>13982</v>
      </c>
      <c r="Q31" s="12">
        <v>0</v>
      </c>
      <c r="R31" s="12">
        <v>11</v>
      </c>
      <c r="W31" s="12" t="e">
        <f t="shared" ca="1" si="2"/>
        <v>#NAME?</v>
      </c>
      <c r="X31" s="12">
        <v>550</v>
      </c>
      <c r="Y31" s="12">
        <v>14</v>
      </c>
      <c r="Z31" s="12" t="e">
        <f t="shared" ca="1" si="3"/>
        <v>#NAME?</v>
      </c>
      <c r="AA31" s="12" t="e">
        <f ca="1">SUM($Z$4:Z31)++VLOOKUP(X31,$G$3:$L$7002,6,0)</f>
        <v>#NAME?</v>
      </c>
      <c r="AB31" s="12" t="e">
        <f t="shared" ca="1" si="4"/>
        <v>#NAME?</v>
      </c>
      <c r="AC31" s="12">
        <v>255</v>
      </c>
      <c r="AD31" s="12" t="e">
        <f t="shared" ca="1" si="5"/>
        <v>#NAME?</v>
      </c>
      <c r="AF31" s="12">
        <v>28</v>
      </c>
      <c r="AG31" s="12">
        <v>1450</v>
      </c>
      <c r="AH31" s="12">
        <f>SUM($AG$4:AG31)</f>
        <v>22150</v>
      </c>
      <c r="AJ31" s="12">
        <v>22150</v>
      </c>
    </row>
    <row r="32" spans="1:36">
      <c r="A32" s="12">
        <f t="shared" si="0"/>
        <v>23650</v>
      </c>
      <c r="B32" s="12">
        <v>29</v>
      </c>
      <c r="C32" s="12">
        <f t="shared" si="1"/>
        <v>1500</v>
      </c>
      <c r="G32" s="12">
        <v>30</v>
      </c>
      <c r="H32" s="12" t="s">
        <v>13981</v>
      </c>
      <c r="I32" s="12">
        <v>0</v>
      </c>
      <c r="J32" s="12">
        <v>1320</v>
      </c>
      <c r="K32" s="12">
        <v>1320</v>
      </c>
      <c r="L32" s="12">
        <f>SUM($J$3:J32)</f>
        <v>14646</v>
      </c>
      <c r="O32" s="12">
        <v>30</v>
      </c>
      <c r="P32" s="12" t="s">
        <v>13982</v>
      </c>
      <c r="Q32" s="12">
        <v>0</v>
      </c>
      <c r="R32" s="12">
        <v>12</v>
      </c>
      <c r="W32" s="12" t="e">
        <f t="shared" ca="1" si="2"/>
        <v>#NAME?</v>
      </c>
      <c r="X32" s="12">
        <v>558</v>
      </c>
      <c r="Y32" s="12">
        <v>14.5</v>
      </c>
      <c r="Z32" s="12" t="e">
        <f t="shared" ca="1" si="3"/>
        <v>#NAME?</v>
      </c>
      <c r="AA32" s="12" t="e">
        <f ca="1">SUM($Z$4:Z32)++VLOOKUP(X32,$G$3:$L$7002,6,0)</f>
        <v>#NAME?</v>
      </c>
      <c r="AB32" s="12" t="e">
        <f t="shared" ca="1" si="4"/>
        <v>#NAME?</v>
      </c>
      <c r="AC32" s="12">
        <v>258</v>
      </c>
      <c r="AD32" s="12" t="e">
        <f t="shared" ca="1" si="5"/>
        <v>#NAME?</v>
      </c>
      <c r="AF32" s="12">
        <v>29</v>
      </c>
      <c r="AG32" s="12">
        <v>1500</v>
      </c>
      <c r="AH32" s="12">
        <f>SUM($AG$4:AG32)</f>
        <v>23650</v>
      </c>
      <c r="AJ32" s="12">
        <v>23650</v>
      </c>
    </row>
    <row r="33" spans="1:36">
      <c r="A33" s="12">
        <f t="shared" si="0"/>
        <v>25200</v>
      </c>
      <c r="B33" s="12">
        <v>30</v>
      </c>
      <c r="C33" s="12">
        <f t="shared" si="1"/>
        <v>1550</v>
      </c>
      <c r="G33" s="12">
        <v>31</v>
      </c>
      <c r="H33" s="12" t="s">
        <v>13981</v>
      </c>
      <c r="I33" s="12">
        <v>0</v>
      </c>
      <c r="J33" s="12">
        <v>688</v>
      </c>
      <c r="K33" s="12">
        <v>688</v>
      </c>
      <c r="L33" s="12">
        <f>SUM($J$3:J33)</f>
        <v>15334</v>
      </c>
      <c r="O33" s="12">
        <v>31</v>
      </c>
      <c r="P33" s="12" t="s">
        <v>13982</v>
      </c>
      <c r="Q33" s="12">
        <v>0</v>
      </c>
      <c r="R33" s="12">
        <v>12</v>
      </c>
      <c r="W33" s="12" t="e">
        <f t="shared" ca="1" si="2"/>
        <v>#NAME?</v>
      </c>
      <c r="X33" s="12">
        <v>566</v>
      </c>
      <c r="Y33" s="12">
        <v>15</v>
      </c>
      <c r="Z33" s="12" t="e">
        <f t="shared" ca="1" si="3"/>
        <v>#NAME?</v>
      </c>
      <c r="AA33" s="12" t="e">
        <f ca="1">SUM($Z$4:Z33)++VLOOKUP(X33,$G$3:$L$7002,6,0)</f>
        <v>#NAME?</v>
      </c>
      <c r="AB33" s="12" t="e">
        <f t="shared" ca="1" si="4"/>
        <v>#NAME?</v>
      </c>
      <c r="AC33" s="12">
        <v>261</v>
      </c>
      <c r="AD33" s="12" t="e">
        <f t="shared" ca="1" si="5"/>
        <v>#NAME?</v>
      </c>
      <c r="AF33" s="12">
        <v>30</v>
      </c>
      <c r="AG33" s="12">
        <v>1550</v>
      </c>
      <c r="AH33" s="12">
        <f>SUM($AG$4:AG33)</f>
        <v>25200</v>
      </c>
      <c r="AJ33" s="12">
        <v>25200</v>
      </c>
    </row>
    <row r="34" spans="1:36">
      <c r="A34" s="12">
        <f t="shared" si="0"/>
        <v>26800</v>
      </c>
      <c r="B34" s="12">
        <v>31</v>
      </c>
      <c r="C34" s="12">
        <f t="shared" si="1"/>
        <v>1600</v>
      </c>
      <c r="G34" s="12">
        <v>32</v>
      </c>
      <c r="H34" s="12" t="s">
        <v>13981</v>
      </c>
      <c r="I34" s="12">
        <v>0</v>
      </c>
      <c r="J34" s="12">
        <v>688</v>
      </c>
      <c r="K34" s="12">
        <v>688</v>
      </c>
      <c r="L34" s="12">
        <f>SUM($J$3:J34)</f>
        <v>16022</v>
      </c>
      <c r="O34" s="12">
        <v>32</v>
      </c>
      <c r="P34" s="12" t="s">
        <v>13982</v>
      </c>
      <c r="Q34" s="12">
        <v>0</v>
      </c>
      <c r="R34" s="12">
        <v>13</v>
      </c>
      <c r="W34" s="12" t="e">
        <f t="shared" ca="1" si="2"/>
        <v>#NAME?</v>
      </c>
      <c r="X34" s="12">
        <v>574</v>
      </c>
      <c r="Y34" s="12">
        <v>15.5</v>
      </c>
      <c r="Z34" s="12" t="e">
        <f t="shared" ca="1" si="3"/>
        <v>#NAME?</v>
      </c>
      <c r="AA34" s="12" t="e">
        <f ca="1">SUM($Z$4:Z34)++VLOOKUP(X34,$G$3:$L$7002,6,0)</f>
        <v>#NAME?</v>
      </c>
      <c r="AB34" s="12" t="e">
        <f t="shared" ca="1" si="4"/>
        <v>#NAME?</v>
      </c>
      <c r="AC34" s="12">
        <v>264</v>
      </c>
      <c r="AD34" s="12" t="e">
        <f t="shared" ca="1" si="5"/>
        <v>#NAME?</v>
      </c>
      <c r="AF34" s="12">
        <v>31</v>
      </c>
      <c r="AG34" s="12">
        <v>1600</v>
      </c>
      <c r="AH34" s="12">
        <f>SUM($AG$4:AG34)</f>
        <v>26800</v>
      </c>
      <c r="AJ34" s="12">
        <v>26800</v>
      </c>
    </row>
    <row r="35" spans="1:36">
      <c r="A35" s="12">
        <f t="shared" si="0"/>
        <v>28450</v>
      </c>
      <c r="B35" s="12">
        <v>32</v>
      </c>
      <c r="C35" s="12">
        <f t="shared" si="1"/>
        <v>1650</v>
      </c>
      <c r="G35" s="12">
        <v>33</v>
      </c>
      <c r="H35" s="12" t="s">
        <v>13981</v>
      </c>
      <c r="I35" s="12">
        <v>0</v>
      </c>
      <c r="J35" s="12">
        <v>1430</v>
      </c>
      <c r="K35" s="12">
        <v>1430</v>
      </c>
      <c r="L35" s="12">
        <f>SUM($J$3:J35)</f>
        <v>17452</v>
      </c>
      <c r="O35" s="12">
        <v>33</v>
      </c>
      <c r="P35" s="12" t="s">
        <v>13982</v>
      </c>
      <c r="Q35" s="12">
        <v>0</v>
      </c>
      <c r="R35" s="12">
        <v>13</v>
      </c>
      <c r="W35" s="12" t="e">
        <f t="shared" ca="1" si="2"/>
        <v>#NAME?</v>
      </c>
      <c r="X35" s="12">
        <v>582</v>
      </c>
      <c r="Y35" s="12">
        <v>16</v>
      </c>
      <c r="Z35" s="12" t="e">
        <f t="shared" ca="1" si="3"/>
        <v>#NAME?</v>
      </c>
      <c r="AA35" s="12" t="e">
        <f ca="1">SUM($Z$4:Z35)++VLOOKUP(X35,$G$3:$L$7002,6,0)</f>
        <v>#NAME?</v>
      </c>
      <c r="AB35" s="12" t="e">
        <f t="shared" ca="1" si="4"/>
        <v>#NAME?</v>
      </c>
      <c r="AC35" s="12">
        <v>267</v>
      </c>
      <c r="AD35" s="12" t="e">
        <f t="shared" ca="1" si="5"/>
        <v>#NAME?</v>
      </c>
      <c r="AF35" s="12">
        <v>32</v>
      </c>
      <c r="AG35" s="12">
        <v>1650</v>
      </c>
      <c r="AH35" s="12">
        <f>SUM($AG$4:AG35)</f>
        <v>28450</v>
      </c>
      <c r="AJ35" s="12">
        <v>28450</v>
      </c>
    </row>
    <row r="36" spans="1:36">
      <c r="A36" s="12">
        <f t="shared" si="0"/>
        <v>30150</v>
      </c>
      <c r="B36" s="12">
        <v>33</v>
      </c>
      <c r="C36" s="12">
        <f t="shared" si="1"/>
        <v>1700</v>
      </c>
      <c r="G36" s="12">
        <v>34</v>
      </c>
      <c r="H36" s="12" t="s">
        <v>13981</v>
      </c>
      <c r="I36" s="12">
        <v>0</v>
      </c>
      <c r="J36" s="12">
        <v>1485</v>
      </c>
      <c r="K36" s="12">
        <v>1485</v>
      </c>
      <c r="L36" s="12">
        <f>SUM($J$3:J36)</f>
        <v>18937</v>
      </c>
      <c r="O36" s="12">
        <v>34</v>
      </c>
      <c r="P36" s="12" t="s">
        <v>13982</v>
      </c>
      <c r="Q36" s="12">
        <v>0</v>
      </c>
      <c r="R36" s="12">
        <v>14</v>
      </c>
      <c r="W36" s="12" t="e">
        <f t="shared" ca="1" si="2"/>
        <v>#NAME?</v>
      </c>
      <c r="X36" s="12">
        <v>590</v>
      </c>
      <c r="Y36" s="12">
        <v>16.5</v>
      </c>
      <c r="Z36" s="12" t="e">
        <f t="shared" ca="1" si="3"/>
        <v>#NAME?</v>
      </c>
      <c r="AA36" s="12" t="e">
        <f ca="1">SUM($Z$4:Z36)++VLOOKUP(X36,$G$3:$L$7002,6,0)</f>
        <v>#NAME?</v>
      </c>
      <c r="AB36" s="12" t="e">
        <f t="shared" ca="1" si="4"/>
        <v>#NAME?</v>
      </c>
      <c r="AC36" s="12">
        <v>270</v>
      </c>
      <c r="AD36" s="12" t="e">
        <f t="shared" ca="1" si="5"/>
        <v>#NAME?</v>
      </c>
      <c r="AF36" s="12">
        <v>33</v>
      </c>
      <c r="AG36" s="12">
        <v>1700</v>
      </c>
      <c r="AH36" s="12">
        <f>SUM($AG$4:AG36)</f>
        <v>30150</v>
      </c>
      <c r="AJ36" s="12">
        <v>30150</v>
      </c>
    </row>
    <row r="37" spans="1:36">
      <c r="A37" s="12">
        <f t="shared" si="0"/>
        <v>31900</v>
      </c>
      <c r="B37" s="12">
        <v>34</v>
      </c>
      <c r="C37" s="12">
        <f t="shared" si="1"/>
        <v>1750</v>
      </c>
      <c r="G37" s="12">
        <v>35</v>
      </c>
      <c r="H37" s="12" t="s">
        <v>13981</v>
      </c>
      <c r="I37" s="12">
        <v>0</v>
      </c>
      <c r="J37" s="12">
        <v>770</v>
      </c>
      <c r="K37" s="12">
        <v>770</v>
      </c>
      <c r="L37" s="12">
        <f>SUM($J$3:J37)</f>
        <v>19707</v>
      </c>
      <c r="O37" s="12">
        <v>35</v>
      </c>
      <c r="P37" s="12" t="s">
        <v>13982</v>
      </c>
      <c r="Q37" s="12">
        <v>0</v>
      </c>
      <c r="R37" s="12">
        <v>14</v>
      </c>
      <c r="W37" s="12" t="e">
        <f t="shared" ca="1" si="2"/>
        <v>#NAME?</v>
      </c>
      <c r="X37" s="12">
        <v>598</v>
      </c>
      <c r="Y37" s="12">
        <v>17</v>
      </c>
      <c r="Z37" s="12" t="e">
        <f t="shared" ca="1" si="3"/>
        <v>#NAME?</v>
      </c>
      <c r="AA37" s="12" t="e">
        <f ca="1">SUM($Z$4:Z37)++VLOOKUP(X37,$G$3:$L$7002,6,0)</f>
        <v>#NAME?</v>
      </c>
      <c r="AB37" s="12" t="e">
        <f t="shared" ca="1" si="4"/>
        <v>#NAME?</v>
      </c>
      <c r="AC37" s="12">
        <v>272</v>
      </c>
      <c r="AD37" s="12" t="e">
        <f t="shared" ca="1" si="5"/>
        <v>#NAME?</v>
      </c>
      <c r="AF37" s="12">
        <v>34</v>
      </c>
      <c r="AG37" s="12">
        <v>1750</v>
      </c>
      <c r="AH37" s="12">
        <f>SUM($AG$4:AG37)</f>
        <v>31900</v>
      </c>
      <c r="AJ37" s="12">
        <v>31900</v>
      </c>
    </row>
    <row r="38" spans="1:36">
      <c r="A38" s="12">
        <f t="shared" si="0"/>
        <v>33700</v>
      </c>
      <c r="B38" s="12">
        <v>35</v>
      </c>
      <c r="C38" s="12">
        <f t="shared" si="1"/>
        <v>1800</v>
      </c>
      <c r="G38" s="12">
        <v>36</v>
      </c>
      <c r="H38" s="12" t="s">
        <v>13981</v>
      </c>
      <c r="I38" s="12">
        <v>0</v>
      </c>
      <c r="J38" s="12">
        <v>770</v>
      </c>
      <c r="K38" s="12">
        <v>770</v>
      </c>
      <c r="L38" s="12">
        <f>SUM($J$3:J38)</f>
        <v>20477</v>
      </c>
      <c r="O38" s="12">
        <v>36</v>
      </c>
      <c r="P38" s="12" t="s">
        <v>13982</v>
      </c>
      <c r="Q38" s="12">
        <v>0</v>
      </c>
      <c r="R38" s="12">
        <v>14</v>
      </c>
      <c r="W38" s="12" t="e">
        <f t="shared" ca="1" si="2"/>
        <v>#NAME?</v>
      </c>
      <c r="X38" s="12">
        <v>606</v>
      </c>
      <c r="Y38" s="12">
        <v>17.5</v>
      </c>
      <c r="Z38" s="12" t="e">
        <f t="shared" ca="1" si="3"/>
        <v>#NAME?</v>
      </c>
      <c r="AA38" s="12" t="e">
        <f ca="1">SUM($Z$4:Z38)++VLOOKUP(X38,$G$3:$L$7002,6,0)</f>
        <v>#NAME?</v>
      </c>
      <c r="AB38" s="12" t="e">
        <f t="shared" ca="1" si="4"/>
        <v>#NAME?</v>
      </c>
      <c r="AC38" s="12">
        <v>274</v>
      </c>
      <c r="AD38" s="12" t="e">
        <f t="shared" ca="1" si="5"/>
        <v>#NAME?</v>
      </c>
      <c r="AF38" s="12">
        <v>35</v>
      </c>
      <c r="AG38" s="12">
        <v>1800</v>
      </c>
      <c r="AH38" s="12">
        <f>SUM($AG$4:AG38)</f>
        <v>33700</v>
      </c>
      <c r="AJ38" s="12">
        <v>33700</v>
      </c>
    </row>
    <row r="39" spans="1:36">
      <c r="A39" s="12">
        <f t="shared" si="0"/>
        <v>35550</v>
      </c>
      <c r="B39" s="12">
        <v>36</v>
      </c>
      <c r="C39" s="12">
        <f t="shared" si="1"/>
        <v>1850</v>
      </c>
      <c r="G39" s="12">
        <v>37</v>
      </c>
      <c r="H39" s="12" t="s">
        <v>13981</v>
      </c>
      <c r="I39" s="12">
        <v>0</v>
      </c>
      <c r="J39" s="12">
        <v>1595</v>
      </c>
      <c r="K39" s="12">
        <v>1595</v>
      </c>
      <c r="L39" s="12">
        <f>SUM($J$3:J39)</f>
        <v>22072</v>
      </c>
      <c r="O39" s="12">
        <v>37</v>
      </c>
      <c r="P39" s="12" t="s">
        <v>13982</v>
      </c>
      <c r="Q39" s="12">
        <v>0</v>
      </c>
      <c r="R39" s="12">
        <v>15</v>
      </c>
      <c r="W39" s="12" t="e">
        <f t="shared" ca="1" si="2"/>
        <v>#NAME?</v>
      </c>
      <c r="X39" s="12">
        <v>614</v>
      </c>
      <c r="Y39" s="12">
        <v>18</v>
      </c>
      <c r="Z39" s="12" t="e">
        <f t="shared" ca="1" si="3"/>
        <v>#NAME?</v>
      </c>
      <c r="AA39" s="12" t="e">
        <f ca="1">SUM($Z$4:Z39)++VLOOKUP(X39,$G$3:$L$7002,6,0)</f>
        <v>#NAME?</v>
      </c>
      <c r="AB39" s="12" t="e">
        <f t="shared" ca="1" si="4"/>
        <v>#NAME?</v>
      </c>
      <c r="AC39" s="12">
        <v>276</v>
      </c>
      <c r="AD39" s="12" t="e">
        <f t="shared" ca="1" si="5"/>
        <v>#NAME?</v>
      </c>
      <c r="AF39" s="12">
        <v>36</v>
      </c>
      <c r="AG39" s="12">
        <v>1850</v>
      </c>
      <c r="AH39" s="12">
        <f>SUM($AG$4:AG39)</f>
        <v>35550</v>
      </c>
      <c r="AJ39" s="12">
        <v>35550</v>
      </c>
    </row>
    <row r="40" spans="1:36">
      <c r="A40" s="12">
        <f t="shared" si="0"/>
        <v>37450</v>
      </c>
      <c r="B40" s="12">
        <v>37</v>
      </c>
      <c r="C40" s="12">
        <f t="shared" si="1"/>
        <v>1900</v>
      </c>
      <c r="G40" s="12">
        <v>38</v>
      </c>
      <c r="H40" s="12" t="s">
        <v>13981</v>
      </c>
      <c r="I40" s="12">
        <v>0</v>
      </c>
      <c r="J40" s="12">
        <v>1650</v>
      </c>
      <c r="K40" s="12">
        <v>1650</v>
      </c>
      <c r="L40" s="12">
        <f>SUM($J$3:J40)</f>
        <v>23722</v>
      </c>
      <c r="O40" s="12">
        <v>38</v>
      </c>
      <c r="P40" s="12" t="s">
        <v>13982</v>
      </c>
      <c r="Q40" s="12">
        <v>0</v>
      </c>
      <c r="R40" s="12">
        <v>15</v>
      </c>
      <c r="W40" s="12" t="e">
        <f t="shared" ca="1" si="2"/>
        <v>#NAME?</v>
      </c>
      <c r="X40" s="12">
        <v>622</v>
      </c>
      <c r="Y40" s="12">
        <v>18.5</v>
      </c>
      <c r="Z40" s="12" t="e">
        <f t="shared" ca="1" si="3"/>
        <v>#NAME?</v>
      </c>
      <c r="AA40" s="12" t="e">
        <f ca="1">SUM($Z$4:Z40)++VLOOKUP(X40,$G$3:$L$7002,6,0)</f>
        <v>#NAME?</v>
      </c>
      <c r="AB40" s="12" t="e">
        <f t="shared" ca="1" si="4"/>
        <v>#NAME?</v>
      </c>
      <c r="AC40" s="12">
        <v>278</v>
      </c>
      <c r="AD40" s="12" t="e">
        <f t="shared" ca="1" si="5"/>
        <v>#NAME?</v>
      </c>
      <c r="AF40" s="12">
        <v>37</v>
      </c>
      <c r="AG40" s="12">
        <v>1900</v>
      </c>
      <c r="AH40" s="12">
        <f>SUM($AG$4:AG40)</f>
        <v>37450</v>
      </c>
      <c r="AJ40" s="12">
        <v>37450</v>
      </c>
    </row>
    <row r="41" spans="1:36">
      <c r="A41" s="12">
        <f t="shared" si="0"/>
        <v>39400</v>
      </c>
      <c r="B41" s="12">
        <v>38</v>
      </c>
      <c r="C41" s="12">
        <f t="shared" si="1"/>
        <v>1950</v>
      </c>
      <c r="G41" s="12">
        <v>39</v>
      </c>
      <c r="H41" s="12" t="s">
        <v>13981</v>
      </c>
      <c r="I41" s="12">
        <v>0</v>
      </c>
      <c r="J41" s="12">
        <v>853</v>
      </c>
      <c r="K41" s="12">
        <v>853</v>
      </c>
      <c r="L41" s="12">
        <f>SUM($J$3:J41)</f>
        <v>24575</v>
      </c>
      <c r="O41" s="12">
        <v>39</v>
      </c>
      <c r="P41" s="12" t="s">
        <v>13982</v>
      </c>
      <c r="Q41" s="12">
        <v>0</v>
      </c>
      <c r="R41" s="12">
        <v>15</v>
      </c>
      <c r="W41" s="12" t="e">
        <f t="shared" ca="1" si="2"/>
        <v>#NAME?</v>
      </c>
      <c r="X41" s="12">
        <v>630</v>
      </c>
      <c r="Y41" s="12">
        <v>19</v>
      </c>
      <c r="Z41" s="12" t="e">
        <f t="shared" ca="1" si="3"/>
        <v>#NAME?</v>
      </c>
      <c r="AA41" s="12" t="e">
        <f ca="1">SUM($Z$4:Z41)++VLOOKUP(X41,$G$3:$L$7002,6,0)</f>
        <v>#NAME?</v>
      </c>
      <c r="AB41" s="12" t="e">
        <f t="shared" ca="1" si="4"/>
        <v>#NAME?</v>
      </c>
      <c r="AC41" s="12">
        <v>280</v>
      </c>
      <c r="AD41" s="12" t="e">
        <f t="shared" ca="1" si="5"/>
        <v>#NAME?</v>
      </c>
      <c r="AF41" s="12">
        <v>38</v>
      </c>
      <c r="AG41" s="12">
        <v>1950</v>
      </c>
      <c r="AH41" s="12">
        <f>SUM($AG$4:AG41)</f>
        <v>39400</v>
      </c>
      <c r="AJ41" s="12">
        <v>39400</v>
      </c>
    </row>
    <row r="42" spans="1:36">
      <c r="A42" s="12">
        <f t="shared" si="0"/>
        <v>41400</v>
      </c>
      <c r="B42" s="12">
        <v>39</v>
      </c>
      <c r="C42" s="12">
        <f t="shared" si="1"/>
        <v>2000</v>
      </c>
      <c r="G42" s="12">
        <v>40</v>
      </c>
      <c r="H42" s="12" t="s">
        <v>13981</v>
      </c>
      <c r="I42" s="12">
        <v>0</v>
      </c>
      <c r="J42" s="12">
        <v>853</v>
      </c>
      <c r="K42" s="12">
        <v>853</v>
      </c>
      <c r="L42" s="12">
        <f>SUM($J$3:J42)</f>
        <v>25428</v>
      </c>
      <c r="O42" s="12">
        <v>40</v>
      </c>
      <c r="P42" s="12" t="s">
        <v>13982</v>
      </c>
      <c r="Q42" s="12">
        <v>0</v>
      </c>
      <c r="R42" s="12">
        <v>15</v>
      </c>
      <c r="W42" s="12" t="e">
        <f t="shared" ca="1" si="2"/>
        <v>#NAME?</v>
      </c>
      <c r="X42" s="12">
        <v>638</v>
      </c>
      <c r="Y42" s="12">
        <v>19.5</v>
      </c>
      <c r="Z42" s="12" t="e">
        <f t="shared" ca="1" si="3"/>
        <v>#NAME?</v>
      </c>
      <c r="AA42" s="12" t="e">
        <f ca="1">SUM($Z$4:Z42)++VLOOKUP(X42,$G$3:$L$7002,6,0)</f>
        <v>#NAME?</v>
      </c>
      <c r="AB42" s="12" t="e">
        <f t="shared" ca="1" si="4"/>
        <v>#NAME?</v>
      </c>
      <c r="AC42" s="12">
        <v>282</v>
      </c>
      <c r="AD42" s="12" t="e">
        <f t="shared" ca="1" si="5"/>
        <v>#NAME?</v>
      </c>
      <c r="AF42" s="12">
        <v>39</v>
      </c>
      <c r="AG42" s="12">
        <v>2000</v>
      </c>
      <c r="AH42" s="12">
        <f>SUM($AG$4:AG42)</f>
        <v>41400</v>
      </c>
      <c r="AJ42" s="12">
        <v>41400</v>
      </c>
    </row>
    <row r="43" spans="1:36">
      <c r="A43" s="12">
        <f t="shared" si="0"/>
        <v>43410</v>
      </c>
      <c r="B43" s="12">
        <v>40</v>
      </c>
      <c r="C43" s="12">
        <f t="shared" si="1"/>
        <v>2010</v>
      </c>
      <c r="G43" s="12">
        <v>41</v>
      </c>
      <c r="H43" s="12" t="s">
        <v>13981</v>
      </c>
      <c r="I43" s="12">
        <v>0</v>
      </c>
      <c r="J43" s="12">
        <v>1144</v>
      </c>
      <c r="K43" s="12">
        <v>1144</v>
      </c>
      <c r="L43" s="12">
        <f>SUM($J$3:J43)</f>
        <v>26572</v>
      </c>
      <c r="O43" s="12">
        <v>41</v>
      </c>
      <c r="P43" s="12" t="s">
        <v>13982</v>
      </c>
      <c r="Q43" s="12">
        <v>0</v>
      </c>
      <c r="R43" s="12">
        <v>16</v>
      </c>
      <c r="W43" s="12" t="e">
        <f t="shared" ca="1" si="2"/>
        <v>#NAME?</v>
      </c>
      <c r="X43" s="12">
        <v>646</v>
      </c>
      <c r="Y43" s="12">
        <v>20</v>
      </c>
      <c r="Z43" s="12" t="e">
        <f t="shared" ca="1" si="3"/>
        <v>#NAME?</v>
      </c>
      <c r="AA43" s="12" t="e">
        <f ca="1">SUM($Z$4:Z43)++VLOOKUP(X43,$G$3:$L$7002,6,0)</f>
        <v>#NAME?</v>
      </c>
      <c r="AB43" s="12" t="e">
        <f t="shared" ca="1" si="4"/>
        <v>#NAME?</v>
      </c>
      <c r="AC43" s="12">
        <v>284</v>
      </c>
      <c r="AD43" s="12" t="e">
        <f t="shared" ca="1" si="5"/>
        <v>#NAME?</v>
      </c>
      <c r="AF43" s="12">
        <v>40</v>
      </c>
      <c r="AG43" s="12">
        <v>2010</v>
      </c>
      <c r="AH43" s="12">
        <f>SUM($AG$4:AG43)</f>
        <v>43410</v>
      </c>
      <c r="AJ43" s="12">
        <v>43410</v>
      </c>
    </row>
    <row r="44" spans="1:36">
      <c r="A44" s="12">
        <f t="shared" si="0"/>
        <v>45430</v>
      </c>
      <c r="B44" s="12">
        <v>41</v>
      </c>
      <c r="C44" s="12">
        <f t="shared" si="1"/>
        <v>2020</v>
      </c>
      <c r="G44" s="12">
        <v>42</v>
      </c>
      <c r="H44" s="12" t="s">
        <v>13981</v>
      </c>
      <c r="I44" s="12">
        <v>0</v>
      </c>
      <c r="J44" s="12">
        <v>591</v>
      </c>
      <c r="K44" s="12">
        <v>591</v>
      </c>
      <c r="L44" s="12">
        <f>SUM($J$3:J44)</f>
        <v>27163</v>
      </c>
      <c r="O44" s="12">
        <v>42</v>
      </c>
      <c r="P44" s="12" t="s">
        <v>13982</v>
      </c>
      <c r="Q44" s="12">
        <v>0</v>
      </c>
      <c r="R44" s="12">
        <v>16</v>
      </c>
      <c r="W44" s="12" t="e">
        <f t="shared" ca="1" si="2"/>
        <v>#NAME?</v>
      </c>
      <c r="X44" s="12">
        <v>652</v>
      </c>
      <c r="Y44" s="12">
        <v>20.5</v>
      </c>
      <c r="Z44" s="12" t="e">
        <f t="shared" ca="1" si="3"/>
        <v>#NAME?</v>
      </c>
      <c r="AA44" s="12" t="e">
        <f ca="1">SUM($Z$4:Z44)++VLOOKUP(X44,$G$3:$L$7002,6,0)</f>
        <v>#NAME?</v>
      </c>
      <c r="AB44" s="12" t="e">
        <f t="shared" ca="1" si="4"/>
        <v>#NAME?</v>
      </c>
      <c r="AC44" s="12">
        <v>286</v>
      </c>
      <c r="AD44" s="12" t="e">
        <f t="shared" ca="1" si="5"/>
        <v>#NAME?</v>
      </c>
      <c r="AF44" s="12">
        <v>41</v>
      </c>
      <c r="AG44" s="12">
        <v>2020</v>
      </c>
      <c r="AH44" s="12">
        <f>SUM($AG$4:AG44)</f>
        <v>45430</v>
      </c>
      <c r="AJ44" s="12">
        <v>45430</v>
      </c>
    </row>
    <row r="45" spans="1:36">
      <c r="A45" s="12">
        <f t="shared" si="0"/>
        <v>47460</v>
      </c>
      <c r="B45" s="12">
        <v>42</v>
      </c>
      <c r="C45" s="12">
        <f t="shared" si="1"/>
        <v>2030</v>
      </c>
      <c r="G45" s="12">
        <v>43</v>
      </c>
      <c r="H45" s="12" t="s">
        <v>13981</v>
      </c>
      <c r="I45" s="12">
        <v>0</v>
      </c>
      <c r="J45" s="12">
        <v>591</v>
      </c>
      <c r="K45" s="12">
        <v>591</v>
      </c>
      <c r="L45" s="12">
        <f>SUM($J$3:J45)</f>
        <v>27754</v>
      </c>
      <c r="O45" s="12">
        <v>43</v>
      </c>
      <c r="P45" s="12" t="s">
        <v>13982</v>
      </c>
      <c r="Q45" s="12">
        <v>0</v>
      </c>
      <c r="R45" s="12">
        <v>16</v>
      </c>
      <c r="W45" s="12" t="e">
        <f t="shared" ca="1" si="2"/>
        <v>#NAME?</v>
      </c>
      <c r="X45" s="12">
        <v>658</v>
      </c>
      <c r="Y45" s="12">
        <v>21</v>
      </c>
      <c r="Z45" s="12" t="e">
        <f t="shared" ca="1" si="3"/>
        <v>#NAME?</v>
      </c>
      <c r="AA45" s="12" t="e">
        <f ca="1">SUM($Z$4:Z45)++VLOOKUP(X45,$G$3:$L$7002,6,0)</f>
        <v>#NAME?</v>
      </c>
      <c r="AB45" s="12" t="e">
        <f t="shared" ca="1" si="4"/>
        <v>#NAME?</v>
      </c>
      <c r="AC45" s="12">
        <v>288</v>
      </c>
      <c r="AD45" s="12" t="e">
        <f t="shared" ca="1" si="5"/>
        <v>#NAME?</v>
      </c>
      <c r="AF45" s="12">
        <v>42</v>
      </c>
      <c r="AG45" s="12">
        <v>2030</v>
      </c>
      <c r="AH45" s="12">
        <f>SUM($AG$4:AG45)</f>
        <v>47460</v>
      </c>
      <c r="AJ45" s="12">
        <v>47460</v>
      </c>
    </row>
    <row r="46" spans="1:36">
      <c r="A46" s="12">
        <f t="shared" si="0"/>
        <v>49500</v>
      </c>
      <c r="B46" s="12">
        <v>43</v>
      </c>
      <c r="C46" s="12">
        <f t="shared" si="1"/>
        <v>2040</v>
      </c>
      <c r="G46" s="12">
        <v>44</v>
      </c>
      <c r="H46" s="12" t="s">
        <v>13981</v>
      </c>
      <c r="I46" s="12">
        <v>0</v>
      </c>
      <c r="J46" s="12">
        <v>1216</v>
      </c>
      <c r="K46" s="12">
        <v>1216</v>
      </c>
      <c r="L46" s="12">
        <f>SUM($J$3:J46)</f>
        <v>28970</v>
      </c>
      <c r="O46" s="12">
        <v>44</v>
      </c>
      <c r="P46" s="12" t="s">
        <v>13982</v>
      </c>
      <c r="Q46" s="12">
        <v>0</v>
      </c>
      <c r="R46" s="12">
        <v>17</v>
      </c>
      <c r="W46" s="12" t="e">
        <f t="shared" ca="1" si="2"/>
        <v>#NAME?</v>
      </c>
      <c r="X46" s="12">
        <v>664</v>
      </c>
      <c r="Y46" s="12">
        <v>21.5</v>
      </c>
      <c r="Z46" s="12" t="e">
        <f t="shared" ca="1" si="3"/>
        <v>#NAME?</v>
      </c>
      <c r="AA46" s="12" t="e">
        <f ca="1">SUM($Z$4:Z46)++VLOOKUP(X46,$G$3:$L$7002,6,0)</f>
        <v>#NAME?</v>
      </c>
      <c r="AB46" s="12" t="e">
        <f t="shared" ca="1" si="4"/>
        <v>#NAME?</v>
      </c>
      <c r="AC46" s="12">
        <v>290</v>
      </c>
      <c r="AD46" s="12" t="e">
        <f t="shared" ca="1" si="5"/>
        <v>#NAME?</v>
      </c>
      <c r="AF46" s="12">
        <v>43</v>
      </c>
      <c r="AG46" s="12">
        <v>2040</v>
      </c>
      <c r="AH46" s="12">
        <f>SUM($AG$4:AG46)</f>
        <v>49500</v>
      </c>
      <c r="AJ46" s="12">
        <v>49500</v>
      </c>
    </row>
    <row r="47" spans="1:36">
      <c r="A47" s="12">
        <f t="shared" si="0"/>
        <v>51550</v>
      </c>
      <c r="B47" s="12">
        <v>44</v>
      </c>
      <c r="C47" s="12">
        <f t="shared" si="1"/>
        <v>2050</v>
      </c>
      <c r="G47" s="12">
        <v>45</v>
      </c>
      <c r="H47" s="12" t="s">
        <v>13981</v>
      </c>
      <c r="I47" s="12">
        <v>0</v>
      </c>
      <c r="J47" s="12">
        <v>626</v>
      </c>
      <c r="K47" s="12">
        <v>626</v>
      </c>
      <c r="L47" s="12">
        <f>SUM($J$3:J47)</f>
        <v>29596</v>
      </c>
      <c r="O47" s="12">
        <v>45</v>
      </c>
      <c r="P47" s="12" t="s">
        <v>13982</v>
      </c>
      <c r="Q47" s="12">
        <v>0</v>
      </c>
      <c r="R47" s="12">
        <v>17</v>
      </c>
      <c r="W47" s="12" t="e">
        <f t="shared" ca="1" si="2"/>
        <v>#NAME?</v>
      </c>
      <c r="X47" s="12">
        <v>670</v>
      </c>
      <c r="Y47" s="12">
        <v>22</v>
      </c>
      <c r="Z47" s="12" t="e">
        <f t="shared" ca="1" si="3"/>
        <v>#NAME?</v>
      </c>
      <c r="AA47" s="12" t="e">
        <f ca="1">SUM($Z$4:Z47)++VLOOKUP(X47,$G$3:$L$7002,6,0)</f>
        <v>#NAME?</v>
      </c>
      <c r="AB47" s="12" t="e">
        <f t="shared" ca="1" si="4"/>
        <v>#NAME?</v>
      </c>
      <c r="AC47" s="12">
        <v>292</v>
      </c>
      <c r="AD47" s="12" t="e">
        <f t="shared" ca="1" si="5"/>
        <v>#NAME?</v>
      </c>
      <c r="AF47" s="12">
        <v>44</v>
      </c>
      <c r="AG47" s="12">
        <v>2050</v>
      </c>
      <c r="AH47" s="12">
        <f>SUM($AG$4:AG47)</f>
        <v>51550</v>
      </c>
      <c r="AJ47" s="12">
        <v>51550</v>
      </c>
    </row>
    <row r="48" spans="1:36">
      <c r="A48" s="12">
        <f t="shared" si="0"/>
        <v>53610</v>
      </c>
      <c r="B48" s="12">
        <v>45</v>
      </c>
      <c r="C48" s="12">
        <f t="shared" si="1"/>
        <v>2060</v>
      </c>
      <c r="G48" s="12">
        <v>46</v>
      </c>
      <c r="H48" s="12" t="s">
        <v>13981</v>
      </c>
      <c r="I48" s="12">
        <v>0</v>
      </c>
      <c r="J48" s="12">
        <v>626</v>
      </c>
      <c r="K48" s="12">
        <v>626</v>
      </c>
      <c r="L48" s="12">
        <f>SUM($J$3:J48)</f>
        <v>30222</v>
      </c>
      <c r="O48" s="12">
        <v>46</v>
      </c>
      <c r="P48" s="12" t="s">
        <v>13982</v>
      </c>
      <c r="Q48" s="12">
        <v>0</v>
      </c>
      <c r="R48" s="12">
        <v>17</v>
      </c>
      <c r="W48" s="12" t="e">
        <f t="shared" ca="1" si="2"/>
        <v>#NAME?</v>
      </c>
      <c r="X48" s="12">
        <v>676</v>
      </c>
      <c r="Y48" s="12">
        <v>22.5</v>
      </c>
      <c r="Z48" s="12" t="e">
        <f t="shared" ca="1" si="3"/>
        <v>#NAME?</v>
      </c>
      <c r="AA48" s="12" t="e">
        <f ca="1">SUM($Z$4:Z48)++VLOOKUP(X48,$G$3:$L$7002,6,0)</f>
        <v>#NAME?</v>
      </c>
      <c r="AB48" s="12" t="e">
        <f t="shared" ca="1" si="4"/>
        <v>#NAME?</v>
      </c>
      <c r="AC48" s="12">
        <v>294</v>
      </c>
      <c r="AD48" s="12" t="e">
        <f t="shared" ca="1" si="5"/>
        <v>#NAME?</v>
      </c>
      <c r="AF48" s="12">
        <v>45</v>
      </c>
      <c r="AG48" s="12">
        <v>2060</v>
      </c>
      <c r="AH48" s="12">
        <f>SUM($AG$4:AG48)</f>
        <v>53610</v>
      </c>
      <c r="AJ48" s="12">
        <v>53610</v>
      </c>
    </row>
    <row r="49" spans="1:36">
      <c r="A49" s="12">
        <f t="shared" si="0"/>
        <v>55680</v>
      </c>
      <c r="B49" s="12">
        <v>46</v>
      </c>
      <c r="C49" s="12">
        <f t="shared" si="1"/>
        <v>2070</v>
      </c>
      <c r="G49" s="12">
        <v>47</v>
      </c>
      <c r="H49" s="12" t="s">
        <v>13981</v>
      </c>
      <c r="I49" s="12">
        <v>0</v>
      </c>
      <c r="J49" s="12">
        <v>1287</v>
      </c>
      <c r="K49" s="12">
        <v>1287</v>
      </c>
      <c r="L49" s="12">
        <f>SUM($J$3:J49)</f>
        <v>31509</v>
      </c>
      <c r="O49" s="12">
        <v>47</v>
      </c>
      <c r="P49" s="12" t="s">
        <v>13982</v>
      </c>
      <c r="Q49" s="12">
        <v>0</v>
      </c>
      <c r="R49" s="12">
        <v>17</v>
      </c>
      <c r="W49" s="12" t="e">
        <f t="shared" ca="1" si="2"/>
        <v>#NAME?</v>
      </c>
      <c r="X49" s="12">
        <v>682</v>
      </c>
      <c r="Y49" s="12">
        <v>23</v>
      </c>
      <c r="Z49" s="12" t="e">
        <f t="shared" ca="1" si="3"/>
        <v>#NAME?</v>
      </c>
      <c r="AA49" s="12" t="e">
        <f ca="1">SUM($Z$4:Z49)++VLOOKUP(X49,$G$3:$L$7002,6,0)</f>
        <v>#NAME?</v>
      </c>
      <c r="AB49" s="12" t="e">
        <f t="shared" ca="1" si="4"/>
        <v>#NAME?</v>
      </c>
      <c r="AC49" s="12">
        <v>296</v>
      </c>
      <c r="AD49" s="12" t="e">
        <f t="shared" ca="1" si="5"/>
        <v>#NAME?</v>
      </c>
      <c r="AF49" s="12">
        <v>46</v>
      </c>
      <c r="AG49" s="12">
        <v>2070</v>
      </c>
      <c r="AH49" s="12">
        <f>SUM($AG$4:AG49)</f>
        <v>55680</v>
      </c>
      <c r="AJ49" s="12">
        <v>55680</v>
      </c>
    </row>
    <row r="50" spans="1:36">
      <c r="A50" s="12">
        <f t="shared" si="0"/>
        <v>57760</v>
      </c>
      <c r="B50" s="12">
        <v>47</v>
      </c>
      <c r="C50" s="12">
        <f t="shared" si="1"/>
        <v>2080</v>
      </c>
      <c r="G50" s="12">
        <v>48</v>
      </c>
      <c r="H50" s="12" t="s">
        <v>13981</v>
      </c>
      <c r="I50" s="12">
        <v>0</v>
      </c>
      <c r="J50" s="12">
        <v>662</v>
      </c>
      <c r="K50" s="12">
        <v>662</v>
      </c>
      <c r="L50" s="12">
        <f>SUM($J$3:J50)</f>
        <v>32171</v>
      </c>
      <c r="O50" s="12">
        <v>48</v>
      </c>
      <c r="P50" s="12" t="s">
        <v>13982</v>
      </c>
      <c r="Q50" s="12">
        <v>0</v>
      </c>
      <c r="R50" s="12">
        <v>18</v>
      </c>
      <c r="W50" s="12" t="e">
        <f t="shared" ca="1" si="2"/>
        <v>#NAME?</v>
      </c>
      <c r="X50" s="12">
        <v>688</v>
      </c>
      <c r="Y50" s="12">
        <v>23.5</v>
      </c>
      <c r="Z50" s="12" t="e">
        <f t="shared" ca="1" si="3"/>
        <v>#NAME?</v>
      </c>
      <c r="AA50" s="12" t="e">
        <f ca="1">SUM($Z$4:Z50)++VLOOKUP(X50,$G$3:$L$7002,6,0)</f>
        <v>#NAME?</v>
      </c>
      <c r="AB50" s="12" t="e">
        <f t="shared" ca="1" si="4"/>
        <v>#NAME?</v>
      </c>
      <c r="AC50" s="12">
        <v>297</v>
      </c>
      <c r="AD50" s="12" t="e">
        <f t="shared" ca="1" si="5"/>
        <v>#NAME?</v>
      </c>
      <c r="AF50" s="12">
        <v>47</v>
      </c>
      <c r="AG50" s="12">
        <v>2080</v>
      </c>
      <c r="AH50" s="12">
        <f>SUM($AG$4:AG50)</f>
        <v>57760</v>
      </c>
      <c r="AJ50" s="12">
        <v>57760</v>
      </c>
    </row>
    <row r="51" spans="1:36">
      <c r="A51" s="12">
        <f t="shared" si="0"/>
        <v>59850</v>
      </c>
      <c r="B51" s="12">
        <v>48</v>
      </c>
      <c r="C51" s="12">
        <f t="shared" si="1"/>
        <v>2090</v>
      </c>
      <c r="G51" s="12">
        <v>49</v>
      </c>
      <c r="H51" s="12" t="s">
        <v>13981</v>
      </c>
      <c r="I51" s="12">
        <v>0</v>
      </c>
      <c r="J51" s="12">
        <v>662</v>
      </c>
      <c r="K51" s="12">
        <v>662</v>
      </c>
      <c r="L51" s="12">
        <f>SUM($J$3:J51)</f>
        <v>32833</v>
      </c>
      <c r="O51" s="12">
        <v>49</v>
      </c>
      <c r="P51" s="12" t="s">
        <v>13982</v>
      </c>
      <c r="Q51" s="12">
        <v>0</v>
      </c>
      <c r="R51" s="12">
        <v>18</v>
      </c>
      <c r="W51" s="12" t="e">
        <f t="shared" ca="1" si="2"/>
        <v>#NAME?</v>
      </c>
      <c r="X51" s="12">
        <v>694</v>
      </c>
      <c r="Y51" s="12">
        <v>24</v>
      </c>
      <c r="Z51" s="12" t="e">
        <f t="shared" ca="1" si="3"/>
        <v>#NAME?</v>
      </c>
      <c r="AA51" s="12" t="e">
        <f ca="1">SUM($Z$4:Z51)++VLOOKUP(X51,$G$3:$L$7002,6,0)</f>
        <v>#NAME?</v>
      </c>
      <c r="AB51" s="12" t="e">
        <f t="shared" ca="1" si="4"/>
        <v>#NAME?</v>
      </c>
      <c r="AC51" s="12">
        <v>298</v>
      </c>
      <c r="AD51" s="12" t="e">
        <f t="shared" ca="1" si="5"/>
        <v>#NAME?</v>
      </c>
      <c r="AF51" s="12">
        <v>48</v>
      </c>
      <c r="AG51" s="12">
        <v>2090</v>
      </c>
      <c r="AH51" s="12">
        <f>SUM($AG$4:AG51)</f>
        <v>59850</v>
      </c>
      <c r="AJ51" s="12">
        <v>59850</v>
      </c>
    </row>
    <row r="52" spans="1:36">
      <c r="A52" s="12">
        <f t="shared" si="0"/>
        <v>61950</v>
      </c>
      <c r="B52" s="12">
        <v>49</v>
      </c>
      <c r="C52" s="12">
        <f t="shared" si="1"/>
        <v>2100</v>
      </c>
      <c r="G52" s="12">
        <v>50</v>
      </c>
      <c r="H52" s="12" t="s">
        <v>13981</v>
      </c>
      <c r="I52" s="12">
        <v>0</v>
      </c>
      <c r="J52" s="12">
        <v>1359</v>
      </c>
      <c r="K52" s="12">
        <v>1359</v>
      </c>
      <c r="L52" s="12">
        <f>SUM($J$3:J52)</f>
        <v>34192</v>
      </c>
      <c r="O52" s="12">
        <v>50</v>
      </c>
      <c r="P52" s="12" t="s">
        <v>13982</v>
      </c>
      <c r="Q52" s="12">
        <v>0</v>
      </c>
      <c r="R52" s="12">
        <v>18</v>
      </c>
      <c r="W52" s="12" t="e">
        <f t="shared" ca="1" si="2"/>
        <v>#NAME?</v>
      </c>
      <c r="X52" s="12">
        <v>700</v>
      </c>
      <c r="Y52" s="12">
        <v>24.5</v>
      </c>
      <c r="Z52" s="12" t="e">
        <f t="shared" ca="1" si="3"/>
        <v>#NAME?</v>
      </c>
      <c r="AA52" s="12" t="e">
        <f ca="1">SUM($Z$4:Z52)++VLOOKUP(X52,$G$3:$L$7002,6,0)</f>
        <v>#NAME?</v>
      </c>
      <c r="AB52" s="12" t="e">
        <f t="shared" ca="1" si="4"/>
        <v>#NAME?</v>
      </c>
      <c r="AC52" s="12">
        <v>299</v>
      </c>
      <c r="AD52" s="12" t="e">
        <f t="shared" ca="1" si="5"/>
        <v>#NAME?</v>
      </c>
      <c r="AF52" s="12">
        <v>49</v>
      </c>
      <c r="AG52" s="12">
        <v>2100</v>
      </c>
      <c r="AH52" s="12">
        <f>SUM($AG$4:AG52)</f>
        <v>61950</v>
      </c>
      <c r="AJ52" s="12">
        <v>61950</v>
      </c>
    </row>
    <row r="53" spans="1:36">
      <c r="A53" s="12">
        <f t="shared" si="0"/>
        <v>64060</v>
      </c>
      <c r="B53" s="12">
        <v>50</v>
      </c>
      <c r="C53" s="12">
        <f t="shared" si="1"/>
        <v>2110</v>
      </c>
      <c r="G53" s="12">
        <v>51</v>
      </c>
      <c r="H53" s="12" t="s">
        <v>13981</v>
      </c>
      <c r="I53" s="12">
        <v>0</v>
      </c>
      <c r="J53" s="12">
        <v>698</v>
      </c>
      <c r="K53" s="12">
        <v>698</v>
      </c>
      <c r="L53" s="12">
        <f>SUM($J$3:J53)</f>
        <v>34890</v>
      </c>
      <c r="O53" s="12">
        <v>51</v>
      </c>
      <c r="P53" s="12" t="s">
        <v>13982</v>
      </c>
      <c r="Q53" s="12">
        <v>0</v>
      </c>
      <c r="R53" s="12">
        <v>19</v>
      </c>
      <c r="W53" s="12" t="e">
        <f t="shared" ca="1" si="2"/>
        <v>#NAME?</v>
      </c>
      <c r="X53" s="12">
        <v>706</v>
      </c>
      <c r="Y53" s="12">
        <v>25</v>
      </c>
      <c r="Z53" s="12" t="e">
        <f t="shared" ca="1" si="3"/>
        <v>#NAME?</v>
      </c>
      <c r="AA53" s="12" t="e">
        <f ca="1">SUM($Z$4:Z53)++VLOOKUP(X53,$G$3:$L$7002,6,0)</f>
        <v>#NAME?</v>
      </c>
      <c r="AB53" s="12" t="e">
        <f t="shared" ca="1" si="4"/>
        <v>#NAME?</v>
      </c>
      <c r="AC53" s="12">
        <v>300</v>
      </c>
      <c r="AD53" s="12" t="e">
        <f t="shared" ca="1" si="5"/>
        <v>#NAME?</v>
      </c>
      <c r="AF53" s="12">
        <v>50</v>
      </c>
      <c r="AG53" s="12">
        <v>2110</v>
      </c>
      <c r="AH53" s="12">
        <f>SUM($AG$4:AG53)</f>
        <v>64060</v>
      </c>
      <c r="AJ53" s="12">
        <v>64060</v>
      </c>
    </row>
    <row r="54" spans="1:36">
      <c r="A54" s="12">
        <f t="shared" si="0"/>
        <v>66180</v>
      </c>
      <c r="B54" s="12">
        <v>51</v>
      </c>
      <c r="C54" s="12">
        <f t="shared" si="1"/>
        <v>2120</v>
      </c>
      <c r="G54" s="12">
        <v>52</v>
      </c>
      <c r="H54" s="12" t="s">
        <v>13981</v>
      </c>
      <c r="I54" s="12">
        <v>0</v>
      </c>
      <c r="J54" s="12">
        <v>698</v>
      </c>
      <c r="K54" s="12">
        <v>698</v>
      </c>
      <c r="L54" s="12">
        <f>SUM($J$3:J54)</f>
        <v>35588</v>
      </c>
      <c r="O54" s="12">
        <v>52</v>
      </c>
      <c r="P54" s="12" t="s">
        <v>13982</v>
      </c>
      <c r="Q54" s="12">
        <v>0</v>
      </c>
      <c r="R54" s="12">
        <v>19</v>
      </c>
      <c r="W54" s="12" t="e">
        <f t="shared" ca="1" si="2"/>
        <v>#NAME?</v>
      </c>
      <c r="X54" s="12">
        <v>712</v>
      </c>
      <c r="Y54" s="12">
        <v>25.5</v>
      </c>
      <c r="Z54" s="12" t="e">
        <f t="shared" ca="1" si="3"/>
        <v>#NAME?</v>
      </c>
      <c r="AA54" s="12" t="e">
        <f ca="1">SUM($Z$4:Z54)++VLOOKUP(X54,$G$3:$L$7002,6,0)</f>
        <v>#NAME?</v>
      </c>
      <c r="AB54" s="12" t="e">
        <f t="shared" ca="1" si="4"/>
        <v>#NAME?</v>
      </c>
      <c r="AC54" s="12">
        <v>301</v>
      </c>
      <c r="AD54" s="12" t="e">
        <f t="shared" ca="1" si="5"/>
        <v>#NAME?</v>
      </c>
      <c r="AF54" s="12">
        <v>51</v>
      </c>
      <c r="AG54" s="12">
        <v>2120</v>
      </c>
      <c r="AH54" s="12">
        <f>SUM($AG$4:AG54)</f>
        <v>66180</v>
      </c>
      <c r="AJ54" s="12">
        <v>66180</v>
      </c>
    </row>
    <row r="55" spans="1:36">
      <c r="A55" s="12">
        <f t="shared" si="0"/>
        <v>68310</v>
      </c>
      <c r="B55" s="12">
        <v>52</v>
      </c>
      <c r="C55" s="12">
        <f t="shared" si="1"/>
        <v>2130</v>
      </c>
      <c r="G55" s="12">
        <v>53</v>
      </c>
      <c r="H55" s="12" t="s">
        <v>13981</v>
      </c>
      <c r="I55" s="12">
        <v>0</v>
      </c>
      <c r="J55" s="12">
        <v>1430</v>
      </c>
      <c r="K55" s="12">
        <v>1430</v>
      </c>
      <c r="L55" s="12">
        <f>SUM($J$3:J55)</f>
        <v>37018</v>
      </c>
      <c r="O55" s="12">
        <v>53</v>
      </c>
      <c r="P55" s="12" t="s">
        <v>13982</v>
      </c>
      <c r="Q55" s="12">
        <v>0</v>
      </c>
      <c r="R55" s="12">
        <v>19</v>
      </c>
      <c r="W55" s="12" t="e">
        <f t="shared" ca="1" si="2"/>
        <v>#NAME?</v>
      </c>
      <c r="X55" s="12">
        <v>718</v>
      </c>
      <c r="Y55" s="12">
        <v>26</v>
      </c>
      <c r="Z55" s="12" t="e">
        <f t="shared" ca="1" si="3"/>
        <v>#NAME?</v>
      </c>
      <c r="AA55" s="12" t="e">
        <f ca="1">SUM($Z$4:Z55)++VLOOKUP(X55,$G$3:$L$7002,6,0)</f>
        <v>#NAME?</v>
      </c>
      <c r="AB55" s="12" t="e">
        <f t="shared" ca="1" si="4"/>
        <v>#NAME?</v>
      </c>
      <c r="AC55" s="12">
        <v>302</v>
      </c>
      <c r="AD55" s="12" t="e">
        <f t="shared" ca="1" si="5"/>
        <v>#NAME?</v>
      </c>
      <c r="AF55" s="12">
        <v>52</v>
      </c>
      <c r="AG55" s="12">
        <v>2130</v>
      </c>
      <c r="AH55" s="12">
        <f>SUM($AG$4:AG55)</f>
        <v>68310</v>
      </c>
      <c r="AJ55" s="12">
        <v>68310</v>
      </c>
    </row>
    <row r="56" spans="1:36">
      <c r="A56" s="12">
        <f t="shared" si="0"/>
        <v>70450</v>
      </c>
      <c r="B56" s="12">
        <v>53</v>
      </c>
      <c r="C56" s="12">
        <f t="shared" si="1"/>
        <v>2140</v>
      </c>
      <c r="G56" s="12">
        <v>54</v>
      </c>
      <c r="H56" s="12" t="s">
        <v>13981</v>
      </c>
      <c r="I56" s="12">
        <v>0</v>
      </c>
      <c r="J56" s="12">
        <v>719</v>
      </c>
      <c r="K56" s="12">
        <v>719</v>
      </c>
      <c r="L56" s="12">
        <f>SUM($J$3:J56)</f>
        <v>37737</v>
      </c>
      <c r="O56" s="12">
        <v>54</v>
      </c>
      <c r="P56" s="12" t="s">
        <v>13982</v>
      </c>
      <c r="Q56" s="12">
        <v>0</v>
      </c>
      <c r="R56" s="12">
        <v>20</v>
      </c>
      <c r="W56" s="12" t="e">
        <f t="shared" ca="1" si="2"/>
        <v>#NAME?</v>
      </c>
      <c r="X56" s="12">
        <v>724</v>
      </c>
      <c r="Y56" s="12">
        <v>26.5</v>
      </c>
      <c r="Z56" s="12" t="e">
        <f t="shared" ca="1" si="3"/>
        <v>#NAME?</v>
      </c>
      <c r="AA56" s="12" t="e">
        <f ca="1">SUM($Z$4:Z56)++VLOOKUP(X56,$G$3:$L$7002,6,0)</f>
        <v>#NAME?</v>
      </c>
      <c r="AB56" s="12" t="e">
        <f t="shared" ca="1" si="4"/>
        <v>#NAME?</v>
      </c>
      <c r="AC56" s="12">
        <v>303</v>
      </c>
      <c r="AD56" s="12" t="e">
        <f t="shared" ca="1" si="5"/>
        <v>#NAME?</v>
      </c>
      <c r="AF56" s="12">
        <v>53</v>
      </c>
      <c r="AG56" s="12">
        <v>2140</v>
      </c>
      <c r="AH56" s="12">
        <f>SUM($AG$4:AG56)</f>
        <v>70450</v>
      </c>
      <c r="AJ56" s="12">
        <v>70450</v>
      </c>
    </row>
    <row r="57" spans="1:36">
      <c r="A57" s="12">
        <f t="shared" si="0"/>
        <v>72600</v>
      </c>
      <c r="B57" s="12">
        <v>54</v>
      </c>
      <c r="C57" s="12">
        <f t="shared" si="1"/>
        <v>2150</v>
      </c>
      <c r="G57" s="12">
        <v>55</v>
      </c>
      <c r="H57" s="12" t="s">
        <v>13981</v>
      </c>
      <c r="I57" s="12">
        <v>0</v>
      </c>
      <c r="J57" s="12">
        <v>719</v>
      </c>
      <c r="K57" s="12">
        <v>719</v>
      </c>
      <c r="L57" s="12">
        <f>SUM($J$3:J57)</f>
        <v>38456</v>
      </c>
      <c r="O57" s="12">
        <v>55</v>
      </c>
      <c r="P57" s="12" t="s">
        <v>13982</v>
      </c>
      <c r="Q57" s="12">
        <v>0</v>
      </c>
      <c r="R57" s="12">
        <v>20</v>
      </c>
      <c r="W57" s="12" t="e">
        <f t="shared" ca="1" si="2"/>
        <v>#NAME?</v>
      </c>
      <c r="X57" s="12">
        <v>730</v>
      </c>
      <c r="Y57" s="12">
        <v>27</v>
      </c>
      <c r="Z57" s="12" t="e">
        <f t="shared" ca="1" si="3"/>
        <v>#NAME?</v>
      </c>
      <c r="AA57" s="12" t="e">
        <f ca="1">SUM($Z$4:Z57)++VLOOKUP(X57,$G$3:$L$7002,6,0)</f>
        <v>#NAME?</v>
      </c>
      <c r="AB57" s="12" t="e">
        <f t="shared" ca="1" si="4"/>
        <v>#NAME?</v>
      </c>
      <c r="AC57" s="12">
        <v>304</v>
      </c>
      <c r="AD57" s="12" t="e">
        <f t="shared" ca="1" si="5"/>
        <v>#NAME?</v>
      </c>
      <c r="AF57" s="12">
        <v>54</v>
      </c>
      <c r="AG57" s="12">
        <v>2150</v>
      </c>
      <c r="AH57" s="12">
        <f>SUM($AG$4:AG57)</f>
        <v>72600</v>
      </c>
      <c r="AJ57" s="12">
        <v>72600</v>
      </c>
    </row>
    <row r="58" spans="1:36">
      <c r="A58" s="12">
        <f t="shared" si="0"/>
        <v>74760</v>
      </c>
      <c r="B58" s="12">
        <v>55</v>
      </c>
      <c r="C58" s="12">
        <f t="shared" si="1"/>
        <v>2160</v>
      </c>
      <c r="G58" s="12">
        <v>56</v>
      </c>
      <c r="H58" s="12" t="s">
        <v>13981</v>
      </c>
      <c r="I58" s="12">
        <v>0</v>
      </c>
      <c r="J58" s="12">
        <v>1445</v>
      </c>
      <c r="K58" s="12">
        <v>1445</v>
      </c>
      <c r="L58" s="12">
        <f>SUM($J$3:J58)</f>
        <v>39901</v>
      </c>
      <c r="O58" s="12">
        <v>56</v>
      </c>
      <c r="P58" s="12" t="s">
        <v>13982</v>
      </c>
      <c r="Q58" s="12">
        <v>0</v>
      </c>
      <c r="R58" s="12">
        <v>20</v>
      </c>
      <c r="W58" s="12" t="e">
        <f t="shared" ca="1" si="2"/>
        <v>#NAME?</v>
      </c>
      <c r="X58" s="12">
        <v>735</v>
      </c>
      <c r="Y58" s="12">
        <v>27.5</v>
      </c>
      <c r="Z58" s="12" t="e">
        <f t="shared" ca="1" si="3"/>
        <v>#NAME?</v>
      </c>
      <c r="AA58" s="12" t="e">
        <f ca="1">SUM($Z$4:Z58)++VLOOKUP(X58,$G$3:$L$7002,6,0)</f>
        <v>#NAME?</v>
      </c>
      <c r="AB58" s="12" t="e">
        <f t="shared" ca="1" si="4"/>
        <v>#NAME?</v>
      </c>
      <c r="AC58" s="12">
        <v>305</v>
      </c>
      <c r="AD58" s="12" t="e">
        <f t="shared" ca="1" si="5"/>
        <v>#NAME?</v>
      </c>
      <c r="AF58" s="12">
        <v>55</v>
      </c>
      <c r="AG58" s="12">
        <v>2160</v>
      </c>
      <c r="AH58" s="12">
        <f>SUM($AG$4:AG58)</f>
        <v>74760</v>
      </c>
      <c r="AJ58" s="12">
        <v>74760</v>
      </c>
    </row>
    <row r="59" spans="1:36">
      <c r="A59" s="12">
        <f t="shared" si="0"/>
        <v>76930</v>
      </c>
      <c r="B59" s="12">
        <v>56</v>
      </c>
      <c r="C59" s="12">
        <f t="shared" si="1"/>
        <v>2170</v>
      </c>
      <c r="G59" s="12">
        <v>57</v>
      </c>
      <c r="H59" s="12" t="s">
        <v>13981</v>
      </c>
      <c r="I59" s="12">
        <v>0</v>
      </c>
      <c r="J59" s="12">
        <v>727</v>
      </c>
      <c r="K59" s="12">
        <v>727</v>
      </c>
      <c r="L59" s="12">
        <f>SUM($J$3:J59)</f>
        <v>40628</v>
      </c>
      <c r="O59" s="12">
        <v>57</v>
      </c>
      <c r="P59" s="12" t="s">
        <v>13982</v>
      </c>
      <c r="Q59" s="12">
        <v>0</v>
      </c>
      <c r="R59" s="12">
        <v>20</v>
      </c>
      <c r="W59" s="12" t="e">
        <f t="shared" ca="1" si="2"/>
        <v>#NAME?</v>
      </c>
      <c r="X59" s="12">
        <v>740</v>
      </c>
      <c r="Y59" s="12">
        <v>28</v>
      </c>
      <c r="Z59" s="12" t="e">
        <f t="shared" ca="1" si="3"/>
        <v>#NAME?</v>
      </c>
      <c r="AA59" s="12" t="e">
        <f ca="1">SUM($Z$4:Z59)++VLOOKUP(X59,$G$3:$L$7002,6,0)</f>
        <v>#NAME?</v>
      </c>
      <c r="AB59" s="12" t="e">
        <f t="shared" ca="1" si="4"/>
        <v>#NAME?</v>
      </c>
      <c r="AC59" s="12">
        <v>306</v>
      </c>
      <c r="AD59" s="12" t="e">
        <f t="shared" ca="1" si="5"/>
        <v>#NAME?</v>
      </c>
      <c r="AF59" s="12">
        <v>56</v>
      </c>
      <c r="AG59" s="12">
        <v>2170</v>
      </c>
      <c r="AH59" s="12">
        <f>SUM($AG$4:AG59)</f>
        <v>76930</v>
      </c>
      <c r="AJ59" s="12">
        <v>76930</v>
      </c>
    </row>
    <row r="60" spans="1:36">
      <c r="A60" s="12">
        <f t="shared" si="0"/>
        <v>79110</v>
      </c>
      <c r="B60" s="12">
        <v>57</v>
      </c>
      <c r="C60" s="12">
        <f t="shared" si="1"/>
        <v>2180</v>
      </c>
      <c r="G60" s="12">
        <v>58</v>
      </c>
      <c r="H60" s="12" t="s">
        <v>13981</v>
      </c>
      <c r="I60" s="12">
        <v>0</v>
      </c>
      <c r="J60" s="12">
        <v>727</v>
      </c>
      <c r="K60" s="12">
        <v>727</v>
      </c>
      <c r="L60" s="12">
        <f>SUM($J$3:J60)</f>
        <v>41355</v>
      </c>
      <c r="O60" s="12">
        <v>58</v>
      </c>
      <c r="P60" s="12" t="s">
        <v>13982</v>
      </c>
      <c r="Q60" s="12">
        <v>0</v>
      </c>
      <c r="R60" s="12">
        <v>21</v>
      </c>
      <c r="W60" s="12" t="e">
        <f t="shared" ca="1" si="2"/>
        <v>#NAME?</v>
      </c>
      <c r="X60" s="12">
        <v>745</v>
      </c>
      <c r="Y60" s="12">
        <v>28.5</v>
      </c>
      <c r="Z60" s="12" t="e">
        <f t="shared" ca="1" si="3"/>
        <v>#NAME?</v>
      </c>
      <c r="AA60" s="12" t="e">
        <f ca="1">SUM($Z$4:Z60)++VLOOKUP(X60,$G$3:$L$7002,6,0)</f>
        <v>#NAME?</v>
      </c>
      <c r="AB60" s="12" t="e">
        <f t="shared" ca="1" si="4"/>
        <v>#NAME?</v>
      </c>
      <c r="AC60" s="12">
        <v>307</v>
      </c>
      <c r="AD60" s="12" t="e">
        <f t="shared" ca="1" si="5"/>
        <v>#NAME?</v>
      </c>
      <c r="AF60" s="12">
        <v>57</v>
      </c>
      <c r="AG60" s="12">
        <v>2180</v>
      </c>
      <c r="AH60" s="12">
        <f>SUM($AG$4:AG60)</f>
        <v>79110</v>
      </c>
      <c r="AJ60" s="12">
        <v>79110</v>
      </c>
    </row>
    <row r="61" spans="1:36">
      <c r="A61" s="12">
        <f t="shared" si="0"/>
        <v>81300</v>
      </c>
      <c r="B61" s="12">
        <v>58</v>
      </c>
      <c r="C61" s="12">
        <f t="shared" si="1"/>
        <v>2190</v>
      </c>
      <c r="G61" s="12">
        <v>59</v>
      </c>
      <c r="H61" s="12" t="s">
        <v>13981</v>
      </c>
      <c r="I61" s="12">
        <v>0</v>
      </c>
      <c r="J61" s="12">
        <v>1459</v>
      </c>
      <c r="K61" s="12">
        <v>1459</v>
      </c>
      <c r="L61" s="12">
        <f>SUM($J$3:J61)</f>
        <v>42814</v>
      </c>
      <c r="O61" s="12">
        <v>59</v>
      </c>
      <c r="P61" s="12" t="s">
        <v>13982</v>
      </c>
      <c r="Q61" s="12">
        <v>0</v>
      </c>
      <c r="R61" s="12">
        <v>21</v>
      </c>
      <c r="W61" s="12" t="e">
        <f t="shared" ca="1" si="2"/>
        <v>#NAME?</v>
      </c>
      <c r="X61" s="12">
        <v>750</v>
      </c>
      <c r="Y61" s="12">
        <v>29</v>
      </c>
      <c r="Z61" s="12" t="e">
        <f t="shared" ca="1" si="3"/>
        <v>#NAME?</v>
      </c>
      <c r="AA61" s="12" t="e">
        <f ca="1">SUM($Z$4:Z61)++VLOOKUP(X61,$G$3:$L$7002,6,0)</f>
        <v>#NAME?</v>
      </c>
      <c r="AB61" s="12" t="e">
        <f t="shared" ca="1" si="4"/>
        <v>#NAME?</v>
      </c>
      <c r="AC61" s="12">
        <v>308</v>
      </c>
      <c r="AD61" s="12" t="e">
        <f t="shared" ca="1" si="5"/>
        <v>#NAME?</v>
      </c>
      <c r="AF61" s="12">
        <v>58</v>
      </c>
      <c r="AG61" s="12">
        <v>2190</v>
      </c>
      <c r="AH61" s="12">
        <f>SUM($AG$4:AG61)</f>
        <v>81300</v>
      </c>
      <c r="AJ61" s="12">
        <v>81300</v>
      </c>
    </row>
    <row r="62" spans="1:36">
      <c r="A62" s="12">
        <f t="shared" si="0"/>
        <v>83500</v>
      </c>
      <c r="B62" s="12">
        <v>59</v>
      </c>
      <c r="C62" s="12">
        <f t="shared" si="1"/>
        <v>2200</v>
      </c>
      <c r="G62" s="12">
        <v>60</v>
      </c>
      <c r="H62" s="12" t="s">
        <v>13981</v>
      </c>
      <c r="I62" s="12">
        <v>0</v>
      </c>
      <c r="J62" s="12">
        <v>734</v>
      </c>
      <c r="K62" s="12">
        <v>734</v>
      </c>
      <c r="L62" s="12">
        <f>SUM($J$3:J62)</f>
        <v>43548</v>
      </c>
      <c r="O62" s="12">
        <v>60</v>
      </c>
      <c r="P62" s="12" t="s">
        <v>13982</v>
      </c>
      <c r="Q62" s="12">
        <v>0</v>
      </c>
      <c r="R62" s="12">
        <v>21</v>
      </c>
      <c r="W62" s="12" t="e">
        <f t="shared" ca="1" si="2"/>
        <v>#NAME?</v>
      </c>
      <c r="X62" s="12">
        <v>755</v>
      </c>
      <c r="Y62" s="12">
        <v>29.5</v>
      </c>
      <c r="Z62" s="12" t="e">
        <f t="shared" ca="1" si="3"/>
        <v>#NAME?</v>
      </c>
      <c r="AA62" s="12" t="e">
        <f ca="1">SUM($Z$4:Z62)++VLOOKUP(X62,$G$3:$L$7002,6,0)</f>
        <v>#NAME?</v>
      </c>
      <c r="AB62" s="12" t="e">
        <f t="shared" ca="1" si="4"/>
        <v>#NAME?</v>
      </c>
      <c r="AC62" s="12">
        <v>309</v>
      </c>
      <c r="AD62" s="12" t="e">
        <f t="shared" ca="1" si="5"/>
        <v>#NAME?</v>
      </c>
      <c r="AF62" s="12">
        <v>59</v>
      </c>
      <c r="AG62" s="12">
        <v>2200</v>
      </c>
      <c r="AH62" s="12">
        <f>SUM($AG$4:AG62)</f>
        <v>83500</v>
      </c>
      <c r="AJ62" s="12">
        <v>83500</v>
      </c>
    </row>
    <row r="63" spans="1:36">
      <c r="A63" s="12">
        <f t="shared" si="0"/>
        <v>85710</v>
      </c>
      <c r="B63" s="12">
        <v>60</v>
      </c>
      <c r="C63" s="12">
        <f t="shared" si="1"/>
        <v>2210</v>
      </c>
      <c r="G63" s="12">
        <v>61</v>
      </c>
      <c r="H63" s="12" t="s">
        <v>13981</v>
      </c>
      <c r="I63" s="12">
        <v>0</v>
      </c>
      <c r="J63" s="12">
        <v>734</v>
      </c>
      <c r="K63" s="12">
        <v>734</v>
      </c>
      <c r="L63" s="12">
        <f>SUM($J$3:J63)</f>
        <v>44282</v>
      </c>
      <c r="O63" s="12">
        <v>61</v>
      </c>
      <c r="P63" s="12" t="s">
        <v>13982</v>
      </c>
      <c r="Q63" s="12">
        <v>0</v>
      </c>
      <c r="R63" s="12">
        <v>22</v>
      </c>
      <c r="W63" s="12" t="e">
        <f t="shared" ca="1" si="2"/>
        <v>#NAME?</v>
      </c>
      <c r="X63" s="12">
        <v>760</v>
      </c>
      <c r="Y63" s="12">
        <v>30</v>
      </c>
      <c r="Z63" s="12" t="e">
        <f t="shared" ca="1" si="3"/>
        <v>#NAME?</v>
      </c>
      <c r="AA63" s="12" t="e">
        <f ca="1">SUM($Z$4:Z63)++VLOOKUP(X63,$G$3:$L$7002,6,0)</f>
        <v>#NAME?</v>
      </c>
      <c r="AB63" s="12" t="e">
        <f t="shared" ca="1" si="4"/>
        <v>#NAME?</v>
      </c>
      <c r="AC63" s="12">
        <v>309</v>
      </c>
      <c r="AD63" s="12" t="e">
        <f t="shared" ca="1" si="5"/>
        <v>#NAME?</v>
      </c>
      <c r="AF63" s="12">
        <v>60</v>
      </c>
      <c r="AG63" s="12">
        <v>2210</v>
      </c>
      <c r="AH63" s="12">
        <f>SUM($AG$4:AG63)</f>
        <v>85710</v>
      </c>
      <c r="AJ63" s="12">
        <v>85710</v>
      </c>
    </row>
    <row r="64" spans="1:36">
      <c r="A64" s="12">
        <f t="shared" si="0"/>
        <v>87930</v>
      </c>
      <c r="B64" s="12">
        <v>61</v>
      </c>
      <c r="C64" s="12">
        <f t="shared" si="1"/>
        <v>2220</v>
      </c>
      <c r="G64" s="12">
        <v>62</v>
      </c>
      <c r="H64" s="12" t="s">
        <v>13981</v>
      </c>
      <c r="I64" s="12">
        <v>0</v>
      </c>
      <c r="J64" s="12">
        <v>1473</v>
      </c>
      <c r="K64" s="12">
        <v>1473</v>
      </c>
      <c r="L64" s="12">
        <f>SUM($J$3:J64)</f>
        <v>45755</v>
      </c>
      <c r="O64" s="12">
        <v>62</v>
      </c>
      <c r="P64" s="12" t="s">
        <v>13982</v>
      </c>
      <c r="Q64" s="12">
        <v>0</v>
      </c>
      <c r="R64" s="12">
        <v>22</v>
      </c>
      <c r="W64" s="12" t="e">
        <f t="shared" ca="1" si="2"/>
        <v>#NAME?</v>
      </c>
      <c r="X64" s="12">
        <v>765</v>
      </c>
      <c r="Y64" s="12">
        <v>30.5</v>
      </c>
      <c r="Z64" s="12" t="e">
        <f t="shared" ca="1" si="3"/>
        <v>#NAME?</v>
      </c>
      <c r="AA64" s="12" t="e">
        <f ca="1">SUM($Z$4:Z64)++VLOOKUP(X64,$G$3:$L$7002,6,0)</f>
        <v>#NAME?</v>
      </c>
      <c r="AB64" s="12" t="e">
        <f t="shared" ca="1" si="4"/>
        <v>#NAME?</v>
      </c>
      <c r="AC64" s="12">
        <v>310</v>
      </c>
      <c r="AD64" s="12" t="e">
        <f t="shared" ca="1" si="5"/>
        <v>#NAME?</v>
      </c>
      <c r="AF64" s="12">
        <v>61</v>
      </c>
      <c r="AG64" s="12">
        <v>2220</v>
      </c>
      <c r="AH64" s="12">
        <f>SUM($AG$4:AG64)</f>
        <v>87930</v>
      </c>
      <c r="AJ64" s="12">
        <v>87930</v>
      </c>
    </row>
    <row r="65" spans="1:36">
      <c r="A65" s="12">
        <f t="shared" si="0"/>
        <v>90160</v>
      </c>
      <c r="B65" s="12">
        <v>62</v>
      </c>
      <c r="C65" s="12">
        <f t="shared" si="1"/>
        <v>2230</v>
      </c>
      <c r="G65" s="12">
        <v>63</v>
      </c>
      <c r="H65" s="12" t="s">
        <v>13981</v>
      </c>
      <c r="I65" s="12">
        <v>0</v>
      </c>
      <c r="J65" s="12">
        <v>741</v>
      </c>
      <c r="K65" s="12">
        <v>741</v>
      </c>
      <c r="L65" s="12">
        <f>SUM($J$3:J65)</f>
        <v>46496</v>
      </c>
      <c r="O65" s="12">
        <v>63</v>
      </c>
      <c r="P65" s="12" t="s">
        <v>13982</v>
      </c>
      <c r="Q65" s="12">
        <v>0</v>
      </c>
      <c r="R65" s="12">
        <v>22</v>
      </c>
      <c r="W65" s="12" t="e">
        <f t="shared" ca="1" si="2"/>
        <v>#NAME?</v>
      </c>
      <c r="X65" s="12">
        <v>770</v>
      </c>
      <c r="Y65" s="12">
        <v>31</v>
      </c>
      <c r="Z65" s="12" t="e">
        <f t="shared" ca="1" si="3"/>
        <v>#NAME?</v>
      </c>
      <c r="AA65" s="12" t="e">
        <f ca="1">SUM($Z$4:Z65)++VLOOKUP(X65,$G$3:$L$7002,6,0)</f>
        <v>#NAME?</v>
      </c>
      <c r="AB65" s="12" t="e">
        <f t="shared" ca="1" si="4"/>
        <v>#NAME?</v>
      </c>
      <c r="AC65" s="12">
        <v>310</v>
      </c>
      <c r="AD65" s="12" t="e">
        <f t="shared" ca="1" si="5"/>
        <v>#NAME?</v>
      </c>
      <c r="AF65" s="12">
        <v>62</v>
      </c>
      <c r="AG65" s="12">
        <v>2230</v>
      </c>
      <c r="AH65" s="12">
        <f>SUM($AG$4:AG65)</f>
        <v>90160</v>
      </c>
      <c r="AJ65" s="12">
        <v>90160</v>
      </c>
    </row>
    <row r="66" spans="1:36">
      <c r="A66" s="12">
        <f t="shared" si="0"/>
        <v>92400</v>
      </c>
      <c r="B66" s="12">
        <v>63</v>
      </c>
      <c r="C66" s="12">
        <f t="shared" si="1"/>
        <v>2240</v>
      </c>
      <c r="G66" s="12">
        <v>64</v>
      </c>
      <c r="H66" s="12" t="s">
        <v>13981</v>
      </c>
      <c r="I66" s="12">
        <v>0</v>
      </c>
      <c r="J66" s="12">
        <v>741</v>
      </c>
      <c r="K66" s="12">
        <v>741</v>
      </c>
      <c r="L66" s="12">
        <f>SUM($J$3:J66)</f>
        <v>47237</v>
      </c>
      <c r="O66" s="12">
        <v>64</v>
      </c>
      <c r="P66" s="12" t="s">
        <v>13982</v>
      </c>
      <c r="Q66" s="12">
        <v>0</v>
      </c>
      <c r="R66" s="12">
        <v>22</v>
      </c>
      <c r="W66" s="12" t="e">
        <f t="shared" ca="1" si="2"/>
        <v>#NAME?</v>
      </c>
      <c r="X66" s="12">
        <v>775</v>
      </c>
      <c r="Y66" s="12">
        <v>31.5</v>
      </c>
      <c r="Z66" s="12" t="e">
        <f t="shared" ca="1" si="3"/>
        <v>#NAME?</v>
      </c>
      <c r="AA66" s="12" t="e">
        <f ca="1">SUM($Z$4:Z66)++VLOOKUP(X66,$G$3:$L$7002,6,0)</f>
        <v>#NAME?</v>
      </c>
      <c r="AB66" s="12" t="e">
        <f t="shared" ca="1" si="4"/>
        <v>#NAME?</v>
      </c>
      <c r="AC66" s="12">
        <v>311</v>
      </c>
      <c r="AD66" s="12" t="e">
        <f t="shared" ca="1" si="5"/>
        <v>#NAME?</v>
      </c>
      <c r="AF66" s="12">
        <v>63</v>
      </c>
      <c r="AG66" s="12">
        <v>2240</v>
      </c>
      <c r="AH66" s="12">
        <f>SUM($AG$4:AG66)</f>
        <v>92400</v>
      </c>
      <c r="AJ66" s="12">
        <v>92400</v>
      </c>
    </row>
    <row r="67" spans="1:36">
      <c r="A67" s="12">
        <f t="shared" si="0"/>
        <v>94650</v>
      </c>
      <c r="B67" s="12">
        <v>64</v>
      </c>
      <c r="C67" s="12">
        <f t="shared" si="1"/>
        <v>2250</v>
      </c>
      <c r="G67" s="12">
        <v>65</v>
      </c>
      <c r="H67" s="12" t="s">
        <v>13981</v>
      </c>
      <c r="I67" s="12">
        <v>0</v>
      </c>
      <c r="J67" s="12">
        <v>1488</v>
      </c>
      <c r="K67" s="12">
        <v>1488</v>
      </c>
      <c r="L67" s="12">
        <f>SUM($J$3:J67)</f>
        <v>48725</v>
      </c>
      <c r="O67" s="12">
        <v>65</v>
      </c>
      <c r="P67" s="12" t="s">
        <v>13982</v>
      </c>
      <c r="Q67" s="12">
        <v>0</v>
      </c>
      <c r="R67" s="12">
        <v>23</v>
      </c>
      <c r="W67" s="12" t="e">
        <f t="shared" ca="1" si="2"/>
        <v>#NAME?</v>
      </c>
      <c r="X67" s="12">
        <v>780</v>
      </c>
      <c r="Y67" s="12">
        <v>32</v>
      </c>
      <c r="Z67" s="12" t="e">
        <f t="shared" ca="1" si="3"/>
        <v>#NAME?</v>
      </c>
      <c r="AA67" s="12" t="e">
        <f ca="1">SUM($Z$4:Z67)++VLOOKUP(X67,$G$3:$L$7002,6,0)</f>
        <v>#NAME?</v>
      </c>
      <c r="AB67" s="12" t="e">
        <f t="shared" ca="1" si="4"/>
        <v>#NAME?</v>
      </c>
      <c r="AC67" s="12">
        <v>311</v>
      </c>
      <c r="AD67" s="12" t="e">
        <f t="shared" ca="1" si="5"/>
        <v>#NAME?</v>
      </c>
      <c r="AF67" s="12">
        <v>64</v>
      </c>
      <c r="AG67" s="12">
        <v>2250</v>
      </c>
      <c r="AH67" s="12">
        <f>SUM($AG$4:AG67)</f>
        <v>94650</v>
      </c>
      <c r="AJ67" s="12">
        <v>94650</v>
      </c>
    </row>
    <row r="68" spans="1:36">
      <c r="A68" s="12">
        <f t="shared" ref="A68:A131" si="6">AJ68</f>
        <v>96910</v>
      </c>
      <c r="B68" s="12">
        <v>65</v>
      </c>
      <c r="C68" s="12">
        <f t="shared" ref="C68:C131" si="7">A68-A67</f>
        <v>2260</v>
      </c>
      <c r="G68" s="12">
        <v>66</v>
      </c>
      <c r="H68" s="12" t="s">
        <v>13981</v>
      </c>
      <c r="I68" s="12">
        <v>0</v>
      </c>
      <c r="J68" s="12">
        <v>748</v>
      </c>
      <c r="K68" s="12">
        <v>748</v>
      </c>
      <c r="L68" s="12">
        <f>SUM($J$3:J68)</f>
        <v>49473</v>
      </c>
      <c r="O68" s="12">
        <v>66</v>
      </c>
      <c r="P68" s="12" t="s">
        <v>13982</v>
      </c>
      <c r="Q68" s="12">
        <v>0</v>
      </c>
      <c r="R68" s="12">
        <v>23</v>
      </c>
      <c r="W68" s="12" t="e">
        <f t="shared" ref="W68:W131" ca="1" si="8">_xlfn.XLOOKUP(AA68,A:A,B:B,,1)</f>
        <v>#NAME?</v>
      </c>
      <c r="X68" s="12">
        <v>785</v>
      </c>
      <c r="Y68" s="12">
        <v>32.5</v>
      </c>
      <c r="Z68" s="12" t="e">
        <f t="shared" ref="Z68:Z131" ca="1" si="9">_xlfn.XLOOKUP(X68,O:O,R:R)*60*16</f>
        <v>#NAME?</v>
      </c>
      <c r="AA68" s="12" t="e">
        <f ca="1">SUM($Z$4:Z68)++VLOOKUP(X68,$G$3:$L$7002,6,0)</f>
        <v>#NAME?</v>
      </c>
      <c r="AB68" s="12" t="e">
        <f t="shared" ref="AB68:AB131" ca="1" si="10">_xlfn.XLOOKUP(AA68,AH:AH,AF:AF,,1)</f>
        <v>#NAME?</v>
      </c>
      <c r="AC68" s="12">
        <v>312</v>
      </c>
      <c r="AD68" s="12" t="e">
        <f t="shared" ca="1" si="5"/>
        <v>#NAME?</v>
      </c>
      <c r="AF68" s="12">
        <v>65</v>
      </c>
      <c r="AG68" s="12">
        <v>2260</v>
      </c>
      <c r="AH68" s="12">
        <f>SUM($AG$4:AG68)</f>
        <v>96910</v>
      </c>
      <c r="AJ68" s="12">
        <v>96910</v>
      </c>
    </row>
    <row r="69" spans="1:36">
      <c r="A69" s="12">
        <f t="shared" si="6"/>
        <v>99180</v>
      </c>
      <c r="B69" s="12">
        <v>66</v>
      </c>
      <c r="C69" s="12">
        <f t="shared" si="7"/>
        <v>2270</v>
      </c>
      <c r="G69" s="12">
        <v>67</v>
      </c>
      <c r="H69" s="12" t="s">
        <v>13981</v>
      </c>
      <c r="I69" s="12">
        <v>0</v>
      </c>
      <c r="J69" s="12">
        <v>748</v>
      </c>
      <c r="K69" s="12">
        <v>748</v>
      </c>
      <c r="L69" s="12">
        <f>SUM($J$3:J69)</f>
        <v>50221</v>
      </c>
      <c r="O69" s="12">
        <v>67</v>
      </c>
      <c r="P69" s="12" t="s">
        <v>13982</v>
      </c>
      <c r="Q69" s="12">
        <v>0</v>
      </c>
      <c r="R69" s="12">
        <v>23</v>
      </c>
      <c r="W69" s="12" t="e">
        <f t="shared" ca="1" si="8"/>
        <v>#NAME?</v>
      </c>
      <c r="X69" s="12">
        <v>790</v>
      </c>
      <c r="Y69" s="12">
        <v>33</v>
      </c>
      <c r="Z69" s="12" t="e">
        <f t="shared" ca="1" si="9"/>
        <v>#NAME?</v>
      </c>
      <c r="AA69" s="12" t="e">
        <f ca="1">SUM($Z$4:Z69)++VLOOKUP(X69,$G$3:$L$7002,6,0)</f>
        <v>#NAME?</v>
      </c>
      <c r="AB69" s="12" t="e">
        <f t="shared" ca="1" si="10"/>
        <v>#NAME?</v>
      </c>
      <c r="AC69" s="12">
        <v>312</v>
      </c>
      <c r="AD69" s="12" t="e">
        <f t="shared" ca="1" si="5"/>
        <v>#NAME?</v>
      </c>
      <c r="AF69" s="12">
        <v>66</v>
      </c>
      <c r="AG69" s="12">
        <v>2270</v>
      </c>
      <c r="AH69" s="12">
        <f>SUM($AG$4:AG69)</f>
        <v>99180</v>
      </c>
      <c r="AJ69" s="12">
        <v>99180</v>
      </c>
    </row>
    <row r="70" spans="1:36">
      <c r="A70" s="12">
        <f t="shared" si="6"/>
        <v>101460</v>
      </c>
      <c r="B70" s="12">
        <v>67</v>
      </c>
      <c r="C70" s="12">
        <f t="shared" si="7"/>
        <v>2280</v>
      </c>
      <c r="G70" s="12">
        <v>68</v>
      </c>
      <c r="H70" s="12" t="s">
        <v>13981</v>
      </c>
      <c r="I70" s="12">
        <v>0</v>
      </c>
      <c r="J70" s="12">
        <v>1502</v>
      </c>
      <c r="K70" s="12">
        <v>1502</v>
      </c>
      <c r="L70" s="12">
        <f>SUM($J$3:J70)</f>
        <v>51723</v>
      </c>
      <c r="O70" s="12">
        <v>68</v>
      </c>
      <c r="P70" s="12" t="s">
        <v>13982</v>
      </c>
      <c r="Q70" s="12">
        <v>0</v>
      </c>
      <c r="R70" s="12">
        <v>24</v>
      </c>
      <c r="W70" s="12" t="e">
        <f t="shared" ca="1" si="8"/>
        <v>#NAME?</v>
      </c>
      <c r="X70" s="12">
        <v>795</v>
      </c>
      <c r="Y70" s="12">
        <v>33.5</v>
      </c>
      <c r="Z70" s="12" t="e">
        <f t="shared" ca="1" si="9"/>
        <v>#NAME?</v>
      </c>
      <c r="AA70" s="12" t="e">
        <f ca="1">SUM($Z$4:Z70)++VLOOKUP(X70,$G$3:$L$7002,6,0)</f>
        <v>#NAME?</v>
      </c>
      <c r="AB70" s="12" t="e">
        <f t="shared" ca="1" si="10"/>
        <v>#NAME?</v>
      </c>
      <c r="AC70" s="12">
        <v>313</v>
      </c>
      <c r="AD70" s="12" t="e">
        <f t="shared" ca="1" si="5"/>
        <v>#NAME?</v>
      </c>
      <c r="AF70" s="12">
        <v>67</v>
      </c>
      <c r="AG70" s="12">
        <v>2280</v>
      </c>
      <c r="AH70" s="12">
        <f>SUM($AG$4:AG70)</f>
        <v>101460</v>
      </c>
      <c r="AJ70" s="12">
        <v>101460</v>
      </c>
    </row>
    <row r="71" spans="1:36">
      <c r="A71" s="12">
        <f t="shared" si="6"/>
        <v>103750</v>
      </c>
      <c r="B71" s="12">
        <v>68</v>
      </c>
      <c r="C71" s="12">
        <f t="shared" si="7"/>
        <v>2290</v>
      </c>
      <c r="G71" s="12">
        <v>69</v>
      </c>
      <c r="H71" s="12" t="s">
        <v>13981</v>
      </c>
      <c r="I71" s="12">
        <v>0</v>
      </c>
      <c r="J71" s="12">
        <v>755</v>
      </c>
      <c r="K71" s="12">
        <v>755</v>
      </c>
      <c r="L71" s="12">
        <f>SUM($J$3:J71)</f>
        <v>52478</v>
      </c>
      <c r="O71" s="12">
        <v>69</v>
      </c>
      <c r="P71" s="12" t="s">
        <v>13982</v>
      </c>
      <c r="Q71" s="12">
        <v>0</v>
      </c>
      <c r="R71" s="12">
        <v>24</v>
      </c>
      <c r="W71" s="12" t="e">
        <f t="shared" ca="1" si="8"/>
        <v>#NAME?</v>
      </c>
      <c r="X71" s="12">
        <v>800</v>
      </c>
      <c r="Y71" s="12">
        <v>34</v>
      </c>
      <c r="Z71" s="12" t="e">
        <f t="shared" ca="1" si="9"/>
        <v>#NAME?</v>
      </c>
      <c r="AA71" s="12" t="e">
        <f ca="1">SUM($Z$4:Z71)++VLOOKUP(X71,$G$3:$L$7002,6,0)</f>
        <v>#NAME?</v>
      </c>
      <c r="AB71" s="12" t="e">
        <f t="shared" ca="1" si="10"/>
        <v>#NAME?</v>
      </c>
      <c r="AC71" s="12">
        <v>313</v>
      </c>
      <c r="AD71" s="12" t="e">
        <f t="shared" ref="AD71:AD134" ca="1" si="11">MAX(AB71:AC71)</f>
        <v>#NAME?</v>
      </c>
      <c r="AF71" s="12">
        <v>68</v>
      </c>
      <c r="AG71" s="12">
        <v>2290</v>
      </c>
      <c r="AH71" s="12">
        <f>SUM($AG$4:AG71)</f>
        <v>103750</v>
      </c>
      <c r="AJ71" s="12">
        <v>103750</v>
      </c>
    </row>
    <row r="72" spans="1:36">
      <c r="A72" s="12">
        <f t="shared" si="6"/>
        <v>106050</v>
      </c>
      <c r="B72" s="12">
        <v>69</v>
      </c>
      <c r="C72" s="12">
        <f t="shared" si="7"/>
        <v>2300</v>
      </c>
      <c r="G72" s="12">
        <v>70</v>
      </c>
      <c r="H72" s="12" t="s">
        <v>13981</v>
      </c>
      <c r="I72" s="12">
        <v>0</v>
      </c>
      <c r="J72" s="12">
        <v>755</v>
      </c>
      <c r="K72" s="12">
        <v>755</v>
      </c>
      <c r="L72" s="12">
        <f>SUM($J$3:J72)</f>
        <v>53233</v>
      </c>
      <c r="O72" s="12">
        <v>70</v>
      </c>
      <c r="P72" s="12" t="s">
        <v>13982</v>
      </c>
      <c r="Q72" s="12">
        <v>0</v>
      </c>
      <c r="R72" s="12">
        <v>24</v>
      </c>
      <c r="W72" s="12" t="e">
        <f t="shared" ca="1" si="8"/>
        <v>#NAME?</v>
      </c>
      <c r="X72" s="12">
        <v>805</v>
      </c>
      <c r="Y72" s="12">
        <v>34.5</v>
      </c>
      <c r="Z72" s="12" t="e">
        <f t="shared" ca="1" si="9"/>
        <v>#NAME?</v>
      </c>
      <c r="AA72" s="12" t="e">
        <f ca="1">SUM($Z$4:Z72)++VLOOKUP(X72,$G$3:$L$7002,6,0)</f>
        <v>#NAME?</v>
      </c>
      <c r="AB72" s="12" t="e">
        <f t="shared" ca="1" si="10"/>
        <v>#NAME?</v>
      </c>
      <c r="AC72" s="12">
        <v>314</v>
      </c>
      <c r="AD72" s="12" t="e">
        <f t="shared" ca="1" si="11"/>
        <v>#NAME?</v>
      </c>
      <c r="AF72" s="12">
        <v>69</v>
      </c>
      <c r="AG72" s="12">
        <v>2300</v>
      </c>
      <c r="AH72" s="12">
        <f>SUM($AG$4:AG72)</f>
        <v>106050</v>
      </c>
      <c r="AJ72" s="12">
        <v>106050</v>
      </c>
    </row>
    <row r="73" spans="1:36">
      <c r="A73" s="12">
        <f t="shared" si="6"/>
        <v>108360</v>
      </c>
      <c r="B73" s="12">
        <v>70</v>
      </c>
      <c r="C73" s="12">
        <f t="shared" si="7"/>
        <v>2310</v>
      </c>
      <c r="G73" s="12">
        <v>71</v>
      </c>
      <c r="H73" s="12" t="s">
        <v>13981</v>
      </c>
      <c r="I73" s="12">
        <v>0</v>
      </c>
      <c r="J73" s="12">
        <v>1516</v>
      </c>
      <c r="K73" s="12">
        <v>1516</v>
      </c>
      <c r="L73" s="12">
        <f>SUM($J$3:J73)</f>
        <v>54749</v>
      </c>
      <c r="O73" s="12">
        <v>71</v>
      </c>
      <c r="P73" s="12" t="s">
        <v>13982</v>
      </c>
      <c r="Q73" s="12">
        <v>0</v>
      </c>
      <c r="R73" s="12">
        <v>24</v>
      </c>
      <c r="W73" s="12" t="e">
        <f t="shared" ca="1" si="8"/>
        <v>#NAME?</v>
      </c>
      <c r="X73" s="12">
        <v>810</v>
      </c>
      <c r="Y73" s="12">
        <v>35</v>
      </c>
      <c r="Z73" s="12" t="e">
        <f t="shared" ca="1" si="9"/>
        <v>#NAME?</v>
      </c>
      <c r="AA73" s="12" t="e">
        <f ca="1">SUM($Z$4:Z73)++VLOOKUP(X73,$G$3:$L$7002,6,0)</f>
        <v>#NAME?</v>
      </c>
      <c r="AB73" s="12" t="e">
        <f t="shared" ca="1" si="10"/>
        <v>#NAME?</v>
      </c>
      <c r="AC73" s="12">
        <v>314</v>
      </c>
      <c r="AD73" s="12" t="e">
        <f t="shared" ca="1" si="11"/>
        <v>#NAME?</v>
      </c>
      <c r="AF73" s="12">
        <v>70</v>
      </c>
      <c r="AG73" s="12">
        <v>2310</v>
      </c>
      <c r="AH73" s="12">
        <f>SUM($AG$4:AG73)</f>
        <v>108360</v>
      </c>
      <c r="AJ73" s="12">
        <v>108360</v>
      </c>
    </row>
    <row r="74" spans="1:36">
      <c r="A74" s="12">
        <f t="shared" si="6"/>
        <v>110680</v>
      </c>
      <c r="B74" s="12">
        <v>71</v>
      </c>
      <c r="C74" s="12">
        <f t="shared" si="7"/>
        <v>2320</v>
      </c>
      <c r="G74" s="12">
        <v>72</v>
      </c>
      <c r="H74" s="12" t="s">
        <v>13981</v>
      </c>
      <c r="I74" s="12">
        <v>0</v>
      </c>
      <c r="J74" s="12">
        <v>762</v>
      </c>
      <c r="K74" s="12">
        <v>762</v>
      </c>
      <c r="L74" s="12">
        <f>SUM($J$3:J74)</f>
        <v>55511</v>
      </c>
      <c r="O74" s="12">
        <v>72</v>
      </c>
      <c r="P74" s="12" t="s">
        <v>13982</v>
      </c>
      <c r="Q74" s="12">
        <v>0</v>
      </c>
      <c r="R74" s="12">
        <v>25</v>
      </c>
      <c r="W74" s="12" t="e">
        <f t="shared" ca="1" si="8"/>
        <v>#NAME?</v>
      </c>
      <c r="X74" s="12">
        <v>815</v>
      </c>
      <c r="Y74" s="12">
        <v>35.5</v>
      </c>
      <c r="Z74" s="12" t="e">
        <f t="shared" ca="1" si="9"/>
        <v>#NAME?</v>
      </c>
      <c r="AA74" s="12" t="e">
        <f ca="1">SUM($Z$4:Z74)++VLOOKUP(X74,$G$3:$L$7002,6,0)</f>
        <v>#NAME?</v>
      </c>
      <c r="AB74" s="12" t="e">
        <f t="shared" ca="1" si="10"/>
        <v>#NAME?</v>
      </c>
      <c r="AC74" s="12">
        <v>315</v>
      </c>
      <c r="AD74" s="12" t="e">
        <f t="shared" ca="1" si="11"/>
        <v>#NAME?</v>
      </c>
      <c r="AF74" s="12">
        <v>71</v>
      </c>
      <c r="AG74" s="12">
        <v>2320</v>
      </c>
      <c r="AH74" s="12">
        <f>SUM($AG$4:AG74)</f>
        <v>110680</v>
      </c>
      <c r="AJ74" s="12">
        <v>110680</v>
      </c>
    </row>
    <row r="75" spans="1:36">
      <c r="A75" s="12">
        <f t="shared" si="6"/>
        <v>113010</v>
      </c>
      <c r="B75" s="12">
        <v>72</v>
      </c>
      <c r="C75" s="12">
        <f t="shared" si="7"/>
        <v>2330</v>
      </c>
      <c r="G75" s="12">
        <v>73</v>
      </c>
      <c r="H75" s="12" t="s">
        <v>13981</v>
      </c>
      <c r="I75" s="12">
        <v>0</v>
      </c>
      <c r="J75" s="12">
        <v>762</v>
      </c>
      <c r="K75" s="12">
        <v>762</v>
      </c>
      <c r="L75" s="12">
        <f>SUM($J$3:J75)</f>
        <v>56273</v>
      </c>
      <c r="O75" s="12">
        <v>73</v>
      </c>
      <c r="P75" s="12" t="s">
        <v>13982</v>
      </c>
      <c r="Q75" s="12">
        <v>0</v>
      </c>
      <c r="R75" s="12">
        <v>25</v>
      </c>
      <c r="W75" s="12" t="e">
        <f t="shared" ca="1" si="8"/>
        <v>#NAME?</v>
      </c>
      <c r="X75" s="12">
        <v>820</v>
      </c>
      <c r="Y75" s="12">
        <v>36</v>
      </c>
      <c r="Z75" s="12" t="e">
        <f t="shared" ca="1" si="9"/>
        <v>#NAME?</v>
      </c>
      <c r="AA75" s="12" t="e">
        <f ca="1">SUM($Z$4:Z75)++VLOOKUP(X75,$G$3:$L$7002,6,0)</f>
        <v>#NAME?</v>
      </c>
      <c r="AB75" s="12" t="e">
        <f t="shared" ca="1" si="10"/>
        <v>#NAME?</v>
      </c>
      <c r="AC75" s="12">
        <v>315</v>
      </c>
      <c r="AD75" s="12" t="e">
        <f t="shared" ca="1" si="11"/>
        <v>#NAME?</v>
      </c>
      <c r="AF75" s="12">
        <v>72</v>
      </c>
      <c r="AG75" s="12">
        <v>2330</v>
      </c>
      <c r="AH75" s="12">
        <f>SUM($AG$4:AG75)</f>
        <v>113010</v>
      </c>
      <c r="AJ75" s="12">
        <v>113010</v>
      </c>
    </row>
    <row r="76" spans="1:36">
      <c r="A76" s="12">
        <f t="shared" si="6"/>
        <v>115350</v>
      </c>
      <c r="B76" s="12">
        <v>73</v>
      </c>
      <c r="C76" s="12">
        <f t="shared" si="7"/>
        <v>2340</v>
      </c>
      <c r="G76" s="12">
        <v>74</v>
      </c>
      <c r="H76" s="12" t="s">
        <v>13981</v>
      </c>
      <c r="I76" s="12">
        <v>0</v>
      </c>
      <c r="J76" s="12">
        <v>1531</v>
      </c>
      <c r="K76" s="12">
        <v>1531</v>
      </c>
      <c r="L76" s="12">
        <f>SUM($J$3:J76)</f>
        <v>57804</v>
      </c>
      <c r="O76" s="12">
        <v>74</v>
      </c>
      <c r="P76" s="12" t="s">
        <v>13982</v>
      </c>
      <c r="Q76" s="12">
        <v>0</v>
      </c>
      <c r="R76" s="12">
        <v>25</v>
      </c>
      <c r="W76" s="12" t="e">
        <f t="shared" ca="1" si="8"/>
        <v>#NAME?</v>
      </c>
      <c r="X76" s="12">
        <v>825</v>
      </c>
      <c r="Y76" s="12">
        <v>36.5</v>
      </c>
      <c r="Z76" s="12" t="e">
        <f t="shared" ca="1" si="9"/>
        <v>#NAME?</v>
      </c>
      <c r="AA76" s="12" t="e">
        <f ca="1">SUM($Z$4:Z76)++VLOOKUP(X76,$G$3:$L$7002,6,0)</f>
        <v>#NAME?</v>
      </c>
      <c r="AB76" s="12" t="e">
        <f t="shared" ca="1" si="10"/>
        <v>#NAME?</v>
      </c>
      <c r="AC76" s="12">
        <v>316</v>
      </c>
      <c r="AD76" s="12" t="e">
        <f t="shared" ca="1" si="11"/>
        <v>#NAME?</v>
      </c>
      <c r="AF76" s="12">
        <v>73</v>
      </c>
      <c r="AG76" s="12">
        <v>2340</v>
      </c>
      <c r="AH76" s="12">
        <f>SUM($AG$4:AG76)</f>
        <v>115350</v>
      </c>
      <c r="AJ76" s="12">
        <v>115350</v>
      </c>
    </row>
    <row r="77" spans="1:36">
      <c r="A77" s="12">
        <f t="shared" si="6"/>
        <v>117700</v>
      </c>
      <c r="B77" s="12">
        <v>74</v>
      </c>
      <c r="C77" s="12">
        <f t="shared" si="7"/>
        <v>2350</v>
      </c>
      <c r="G77" s="12">
        <v>75</v>
      </c>
      <c r="H77" s="12" t="s">
        <v>13981</v>
      </c>
      <c r="I77" s="12">
        <v>0</v>
      </c>
      <c r="J77" s="12">
        <v>769</v>
      </c>
      <c r="K77" s="12">
        <v>769</v>
      </c>
      <c r="L77" s="12">
        <f>SUM($J$3:J77)</f>
        <v>58573</v>
      </c>
      <c r="O77" s="12">
        <v>75</v>
      </c>
      <c r="P77" s="12" t="s">
        <v>13982</v>
      </c>
      <c r="Q77" s="12">
        <v>0</v>
      </c>
      <c r="R77" s="12">
        <v>26</v>
      </c>
      <c r="W77" s="12" t="e">
        <f t="shared" ca="1" si="8"/>
        <v>#NAME?</v>
      </c>
      <c r="X77" s="12">
        <v>830</v>
      </c>
      <c r="Y77" s="12">
        <v>37</v>
      </c>
      <c r="Z77" s="12" t="e">
        <f t="shared" ca="1" si="9"/>
        <v>#NAME?</v>
      </c>
      <c r="AA77" s="12" t="e">
        <f ca="1">SUM($Z$4:Z77)++VLOOKUP(X77,$G$3:$L$7002,6,0)</f>
        <v>#NAME?</v>
      </c>
      <c r="AB77" s="12" t="e">
        <f t="shared" ca="1" si="10"/>
        <v>#NAME?</v>
      </c>
      <c r="AC77" s="12">
        <v>316</v>
      </c>
      <c r="AD77" s="12" t="e">
        <f t="shared" ca="1" si="11"/>
        <v>#NAME?</v>
      </c>
      <c r="AF77" s="12">
        <v>74</v>
      </c>
      <c r="AG77" s="12">
        <v>2350</v>
      </c>
      <c r="AH77" s="12">
        <f>SUM($AG$4:AG77)</f>
        <v>117700</v>
      </c>
      <c r="AJ77" s="12">
        <v>117700</v>
      </c>
    </row>
    <row r="78" spans="1:36">
      <c r="A78" s="12">
        <f t="shared" si="6"/>
        <v>120060</v>
      </c>
      <c r="B78" s="12">
        <v>75</v>
      </c>
      <c r="C78" s="12">
        <f t="shared" si="7"/>
        <v>2360</v>
      </c>
      <c r="G78" s="12">
        <v>76</v>
      </c>
      <c r="H78" s="12" t="s">
        <v>13981</v>
      </c>
      <c r="I78" s="12">
        <v>0</v>
      </c>
      <c r="J78" s="12">
        <v>769</v>
      </c>
      <c r="K78" s="12">
        <v>769</v>
      </c>
      <c r="L78" s="12">
        <f>SUM($J$3:J78)</f>
        <v>59342</v>
      </c>
      <c r="O78" s="12">
        <v>76</v>
      </c>
      <c r="P78" s="12" t="s">
        <v>13982</v>
      </c>
      <c r="Q78" s="12">
        <v>0</v>
      </c>
      <c r="R78" s="12">
        <v>26</v>
      </c>
      <c r="W78" s="12" t="e">
        <f t="shared" ca="1" si="8"/>
        <v>#NAME?</v>
      </c>
      <c r="X78" s="12">
        <v>835</v>
      </c>
      <c r="Y78" s="12">
        <v>37.5</v>
      </c>
      <c r="Z78" s="12" t="e">
        <f t="shared" ca="1" si="9"/>
        <v>#NAME?</v>
      </c>
      <c r="AA78" s="12" t="e">
        <f ca="1">SUM($Z$4:Z78)++VLOOKUP(X78,$G$3:$L$7002,6,0)</f>
        <v>#NAME?</v>
      </c>
      <c r="AB78" s="12" t="e">
        <f t="shared" ca="1" si="10"/>
        <v>#NAME?</v>
      </c>
      <c r="AC78" s="12">
        <v>317</v>
      </c>
      <c r="AD78" s="12" t="e">
        <f t="shared" ca="1" si="11"/>
        <v>#NAME?</v>
      </c>
      <c r="AF78" s="12">
        <v>75</v>
      </c>
      <c r="AG78" s="12">
        <v>2360</v>
      </c>
      <c r="AH78" s="12">
        <f>SUM($AG$4:AG78)</f>
        <v>120060</v>
      </c>
      <c r="AJ78" s="12">
        <v>120060</v>
      </c>
    </row>
    <row r="79" spans="1:36">
      <c r="A79" s="12">
        <f t="shared" si="6"/>
        <v>122720</v>
      </c>
      <c r="B79" s="12">
        <v>76</v>
      </c>
      <c r="C79" s="12">
        <f t="shared" si="7"/>
        <v>2660</v>
      </c>
      <c r="G79" s="12">
        <v>77</v>
      </c>
      <c r="H79" s="12" t="s">
        <v>13981</v>
      </c>
      <c r="I79" s="12">
        <v>0</v>
      </c>
      <c r="J79" s="12">
        <v>773</v>
      </c>
      <c r="K79" s="12">
        <v>773</v>
      </c>
      <c r="L79" s="12">
        <f>SUM($J$3:J79)</f>
        <v>60115</v>
      </c>
      <c r="O79" s="12">
        <v>77</v>
      </c>
      <c r="P79" s="12" t="s">
        <v>13982</v>
      </c>
      <c r="Q79" s="12">
        <v>0</v>
      </c>
      <c r="R79" s="12">
        <v>26</v>
      </c>
      <c r="W79" s="12" t="e">
        <f t="shared" ca="1" si="8"/>
        <v>#NAME?</v>
      </c>
      <c r="X79" s="12">
        <v>840</v>
      </c>
      <c r="Y79" s="12">
        <v>38</v>
      </c>
      <c r="Z79" s="12" t="e">
        <f t="shared" ca="1" si="9"/>
        <v>#NAME?</v>
      </c>
      <c r="AA79" s="12" t="e">
        <f ca="1">SUM($Z$4:Z79)++VLOOKUP(X79,$G$3:$L$7002,6,0)</f>
        <v>#NAME?</v>
      </c>
      <c r="AB79" s="12" t="e">
        <f t="shared" ca="1" si="10"/>
        <v>#NAME?</v>
      </c>
      <c r="AC79" s="12">
        <v>317</v>
      </c>
      <c r="AD79" s="12" t="e">
        <f t="shared" ca="1" si="11"/>
        <v>#NAME?</v>
      </c>
      <c r="AF79" s="12">
        <v>76</v>
      </c>
      <c r="AG79" s="12">
        <v>2660</v>
      </c>
      <c r="AH79" s="12">
        <f>SUM($AG$4:AG79)</f>
        <v>122720</v>
      </c>
      <c r="AJ79" s="12">
        <v>122720</v>
      </c>
    </row>
    <row r="80" spans="1:36">
      <c r="A80" s="12">
        <f t="shared" si="6"/>
        <v>125680</v>
      </c>
      <c r="B80" s="12">
        <v>77</v>
      </c>
      <c r="C80" s="12">
        <f t="shared" si="7"/>
        <v>2960</v>
      </c>
      <c r="G80" s="12">
        <v>78</v>
      </c>
      <c r="H80" s="12" t="s">
        <v>13981</v>
      </c>
      <c r="I80" s="12">
        <v>0</v>
      </c>
      <c r="J80" s="12">
        <v>773</v>
      </c>
      <c r="K80" s="12">
        <v>773</v>
      </c>
      <c r="L80" s="12">
        <f>SUM($J$3:J80)</f>
        <v>60888</v>
      </c>
      <c r="O80" s="12">
        <v>78</v>
      </c>
      <c r="P80" s="12" t="s">
        <v>13982</v>
      </c>
      <c r="Q80" s="12">
        <v>0</v>
      </c>
      <c r="R80" s="12">
        <v>27</v>
      </c>
      <c r="W80" s="12" t="e">
        <f t="shared" ca="1" si="8"/>
        <v>#NAME?</v>
      </c>
      <c r="X80" s="12">
        <v>845</v>
      </c>
      <c r="Y80" s="12">
        <v>38.5</v>
      </c>
      <c r="Z80" s="12" t="e">
        <f t="shared" ca="1" si="9"/>
        <v>#NAME?</v>
      </c>
      <c r="AA80" s="12" t="e">
        <f ca="1">SUM($Z$4:Z80)++VLOOKUP(X80,$G$3:$L$7002,6,0)</f>
        <v>#NAME?</v>
      </c>
      <c r="AB80" s="12" t="e">
        <f t="shared" ca="1" si="10"/>
        <v>#NAME?</v>
      </c>
      <c r="AC80" s="12">
        <v>318</v>
      </c>
      <c r="AD80" s="12" t="e">
        <f t="shared" ca="1" si="11"/>
        <v>#NAME?</v>
      </c>
      <c r="AF80" s="12">
        <v>77</v>
      </c>
      <c r="AG80" s="12">
        <v>2960</v>
      </c>
      <c r="AH80" s="12">
        <f>SUM($AG$4:AG80)</f>
        <v>125680</v>
      </c>
      <c r="AJ80" s="12">
        <v>125680</v>
      </c>
    </row>
    <row r="81" spans="1:36">
      <c r="A81" s="12">
        <f t="shared" si="6"/>
        <v>128940</v>
      </c>
      <c r="B81" s="12">
        <v>78</v>
      </c>
      <c r="C81" s="12">
        <f t="shared" si="7"/>
        <v>3260</v>
      </c>
      <c r="G81" s="12">
        <v>79</v>
      </c>
      <c r="H81" s="12" t="s">
        <v>13981</v>
      </c>
      <c r="I81" s="12">
        <v>0</v>
      </c>
      <c r="J81" s="12">
        <v>836</v>
      </c>
      <c r="K81" s="12">
        <v>836</v>
      </c>
      <c r="L81" s="12">
        <f>SUM($J$3:J81)</f>
        <v>61724</v>
      </c>
      <c r="O81" s="12">
        <v>79</v>
      </c>
      <c r="P81" s="12" t="s">
        <v>13982</v>
      </c>
      <c r="Q81" s="12">
        <v>0</v>
      </c>
      <c r="R81" s="12">
        <v>27</v>
      </c>
      <c r="W81" s="12" t="e">
        <f t="shared" ca="1" si="8"/>
        <v>#NAME?</v>
      </c>
      <c r="X81" s="12">
        <v>850</v>
      </c>
      <c r="Y81" s="12">
        <v>39</v>
      </c>
      <c r="Z81" s="12" t="e">
        <f t="shared" ca="1" si="9"/>
        <v>#NAME?</v>
      </c>
      <c r="AA81" s="12" t="e">
        <f ca="1">SUM($Z$4:Z81)++VLOOKUP(X81,$G$3:$L$7002,6,0)</f>
        <v>#NAME?</v>
      </c>
      <c r="AB81" s="12" t="e">
        <f t="shared" ca="1" si="10"/>
        <v>#NAME?</v>
      </c>
      <c r="AC81" s="12">
        <v>318</v>
      </c>
      <c r="AD81" s="12" t="e">
        <f t="shared" ca="1" si="11"/>
        <v>#NAME?</v>
      </c>
      <c r="AF81" s="12">
        <v>78</v>
      </c>
      <c r="AG81" s="12">
        <v>3260</v>
      </c>
      <c r="AH81" s="12">
        <f>SUM($AG$4:AG81)</f>
        <v>128940</v>
      </c>
      <c r="AJ81" s="12">
        <v>128940</v>
      </c>
    </row>
    <row r="82" spans="1:36">
      <c r="A82" s="12">
        <f t="shared" si="6"/>
        <v>132500</v>
      </c>
      <c r="B82" s="12">
        <v>79</v>
      </c>
      <c r="C82" s="12">
        <f t="shared" si="7"/>
        <v>3560</v>
      </c>
      <c r="G82" s="12">
        <v>80</v>
      </c>
      <c r="H82" s="12" t="s">
        <v>13981</v>
      </c>
      <c r="I82" s="12">
        <v>0</v>
      </c>
      <c r="J82" s="12">
        <v>420</v>
      </c>
      <c r="K82" s="12">
        <v>420</v>
      </c>
      <c r="L82" s="12">
        <f>SUM($J$3:J82)</f>
        <v>62144</v>
      </c>
      <c r="O82" s="12">
        <v>80</v>
      </c>
      <c r="P82" s="12" t="s">
        <v>13982</v>
      </c>
      <c r="Q82" s="12">
        <v>0</v>
      </c>
      <c r="R82" s="12">
        <v>27</v>
      </c>
      <c r="W82" s="12" t="e">
        <f t="shared" ca="1" si="8"/>
        <v>#NAME?</v>
      </c>
      <c r="X82" s="12">
        <v>855</v>
      </c>
      <c r="Y82" s="12">
        <v>39.5</v>
      </c>
      <c r="Z82" s="12" t="e">
        <f t="shared" ca="1" si="9"/>
        <v>#NAME?</v>
      </c>
      <c r="AA82" s="12" t="e">
        <f ca="1">SUM($Z$4:Z82)++VLOOKUP(X82,$G$3:$L$7002,6,0)</f>
        <v>#NAME?</v>
      </c>
      <c r="AB82" s="12" t="e">
        <f t="shared" ca="1" si="10"/>
        <v>#NAME?</v>
      </c>
      <c r="AC82" s="12">
        <v>319</v>
      </c>
      <c r="AD82" s="12" t="e">
        <f t="shared" ca="1" si="11"/>
        <v>#NAME?</v>
      </c>
      <c r="AF82" s="12">
        <v>79</v>
      </c>
      <c r="AG82" s="12">
        <v>3560</v>
      </c>
      <c r="AH82" s="12">
        <f>SUM($AG$4:AG82)</f>
        <v>132500</v>
      </c>
      <c r="AJ82" s="12">
        <v>132500</v>
      </c>
    </row>
    <row r="83" spans="1:36">
      <c r="A83" s="12">
        <f t="shared" si="6"/>
        <v>136360</v>
      </c>
      <c r="B83" s="12">
        <v>80</v>
      </c>
      <c r="C83" s="12">
        <f t="shared" si="7"/>
        <v>3860</v>
      </c>
      <c r="G83" s="12">
        <v>81</v>
      </c>
      <c r="H83" s="12" t="s">
        <v>13981</v>
      </c>
      <c r="I83" s="12">
        <v>0</v>
      </c>
      <c r="J83" s="12">
        <v>420</v>
      </c>
      <c r="K83" s="12">
        <v>420</v>
      </c>
      <c r="L83" s="12">
        <f>SUM($J$3:J83)</f>
        <v>62564</v>
      </c>
      <c r="O83" s="12">
        <v>81</v>
      </c>
      <c r="P83" s="12" t="s">
        <v>13982</v>
      </c>
      <c r="Q83" s="12">
        <v>0</v>
      </c>
      <c r="R83" s="12">
        <v>27</v>
      </c>
      <c r="W83" s="12" t="e">
        <f t="shared" ca="1" si="8"/>
        <v>#NAME?</v>
      </c>
      <c r="X83" s="12">
        <v>860</v>
      </c>
      <c r="Y83" s="12">
        <v>40</v>
      </c>
      <c r="Z83" s="12" t="e">
        <f t="shared" ca="1" si="9"/>
        <v>#NAME?</v>
      </c>
      <c r="AA83" s="12" t="e">
        <f ca="1">SUM($Z$4:Z83)++VLOOKUP(X83,$G$3:$L$7002,6,0)</f>
        <v>#NAME?</v>
      </c>
      <c r="AB83" s="12" t="e">
        <f t="shared" ca="1" si="10"/>
        <v>#NAME?</v>
      </c>
      <c r="AC83" s="12">
        <v>319</v>
      </c>
      <c r="AD83" s="12" t="e">
        <f t="shared" ca="1" si="11"/>
        <v>#NAME?</v>
      </c>
      <c r="AF83" s="12">
        <v>80</v>
      </c>
      <c r="AG83" s="12">
        <v>3860</v>
      </c>
      <c r="AH83" s="12">
        <f>SUM($AG$4:AG83)</f>
        <v>136360</v>
      </c>
      <c r="AJ83" s="12">
        <v>136360</v>
      </c>
    </row>
    <row r="84" spans="1:36">
      <c r="A84" s="12">
        <f t="shared" si="6"/>
        <v>140520</v>
      </c>
      <c r="B84" s="12">
        <v>81</v>
      </c>
      <c r="C84" s="12">
        <f t="shared" si="7"/>
        <v>4160</v>
      </c>
      <c r="G84" s="12">
        <v>82</v>
      </c>
      <c r="H84" s="12" t="s">
        <v>13981</v>
      </c>
      <c r="I84" s="12">
        <v>0</v>
      </c>
      <c r="J84" s="12">
        <v>422</v>
      </c>
      <c r="K84" s="12">
        <v>422</v>
      </c>
      <c r="L84" s="12">
        <f>SUM($J$3:J84)</f>
        <v>62986</v>
      </c>
      <c r="O84" s="12">
        <v>82</v>
      </c>
      <c r="P84" s="12" t="s">
        <v>13982</v>
      </c>
      <c r="Q84" s="12">
        <v>0</v>
      </c>
      <c r="R84" s="12">
        <v>27</v>
      </c>
      <c r="W84" s="12" t="e">
        <f t="shared" ca="1" si="8"/>
        <v>#NAME?</v>
      </c>
      <c r="X84" s="12">
        <v>865</v>
      </c>
      <c r="Y84" s="12">
        <v>40.5</v>
      </c>
      <c r="Z84" s="12" t="e">
        <f t="shared" ca="1" si="9"/>
        <v>#NAME?</v>
      </c>
      <c r="AA84" s="12" t="e">
        <f ca="1">SUM($Z$4:Z84)++VLOOKUP(X84,$G$3:$L$7002,6,0)</f>
        <v>#NAME?</v>
      </c>
      <c r="AB84" s="12" t="e">
        <f t="shared" ca="1" si="10"/>
        <v>#NAME?</v>
      </c>
      <c r="AC84" s="12">
        <v>320</v>
      </c>
      <c r="AD84" s="12" t="e">
        <f t="shared" ca="1" si="11"/>
        <v>#NAME?</v>
      </c>
      <c r="AF84" s="12">
        <v>81</v>
      </c>
      <c r="AG84" s="12">
        <v>4160</v>
      </c>
      <c r="AH84" s="12">
        <f>SUM($AG$4:AG84)</f>
        <v>140520</v>
      </c>
      <c r="AJ84" s="12">
        <v>140520</v>
      </c>
    </row>
    <row r="85" spans="1:36">
      <c r="A85" s="12">
        <f t="shared" si="6"/>
        <v>144980</v>
      </c>
      <c r="B85" s="12">
        <v>82</v>
      </c>
      <c r="C85" s="12">
        <f t="shared" si="7"/>
        <v>4460</v>
      </c>
      <c r="G85" s="12">
        <v>83</v>
      </c>
      <c r="H85" s="12" t="s">
        <v>13981</v>
      </c>
      <c r="I85" s="12">
        <v>0</v>
      </c>
      <c r="J85" s="12">
        <v>422</v>
      </c>
      <c r="K85" s="12">
        <v>422</v>
      </c>
      <c r="L85" s="12">
        <f>SUM($J$3:J85)</f>
        <v>63408</v>
      </c>
      <c r="O85" s="12">
        <v>83</v>
      </c>
      <c r="P85" s="12" t="s">
        <v>13982</v>
      </c>
      <c r="Q85" s="12">
        <v>0</v>
      </c>
      <c r="R85" s="12">
        <v>27</v>
      </c>
      <c r="W85" s="12" t="e">
        <f t="shared" ca="1" si="8"/>
        <v>#NAME?</v>
      </c>
      <c r="X85" s="12">
        <v>870</v>
      </c>
      <c r="Y85" s="12">
        <v>41</v>
      </c>
      <c r="Z85" s="12" t="e">
        <f t="shared" ca="1" si="9"/>
        <v>#NAME?</v>
      </c>
      <c r="AA85" s="12" t="e">
        <f ca="1">SUM($Z$4:Z85)++VLOOKUP(X85,$G$3:$L$7002,6,0)</f>
        <v>#NAME?</v>
      </c>
      <c r="AB85" s="12" t="e">
        <f t="shared" ca="1" si="10"/>
        <v>#NAME?</v>
      </c>
      <c r="AC85" s="12">
        <v>320</v>
      </c>
      <c r="AD85" s="12" t="e">
        <f t="shared" ca="1" si="11"/>
        <v>#NAME?</v>
      </c>
      <c r="AF85" s="12">
        <v>82</v>
      </c>
      <c r="AG85" s="12">
        <v>4460</v>
      </c>
      <c r="AH85" s="12">
        <f>SUM($AG$4:AG85)</f>
        <v>144980</v>
      </c>
      <c r="AJ85" s="12">
        <v>144980</v>
      </c>
    </row>
    <row r="86" spans="1:36">
      <c r="A86" s="12">
        <f t="shared" si="6"/>
        <v>149740</v>
      </c>
      <c r="B86" s="12">
        <v>83</v>
      </c>
      <c r="C86" s="12">
        <f t="shared" si="7"/>
        <v>4760</v>
      </c>
      <c r="G86" s="12">
        <v>84</v>
      </c>
      <c r="H86" s="12" t="s">
        <v>13981</v>
      </c>
      <c r="I86" s="12">
        <v>0</v>
      </c>
      <c r="J86" s="12">
        <v>424</v>
      </c>
      <c r="K86" s="12">
        <v>424</v>
      </c>
      <c r="L86" s="12">
        <f>SUM($J$3:J86)</f>
        <v>63832</v>
      </c>
      <c r="O86" s="12">
        <v>84</v>
      </c>
      <c r="P86" s="12" t="s">
        <v>13982</v>
      </c>
      <c r="Q86" s="12">
        <v>0</v>
      </c>
      <c r="R86" s="12">
        <v>27</v>
      </c>
      <c r="W86" s="12" t="e">
        <f t="shared" ca="1" si="8"/>
        <v>#NAME?</v>
      </c>
      <c r="X86" s="12">
        <v>875</v>
      </c>
      <c r="Y86" s="12">
        <v>41.5</v>
      </c>
      <c r="Z86" s="12" t="e">
        <f t="shared" ca="1" si="9"/>
        <v>#NAME?</v>
      </c>
      <c r="AA86" s="12" t="e">
        <f ca="1">SUM($Z$4:Z86)++VLOOKUP(X86,$G$3:$L$7002,6,0)</f>
        <v>#NAME?</v>
      </c>
      <c r="AB86" s="12" t="e">
        <f t="shared" ca="1" si="10"/>
        <v>#NAME?</v>
      </c>
      <c r="AC86" s="12">
        <v>321</v>
      </c>
      <c r="AD86" s="12" t="e">
        <f t="shared" ca="1" si="11"/>
        <v>#NAME?</v>
      </c>
      <c r="AF86" s="12">
        <v>83</v>
      </c>
      <c r="AG86" s="12">
        <v>4760</v>
      </c>
      <c r="AH86" s="12">
        <f>SUM($AG$4:AG86)</f>
        <v>149740</v>
      </c>
      <c r="AJ86" s="12">
        <v>149740</v>
      </c>
    </row>
    <row r="87" spans="1:36">
      <c r="A87" s="12">
        <f t="shared" si="6"/>
        <v>154800</v>
      </c>
      <c r="B87" s="12">
        <v>84</v>
      </c>
      <c r="C87" s="12">
        <f t="shared" si="7"/>
        <v>5060</v>
      </c>
      <c r="G87" s="12">
        <v>85</v>
      </c>
      <c r="H87" s="12" t="s">
        <v>13981</v>
      </c>
      <c r="I87" s="12">
        <v>0</v>
      </c>
      <c r="J87" s="12">
        <v>424</v>
      </c>
      <c r="K87" s="12">
        <v>424</v>
      </c>
      <c r="L87" s="12">
        <f>SUM($J$3:J87)</f>
        <v>64256</v>
      </c>
      <c r="O87" s="12">
        <v>85</v>
      </c>
      <c r="P87" s="12" t="s">
        <v>13982</v>
      </c>
      <c r="Q87" s="12">
        <v>0</v>
      </c>
      <c r="R87" s="12">
        <v>28</v>
      </c>
      <c r="W87" s="12" t="e">
        <f t="shared" ca="1" si="8"/>
        <v>#NAME?</v>
      </c>
      <c r="X87" s="12">
        <v>880</v>
      </c>
      <c r="Y87" s="12">
        <v>42</v>
      </c>
      <c r="Z87" s="12" t="e">
        <f t="shared" ca="1" si="9"/>
        <v>#NAME?</v>
      </c>
      <c r="AA87" s="12" t="e">
        <f ca="1">SUM($Z$4:Z87)++VLOOKUP(X87,$G$3:$L$7002,6,0)</f>
        <v>#NAME?</v>
      </c>
      <c r="AB87" s="12" t="e">
        <f t="shared" ca="1" si="10"/>
        <v>#NAME?</v>
      </c>
      <c r="AC87" s="12">
        <v>321</v>
      </c>
      <c r="AD87" s="12" t="e">
        <f t="shared" ca="1" si="11"/>
        <v>#NAME?</v>
      </c>
      <c r="AF87" s="12">
        <v>84</v>
      </c>
      <c r="AG87" s="12">
        <v>5050</v>
      </c>
      <c r="AH87" s="12">
        <f>SUM($AG$4:AG87)</f>
        <v>154790</v>
      </c>
      <c r="AJ87" s="12">
        <v>154800</v>
      </c>
    </row>
    <row r="88" spans="1:36">
      <c r="A88" s="12">
        <f t="shared" si="6"/>
        <v>160160</v>
      </c>
      <c r="B88" s="12">
        <v>85</v>
      </c>
      <c r="C88" s="12">
        <f t="shared" si="7"/>
        <v>5360</v>
      </c>
      <c r="G88" s="12">
        <v>86</v>
      </c>
      <c r="H88" s="12" t="s">
        <v>13981</v>
      </c>
      <c r="I88" s="12">
        <v>0</v>
      </c>
      <c r="J88" s="12">
        <v>426</v>
      </c>
      <c r="K88" s="12">
        <v>426</v>
      </c>
      <c r="L88" s="12">
        <f>SUM($J$3:J88)</f>
        <v>64682</v>
      </c>
      <c r="O88" s="12">
        <v>86</v>
      </c>
      <c r="P88" s="12" t="s">
        <v>13982</v>
      </c>
      <c r="Q88" s="12">
        <v>0</v>
      </c>
      <c r="R88" s="12">
        <v>28</v>
      </c>
      <c r="W88" s="12" t="e">
        <f t="shared" ca="1" si="8"/>
        <v>#NAME?</v>
      </c>
      <c r="X88" s="12">
        <v>885</v>
      </c>
      <c r="Y88" s="12">
        <v>42.5</v>
      </c>
      <c r="Z88" s="12" t="e">
        <f t="shared" ca="1" si="9"/>
        <v>#NAME?</v>
      </c>
      <c r="AA88" s="12" t="e">
        <f ca="1">SUM($Z$4:Z88)++VLOOKUP(X88,$G$3:$L$7002,6,0)</f>
        <v>#NAME?</v>
      </c>
      <c r="AB88" s="12" t="e">
        <f t="shared" ca="1" si="10"/>
        <v>#NAME?</v>
      </c>
      <c r="AC88" s="12">
        <v>322</v>
      </c>
      <c r="AD88" s="12" t="e">
        <f t="shared" ca="1" si="11"/>
        <v>#NAME?</v>
      </c>
      <c r="AF88" s="12">
        <v>85</v>
      </c>
      <c r="AG88" s="12">
        <v>5100</v>
      </c>
      <c r="AH88" s="12">
        <f>SUM($AG$4:AG88)</f>
        <v>159890</v>
      </c>
      <c r="AJ88" s="12">
        <v>160160</v>
      </c>
    </row>
    <row r="89" spans="1:36">
      <c r="A89" s="12">
        <f t="shared" si="6"/>
        <v>165820</v>
      </c>
      <c r="B89" s="12">
        <v>86</v>
      </c>
      <c r="C89" s="12">
        <f t="shared" si="7"/>
        <v>5660</v>
      </c>
      <c r="G89" s="12">
        <v>87</v>
      </c>
      <c r="H89" s="12" t="s">
        <v>13981</v>
      </c>
      <c r="I89" s="12">
        <v>0</v>
      </c>
      <c r="J89" s="12">
        <v>426</v>
      </c>
      <c r="K89" s="12">
        <v>426</v>
      </c>
      <c r="L89" s="12">
        <f>SUM($J$3:J89)</f>
        <v>65108</v>
      </c>
      <c r="O89" s="12">
        <v>87</v>
      </c>
      <c r="P89" s="12" t="s">
        <v>13982</v>
      </c>
      <c r="Q89" s="12">
        <v>0</v>
      </c>
      <c r="R89" s="12">
        <v>28</v>
      </c>
      <c r="W89" s="12" t="e">
        <f t="shared" ca="1" si="8"/>
        <v>#NAME?</v>
      </c>
      <c r="X89" s="12">
        <v>890</v>
      </c>
      <c r="Y89" s="12">
        <v>43</v>
      </c>
      <c r="Z89" s="12" t="e">
        <f t="shared" ca="1" si="9"/>
        <v>#NAME?</v>
      </c>
      <c r="AA89" s="12" t="e">
        <f ca="1">SUM($Z$4:Z89)++VLOOKUP(X89,$G$3:$L$7002,6,0)</f>
        <v>#NAME?</v>
      </c>
      <c r="AB89" s="12" t="e">
        <f t="shared" ca="1" si="10"/>
        <v>#NAME?</v>
      </c>
      <c r="AC89" s="12">
        <v>322</v>
      </c>
      <c r="AD89" s="12" t="e">
        <f t="shared" ca="1" si="11"/>
        <v>#NAME?</v>
      </c>
      <c r="AF89" s="12">
        <v>86</v>
      </c>
      <c r="AG89" s="12">
        <v>5150</v>
      </c>
      <c r="AH89" s="12">
        <f>SUM($AG$4:AG89)</f>
        <v>165040</v>
      </c>
      <c r="AJ89" s="12">
        <v>165820</v>
      </c>
    </row>
    <row r="90" spans="1:36">
      <c r="A90" s="12">
        <f t="shared" si="6"/>
        <v>171780</v>
      </c>
      <c r="B90" s="12">
        <v>87</v>
      </c>
      <c r="C90" s="12">
        <f t="shared" si="7"/>
        <v>5960</v>
      </c>
      <c r="G90" s="12">
        <v>88</v>
      </c>
      <c r="H90" s="12" t="s">
        <v>13981</v>
      </c>
      <c r="I90" s="12">
        <v>0</v>
      </c>
      <c r="J90" s="12">
        <v>855</v>
      </c>
      <c r="K90" s="12">
        <v>855</v>
      </c>
      <c r="L90" s="12">
        <f>SUM($J$3:J90)</f>
        <v>65963</v>
      </c>
      <c r="O90" s="12">
        <v>88</v>
      </c>
      <c r="P90" s="12" t="s">
        <v>13982</v>
      </c>
      <c r="Q90" s="12">
        <v>0</v>
      </c>
      <c r="R90" s="12">
        <v>28</v>
      </c>
      <c r="W90" s="12" t="e">
        <f t="shared" ca="1" si="8"/>
        <v>#NAME?</v>
      </c>
      <c r="X90" s="12">
        <v>895</v>
      </c>
      <c r="Y90" s="12">
        <v>43.5</v>
      </c>
      <c r="Z90" s="12" t="e">
        <f t="shared" ca="1" si="9"/>
        <v>#NAME?</v>
      </c>
      <c r="AA90" s="12" t="e">
        <f ca="1">SUM($Z$4:Z90)++VLOOKUP(X90,$G$3:$L$7002,6,0)</f>
        <v>#NAME?</v>
      </c>
      <c r="AB90" s="12" t="e">
        <f t="shared" ca="1" si="10"/>
        <v>#NAME?</v>
      </c>
      <c r="AC90" s="12">
        <v>323</v>
      </c>
      <c r="AD90" s="12" t="e">
        <f t="shared" ca="1" si="11"/>
        <v>#NAME?</v>
      </c>
      <c r="AF90" s="12">
        <v>87</v>
      </c>
      <c r="AG90" s="12">
        <v>5200</v>
      </c>
      <c r="AH90" s="12">
        <f>SUM($AG$4:AG90)</f>
        <v>170240</v>
      </c>
      <c r="AJ90" s="12">
        <v>171780</v>
      </c>
    </row>
    <row r="91" spans="1:36">
      <c r="A91" s="12">
        <f t="shared" si="6"/>
        <v>178040</v>
      </c>
      <c r="B91" s="12">
        <v>88</v>
      </c>
      <c r="C91" s="12">
        <f t="shared" si="7"/>
        <v>6260</v>
      </c>
      <c r="G91" s="12">
        <v>89</v>
      </c>
      <c r="H91" s="12" t="s">
        <v>13981</v>
      </c>
      <c r="I91" s="12">
        <v>0</v>
      </c>
      <c r="J91" s="12">
        <v>430</v>
      </c>
      <c r="K91" s="12">
        <v>430</v>
      </c>
      <c r="L91" s="12">
        <f>SUM($J$3:J91)</f>
        <v>66393</v>
      </c>
      <c r="O91" s="12">
        <v>89</v>
      </c>
      <c r="P91" s="12" t="s">
        <v>13982</v>
      </c>
      <c r="Q91" s="12">
        <v>0</v>
      </c>
      <c r="R91" s="12">
        <v>28</v>
      </c>
      <c r="W91" s="12" t="e">
        <f t="shared" ca="1" si="8"/>
        <v>#NAME?</v>
      </c>
      <c r="X91" s="12">
        <v>900</v>
      </c>
      <c r="Y91" s="12">
        <v>44</v>
      </c>
      <c r="Z91" s="12" t="e">
        <f t="shared" ca="1" si="9"/>
        <v>#NAME?</v>
      </c>
      <c r="AA91" s="12" t="e">
        <f ca="1">SUM($Z$4:Z91)++VLOOKUP(X91,$G$3:$L$7002,6,0)</f>
        <v>#NAME?</v>
      </c>
      <c r="AB91" s="12" t="e">
        <f t="shared" ca="1" si="10"/>
        <v>#NAME?</v>
      </c>
      <c r="AC91" s="12">
        <v>323</v>
      </c>
      <c r="AD91" s="12" t="e">
        <f t="shared" ca="1" si="11"/>
        <v>#NAME?</v>
      </c>
      <c r="AF91" s="12">
        <v>88</v>
      </c>
      <c r="AG91" s="12">
        <v>5250</v>
      </c>
      <c r="AH91" s="12">
        <f>SUM($AG$4:AG91)</f>
        <v>175490</v>
      </c>
      <c r="AJ91" s="12">
        <v>178040</v>
      </c>
    </row>
    <row r="92" spans="1:36">
      <c r="A92" s="12">
        <f t="shared" si="6"/>
        <v>184600</v>
      </c>
      <c r="B92" s="12">
        <v>89</v>
      </c>
      <c r="C92" s="12">
        <f t="shared" si="7"/>
        <v>6560</v>
      </c>
      <c r="G92" s="12">
        <v>90</v>
      </c>
      <c r="H92" s="12" t="s">
        <v>13981</v>
      </c>
      <c r="I92" s="12">
        <v>0</v>
      </c>
      <c r="J92" s="12">
        <v>430</v>
      </c>
      <c r="K92" s="12">
        <v>430</v>
      </c>
      <c r="L92" s="12">
        <f>SUM($J$3:J92)</f>
        <v>66823</v>
      </c>
      <c r="O92" s="12">
        <v>90</v>
      </c>
      <c r="P92" s="12" t="s">
        <v>13982</v>
      </c>
      <c r="Q92" s="12">
        <v>0</v>
      </c>
      <c r="R92" s="12">
        <v>28</v>
      </c>
      <c r="W92" s="12" t="e">
        <f t="shared" ca="1" si="8"/>
        <v>#NAME?</v>
      </c>
      <c r="X92" s="12">
        <v>905</v>
      </c>
      <c r="Y92" s="12">
        <v>44.5</v>
      </c>
      <c r="Z92" s="12" t="e">
        <f t="shared" ca="1" si="9"/>
        <v>#NAME?</v>
      </c>
      <c r="AA92" s="12" t="e">
        <f ca="1">SUM($Z$4:Z92)++VLOOKUP(X92,$G$3:$L$7002,6,0)</f>
        <v>#NAME?</v>
      </c>
      <c r="AB92" s="12" t="e">
        <f t="shared" ca="1" si="10"/>
        <v>#NAME?</v>
      </c>
      <c r="AC92" s="12">
        <v>324</v>
      </c>
      <c r="AD92" s="12" t="e">
        <f t="shared" ca="1" si="11"/>
        <v>#NAME?</v>
      </c>
      <c r="AF92" s="12">
        <v>89</v>
      </c>
      <c r="AG92" s="12">
        <v>5300</v>
      </c>
      <c r="AH92" s="12">
        <f>SUM($AG$4:AG92)</f>
        <v>180790</v>
      </c>
      <c r="AJ92" s="12">
        <v>184600</v>
      </c>
    </row>
    <row r="93" spans="1:36">
      <c r="A93" s="12">
        <f t="shared" si="6"/>
        <v>191460</v>
      </c>
      <c r="B93" s="12">
        <v>90</v>
      </c>
      <c r="C93" s="12">
        <f t="shared" si="7"/>
        <v>6860</v>
      </c>
      <c r="G93" s="12">
        <v>91</v>
      </c>
      <c r="H93" s="12" t="s">
        <v>13981</v>
      </c>
      <c r="I93" s="12">
        <v>0</v>
      </c>
      <c r="J93" s="12">
        <v>432</v>
      </c>
      <c r="K93" s="12">
        <v>432</v>
      </c>
      <c r="L93" s="12">
        <f>SUM($J$3:J93)</f>
        <v>67255</v>
      </c>
      <c r="O93" s="12">
        <v>91</v>
      </c>
      <c r="P93" s="12" t="s">
        <v>13982</v>
      </c>
      <c r="Q93" s="12">
        <v>0</v>
      </c>
      <c r="R93" s="12">
        <v>29</v>
      </c>
      <c r="W93" s="12" t="e">
        <f t="shared" ca="1" si="8"/>
        <v>#NAME?</v>
      </c>
      <c r="X93" s="12">
        <v>910</v>
      </c>
      <c r="Y93" s="12">
        <v>45</v>
      </c>
      <c r="Z93" s="12" t="e">
        <f t="shared" ca="1" si="9"/>
        <v>#NAME?</v>
      </c>
      <c r="AA93" s="12" t="e">
        <f ca="1">SUM($Z$4:Z93)++VLOOKUP(X93,$G$3:$L$7002,6,0)</f>
        <v>#NAME?</v>
      </c>
      <c r="AB93" s="12" t="e">
        <f t="shared" ca="1" si="10"/>
        <v>#NAME?</v>
      </c>
      <c r="AC93" s="12">
        <v>324</v>
      </c>
      <c r="AD93" s="12" t="e">
        <f t="shared" ca="1" si="11"/>
        <v>#NAME?</v>
      </c>
      <c r="AF93" s="12">
        <v>90</v>
      </c>
      <c r="AG93" s="12">
        <v>5350</v>
      </c>
      <c r="AH93" s="12">
        <f>SUM($AG$4:AG93)</f>
        <v>186140</v>
      </c>
      <c r="AJ93" s="12">
        <v>191460</v>
      </c>
    </row>
    <row r="94" spans="1:36">
      <c r="A94" s="12">
        <f t="shared" si="6"/>
        <v>198620</v>
      </c>
      <c r="B94" s="12">
        <v>91</v>
      </c>
      <c r="C94" s="12">
        <f t="shared" si="7"/>
        <v>7160</v>
      </c>
      <c r="G94" s="12">
        <v>92</v>
      </c>
      <c r="H94" s="12" t="s">
        <v>13981</v>
      </c>
      <c r="I94" s="12">
        <v>0</v>
      </c>
      <c r="J94" s="12">
        <v>432</v>
      </c>
      <c r="K94" s="12">
        <v>432</v>
      </c>
      <c r="L94" s="12">
        <f>SUM($J$3:J94)</f>
        <v>67687</v>
      </c>
      <c r="O94" s="12">
        <v>92</v>
      </c>
      <c r="P94" s="12" t="s">
        <v>13982</v>
      </c>
      <c r="Q94" s="12">
        <v>0</v>
      </c>
      <c r="R94" s="12">
        <v>29</v>
      </c>
      <c r="W94" s="12" t="e">
        <f t="shared" ca="1" si="8"/>
        <v>#NAME?</v>
      </c>
      <c r="X94" s="12">
        <v>915</v>
      </c>
      <c r="Y94" s="12">
        <v>45.5</v>
      </c>
      <c r="Z94" s="12" t="e">
        <f t="shared" ca="1" si="9"/>
        <v>#NAME?</v>
      </c>
      <c r="AA94" s="12" t="e">
        <f ca="1">SUM($Z$4:Z94)++VLOOKUP(X94,$G$3:$L$7002,6,0)</f>
        <v>#NAME?</v>
      </c>
      <c r="AB94" s="12" t="e">
        <f t="shared" ca="1" si="10"/>
        <v>#NAME?</v>
      </c>
      <c r="AC94" s="12">
        <v>325</v>
      </c>
      <c r="AD94" s="12" t="e">
        <f t="shared" ca="1" si="11"/>
        <v>#NAME?</v>
      </c>
      <c r="AF94" s="12">
        <v>91</v>
      </c>
      <c r="AG94" s="12">
        <v>5400</v>
      </c>
      <c r="AH94" s="12">
        <f>SUM($AG$4:AG94)</f>
        <v>191540</v>
      </c>
      <c r="AJ94" s="12">
        <v>198620</v>
      </c>
    </row>
    <row r="95" spans="1:36">
      <c r="A95" s="12">
        <f t="shared" si="6"/>
        <v>206080</v>
      </c>
      <c r="B95" s="12">
        <v>92</v>
      </c>
      <c r="C95" s="12">
        <f t="shared" si="7"/>
        <v>7460</v>
      </c>
      <c r="G95" s="12">
        <v>93</v>
      </c>
      <c r="H95" s="12" t="s">
        <v>13981</v>
      </c>
      <c r="I95" s="12">
        <v>0</v>
      </c>
      <c r="J95" s="12">
        <v>434</v>
      </c>
      <c r="K95" s="12">
        <v>434</v>
      </c>
      <c r="L95" s="12">
        <f>SUM($J$3:J95)</f>
        <v>68121</v>
      </c>
      <c r="O95" s="12">
        <v>93</v>
      </c>
      <c r="P95" s="12" t="s">
        <v>13982</v>
      </c>
      <c r="Q95" s="12">
        <v>0</v>
      </c>
      <c r="R95" s="12">
        <v>29</v>
      </c>
      <c r="W95" s="12" t="e">
        <f t="shared" ca="1" si="8"/>
        <v>#NAME?</v>
      </c>
      <c r="X95" s="12">
        <v>920</v>
      </c>
      <c r="Y95" s="12">
        <v>46</v>
      </c>
      <c r="Z95" s="12" t="e">
        <f t="shared" ca="1" si="9"/>
        <v>#NAME?</v>
      </c>
      <c r="AA95" s="12" t="e">
        <f ca="1">SUM($Z$4:Z95)++VLOOKUP(X95,$G$3:$L$7002,6,0)</f>
        <v>#NAME?</v>
      </c>
      <c r="AB95" s="12" t="e">
        <f t="shared" ca="1" si="10"/>
        <v>#NAME?</v>
      </c>
      <c r="AC95" s="12">
        <v>325</v>
      </c>
      <c r="AD95" s="12" t="e">
        <f t="shared" ca="1" si="11"/>
        <v>#NAME?</v>
      </c>
      <c r="AF95" s="12">
        <v>92</v>
      </c>
      <c r="AG95" s="12">
        <v>5450</v>
      </c>
      <c r="AH95" s="12">
        <f>SUM($AG$4:AG95)</f>
        <v>196990</v>
      </c>
      <c r="AJ95" s="12">
        <v>206080</v>
      </c>
    </row>
    <row r="96" spans="1:36">
      <c r="A96" s="12">
        <f t="shared" si="6"/>
        <v>213840</v>
      </c>
      <c r="B96" s="12">
        <v>93</v>
      </c>
      <c r="C96" s="12">
        <f t="shared" si="7"/>
        <v>7760</v>
      </c>
      <c r="G96" s="12">
        <v>94</v>
      </c>
      <c r="H96" s="12" t="s">
        <v>13981</v>
      </c>
      <c r="I96" s="12">
        <v>0</v>
      </c>
      <c r="J96" s="12">
        <v>434</v>
      </c>
      <c r="K96" s="12">
        <v>434</v>
      </c>
      <c r="L96" s="12">
        <f>SUM($J$3:J96)</f>
        <v>68555</v>
      </c>
      <c r="O96" s="12">
        <v>94</v>
      </c>
      <c r="P96" s="12" t="s">
        <v>13982</v>
      </c>
      <c r="Q96" s="12">
        <v>0</v>
      </c>
      <c r="R96" s="12">
        <v>29</v>
      </c>
      <c r="W96" s="12" t="e">
        <f t="shared" ca="1" si="8"/>
        <v>#NAME?</v>
      </c>
      <c r="X96" s="12">
        <v>925</v>
      </c>
      <c r="Y96" s="12">
        <v>46.5</v>
      </c>
      <c r="Z96" s="12" t="e">
        <f t="shared" ca="1" si="9"/>
        <v>#NAME?</v>
      </c>
      <c r="AA96" s="12" t="e">
        <f ca="1">SUM($Z$4:Z96)++VLOOKUP(X96,$G$3:$L$7002,6,0)</f>
        <v>#NAME?</v>
      </c>
      <c r="AB96" s="12" t="e">
        <f t="shared" ca="1" si="10"/>
        <v>#NAME?</v>
      </c>
      <c r="AC96" s="12">
        <v>326</v>
      </c>
      <c r="AD96" s="12" t="e">
        <f t="shared" ca="1" si="11"/>
        <v>#NAME?</v>
      </c>
      <c r="AF96" s="12">
        <v>93</v>
      </c>
      <c r="AG96" s="12">
        <v>5500</v>
      </c>
      <c r="AH96" s="12">
        <f>SUM($AG$4:AG96)</f>
        <v>202490</v>
      </c>
      <c r="AJ96" s="12">
        <v>213840</v>
      </c>
    </row>
    <row r="97" spans="1:42">
      <c r="A97" s="12">
        <f t="shared" si="6"/>
        <v>221900</v>
      </c>
      <c r="B97" s="12">
        <v>94</v>
      </c>
      <c r="C97" s="12">
        <f t="shared" si="7"/>
        <v>8060</v>
      </c>
      <c r="G97" s="12">
        <v>95</v>
      </c>
      <c r="H97" s="12" t="s">
        <v>13981</v>
      </c>
      <c r="I97" s="12">
        <v>0</v>
      </c>
      <c r="J97" s="12">
        <v>436</v>
      </c>
      <c r="K97" s="12">
        <v>436</v>
      </c>
      <c r="L97" s="12">
        <f>SUM($J$3:J97)</f>
        <v>68991</v>
      </c>
      <c r="O97" s="12">
        <v>95</v>
      </c>
      <c r="P97" s="12" t="s">
        <v>13982</v>
      </c>
      <c r="Q97" s="12">
        <v>0</v>
      </c>
      <c r="R97" s="12">
        <v>29</v>
      </c>
      <c r="W97" s="12" t="e">
        <f t="shared" ca="1" si="8"/>
        <v>#NAME?</v>
      </c>
      <c r="X97" s="12">
        <v>930</v>
      </c>
      <c r="Y97" s="12">
        <v>47</v>
      </c>
      <c r="Z97" s="12" t="e">
        <f t="shared" ca="1" si="9"/>
        <v>#NAME?</v>
      </c>
      <c r="AA97" s="12" t="e">
        <f ca="1">SUM($Z$4:Z97)++VLOOKUP(X97,$G$3:$L$7002,6,0)</f>
        <v>#NAME?</v>
      </c>
      <c r="AB97" s="12" t="e">
        <f t="shared" ca="1" si="10"/>
        <v>#NAME?</v>
      </c>
      <c r="AC97" s="12">
        <v>326</v>
      </c>
      <c r="AD97" s="12" t="e">
        <f t="shared" ca="1" si="11"/>
        <v>#NAME?</v>
      </c>
      <c r="AF97" s="12">
        <v>94</v>
      </c>
      <c r="AG97" s="12">
        <v>5550</v>
      </c>
      <c r="AH97" s="12">
        <f>SUM($AG$4:AG97)</f>
        <v>208040</v>
      </c>
      <c r="AJ97" s="12">
        <v>221900</v>
      </c>
    </row>
    <row r="98" spans="1:42">
      <c r="A98" s="12">
        <f t="shared" si="6"/>
        <v>230260</v>
      </c>
      <c r="B98" s="12">
        <v>95</v>
      </c>
      <c r="C98" s="12">
        <f t="shared" si="7"/>
        <v>8360</v>
      </c>
      <c r="G98" s="12">
        <v>96</v>
      </c>
      <c r="H98" s="12" t="s">
        <v>13981</v>
      </c>
      <c r="I98" s="12">
        <v>0</v>
      </c>
      <c r="J98" s="12">
        <v>436</v>
      </c>
      <c r="K98" s="12">
        <v>436</v>
      </c>
      <c r="L98" s="12">
        <f>SUM($J$3:J98)</f>
        <v>69427</v>
      </c>
      <c r="O98" s="12">
        <v>96</v>
      </c>
      <c r="P98" s="12" t="s">
        <v>13982</v>
      </c>
      <c r="Q98" s="12">
        <v>0</v>
      </c>
      <c r="R98" s="12">
        <v>29</v>
      </c>
      <c r="W98" s="12" t="e">
        <f t="shared" ca="1" si="8"/>
        <v>#NAME?</v>
      </c>
      <c r="X98" s="12">
        <v>935</v>
      </c>
      <c r="Y98" s="12">
        <v>47.5</v>
      </c>
      <c r="Z98" s="12" t="e">
        <f t="shared" ca="1" si="9"/>
        <v>#NAME?</v>
      </c>
      <c r="AA98" s="12" t="e">
        <f ca="1">SUM($Z$4:Z98)++VLOOKUP(X98,$G$3:$L$7002,6,0)</f>
        <v>#NAME?</v>
      </c>
      <c r="AB98" s="12" t="e">
        <f t="shared" ca="1" si="10"/>
        <v>#NAME?</v>
      </c>
      <c r="AC98" s="12">
        <v>327</v>
      </c>
      <c r="AD98" s="12" t="e">
        <f t="shared" ca="1" si="11"/>
        <v>#NAME?</v>
      </c>
      <c r="AF98" s="12">
        <v>95</v>
      </c>
      <c r="AG98" s="12">
        <v>5600</v>
      </c>
      <c r="AH98" s="12">
        <f>SUM($AG$4:AG98)</f>
        <v>213640</v>
      </c>
      <c r="AJ98" s="12">
        <v>230260</v>
      </c>
    </row>
    <row r="99" spans="1:42">
      <c r="A99" s="12">
        <f t="shared" si="6"/>
        <v>238920</v>
      </c>
      <c r="B99" s="12">
        <v>96</v>
      </c>
      <c r="C99" s="12">
        <f t="shared" si="7"/>
        <v>8660</v>
      </c>
      <c r="G99" s="12">
        <v>97</v>
      </c>
      <c r="H99" s="12" t="s">
        <v>13981</v>
      </c>
      <c r="I99" s="12">
        <v>0</v>
      </c>
      <c r="J99" s="12">
        <v>874</v>
      </c>
      <c r="K99" s="12">
        <v>874</v>
      </c>
      <c r="L99" s="12">
        <f>SUM($J$3:J99)</f>
        <v>70301</v>
      </c>
      <c r="O99" s="12">
        <v>97</v>
      </c>
      <c r="P99" s="12" t="s">
        <v>13982</v>
      </c>
      <c r="Q99" s="12">
        <v>0</v>
      </c>
      <c r="R99" s="12">
        <v>30</v>
      </c>
      <c r="W99" s="12" t="e">
        <f t="shared" ca="1" si="8"/>
        <v>#NAME?</v>
      </c>
      <c r="X99" s="12">
        <v>940</v>
      </c>
      <c r="Y99" s="12">
        <v>48</v>
      </c>
      <c r="Z99" s="12" t="e">
        <f t="shared" ca="1" si="9"/>
        <v>#NAME?</v>
      </c>
      <c r="AA99" s="12" t="e">
        <f ca="1">SUM($Z$4:Z99)++VLOOKUP(X99,$G$3:$L$7002,6,0)</f>
        <v>#NAME?</v>
      </c>
      <c r="AB99" s="12" t="e">
        <f t="shared" ca="1" si="10"/>
        <v>#NAME?</v>
      </c>
      <c r="AC99" s="12">
        <v>327</v>
      </c>
      <c r="AD99" s="12" t="e">
        <f t="shared" ca="1" si="11"/>
        <v>#NAME?</v>
      </c>
      <c r="AF99" s="12">
        <v>96</v>
      </c>
      <c r="AG99" s="12">
        <v>5650</v>
      </c>
      <c r="AH99" s="12">
        <f>SUM($AG$4:AG99)</f>
        <v>219290</v>
      </c>
      <c r="AJ99" s="12">
        <v>238920</v>
      </c>
    </row>
    <row r="100" spans="1:42">
      <c r="A100" s="12">
        <f t="shared" si="6"/>
        <v>247880</v>
      </c>
      <c r="B100" s="12">
        <v>97</v>
      </c>
      <c r="C100" s="12">
        <f t="shared" si="7"/>
        <v>8960</v>
      </c>
      <c r="G100" s="12">
        <v>98</v>
      </c>
      <c r="H100" s="12" t="s">
        <v>13981</v>
      </c>
      <c r="I100" s="12">
        <v>0</v>
      </c>
      <c r="J100" s="12">
        <v>439</v>
      </c>
      <c r="K100" s="12">
        <v>439</v>
      </c>
      <c r="L100" s="12">
        <f>SUM($J$3:J100)</f>
        <v>70740</v>
      </c>
      <c r="O100" s="12">
        <v>98</v>
      </c>
      <c r="P100" s="12" t="s">
        <v>13982</v>
      </c>
      <c r="Q100" s="12">
        <v>0</v>
      </c>
      <c r="R100" s="12">
        <v>30</v>
      </c>
      <c r="W100" s="12" t="e">
        <f t="shared" ca="1" si="8"/>
        <v>#NAME?</v>
      </c>
      <c r="X100" s="12">
        <v>945</v>
      </c>
      <c r="Y100" s="12">
        <v>48.5</v>
      </c>
      <c r="Z100" s="12" t="e">
        <f t="shared" ca="1" si="9"/>
        <v>#NAME?</v>
      </c>
      <c r="AA100" s="12" t="e">
        <f ca="1">SUM($Z$4:Z100)++VLOOKUP(X100,$G$3:$L$7002,6,0)</f>
        <v>#NAME?</v>
      </c>
      <c r="AB100" s="12" t="e">
        <f t="shared" ca="1" si="10"/>
        <v>#NAME?</v>
      </c>
      <c r="AC100" s="12">
        <v>328</v>
      </c>
      <c r="AD100" s="12" t="e">
        <f t="shared" ca="1" si="11"/>
        <v>#NAME?</v>
      </c>
      <c r="AF100" s="12">
        <v>97</v>
      </c>
      <c r="AG100" s="12">
        <v>5700</v>
      </c>
      <c r="AH100" s="12">
        <f>SUM($AG$4:AG100)</f>
        <v>224990</v>
      </c>
      <c r="AJ100" s="12">
        <v>247880</v>
      </c>
    </row>
    <row r="101" spans="1:42">
      <c r="A101" s="12">
        <f t="shared" si="6"/>
        <v>257140</v>
      </c>
      <c r="B101" s="12">
        <v>98</v>
      </c>
      <c r="C101" s="12">
        <f t="shared" si="7"/>
        <v>9260</v>
      </c>
      <c r="G101" s="12">
        <v>99</v>
      </c>
      <c r="H101" s="12" t="s">
        <v>13981</v>
      </c>
      <c r="I101" s="12">
        <v>0</v>
      </c>
      <c r="J101" s="12">
        <v>439</v>
      </c>
      <c r="K101" s="12">
        <v>439</v>
      </c>
      <c r="L101" s="12">
        <f>SUM($J$3:J101)</f>
        <v>71179</v>
      </c>
      <c r="O101" s="12">
        <v>99</v>
      </c>
      <c r="P101" s="12" t="s">
        <v>13982</v>
      </c>
      <c r="Q101" s="12">
        <v>0</v>
      </c>
      <c r="R101" s="12">
        <v>30</v>
      </c>
      <c r="W101" s="12" t="e">
        <f t="shared" ca="1" si="8"/>
        <v>#NAME?</v>
      </c>
      <c r="X101" s="12">
        <v>950</v>
      </c>
      <c r="Y101" s="12">
        <v>49</v>
      </c>
      <c r="Z101" s="12" t="e">
        <f t="shared" ca="1" si="9"/>
        <v>#NAME?</v>
      </c>
      <c r="AA101" s="12" t="e">
        <f ca="1">SUM($Z$4:Z101)++VLOOKUP(X101,$G$3:$L$7002,6,0)</f>
        <v>#NAME?</v>
      </c>
      <c r="AB101" s="12" t="e">
        <f t="shared" ca="1" si="10"/>
        <v>#NAME?</v>
      </c>
      <c r="AC101" s="12">
        <v>328</v>
      </c>
      <c r="AD101" s="12" t="e">
        <f t="shared" ca="1" si="11"/>
        <v>#NAME?</v>
      </c>
      <c r="AF101" s="12">
        <v>98</v>
      </c>
      <c r="AG101" s="12">
        <v>5750</v>
      </c>
      <c r="AH101" s="12">
        <f>SUM($AG$4:AG101)</f>
        <v>230740</v>
      </c>
      <c r="AJ101" s="12">
        <v>257140</v>
      </c>
    </row>
    <row r="102" spans="1:42">
      <c r="A102" s="12">
        <f t="shared" si="6"/>
        <v>266700</v>
      </c>
      <c r="B102" s="12">
        <v>99</v>
      </c>
      <c r="C102" s="12">
        <f t="shared" si="7"/>
        <v>9560</v>
      </c>
      <c r="G102" s="12">
        <v>100</v>
      </c>
      <c r="H102" s="12" t="s">
        <v>13981</v>
      </c>
      <c r="I102" s="12">
        <v>0</v>
      </c>
      <c r="J102" s="12">
        <v>441</v>
      </c>
      <c r="K102" s="12">
        <v>441</v>
      </c>
      <c r="L102" s="12">
        <f>SUM($J$3:J102)</f>
        <v>71620</v>
      </c>
      <c r="O102" s="12">
        <v>100</v>
      </c>
      <c r="P102" s="12" t="s">
        <v>13982</v>
      </c>
      <c r="Q102" s="12">
        <v>0</v>
      </c>
      <c r="R102" s="12">
        <v>30</v>
      </c>
      <c r="W102" s="12" t="e">
        <f t="shared" ca="1" si="8"/>
        <v>#NAME?</v>
      </c>
      <c r="X102" s="12">
        <v>955</v>
      </c>
      <c r="Y102" s="12">
        <v>49.5</v>
      </c>
      <c r="Z102" s="12" t="e">
        <f t="shared" ca="1" si="9"/>
        <v>#NAME?</v>
      </c>
      <c r="AA102" s="12" t="e">
        <f ca="1">SUM($Z$4:Z102)++VLOOKUP(X102,$G$3:$L$7002,6,0)</f>
        <v>#NAME?</v>
      </c>
      <c r="AB102" s="12" t="e">
        <f t="shared" ca="1" si="10"/>
        <v>#NAME?</v>
      </c>
      <c r="AC102" s="12">
        <v>329</v>
      </c>
      <c r="AD102" s="12" t="e">
        <f t="shared" ca="1" si="11"/>
        <v>#NAME?</v>
      </c>
      <c r="AF102" s="12">
        <v>99</v>
      </c>
      <c r="AG102" s="12">
        <v>5800</v>
      </c>
      <c r="AH102" s="12">
        <f>SUM($AG$4:AG102)</f>
        <v>236540</v>
      </c>
      <c r="AJ102" s="12">
        <v>266700</v>
      </c>
    </row>
    <row r="103" spans="1:42">
      <c r="A103" s="12">
        <f t="shared" si="6"/>
        <v>276560</v>
      </c>
      <c r="B103" s="12">
        <v>100</v>
      </c>
      <c r="C103" s="12">
        <f t="shared" si="7"/>
        <v>9860</v>
      </c>
      <c r="G103" s="12">
        <v>101</v>
      </c>
      <c r="H103" s="12" t="s">
        <v>13981</v>
      </c>
      <c r="I103" s="12">
        <v>0</v>
      </c>
      <c r="J103" s="12">
        <v>441</v>
      </c>
      <c r="K103" s="12">
        <v>441</v>
      </c>
      <c r="L103" s="12">
        <f>SUM($J$3:J103)</f>
        <v>72061</v>
      </c>
      <c r="O103" s="12">
        <v>101</v>
      </c>
      <c r="P103" s="12" t="s">
        <v>13982</v>
      </c>
      <c r="Q103" s="12">
        <v>0</v>
      </c>
      <c r="R103" s="12">
        <v>30</v>
      </c>
      <c r="W103" s="12" t="e">
        <f t="shared" ca="1" si="8"/>
        <v>#NAME?</v>
      </c>
      <c r="X103" s="12">
        <v>960</v>
      </c>
      <c r="Y103" s="12">
        <v>50</v>
      </c>
      <c r="Z103" s="12" t="e">
        <f t="shared" ca="1" si="9"/>
        <v>#NAME?</v>
      </c>
      <c r="AA103" s="12" t="e">
        <f ca="1">SUM($Z$4:Z103)++VLOOKUP(X103,$G$3:$L$7002,6,0)</f>
        <v>#NAME?</v>
      </c>
      <c r="AB103" s="12" t="e">
        <f t="shared" ca="1" si="10"/>
        <v>#NAME?</v>
      </c>
      <c r="AC103" s="12">
        <v>329</v>
      </c>
      <c r="AD103" s="12" t="e">
        <f t="shared" ca="1" si="11"/>
        <v>#NAME?</v>
      </c>
      <c r="AF103" s="12">
        <v>100</v>
      </c>
      <c r="AG103" s="12">
        <v>5850</v>
      </c>
      <c r="AH103" s="12">
        <f>SUM($AG$4:AG103)</f>
        <v>242390</v>
      </c>
      <c r="AI103" s="13"/>
      <c r="AJ103" s="13">
        <v>276560</v>
      </c>
      <c r="AK103" s="13"/>
    </row>
    <row r="104" spans="1:42">
      <c r="A104" s="12">
        <f t="shared" si="6"/>
        <v>286720</v>
      </c>
      <c r="B104" s="12">
        <v>101</v>
      </c>
      <c r="C104" s="12">
        <f t="shared" si="7"/>
        <v>10160</v>
      </c>
      <c r="G104" s="12">
        <v>102</v>
      </c>
      <c r="H104" s="12" t="s">
        <v>13981</v>
      </c>
      <c r="I104" s="12">
        <v>0</v>
      </c>
      <c r="J104" s="12">
        <v>443</v>
      </c>
      <c r="K104" s="12">
        <v>443</v>
      </c>
      <c r="L104" s="12">
        <f>SUM($J$3:J104)</f>
        <v>72504</v>
      </c>
      <c r="O104" s="12">
        <v>102</v>
      </c>
      <c r="P104" s="12" t="s">
        <v>13982</v>
      </c>
      <c r="Q104" s="12">
        <v>0</v>
      </c>
      <c r="R104" s="12">
        <v>30</v>
      </c>
      <c r="W104" s="12" t="e">
        <f t="shared" ca="1" si="8"/>
        <v>#NAME?</v>
      </c>
      <c r="X104" s="12">
        <v>965</v>
      </c>
      <c r="Y104" s="12">
        <v>50.5</v>
      </c>
      <c r="Z104" s="12" t="e">
        <f t="shared" ca="1" si="9"/>
        <v>#NAME?</v>
      </c>
      <c r="AA104" s="12" t="e">
        <f ca="1">SUM($Z$4:Z104)++VLOOKUP(X104,$G$3:$L$7002,6,0)</f>
        <v>#NAME?</v>
      </c>
      <c r="AB104" s="12" t="e">
        <f t="shared" ca="1" si="10"/>
        <v>#NAME?</v>
      </c>
      <c r="AC104" s="12">
        <v>330</v>
      </c>
      <c r="AD104" s="12" t="e">
        <f t="shared" ca="1" si="11"/>
        <v>#NAME?</v>
      </c>
      <c r="AF104" s="12">
        <v>101</v>
      </c>
      <c r="AG104" s="12">
        <v>5950</v>
      </c>
      <c r="AH104" s="12">
        <f>SUM($AG$4:AG104)</f>
        <v>248340</v>
      </c>
      <c r="AI104" s="13"/>
      <c r="AJ104" s="13">
        <v>286720</v>
      </c>
      <c r="AK104" s="13"/>
    </row>
    <row r="105" spans="1:42">
      <c r="A105" s="12">
        <f t="shared" si="6"/>
        <v>297180</v>
      </c>
      <c r="B105" s="12">
        <v>102</v>
      </c>
      <c r="C105" s="12">
        <f t="shared" si="7"/>
        <v>10460</v>
      </c>
      <c r="G105" s="12">
        <v>103</v>
      </c>
      <c r="H105" s="12" t="s">
        <v>13981</v>
      </c>
      <c r="I105" s="12">
        <v>0</v>
      </c>
      <c r="J105" s="12">
        <v>443</v>
      </c>
      <c r="K105" s="12">
        <v>443</v>
      </c>
      <c r="L105" s="12">
        <f>SUM($J$3:J105)</f>
        <v>72947</v>
      </c>
      <c r="O105" s="12">
        <v>103</v>
      </c>
      <c r="P105" s="12" t="s">
        <v>13982</v>
      </c>
      <c r="Q105" s="12">
        <v>0</v>
      </c>
      <c r="R105" s="12">
        <v>30</v>
      </c>
      <c r="W105" s="12" t="e">
        <f t="shared" ca="1" si="8"/>
        <v>#NAME?</v>
      </c>
      <c r="X105" s="12">
        <v>970</v>
      </c>
      <c r="Y105" s="12">
        <v>51</v>
      </c>
      <c r="Z105" s="12" t="e">
        <f t="shared" ca="1" si="9"/>
        <v>#NAME?</v>
      </c>
      <c r="AA105" s="12" t="e">
        <f ca="1">SUM($Z$4:Z105)++VLOOKUP(X105,$G$3:$L$7002,6,0)</f>
        <v>#NAME?</v>
      </c>
      <c r="AB105" s="12" t="e">
        <f t="shared" ca="1" si="10"/>
        <v>#NAME?</v>
      </c>
      <c r="AC105" s="12">
        <v>330</v>
      </c>
      <c r="AD105" s="12" t="e">
        <f t="shared" ca="1" si="11"/>
        <v>#NAME?</v>
      </c>
      <c r="AF105" s="12">
        <v>102</v>
      </c>
      <c r="AG105" s="12">
        <v>6000</v>
      </c>
      <c r="AH105" s="12">
        <f>SUM($AG$4:AG105)</f>
        <v>254340</v>
      </c>
      <c r="AI105" s="13"/>
      <c r="AJ105" s="13">
        <v>297180</v>
      </c>
      <c r="AK105" s="13"/>
    </row>
    <row r="106" spans="1:42">
      <c r="A106" s="12">
        <f t="shared" si="6"/>
        <v>307940</v>
      </c>
      <c r="B106" s="12">
        <v>103</v>
      </c>
      <c r="C106" s="12">
        <f t="shared" si="7"/>
        <v>10760</v>
      </c>
      <c r="G106" s="12">
        <v>104</v>
      </c>
      <c r="H106" s="12" t="s">
        <v>13981</v>
      </c>
      <c r="I106" s="12">
        <v>0</v>
      </c>
      <c r="J106" s="12">
        <v>445</v>
      </c>
      <c r="K106" s="12">
        <v>445</v>
      </c>
      <c r="L106" s="12">
        <f>SUM($J$3:J106)</f>
        <v>73392</v>
      </c>
      <c r="O106" s="12">
        <v>104</v>
      </c>
      <c r="P106" s="12" t="s">
        <v>13982</v>
      </c>
      <c r="Q106" s="12">
        <v>0</v>
      </c>
      <c r="R106" s="12">
        <v>31</v>
      </c>
      <c r="W106" s="12" t="e">
        <f t="shared" ca="1" si="8"/>
        <v>#NAME?</v>
      </c>
      <c r="X106" s="12">
        <v>975</v>
      </c>
      <c r="Y106" s="12">
        <v>51.5</v>
      </c>
      <c r="Z106" s="12" t="e">
        <f t="shared" ca="1" si="9"/>
        <v>#NAME?</v>
      </c>
      <c r="AA106" s="12" t="e">
        <f ca="1">SUM($Z$4:Z106)++VLOOKUP(X106,$G$3:$L$7002,6,0)</f>
        <v>#NAME?</v>
      </c>
      <c r="AB106" s="12" t="e">
        <f t="shared" ca="1" si="10"/>
        <v>#NAME?</v>
      </c>
      <c r="AC106" s="12">
        <v>331</v>
      </c>
      <c r="AD106" s="12" t="e">
        <f t="shared" ca="1" si="11"/>
        <v>#NAME?</v>
      </c>
      <c r="AF106" s="12">
        <v>103</v>
      </c>
      <c r="AG106" s="12">
        <v>6050</v>
      </c>
      <c r="AH106" s="12">
        <f>SUM($AG$4:AG106)</f>
        <v>260390</v>
      </c>
      <c r="AI106" s="13"/>
      <c r="AJ106" s="13">
        <v>307940</v>
      </c>
      <c r="AK106" s="13"/>
      <c r="AL106" s="12">
        <f t="shared" ref="AL106:AL169" si="12">AI106-AJ106</f>
        <v>-307940</v>
      </c>
      <c r="AN106" s="12" t="e">
        <f t="array" aca="1" ref="AN106:AN851" ca="1">_xlfn.UNIQUE(AI106:AI1002)</f>
        <v>#NAME?</v>
      </c>
      <c r="AO106" s="12">
        <f t="shared" ref="AO106:AO169" ca="1" si="13">COUNTIFS(AI:AI,AN106)</f>
        <v>0</v>
      </c>
    </row>
    <row r="107" spans="1:42">
      <c r="A107" s="12">
        <f t="shared" si="6"/>
        <v>319000</v>
      </c>
      <c r="B107" s="12">
        <v>104</v>
      </c>
      <c r="C107" s="12">
        <f t="shared" si="7"/>
        <v>11060</v>
      </c>
      <c r="G107" s="12">
        <v>105</v>
      </c>
      <c r="H107" s="12" t="s">
        <v>13981</v>
      </c>
      <c r="I107" s="12">
        <v>0</v>
      </c>
      <c r="J107" s="12">
        <v>445</v>
      </c>
      <c r="K107" s="12">
        <v>445</v>
      </c>
      <c r="L107" s="12">
        <f>SUM($J$3:J107)</f>
        <v>73837</v>
      </c>
      <c r="O107" s="12">
        <v>105</v>
      </c>
      <c r="P107" s="12" t="s">
        <v>13982</v>
      </c>
      <c r="Q107" s="12">
        <v>0</v>
      </c>
      <c r="R107" s="12">
        <v>31</v>
      </c>
      <c r="W107" s="12" t="e">
        <f t="shared" ca="1" si="8"/>
        <v>#NAME?</v>
      </c>
      <c r="X107" s="12">
        <v>980</v>
      </c>
      <c r="Y107" s="12">
        <v>52</v>
      </c>
      <c r="Z107" s="12" t="e">
        <f t="shared" ca="1" si="9"/>
        <v>#NAME?</v>
      </c>
      <c r="AA107" s="12" t="e">
        <f ca="1">SUM($Z$4:Z107)++VLOOKUP(X107,$G$3:$L$7002,6,0)</f>
        <v>#NAME?</v>
      </c>
      <c r="AB107" s="12" t="e">
        <f t="shared" ca="1" si="10"/>
        <v>#NAME?</v>
      </c>
      <c r="AC107" s="12">
        <v>331</v>
      </c>
      <c r="AD107" s="12" t="e">
        <f t="shared" ca="1" si="11"/>
        <v>#NAME?</v>
      </c>
      <c r="AF107" s="12">
        <v>104</v>
      </c>
      <c r="AG107" s="12">
        <v>6100</v>
      </c>
      <c r="AH107" s="12">
        <f>SUM($AG$4:AG107)</f>
        <v>266490</v>
      </c>
      <c r="AI107" s="13"/>
      <c r="AJ107" s="13">
        <v>319000</v>
      </c>
      <c r="AK107" s="13"/>
      <c r="AL107" s="12">
        <f t="shared" si="12"/>
        <v>-319000</v>
      </c>
      <c r="AN107" s="12" t="e">
        <f ca="1"/>
        <v>#NAME?</v>
      </c>
      <c r="AO107" s="12">
        <f t="shared" ca="1" si="13"/>
        <v>0</v>
      </c>
      <c r="AP107" s="12">
        <v>5000</v>
      </c>
    </row>
    <row r="108" spans="1:42">
      <c r="A108" s="12">
        <f t="shared" si="6"/>
        <v>272640</v>
      </c>
      <c r="B108" s="12">
        <v>105</v>
      </c>
      <c r="C108" s="12">
        <f t="shared" si="7"/>
        <v>-46360</v>
      </c>
      <c r="G108" s="12">
        <v>106</v>
      </c>
      <c r="H108" s="12" t="s">
        <v>13981</v>
      </c>
      <c r="I108" s="12">
        <v>0</v>
      </c>
      <c r="J108" s="12">
        <v>894</v>
      </c>
      <c r="K108" s="12">
        <v>894</v>
      </c>
      <c r="L108" s="12">
        <f>SUM($J$3:J108)</f>
        <v>74731</v>
      </c>
      <c r="O108" s="12">
        <v>106</v>
      </c>
      <c r="P108" s="12" t="s">
        <v>13982</v>
      </c>
      <c r="Q108" s="12">
        <v>0</v>
      </c>
      <c r="R108" s="12">
        <v>31</v>
      </c>
      <c r="W108" s="12" t="e">
        <f t="shared" ca="1" si="8"/>
        <v>#NAME?</v>
      </c>
      <c r="X108" s="12">
        <v>985</v>
      </c>
      <c r="Y108" s="12">
        <v>52.5</v>
      </c>
      <c r="Z108" s="12" t="e">
        <f t="shared" ca="1" si="9"/>
        <v>#NAME?</v>
      </c>
      <c r="AA108" s="12" t="e">
        <f ca="1">SUM($Z$4:Z108)++VLOOKUP(X108,$G$3:$L$7002,6,0)</f>
        <v>#NAME?</v>
      </c>
      <c r="AB108" s="12" t="e">
        <f t="shared" ca="1" si="10"/>
        <v>#NAME?</v>
      </c>
      <c r="AC108" s="12">
        <v>332</v>
      </c>
      <c r="AD108" s="12" t="e">
        <f t="shared" ca="1" si="11"/>
        <v>#NAME?</v>
      </c>
      <c r="AF108" s="14">
        <v>105</v>
      </c>
      <c r="AG108" s="14">
        <v>6150</v>
      </c>
      <c r="AH108" s="14">
        <f>SUM($AG$4:AG108)</f>
        <v>272640</v>
      </c>
      <c r="AI108" s="14">
        <f t="shared" ref="AI108:AI171" ca="1" si="14">IFERROR(_xlfn.XLOOKUP(AF108,AC:AC,AA:AA),AI107)</f>
        <v>0</v>
      </c>
      <c r="AJ108" s="14">
        <f>AH108</f>
        <v>272640</v>
      </c>
      <c r="AK108" s="14"/>
      <c r="AL108" s="12">
        <f t="shared" ca="1" si="12"/>
        <v>-272640</v>
      </c>
      <c r="AN108" s="12" t="e">
        <f ca="1"/>
        <v>#NAME?</v>
      </c>
      <c r="AO108" s="12">
        <f t="shared" ca="1" si="13"/>
        <v>0</v>
      </c>
      <c r="AP108" s="12">
        <v>6000</v>
      </c>
    </row>
    <row r="109" spans="1:42">
      <c r="A109" s="12" t="e">
        <f t="shared" ca="1" si="6"/>
        <v>#NAME?</v>
      </c>
      <c r="B109" s="12">
        <v>106</v>
      </c>
      <c r="C109" s="12" t="e">
        <f t="shared" ca="1" si="7"/>
        <v>#NAME?</v>
      </c>
      <c r="G109" s="12">
        <v>107</v>
      </c>
      <c r="H109" s="12" t="s">
        <v>13981</v>
      </c>
      <c r="I109" s="12">
        <v>0</v>
      </c>
      <c r="J109" s="12">
        <v>449</v>
      </c>
      <c r="K109" s="12">
        <v>449</v>
      </c>
      <c r="L109" s="12">
        <f>SUM($J$3:J109)</f>
        <v>75180</v>
      </c>
      <c r="O109" s="12">
        <v>107</v>
      </c>
      <c r="P109" s="12" t="s">
        <v>13982</v>
      </c>
      <c r="Q109" s="12">
        <v>0</v>
      </c>
      <c r="R109" s="12">
        <v>31</v>
      </c>
      <c r="W109" s="12" t="e">
        <f t="shared" ca="1" si="8"/>
        <v>#NAME?</v>
      </c>
      <c r="X109" s="12">
        <v>990</v>
      </c>
      <c r="Y109" s="12">
        <v>53</v>
      </c>
      <c r="Z109" s="12" t="e">
        <f t="shared" ca="1" si="9"/>
        <v>#NAME?</v>
      </c>
      <c r="AA109" s="12" t="e">
        <f ca="1">SUM($Z$4:Z109)++VLOOKUP(X109,$G$3:$L$7002,6,0)</f>
        <v>#NAME?</v>
      </c>
      <c r="AB109" s="12" t="e">
        <f t="shared" ca="1" si="10"/>
        <v>#NAME?</v>
      </c>
      <c r="AC109" s="12">
        <v>332</v>
      </c>
      <c r="AD109" s="12" t="e">
        <f t="shared" ca="1" si="11"/>
        <v>#NAME?</v>
      </c>
      <c r="AF109" s="12">
        <v>106</v>
      </c>
      <c r="AG109" s="12">
        <v>6200</v>
      </c>
      <c r="AH109" s="12">
        <f>SUM($AG$4:AG109)</f>
        <v>278840</v>
      </c>
      <c r="AI109" s="13">
        <f t="shared" ca="1" si="14"/>
        <v>0</v>
      </c>
      <c r="AJ109" s="13" t="e">
        <f t="shared" ref="AJ109:AJ172" ca="1" si="15">_xlfn.XLOOKUP(AI108,$AN:$AN,$AP:$AP)+AJ108</f>
        <v>#NAME?</v>
      </c>
      <c r="AK109" s="13"/>
      <c r="AL109" s="12" t="e">
        <f t="shared" ca="1" si="12"/>
        <v>#NAME?</v>
      </c>
      <c r="AN109" s="12" t="e">
        <f ca="1"/>
        <v>#NAME?</v>
      </c>
      <c r="AO109" s="12">
        <f t="shared" ca="1" si="13"/>
        <v>0</v>
      </c>
      <c r="AP109" s="12">
        <v>7000</v>
      </c>
    </row>
    <row r="110" spans="1:42">
      <c r="A110" s="12" t="e">
        <f t="shared" ca="1" si="6"/>
        <v>#NAME?</v>
      </c>
      <c r="B110" s="12">
        <v>107</v>
      </c>
      <c r="C110" s="12" t="e">
        <f t="shared" ca="1" si="7"/>
        <v>#NAME?</v>
      </c>
      <c r="G110" s="12">
        <v>108</v>
      </c>
      <c r="H110" s="12" t="s">
        <v>13981</v>
      </c>
      <c r="I110" s="12">
        <v>0</v>
      </c>
      <c r="J110" s="12">
        <v>449</v>
      </c>
      <c r="K110" s="12">
        <v>449</v>
      </c>
      <c r="L110" s="12">
        <f>SUM($J$3:J110)</f>
        <v>75629</v>
      </c>
      <c r="O110" s="12">
        <v>108</v>
      </c>
      <c r="P110" s="12" t="s">
        <v>13982</v>
      </c>
      <c r="Q110" s="12">
        <v>0</v>
      </c>
      <c r="R110" s="12">
        <v>31</v>
      </c>
      <c r="W110" s="12" t="e">
        <f t="shared" ca="1" si="8"/>
        <v>#NAME?</v>
      </c>
      <c r="X110" s="12">
        <v>995</v>
      </c>
      <c r="Y110" s="12">
        <v>53.5</v>
      </c>
      <c r="Z110" s="12" t="e">
        <f t="shared" ca="1" si="9"/>
        <v>#NAME?</v>
      </c>
      <c r="AA110" s="12" t="e">
        <f ca="1">SUM($Z$4:Z110)++VLOOKUP(X110,$G$3:$L$7002,6,0)</f>
        <v>#NAME?</v>
      </c>
      <c r="AB110" s="12" t="e">
        <f t="shared" ca="1" si="10"/>
        <v>#NAME?</v>
      </c>
      <c r="AC110" s="12">
        <v>333</v>
      </c>
      <c r="AD110" s="12" t="e">
        <f t="shared" ca="1" si="11"/>
        <v>#NAME?</v>
      </c>
      <c r="AF110" s="12">
        <v>107</v>
      </c>
      <c r="AG110" s="12">
        <v>6250</v>
      </c>
      <c r="AH110" s="12">
        <f>SUM($AG$4:AG110)</f>
        <v>285090</v>
      </c>
      <c r="AI110" s="13">
        <f t="shared" ca="1" si="14"/>
        <v>0</v>
      </c>
      <c r="AJ110" s="13" t="e">
        <f t="shared" ca="1" si="15"/>
        <v>#NAME?</v>
      </c>
      <c r="AK110" s="13"/>
      <c r="AL110" s="12" t="e">
        <f t="shared" ca="1" si="12"/>
        <v>#NAME?</v>
      </c>
      <c r="AN110" s="12" t="e">
        <f ca="1"/>
        <v>#NAME?</v>
      </c>
      <c r="AO110" s="12">
        <f t="shared" ca="1" si="13"/>
        <v>0</v>
      </c>
      <c r="AP110" s="12" t="e">
        <f t="shared" ref="AP110:AP173" ca="1" si="16">(AN111-AN110)/AO110</f>
        <v>#NAME?</v>
      </c>
    </row>
    <row r="111" spans="1:42">
      <c r="A111" s="12" t="e">
        <f t="shared" ca="1" si="6"/>
        <v>#NAME?</v>
      </c>
      <c r="B111" s="12">
        <v>108</v>
      </c>
      <c r="C111" s="12" t="e">
        <f t="shared" ca="1" si="7"/>
        <v>#NAME?</v>
      </c>
      <c r="G111" s="12">
        <v>109</v>
      </c>
      <c r="H111" s="12" t="s">
        <v>13981</v>
      </c>
      <c r="I111" s="12">
        <v>0</v>
      </c>
      <c r="J111" s="12">
        <v>451</v>
      </c>
      <c r="K111" s="12">
        <v>451</v>
      </c>
      <c r="L111" s="12">
        <f>SUM($J$3:J111)</f>
        <v>76080</v>
      </c>
      <c r="O111" s="12">
        <v>109</v>
      </c>
      <c r="P111" s="12" t="s">
        <v>13982</v>
      </c>
      <c r="Q111" s="12">
        <v>0</v>
      </c>
      <c r="R111" s="12">
        <v>31</v>
      </c>
      <c r="W111" s="12" t="e">
        <f t="shared" ca="1" si="8"/>
        <v>#NAME?</v>
      </c>
      <c r="X111" s="12">
        <v>1000</v>
      </c>
      <c r="Y111" s="12">
        <v>54</v>
      </c>
      <c r="Z111" s="12" t="e">
        <f t="shared" ca="1" si="9"/>
        <v>#NAME?</v>
      </c>
      <c r="AA111" s="12" t="e">
        <f ca="1">SUM($Z$4:Z111)++VLOOKUP(X111,$G$3:$L$7002,6,0)</f>
        <v>#NAME?</v>
      </c>
      <c r="AB111" s="12" t="e">
        <f t="shared" ca="1" si="10"/>
        <v>#NAME?</v>
      </c>
      <c r="AC111" s="12">
        <v>333</v>
      </c>
      <c r="AD111" s="12" t="e">
        <f t="shared" ca="1" si="11"/>
        <v>#NAME?</v>
      </c>
      <c r="AF111" s="12">
        <v>108</v>
      </c>
      <c r="AG111" s="12">
        <v>6300</v>
      </c>
      <c r="AH111" s="12">
        <f>SUM($AG$4:AG111)</f>
        <v>291390</v>
      </c>
      <c r="AI111" s="13">
        <f t="shared" ca="1" si="14"/>
        <v>0</v>
      </c>
      <c r="AJ111" s="13" t="e">
        <f t="shared" ca="1" si="15"/>
        <v>#NAME?</v>
      </c>
      <c r="AK111" s="13"/>
      <c r="AL111" s="12" t="e">
        <f t="shared" ca="1" si="12"/>
        <v>#NAME?</v>
      </c>
      <c r="AN111" s="12" t="e">
        <f ca="1"/>
        <v>#NAME?</v>
      </c>
      <c r="AO111" s="12">
        <f t="shared" ca="1" si="13"/>
        <v>0</v>
      </c>
      <c r="AP111" s="12" t="e">
        <f t="shared" ca="1" si="16"/>
        <v>#NAME?</v>
      </c>
    </row>
    <row r="112" spans="1:42">
      <c r="A112" s="12" t="e">
        <f t="shared" ca="1" si="6"/>
        <v>#NAME?</v>
      </c>
      <c r="B112" s="12">
        <v>109</v>
      </c>
      <c r="C112" s="12" t="e">
        <f t="shared" ca="1" si="7"/>
        <v>#NAME?</v>
      </c>
      <c r="G112" s="12">
        <v>110</v>
      </c>
      <c r="H112" s="12" t="s">
        <v>13981</v>
      </c>
      <c r="I112" s="12">
        <v>0</v>
      </c>
      <c r="J112" s="12">
        <v>451</v>
      </c>
      <c r="K112" s="12">
        <v>451</v>
      </c>
      <c r="L112" s="12">
        <f>SUM($J$3:J112)</f>
        <v>76531</v>
      </c>
      <c r="O112" s="12">
        <v>110</v>
      </c>
      <c r="P112" s="12" t="s">
        <v>13982</v>
      </c>
      <c r="Q112" s="12">
        <v>0</v>
      </c>
      <c r="R112" s="12">
        <v>32</v>
      </c>
      <c r="W112" s="12" t="e">
        <f t="shared" ca="1" si="8"/>
        <v>#NAME?</v>
      </c>
      <c r="X112" s="12">
        <v>1005</v>
      </c>
      <c r="Y112" s="12">
        <v>54.5</v>
      </c>
      <c r="Z112" s="12" t="e">
        <f t="shared" ca="1" si="9"/>
        <v>#NAME?</v>
      </c>
      <c r="AA112" s="12" t="e">
        <f ca="1">SUM($Z$4:Z112)++VLOOKUP(X112,$G$3:$L$7002,6,0)</f>
        <v>#NAME?</v>
      </c>
      <c r="AB112" s="12" t="e">
        <f t="shared" ca="1" si="10"/>
        <v>#NAME?</v>
      </c>
      <c r="AC112" s="12">
        <v>334</v>
      </c>
      <c r="AD112" s="12" t="e">
        <f t="shared" ca="1" si="11"/>
        <v>#NAME?</v>
      </c>
      <c r="AF112" s="12">
        <v>109</v>
      </c>
      <c r="AG112" s="12">
        <v>6400</v>
      </c>
      <c r="AH112" s="12">
        <f>SUM($AG$4:AG112)</f>
        <v>297790</v>
      </c>
      <c r="AI112" s="13">
        <f t="shared" ca="1" si="14"/>
        <v>0</v>
      </c>
      <c r="AJ112" s="13" t="e">
        <f t="shared" ca="1" si="15"/>
        <v>#NAME?</v>
      </c>
      <c r="AK112" s="13"/>
      <c r="AL112" s="12" t="e">
        <f t="shared" ca="1" si="12"/>
        <v>#NAME?</v>
      </c>
      <c r="AN112" s="12" t="e">
        <f ca="1"/>
        <v>#NAME?</v>
      </c>
      <c r="AO112" s="12">
        <f t="shared" ca="1" si="13"/>
        <v>0</v>
      </c>
      <c r="AP112" s="12" t="e">
        <f t="shared" ca="1" si="16"/>
        <v>#NAME?</v>
      </c>
    </row>
    <row r="113" spans="1:42">
      <c r="A113" s="12" t="e">
        <f t="shared" ca="1" si="6"/>
        <v>#NAME?</v>
      </c>
      <c r="B113" s="12">
        <v>110</v>
      </c>
      <c r="C113" s="12" t="e">
        <f t="shared" ca="1" si="7"/>
        <v>#NAME?</v>
      </c>
      <c r="G113" s="12">
        <v>111</v>
      </c>
      <c r="H113" s="12" t="s">
        <v>13981</v>
      </c>
      <c r="I113" s="12">
        <v>0</v>
      </c>
      <c r="J113" s="12">
        <v>453</v>
      </c>
      <c r="K113" s="12">
        <v>453</v>
      </c>
      <c r="L113" s="12">
        <f>SUM($J$3:J113)</f>
        <v>76984</v>
      </c>
      <c r="O113" s="12">
        <v>111</v>
      </c>
      <c r="P113" s="12" t="s">
        <v>13982</v>
      </c>
      <c r="Q113" s="12">
        <v>0</v>
      </c>
      <c r="R113" s="12">
        <v>32</v>
      </c>
      <c r="W113" s="12" t="e">
        <f t="shared" ca="1" si="8"/>
        <v>#NAME?</v>
      </c>
      <c r="X113" s="12">
        <v>1010</v>
      </c>
      <c r="Y113" s="12">
        <v>55</v>
      </c>
      <c r="Z113" s="12" t="e">
        <f t="shared" ca="1" si="9"/>
        <v>#NAME?</v>
      </c>
      <c r="AA113" s="12" t="e">
        <f ca="1">SUM($Z$4:Z113)++VLOOKUP(X113,$G$3:$L$7002,6,0)</f>
        <v>#NAME?</v>
      </c>
      <c r="AB113" s="12" t="e">
        <f t="shared" ca="1" si="10"/>
        <v>#NAME?</v>
      </c>
      <c r="AC113" s="12">
        <v>334</v>
      </c>
      <c r="AD113" s="12" t="e">
        <f t="shared" ca="1" si="11"/>
        <v>#NAME?</v>
      </c>
      <c r="AF113" s="12">
        <v>110</v>
      </c>
      <c r="AG113" s="12">
        <v>6450</v>
      </c>
      <c r="AH113" s="12">
        <f>SUM($AG$4:AG113)</f>
        <v>304240</v>
      </c>
      <c r="AI113" s="13">
        <f t="shared" ca="1" si="14"/>
        <v>0</v>
      </c>
      <c r="AJ113" s="13" t="e">
        <f t="shared" ca="1" si="15"/>
        <v>#NAME?</v>
      </c>
      <c r="AK113" s="13"/>
      <c r="AL113" s="12" t="e">
        <f t="shared" ca="1" si="12"/>
        <v>#NAME?</v>
      </c>
      <c r="AN113" s="12" t="e">
        <f ca="1"/>
        <v>#NAME?</v>
      </c>
      <c r="AO113" s="12">
        <f t="shared" ca="1" si="13"/>
        <v>0</v>
      </c>
      <c r="AP113" s="12" t="e">
        <f t="shared" ca="1" si="16"/>
        <v>#NAME?</v>
      </c>
    </row>
    <row r="114" spans="1:42">
      <c r="A114" s="12" t="e">
        <f t="shared" ca="1" si="6"/>
        <v>#NAME?</v>
      </c>
      <c r="B114" s="12">
        <v>111</v>
      </c>
      <c r="C114" s="12" t="e">
        <f t="shared" ca="1" si="7"/>
        <v>#NAME?</v>
      </c>
      <c r="G114" s="12">
        <v>112</v>
      </c>
      <c r="H114" s="12" t="s">
        <v>13981</v>
      </c>
      <c r="I114" s="12">
        <v>0</v>
      </c>
      <c r="J114" s="12">
        <v>453</v>
      </c>
      <c r="K114" s="12">
        <v>453</v>
      </c>
      <c r="L114" s="12">
        <f>SUM($J$3:J114)</f>
        <v>77437</v>
      </c>
      <c r="O114" s="12">
        <v>112</v>
      </c>
      <c r="P114" s="12" t="s">
        <v>13982</v>
      </c>
      <c r="Q114" s="12">
        <v>0</v>
      </c>
      <c r="R114" s="12">
        <v>32</v>
      </c>
      <c r="W114" s="12" t="e">
        <f t="shared" ca="1" si="8"/>
        <v>#NAME?</v>
      </c>
      <c r="X114" s="12">
        <v>1015</v>
      </c>
      <c r="Y114" s="12">
        <v>55.5</v>
      </c>
      <c r="Z114" s="12" t="e">
        <f t="shared" ca="1" si="9"/>
        <v>#NAME?</v>
      </c>
      <c r="AA114" s="12" t="e">
        <f ca="1">SUM($Z$4:Z114)++VLOOKUP(X114,$G$3:$L$7002,6,0)</f>
        <v>#NAME?</v>
      </c>
      <c r="AB114" s="12" t="e">
        <f t="shared" ca="1" si="10"/>
        <v>#NAME?</v>
      </c>
      <c r="AC114" s="12">
        <v>335</v>
      </c>
      <c r="AD114" s="12" t="e">
        <f t="shared" ca="1" si="11"/>
        <v>#NAME?</v>
      </c>
      <c r="AF114" s="12">
        <v>111</v>
      </c>
      <c r="AG114" s="12">
        <v>6500</v>
      </c>
      <c r="AH114" s="12">
        <f>SUM($AG$4:AG114)</f>
        <v>310740</v>
      </c>
      <c r="AI114" s="13">
        <f t="shared" ca="1" si="14"/>
        <v>0</v>
      </c>
      <c r="AJ114" s="13" t="e">
        <f t="shared" ca="1" si="15"/>
        <v>#NAME?</v>
      </c>
      <c r="AK114" s="13"/>
      <c r="AL114" s="12" t="e">
        <f t="shared" ca="1" si="12"/>
        <v>#NAME?</v>
      </c>
      <c r="AN114" s="12" t="e">
        <f ca="1"/>
        <v>#NAME?</v>
      </c>
      <c r="AO114" s="12">
        <f t="shared" ca="1" si="13"/>
        <v>0</v>
      </c>
      <c r="AP114" s="12" t="e">
        <f t="shared" ca="1" si="16"/>
        <v>#NAME?</v>
      </c>
    </row>
    <row r="115" spans="1:42">
      <c r="A115" s="12" t="e">
        <f t="shared" ca="1" si="6"/>
        <v>#NAME?</v>
      </c>
      <c r="B115" s="12">
        <v>112</v>
      </c>
      <c r="C115" s="12" t="e">
        <f t="shared" ca="1" si="7"/>
        <v>#NAME?</v>
      </c>
      <c r="G115" s="12">
        <v>113</v>
      </c>
      <c r="H115" s="12" t="s">
        <v>13981</v>
      </c>
      <c r="I115" s="12">
        <v>0</v>
      </c>
      <c r="J115" s="12">
        <v>455</v>
      </c>
      <c r="K115" s="12">
        <v>455</v>
      </c>
      <c r="L115" s="12">
        <f>SUM($J$3:J115)</f>
        <v>77892</v>
      </c>
      <c r="O115" s="12">
        <v>113</v>
      </c>
      <c r="P115" s="12" t="s">
        <v>13982</v>
      </c>
      <c r="Q115" s="12">
        <v>0</v>
      </c>
      <c r="R115" s="12">
        <v>32</v>
      </c>
      <c r="W115" s="12" t="e">
        <f t="shared" ca="1" si="8"/>
        <v>#NAME?</v>
      </c>
      <c r="X115" s="12">
        <v>1020</v>
      </c>
      <c r="Y115" s="12">
        <v>56</v>
      </c>
      <c r="Z115" s="12" t="e">
        <f t="shared" ca="1" si="9"/>
        <v>#NAME?</v>
      </c>
      <c r="AA115" s="12" t="e">
        <f ca="1">SUM($Z$4:Z115)++VLOOKUP(X115,$G$3:$L$7002,6,0)</f>
        <v>#NAME?</v>
      </c>
      <c r="AB115" s="12" t="e">
        <f t="shared" ca="1" si="10"/>
        <v>#NAME?</v>
      </c>
      <c r="AC115" s="12">
        <v>335</v>
      </c>
      <c r="AD115" s="12" t="e">
        <f t="shared" ca="1" si="11"/>
        <v>#NAME?</v>
      </c>
      <c r="AF115" s="12">
        <v>112</v>
      </c>
      <c r="AG115" s="12">
        <v>6550</v>
      </c>
      <c r="AH115" s="12">
        <f>SUM($AG$4:AG115)</f>
        <v>317290</v>
      </c>
      <c r="AI115" s="13">
        <f t="shared" ca="1" si="14"/>
        <v>0</v>
      </c>
      <c r="AJ115" s="13" t="e">
        <f t="shared" ca="1" si="15"/>
        <v>#NAME?</v>
      </c>
      <c r="AK115" s="13"/>
      <c r="AL115" s="12" t="e">
        <f t="shared" ca="1" si="12"/>
        <v>#NAME?</v>
      </c>
      <c r="AN115" s="12" t="e">
        <f ca="1"/>
        <v>#NAME?</v>
      </c>
      <c r="AO115" s="12">
        <f t="shared" ca="1" si="13"/>
        <v>0</v>
      </c>
      <c r="AP115" s="12" t="e">
        <f t="shared" ca="1" si="16"/>
        <v>#NAME?</v>
      </c>
    </row>
    <row r="116" spans="1:42">
      <c r="A116" s="12" t="e">
        <f t="shared" ca="1" si="6"/>
        <v>#NAME?</v>
      </c>
      <c r="B116" s="12">
        <v>113</v>
      </c>
      <c r="C116" s="12" t="e">
        <f t="shared" ca="1" si="7"/>
        <v>#NAME?</v>
      </c>
      <c r="G116" s="12">
        <v>114</v>
      </c>
      <c r="H116" s="12" t="s">
        <v>13981</v>
      </c>
      <c r="I116" s="12">
        <v>0</v>
      </c>
      <c r="J116" s="12">
        <v>455</v>
      </c>
      <c r="K116" s="12">
        <v>455</v>
      </c>
      <c r="L116" s="12">
        <f>SUM($J$3:J116)</f>
        <v>78347</v>
      </c>
      <c r="O116" s="12">
        <v>114</v>
      </c>
      <c r="P116" s="12" t="s">
        <v>13982</v>
      </c>
      <c r="Q116" s="12">
        <v>0</v>
      </c>
      <c r="R116" s="12">
        <v>32</v>
      </c>
      <c r="W116" s="12" t="e">
        <f t="shared" ca="1" si="8"/>
        <v>#NAME?</v>
      </c>
      <c r="X116" s="12">
        <v>1025</v>
      </c>
      <c r="Y116" s="12">
        <v>56.5</v>
      </c>
      <c r="Z116" s="12" t="e">
        <f t="shared" ca="1" si="9"/>
        <v>#NAME?</v>
      </c>
      <c r="AA116" s="12" t="e">
        <f ca="1">SUM($Z$4:Z116)++VLOOKUP(X116,$G$3:$L$7002,6,0)</f>
        <v>#NAME?</v>
      </c>
      <c r="AB116" s="12" t="e">
        <f t="shared" ca="1" si="10"/>
        <v>#NAME?</v>
      </c>
      <c r="AC116" s="12">
        <v>336</v>
      </c>
      <c r="AD116" s="12" t="e">
        <f t="shared" ca="1" si="11"/>
        <v>#NAME?</v>
      </c>
      <c r="AF116" s="12">
        <v>113</v>
      </c>
      <c r="AG116" s="12">
        <v>6600</v>
      </c>
      <c r="AH116" s="12">
        <f>SUM($AG$4:AG116)</f>
        <v>323890</v>
      </c>
      <c r="AI116" s="13">
        <f t="shared" ca="1" si="14"/>
        <v>0</v>
      </c>
      <c r="AJ116" s="13" t="e">
        <f t="shared" ca="1" si="15"/>
        <v>#NAME?</v>
      </c>
      <c r="AK116" s="13"/>
      <c r="AL116" s="12" t="e">
        <f t="shared" ca="1" si="12"/>
        <v>#NAME?</v>
      </c>
      <c r="AM116" s="12">
        <f ca="1">(AI116-AI106)/10</f>
        <v>0</v>
      </c>
      <c r="AN116" s="12" t="e">
        <f ca="1"/>
        <v>#NAME?</v>
      </c>
      <c r="AO116" s="12">
        <f t="shared" ca="1" si="13"/>
        <v>0</v>
      </c>
      <c r="AP116" s="12" t="e">
        <f t="shared" ca="1" si="16"/>
        <v>#NAME?</v>
      </c>
    </row>
    <row r="117" spans="1:42">
      <c r="A117" s="12" t="e">
        <f t="shared" ca="1" si="6"/>
        <v>#NAME?</v>
      </c>
      <c r="B117" s="12">
        <v>114</v>
      </c>
      <c r="C117" s="12" t="e">
        <f t="shared" ca="1" si="7"/>
        <v>#NAME?</v>
      </c>
      <c r="G117" s="12">
        <v>115</v>
      </c>
      <c r="H117" s="12" t="s">
        <v>13981</v>
      </c>
      <c r="I117" s="12">
        <v>0</v>
      </c>
      <c r="J117" s="12">
        <v>732</v>
      </c>
      <c r="K117" s="12">
        <v>732</v>
      </c>
      <c r="L117" s="12">
        <f>SUM($J$3:J117)</f>
        <v>79079</v>
      </c>
      <c r="O117" s="12">
        <v>115</v>
      </c>
      <c r="P117" s="12" t="s">
        <v>13982</v>
      </c>
      <c r="Q117" s="12">
        <v>0</v>
      </c>
      <c r="R117" s="12">
        <v>33</v>
      </c>
      <c r="W117" s="12" t="e">
        <f t="shared" ca="1" si="8"/>
        <v>#NAME?</v>
      </c>
      <c r="X117" s="12">
        <v>1030</v>
      </c>
      <c r="Y117" s="12">
        <v>57</v>
      </c>
      <c r="Z117" s="12" t="e">
        <f t="shared" ca="1" si="9"/>
        <v>#NAME?</v>
      </c>
      <c r="AA117" s="12" t="e">
        <f ca="1">SUM($Z$4:Z117)++VLOOKUP(X117,$G$3:$L$7002,6,0)</f>
        <v>#NAME?</v>
      </c>
      <c r="AB117" s="12" t="e">
        <f t="shared" ca="1" si="10"/>
        <v>#NAME?</v>
      </c>
      <c r="AC117" s="12">
        <v>336</v>
      </c>
      <c r="AD117" s="12" t="e">
        <f t="shared" ca="1" si="11"/>
        <v>#NAME?</v>
      </c>
      <c r="AF117" s="12">
        <v>114</v>
      </c>
      <c r="AG117" s="12">
        <v>6700</v>
      </c>
      <c r="AH117" s="12">
        <f>SUM($AG$4:AG117)</f>
        <v>330590</v>
      </c>
      <c r="AI117" s="13">
        <f t="shared" ca="1" si="14"/>
        <v>0</v>
      </c>
      <c r="AJ117" s="13" t="e">
        <f t="shared" ca="1" si="15"/>
        <v>#NAME?</v>
      </c>
      <c r="AK117" s="13"/>
      <c r="AL117" s="12" t="e">
        <f t="shared" ca="1" si="12"/>
        <v>#NAME?</v>
      </c>
      <c r="AN117" s="12" t="e">
        <f ca="1"/>
        <v>#NAME?</v>
      </c>
      <c r="AO117" s="12">
        <f t="shared" ca="1" si="13"/>
        <v>0</v>
      </c>
      <c r="AP117" s="12" t="e">
        <f t="shared" ca="1" si="16"/>
        <v>#NAME?</v>
      </c>
    </row>
    <row r="118" spans="1:42">
      <c r="A118" s="12" t="e">
        <f t="shared" ca="1" si="6"/>
        <v>#NAME?</v>
      </c>
      <c r="B118" s="12">
        <v>115</v>
      </c>
      <c r="C118" s="12" t="e">
        <f t="shared" ca="1" si="7"/>
        <v>#NAME?</v>
      </c>
      <c r="G118" s="12">
        <v>116</v>
      </c>
      <c r="H118" s="12" t="s">
        <v>13981</v>
      </c>
      <c r="I118" s="12">
        <v>0</v>
      </c>
      <c r="J118" s="12">
        <v>732</v>
      </c>
      <c r="K118" s="12">
        <v>732</v>
      </c>
      <c r="L118" s="12">
        <f>SUM($J$3:J118)</f>
        <v>79811</v>
      </c>
      <c r="O118" s="12">
        <v>116</v>
      </c>
      <c r="P118" s="12" t="s">
        <v>13982</v>
      </c>
      <c r="Q118" s="12">
        <v>0</v>
      </c>
      <c r="R118" s="12">
        <v>35</v>
      </c>
      <c r="W118" s="12" t="e">
        <f t="shared" ca="1" si="8"/>
        <v>#NAME?</v>
      </c>
      <c r="X118" s="12">
        <v>1035</v>
      </c>
      <c r="Y118" s="12">
        <v>57.5</v>
      </c>
      <c r="Z118" s="12" t="e">
        <f t="shared" ca="1" si="9"/>
        <v>#NAME?</v>
      </c>
      <c r="AA118" s="12" t="e">
        <f ca="1">SUM($Z$4:Z118)++VLOOKUP(X118,$G$3:$L$7002,6,0)</f>
        <v>#NAME?</v>
      </c>
      <c r="AB118" s="12" t="e">
        <f t="shared" ca="1" si="10"/>
        <v>#NAME?</v>
      </c>
      <c r="AC118" s="12">
        <v>337</v>
      </c>
      <c r="AD118" s="12" t="e">
        <f t="shared" ca="1" si="11"/>
        <v>#NAME?</v>
      </c>
      <c r="AF118" s="12">
        <v>115</v>
      </c>
      <c r="AG118" s="12">
        <v>6750</v>
      </c>
      <c r="AH118" s="12">
        <f>SUM($AG$4:AG118)</f>
        <v>337340</v>
      </c>
      <c r="AI118" s="13">
        <f t="shared" ca="1" si="14"/>
        <v>0</v>
      </c>
      <c r="AJ118" s="13" t="e">
        <f t="shared" ca="1" si="15"/>
        <v>#NAME?</v>
      </c>
      <c r="AK118" s="13"/>
      <c r="AL118" s="12" t="e">
        <f t="shared" ca="1" si="12"/>
        <v>#NAME?</v>
      </c>
      <c r="AN118" s="12" t="e">
        <f ca="1"/>
        <v>#NAME?</v>
      </c>
      <c r="AO118" s="12">
        <f t="shared" ca="1" si="13"/>
        <v>0</v>
      </c>
      <c r="AP118" s="12" t="e">
        <f t="shared" ca="1" si="16"/>
        <v>#NAME?</v>
      </c>
    </row>
    <row r="119" spans="1:42">
      <c r="A119" s="12" t="e">
        <f t="shared" ca="1" si="6"/>
        <v>#NAME?</v>
      </c>
      <c r="B119" s="12">
        <v>116</v>
      </c>
      <c r="C119" s="12" t="e">
        <f t="shared" ca="1" si="7"/>
        <v>#NAME?</v>
      </c>
      <c r="G119" s="12">
        <v>117</v>
      </c>
      <c r="H119" s="12" t="s">
        <v>13981</v>
      </c>
      <c r="I119" s="12">
        <v>0</v>
      </c>
      <c r="J119" s="12">
        <v>814</v>
      </c>
      <c r="K119" s="12">
        <v>814</v>
      </c>
      <c r="L119" s="12">
        <f>SUM($J$3:J119)</f>
        <v>80625</v>
      </c>
      <c r="O119" s="12">
        <v>117</v>
      </c>
      <c r="P119" s="12" t="s">
        <v>13982</v>
      </c>
      <c r="Q119" s="12">
        <v>0</v>
      </c>
      <c r="R119" s="12">
        <v>36</v>
      </c>
      <c r="W119" s="12" t="e">
        <f t="shared" ca="1" si="8"/>
        <v>#NAME?</v>
      </c>
      <c r="X119" s="12">
        <v>1040</v>
      </c>
      <c r="Y119" s="12">
        <v>58</v>
      </c>
      <c r="Z119" s="12" t="e">
        <f t="shared" ca="1" si="9"/>
        <v>#NAME?</v>
      </c>
      <c r="AA119" s="12" t="e">
        <f ca="1">SUM($Z$4:Z119)++VLOOKUP(X119,$G$3:$L$7002,6,0)</f>
        <v>#NAME?</v>
      </c>
      <c r="AB119" s="12" t="e">
        <f t="shared" ca="1" si="10"/>
        <v>#NAME?</v>
      </c>
      <c r="AC119" s="12">
        <v>337</v>
      </c>
      <c r="AD119" s="12" t="e">
        <f t="shared" ca="1" si="11"/>
        <v>#NAME?</v>
      </c>
      <c r="AF119" s="12">
        <v>116</v>
      </c>
      <c r="AG119" s="12">
        <v>6800</v>
      </c>
      <c r="AH119" s="12">
        <f>SUM($AG$4:AG119)</f>
        <v>344140</v>
      </c>
      <c r="AI119" s="13">
        <f t="shared" ca="1" si="14"/>
        <v>0</v>
      </c>
      <c r="AJ119" s="13" t="e">
        <f t="shared" ca="1" si="15"/>
        <v>#NAME?</v>
      </c>
      <c r="AK119" s="13"/>
      <c r="AL119" s="12" t="e">
        <f t="shared" ca="1" si="12"/>
        <v>#NAME?</v>
      </c>
      <c r="AN119" s="12" t="e">
        <f ca="1"/>
        <v>#NAME?</v>
      </c>
      <c r="AO119" s="12">
        <f t="shared" ca="1" si="13"/>
        <v>0</v>
      </c>
      <c r="AP119" s="12" t="e">
        <f t="shared" ca="1" si="16"/>
        <v>#NAME?</v>
      </c>
    </row>
    <row r="120" spans="1:42">
      <c r="A120" s="12" t="e">
        <f t="shared" ca="1" si="6"/>
        <v>#NAME?</v>
      </c>
      <c r="B120" s="12">
        <v>117</v>
      </c>
      <c r="C120" s="12" t="e">
        <f t="shared" ca="1" si="7"/>
        <v>#NAME?</v>
      </c>
      <c r="G120" s="12">
        <v>118</v>
      </c>
      <c r="H120" s="12" t="s">
        <v>13981</v>
      </c>
      <c r="I120" s="12">
        <v>0</v>
      </c>
      <c r="J120" s="12">
        <v>814</v>
      </c>
      <c r="K120" s="12">
        <v>814</v>
      </c>
      <c r="L120" s="12">
        <f>SUM($J$3:J120)</f>
        <v>81439</v>
      </c>
      <c r="O120" s="12">
        <v>118</v>
      </c>
      <c r="P120" s="12" t="s">
        <v>13982</v>
      </c>
      <c r="Q120" s="12">
        <v>0</v>
      </c>
      <c r="R120" s="12">
        <v>37</v>
      </c>
      <c r="W120" s="12" t="e">
        <f t="shared" ca="1" si="8"/>
        <v>#NAME?</v>
      </c>
      <c r="X120" s="12">
        <v>1045</v>
      </c>
      <c r="Y120" s="12">
        <v>58.5</v>
      </c>
      <c r="Z120" s="12" t="e">
        <f t="shared" ca="1" si="9"/>
        <v>#NAME?</v>
      </c>
      <c r="AA120" s="12" t="e">
        <f ca="1">SUM($Z$4:Z120)++VLOOKUP(X120,$G$3:$L$7002,6,0)</f>
        <v>#NAME?</v>
      </c>
      <c r="AB120" s="12" t="e">
        <f t="shared" ca="1" si="10"/>
        <v>#NAME?</v>
      </c>
      <c r="AC120" s="12">
        <v>338</v>
      </c>
      <c r="AD120" s="12" t="e">
        <f t="shared" ca="1" si="11"/>
        <v>#NAME?</v>
      </c>
      <c r="AF120" s="12">
        <v>117</v>
      </c>
      <c r="AG120" s="12">
        <v>6850</v>
      </c>
      <c r="AH120" s="12">
        <f>SUM($AG$4:AG120)</f>
        <v>350990</v>
      </c>
      <c r="AI120" s="13">
        <f t="shared" ca="1" si="14"/>
        <v>0</v>
      </c>
      <c r="AJ120" s="13" t="e">
        <f t="shared" ca="1" si="15"/>
        <v>#NAME?</v>
      </c>
      <c r="AK120" s="13"/>
      <c r="AL120" s="12" t="e">
        <f t="shared" ca="1" si="12"/>
        <v>#NAME?</v>
      </c>
      <c r="AN120" s="12" t="e">
        <f ca="1"/>
        <v>#NAME?</v>
      </c>
      <c r="AO120" s="12">
        <f t="shared" ca="1" si="13"/>
        <v>0</v>
      </c>
      <c r="AP120" s="12" t="e">
        <f t="shared" ca="1" si="16"/>
        <v>#NAME?</v>
      </c>
    </row>
    <row r="121" spans="1:42">
      <c r="A121" s="12" t="e">
        <f t="shared" ca="1" si="6"/>
        <v>#NAME?</v>
      </c>
      <c r="B121" s="12">
        <v>118</v>
      </c>
      <c r="C121" s="12" t="e">
        <f t="shared" ca="1" si="7"/>
        <v>#NAME?</v>
      </c>
      <c r="G121" s="12">
        <v>119</v>
      </c>
      <c r="H121" s="12" t="s">
        <v>13981</v>
      </c>
      <c r="I121" s="12">
        <v>0</v>
      </c>
      <c r="J121" s="12">
        <v>897</v>
      </c>
      <c r="K121" s="12">
        <v>897</v>
      </c>
      <c r="L121" s="12">
        <f>SUM($J$3:J121)</f>
        <v>82336</v>
      </c>
      <c r="O121" s="12">
        <v>119</v>
      </c>
      <c r="P121" s="12" t="s">
        <v>13982</v>
      </c>
      <c r="Q121" s="12">
        <v>0</v>
      </c>
      <c r="R121" s="12">
        <v>38</v>
      </c>
      <c r="W121" s="12" t="e">
        <f t="shared" ca="1" si="8"/>
        <v>#NAME?</v>
      </c>
      <c r="X121" s="12">
        <v>1050</v>
      </c>
      <c r="Y121" s="12">
        <v>59</v>
      </c>
      <c r="Z121" s="12" t="e">
        <f t="shared" ca="1" si="9"/>
        <v>#NAME?</v>
      </c>
      <c r="AA121" s="12" t="e">
        <f ca="1">SUM($Z$4:Z121)++VLOOKUP(X121,$G$3:$L$7002,6,0)</f>
        <v>#NAME?</v>
      </c>
      <c r="AB121" s="12" t="e">
        <f t="shared" ca="1" si="10"/>
        <v>#NAME?</v>
      </c>
      <c r="AC121" s="12">
        <v>338</v>
      </c>
      <c r="AD121" s="12" t="e">
        <f t="shared" ca="1" si="11"/>
        <v>#NAME?</v>
      </c>
      <c r="AF121" s="12">
        <v>118</v>
      </c>
      <c r="AG121" s="12">
        <v>6950</v>
      </c>
      <c r="AH121" s="12">
        <f>SUM($AG$4:AG121)</f>
        <v>357940</v>
      </c>
      <c r="AI121" s="13">
        <f t="shared" ca="1" si="14"/>
        <v>0</v>
      </c>
      <c r="AJ121" s="13" t="e">
        <f t="shared" ca="1" si="15"/>
        <v>#NAME?</v>
      </c>
      <c r="AK121" s="13"/>
      <c r="AL121" s="12" t="e">
        <f t="shared" ca="1" si="12"/>
        <v>#NAME?</v>
      </c>
      <c r="AN121" s="12" t="e">
        <f ca="1"/>
        <v>#NAME?</v>
      </c>
      <c r="AO121" s="12">
        <f t="shared" ca="1" si="13"/>
        <v>0</v>
      </c>
      <c r="AP121" s="12" t="e">
        <f t="shared" ca="1" si="16"/>
        <v>#NAME?</v>
      </c>
    </row>
    <row r="122" spans="1:42">
      <c r="A122" s="12" t="e">
        <f t="shared" ca="1" si="6"/>
        <v>#NAME?</v>
      </c>
      <c r="B122" s="12">
        <v>119</v>
      </c>
      <c r="C122" s="12" t="e">
        <f t="shared" ca="1" si="7"/>
        <v>#NAME?</v>
      </c>
      <c r="G122" s="12">
        <v>120</v>
      </c>
      <c r="H122" s="12" t="s">
        <v>13981</v>
      </c>
      <c r="I122" s="12">
        <v>0</v>
      </c>
      <c r="J122" s="12">
        <v>897</v>
      </c>
      <c r="K122" s="12">
        <v>897</v>
      </c>
      <c r="L122" s="12">
        <f>SUM($J$3:J122)</f>
        <v>83233</v>
      </c>
      <c r="O122" s="12">
        <v>120</v>
      </c>
      <c r="P122" s="12" t="s">
        <v>13982</v>
      </c>
      <c r="Q122" s="12">
        <v>0</v>
      </c>
      <c r="R122" s="12">
        <v>40</v>
      </c>
      <c r="W122" s="12" t="e">
        <f t="shared" ca="1" si="8"/>
        <v>#NAME?</v>
      </c>
      <c r="X122" s="12">
        <v>1055</v>
      </c>
      <c r="Y122" s="12">
        <v>59.5</v>
      </c>
      <c r="Z122" s="12" t="e">
        <f t="shared" ca="1" si="9"/>
        <v>#NAME?</v>
      </c>
      <c r="AA122" s="12" t="e">
        <f ca="1">SUM($Z$4:Z122)++VLOOKUP(X122,$G$3:$L$7002,6,0)</f>
        <v>#NAME?</v>
      </c>
      <c r="AB122" s="12" t="e">
        <f t="shared" ca="1" si="10"/>
        <v>#NAME?</v>
      </c>
      <c r="AC122" s="12">
        <v>339</v>
      </c>
      <c r="AD122" s="12" t="e">
        <f t="shared" ca="1" si="11"/>
        <v>#NAME?</v>
      </c>
      <c r="AF122" s="12">
        <v>119</v>
      </c>
      <c r="AG122" s="12">
        <v>7000</v>
      </c>
      <c r="AH122" s="12">
        <f>SUM($AG$4:AG122)</f>
        <v>364940</v>
      </c>
      <c r="AI122" s="13">
        <f t="shared" ca="1" si="14"/>
        <v>0</v>
      </c>
      <c r="AJ122" s="13" t="e">
        <f t="shared" ca="1" si="15"/>
        <v>#NAME?</v>
      </c>
      <c r="AK122" s="13"/>
      <c r="AL122" s="12" t="e">
        <f t="shared" ca="1" si="12"/>
        <v>#NAME?</v>
      </c>
      <c r="AN122" s="12" t="e">
        <f ca="1"/>
        <v>#NAME?</v>
      </c>
      <c r="AO122" s="12">
        <f t="shared" ca="1" si="13"/>
        <v>0</v>
      </c>
      <c r="AP122" s="12" t="e">
        <f t="shared" ca="1" si="16"/>
        <v>#NAME?</v>
      </c>
    </row>
    <row r="123" spans="1:42">
      <c r="A123" s="12" t="e">
        <f t="shared" ca="1" si="6"/>
        <v>#NAME?</v>
      </c>
      <c r="B123" s="12">
        <v>120</v>
      </c>
      <c r="C123" s="12" t="e">
        <f t="shared" ca="1" si="7"/>
        <v>#NAME?</v>
      </c>
      <c r="G123" s="12">
        <v>121</v>
      </c>
      <c r="H123" s="12" t="s">
        <v>13981</v>
      </c>
      <c r="I123" s="12">
        <v>0</v>
      </c>
      <c r="J123" s="12">
        <v>653</v>
      </c>
      <c r="K123" s="12">
        <v>653</v>
      </c>
      <c r="L123" s="12">
        <f>SUM($J$3:J123)</f>
        <v>83886</v>
      </c>
      <c r="O123" s="12">
        <v>121</v>
      </c>
      <c r="P123" s="12" t="s">
        <v>13982</v>
      </c>
      <c r="Q123" s="12">
        <v>0</v>
      </c>
      <c r="R123" s="12">
        <v>41</v>
      </c>
      <c r="W123" s="12" t="e">
        <f t="shared" ca="1" si="8"/>
        <v>#NAME?</v>
      </c>
      <c r="X123" s="12">
        <v>1060</v>
      </c>
      <c r="Y123" s="12">
        <v>60</v>
      </c>
      <c r="Z123" s="12" t="e">
        <f t="shared" ca="1" si="9"/>
        <v>#NAME?</v>
      </c>
      <c r="AA123" s="12" t="e">
        <f ca="1">SUM($Z$4:Z123)++VLOOKUP(X123,$G$3:$L$7002,6,0)</f>
        <v>#NAME?</v>
      </c>
      <c r="AB123" s="12" t="e">
        <f t="shared" ca="1" si="10"/>
        <v>#NAME?</v>
      </c>
      <c r="AC123" s="12">
        <v>339</v>
      </c>
      <c r="AD123" s="12" t="e">
        <f t="shared" ca="1" si="11"/>
        <v>#NAME?</v>
      </c>
      <c r="AF123" s="12">
        <v>120</v>
      </c>
      <c r="AG123" s="12">
        <v>7050</v>
      </c>
      <c r="AH123" s="12">
        <f>SUM($AG$4:AG123)</f>
        <v>371990</v>
      </c>
      <c r="AI123" s="13">
        <f t="shared" ca="1" si="14"/>
        <v>0</v>
      </c>
      <c r="AJ123" s="13" t="e">
        <f t="shared" ca="1" si="15"/>
        <v>#NAME?</v>
      </c>
      <c r="AK123" s="13"/>
      <c r="AL123" s="12" t="e">
        <f t="shared" ca="1" si="12"/>
        <v>#NAME?</v>
      </c>
      <c r="AN123" s="12" t="e">
        <f ca="1"/>
        <v>#NAME?</v>
      </c>
      <c r="AO123" s="12">
        <f t="shared" ca="1" si="13"/>
        <v>0</v>
      </c>
      <c r="AP123" s="12" t="e">
        <f t="shared" ca="1" si="16"/>
        <v>#NAME?</v>
      </c>
    </row>
    <row r="124" spans="1:42">
      <c r="A124" s="12" t="e">
        <f t="shared" ca="1" si="6"/>
        <v>#NAME?</v>
      </c>
      <c r="B124" s="12">
        <v>121</v>
      </c>
      <c r="C124" s="12" t="e">
        <f t="shared" ca="1" si="7"/>
        <v>#NAME?</v>
      </c>
      <c r="G124" s="12">
        <v>122</v>
      </c>
      <c r="H124" s="12" t="s">
        <v>13981</v>
      </c>
      <c r="I124" s="12">
        <v>0</v>
      </c>
      <c r="J124" s="12">
        <v>653</v>
      </c>
      <c r="K124" s="12">
        <v>653</v>
      </c>
      <c r="L124" s="12">
        <f>SUM($J$3:J124)</f>
        <v>84539</v>
      </c>
      <c r="O124" s="12">
        <v>122</v>
      </c>
      <c r="P124" s="12" t="s">
        <v>13982</v>
      </c>
      <c r="Q124" s="12">
        <v>0</v>
      </c>
      <c r="R124" s="12">
        <v>42</v>
      </c>
      <c r="W124" s="12" t="e">
        <f t="shared" ca="1" si="8"/>
        <v>#NAME?</v>
      </c>
      <c r="X124" s="12">
        <v>1065</v>
      </c>
      <c r="Y124" s="12">
        <v>60.5</v>
      </c>
      <c r="Z124" s="12" t="e">
        <f t="shared" ca="1" si="9"/>
        <v>#NAME?</v>
      </c>
      <c r="AA124" s="12" t="e">
        <f ca="1">SUM($Z$4:Z124)++VLOOKUP(X124,$G$3:$L$7002,6,0)</f>
        <v>#NAME?</v>
      </c>
      <c r="AB124" s="12" t="e">
        <f t="shared" ca="1" si="10"/>
        <v>#NAME?</v>
      </c>
      <c r="AC124" s="12">
        <v>340</v>
      </c>
      <c r="AD124" s="12" t="e">
        <f t="shared" ca="1" si="11"/>
        <v>#NAME?</v>
      </c>
      <c r="AF124" s="12">
        <v>121</v>
      </c>
      <c r="AG124" s="12">
        <v>7150</v>
      </c>
      <c r="AH124" s="12">
        <f>SUM($AG$4:AG124)</f>
        <v>379140</v>
      </c>
      <c r="AI124" s="13">
        <f t="shared" ca="1" si="14"/>
        <v>0</v>
      </c>
      <c r="AJ124" s="13" t="e">
        <f t="shared" ca="1" si="15"/>
        <v>#NAME?</v>
      </c>
      <c r="AK124" s="13"/>
      <c r="AL124" s="12" t="e">
        <f t="shared" ca="1" si="12"/>
        <v>#NAME?</v>
      </c>
      <c r="AN124" s="12" t="e">
        <f ca="1"/>
        <v>#NAME?</v>
      </c>
      <c r="AO124" s="12">
        <f t="shared" ca="1" si="13"/>
        <v>0</v>
      </c>
      <c r="AP124" s="12" t="e">
        <f t="shared" ca="1" si="16"/>
        <v>#NAME?</v>
      </c>
    </row>
    <row r="125" spans="1:42">
      <c r="A125" s="12" t="e">
        <f t="shared" ca="1" si="6"/>
        <v>#NAME?</v>
      </c>
      <c r="B125" s="12">
        <v>122</v>
      </c>
      <c r="C125" s="12" t="e">
        <f t="shared" ca="1" si="7"/>
        <v>#NAME?</v>
      </c>
      <c r="G125" s="12">
        <v>123</v>
      </c>
      <c r="H125" s="12" t="s">
        <v>13981</v>
      </c>
      <c r="I125" s="12">
        <v>0</v>
      </c>
      <c r="J125" s="12">
        <v>653</v>
      </c>
      <c r="K125" s="12">
        <v>653</v>
      </c>
      <c r="L125" s="12">
        <f>SUM($J$3:J125)</f>
        <v>85192</v>
      </c>
      <c r="O125" s="12">
        <v>123</v>
      </c>
      <c r="P125" s="12" t="s">
        <v>13982</v>
      </c>
      <c r="Q125" s="12">
        <v>0</v>
      </c>
      <c r="R125" s="12">
        <v>43</v>
      </c>
      <c r="W125" s="12" t="e">
        <f t="shared" ca="1" si="8"/>
        <v>#NAME?</v>
      </c>
      <c r="X125" s="12">
        <v>1069</v>
      </c>
      <c r="Y125" s="12">
        <v>61</v>
      </c>
      <c r="Z125" s="12" t="e">
        <f t="shared" ca="1" si="9"/>
        <v>#NAME?</v>
      </c>
      <c r="AA125" s="12" t="e">
        <f ca="1">SUM($Z$4:Z125)++VLOOKUP(X125,$G$3:$L$7002,6,0)</f>
        <v>#NAME?</v>
      </c>
      <c r="AB125" s="12" t="e">
        <f t="shared" ca="1" si="10"/>
        <v>#NAME?</v>
      </c>
      <c r="AC125" s="12">
        <v>340</v>
      </c>
      <c r="AD125" s="12" t="e">
        <f t="shared" ca="1" si="11"/>
        <v>#NAME?</v>
      </c>
      <c r="AF125" s="12">
        <v>122</v>
      </c>
      <c r="AG125" s="12">
        <v>7200</v>
      </c>
      <c r="AH125" s="12">
        <f>SUM($AG$4:AG125)</f>
        <v>386340</v>
      </c>
      <c r="AI125" s="13">
        <f t="shared" ca="1" si="14"/>
        <v>0</v>
      </c>
      <c r="AJ125" s="13" t="e">
        <f t="shared" ca="1" si="15"/>
        <v>#NAME?</v>
      </c>
      <c r="AK125" s="13"/>
      <c r="AL125" s="12" t="e">
        <f t="shared" ca="1" si="12"/>
        <v>#NAME?</v>
      </c>
      <c r="AN125" s="12" t="e">
        <f ca="1"/>
        <v>#NAME?</v>
      </c>
      <c r="AO125" s="12">
        <f t="shared" ca="1" si="13"/>
        <v>0</v>
      </c>
      <c r="AP125" s="12" t="e">
        <f t="shared" ca="1" si="16"/>
        <v>#NAME?</v>
      </c>
    </row>
    <row r="126" spans="1:42">
      <c r="A126" s="12" t="e">
        <f t="shared" ca="1" si="6"/>
        <v>#NAME?</v>
      </c>
      <c r="B126" s="12">
        <v>123</v>
      </c>
      <c r="C126" s="12" t="e">
        <f t="shared" ca="1" si="7"/>
        <v>#NAME?</v>
      </c>
      <c r="G126" s="12">
        <v>124</v>
      </c>
      <c r="H126" s="12" t="s">
        <v>13981</v>
      </c>
      <c r="I126" s="12">
        <v>0</v>
      </c>
      <c r="J126" s="12">
        <v>1062</v>
      </c>
      <c r="K126" s="12">
        <v>1062</v>
      </c>
      <c r="L126" s="12">
        <f>SUM($J$3:J126)</f>
        <v>86254</v>
      </c>
      <c r="O126" s="12">
        <v>124</v>
      </c>
      <c r="P126" s="12" t="s">
        <v>13982</v>
      </c>
      <c r="Q126" s="12">
        <v>0</v>
      </c>
      <c r="R126" s="12">
        <v>44</v>
      </c>
      <c r="W126" s="12" t="e">
        <f t="shared" ca="1" si="8"/>
        <v>#NAME?</v>
      </c>
      <c r="X126" s="12">
        <v>1074</v>
      </c>
      <c r="Y126" s="12">
        <v>61.5</v>
      </c>
      <c r="Z126" s="12" t="e">
        <f t="shared" ca="1" si="9"/>
        <v>#NAME?</v>
      </c>
      <c r="AA126" s="12" t="e">
        <f ca="1">SUM($Z$4:Z126)++VLOOKUP(X126,$G$3:$L$7002,6,0)</f>
        <v>#NAME?</v>
      </c>
      <c r="AB126" s="12" t="e">
        <f t="shared" ca="1" si="10"/>
        <v>#NAME?</v>
      </c>
      <c r="AC126" s="12">
        <v>341</v>
      </c>
      <c r="AD126" s="12" t="e">
        <f t="shared" ca="1" si="11"/>
        <v>#NAME?</v>
      </c>
      <c r="AF126" s="12">
        <v>123</v>
      </c>
      <c r="AG126" s="12">
        <v>7250</v>
      </c>
      <c r="AH126" s="12">
        <f>SUM($AG$4:AG126)</f>
        <v>393590</v>
      </c>
      <c r="AI126" s="13">
        <f t="shared" ca="1" si="14"/>
        <v>0</v>
      </c>
      <c r="AJ126" s="13" t="e">
        <f t="shared" ca="1" si="15"/>
        <v>#NAME?</v>
      </c>
      <c r="AK126" s="13"/>
      <c r="AL126" s="12" t="e">
        <f t="shared" ca="1" si="12"/>
        <v>#NAME?</v>
      </c>
      <c r="AN126" s="12" t="e">
        <f ca="1"/>
        <v>#NAME?</v>
      </c>
      <c r="AO126" s="12">
        <f t="shared" ca="1" si="13"/>
        <v>0</v>
      </c>
      <c r="AP126" s="12" t="e">
        <f t="shared" ca="1" si="16"/>
        <v>#NAME?</v>
      </c>
    </row>
    <row r="127" spans="1:42">
      <c r="A127" s="12" t="e">
        <f t="shared" ca="1" si="6"/>
        <v>#NAME?</v>
      </c>
      <c r="B127" s="12">
        <v>124</v>
      </c>
      <c r="C127" s="12" t="e">
        <f t="shared" ca="1" si="7"/>
        <v>#NAME?</v>
      </c>
      <c r="G127" s="12">
        <v>125</v>
      </c>
      <c r="H127" s="12" t="s">
        <v>13981</v>
      </c>
      <c r="I127" s="12">
        <v>0</v>
      </c>
      <c r="J127" s="12">
        <v>1062</v>
      </c>
      <c r="K127" s="12">
        <v>1062</v>
      </c>
      <c r="L127" s="12">
        <f>SUM($J$3:J127)</f>
        <v>87316</v>
      </c>
      <c r="O127" s="12">
        <v>125</v>
      </c>
      <c r="P127" s="12" t="s">
        <v>13982</v>
      </c>
      <c r="Q127" s="12">
        <v>0</v>
      </c>
      <c r="R127" s="12">
        <v>46</v>
      </c>
      <c r="W127" s="12" t="e">
        <f t="shared" ca="1" si="8"/>
        <v>#NAME?</v>
      </c>
      <c r="X127" s="12">
        <v>1078</v>
      </c>
      <c r="Y127" s="12">
        <v>62</v>
      </c>
      <c r="Z127" s="12" t="e">
        <f t="shared" ca="1" si="9"/>
        <v>#NAME?</v>
      </c>
      <c r="AA127" s="12" t="e">
        <f ca="1">SUM($Z$4:Z127)++VLOOKUP(X127,$G$3:$L$7002,6,0)</f>
        <v>#NAME?</v>
      </c>
      <c r="AB127" s="12" t="e">
        <f t="shared" ca="1" si="10"/>
        <v>#NAME?</v>
      </c>
      <c r="AC127" s="12">
        <v>341</v>
      </c>
      <c r="AD127" s="12" t="e">
        <f t="shared" ca="1" si="11"/>
        <v>#NAME?</v>
      </c>
      <c r="AF127" s="12">
        <v>124</v>
      </c>
      <c r="AG127" s="12">
        <v>7350</v>
      </c>
      <c r="AH127" s="12">
        <f>SUM($AG$4:AG127)</f>
        <v>400940</v>
      </c>
      <c r="AI127" s="13">
        <f t="shared" ca="1" si="14"/>
        <v>0</v>
      </c>
      <c r="AJ127" s="13" t="e">
        <f t="shared" ca="1" si="15"/>
        <v>#NAME?</v>
      </c>
      <c r="AK127" s="13"/>
      <c r="AL127" s="12" t="e">
        <f t="shared" ca="1" si="12"/>
        <v>#NAME?</v>
      </c>
      <c r="AN127" s="12" t="e">
        <f ca="1"/>
        <v>#NAME?</v>
      </c>
      <c r="AO127" s="12">
        <f t="shared" ca="1" si="13"/>
        <v>0</v>
      </c>
      <c r="AP127" s="12" t="e">
        <f t="shared" ca="1" si="16"/>
        <v>#NAME?</v>
      </c>
    </row>
    <row r="128" spans="1:42">
      <c r="A128" s="12" t="e">
        <f t="shared" ca="1" si="6"/>
        <v>#NAME?</v>
      </c>
      <c r="B128" s="12">
        <v>125</v>
      </c>
      <c r="C128" s="12" t="e">
        <f t="shared" ca="1" si="7"/>
        <v>#NAME?</v>
      </c>
      <c r="G128" s="12">
        <v>126</v>
      </c>
      <c r="H128" s="12" t="s">
        <v>13981</v>
      </c>
      <c r="I128" s="12">
        <v>0</v>
      </c>
      <c r="J128" s="12">
        <v>1144</v>
      </c>
      <c r="K128" s="12">
        <v>1144</v>
      </c>
      <c r="L128" s="12">
        <f>SUM($J$3:J128)</f>
        <v>88460</v>
      </c>
      <c r="O128" s="12">
        <v>126</v>
      </c>
      <c r="P128" s="12" t="s">
        <v>13982</v>
      </c>
      <c r="Q128" s="12">
        <v>0</v>
      </c>
      <c r="R128" s="12">
        <v>47</v>
      </c>
      <c r="W128" s="12" t="e">
        <f t="shared" ca="1" si="8"/>
        <v>#NAME?</v>
      </c>
      <c r="X128" s="12">
        <v>1083</v>
      </c>
      <c r="Y128" s="12">
        <v>62.5</v>
      </c>
      <c r="Z128" s="12" t="e">
        <f t="shared" ca="1" si="9"/>
        <v>#NAME?</v>
      </c>
      <c r="AA128" s="12" t="e">
        <f ca="1">SUM($Z$4:Z128)++VLOOKUP(X128,$G$3:$L$7002,6,0)</f>
        <v>#NAME?</v>
      </c>
      <c r="AB128" s="12" t="e">
        <f t="shared" ca="1" si="10"/>
        <v>#NAME?</v>
      </c>
      <c r="AC128" s="12">
        <v>342</v>
      </c>
      <c r="AD128" s="12" t="e">
        <f t="shared" ca="1" si="11"/>
        <v>#NAME?</v>
      </c>
      <c r="AF128" s="12">
        <v>125</v>
      </c>
      <c r="AG128" s="12">
        <v>7400</v>
      </c>
      <c r="AH128" s="12">
        <f>SUM($AG$4:AG128)</f>
        <v>408340</v>
      </c>
      <c r="AI128" s="13">
        <f t="shared" ca="1" si="14"/>
        <v>0</v>
      </c>
      <c r="AJ128" s="13" t="e">
        <f t="shared" ca="1" si="15"/>
        <v>#NAME?</v>
      </c>
      <c r="AK128" s="13"/>
      <c r="AL128" s="12" t="e">
        <f t="shared" ca="1" si="12"/>
        <v>#NAME?</v>
      </c>
      <c r="AN128" s="12" t="e">
        <f ca="1"/>
        <v>#NAME?</v>
      </c>
      <c r="AO128" s="12">
        <f t="shared" ca="1" si="13"/>
        <v>0</v>
      </c>
      <c r="AP128" s="12" t="e">
        <f t="shared" ca="1" si="16"/>
        <v>#NAME?</v>
      </c>
    </row>
    <row r="129" spans="1:42">
      <c r="A129" s="12" t="e">
        <f t="shared" ca="1" si="6"/>
        <v>#NAME?</v>
      </c>
      <c r="B129" s="12">
        <v>126</v>
      </c>
      <c r="C129" s="12" t="e">
        <f t="shared" ca="1" si="7"/>
        <v>#NAME?</v>
      </c>
      <c r="G129" s="12">
        <v>127</v>
      </c>
      <c r="H129" s="12" t="s">
        <v>13981</v>
      </c>
      <c r="I129" s="12">
        <v>0</v>
      </c>
      <c r="J129" s="12">
        <v>1144</v>
      </c>
      <c r="K129" s="12">
        <v>1144</v>
      </c>
      <c r="L129" s="12">
        <f>SUM($J$3:J129)</f>
        <v>89604</v>
      </c>
      <c r="O129" s="12">
        <v>127</v>
      </c>
      <c r="P129" s="12" t="s">
        <v>13982</v>
      </c>
      <c r="Q129" s="12">
        <v>0</v>
      </c>
      <c r="R129" s="12">
        <v>48</v>
      </c>
      <c r="W129" s="12" t="e">
        <f t="shared" ca="1" si="8"/>
        <v>#NAME?</v>
      </c>
      <c r="X129" s="12">
        <v>1087</v>
      </c>
      <c r="Y129" s="12">
        <v>63</v>
      </c>
      <c r="Z129" s="12" t="e">
        <f t="shared" ca="1" si="9"/>
        <v>#NAME?</v>
      </c>
      <c r="AA129" s="12" t="e">
        <f ca="1">SUM($Z$4:Z129)++VLOOKUP(X129,$G$3:$L$7002,6,0)</f>
        <v>#NAME?</v>
      </c>
      <c r="AB129" s="12" t="e">
        <f t="shared" ca="1" si="10"/>
        <v>#NAME?</v>
      </c>
      <c r="AC129" s="12">
        <v>342</v>
      </c>
      <c r="AD129" s="12" t="e">
        <f t="shared" ca="1" si="11"/>
        <v>#NAME?</v>
      </c>
      <c r="AF129" s="12">
        <v>126</v>
      </c>
      <c r="AG129" s="12">
        <v>7450</v>
      </c>
      <c r="AH129" s="12">
        <f>SUM($AG$4:AG129)</f>
        <v>415790</v>
      </c>
      <c r="AI129" s="13">
        <f t="shared" ca="1" si="14"/>
        <v>0</v>
      </c>
      <c r="AJ129" s="13" t="e">
        <f t="shared" ca="1" si="15"/>
        <v>#NAME?</v>
      </c>
      <c r="AK129" s="13"/>
      <c r="AL129" s="12" t="e">
        <f t="shared" ca="1" si="12"/>
        <v>#NAME?</v>
      </c>
      <c r="AN129" s="12" t="e">
        <f ca="1"/>
        <v>#NAME?</v>
      </c>
      <c r="AO129" s="12">
        <f t="shared" ca="1" si="13"/>
        <v>0</v>
      </c>
      <c r="AP129" s="12" t="e">
        <f t="shared" ca="1" si="16"/>
        <v>#NAME?</v>
      </c>
    </row>
    <row r="130" spans="1:42">
      <c r="A130" s="12" t="e">
        <f t="shared" ca="1" si="6"/>
        <v>#NAME?</v>
      </c>
      <c r="B130" s="12">
        <v>127</v>
      </c>
      <c r="C130" s="12" t="e">
        <f t="shared" ca="1" si="7"/>
        <v>#NAME?</v>
      </c>
      <c r="G130" s="12">
        <v>128</v>
      </c>
      <c r="H130" s="12" t="s">
        <v>13981</v>
      </c>
      <c r="I130" s="12">
        <v>0</v>
      </c>
      <c r="J130" s="12">
        <v>1227</v>
      </c>
      <c r="K130" s="12">
        <v>1227</v>
      </c>
      <c r="L130" s="12">
        <f>SUM($J$3:J130)</f>
        <v>90831</v>
      </c>
      <c r="O130" s="12">
        <v>128</v>
      </c>
      <c r="P130" s="12" t="s">
        <v>13982</v>
      </c>
      <c r="Q130" s="12">
        <v>0</v>
      </c>
      <c r="R130" s="12">
        <v>49</v>
      </c>
      <c r="W130" s="12" t="e">
        <f t="shared" ca="1" si="8"/>
        <v>#NAME?</v>
      </c>
      <c r="X130" s="12">
        <v>1092</v>
      </c>
      <c r="Y130" s="12">
        <v>63.5</v>
      </c>
      <c r="Z130" s="12" t="e">
        <f t="shared" ca="1" si="9"/>
        <v>#NAME?</v>
      </c>
      <c r="AA130" s="12" t="e">
        <f ca="1">SUM($Z$4:Z130)++VLOOKUP(X130,$G$3:$L$7002,6,0)</f>
        <v>#NAME?</v>
      </c>
      <c r="AB130" s="12" t="e">
        <f t="shared" ca="1" si="10"/>
        <v>#NAME?</v>
      </c>
      <c r="AC130" s="12">
        <v>343</v>
      </c>
      <c r="AD130" s="12" t="e">
        <f t="shared" ca="1" si="11"/>
        <v>#NAME?</v>
      </c>
      <c r="AF130" s="12">
        <v>127</v>
      </c>
      <c r="AG130" s="12">
        <v>7550</v>
      </c>
      <c r="AH130" s="12">
        <f>SUM($AG$4:AG130)</f>
        <v>423340</v>
      </c>
      <c r="AI130" s="13">
        <f t="shared" ca="1" si="14"/>
        <v>0</v>
      </c>
      <c r="AJ130" s="13" t="e">
        <f t="shared" ca="1" si="15"/>
        <v>#NAME?</v>
      </c>
      <c r="AK130" s="13"/>
      <c r="AL130" s="12" t="e">
        <f t="shared" ca="1" si="12"/>
        <v>#NAME?</v>
      </c>
      <c r="AN130" s="12" t="e">
        <f ca="1"/>
        <v>#NAME?</v>
      </c>
      <c r="AO130" s="12">
        <f t="shared" ca="1" si="13"/>
        <v>0</v>
      </c>
      <c r="AP130" s="12" t="e">
        <f t="shared" ca="1" si="16"/>
        <v>#NAME?</v>
      </c>
    </row>
    <row r="131" spans="1:42">
      <c r="A131" s="12" t="e">
        <f t="shared" ca="1" si="6"/>
        <v>#NAME?</v>
      </c>
      <c r="B131" s="12">
        <v>128</v>
      </c>
      <c r="C131" s="12" t="e">
        <f t="shared" ca="1" si="7"/>
        <v>#NAME?</v>
      </c>
      <c r="G131" s="12">
        <v>129</v>
      </c>
      <c r="H131" s="12" t="s">
        <v>13981</v>
      </c>
      <c r="I131" s="12">
        <v>0</v>
      </c>
      <c r="J131" s="12">
        <v>1227</v>
      </c>
      <c r="K131" s="12">
        <v>1227</v>
      </c>
      <c r="L131" s="12">
        <f>SUM($J$3:J131)</f>
        <v>92058</v>
      </c>
      <c r="O131" s="12">
        <v>129</v>
      </c>
      <c r="P131" s="12" t="s">
        <v>13982</v>
      </c>
      <c r="Q131" s="12">
        <v>0</v>
      </c>
      <c r="R131" s="12">
        <v>51</v>
      </c>
      <c r="W131" s="12" t="e">
        <f t="shared" ca="1" si="8"/>
        <v>#NAME?</v>
      </c>
      <c r="X131" s="12">
        <v>1096</v>
      </c>
      <c r="Y131" s="12">
        <v>64</v>
      </c>
      <c r="Z131" s="12" t="e">
        <f t="shared" ca="1" si="9"/>
        <v>#NAME?</v>
      </c>
      <c r="AA131" s="12" t="e">
        <f ca="1">SUM($Z$4:Z131)++VLOOKUP(X131,$G$3:$L$7002,6,0)</f>
        <v>#NAME?</v>
      </c>
      <c r="AB131" s="12" t="e">
        <f t="shared" ca="1" si="10"/>
        <v>#NAME?</v>
      </c>
      <c r="AC131" s="12">
        <v>343</v>
      </c>
      <c r="AD131" s="12" t="e">
        <f t="shared" ca="1" si="11"/>
        <v>#NAME?</v>
      </c>
      <c r="AF131" s="12">
        <v>128</v>
      </c>
      <c r="AG131" s="12">
        <v>7600</v>
      </c>
      <c r="AH131" s="12">
        <f>SUM($AG$4:AG131)</f>
        <v>430940</v>
      </c>
      <c r="AI131" s="13">
        <f t="shared" ca="1" si="14"/>
        <v>0</v>
      </c>
      <c r="AJ131" s="13" t="e">
        <f t="shared" ca="1" si="15"/>
        <v>#NAME?</v>
      </c>
      <c r="AK131" s="13"/>
      <c r="AL131" s="12" t="e">
        <f t="shared" ca="1" si="12"/>
        <v>#NAME?</v>
      </c>
      <c r="AN131" s="12" t="e">
        <f ca="1"/>
        <v>#NAME?</v>
      </c>
      <c r="AO131" s="12">
        <f t="shared" ca="1" si="13"/>
        <v>0</v>
      </c>
      <c r="AP131" s="12" t="e">
        <f t="shared" ca="1" si="16"/>
        <v>#NAME?</v>
      </c>
    </row>
    <row r="132" spans="1:42">
      <c r="A132" s="12" t="e">
        <f t="shared" ref="A132:A195" ca="1" si="17">AJ132</f>
        <v>#NAME?</v>
      </c>
      <c r="B132" s="12">
        <v>129</v>
      </c>
      <c r="C132" s="12" t="e">
        <f t="shared" ref="C132:C195" ca="1" si="18">A132-A131</f>
        <v>#NAME?</v>
      </c>
      <c r="G132" s="12">
        <v>130</v>
      </c>
      <c r="H132" s="12" t="s">
        <v>13981</v>
      </c>
      <c r="I132" s="12">
        <v>0</v>
      </c>
      <c r="J132" s="12">
        <v>873</v>
      </c>
      <c r="K132" s="12">
        <v>873</v>
      </c>
      <c r="L132" s="12">
        <f>SUM($J$3:J132)</f>
        <v>92931</v>
      </c>
      <c r="O132" s="12">
        <v>130</v>
      </c>
      <c r="P132" s="12" t="s">
        <v>13982</v>
      </c>
      <c r="Q132" s="12">
        <v>0</v>
      </c>
      <c r="R132" s="12">
        <v>52</v>
      </c>
      <c r="W132" s="12" t="e">
        <f t="shared" ref="W132:W195" ca="1" si="19">_xlfn.XLOOKUP(AA132,A:A,B:B,,1)</f>
        <v>#NAME?</v>
      </c>
      <c r="X132" s="12">
        <v>1101</v>
      </c>
      <c r="Y132" s="12">
        <v>64.5</v>
      </c>
      <c r="Z132" s="12" t="e">
        <f t="shared" ref="Z132:Z195" ca="1" si="20">_xlfn.XLOOKUP(X132,O:O,R:R)*60*16</f>
        <v>#NAME?</v>
      </c>
      <c r="AA132" s="12" t="e">
        <f ca="1">SUM($Z$4:Z132)++VLOOKUP(X132,$G$3:$L$7002,6,0)</f>
        <v>#NAME?</v>
      </c>
      <c r="AB132" s="12" t="e">
        <f t="shared" ref="AB132:AB195" ca="1" si="21">_xlfn.XLOOKUP(AA132,AH:AH,AF:AF,,1)</f>
        <v>#NAME?</v>
      </c>
      <c r="AC132" s="12">
        <v>344</v>
      </c>
      <c r="AD132" s="12" t="e">
        <f t="shared" ca="1" si="11"/>
        <v>#NAME?</v>
      </c>
      <c r="AF132" s="12">
        <v>129</v>
      </c>
      <c r="AG132" s="12">
        <v>7650</v>
      </c>
      <c r="AH132" s="12">
        <f>SUM($AG$4:AG132)</f>
        <v>438590</v>
      </c>
      <c r="AI132" s="13">
        <f t="shared" ca="1" si="14"/>
        <v>0</v>
      </c>
      <c r="AJ132" s="13" t="e">
        <f t="shared" ca="1" si="15"/>
        <v>#NAME?</v>
      </c>
      <c r="AK132" s="13"/>
      <c r="AL132" s="12" t="e">
        <f t="shared" ca="1" si="12"/>
        <v>#NAME?</v>
      </c>
      <c r="AN132" s="12" t="e">
        <f ca="1"/>
        <v>#NAME?</v>
      </c>
      <c r="AO132" s="12">
        <f t="shared" ca="1" si="13"/>
        <v>0</v>
      </c>
      <c r="AP132" s="12" t="e">
        <f t="shared" ca="1" si="16"/>
        <v>#NAME?</v>
      </c>
    </row>
    <row r="133" spans="1:42">
      <c r="A133" s="12" t="e">
        <f t="shared" ca="1" si="17"/>
        <v>#NAME?</v>
      </c>
      <c r="B133" s="12">
        <v>130</v>
      </c>
      <c r="C133" s="12" t="e">
        <f t="shared" ca="1" si="18"/>
        <v>#NAME?</v>
      </c>
      <c r="G133" s="12">
        <v>131</v>
      </c>
      <c r="H133" s="12" t="s">
        <v>13981</v>
      </c>
      <c r="I133" s="12">
        <v>0</v>
      </c>
      <c r="J133" s="12">
        <v>873</v>
      </c>
      <c r="K133" s="12">
        <v>873</v>
      </c>
      <c r="L133" s="12">
        <f>SUM($J$3:J133)</f>
        <v>93804</v>
      </c>
      <c r="O133" s="12">
        <v>131</v>
      </c>
      <c r="P133" s="12" t="s">
        <v>13982</v>
      </c>
      <c r="Q133" s="12">
        <v>0</v>
      </c>
      <c r="R133" s="12">
        <v>53</v>
      </c>
      <c r="W133" s="12" t="e">
        <f t="shared" ca="1" si="19"/>
        <v>#NAME?</v>
      </c>
      <c r="X133" s="12">
        <v>1105</v>
      </c>
      <c r="Y133" s="12">
        <v>65</v>
      </c>
      <c r="Z133" s="12" t="e">
        <f t="shared" ca="1" si="20"/>
        <v>#NAME?</v>
      </c>
      <c r="AA133" s="12" t="e">
        <f ca="1">SUM($Z$4:Z133)++VLOOKUP(X133,$G$3:$L$7002,6,0)</f>
        <v>#NAME?</v>
      </c>
      <c r="AB133" s="12" t="e">
        <f t="shared" ca="1" si="21"/>
        <v>#NAME?</v>
      </c>
      <c r="AC133" s="12">
        <v>344</v>
      </c>
      <c r="AD133" s="12" t="e">
        <f t="shared" ca="1" si="11"/>
        <v>#NAME?</v>
      </c>
      <c r="AF133" s="12">
        <v>130</v>
      </c>
      <c r="AG133" s="12">
        <v>7750</v>
      </c>
      <c r="AH133" s="12">
        <f>SUM($AG$4:AG133)</f>
        <v>446340</v>
      </c>
      <c r="AI133" s="13">
        <f t="shared" ca="1" si="14"/>
        <v>0</v>
      </c>
      <c r="AJ133" s="13" t="e">
        <f t="shared" ca="1" si="15"/>
        <v>#NAME?</v>
      </c>
      <c r="AK133" s="13"/>
      <c r="AL133" s="12" t="e">
        <f t="shared" ca="1" si="12"/>
        <v>#NAME?</v>
      </c>
      <c r="AN133" s="12" t="e">
        <f ca="1"/>
        <v>#NAME?</v>
      </c>
      <c r="AO133" s="12">
        <f t="shared" ca="1" si="13"/>
        <v>0</v>
      </c>
      <c r="AP133" s="12" t="e">
        <f t="shared" ca="1" si="16"/>
        <v>#NAME?</v>
      </c>
    </row>
    <row r="134" spans="1:42">
      <c r="A134" s="12" t="e">
        <f t="shared" ca="1" si="17"/>
        <v>#NAME?</v>
      </c>
      <c r="B134" s="12">
        <v>131</v>
      </c>
      <c r="C134" s="12" t="e">
        <f t="shared" ca="1" si="18"/>
        <v>#NAME?</v>
      </c>
      <c r="G134" s="12">
        <v>132</v>
      </c>
      <c r="H134" s="12" t="s">
        <v>13981</v>
      </c>
      <c r="I134" s="12">
        <v>0</v>
      </c>
      <c r="J134" s="12">
        <v>873</v>
      </c>
      <c r="K134" s="12">
        <v>873</v>
      </c>
      <c r="L134" s="12">
        <f>SUM($J$3:J134)</f>
        <v>94677</v>
      </c>
      <c r="O134" s="12">
        <v>132</v>
      </c>
      <c r="P134" s="12" t="s">
        <v>13982</v>
      </c>
      <c r="Q134" s="12">
        <v>0</v>
      </c>
      <c r="R134" s="12">
        <v>54</v>
      </c>
      <c r="W134" s="12" t="e">
        <f t="shared" ca="1" si="19"/>
        <v>#NAME?</v>
      </c>
      <c r="X134" s="12">
        <v>1110</v>
      </c>
      <c r="Y134" s="12">
        <v>65.5</v>
      </c>
      <c r="Z134" s="12" t="e">
        <f t="shared" ca="1" si="20"/>
        <v>#NAME?</v>
      </c>
      <c r="AA134" s="12" t="e">
        <f ca="1">SUM($Z$4:Z134)++VLOOKUP(X134,$G$3:$L$7002,6,0)</f>
        <v>#NAME?</v>
      </c>
      <c r="AB134" s="12" t="e">
        <f t="shared" ca="1" si="21"/>
        <v>#NAME?</v>
      </c>
      <c r="AC134" s="12">
        <v>345</v>
      </c>
      <c r="AD134" s="12" t="e">
        <f t="shared" ca="1" si="11"/>
        <v>#NAME?</v>
      </c>
      <c r="AF134" s="12">
        <v>131</v>
      </c>
      <c r="AG134" s="12">
        <v>7800</v>
      </c>
      <c r="AH134" s="12">
        <f>SUM($AG$4:AG134)</f>
        <v>454140</v>
      </c>
      <c r="AI134" s="13">
        <f t="shared" ca="1" si="14"/>
        <v>0</v>
      </c>
      <c r="AJ134" s="13" t="e">
        <f t="shared" ca="1" si="15"/>
        <v>#NAME?</v>
      </c>
      <c r="AK134" s="13"/>
      <c r="AL134" s="12" t="e">
        <f t="shared" ca="1" si="12"/>
        <v>#NAME?</v>
      </c>
      <c r="AN134" s="12" t="e">
        <f ca="1"/>
        <v>#NAME?</v>
      </c>
      <c r="AO134" s="12">
        <f t="shared" ca="1" si="13"/>
        <v>0</v>
      </c>
      <c r="AP134" s="12" t="e">
        <f t="shared" ca="1" si="16"/>
        <v>#NAME?</v>
      </c>
    </row>
    <row r="135" spans="1:42">
      <c r="A135" s="12" t="e">
        <f t="shared" ca="1" si="17"/>
        <v>#NAME?</v>
      </c>
      <c r="B135" s="12">
        <v>132</v>
      </c>
      <c r="C135" s="12" t="e">
        <f t="shared" ca="1" si="18"/>
        <v>#NAME?</v>
      </c>
      <c r="G135" s="12">
        <v>133</v>
      </c>
      <c r="H135" s="12" t="s">
        <v>13981</v>
      </c>
      <c r="I135" s="12">
        <v>0</v>
      </c>
      <c r="J135" s="12">
        <v>1392</v>
      </c>
      <c r="K135" s="12">
        <v>1392</v>
      </c>
      <c r="L135" s="12">
        <f>SUM($J$3:J135)</f>
        <v>96069</v>
      </c>
      <c r="O135" s="12">
        <v>133</v>
      </c>
      <c r="P135" s="12" t="s">
        <v>13982</v>
      </c>
      <c r="Q135" s="12">
        <v>0</v>
      </c>
      <c r="R135" s="12">
        <v>55</v>
      </c>
      <c r="W135" s="12" t="e">
        <f t="shared" ca="1" si="19"/>
        <v>#NAME?</v>
      </c>
      <c r="X135" s="12">
        <v>1114</v>
      </c>
      <c r="Y135" s="12">
        <v>66</v>
      </c>
      <c r="Z135" s="12" t="e">
        <f t="shared" ca="1" si="20"/>
        <v>#NAME?</v>
      </c>
      <c r="AA135" s="12" t="e">
        <f ca="1">SUM($Z$4:Z135)++VLOOKUP(X135,$G$3:$L$7002,6,0)</f>
        <v>#NAME?</v>
      </c>
      <c r="AB135" s="12" t="e">
        <f t="shared" ca="1" si="21"/>
        <v>#NAME?</v>
      </c>
      <c r="AC135" s="12">
        <v>345</v>
      </c>
      <c r="AD135" s="12" t="e">
        <f t="shared" ref="AD135:AD198" ca="1" si="22">MAX(AB135:AC135)</f>
        <v>#NAME?</v>
      </c>
      <c r="AF135" s="12">
        <v>132</v>
      </c>
      <c r="AG135" s="12">
        <v>7900</v>
      </c>
      <c r="AH135" s="12">
        <f>SUM($AG$4:AG135)</f>
        <v>462040</v>
      </c>
      <c r="AI135" s="13">
        <f t="shared" ca="1" si="14"/>
        <v>0</v>
      </c>
      <c r="AJ135" s="13" t="e">
        <f t="shared" ca="1" si="15"/>
        <v>#NAME?</v>
      </c>
      <c r="AK135" s="13"/>
      <c r="AL135" s="12" t="e">
        <f t="shared" ca="1" si="12"/>
        <v>#NAME?</v>
      </c>
      <c r="AN135" s="12" t="e">
        <f ca="1"/>
        <v>#NAME?</v>
      </c>
      <c r="AO135" s="12">
        <f t="shared" ca="1" si="13"/>
        <v>0</v>
      </c>
      <c r="AP135" s="12" t="e">
        <f t="shared" ca="1" si="16"/>
        <v>#NAME?</v>
      </c>
    </row>
    <row r="136" spans="1:42">
      <c r="A136" s="12" t="e">
        <f t="shared" ca="1" si="17"/>
        <v>#NAME?</v>
      </c>
      <c r="B136" s="12">
        <v>133</v>
      </c>
      <c r="C136" s="12" t="e">
        <f t="shared" ca="1" si="18"/>
        <v>#NAME?</v>
      </c>
      <c r="G136" s="12">
        <v>134</v>
      </c>
      <c r="H136" s="12" t="s">
        <v>13981</v>
      </c>
      <c r="I136" s="12">
        <v>0</v>
      </c>
      <c r="J136" s="12">
        <v>1392</v>
      </c>
      <c r="K136" s="12">
        <v>1392</v>
      </c>
      <c r="L136" s="12">
        <f>SUM($J$3:J136)</f>
        <v>97461</v>
      </c>
      <c r="O136" s="12">
        <v>134</v>
      </c>
      <c r="P136" s="12" t="s">
        <v>13982</v>
      </c>
      <c r="Q136" s="12">
        <v>0</v>
      </c>
      <c r="R136" s="12">
        <v>57</v>
      </c>
      <c r="W136" s="12" t="e">
        <f t="shared" ca="1" si="19"/>
        <v>#NAME?</v>
      </c>
      <c r="X136" s="12">
        <v>1119</v>
      </c>
      <c r="Y136" s="12">
        <v>66.5</v>
      </c>
      <c r="Z136" s="12" t="e">
        <f t="shared" ca="1" si="20"/>
        <v>#NAME?</v>
      </c>
      <c r="AA136" s="12" t="e">
        <f ca="1">SUM($Z$4:Z136)++VLOOKUP(X136,$G$3:$L$7002,6,0)</f>
        <v>#NAME?</v>
      </c>
      <c r="AB136" s="12" t="e">
        <f t="shared" ca="1" si="21"/>
        <v>#NAME?</v>
      </c>
      <c r="AC136" s="12">
        <v>346</v>
      </c>
      <c r="AD136" s="12" t="e">
        <f t="shared" ca="1" si="22"/>
        <v>#NAME?</v>
      </c>
      <c r="AF136" s="12">
        <v>133</v>
      </c>
      <c r="AG136" s="12">
        <v>7950</v>
      </c>
      <c r="AH136" s="12">
        <f>SUM($AG$4:AG136)</f>
        <v>469990</v>
      </c>
      <c r="AI136" s="13">
        <f t="shared" ca="1" si="14"/>
        <v>0</v>
      </c>
      <c r="AJ136" s="13" t="e">
        <f t="shared" ca="1" si="15"/>
        <v>#NAME?</v>
      </c>
      <c r="AK136" s="13"/>
      <c r="AL136" s="12" t="e">
        <f t="shared" ca="1" si="12"/>
        <v>#NAME?</v>
      </c>
      <c r="AN136" s="12" t="e">
        <f ca="1"/>
        <v>#NAME?</v>
      </c>
      <c r="AO136" s="12">
        <f t="shared" ca="1" si="13"/>
        <v>0</v>
      </c>
      <c r="AP136" s="12" t="e">
        <f t="shared" ca="1" si="16"/>
        <v>#NAME?</v>
      </c>
    </row>
    <row r="137" spans="1:42">
      <c r="A137" s="12" t="e">
        <f t="shared" ca="1" si="17"/>
        <v>#NAME?</v>
      </c>
      <c r="B137" s="12">
        <v>134</v>
      </c>
      <c r="C137" s="12" t="e">
        <f t="shared" ca="1" si="18"/>
        <v>#NAME?</v>
      </c>
      <c r="G137" s="12">
        <v>135</v>
      </c>
      <c r="H137" s="12" t="s">
        <v>13981</v>
      </c>
      <c r="I137" s="12">
        <v>0</v>
      </c>
      <c r="J137" s="12">
        <v>1474</v>
      </c>
      <c r="K137" s="12">
        <v>1474</v>
      </c>
      <c r="L137" s="12">
        <f>SUM($J$3:J137)</f>
        <v>98935</v>
      </c>
      <c r="O137" s="12">
        <v>135</v>
      </c>
      <c r="P137" s="12" t="s">
        <v>13982</v>
      </c>
      <c r="Q137" s="12">
        <v>0</v>
      </c>
      <c r="R137" s="12">
        <v>58</v>
      </c>
      <c r="W137" s="12" t="e">
        <f t="shared" ca="1" si="19"/>
        <v>#NAME?</v>
      </c>
      <c r="X137" s="12">
        <v>1123</v>
      </c>
      <c r="Y137" s="12">
        <v>67</v>
      </c>
      <c r="Z137" s="12" t="e">
        <f t="shared" ca="1" si="20"/>
        <v>#NAME?</v>
      </c>
      <c r="AA137" s="12" t="e">
        <f ca="1">SUM($Z$4:Z137)++VLOOKUP(X137,$G$3:$L$7002,6,0)</f>
        <v>#NAME?</v>
      </c>
      <c r="AB137" s="12" t="e">
        <f t="shared" ca="1" si="21"/>
        <v>#NAME?</v>
      </c>
      <c r="AC137" s="12">
        <v>346</v>
      </c>
      <c r="AD137" s="12" t="e">
        <f t="shared" ca="1" si="22"/>
        <v>#NAME?</v>
      </c>
      <c r="AF137" s="12">
        <v>134</v>
      </c>
      <c r="AG137" s="12">
        <v>8050</v>
      </c>
      <c r="AH137" s="12">
        <f>SUM($AG$4:AG137)</f>
        <v>478040</v>
      </c>
      <c r="AI137" s="13">
        <f t="shared" ca="1" si="14"/>
        <v>0</v>
      </c>
      <c r="AJ137" s="13" t="e">
        <f t="shared" ca="1" si="15"/>
        <v>#NAME?</v>
      </c>
      <c r="AK137" s="13"/>
      <c r="AL137" s="12" t="e">
        <f t="shared" ca="1" si="12"/>
        <v>#NAME?</v>
      </c>
      <c r="AN137" s="12" t="e">
        <f ca="1"/>
        <v>#NAME?</v>
      </c>
      <c r="AO137" s="12">
        <f t="shared" ca="1" si="13"/>
        <v>0</v>
      </c>
      <c r="AP137" s="12" t="e">
        <f t="shared" ca="1" si="16"/>
        <v>#NAME?</v>
      </c>
    </row>
    <row r="138" spans="1:42">
      <c r="A138" s="12" t="e">
        <f t="shared" ca="1" si="17"/>
        <v>#NAME?</v>
      </c>
      <c r="B138" s="12">
        <v>135</v>
      </c>
      <c r="C138" s="12" t="e">
        <f t="shared" ca="1" si="18"/>
        <v>#NAME?</v>
      </c>
      <c r="G138" s="12">
        <v>136</v>
      </c>
      <c r="H138" s="12" t="s">
        <v>13981</v>
      </c>
      <c r="I138" s="12">
        <v>0</v>
      </c>
      <c r="J138" s="12">
        <v>1474</v>
      </c>
      <c r="K138" s="12">
        <v>1474</v>
      </c>
      <c r="L138" s="12">
        <f>SUM($J$3:J138)</f>
        <v>100409</v>
      </c>
      <c r="O138" s="12">
        <v>136</v>
      </c>
      <c r="P138" s="12" t="s">
        <v>13982</v>
      </c>
      <c r="Q138" s="12">
        <v>0</v>
      </c>
      <c r="R138" s="12">
        <v>59</v>
      </c>
      <c r="W138" s="12" t="e">
        <f t="shared" ca="1" si="19"/>
        <v>#NAME?</v>
      </c>
      <c r="X138" s="12">
        <v>1128</v>
      </c>
      <c r="Y138" s="12">
        <v>67.5</v>
      </c>
      <c r="Z138" s="12" t="e">
        <f t="shared" ca="1" si="20"/>
        <v>#NAME?</v>
      </c>
      <c r="AA138" s="12" t="e">
        <f ca="1">SUM($Z$4:Z138)++VLOOKUP(X138,$G$3:$L$7002,6,0)</f>
        <v>#NAME?</v>
      </c>
      <c r="AB138" s="12" t="e">
        <f t="shared" ca="1" si="21"/>
        <v>#NAME?</v>
      </c>
      <c r="AC138" s="12">
        <v>347</v>
      </c>
      <c r="AD138" s="12" t="e">
        <f t="shared" ca="1" si="22"/>
        <v>#NAME?</v>
      </c>
      <c r="AF138" s="12">
        <v>135</v>
      </c>
      <c r="AG138" s="12">
        <v>8100</v>
      </c>
      <c r="AH138" s="12">
        <f>SUM($AG$4:AG138)</f>
        <v>486140</v>
      </c>
      <c r="AI138" s="13">
        <f t="shared" ca="1" si="14"/>
        <v>0</v>
      </c>
      <c r="AJ138" s="13" t="e">
        <f t="shared" ca="1" si="15"/>
        <v>#NAME?</v>
      </c>
      <c r="AK138" s="13"/>
      <c r="AL138" s="12" t="e">
        <f t="shared" ca="1" si="12"/>
        <v>#NAME?</v>
      </c>
      <c r="AN138" s="12" t="e">
        <f ca="1"/>
        <v>#NAME?</v>
      </c>
      <c r="AO138" s="12">
        <f t="shared" ca="1" si="13"/>
        <v>0</v>
      </c>
      <c r="AP138" s="12" t="e">
        <f t="shared" ca="1" si="16"/>
        <v>#NAME?</v>
      </c>
    </row>
    <row r="139" spans="1:42">
      <c r="A139" s="12" t="e">
        <f t="shared" ca="1" si="17"/>
        <v>#NAME?</v>
      </c>
      <c r="B139" s="12">
        <v>136</v>
      </c>
      <c r="C139" s="12" t="e">
        <f t="shared" ca="1" si="18"/>
        <v>#NAME?</v>
      </c>
      <c r="G139" s="12">
        <v>137</v>
      </c>
      <c r="H139" s="12" t="s">
        <v>13981</v>
      </c>
      <c r="I139" s="12">
        <v>0</v>
      </c>
      <c r="J139" s="12">
        <v>1557</v>
      </c>
      <c r="K139" s="12">
        <v>1557</v>
      </c>
      <c r="L139" s="12">
        <f>SUM($J$3:J139)</f>
        <v>101966</v>
      </c>
      <c r="O139" s="12">
        <v>137</v>
      </c>
      <c r="P139" s="12" t="s">
        <v>13982</v>
      </c>
      <c r="Q139" s="12">
        <v>0</v>
      </c>
      <c r="R139" s="12">
        <v>60</v>
      </c>
      <c r="W139" s="12" t="e">
        <f t="shared" ca="1" si="19"/>
        <v>#NAME?</v>
      </c>
      <c r="X139" s="12">
        <v>1132</v>
      </c>
      <c r="Y139" s="12">
        <v>68</v>
      </c>
      <c r="Z139" s="12" t="e">
        <f t="shared" ca="1" si="20"/>
        <v>#NAME?</v>
      </c>
      <c r="AA139" s="12" t="e">
        <f ca="1">SUM($Z$4:Z139)++VLOOKUP(X139,$G$3:$L$7002,6,0)</f>
        <v>#NAME?</v>
      </c>
      <c r="AB139" s="12" t="e">
        <f t="shared" ca="1" si="21"/>
        <v>#NAME?</v>
      </c>
      <c r="AC139" s="12">
        <v>347</v>
      </c>
      <c r="AD139" s="12" t="e">
        <f t="shared" ca="1" si="22"/>
        <v>#NAME?</v>
      </c>
      <c r="AF139" s="12">
        <v>136</v>
      </c>
      <c r="AG139" s="12">
        <v>8200</v>
      </c>
      <c r="AH139" s="12">
        <f>SUM($AG$4:AG139)</f>
        <v>494340</v>
      </c>
      <c r="AI139" s="13">
        <f t="shared" ca="1" si="14"/>
        <v>0</v>
      </c>
      <c r="AJ139" s="13" t="e">
        <f t="shared" ca="1" si="15"/>
        <v>#NAME?</v>
      </c>
      <c r="AK139" s="13"/>
      <c r="AL139" s="12" t="e">
        <f t="shared" ca="1" si="12"/>
        <v>#NAME?</v>
      </c>
      <c r="AN139" s="12" t="e">
        <f ca="1"/>
        <v>#NAME?</v>
      </c>
      <c r="AO139" s="12">
        <f t="shared" ca="1" si="13"/>
        <v>0</v>
      </c>
      <c r="AP139" s="12" t="e">
        <f t="shared" ca="1" si="16"/>
        <v>#NAME?</v>
      </c>
    </row>
    <row r="140" spans="1:42">
      <c r="A140" s="12" t="e">
        <f t="shared" ca="1" si="17"/>
        <v>#NAME?</v>
      </c>
      <c r="B140" s="12">
        <v>137</v>
      </c>
      <c r="C140" s="12" t="e">
        <f t="shared" ca="1" si="18"/>
        <v>#NAME?</v>
      </c>
      <c r="G140" s="12">
        <v>138</v>
      </c>
      <c r="H140" s="12" t="s">
        <v>13981</v>
      </c>
      <c r="I140" s="12">
        <v>0</v>
      </c>
      <c r="J140" s="12">
        <v>1557</v>
      </c>
      <c r="K140" s="12">
        <v>1557</v>
      </c>
      <c r="L140" s="12">
        <f>SUM($J$3:J140)</f>
        <v>103523</v>
      </c>
      <c r="O140" s="12">
        <v>138</v>
      </c>
      <c r="P140" s="12" t="s">
        <v>13982</v>
      </c>
      <c r="Q140" s="12">
        <v>0</v>
      </c>
      <c r="R140" s="12">
        <v>62</v>
      </c>
      <c r="W140" s="12" t="e">
        <f t="shared" ca="1" si="19"/>
        <v>#NAME?</v>
      </c>
      <c r="X140" s="12">
        <v>1137</v>
      </c>
      <c r="Y140" s="12">
        <v>68.5</v>
      </c>
      <c r="Z140" s="12" t="e">
        <f t="shared" ca="1" si="20"/>
        <v>#NAME?</v>
      </c>
      <c r="AA140" s="12" t="e">
        <f ca="1">SUM($Z$4:Z140)++VLOOKUP(X140,$G$3:$L$7002,6,0)</f>
        <v>#NAME?</v>
      </c>
      <c r="AB140" s="12" t="e">
        <f t="shared" ca="1" si="21"/>
        <v>#NAME?</v>
      </c>
      <c r="AC140" s="12">
        <v>348</v>
      </c>
      <c r="AD140" s="12" t="e">
        <f t="shared" ca="1" si="22"/>
        <v>#NAME?</v>
      </c>
      <c r="AF140" s="12">
        <v>137</v>
      </c>
      <c r="AG140" s="12">
        <v>8250</v>
      </c>
      <c r="AH140" s="12">
        <f>SUM($AG$4:AG140)</f>
        <v>502590</v>
      </c>
      <c r="AI140" s="13">
        <f t="shared" ca="1" si="14"/>
        <v>0</v>
      </c>
      <c r="AJ140" s="13" t="e">
        <f t="shared" ca="1" si="15"/>
        <v>#NAME?</v>
      </c>
      <c r="AK140" s="13"/>
      <c r="AL140" s="12" t="e">
        <f t="shared" ca="1" si="12"/>
        <v>#NAME?</v>
      </c>
      <c r="AN140" s="12" t="e">
        <f ca="1"/>
        <v>#NAME?</v>
      </c>
      <c r="AO140" s="12">
        <f t="shared" ca="1" si="13"/>
        <v>0</v>
      </c>
      <c r="AP140" s="12" t="e">
        <f t="shared" ca="1" si="16"/>
        <v>#NAME?</v>
      </c>
    </row>
    <row r="141" spans="1:42">
      <c r="A141" s="12" t="e">
        <f t="shared" ca="1" si="17"/>
        <v>#NAME?</v>
      </c>
      <c r="B141" s="12">
        <v>138</v>
      </c>
      <c r="C141" s="12" t="e">
        <f t="shared" ca="1" si="18"/>
        <v>#NAME?</v>
      </c>
      <c r="G141" s="12">
        <v>139</v>
      </c>
      <c r="H141" s="12" t="s">
        <v>13981</v>
      </c>
      <c r="I141" s="12">
        <v>0</v>
      </c>
      <c r="J141" s="12">
        <v>1093</v>
      </c>
      <c r="K141" s="12">
        <v>1093</v>
      </c>
      <c r="L141" s="12">
        <f>SUM($J$3:J141)</f>
        <v>104616</v>
      </c>
      <c r="O141" s="12">
        <v>139</v>
      </c>
      <c r="P141" s="12" t="s">
        <v>13982</v>
      </c>
      <c r="Q141" s="12">
        <v>0</v>
      </c>
      <c r="R141" s="12">
        <v>63</v>
      </c>
      <c r="W141" s="12" t="e">
        <f t="shared" ca="1" si="19"/>
        <v>#NAME?</v>
      </c>
      <c r="X141" s="12">
        <v>1141</v>
      </c>
      <c r="Y141" s="12">
        <v>69</v>
      </c>
      <c r="Z141" s="12" t="e">
        <f t="shared" ca="1" si="20"/>
        <v>#NAME?</v>
      </c>
      <c r="AA141" s="12" t="e">
        <f ca="1">SUM($Z$4:Z141)++VLOOKUP(X141,$G$3:$L$7002,6,0)</f>
        <v>#NAME?</v>
      </c>
      <c r="AB141" s="12" t="e">
        <f t="shared" ca="1" si="21"/>
        <v>#NAME?</v>
      </c>
      <c r="AC141" s="12">
        <v>348</v>
      </c>
      <c r="AD141" s="12" t="e">
        <f t="shared" ca="1" si="22"/>
        <v>#NAME?</v>
      </c>
      <c r="AF141" s="12">
        <v>138</v>
      </c>
      <c r="AG141" s="12">
        <v>8350</v>
      </c>
      <c r="AH141" s="12">
        <f>SUM($AG$4:AG141)</f>
        <v>510940</v>
      </c>
      <c r="AI141" s="13">
        <f t="shared" ca="1" si="14"/>
        <v>0</v>
      </c>
      <c r="AJ141" s="13" t="e">
        <f t="shared" ca="1" si="15"/>
        <v>#NAME?</v>
      </c>
      <c r="AK141" s="13"/>
      <c r="AL141" s="12" t="e">
        <f t="shared" ca="1" si="12"/>
        <v>#NAME?</v>
      </c>
      <c r="AN141" s="12" t="e">
        <f ca="1"/>
        <v>#NAME?</v>
      </c>
      <c r="AO141" s="12">
        <f t="shared" ca="1" si="13"/>
        <v>0</v>
      </c>
      <c r="AP141" s="12" t="e">
        <f t="shared" ca="1" si="16"/>
        <v>#NAME?</v>
      </c>
    </row>
    <row r="142" spans="1:42">
      <c r="A142" s="12" t="e">
        <f t="shared" ca="1" si="17"/>
        <v>#NAME?</v>
      </c>
      <c r="B142" s="12">
        <v>139</v>
      </c>
      <c r="C142" s="12" t="e">
        <f t="shared" ca="1" si="18"/>
        <v>#NAME?</v>
      </c>
      <c r="G142" s="12">
        <v>140</v>
      </c>
      <c r="H142" s="12" t="s">
        <v>13981</v>
      </c>
      <c r="I142" s="12">
        <v>0</v>
      </c>
      <c r="J142" s="12">
        <v>1093</v>
      </c>
      <c r="K142" s="12">
        <v>1093</v>
      </c>
      <c r="L142" s="12">
        <f>SUM($J$3:J142)</f>
        <v>105709</v>
      </c>
      <c r="O142" s="12">
        <v>140</v>
      </c>
      <c r="P142" s="12" t="s">
        <v>13982</v>
      </c>
      <c r="Q142" s="12">
        <v>0</v>
      </c>
      <c r="R142" s="12">
        <v>64</v>
      </c>
      <c r="W142" s="12" t="e">
        <f t="shared" ca="1" si="19"/>
        <v>#NAME?</v>
      </c>
      <c r="X142" s="12">
        <v>1146</v>
      </c>
      <c r="Y142" s="12">
        <v>69.5</v>
      </c>
      <c r="Z142" s="12" t="e">
        <f t="shared" ca="1" si="20"/>
        <v>#NAME?</v>
      </c>
      <c r="AA142" s="12" t="e">
        <f ca="1">SUM($Z$4:Z142)++VLOOKUP(X142,$G$3:$L$7002,6,0)</f>
        <v>#NAME?</v>
      </c>
      <c r="AB142" s="12" t="e">
        <f t="shared" ca="1" si="21"/>
        <v>#NAME?</v>
      </c>
      <c r="AC142" s="12">
        <v>349</v>
      </c>
      <c r="AD142" s="12" t="e">
        <f t="shared" ca="1" si="22"/>
        <v>#NAME?</v>
      </c>
      <c r="AF142" s="12">
        <v>139</v>
      </c>
      <c r="AG142" s="12">
        <v>8400</v>
      </c>
      <c r="AH142" s="12">
        <f>SUM($AG$4:AG142)</f>
        <v>519340</v>
      </c>
      <c r="AI142" s="13">
        <f t="shared" ca="1" si="14"/>
        <v>0</v>
      </c>
      <c r="AJ142" s="13" t="e">
        <f t="shared" ca="1" si="15"/>
        <v>#NAME?</v>
      </c>
      <c r="AK142" s="13"/>
      <c r="AL142" s="12" t="e">
        <f t="shared" ca="1" si="12"/>
        <v>#NAME?</v>
      </c>
      <c r="AN142" s="12" t="e">
        <f ca="1"/>
        <v>#NAME?</v>
      </c>
      <c r="AO142" s="12">
        <f t="shared" ca="1" si="13"/>
        <v>0</v>
      </c>
      <c r="AP142" s="12" t="e">
        <f t="shared" ca="1" si="16"/>
        <v>#NAME?</v>
      </c>
    </row>
    <row r="143" spans="1:42">
      <c r="A143" s="12" t="e">
        <f t="shared" ca="1" si="17"/>
        <v>#NAME?</v>
      </c>
      <c r="B143" s="12">
        <v>140</v>
      </c>
      <c r="C143" s="12" t="e">
        <f t="shared" ca="1" si="18"/>
        <v>#NAME?</v>
      </c>
      <c r="G143" s="12">
        <v>141</v>
      </c>
      <c r="H143" s="12" t="s">
        <v>13981</v>
      </c>
      <c r="I143" s="12">
        <v>0</v>
      </c>
      <c r="J143" s="12">
        <v>1093</v>
      </c>
      <c r="K143" s="12">
        <v>1093</v>
      </c>
      <c r="L143" s="12">
        <f>SUM($J$3:J143)</f>
        <v>106802</v>
      </c>
      <c r="O143" s="12">
        <v>141</v>
      </c>
      <c r="P143" s="12" t="s">
        <v>13982</v>
      </c>
      <c r="Q143" s="12">
        <v>0</v>
      </c>
      <c r="R143" s="12">
        <v>65</v>
      </c>
      <c r="W143" s="12" t="e">
        <f t="shared" ca="1" si="19"/>
        <v>#NAME?</v>
      </c>
      <c r="X143" s="12">
        <v>1150</v>
      </c>
      <c r="Y143" s="12">
        <v>70</v>
      </c>
      <c r="Z143" s="12" t="e">
        <f t="shared" ca="1" si="20"/>
        <v>#NAME?</v>
      </c>
      <c r="AA143" s="12" t="e">
        <f ca="1">SUM($Z$4:Z143)++VLOOKUP(X143,$G$3:$L$7002,6,0)</f>
        <v>#NAME?</v>
      </c>
      <c r="AB143" s="12" t="e">
        <f t="shared" ca="1" si="21"/>
        <v>#NAME?</v>
      </c>
      <c r="AC143" s="12">
        <v>349</v>
      </c>
      <c r="AD143" s="12" t="e">
        <f t="shared" ca="1" si="22"/>
        <v>#NAME?</v>
      </c>
      <c r="AF143" s="12">
        <v>140</v>
      </c>
      <c r="AG143" s="12">
        <v>8500</v>
      </c>
      <c r="AH143" s="12">
        <f>SUM($AG$4:AG143)</f>
        <v>527840</v>
      </c>
      <c r="AI143" s="13">
        <f t="shared" ca="1" si="14"/>
        <v>0</v>
      </c>
      <c r="AJ143" s="13" t="e">
        <f t="shared" ca="1" si="15"/>
        <v>#NAME?</v>
      </c>
      <c r="AK143" s="13"/>
      <c r="AL143" s="12" t="e">
        <f t="shared" ca="1" si="12"/>
        <v>#NAME?</v>
      </c>
      <c r="AN143" s="12" t="e">
        <f ca="1"/>
        <v>#NAME?</v>
      </c>
      <c r="AO143" s="12">
        <f t="shared" ca="1" si="13"/>
        <v>0</v>
      </c>
      <c r="AP143" s="12" t="e">
        <f t="shared" ca="1" si="16"/>
        <v>#NAME?</v>
      </c>
    </row>
    <row r="144" spans="1:42">
      <c r="A144" s="12" t="e">
        <f t="shared" ca="1" si="17"/>
        <v>#NAME?</v>
      </c>
      <c r="B144" s="12">
        <v>141</v>
      </c>
      <c r="C144" s="12" t="e">
        <f t="shared" ca="1" si="18"/>
        <v>#NAME?</v>
      </c>
      <c r="G144" s="12">
        <v>142</v>
      </c>
      <c r="H144" s="12" t="s">
        <v>13981</v>
      </c>
      <c r="I144" s="12">
        <v>0</v>
      </c>
      <c r="J144" s="12">
        <v>1722</v>
      </c>
      <c r="K144" s="12">
        <v>1722</v>
      </c>
      <c r="L144" s="12">
        <f>SUM($J$3:J144)</f>
        <v>108524</v>
      </c>
      <c r="O144" s="12">
        <v>142</v>
      </c>
      <c r="P144" s="12" t="s">
        <v>13982</v>
      </c>
      <c r="Q144" s="12">
        <v>0</v>
      </c>
      <c r="R144" s="12">
        <v>66</v>
      </c>
      <c r="W144" s="12" t="e">
        <f t="shared" ca="1" si="19"/>
        <v>#NAME?</v>
      </c>
      <c r="X144" s="12">
        <v>1155</v>
      </c>
      <c r="Y144" s="12">
        <v>70.5</v>
      </c>
      <c r="Z144" s="12" t="e">
        <f t="shared" ca="1" si="20"/>
        <v>#NAME?</v>
      </c>
      <c r="AA144" s="12" t="e">
        <f ca="1">SUM($Z$4:Z144)++VLOOKUP(X144,$G$3:$L$7002,6,0)</f>
        <v>#NAME?</v>
      </c>
      <c r="AB144" s="12" t="e">
        <f t="shared" ca="1" si="21"/>
        <v>#NAME?</v>
      </c>
      <c r="AC144" s="12">
        <v>350</v>
      </c>
      <c r="AD144" s="12" t="e">
        <f t="shared" ca="1" si="22"/>
        <v>#NAME?</v>
      </c>
      <c r="AF144" s="12">
        <v>141</v>
      </c>
      <c r="AG144" s="12">
        <v>8550</v>
      </c>
      <c r="AH144" s="12">
        <f>SUM($AG$4:AG144)</f>
        <v>536390</v>
      </c>
      <c r="AI144" s="13">
        <f t="shared" ca="1" si="14"/>
        <v>0</v>
      </c>
      <c r="AJ144" s="13" t="e">
        <f t="shared" ca="1" si="15"/>
        <v>#NAME?</v>
      </c>
      <c r="AK144" s="13"/>
      <c r="AL144" s="12" t="e">
        <f t="shared" ca="1" si="12"/>
        <v>#NAME?</v>
      </c>
      <c r="AN144" s="12" t="e">
        <f ca="1"/>
        <v>#NAME?</v>
      </c>
      <c r="AO144" s="12">
        <f t="shared" ca="1" si="13"/>
        <v>0</v>
      </c>
      <c r="AP144" s="12" t="e">
        <f t="shared" ca="1" si="16"/>
        <v>#NAME?</v>
      </c>
    </row>
    <row r="145" spans="1:42">
      <c r="A145" s="12" t="e">
        <f t="shared" ca="1" si="17"/>
        <v>#NAME?</v>
      </c>
      <c r="B145" s="12">
        <v>142</v>
      </c>
      <c r="C145" s="12" t="e">
        <f t="shared" ca="1" si="18"/>
        <v>#NAME?</v>
      </c>
      <c r="G145" s="12">
        <v>143</v>
      </c>
      <c r="H145" s="12" t="s">
        <v>13981</v>
      </c>
      <c r="I145" s="12">
        <v>0</v>
      </c>
      <c r="J145" s="12">
        <v>1722</v>
      </c>
      <c r="K145" s="12">
        <v>1722</v>
      </c>
      <c r="L145" s="12">
        <f>SUM($J$3:J145)</f>
        <v>110246</v>
      </c>
      <c r="O145" s="12">
        <v>143</v>
      </c>
      <c r="P145" s="12" t="s">
        <v>13982</v>
      </c>
      <c r="Q145" s="12">
        <v>0</v>
      </c>
      <c r="R145" s="12">
        <v>68</v>
      </c>
      <c r="W145" s="12" t="e">
        <f t="shared" ca="1" si="19"/>
        <v>#NAME?</v>
      </c>
      <c r="X145" s="12">
        <v>1159</v>
      </c>
      <c r="Y145" s="12">
        <v>71</v>
      </c>
      <c r="Z145" s="12" t="e">
        <f t="shared" ca="1" si="20"/>
        <v>#NAME?</v>
      </c>
      <c r="AA145" s="12" t="e">
        <f ca="1">SUM($Z$4:Z145)++VLOOKUP(X145,$G$3:$L$7002,6,0)</f>
        <v>#NAME?</v>
      </c>
      <c r="AB145" s="12" t="e">
        <f t="shared" ca="1" si="21"/>
        <v>#NAME?</v>
      </c>
      <c r="AC145" s="12">
        <v>350</v>
      </c>
      <c r="AD145" s="12" t="e">
        <f t="shared" ca="1" si="22"/>
        <v>#NAME?</v>
      </c>
      <c r="AF145" s="12">
        <v>142</v>
      </c>
      <c r="AG145" s="12">
        <v>8650</v>
      </c>
      <c r="AH145" s="12">
        <f>SUM($AG$4:AG145)</f>
        <v>545040</v>
      </c>
      <c r="AI145" s="13">
        <f t="shared" ca="1" si="14"/>
        <v>0</v>
      </c>
      <c r="AJ145" s="13" t="e">
        <f t="shared" ca="1" si="15"/>
        <v>#NAME?</v>
      </c>
      <c r="AK145" s="13"/>
      <c r="AL145" s="12" t="e">
        <f t="shared" ca="1" si="12"/>
        <v>#NAME?</v>
      </c>
      <c r="AN145" s="12" t="e">
        <f ca="1"/>
        <v>#NAME?</v>
      </c>
      <c r="AO145" s="12">
        <f t="shared" ca="1" si="13"/>
        <v>0</v>
      </c>
      <c r="AP145" s="12" t="e">
        <f t="shared" ca="1" si="16"/>
        <v>#NAME?</v>
      </c>
    </row>
    <row r="146" spans="1:42">
      <c r="A146" s="12" t="e">
        <f t="shared" ca="1" si="17"/>
        <v>#NAME?</v>
      </c>
      <c r="B146" s="12">
        <v>143</v>
      </c>
      <c r="C146" s="12" t="e">
        <f t="shared" ca="1" si="18"/>
        <v>#NAME?</v>
      </c>
      <c r="G146" s="12">
        <v>144</v>
      </c>
      <c r="H146" s="12" t="s">
        <v>13981</v>
      </c>
      <c r="I146" s="12">
        <v>0</v>
      </c>
      <c r="J146" s="12">
        <v>1804</v>
      </c>
      <c r="K146" s="12">
        <v>1804</v>
      </c>
      <c r="L146" s="12">
        <f>SUM($J$3:J146)</f>
        <v>112050</v>
      </c>
      <c r="O146" s="12">
        <v>144</v>
      </c>
      <c r="P146" s="12" t="s">
        <v>13982</v>
      </c>
      <c r="Q146" s="12">
        <v>0</v>
      </c>
      <c r="R146" s="12">
        <v>69</v>
      </c>
      <c r="W146" s="12" t="e">
        <f t="shared" ca="1" si="19"/>
        <v>#NAME?</v>
      </c>
      <c r="X146" s="12">
        <v>1164</v>
      </c>
      <c r="Y146" s="12">
        <v>71.5</v>
      </c>
      <c r="Z146" s="12" t="e">
        <f t="shared" ca="1" si="20"/>
        <v>#NAME?</v>
      </c>
      <c r="AA146" s="12" t="e">
        <f ca="1">SUM($Z$4:Z146)++VLOOKUP(X146,$G$3:$L$7002,6,0)</f>
        <v>#NAME?</v>
      </c>
      <c r="AB146" s="12" t="e">
        <f t="shared" ca="1" si="21"/>
        <v>#NAME?</v>
      </c>
      <c r="AC146" s="12">
        <v>351</v>
      </c>
      <c r="AD146" s="12" t="e">
        <f t="shared" ca="1" si="22"/>
        <v>#NAME?</v>
      </c>
      <c r="AF146" s="12">
        <v>143</v>
      </c>
      <c r="AG146" s="12">
        <v>8750</v>
      </c>
      <c r="AH146" s="12">
        <f>SUM($AG$4:AG146)</f>
        <v>553790</v>
      </c>
      <c r="AI146" s="13">
        <f t="shared" ca="1" si="14"/>
        <v>0</v>
      </c>
      <c r="AJ146" s="13" t="e">
        <f t="shared" ca="1" si="15"/>
        <v>#NAME?</v>
      </c>
      <c r="AK146" s="13"/>
      <c r="AL146" s="12" t="e">
        <f t="shared" ca="1" si="12"/>
        <v>#NAME?</v>
      </c>
      <c r="AN146" s="12" t="e">
        <f ca="1"/>
        <v>#NAME?</v>
      </c>
      <c r="AO146" s="12">
        <f t="shared" ca="1" si="13"/>
        <v>0</v>
      </c>
      <c r="AP146" s="12" t="e">
        <f t="shared" ca="1" si="16"/>
        <v>#NAME?</v>
      </c>
    </row>
    <row r="147" spans="1:42">
      <c r="A147" s="12" t="e">
        <f t="shared" ca="1" si="17"/>
        <v>#NAME?</v>
      </c>
      <c r="B147" s="12">
        <v>144</v>
      </c>
      <c r="C147" s="12" t="e">
        <f t="shared" ca="1" si="18"/>
        <v>#NAME?</v>
      </c>
      <c r="G147" s="12">
        <v>145</v>
      </c>
      <c r="H147" s="12" t="s">
        <v>13981</v>
      </c>
      <c r="I147" s="12">
        <v>0</v>
      </c>
      <c r="J147" s="12">
        <v>1804</v>
      </c>
      <c r="K147" s="12">
        <v>1804</v>
      </c>
      <c r="L147" s="12">
        <f>SUM($J$3:J147)</f>
        <v>113854</v>
      </c>
      <c r="O147" s="12">
        <v>145</v>
      </c>
      <c r="P147" s="12" t="s">
        <v>13982</v>
      </c>
      <c r="Q147" s="12">
        <v>0</v>
      </c>
      <c r="R147" s="12">
        <v>70</v>
      </c>
      <c r="W147" s="12" t="e">
        <f t="shared" ca="1" si="19"/>
        <v>#NAME?</v>
      </c>
      <c r="X147" s="12">
        <v>1168</v>
      </c>
      <c r="Y147" s="12">
        <v>72</v>
      </c>
      <c r="Z147" s="12" t="e">
        <f t="shared" ca="1" si="20"/>
        <v>#NAME?</v>
      </c>
      <c r="AA147" s="12" t="e">
        <f ca="1">SUM($Z$4:Z147)++VLOOKUP(X147,$G$3:$L$7002,6,0)</f>
        <v>#NAME?</v>
      </c>
      <c r="AB147" s="12" t="e">
        <f t="shared" ca="1" si="21"/>
        <v>#NAME?</v>
      </c>
      <c r="AC147" s="12">
        <v>351</v>
      </c>
      <c r="AD147" s="12" t="e">
        <f t="shared" ca="1" si="22"/>
        <v>#NAME?</v>
      </c>
      <c r="AF147" s="12">
        <v>144</v>
      </c>
      <c r="AG147" s="12">
        <v>8800</v>
      </c>
      <c r="AH147" s="12">
        <f>SUM($AG$4:AG147)</f>
        <v>562590</v>
      </c>
      <c r="AI147" s="13">
        <f t="shared" ca="1" si="14"/>
        <v>0</v>
      </c>
      <c r="AJ147" s="13" t="e">
        <f t="shared" ca="1" si="15"/>
        <v>#NAME?</v>
      </c>
      <c r="AK147" s="13"/>
      <c r="AL147" s="12" t="e">
        <f t="shared" ca="1" si="12"/>
        <v>#NAME?</v>
      </c>
      <c r="AN147" s="12" t="e">
        <f ca="1"/>
        <v>#NAME?</v>
      </c>
      <c r="AO147" s="12">
        <f t="shared" ca="1" si="13"/>
        <v>0</v>
      </c>
      <c r="AP147" s="12" t="e">
        <f t="shared" ca="1" si="16"/>
        <v>#NAME?</v>
      </c>
    </row>
    <row r="148" spans="1:42">
      <c r="A148" s="12" t="e">
        <f t="shared" ca="1" si="17"/>
        <v>#NAME?</v>
      </c>
      <c r="B148" s="12">
        <v>145</v>
      </c>
      <c r="C148" s="12" t="e">
        <f t="shared" ca="1" si="18"/>
        <v>#NAME?</v>
      </c>
      <c r="G148" s="12">
        <v>146</v>
      </c>
      <c r="H148" s="12" t="s">
        <v>13981</v>
      </c>
      <c r="I148" s="12">
        <v>0</v>
      </c>
      <c r="J148" s="12">
        <v>1258</v>
      </c>
      <c r="K148" s="12">
        <v>1258</v>
      </c>
      <c r="L148" s="12">
        <f>SUM($J$3:J148)</f>
        <v>115112</v>
      </c>
      <c r="O148" s="12">
        <v>146</v>
      </c>
      <c r="P148" s="12" t="s">
        <v>13982</v>
      </c>
      <c r="Q148" s="12">
        <v>0</v>
      </c>
      <c r="R148" s="12">
        <v>71</v>
      </c>
      <c r="W148" s="12" t="e">
        <f t="shared" ca="1" si="19"/>
        <v>#NAME?</v>
      </c>
      <c r="X148" s="12">
        <v>1173</v>
      </c>
      <c r="Y148" s="12">
        <v>72.5</v>
      </c>
      <c r="Z148" s="12" t="e">
        <f t="shared" ca="1" si="20"/>
        <v>#NAME?</v>
      </c>
      <c r="AA148" s="12" t="e">
        <f ca="1">SUM($Z$4:Z148)++VLOOKUP(X148,$G$3:$L$7002,6,0)</f>
        <v>#NAME?</v>
      </c>
      <c r="AB148" s="12" t="e">
        <f t="shared" ca="1" si="21"/>
        <v>#NAME?</v>
      </c>
      <c r="AC148" s="12">
        <v>352</v>
      </c>
      <c r="AD148" s="12" t="e">
        <f t="shared" ca="1" si="22"/>
        <v>#NAME?</v>
      </c>
      <c r="AF148" s="12">
        <v>145</v>
      </c>
      <c r="AG148" s="12">
        <v>8900</v>
      </c>
      <c r="AH148" s="12">
        <f>SUM($AG$4:AG148)</f>
        <v>571490</v>
      </c>
      <c r="AI148" s="13">
        <f t="shared" ca="1" si="14"/>
        <v>0</v>
      </c>
      <c r="AJ148" s="13" t="e">
        <f t="shared" ca="1" si="15"/>
        <v>#NAME?</v>
      </c>
      <c r="AK148" s="13"/>
      <c r="AL148" s="12" t="e">
        <f t="shared" ca="1" si="12"/>
        <v>#NAME?</v>
      </c>
      <c r="AN148" s="12" t="e">
        <f ca="1"/>
        <v>#NAME?</v>
      </c>
      <c r="AO148" s="12">
        <f t="shared" ca="1" si="13"/>
        <v>0</v>
      </c>
      <c r="AP148" s="12" t="e">
        <f t="shared" ca="1" si="16"/>
        <v>#NAME?</v>
      </c>
    </row>
    <row r="149" spans="1:42">
      <c r="A149" s="12" t="e">
        <f t="shared" ca="1" si="17"/>
        <v>#NAME?</v>
      </c>
      <c r="B149" s="12">
        <v>146</v>
      </c>
      <c r="C149" s="12" t="e">
        <f t="shared" ca="1" si="18"/>
        <v>#NAME?</v>
      </c>
      <c r="G149" s="12">
        <v>147</v>
      </c>
      <c r="H149" s="12" t="s">
        <v>13981</v>
      </c>
      <c r="I149" s="12">
        <v>0</v>
      </c>
      <c r="J149" s="12">
        <v>1258</v>
      </c>
      <c r="K149" s="12">
        <v>1258</v>
      </c>
      <c r="L149" s="12">
        <f>SUM($J$3:J149)</f>
        <v>116370</v>
      </c>
      <c r="O149" s="12">
        <v>147</v>
      </c>
      <c r="P149" s="12" t="s">
        <v>13982</v>
      </c>
      <c r="Q149" s="12">
        <v>0</v>
      </c>
      <c r="R149" s="12">
        <v>73</v>
      </c>
      <c r="W149" s="12" t="e">
        <f t="shared" ca="1" si="19"/>
        <v>#NAME?</v>
      </c>
      <c r="X149" s="12">
        <v>1177</v>
      </c>
      <c r="Y149" s="12">
        <v>73</v>
      </c>
      <c r="Z149" s="12" t="e">
        <f t="shared" ca="1" si="20"/>
        <v>#NAME?</v>
      </c>
      <c r="AA149" s="12" t="e">
        <f ca="1">SUM($Z$4:Z149)++VLOOKUP(X149,$G$3:$L$7002,6,0)</f>
        <v>#NAME?</v>
      </c>
      <c r="AB149" s="12" t="e">
        <f t="shared" ca="1" si="21"/>
        <v>#NAME?</v>
      </c>
      <c r="AC149" s="12">
        <v>352</v>
      </c>
      <c r="AD149" s="12" t="e">
        <f t="shared" ca="1" si="22"/>
        <v>#NAME?</v>
      </c>
      <c r="AF149" s="12">
        <v>146</v>
      </c>
      <c r="AG149" s="12">
        <v>8950</v>
      </c>
      <c r="AH149" s="12">
        <f>SUM($AG$4:AG149)</f>
        <v>580440</v>
      </c>
      <c r="AI149" s="13">
        <f t="shared" ca="1" si="14"/>
        <v>0</v>
      </c>
      <c r="AJ149" s="13" t="e">
        <f t="shared" ca="1" si="15"/>
        <v>#NAME?</v>
      </c>
      <c r="AK149" s="13"/>
      <c r="AL149" s="12" t="e">
        <f t="shared" ca="1" si="12"/>
        <v>#NAME?</v>
      </c>
      <c r="AN149" s="12" t="e">
        <f ca="1"/>
        <v>#NAME?</v>
      </c>
      <c r="AO149" s="12">
        <f t="shared" ca="1" si="13"/>
        <v>0</v>
      </c>
      <c r="AP149" s="12" t="e">
        <f t="shared" ca="1" si="16"/>
        <v>#NAME?</v>
      </c>
    </row>
    <row r="150" spans="1:42">
      <c r="A150" s="12" t="e">
        <f t="shared" ca="1" si="17"/>
        <v>#NAME?</v>
      </c>
      <c r="B150" s="12">
        <v>147</v>
      </c>
      <c r="C150" s="12" t="e">
        <f t="shared" ca="1" si="18"/>
        <v>#NAME?</v>
      </c>
      <c r="G150" s="12">
        <v>148</v>
      </c>
      <c r="H150" s="12" t="s">
        <v>13981</v>
      </c>
      <c r="I150" s="12">
        <v>0</v>
      </c>
      <c r="J150" s="12">
        <v>1258</v>
      </c>
      <c r="K150" s="12">
        <v>1258</v>
      </c>
      <c r="L150" s="12">
        <f>SUM($J$3:J150)</f>
        <v>117628</v>
      </c>
      <c r="O150" s="12">
        <v>148</v>
      </c>
      <c r="P150" s="12" t="s">
        <v>13982</v>
      </c>
      <c r="Q150" s="12">
        <v>0</v>
      </c>
      <c r="R150" s="12">
        <v>61</v>
      </c>
      <c r="W150" s="12" t="e">
        <f t="shared" ca="1" si="19"/>
        <v>#NAME?</v>
      </c>
      <c r="X150" s="12">
        <v>1182</v>
      </c>
      <c r="Y150" s="12">
        <v>73.5</v>
      </c>
      <c r="Z150" s="12" t="e">
        <f t="shared" ca="1" si="20"/>
        <v>#NAME?</v>
      </c>
      <c r="AA150" s="12" t="e">
        <f ca="1">SUM($Z$4:Z150)++VLOOKUP(X150,$G$3:$L$7002,6,0)</f>
        <v>#NAME?</v>
      </c>
      <c r="AB150" s="12" t="e">
        <f t="shared" ca="1" si="21"/>
        <v>#NAME?</v>
      </c>
      <c r="AC150" s="12">
        <v>353</v>
      </c>
      <c r="AD150" s="12" t="e">
        <f t="shared" ca="1" si="22"/>
        <v>#NAME?</v>
      </c>
      <c r="AF150" s="12">
        <v>147</v>
      </c>
      <c r="AG150" s="12">
        <v>9050</v>
      </c>
      <c r="AH150" s="12">
        <f>SUM($AG$4:AG150)</f>
        <v>589490</v>
      </c>
      <c r="AI150" s="13">
        <f t="shared" ca="1" si="14"/>
        <v>0</v>
      </c>
      <c r="AJ150" s="13" t="e">
        <f t="shared" ca="1" si="15"/>
        <v>#NAME?</v>
      </c>
      <c r="AK150" s="13"/>
      <c r="AL150" s="12" t="e">
        <f t="shared" ca="1" si="12"/>
        <v>#NAME?</v>
      </c>
      <c r="AN150" s="12" t="e">
        <f ca="1"/>
        <v>#NAME?</v>
      </c>
      <c r="AO150" s="12">
        <f t="shared" ca="1" si="13"/>
        <v>0</v>
      </c>
      <c r="AP150" s="12" t="e">
        <f t="shared" ca="1" si="16"/>
        <v>#NAME?</v>
      </c>
    </row>
    <row r="151" spans="1:42">
      <c r="A151" s="12" t="e">
        <f t="shared" ca="1" si="17"/>
        <v>#NAME?</v>
      </c>
      <c r="B151" s="12">
        <v>148</v>
      </c>
      <c r="C151" s="12" t="e">
        <f t="shared" ca="1" si="18"/>
        <v>#NAME?</v>
      </c>
      <c r="G151" s="12">
        <v>149</v>
      </c>
      <c r="H151" s="12" t="s">
        <v>13981</v>
      </c>
      <c r="I151" s="12">
        <v>0</v>
      </c>
      <c r="J151" s="12">
        <v>1969</v>
      </c>
      <c r="K151" s="12">
        <v>1969</v>
      </c>
      <c r="L151" s="12">
        <f>SUM($J$3:J151)</f>
        <v>119597</v>
      </c>
      <c r="O151" s="12">
        <v>149</v>
      </c>
      <c r="P151" s="12" t="s">
        <v>13982</v>
      </c>
      <c r="Q151" s="12">
        <v>0</v>
      </c>
      <c r="R151" s="12">
        <v>62</v>
      </c>
      <c r="W151" s="12" t="e">
        <f t="shared" ca="1" si="19"/>
        <v>#NAME?</v>
      </c>
      <c r="X151" s="12">
        <v>1186</v>
      </c>
      <c r="Y151" s="12">
        <v>74</v>
      </c>
      <c r="Z151" s="12" t="e">
        <f t="shared" ca="1" si="20"/>
        <v>#NAME?</v>
      </c>
      <c r="AA151" s="12" t="e">
        <f ca="1">SUM($Z$4:Z151)++VLOOKUP(X151,$G$3:$L$7002,6,0)</f>
        <v>#NAME?</v>
      </c>
      <c r="AB151" s="12" t="e">
        <f t="shared" ca="1" si="21"/>
        <v>#NAME?</v>
      </c>
      <c r="AC151" s="12">
        <v>353</v>
      </c>
      <c r="AD151" s="12" t="e">
        <f t="shared" ca="1" si="22"/>
        <v>#NAME?</v>
      </c>
      <c r="AF151" s="12">
        <v>148</v>
      </c>
      <c r="AG151" s="12">
        <v>9150</v>
      </c>
      <c r="AH151" s="12">
        <f>SUM($AG$4:AG151)</f>
        <v>598640</v>
      </c>
      <c r="AI151" s="13">
        <f t="shared" ca="1" si="14"/>
        <v>0</v>
      </c>
      <c r="AJ151" s="13" t="e">
        <f t="shared" ca="1" si="15"/>
        <v>#NAME?</v>
      </c>
      <c r="AK151" s="13"/>
      <c r="AL151" s="12" t="e">
        <f t="shared" ca="1" si="12"/>
        <v>#NAME?</v>
      </c>
      <c r="AN151" s="12" t="e">
        <f ca="1"/>
        <v>#NAME?</v>
      </c>
      <c r="AO151" s="12">
        <f t="shared" ca="1" si="13"/>
        <v>0</v>
      </c>
      <c r="AP151" s="12" t="e">
        <f t="shared" ca="1" si="16"/>
        <v>#NAME?</v>
      </c>
    </row>
    <row r="152" spans="1:42">
      <c r="A152" s="12" t="e">
        <f t="shared" ca="1" si="17"/>
        <v>#NAME?</v>
      </c>
      <c r="B152" s="12">
        <v>149</v>
      </c>
      <c r="C152" s="12" t="e">
        <f t="shared" ca="1" si="18"/>
        <v>#NAME?</v>
      </c>
      <c r="G152" s="12">
        <v>150</v>
      </c>
      <c r="H152" s="12" t="s">
        <v>13981</v>
      </c>
      <c r="I152" s="12">
        <v>0</v>
      </c>
      <c r="J152" s="12">
        <v>1969</v>
      </c>
      <c r="K152" s="12">
        <v>1969</v>
      </c>
      <c r="L152" s="12">
        <f>SUM($J$3:J152)</f>
        <v>121566</v>
      </c>
      <c r="O152" s="12">
        <v>150</v>
      </c>
      <c r="P152" s="12" t="s">
        <v>13982</v>
      </c>
      <c r="Q152" s="12">
        <v>0</v>
      </c>
      <c r="R152" s="12">
        <v>64</v>
      </c>
      <c r="W152" s="12" t="e">
        <f t="shared" ca="1" si="19"/>
        <v>#NAME?</v>
      </c>
      <c r="X152" s="12">
        <v>1191</v>
      </c>
      <c r="Y152" s="12">
        <v>74.5</v>
      </c>
      <c r="Z152" s="12" t="e">
        <f t="shared" ca="1" si="20"/>
        <v>#NAME?</v>
      </c>
      <c r="AA152" s="12" t="e">
        <f ca="1">SUM($Z$4:Z152)++VLOOKUP(X152,$G$3:$L$7002,6,0)</f>
        <v>#NAME?</v>
      </c>
      <c r="AB152" s="12" t="e">
        <f t="shared" ca="1" si="21"/>
        <v>#NAME?</v>
      </c>
      <c r="AC152" s="12">
        <v>354</v>
      </c>
      <c r="AD152" s="12" t="e">
        <f t="shared" ca="1" si="22"/>
        <v>#NAME?</v>
      </c>
      <c r="AF152" s="12">
        <v>149</v>
      </c>
      <c r="AG152" s="12">
        <v>9200</v>
      </c>
      <c r="AH152" s="12">
        <f>SUM($AG$4:AG152)</f>
        <v>607840</v>
      </c>
      <c r="AI152" s="13">
        <f t="shared" ca="1" si="14"/>
        <v>0</v>
      </c>
      <c r="AJ152" s="13" t="e">
        <f t="shared" ca="1" si="15"/>
        <v>#NAME?</v>
      </c>
      <c r="AK152" s="13"/>
      <c r="AL152" s="12" t="e">
        <f t="shared" ca="1" si="12"/>
        <v>#NAME?</v>
      </c>
      <c r="AN152" s="12" t="e">
        <f ca="1"/>
        <v>#NAME?</v>
      </c>
      <c r="AO152" s="12">
        <f t="shared" ca="1" si="13"/>
        <v>0</v>
      </c>
      <c r="AP152" s="12" t="e">
        <f t="shared" ca="1" si="16"/>
        <v>#NAME?</v>
      </c>
    </row>
    <row r="153" spans="1:42">
      <c r="A153" s="12" t="e">
        <f t="shared" ca="1" si="17"/>
        <v>#NAME?</v>
      </c>
      <c r="B153" s="12">
        <v>150</v>
      </c>
      <c r="C153" s="12" t="e">
        <f t="shared" ca="1" si="18"/>
        <v>#NAME?</v>
      </c>
      <c r="G153" s="12">
        <v>151</v>
      </c>
      <c r="H153" s="12" t="s">
        <v>13981</v>
      </c>
      <c r="I153" s="12">
        <v>0</v>
      </c>
      <c r="J153" s="12">
        <v>2052</v>
      </c>
      <c r="K153" s="12">
        <v>2052</v>
      </c>
      <c r="L153" s="12">
        <f>SUM($J$3:J153)</f>
        <v>123618</v>
      </c>
      <c r="O153" s="12">
        <v>151</v>
      </c>
      <c r="P153" s="12" t="s">
        <v>13982</v>
      </c>
      <c r="Q153" s="12">
        <v>0</v>
      </c>
      <c r="R153" s="12">
        <v>65</v>
      </c>
      <c r="W153" s="12" t="e">
        <f t="shared" ca="1" si="19"/>
        <v>#NAME?</v>
      </c>
      <c r="X153" s="12">
        <v>1195</v>
      </c>
      <c r="Y153" s="12">
        <v>75</v>
      </c>
      <c r="Z153" s="12" t="e">
        <f t="shared" ca="1" si="20"/>
        <v>#NAME?</v>
      </c>
      <c r="AA153" s="12" t="e">
        <f ca="1">SUM($Z$4:Z153)++VLOOKUP(X153,$G$3:$L$7002,6,0)</f>
        <v>#NAME?</v>
      </c>
      <c r="AB153" s="12" t="e">
        <f t="shared" ca="1" si="21"/>
        <v>#NAME?</v>
      </c>
      <c r="AC153" s="12">
        <v>354</v>
      </c>
      <c r="AD153" s="12" t="e">
        <f t="shared" ca="1" si="22"/>
        <v>#NAME?</v>
      </c>
      <c r="AF153" s="12">
        <v>150</v>
      </c>
      <c r="AG153" s="12">
        <v>9300</v>
      </c>
      <c r="AH153" s="12">
        <f>SUM($AG$4:AG153)</f>
        <v>617140</v>
      </c>
      <c r="AI153" s="13">
        <f t="shared" ca="1" si="14"/>
        <v>0</v>
      </c>
      <c r="AJ153" s="13" t="e">
        <f t="shared" ca="1" si="15"/>
        <v>#NAME?</v>
      </c>
      <c r="AK153" s="13"/>
      <c r="AL153" s="12" t="e">
        <f t="shared" ca="1" si="12"/>
        <v>#NAME?</v>
      </c>
      <c r="AN153" s="12" t="e">
        <f ca="1"/>
        <v>#NAME?</v>
      </c>
      <c r="AO153" s="12">
        <f t="shared" ca="1" si="13"/>
        <v>0</v>
      </c>
      <c r="AP153" s="12" t="e">
        <f t="shared" ca="1" si="16"/>
        <v>#NAME?</v>
      </c>
    </row>
    <row r="154" spans="1:42">
      <c r="A154" s="12" t="e">
        <f t="shared" ca="1" si="17"/>
        <v>#NAME?</v>
      </c>
      <c r="B154" s="12">
        <v>151</v>
      </c>
      <c r="C154" s="12" t="e">
        <f t="shared" ca="1" si="18"/>
        <v>#NAME?</v>
      </c>
      <c r="G154" s="12">
        <v>152</v>
      </c>
      <c r="H154" s="12" t="s">
        <v>13981</v>
      </c>
      <c r="I154" s="12">
        <v>0</v>
      </c>
      <c r="J154" s="12">
        <v>2052</v>
      </c>
      <c r="K154" s="12">
        <v>2052</v>
      </c>
      <c r="L154" s="12">
        <f>SUM($J$3:J154)</f>
        <v>125670</v>
      </c>
      <c r="O154" s="12">
        <v>152</v>
      </c>
      <c r="P154" s="12" t="s">
        <v>13982</v>
      </c>
      <c r="Q154" s="12">
        <v>0</v>
      </c>
      <c r="R154" s="12">
        <v>66</v>
      </c>
      <c r="W154" s="12" t="e">
        <f t="shared" ca="1" si="19"/>
        <v>#NAME?</v>
      </c>
      <c r="X154" s="12">
        <v>1200</v>
      </c>
      <c r="Y154" s="12">
        <v>75.5</v>
      </c>
      <c r="Z154" s="12" t="e">
        <f t="shared" ca="1" si="20"/>
        <v>#NAME?</v>
      </c>
      <c r="AA154" s="12" t="e">
        <f ca="1">SUM($Z$4:Z154)++VLOOKUP(X154,$G$3:$L$7002,6,0)</f>
        <v>#NAME?</v>
      </c>
      <c r="AB154" s="12" t="e">
        <f t="shared" ca="1" si="21"/>
        <v>#NAME?</v>
      </c>
      <c r="AC154" s="12">
        <v>355</v>
      </c>
      <c r="AD154" s="12" t="e">
        <f t="shared" ca="1" si="22"/>
        <v>#NAME?</v>
      </c>
      <c r="AF154" s="12">
        <v>151</v>
      </c>
      <c r="AG154" s="12">
        <v>9400</v>
      </c>
      <c r="AH154" s="12">
        <f>SUM($AG$4:AG154)</f>
        <v>626540</v>
      </c>
      <c r="AI154" s="13">
        <f t="shared" ca="1" si="14"/>
        <v>0</v>
      </c>
      <c r="AJ154" s="13" t="e">
        <f t="shared" ca="1" si="15"/>
        <v>#NAME?</v>
      </c>
      <c r="AK154" s="13"/>
      <c r="AL154" s="12" t="e">
        <f t="shared" ca="1" si="12"/>
        <v>#NAME?</v>
      </c>
      <c r="AN154" s="12" t="e">
        <f ca="1"/>
        <v>#NAME?</v>
      </c>
      <c r="AO154" s="12">
        <f t="shared" ca="1" si="13"/>
        <v>0</v>
      </c>
      <c r="AP154" s="12" t="e">
        <f t="shared" ca="1" si="16"/>
        <v>#NAME?</v>
      </c>
    </row>
    <row r="155" spans="1:42">
      <c r="A155" s="12" t="e">
        <f t="shared" ca="1" si="17"/>
        <v>#NAME?</v>
      </c>
      <c r="B155" s="12">
        <v>152</v>
      </c>
      <c r="C155" s="12" t="e">
        <f t="shared" ca="1" si="18"/>
        <v>#NAME?</v>
      </c>
      <c r="G155" s="12">
        <v>153</v>
      </c>
      <c r="H155" s="12" t="s">
        <v>13981</v>
      </c>
      <c r="I155" s="12">
        <v>0</v>
      </c>
      <c r="J155" s="12">
        <v>2134</v>
      </c>
      <c r="K155" s="12">
        <v>2134</v>
      </c>
      <c r="L155" s="12">
        <f>SUM($J$3:J155)</f>
        <v>127804</v>
      </c>
      <c r="O155" s="12">
        <v>153</v>
      </c>
      <c r="P155" s="12" t="s">
        <v>13982</v>
      </c>
      <c r="Q155" s="12">
        <v>0</v>
      </c>
      <c r="R155" s="12">
        <v>67</v>
      </c>
      <c r="W155" s="12" t="e">
        <f t="shared" ca="1" si="19"/>
        <v>#NAME?</v>
      </c>
      <c r="X155" s="12">
        <v>1204</v>
      </c>
      <c r="Y155" s="12">
        <v>76</v>
      </c>
      <c r="Z155" s="12" t="e">
        <f t="shared" ca="1" si="20"/>
        <v>#NAME?</v>
      </c>
      <c r="AA155" s="12" t="e">
        <f ca="1">SUM($Z$4:Z155)++VLOOKUP(X155,$G$3:$L$7002,6,0)</f>
        <v>#NAME?</v>
      </c>
      <c r="AB155" s="12" t="e">
        <f t="shared" ca="1" si="21"/>
        <v>#NAME?</v>
      </c>
      <c r="AC155" s="12">
        <v>355</v>
      </c>
      <c r="AD155" s="12" t="e">
        <f t="shared" ca="1" si="22"/>
        <v>#NAME?</v>
      </c>
      <c r="AF155" s="12">
        <v>152</v>
      </c>
      <c r="AG155" s="12">
        <v>9500</v>
      </c>
      <c r="AH155" s="12">
        <f>SUM($AG$4:AG155)</f>
        <v>636040</v>
      </c>
      <c r="AI155" s="13">
        <f t="shared" ca="1" si="14"/>
        <v>0</v>
      </c>
      <c r="AJ155" s="13" t="e">
        <f t="shared" ca="1" si="15"/>
        <v>#NAME?</v>
      </c>
      <c r="AK155" s="13"/>
      <c r="AL155" s="12" t="e">
        <f t="shared" ca="1" si="12"/>
        <v>#NAME?</v>
      </c>
      <c r="AN155" s="12" t="e">
        <f ca="1"/>
        <v>#NAME?</v>
      </c>
      <c r="AO155" s="12">
        <f t="shared" ca="1" si="13"/>
        <v>0</v>
      </c>
      <c r="AP155" s="12" t="e">
        <f t="shared" ca="1" si="16"/>
        <v>#NAME?</v>
      </c>
    </row>
    <row r="156" spans="1:42">
      <c r="A156" s="12" t="e">
        <f t="shared" ca="1" si="17"/>
        <v>#NAME?</v>
      </c>
      <c r="B156" s="12">
        <v>153</v>
      </c>
      <c r="C156" s="12" t="e">
        <f t="shared" ca="1" si="18"/>
        <v>#NAME?</v>
      </c>
      <c r="G156" s="12">
        <v>154</v>
      </c>
      <c r="H156" s="12" t="s">
        <v>13981</v>
      </c>
      <c r="I156" s="12">
        <v>0</v>
      </c>
      <c r="J156" s="12">
        <v>2134</v>
      </c>
      <c r="K156" s="12">
        <v>2134</v>
      </c>
      <c r="L156" s="12">
        <f>SUM($J$3:J156)</f>
        <v>129938</v>
      </c>
      <c r="O156" s="12">
        <v>154</v>
      </c>
      <c r="P156" s="12" t="s">
        <v>13982</v>
      </c>
      <c r="Q156" s="12">
        <v>0</v>
      </c>
      <c r="R156" s="12">
        <v>68</v>
      </c>
      <c r="W156" s="12" t="e">
        <f t="shared" ca="1" si="19"/>
        <v>#NAME?</v>
      </c>
      <c r="X156" s="12">
        <v>1209</v>
      </c>
      <c r="Y156" s="12">
        <v>76.5</v>
      </c>
      <c r="Z156" s="12" t="e">
        <f t="shared" ca="1" si="20"/>
        <v>#NAME?</v>
      </c>
      <c r="AA156" s="12" t="e">
        <f ca="1">SUM($Z$4:Z156)++VLOOKUP(X156,$G$3:$L$7002,6,0)</f>
        <v>#NAME?</v>
      </c>
      <c r="AB156" s="12" t="e">
        <f t="shared" ca="1" si="21"/>
        <v>#NAME?</v>
      </c>
      <c r="AC156" s="12">
        <v>356</v>
      </c>
      <c r="AD156" s="12" t="e">
        <f t="shared" ca="1" si="22"/>
        <v>#NAME?</v>
      </c>
      <c r="AF156" s="12">
        <v>153</v>
      </c>
      <c r="AG156" s="12">
        <v>9550</v>
      </c>
      <c r="AH156" s="12">
        <f>SUM($AG$4:AG156)</f>
        <v>645590</v>
      </c>
      <c r="AI156" s="13">
        <f t="shared" ca="1" si="14"/>
        <v>0</v>
      </c>
      <c r="AJ156" s="13" t="e">
        <f t="shared" ca="1" si="15"/>
        <v>#NAME?</v>
      </c>
      <c r="AK156" s="13"/>
      <c r="AL156" s="12" t="e">
        <f t="shared" ca="1" si="12"/>
        <v>#NAME?</v>
      </c>
      <c r="AN156" s="12" t="e">
        <f ca="1"/>
        <v>#NAME?</v>
      </c>
      <c r="AO156" s="12">
        <f t="shared" ca="1" si="13"/>
        <v>0</v>
      </c>
      <c r="AP156" s="12" t="e">
        <f t="shared" ca="1" si="16"/>
        <v>#NAME?</v>
      </c>
    </row>
    <row r="157" spans="1:42">
      <c r="A157" s="12" t="e">
        <f t="shared" ca="1" si="17"/>
        <v>#NAME?</v>
      </c>
      <c r="B157" s="12">
        <v>154</v>
      </c>
      <c r="C157" s="12" t="e">
        <f t="shared" ca="1" si="18"/>
        <v>#NAME?</v>
      </c>
      <c r="G157" s="12">
        <v>155</v>
      </c>
      <c r="H157" s="12" t="s">
        <v>13981</v>
      </c>
      <c r="I157" s="12">
        <v>0</v>
      </c>
      <c r="J157" s="12">
        <v>2217</v>
      </c>
      <c r="K157" s="12">
        <v>2217</v>
      </c>
      <c r="L157" s="12">
        <f>SUM($J$3:J157)</f>
        <v>132155</v>
      </c>
      <c r="O157" s="12">
        <v>155</v>
      </c>
      <c r="P157" s="12" t="s">
        <v>13982</v>
      </c>
      <c r="Q157" s="12">
        <v>0</v>
      </c>
      <c r="R157" s="12">
        <v>69</v>
      </c>
      <c r="W157" s="12" t="e">
        <f t="shared" ca="1" si="19"/>
        <v>#NAME?</v>
      </c>
      <c r="X157" s="12">
        <v>1213</v>
      </c>
      <c r="Y157" s="12">
        <v>77</v>
      </c>
      <c r="Z157" s="12" t="e">
        <f t="shared" ca="1" si="20"/>
        <v>#NAME?</v>
      </c>
      <c r="AA157" s="12" t="e">
        <f ca="1">SUM($Z$4:Z157)++VLOOKUP(X157,$G$3:$L$7002,6,0)</f>
        <v>#NAME?</v>
      </c>
      <c r="AB157" s="12" t="e">
        <f t="shared" ca="1" si="21"/>
        <v>#NAME?</v>
      </c>
      <c r="AC157" s="12">
        <v>356</v>
      </c>
      <c r="AD157" s="12" t="e">
        <f t="shared" ca="1" si="22"/>
        <v>#NAME?</v>
      </c>
      <c r="AF157" s="12">
        <v>154</v>
      </c>
      <c r="AG157" s="12">
        <v>9650</v>
      </c>
      <c r="AH157" s="12">
        <f>SUM($AG$4:AG157)</f>
        <v>655240</v>
      </c>
      <c r="AI157" s="13">
        <f t="shared" ca="1" si="14"/>
        <v>0</v>
      </c>
      <c r="AJ157" s="13" t="e">
        <f t="shared" ca="1" si="15"/>
        <v>#NAME?</v>
      </c>
      <c r="AK157" s="13"/>
      <c r="AL157" s="12" t="e">
        <f t="shared" ca="1" si="12"/>
        <v>#NAME?</v>
      </c>
      <c r="AN157" s="12" t="e">
        <f ca="1"/>
        <v>#NAME?</v>
      </c>
      <c r="AO157" s="12">
        <f t="shared" ca="1" si="13"/>
        <v>0</v>
      </c>
      <c r="AP157" s="12" t="e">
        <f t="shared" ca="1" si="16"/>
        <v>#NAME?</v>
      </c>
    </row>
    <row r="158" spans="1:42">
      <c r="A158" s="12" t="e">
        <f t="shared" ca="1" si="17"/>
        <v>#NAME?</v>
      </c>
      <c r="B158" s="12">
        <v>155</v>
      </c>
      <c r="C158" s="12" t="e">
        <f t="shared" ca="1" si="18"/>
        <v>#NAME?</v>
      </c>
      <c r="G158" s="12">
        <v>156</v>
      </c>
      <c r="H158" s="12" t="s">
        <v>13981</v>
      </c>
      <c r="I158" s="12">
        <v>0</v>
      </c>
      <c r="J158" s="12">
        <v>2217</v>
      </c>
      <c r="K158" s="12">
        <v>2217</v>
      </c>
      <c r="L158" s="12">
        <f>SUM($J$3:J158)</f>
        <v>134372</v>
      </c>
      <c r="O158" s="12">
        <v>156</v>
      </c>
      <c r="P158" s="12" t="s">
        <v>13982</v>
      </c>
      <c r="Q158" s="12">
        <v>0</v>
      </c>
      <c r="R158" s="12">
        <v>70</v>
      </c>
      <c r="W158" s="12" t="e">
        <f t="shared" ca="1" si="19"/>
        <v>#NAME?</v>
      </c>
      <c r="X158" s="12">
        <v>1218</v>
      </c>
      <c r="Y158" s="12">
        <v>77.5</v>
      </c>
      <c r="Z158" s="12" t="e">
        <f t="shared" ca="1" si="20"/>
        <v>#NAME?</v>
      </c>
      <c r="AA158" s="12" t="e">
        <f ca="1">SUM($Z$4:Z158)++VLOOKUP(X158,$G$3:$L$7002,6,0)</f>
        <v>#NAME?</v>
      </c>
      <c r="AB158" s="12" t="e">
        <f t="shared" ca="1" si="21"/>
        <v>#NAME?</v>
      </c>
      <c r="AC158" s="12">
        <v>357</v>
      </c>
      <c r="AD158" s="12" t="e">
        <f t="shared" ca="1" si="22"/>
        <v>#NAME?</v>
      </c>
      <c r="AF158" s="12">
        <v>155</v>
      </c>
      <c r="AG158" s="12">
        <v>9750</v>
      </c>
      <c r="AH158" s="12">
        <f>SUM($AG$4:AG158)</f>
        <v>664990</v>
      </c>
      <c r="AI158" s="13">
        <f t="shared" ca="1" si="14"/>
        <v>0</v>
      </c>
      <c r="AJ158" s="13" t="e">
        <f t="shared" ca="1" si="15"/>
        <v>#NAME?</v>
      </c>
      <c r="AK158" s="13"/>
      <c r="AL158" s="12" t="e">
        <f t="shared" ca="1" si="12"/>
        <v>#NAME?</v>
      </c>
      <c r="AN158" s="12" t="e">
        <f ca="1"/>
        <v>#NAME?</v>
      </c>
      <c r="AO158" s="12">
        <f t="shared" ca="1" si="13"/>
        <v>0</v>
      </c>
      <c r="AP158" s="12" t="e">
        <f t="shared" ca="1" si="16"/>
        <v>#NAME?</v>
      </c>
    </row>
    <row r="159" spans="1:42">
      <c r="A159" s="12" t="e">
        <f t="shared" ca="1" si="17"/>
        <v>#NAME?</v>
      </c>
      <c r="B159" s="12">
        <v>156</v>
      </c>
      <c r="C159" s="12" t="e">
        <f t="shared" ca="1" si="18"/>
        <v>#NAME?</v>
      </c>
      <c r="G159" s="12">
        <v>157</v>
      </c>
      <c r="H159" s="12" t="s">
        <v>13981</v>
      </c>
      <c r="I159" s="12">
        <v>0</v>
      </c>
      <c r="J159" s="12">
        <v>2299</v>
      </c>
      <c r="K159" s="12">
        <v>2299</v>
      </c>
      <c r="L159" s="12">
        <f>SUM($J$3:J159)</f>
        <v>136671</v>
      </c>
      <c r="O159" s="12">
        <v>157</v>
      </c>
      <c r="P159" s="12" t="s">
        <v>13982</v>
      </c>
      <c r="Q159" s="12">
        <v>0</v>
      </c>
      <c r="R159" s="12">
        <v>71</v>
      </c>
      <c r="W159" s="12" t="e">
        <f t="shared" ca="1" si="19"/>
        <v>#NAME?</v>
      </c>
      <c r="X159" s="12">
        <v>1222</v>
      </c>
      <c r="Y159" s="12">
        <v>78</v>
      </c>
      <c r="Z159" s="12" t="e">
        <f t="shared" ca="1" si="20"/>
        <v>#NAME?</v>
      </c>
      <c r="AA159" s="12" t="e">
        <f ca="1">SUM($Z$4:Z159)++VLOOKUP(X159,$G$3:$L$7002,6,0)</f>
        <v>#NAME?</v>
      </c>
      <c r="AB159" s="12" t="e">
        <f t="shared" ca="1" si="21"/>
        <v>#NAME?</v>
      </c>
      <c r="AC159" s="12">
        <v>357</v>
      </c>
      <c r="AD159" s="12" t="e">
        <f t="shared" ca="1" si="22"/>
        <v>#NAME?</v>
      </c>
      <c r="AF159" s="12">
        <v>156</v>
      </c>
      <c r="AG159" s="12">
        <v>9850</v>
      </c>
      <c r="AH159" s="12">
        <f>SUM($AG$4:AG159)</f>
        <v>674840</v>
      </c>
      <c r="AI159" s="13">
        <f t="shared" ca="1" si="14"/>
        <v>0</v>
      </c>
      <c r="AJ159" s="13" t="e">
        <f t="shared" ca="1" si="15"/>
        <v>#NAME?</v>
      </c>
      <c r="AK159" s="13"/>
      <c r="AL159" s="12" t="e">
        <f t="shared" ca="1" si="12"/>
        <v>#NAME?</v>
      </c>
      <c r="AN159" s="12" t="e">
        <f ca="1"/>
        <v>#NAME?</v>
      </c>
      <c r="AO159" s="12">
        <f t="shared" ca="1" si="13"/>
        <v>0</v>
      </c>
      <c r="AP159" s="12" t="e">
        <f t="shared" ca="1" si="16"/>
        <v>#NAME?</v>
      </c>
    </row>
    <row r="160" spans="1:42">
      <c r="A160" s="12" t="e">
        <f t="shared" ca="1" si="17"/>
        <v>#NAME?</v>
      </c>
      <c r="B160" s="12">
        <v>157</v>
      </c>
      <c r="C160" s="12" t="e">
        <f t="shared" ca="1" si="18"/>
        <v>#NAME?</v>
      </c>
      <c r="G160" s="12">
        <v>158</v>
      </c>
      <c r="H160" s="12" t="s">
        <v>13981</v>
      </c>
      <c r="I160" s="12">
        <v>0</v>
      </c>
      <c r="J160" s="12">
        <v>2299</v>
      </c>
      <c r="K160" s="12">
        <v>2299</v>
      </c>
      <c r="L160" s="12">
        <f>SUM($J$3:J160)</f>
        <v>138970</v>
      </c>
      <c r="O160" s="12">
        <v>158</v>
      </c>
      <c r="P160" s="12" t="s">
        <v>13982</v>
      </c>
      <c r="Q160" s="12">
        <v>0</v>
      </c>
      <c r="R160" s="12">
        <v>72</v>
      </c>
      <c r="W160" s="12" t="e">
        <f t="shared" ca="1" si="19"/>
        <v>#NAME?</v>
      </c>
      <c r="X160" s="12">
        <v>1227</v>
      </c>
      <c r="Y160" s="12">
        <v>78.5</v>
      </c>
      <c r="Z160" s="12" t="e">
        <f t="shared" ca="1" si="20"/>
        <v>#NAME?</v>
      </c>
      <c r="AA160" s="12" t="e">
        <f ca="1">SUM($Z$4:Z160)++VLOOKUP(X160,$G$3:$L$7002,6,0)</f>
        <v>#NAME?</v>
      </c>
      <c r="AB160" s="12" t="e">
        <f t="shared" ca="1" si="21"/>
        <v>#NAME?</v>
      </c>
      <c r="AC160" s="12">
        <v>358</v>
      </c>
      <c r="AD160" s="12" t="e">
        <f t="shared" ca="1" si="22"/>
        <v>#NAME?</v>
      </c>
      <c r="AF160" s="12">
        <v>157</v>
      </c>
      <c r="AG160" s="12">
        <v>9950</v>
      </c>
      <c r="AH160" s="12">
        <f>SUM($AG$4:AG160)</f>
        <v>684790</v>
      </c>
      <c r="AI160" s="13">
        <f t="shared" ca="1" si="14"/>
        <v>0</v>
      </c>
      <c r="AJ160" s="13" t="e">
        <f t="shared" ca="1" si="15"/>
        <v>#NAME?</v>
      </c>
      <c r="AK160" s="13"/>
      <c r="AL160" s="12" t="e">
        <f t="shared" ca="1" si="12"/>
        <v>#NAME?</v>
      </c>
      <c r="AN160" s="12" t="e">
        <f ca="1"/>
        <v>#NAME?</v>
      </c>
      <c r="AO160" s="12">
        <f t="shared" ca="1" si="13"/>
        <v>0</v>
      </c>
      <c r="AP160" s="12" t="e">
        <f t="shared" ca="1" si="16"/>
        <v>#NAME?</v>
      </c>
    </row>
    <row r="161" spans="1:42">
      <c r="A161" s="12" t="e">
        <f t="shared" ca="1" si="17"/>
        <v>#NAME?</v>
      </c>
      <c r="B161" s="12">
        <v>158</v>
      </c>
      <c r="C161" s="12" t="e">
        <f t="shared" ca="1" si="18"/>
        <v>#NAME?</v>
      </c>
      <c r="G161" s="12">
        <v>159</v>
      </c>
      <c r="H161" s="12" t="s">
        <v>13981</v>
      </c>
      <c r="I161" s="12">
        <v>0</v>
      </c>
      <c r="J161" s="12">
        <v>2382</v>
      </c>
      <c r="K161" s="12">
        <v>2382</v>
      </c>
      <c r="L161" s="12">
        <f>SUM($J$3:J161)</f>
        <v>141352</v>
      </c>
      <c r="O161" s="12">
        <v>159</v>
      </c>
      <c r="P161" s="12" t="s">
        <v>13982</v>
      </c>
      <c r="Q161" s="12">
        <v>0</v>
      </c>
      <c r="R161" s="12">
        <v>73</v>
      </c>
      <c r="W161" s="12" t="e">
        <f t="shared" ca="1" si="19"/>
        <v>#NAME?</v>
      </c>
      <c r="X161" s="12">
        <v>1231</v>
      </c>
      <c r="Y161" s="12">
        <v>79</v>
      </c>
      <c r="Z161" s="12" t="e">
        <f t="shared" ca="1" si="20"/>
        <v>#NAME?</v>
      </c>
      <c r="AA161" s="12" t="e">
        <f ca="1">SUM($Z$4:Z161)++VLOOKUP(X161,$G$3:$L$7002,6,0)</f>
        <v>#NAME?</v>
      </c>
      <c r="AB161" s="12" t="e">
        <f t="shared" ca="1" si="21"/>
        <v>#NAME?</v>
      </c>
      <c r="AC161" s="12">
        <v>358</v>
      </c>
      <c r="AD161" s="12" t="e">
        <f t="shared" ca="1" si="22"/>
        <v>#NAME?</v>
      </c>
      <c r="AF161" s="12">
        <v>158</v>
      </c>
      <c r="AG161" s="12">
        <v>10000</v>
      </c>
      <c r="AH161" s="12">
        <f>SUM($AG$4:AG161)</f>
        <v>694790</v>
      </c>
      <c r="AI161" s="13">
        <f t="shared" ca="1" si="14"/>
        <v>0</v>
      </c>
      <c r="AJ161" s="13" t="e">
        <f t="shared" ca="1" si="15"/>
        <v>#NAME?</v>
      </c>
      <c r="AK161" s="13"/>
      <c r="AL161" s="12" t="e">
        <f t="shared" ca="1" si="12"/>
        <v>#NAME?</v>
      </c>
      <c r="AN161" s="12" t="e">
        <f ca="1"/>
        <v>#NAME?</v>
      </c>
      <c r="AO161" s="12">
        <f t="shared" ca="1" si="13"/>
        <v>0</v>
      </c>
      <c r="AP161" s="12" t="e">
        <f t="shared" ca="1" si="16"/>
        <v>#NAME?</v>
      </c>
    </row>
    <row r="162" spans="1:42">
      <c r="A162" s="12" t="e">
        <f t="shared" ca="1" si="17"/>
        <v>#NAME?</v>
      </c>
      <c r="B162" s="12">
        <v>159</v>
      </c>
      <c r="C162" s="12" t="e">
        <f t="shared" ca="1" si="18"/>
        <v>#NAME?</v>
      </c>
      <c r="G162" s="12">
        <v>160</v>
      </c>
      <c r="H162" s="12" t="s">
        <v>13981</v>
      </c>
      <c r="I162" s="12">
        <v>0</v>
      </c>
      <c r="J162" s="13">
        <v>2382</v>
      </c>
      <c r="K162" s="12">
        <v>2382</v>
      </c>
      <c r="L162" s="12">
        <f>SUM($J$3:J162)</f>
        <v>143734</v>
      </c>
      <c r="O162" s="12">
        <v>160</v>
      </c>
      <c r="P162" s="12" t="s">
        <v>13982</v>
      </c>
      <c r="Q162" s="12">
        <v>0</v>
      </c>
      <c r="R162" s="12">
        <v>74</v>
      </c>
      <c r="W162" s="12" t="e">
        <f t="shared" ca="1" si="19"/>
        <v>#NAME?</v>
      </c>
      <c r="X162" s="12">
        <v>1236</v>
      </c>
      <c r="Y162" s="12">
        <v>79.5</v>
      </c>
      <c r="Z162" s="12" t="e">
        <f t="shared" ca="1" si="20"/>
        <v>#NAME?</v>
      </c>
      <c r="AA162" s="12" t="e">
        <f ca="1">SUM($Z$4:Z162)++VLOOKUP(X162,$G$3:$L$7002,6,0)</f>
        <v>#NAME?</v>
      </c>
      <c r="AB162" s="12" t="e">
        <f t="shared" ca="1" si="21"/>
        <v>#NAME?</v>
      </c>
      <c r="AC162" s="12">
        <v>359</v>
      </c>
      <c r="AD162" s="12" t="e">
        <f t="shared" ca="1" si="22"/>
        <v>#NAME?</v>
      </c>
      <c r="AF162" s="12">
        <v>159</v>
      </c>
      <c r="AG162" s="12">
        <v>10100</v>
      </c>
      <c r="AH162" s="12">
        <f>SUM($AG$4:AG162)</f>
        <v>704890</v>
      </c>
      <c r="AI162" s="13">
        <f t="shared" ca="1" si="14"/>
        <v>0</v>
      </c>
      <c r="AJ162" s="13" t="e">
        <f t="shared" ca="1" si="15"/>
        <v>#NAME?</v>
      </c>
      <c r="AK162" s="13"/>
      <c r="AL162" s="12" t="e">
        <f t="shared" ca="1" si="12"/>
        <v>#NAME?</v>
      </c>
      <c r="AN162" s="12" t="e">
        <f ca="1"/>
        <v>#NAME?</v>
      </c>
      <c r="AO162" s="12">
        <f t="shared" ca="1" si="13"/>
        <v>0</v>
      </c>
      <c r="AP162" s="12" t="e">
        <f t="shared" ca="1" si="16"/>
        <v>#NAME?</v>
      </c>
    </row>
    <row r="163" spans="1:42">
      <c r="A163" s="12" t="e">
        <f t="shared" ca="1" si="17"/>
        <v>#NAME?</v>
      </c>
      <c r="B163" s="12">
        <v>160</v>
      </c>
      <c r="C163" s="12" t="e">
        <f t="shared" ca="1" si="18"/>
        <v>#NAME?</v>
      </c>
      <c r="G163" s="12">
        <v>161</v>
      </c>
      <c r="H163" s="12" t="s">
        <v>13981</v>
      </c>
      <c r="I163" s="12">
        <v>0</v>
      </c>
      <c r="J163" s="12">
        <f t="shared" ref="J163:J226" si="23">J162+10</f>
        <v>2392</v>
      </c>
      <c r="K163" s="12">
        <v>2464</v>
      </c>
      <c r="L163" s="12">
        <f>SUM($J$3:J163)</f>
        <v>146126</v>
      </c>
      <c r="O163" s="12">
        <v>161</v>
      </c>
      <c r="P163" s="12" t="s">
        <v>13982</v>
      </c>
      <c r="Q163" s="12">
        <v>0</v>
      </c>
      <c r="R163" s="12">
        <v>75</v>
      </c>
      <c r="W163" s="12" t="e">
        <f t="shared" ca="1" si="19"/>
        <v>#NAME?</v>
      </c>
      <c r="X163" s="12">
        <v>1240</v>
      </c>
      <c r="Y163" s="12">
        <v>80</v>
      </c>
      <c r="Z163" s="12" t="e">
        <f t="shared" ca="1" si="20"/>
        <v>#NAME?</v>
      </c>
      <c r="AA163" s="12" t="e">
        <f ca="1">SUM($Z$4:Z163)++VLOOKUP(X163,$G$3:$L$7002,6,0)</f>
        <v>#NAME?</v>
      </c>
      <c r="AB163" s="12" t="e">
        <f t="shared" ca="1" si="21"/>
        <v>#NAME?</v>
      </c>
      <c r="AC163" s="12">
        <v>359</v>
      </c>
      <c r="AD163" s="12" t="e">
        <f t="shared" ca="1" si="22"/>
        <v>#NAME?</v>
      </c>
      <c r="AF163" s="12">
        <v>160</v>
      </c>
      <c r="AG163" s="12">
        <v>10200</v>
      </c>
      <c r="AH163" s="12">
        <f>SUM($AG$4:AG163)</f>
        <v>715090</v>
      </c>
      <c r="AI163" s="13">
        <f t="shared" ca="1" si="14"/>
        <v>0</v>
      </c>
      <c r="AJ163" s="13" t="e">
        <f t="shared" ca="1" si="15"/>
        <v>#NAME?</v>
      </c>
      <c r="AK163" s="13"/>
      <c r="AL163" s="12" t="e">
        <f t="shared" ca="1" si="12"/>
        <v>#NAME?</v>
      </c>
      <c r="AN163" s="12" t="e">
        <f ca="1"/>
        <v>#NAME?</v>
      </c>
      <c r="AO163" s="12">
        <f t="shared" ca="1" si="13"/>
        <v>0</v>
      </c>
      <c r="AP163" s="12" t="e">
        <f t="shared" ca="1" si="16"/>
        <v>#NAME?</v>
      </c>
    </row>
    <row r="164" spans="1:42">
      <c r="A164" s="12" t="e">
        <f t="shared" ca="1" si="17"/>
        <v>#NAME?</v>
      </c>
      <c r="B164" s="12">
        <v>161</v>
      </c>
      <c r="C164" s="12" t="e">
        <f t="shared" ca="1" si="18"/>
        <v>#NAME?</v>
      </c>
      <c r="G164" s="12">
        <v>162</v>
      </c>
      <c r="H164" s="12" t="s">
        <v>13981</v>
      </c>
      <c r="I164" s="12">
        <v>0</v>
      </c>
      <c r="J164" s="12">
        <f t="shared" si="23"/>
        <v>2402</v>
      </c>
      <c r="K164" s="12">
        <v>2464</v>
      </c>
      <c r="L164" s="12">
        <f>SUM($J$3:J164)</f>
        <v>148528</v>
      </c>
      <c r="O164" s="12">
        <v>162</v>
      </c>
      <c r="P164" s="12" t="s">
        <v>13982</v>
      </c>
      <c r="Q164" s="12">
        <v>0</v>
      </c>
      <c r="R164" s="12">
        <v>76</v>
      </c>
      <c r="W164" s="12" t="e">
        <f t="shared" ca="1" si="19"/>
        <v>#NAME?</v>
      </c>
      <c r="X164" s="12">
        <v>1245</v>
      </c>
      <c r="Y164" s="12">
        <v>80.5</v>
      </c>
      <c r="Z164" s="12" t="e">
        <f t="shared" ca="1" si="20"/>
        <v>#NAME?</v>
      </c>
      <c r="AA164" s="12" t="e">
        <f ca="1">SUM($Z$4:Z164)++VLOOKUP(X164,$G$3:$L$7002,6,0)</f>
        <v>#NAME?</v>
      </c>
      <c r="AB164" s="12" t="e">
        <f t="shared" ca="1" si="21"/>
        <v>#NAME?</v>
      </c>
      <c r="AC164" s="12">
        <v>360</v>
      </c>
      <c r="AD164" s="12" t="e">
        <f t="shared" ca="1" si="22"/>
        <v>#NAME?</v>
      </c>
      <c r="AF164" s="12">
        <v>161</v>
      </c>
      <c r="AG164" s="12">
        <v>10300</v>
      </c>
      <c r="AH164" s="12">
        <f>SUM($AG$4:AG164)</f>
        <v>725390</v>
      </c>
      <c r="AI164" s="13">
        <f t="shared" ca="1" si="14"/>
        <v>0</v>
      </c>
      <c r="AJ164" s="13" t="e">
        <f t="shared" ca="1" si="15"/>
        <v>#NAME?</v>
      </c>
      <c r="AK164" s="13"/>
      <c r="AL164" s="12" t="e">
        <f t="shared" ca="1" si="12"/>
        <v>#NAME?</v>
      </c>
      <c r="AN164" s="12" t="e">
        <f ca="1"/>
        <v>#NAME?</v>
      </c>
      <c r="AO164" s="12">
        <f t="shared" ca="1" si="13"/>
        <v>0</v>
      </c>
      <c r="AP164" s="12" t="e">
        <f t="shared" ca="1" si="16"/>
        <v>#NAME?</v>
      </c>
    </row>
    <row r="165" spans="1:42">
      <c r="A165" s="12" t="e">
        <f t="shared" ca="1" si="17"/>
        <v>#NAME?</v>
      </c>
      <c r="B165" s="12">
        <v>162</v>
      </c>
      <c r="C165" s="12" t="e">
        <f t="shared" ca="1" si="18"/>
        <v>#NAME?</v>
      </c>
      <c r="G165" s="12">
        <v>163</v>
      </c>
      <c r="H165" s="12" t="s">
        <v>13981</v>
      </c>
      <c r="I165" s="12">
        <v>0</v>
      </c>
      <c r="J165" s="12">
        <f t="shared" si="23"/>
        <v>2412</v>
      </c>
      <c r="K165" s="12">
        <v>1698</v>
      </c>
      <c r="L165" s="12">
        <f>SUM($J$3:J165)</f>
        <v>150940</v>
      </c>
      <c r="O165" s="12">
        <v>163</v>
      </c>
      <c r="P165" s="12" t="s">
        <v>13982</v>
      </c>
      <c r="Q165" s="12">
        <v>0</v>
      </c>
      <c r="R165" s="12">
        <v>77</v>
      </c>
      <c r="W165" s="12" t="e">
        <f t="shared" ca="1" si="19"/>
        <v>#NAME?</v>
      </c>
      <c r="X165" s="12">
        <v>1249</v>
      </c>
      <c r="Y165" s="12">
        <v>81</v>
      </c>
      <c r="Z165" s="12" t="e">
        <f t="shared" ca="1" si="20"/>
        <v>#NAME?</v>
      </c>
      <c r="AA165" s="12" t="e">
        <f ca="1">SUM($Z$4:Z165)++VLOOKUP(X165,$G$3:$L$7002,6,0)</f>
        <v>#NAME?</v>
      </c>
      <c r="AB165" s="12" t="e">
        <f t="shared" ca="1" si="21"/>
        <v>#NAME?</v>
      </c>
      <c r="AC165" s="12">
        <v>360</v>
      </c>
      <c r="AD165" s="12" t="e">
        <f t="shared" ca="1" si="22"/>
        <v>#NAME?</v>
      </c>
      <c r="AF165" s="12">
        <v>162</v>
      </c>
      <c r="AG165" s="12">
        <v>11400</v>
      </c>
      <c r="AH165" s="12">
        <f>SUM($AG$4:AG165)</f>
        <v>736790</v>
      </c>
      <c r="AI165" s="13">
        <f t="shared" ca="1" si="14"/>
        <v>0</v>
      </c>
      <c r="AJ165" s="13" t="e">
        <f t="shared" ca="1" si="15"/>
        <v>#NAME?</v>
      </c>
      <c r="AK165" s="13"/>
      <c r="AL165" s="12" t="e">
        <f t="shared" ca="1" si="12"/>
        <v>#NAME?</v>
      </c>
      <c r="AN165" s="12" t="e">
        <f ca="1"/>
        <v>#NAME?</v>
      </c>
      <c r="AO165" s="12">
        <f t="shared" ca="1" si="13"/>
        <v>0</v>
      </c>
      <c r="AP165" s="12" t="e">
        <f t="shared" ca="1" si="16"/>
        <v>#NAME?</v>
      </c>
    </row>
    <row r="166" spans="1:42">
      <c r="A166" s="12" t="e">
        <f t="shared" ca="1" si="17"/>
        <v>#NAME?</v>
      </c>
      <c r="B166" s="12">
        <v>163</v>
      </c>
      <c r="C166" s="12" t="e">
        <f t="shared" ca="1" si="18"/>
        <v>#NAME?</v>
      </c>
      <c r="G166" s="12">
        <v>164</v>
      </c>
      <c r="H166" s="12" t="s">
        <v>13981</v>
      </c>
      <c r="I166" s="12">
        <v>0</v>
      </c>
      <c r="J166" s="12">
        <f t="shared" si="23"/>
        <v>2422</v>
      </c>
      <c r="K166" s="12">
        <v>1698</v>
      </c>
      <c r="L166" s="12">
        <f>SUM($J$3:J166)</f>
        <v>153362</v>
      </c>
      <c r="O166" s="12">
        <v>164</v>
      </c>
      <c r="P166" s="12" t="s">
        <v>13982</v>
      </c>
      <c r="Q166" s="12">
        <v>0</v>
      </c>
      <c r="R166" s="12">
        <v>78</v>
      </c>
      <c r="W166" s="12" t="e">
        <f t="shared" ca="1" si="19"/>
        <v>#NAME?</v>
      </c>
      <c r="X166" s="12">
        <v>1254</v>
      </c>
      <c r="Y166" s="12">
        <v>81.5</v>
      </c>
      <c r="Z166" s="12" t="e">
        <f t="shared" ca="1" si="20"/>
        <v>#NAME?</v>
      </c>
      <c r="AA166" s="12" t="e">
        <f ca="1">SUM($Z$4:Z166)++VLOOKUP(X166,$G$3:$L$7002,6,0)</f>
        <v>#NAME?</v>
      </c>
      <c r="AB166" s="12" t="e">
        <f t="shared" ca="1" si="21"/>
        <v>#NAME?</v>
      </c>
      <c r="AC166" s="12">
        <v>361</v>
      </c>
      <c r="AD166" s="12" t="e">
        <f t="shared" ca="1" si="22"/>
        <v>#NAME?</v>
      </c>
      <c r="AF166" s="12">
        <v>163</v>
      </c>
      <c r="AG166" s="12">
        <v>11750</v>
      </c>
      <c r="AH166" s="12">
        <f>SUM($AG$4:AG166)</f>
        <v>748540</v>
      </c>
      <c r="AI166" s="13">
        <f t="shared" ca="1" si="14"/>
        <v>0</v>
      </c>
      <c r="AJ166" s="13" t="e">
        <f t="shared" ca="1" si="15"/>
        <v>#NAME?</v>
      </c>
      <c r="AK166" s="13"/>
      <c r="AL166" s="12" t="e">
        <f t="shared" ca="1" si="12"/>
        <v>#NAME?</v>
      </c>
      <c r="AN166" s="12" t="e">
        <f ca="1"/>
        <v>#NAME?</v>
      </c>
      <c r="AO166" s="12">
        <f t="shared" ca="1" si="13"/>
        <v>0</v>
      </c>
      <c r="AP166" s="12" t="e">
        <f t="shared" ca="1" si="16"/>
        <v>#NAME?</v>
      </c>
    </row>
    <row r="167" spans="1:42">
      <c r="A167" s="12" t="e">
        <f t="shared" ca="1" si="17"/>
        <v>#NAME?</v>
      </c>
      <c r="B167" s="12">
        <v>164</v>
      </c>
      <c r="C167" s="12" t="e">
        <f t="shared" ca="1" si="18"/>
        <v>#NAME?</v>
      </c>
      <c r="G167" s="12">
        <v>165</v>
      </c>
      <c r="H167" s="12" t="s">
        <v>13981</v>
      </c>
      <c r="I167" s="12">
        <v>0</v>
      </c>
      <c r="J167" s="12">
        <f t="shared" si="23"/>
        <v>2432</v>
      </c>
      <c r="K167" s="12">
        <v>1698</v>
      </c>
      <c r="L167" s="12">
        <f>SUM($J$3:J167)</f>
        <v>155794</v>
      </c>
      <c r="O167" s="12">
        <v>165</v>
      </c>
      <c r="P167" s="12" t="s">
        <v>13982</v>
      </c>
      <c r="Q167" s="12">
        <v>0</v>
      </c>
      <c r="R167" s="12">
        <v>79</v>
      </c>
      <c r="W167" s="12" t="e">
        <f t="shared" ca="1" si="19"/>
        <v>#NAME?</v>
      </c>
      <c r="X167" s="12">
        <v>1258</v>
      </c>
      <c r="Y167" s="12">
        <v>82</v>
      </c>
      <c r="Z167" s="12" t="e">
        <f t="shared" ca="1" si="20"/>
        <v>#NAME?</v>
      </c>
      <c r="AA167" s="12" t="e">
        <f ca="1">SUM($Z$4:Z167)++VLOOKUP(X167,$G$3:$L$7002,6,0)</f>
        <v>#NAME?</v>
      </c>
      <c r="AB167" s="12" t="e">
        <f t="shared" ca="1" si="21"/>
        <v>#NAME?</v>
      </c>
      <c r="AC167" s="12">
        <v>361</v>
      </c>
      <c r="AD167" s="12" t="e">
        <f t="shared" ca="1" si="22"/>
        <v>#NAME?</v>
      </c>
      <c r="AF167" s="12">
        <v>164</v>
      </c>
      <c r="AG167" s="12">
        <v>12100</v>
      </c>
      <c r="AH167" s="12">
        <f>SUM($AG$4:AG167)</f>
        <v>760640</v>
      </c>
      <c r="AI167" s="13">
        <f t="shared" ca="1" si="14"/>
        <v>0</v>
      </c>
      <c r="AJ167" s="13" t="e">
        <f t="shared" ca="1" si="15"/>
        <v>#NAME?</v>
      </c>
      <c r="AK167" s="13"/>
      <c r="AL167" s="12" t="e">
        <f t="shared" ca="1" si="12"/>
        <v>#NAME?</v>
      </c>
      <c r="AN167" s="12" t="e">
        <f ca="1"/>
        <v>#NAME?</v>
      </c>
      <c r="AO167" s="12">
        <f t="shared" ca="1" si="13"/>
        <v>0</v>
      </c>
      <c r="AP167" s="12" t="e">
        <f t="shared" ca="1" si="16"/>
        <v>#NAME?</v>
      </c>
    </row>
    <row r="168" spans="1:42">
      <c r="A168" s="12" t="e">
        <f t="shared" ca="1" si="17"/>
        <v>#NAME?</v>
      </c>
      <c r="B168" s="12">
        <v>165</v>
      </c>
      <c r="C168" s="12" t="e">
        <f t="shared" ca="1" si="18"/>
        <v>#NAME?</v>
      </c>
      <c r="G168" s="12">
        <v>166</v>
      </c>
      <c r="H168" s="12" t="s">
        <v>13981</v>
      </c>
      <c r="I168" s="12">
        <v>0</v>
      </c>
      <c r="J168" s="12">
        <f t="shared" si="23"/>
        <v>2442</v>
      </c>
      <c r="K168" s="12">
        <v>2629</v>
      </c>
      <c r="L168" s="12">
        <f>SUM($J$3:J168)</f>
        <v>158236</v>
      </c>
      <c r="O168" s="12">
        <v>166</v>
      </c>
      <c r="P168" s="12" t="s">
        <v>13982</v>
      </c>
      <c r="Q168" s="12">
        <v>0</v>
      </c>
      <c r="R168" s="12">
        <v>80</v>
      </c>
      <c r="W168" s="12" t="e">
        <f t="shared" ca="1" si="19"/>
        <v>#NAME?</v>
      </c>
      <c r="X168" s="12">
        <v>1263</v>
      </c>
      <c r="Y168" s="12">
        <v>82.5</v>
      </c>
      <c r="Z168" s="12" t="e">
        <f t="shared" ca="1" si="20"/>
        <v>#NAME?</v>
      </c>
      <c r="AA168" s="12" t="e">
        <f ca="1">SUM($Z$4:Z168)++VLOOKUP(X168,$G$3:$L$7002,6,0)</f>
        <v>#NAME?</v>
      </c>
      <c r="AB168" s="12" t="e">
        <f t="shared" ca="1" si="21"/>
        <v>#NAME?</v>
      </c>
      <c r="AC168" s="12">
        <v>362</v>
      </c>
      <c r="AD168" s="12" t="e">
        <f t="shared" ca="1" si="22"/>
        <v>#NAME?</v>
      </c>
      <c r="AF168" s="12">
        <v>165</v>
      </c>
      <c r="AG168" s="12">
        <v>12500</v>
      </c>
      <c r="AH168" s="12">
        <f>SUM($AG$4:AG168)</f>
        <v>773140</v>
      </c>
      <c r="AI168" s="13">
        <f t="shared" ca="1" si="14"/>
        <v>0</v>
      </c>
      <c r="AJ168" s="13" t="e">
        <f t="shared" ca="1" si="15"/>
        <v>#NAME?</v>
      </c>
      <c r="AK168" s="13"/>
      <c r="AL168" s="12" t="e">
        <f t="shared" ca="1" si="12"/>
        <v>#NAME?</v>
      </c>
      <c r="AN168" s="12" t="e">
        <f ca="1"/>
        <v>#NAME?</v>
      </c>
      <c r="AO168" s="12">
        <f t="shared" ca="1" si="13"/>
        <v>0</v>
      </c>
      <c r="AP168" s="12" t="e">
        <f t="shared" ca="1" si="16"/>
        <v>#NAME?</v>
      </c>
    </row>
    <row r="169" spans="1:42">
      <c r="A169" s="12" t="e">
        <f t="shared" ca="1" si="17"/>
        <v>#NAME?</v>
      </c>
      <c r="B169" s="12">
        <v>166</v>
      </c>
      <c r="C169" s="12" t="e">
        <f t="shared" ca="1" si="18"/>
        <v>#NAME?</v>
      </c>
      <c r="G169" s="12">
        <v>167</v>
      </c>
      <c r="H169" s="12" t="s">
        <v>13981</v>
      </c>
      <c r="I169" s="12">
        <v>0</v>
      </c>
      <c r="J169" s="12">
        <f t="shared" si="23"/>
        <v>2452</v>
      </c>
      <c r="K169" s="12">
        <v>2629</v>
      </c>
      <c r="L169" s="12">
        <f>SUM($J$3:J169)</f>
        <v>160688</v>
      </c>
      <c r="O169" s="12">
        <v>167</v>
      </c>
      <c r="P169" s="12" t="s">
        <v>13982</v>
      </c>
      <c r="Q169" s="12">
        <v>0</v>
      </c>
      <c r="R169" s="12">
        <v>81</v>
      </c>
      <c r="W169" s="12" t="e">
        <f t="shared" ca="1" si="19"/>
        <v>#NAME?</v>
      </c>
      <c r="X169" s="12">
        <v>1267</v>
      </c>
      <c r="Y169" s="12">
        <v>83</v>
      </c>
      <c r="Z169" s="12" t="e">
        <f t="shared" ca="1" si="20"/>
        <v>#NAME?</v>
      </c>
      <c r="AA169" s="12" t="e">
        <f ca="1">SUM($Z$4:Z169)++VLOOKUP(X169,$G$3:$L$7002,6,0)</f>
        <v>#NAME?</v>
      </c>
      <c r="AB169" s="12" t="e">
        <f t="shared" ca="1" si="21"/>
        <v>#NAME?</v>
      </c>
      <c r="AC169" s="12">
        <v>362</v>
      </c>
      <c r="AD169" s="12" t="e">
        <f t="shared" ca="1" si="22"/>
        <v>#NAME?</v>
      </c>
      <c r="AF169" s="12">
        <v>166</v>
      </c>
      <c r="AG169" s="12">
        <v>12900</v>
      </c>
      <c r="AH169" s="12">
        <f>SUM($AG$4:AG169)</f>
        <v>786040</v>
      </c>
      <c r="AI169" s="13">
        <f t="shared" ca="1" si="14"/>
        <v>0</v>
      </c>
      <c r="AJ169" s="13" t="e">
        <f t="shared" ca="1" si="15"/>
        <v>#NAME?</v>
      </c>
      <c r="AK169" s="13"/>
      <c r="AL169" s="12" t="e">
        <f t="shared" ca="1" si="12"/>
        <v>#NAME?</v>
      </c>
      <c r="AN169" s="12" t="e">
        <f ca="1"/>
        <v>#NAME?</v>
      </c>
      <c r="AO169" s="12">
        <f t="shared" ca="1" si="13"/>
        <v>0</v>
      </c>
      <c r="AP169" s="12" t="e">
        <f t="shared" ca="1" si="16"/>
        <v>#NAME?</v>
      </c>
    </row>
    <row r="170" spans="1:42">
      <c r="A170" s="12" t="e">
        <f t="shared" ca="1" si="17"/>
        <v>#NAME?</v>
      </c>
      <c r="B170" s="12">
        <v>167</v>
      </c>
      <c r="C170" s="12" t="e">
        <f t="shared" ca="1" si="18"/>
        <v>#NAME?</v>
      </c>
      <c r="G170" s="12">
        <v>168</v>
      </c>
      <c r="H170" s="12" t="s">
        <v>13981</v>
      </c>
      <c r="I170" s="12">
        <v>0</v>
      </c>
      <c r="J170" s="12">
        <f t="shared" si="23"/>
        <v>2462</v>
      </c>
      <c r="K170" s="12">
        <v>2712</v>
      </c>
      <c r="L170" s="12">
        <f>SUM($J$3:J170)</f>
        <v>163150</v>
      </c>
      <c r="O170" s="12">
        <v>168</v>
      </c>
      <c r="P170" s="12" t="s">
        <v>13982</v>
      </c>
      <c r="Q170" s="12">
        <v>0</v>
      </c>
      <c r="R170" s="12">
        <v>83</v>
      </c>
      <c r="W170" s="12" t="e">
        <f t="shared" ca="1" si="19"/>
        <v>#NAME?</v>
      </c>
      <c r="X170" s="12">
        <v>1272</v>
      </c>
      <c r="Y170" s="12">
        <v>83.5</v>
      </c>
      <c r="Z170" s="12" t="e">
        <f t="shared" ca="1" si="20"/>
        <v>#NAME?</v>
      </c>
      <c r="AA170" s="12" t="e">
        <f ca="1">SUM($Z$4:Z170)++VLOOKUP(X170,$G$3:$L$7002,6,0)</f>
        <v>#NAME?</v>
      </c>
      <c r="AB170" s="12" t="e">
        <f t="shared" ca="1" si="21"/>
        <v>#NAME?</v>
      </c>
      <c r="AC170" s="12">
        <v>363</v>
      </c>
      <c r="AD170" s="12" t="e">
        <f t="shared" ca="1" si="22"/>
        <v>#NAME?</v>
      </c>
      <c r="AF170" s="12">
        <v>167</v>
      </c>
      <c r="AG170" s="12">
        <v>13350</v>
      </c>
      <c r="AH170" s="12">
        <f>SUM($AG$4:AG170)</f>
        <v>799390</v>
      </c>
      <c r="AI170" s="13">
        <f t="shared" ca="1" si="14"/>
        <v>0</v>
      </c>
      <c r="AJ170" s="13" t="e">
        <f t="shared" ca="1" si="15"/>
        <v>#NAME?</v>
      </c>
      <c r="AK170" s="13"/>
      <c r="AL170" s="12" t="e">
        <f t="shared" ref="AL170:AL233" ca="1" si="24">AI170-AJ170</f>
        <v>#NAME?</v>
      </c>
      <c r="AN170" s="12" t="e">
        <f ca="1"/>
        <v>#NAME?</v>
      </c>
      <c r="AO170" s="12">
        <f t="shared" ref="AO170:AO233" ca="1" si="25">COUNTIFS(AI:AI,AN170)</f>
        <v>0</v>
      </c>
      <c r="AP170" s="12" t="e">
        <f t="shared" ca="1" si="16"/>
        <v>#NAME?</v>
      </c>
    </row>
    <row r="171" spans="1:42">
      <c r="A171" s="12" t="e">
        <f t="shared" ca="1" si="17"/>
        <v>#NAME?</v>
      </c>
      <c r="B171" s="12">
        <v>168</v>
      </c>
      <c r="C171" s="12" t="e">
        <f t="shared" ca="1" si="18"/>
        <v>#NAME?</v>
      </c>
      <c r="G171" s="12">
        <v>169</v>
      </c>
      <c r="H171" s="12" t="s">
        <v>13981</v>
      </c>
      <c r="I171" s="12">
        <v>0</v>
      </c>
      <c r="J171" s="12">
        <f t="shared" si="23"/>
        <v>2472</v>
      </c>
      <c r="K171" s="12">
        <v>2712</v>
      </c>
      <c r="L171" s="12">
        <f>SUM($J$3:J171)</f>
        <v>165622</v>
      </c>
      <c r="O171" s="12">
        <v>169</v>
      </c>
      <c r="P171" s="12" t="s">
        <v>13982</v>
      </c>
      <c r="Q171" s="12">
        <v>0</v>
      </c>
      <c r="R171" s="12">
        <v>84</v>
      </c>
      <c r="W171" s="12" t="e">
        <f t="shared" ca="1" si="19"/>
        <v>#NAME?</v>
      </c>
      <c r="X171" s="12">
        <v>1276</v>
      </c>
      <c r="Y171" s="12">
        <v>84</v>
      </c>
      <c r="Z171" s="12" t="e">
        <f t="shared" ca="1" si="20"/>
        <v>#NAME?</v>
      </c>
      <c r="AA171" s="12" t="e">
        <f ca="1">SUM($Z$4:Z171)++VLOOKUP(X171,$G$3:$L$7002,6,0)</f>
        <v>#NAME?</v>
      </c>
      <c r="AB171" s="12" t="e">
        <f t="shared" ca="1" si="21"/>
        <v>#NAME?</v>
      </c>
      <c r="AC171" s="12">
        <v>363</v>
      </c>
      <c r="AD171" s="12" t="e">
        <f t="shared" ca="1" si="22"/>
        <v>#NAME?</v>
      </c>
      <c r="AF171" s="12">
        <v>168</v>
      </c>
      <c r="AG171" s="12">
        <v>13750</v>
      </c>
      <c r="AH171" s="12">
        <f>SUM($AG$4:AG171)</f>
        <v>813140</v>
      </c>
      <c r="AI171" s="13">
        <f t="shared" ca="1" si="14"/>
        <v>0</v>
      </c>
      <c r="AJ171" s="13" t="e">
        <f t="shared" ca="1" si="15"/>
        <v>#NAME?</v>
      </c>
      <c r="AK171" s="13"/>
      <c r="AL171" s="12" t="e">
        <f t="shared" ca="1" si="24"/>
        <v>#NAME?</v>
      </c>
      <c r="AN171" s="12" t="e">
        <f ca="1"/>
        <v>#NAME?</v>
      </c>
      <c r="AO171" s="12">
        <f t="shared" ca="1" si="25"/>
        <v>0</v>
      </c>
      <c r="AP171" s="12" t="e">
        <f t="shared" ca="1" si="16"/>
        <v>#NAME?</v>
      </c>
    </row>
    <row r="172" spans="1:42">
      <c r="A172" s="12" t="e">
        <f t="shared" ca="1" si="17"/>
        <v>#NAME?</v>
      </c>
      <c r="B172" s="12">
        <v>169</v>
      </c>
      <c r="C172" s="12" t="e">
        <f t="shared" ca="1" si="18"/>
        <v>#NAME?</v>
      </c>
      <c r="G172" s="12">
        <v>170</v>
      </c>
      <c r="H172" s="12" t="s">
        <v>13981</v>
      </c>
      <c r="I172" s="12">
        <v>0</v>
      </c>
      <c r="J172" s="12">
        <f t="shared" si="23"/>
        <v>2482</v>
      </c>
      <c r="K172" s="12">
        <v>2794</v>
      </c>
      <c r="L172" s="12">
        <f>SUM($J$3:J172)</f>
        <v>168104</v>
      </c>
      <c r="O172" s="12">
        <v>170</v>
      </c>
      <c r="P172" s="12" t="s">
        <v>13982</v>
      </c>
      <c r="Q172" s="12">
        <v>0</v>
      </c>
      <c r="R172" s="12">
        <v>85</v>
      </c>
      <c r="W172" s="12" t="e">
        <f t="shared" ca="1" si="19"/>
        <v>#NAME?</v>
      </c>
      <c r="X172" s="12">
        <v>1281</v>
      </c>
      <c r="Y172" s="12">
        <v>84.5</v>
      </c>
      <c r="Z172" s="12" t="e">
        <f t="shared" ca="1" si="20"/>
        <v>#NAME?</v>
      </c>
      <c r="AA172" s="12" t="e">
        <f ca="1">SUM($Z$4:Z172)++VLOOKUP(X172,$G$3:$L$7002,6,0)</f>
        <v>#NAME?</v>
      </c>
      <c r="AB172" s="12" t="e">
        <f t="shared" ca="1" si="21"/>
        <v>#NAME?</v>
      </c>
      <c r="AC172" s="12">
        <v>364</v>
      </c>
      <c r="AD172" s="12" t="e">
        <f t="shared" ca="1" si="22"/>
        <v>#NAME?</v>
      </c>
      <c r="AF172" s="12">
        <v>169</v>
      </c>
      <c r="AG172" s="12">
        <v>14200</v>
      </c>
      <c r="AH172" s="12">
        <f>SUM($AG$4:AG172)</f>
        <v>827340</v>
      </c>
      <c r="AI172" s="13">
        <f t="shared" ref="AI172:AI235" ca="1" si="26">IFERROR(_xlfn.XLOOKUP(AF172,AC:AC,AA:AA),AI171)</f>
        <v>0</v>
      </c>
      <c r="AJ172" s="13" t="e">
        <f t="shared" ca="1" si="15"/>
        <v>#NAME?</v>
      </c>
      <c r="AK172" s="13"/>
      <c r="AL172" s="12" t="e">
        <f t="shared" ca="1" si="24"/>
        <v>#NAME?</v>
      </c>
      <c r="AN172" s="12" t="e">
        <f ca="1"/>
        <v>#NAME?</v>
      </c>
      <c r="AO172" s="12">
        <f t="shared" ca="1" si="25"/>
        <v>0</v>
      </c>
      <c r="AP172" s="12" t="e">
        <f t="shared" ca="1" si="16"/>
        <v>#NAME?</v>
      </c>
    </row>
    <row r="173" spans="1:42">
      <c r="A173" s="12" t="e">
        <f t="shared" ca="1" si="17"/>
        <v>#NAME?</v>
      </c>
      <c r="B173" s="12">
        <v>170</v>
      </c>
      <c r="C173" s="12" t="e">
        <f t="shared" ca="1" si="18"/>
        <v>#NAME?</v>
      </c>
      <c r="G173" s="12">
        <v>171</v>
      </c>
      <c r="H173" s="12" t="s">
        <v>13981</v>
      </c>
      <c r="I173" s="12">
        <v>0</v>
      </c>
      <c r="J173" s="12">
        <f t="shared" si="23"/>
        <v>2492</v>
      </c>
      <c r="K173" s="12">
        <v>2794</v>
      </c>
      <c r="L173" s="12">
        <f>SUM($J$3:J173)</f>
        <v>170596</v>
      </c>
      <c r="O173" s="12">
        <v>171</v>
      </c>
      <c r="P173" s="12" t="s">
        <v>13982</v>
      </c>
      <c r="Q173" s="12">
        <v>0</v>
      </c>
      <c r="R173" s="12">
        <v>86</v>
      </c>
      <c r="W173" s="12" t="e">
        <f t="shared" ca="1" si="19"/>
        <v>#NAME?</v>
      </c>
      <c r="X173" s="12">
        <v>1285</v>
      </c>
      <c r="Y173" s="12">
        <v>85</v>
      </c>
      <c r="Z173" s="12" t="e">
        <f t="shared" ca="1" si="20"/>
        <v>#NAME?</v>
      </c>
      <c r="AA173" s="12" t="e">
        <f ca="1">SUM($Z$4:Z173)++VLOOKUP(X173,$G$3:$L$7002,6,0)</f>
        <v>#NAME?</v>
      </c>
      <c r="AB173" s="12" t="e">
        <f t="shared" ca="1" si="21"/>
        <v>#NAME?</v>
      </c>
      <c r="AC173" s="12">
        <v>364</v>
      </c>
      <c r="AD173" s="12" t="e">
        <f t="shared" ca="1" si="22"/>
        <v>#NAME?</v>
      </c>
      <c r="AF173" s="12">
        <v>170</v>
      </c>
      <c r="AG173" s="12">
        <v>14650</v>
      </c>
      <c r="AH173" s="12">
        <f>SUM($AG$4:AG173)</f>
        <v>841990</v>
      </c>
      <c r="AI173" s="13">
        <f t="shared" ca="1" si="26"/>
        <v>0</v>
      </c>
      <c r="AJ173" s="13" t="e">
        <f t="shared" ref="AJ173:AJ236" ca="1" si="27">_xlfn.XLOOKUP(AI172,$AN:$AN,$AP:$AP)+AJ172</f>
        <v>#NAME?</v>
      </c>
      <c r="AK173" s="13"/>
      <c r="AL173" s="12" t="e">
        <f t="shared" ca="1" si="24"/>
        <v>#NAME?</v>
      </c>
      <c r="AN173" s="12" t="e">
        <f ca="1"/>
        <v>#NAME?</v>
      </c>
      <c r="AO173" s="12">
        <f t="shared" ca="1" si="25"/>
        <v>0</v>
      </c>
      <c r="AP173" s="12" t="e">
        <f t="shared" ca="1" si="16"/>
        <v>#NAME?</v>
      </c>
    </row>
    <row r="174" spans="1:42">
      <c r="A174" s="12" t="e">
        <f t="shared" ca="1" si="17"/>
        <v>#NAME?</v>
      </c>
      <c r="B174" s="12">
        <v>171</v>
      </c>
      <c r="C174" s="12" t="e">
        <f t="shared" ca="1" si="18"/>
        <v>#NAME?</v>
      </c>
      <c r="G174" s="12">
        <v>172</v>
      </c>
      <c r="H174" s="12" t="s">
        <v>13981</v>
      </c>
      <c r="I174" s="12">
        <v>0</v>
      </c>
      <c r="J174" s="12">
        <f t="shared" si="23"/>
        <v>2502</v>
      </c>
      <c r="K174" s="12">
        <v>2877</v>
      </c>
      <c r="L174" s="12">
        <f>SUM($J$3:J174)</f>
        <v>173098</v>
      </c>
      <c r="O174" s="12">
        <v>172</v>
      </c>
      <c r="P174" s="12" t="s">
        <v>13982</v>
      </c>
      <c r="Q174" s="12">
        <v>0</v>
      </c>
      <c r="R174" s="12">
        <v>87</v>
      </c>
      <c r="W174" s="12" t="e">
        <f t="shared" ca="1" si="19"/>
        <v>#NAME?</v>
      </c>
      <c r="X174" s="12">
        <v>1290</v>
      </c>
      <c r="Y174" s="12">
        <v>85.5</v>
      </c>
      <c r="Z174" s="12" t="e">
        <f t="shared" ca="1" si="20"/>
        <v>#NAME?</v>
      </c>
      <c r="AA174" s="12" t="e">
        <f ca="1">SUM($Z$4:Z174)++VLOOKUP(X174,$G$3:$L$7002,6,0)</f>
        <v>#NAME?</v>
      </c>
      <c r="AB174" s="12" t="e">
        <f t="shared" ca="1" si="21"/>
        <v>#NAME?</v>
      </c>
      <c r="AC174" s="12">
        <v>365</v>
      </c>
      <c r="AD174" s="12" t="e">
        <f t="shared" ca="1" si="22"/>
        <v>#NAME?</v>
      </c>
      <c r="AF174" s="12">
        <v>171</v>
      </c>
      <c r="AG174" s="12">
        <v>15150</v>
      </c>
      <c r="AH174" s="12">
        <f>SUM($AG$4:AG174)</f>
        <v>857140</v>
      </c>
      <c r="AI174" s="13">
        <f t="shared" ca="1" si="26"/>
        <v>0</v>
      </c>
      <c r="AJ174" s="13" t="e">
        <f t="shared" ca="1" si="27"/>
        <v>#NAME?</v>
      </c>
      <c r="AK174" s="13"/>
      <c r="AL174" s="12" t="e">
        <f t="shared" ca="1" si="24"/>
        <v>#NAME?</v>
      </c>
      <c r="AN174" s="12" t="e">
        <f ca="1"/>
        <v>#NAME?</v>
      </c>
      <c r="AO174" s="12">
        <f t="shared" ca="1" si="25"/>
        <v>0</v>
      </c>
      <c r="AP174" s="12" t="e">
        <f t="shared" ref="AP174:AP237" ca="1" si="28">(AN175-AN174)/AO174</f>
        <v>#NAME?</v>
      </c>
    </row>
    <row r="175" spans="1:42">
      <c r="A175" s="12" t="e">
        <f t="shared" ca="1" si="17"/>
        <v>#NAME?</v>
      </c>
      <c r="B175" s="12">
        <v>172</v>
      </c>
      <c r="C175" s="12" t="e">
        <f t="shared" ca="1" si="18"/>
        <v>#NAME?</v>
      </c>
      <c r="G175" s="12">
        <v>173</v>
      </c>
      <c r="H175" s="12" t="s">
        <v>13981</v>
      </c>
      <c r="I175" s="12">
        <v>0</v>
      </c>
      <c r="J175" s="12">
        <f t="shared" si="23"/>
        <v>2512</v>
      </c>
      <c r="K175" s="12">
        <v>2877</v>
      </c>
      <c r="L175" s="12">
        <f>SUM($J$3:J175)</f>
        <v>175610</v>
      </c>
      <c r="O175" s="12">
        <v>173</v>
      </c>
      <c r="P175" s="12" t="s">
        <v>13982</v>
      </c>
      <c r="Q175" s="12">
        <v>0</v>
      </c>
      <c r="R175" s="12">
        <v>88</v>
      </c>
      <c r="W175" s="12" t="e">
        <f t="shared" ca="1" si="19"/>
        <v>#NAME?</v>
      </c>
      <c r="X175" s="12">
        <v>1294</v>
      </c>
      <c r="Y175" s="12">
        <v>86</v>
      </c>
      <c r="Z175" s="12" t="e">
        <f t="shared" ca="1" si="20"/>
        <v>#NAME?</v>
      </c>
      <c r="AA175" s="12" t="e">
        <f ca="1">SUM($Z$4:Z175)++VLOOKUP(X175,$G$3:$L$7002,6,0)</f>
        <v>#NAME?</v>
      </c>
      <c r="AB175" s="12" t="e">
        <f t="shared" ca="1" si="21"/>
        <v>#NAME?</v>
      </c>
      <c r="AC175" s="12">
        <v>365</v>
      </c>
      <c r="AD175" s="12" t="e">
        <f t="shared" ca="1" si="22"/>
        <v>#NAME?</v>
      </c>
      <c r="AF175" s="12">
        <v>172</v>
      </c>
      <c r="AG175" s="12">
        <v>15600</v>
      </c>
      <c r="AH175" s="12">
        <f>SUM($AG$4:AG175)</f>
        <v>872740</v>
      </c>
      <c r="AI175" s="13">
        <f t="shared" ca="1" si="26"/>
        <v>0</v>
      </c>
      <c r="AJ175" s="13" t="e">
        <f t="shared" ca="1" si="27"/>
        <v>#NAME?</v>
      </c>
      <c r="AK175" s="13"/>
      <c r="AL175" s="12" t="e">
        <f t="shared" ca="1" si="24"/>
        <v>#NAME?</v>
      </c>
      <c r="AN175" s="12" t="e">
        <f ca="1"/>
        <v>#NAME?</v>
      </c>
      <c r="AO175" s="12">
        <f t="shared" ca="1" si="25"/>
        <v>0</v>
      </c>
      <c r="AP175" s="12" t="e">
        <f t="shared" ca="1" si="28"/>
        <v>#NAME?</v>
      </c>
    </row>
    <row r="176" spans="1:42">
      <c r="A176" s="12" t="e">
        <f t="shared" ca="1" si="17"/>
        <v>#NAME?</v>
      </c>
      <c r="B176" s="12">
        <v>173</v>
      </c>
      <c r="C176" s="12" t="e">
        <f t="shared" ca="1" si="18"/>
        <v>#NAME?</v>
      </c>
      <c r="G176" s="12">
        <v>174</v>
      </c>
      <c r="H176" s="12" t="s">
        <v>13981</v>
      </c>
      <c r="I176" s="12">
        <v>0</v>
      </c>
      <c r="J176" s="12">
        <f t="shared" si="23"/>
        <v>2522</v>
      </c>
      <c r="K176" s="12">
        <v>2959</v>
      </c>
      <c r="L176" s="12">
        <f>SUM($J$3:J176)</f>
        <v>178132</v>
      </c>
      <c r="O176" s="12">
        <v>174</v>
      </c>
      <c r="P176" s="12" t="s">
        <v>13982</v>
      </c>
      <c r="Q176" s="12">
        <v>0</v>
      </c>
      <c r="R176" s="12">
        <v>89</v>
      </c>
      <c r="W176" s="12" t="e">
        <f t="shared" ca="1" si="19"/>
        <v>#NAME?</v>
      </c>
      <c r="X176" s="12">
        <v>1299</v>
      </c>
      <c r="Y176" s="12">
        <v>86.5</v>
      </c>
      <c r="Z176" s="12" t="e">
        <f t="shared" ca="1" si="20"/>
        <v>#NAME?</v>
      </c>
      <c r="AA176" s="12" t="e">
        <f ca="1">SUM($Z$4:Z176)++VLOOKUP(X176,$G$3:$L$7002,6,0)</f>
        <v>#NAME?</v>
      </c>
      <c r="AB176" s="12" t="e">
        <f t="shared" ca="1" si="21"/>
        <v>#NAME?</v>
      </c>
      <c r="AC176" s="12">
        <v>366</v>
      </c>
      <c r="AD176" s="12" t="e">
        <f t="shared" ca="1" si="22"/>
        <v>#NAME?</v>
      </c>
      <c r="AF176" s="12">
        <v>173</v>
      </c>
      <c r="AG176" s="12">
        <v>16100</v>
      </c>
      <c r="AH176" s="12">
        <f>SUM($AG$4:AG176)</f>
        <v>888840</v>
      </c>
      <c r="AI176" s="13">
        <f t="shared" ca="1" si="26"/>
        <v>0</v>
      </c>
      <c r="AJ176" s="13" t="e">
        <f t="shared" ca="1" si="27"/>
        <v>#NAME?</v>
      </c>
      <c r="AK176" s="13"/>
      <c r="AL176" s="12" t="e">
        <f t="shared" ca="1" si="24"/>
        <v>#NAME?</v>
      </c>
      <c r="AN176" s="12" t="e">
        <f ca="1"/>
        <v>#NAME?</v>
      </c>
      <c r="AO176" s="12">
        <f t="shared" ca="1" si="25"/>
        <v>0</v>
      </c>
      <c r="AP176" s="12" t="e">
        <f t="shared" ca="1" si="28"/>
        <v>#NAME?</v>
      </c>
    </row>
    <row r="177" spans="1:42">
      <c r="A177" s="12" t="e">
        <f t="shared" ca="1" si="17"/>
        <v>#NAME?</v>
      </c>
      <c r="B177" s="12">
        <v>174</v>
      </c>
      <c r="C177" s="12" t="e">
        <f t="shared" ca="1" si="18"/>
        <v>#NAME?</v>
      </c>
      <c r="G177" s="12">
        <v>175</v>
      </c>
      <c r="H177" s="12" t="s">
        <v>13981</v>
      </c>
      <c r="I177" s="12">
        <v>0</v>
      </c>
      <c r="J177" s="12">
        <f t="shared" si="23"/>
        <v>2532</v>
      </c>
      <c r="K177" s="12">
        <v>2959</v>
      </c>
      <c r="L177" s="12">
        <f>SUM($J$3:J177)</f>
        <v>180664</v>
      </c>
      <c r="O177" s="12">
        <v>175</v>
      </c>
      <c r="P177" s="12" t="s">
        <v>13982</v>
      </c>
      <c r="Q177" s="12">
        <v>0</v>
      </c>
      <c r="R177" s="12">
        <v>90</v>
      </c>
      <c r="W177" s="12" t="e">
        <f t="shared" ca="1" si="19"/>
        <v>#NAME?</v>
      </c>
      <c r="X177" s="12">
        <v>1303</v>
      </c>
      <c r="Y177" s="12">
        <v>87</v>
      </c>
      <c r="Z177" s="12" t="e">
        <f t="shared" ca="1" si="20"/>
        <v>#NAME?</v>
      </c>
      <c r="AA177" s="12" t="e">
        <f ca="1">SUM($Z$4:Z177)++VLOOKUP(X177,$G$3:$L$7002,6,0)</f>
        <v>#NAME?</v>
      </c>
      <c r="AB177" s="12" t="e">
        <f t="shared" ca="1" si="21"/>
        <v>#NAME?</v>
      </c>
      <c r="AC177" s="12">
        <v>366</v>
      </c>
      <c r="AD177" s="12" t="e">
        <f t="shared" ca="1" si="22"/>
        <v>#NAME?</v>
      </c>
      <c r="AF177" s="12">
        <v>174</v>
      </c>
      <c r="AG177" s="12">
        <v>16650</v>
      </c>
      <c r="AH177" s="12">
        <f>SUM($AG$4:AG177)</f>
        <v>905490</v>
      </c>
      <c r="AI177" s="13">
        <f t="shared" ca="1" si="26"/>
        <v>0</v>
      </c>
      <c r="AJ177" s="13" t="e">
        <f t="shared" ca="1" si="27"/>
        <v>#NAME?</v>
      </c>
      <c r="AK177" s="13"/>
      <c r="AL177" s="12" t="e">
        <f t="shared" ca="1" si="24"/>
        <v>#NAME?</v>
      </c>
      <c r="AN177" s="12" t="e">
        <f ca="1"/>
        <v>#NAME?</v>
      </c>
      <c r="AO177" s="12">
        <f t="shared" ca="1" si="25"/>
        <v>0</v>
      </c>
      <c r="AP177" s="12" t="e">
        <f t="shared" ca="1" si="28"/>
        <v>#NAME?</v>
      </c>
    </row>
    <row r="178" spans="1:42">
      <c r="A178" s="12" t="e">
        <f t="shared" ca="1" si="17"/>
        <v>#NAME?</v>
      </c>
      <c r="B178" s="12">
        <v>175</v>
      </c>
      <c r="C178" s="12" t="e">
        <f t="shared" ca="1" si="18"/>
        <v>#NAME?</v>
      </c>
      <c r="G178" s="12">
        <v>176</v>
      </c>
      <c r="H178" s="12" t="s">
        <v>13981</v>
      </c>
      <c r="I178" s="12">
        <v>0</v>
      </c>
      <c r="J178" s="12">
        <f t="shared" si="23"/>
        <v>2542</v>
      </c>
      <c r="K178" s="12">
        <v>3042</v>
      </c>
      <c r="L178" s="12">
        <f>SUM($J$3:J178)</f>
        <v>183206</v>
      </c>
      <c r="O178" s="12">
        <v>176</v>
      </c>
      <c r="P178" s="12" t="s">
        <v>13982</v>
      </c>
      <c r="Q178" s="12">
        <v>0</v>
      </c>
      <c r="R178" s="12">
        <v>91</v>
      </c>
      <c r="W178" s="12" t="e">
        <f t="shared" ca="1" si="19"/>
        <v>#NAME?</v>
      </c>
      <c r="X178" s="12">
        <v>1308</v>
      </c>
      <c r="Y178" s="12">
        <v>87.5</v>
      </c>
      <c r="Z178" s="12" t="e">
        <f t="shared" ca="1" si="20"/>
        <v>#NAME?</v>
      </c>
      <c r="AA178" s="12" t="e">
        <f ca="1">SUM($Z$4:Z178)++VLOOKUP(X178,$G$3:$L$7002,6,0)</f>
        <v>#NAME?</v>
      </c>
      <c r="AB178" s="12" t="e">
        <f t="shared" ca="1" si="21"/>
        <v>#NAME?</v>
      </c>
      <c r="AC178" s="12">
        <v>367</v>
      </c>
      <c r="AD178" s="12" t="e">
        <f t="shared" ca="1" si="22"/>
        <v>#NAME?</v>
      </c>
      <c r="AF178" s="12">
        <v>175</v>
      </c>
      <c r="AG178" s="12">
        <v>17150</v>
      </c>
      <c r="AH178" s="12">
        <f>SUM($AG$4:AG178)</f>
        <v>922640</v>
      </c>
      <c r="AI178" s="13">
        <f t="shared" ca="1" si="26"/>
        <v>0</v>
      </c>
      <c r="AJ178" s="13" t="e">
        <f t="shared" ca="1" si="27"/>
        <v>#NAME?</v>
      </c>
      <c r="AK178" s="13"/>
      <c r="AL178" s="12" t="e">
        <f t="shared" ca="1" si="24"/>
        <v>#NAME?</v>
      </c>
      <c r="AN178" s="12" t="e">
        <f ca="1"/>
        <v>#NAME?</v>
      </c>
      <c r="AO178" s="12">
        <f t="shared" ca="1" si="25"/>
        <v>0</v>
      </c>
      <c r="AP178" s="12" t="e">
        <f t="shared" ca="1" si="28"/>
        <v>#NAME?</v>
      </c>
    </row>
    <row r="179" spans="1:42">
      <c r="A179" s="12" t="e">
        <f t="shared" ca="1" si="17"/>
        <v>#NAME?</v>
      </c>
      <c r="B179" s="12">
        <v>176</v>
      </c>
      <c r="C179" s="12" t="e">
        <f t="shared" ca="1" si="18"/>
        <v>#NAME?</v>
      </c>
      <c r="G179" s="12">
        <v>177</v>
      </c>
      <c r="H179" s="12" t="s">
        <v>13981</v>
      </c>
      <c r="I179" s="12">
        <v>0</v>
      </c>
      <c r="J179" s="12">
        <f t="shared" si="23"/>
        <v>2552</v>
      </c>
      <c r="K179" s="12">
        <v>3042</v>
      </c>
      <c r="L179" s="12">
        <f>SUM($J$3:J179)</f>
        <v>185758</v>
      </c>
      <c r="O179" s="12">
        <v>177</v>
      </c>
      <c r="P179" s="12" t="s">
        <v>13982</v>
      </c>
      <c r="Q179" s="12">
        <v>0</v>
      </c>
      <c r="R179" s="12">
        <v>92</v>
      </c>
      <c r="W179" s="12" t="e">
        <f t="shared" ca="1" si="19"/>
        <v>#NAME?</v>
      </c>
      <c r="X179" s="12">
        <v>1312</v>
      </c>
      <c r="Y179" s="12">
        <v>88</v>
      </c>
      <c r="Z179" s="12" t="e">
        <f t="shared" ca="1" si="20"/>
        <v>#NAME?</v>
      </c>
      <c r="AA179" s="12" t="e">
        <f ca="1">SUM($Z$4:Z179)++VLOOKUP(X179,$G$3:$L$7002,6,0)</f>
        <v>#NAME?</v>
      </c>
      <c r="AB179" s="12" t="e">
        <f t="shared" ca="1" si="21"/>
        <v>#NAME?</v>
      </c>
      <c r="AC179" s="12">
        <v>367</v>
      </c>
      <c r="AD179" s="12" t="e">
        <f t="shared" ca="1" si="22"/>
        <v>#NAME?</v>
      </c>
      <c r="AF179" s="12">
        <v>176</v>
      </c>
      <c r="AG179" s="12">
        <v>17700</v>
      </c>
      <c r="AH179" s="12">
        <f>SUM($AG$4:AG179)</f>
        <v>940340</v>
      </c>
      <c r="AI179" s="13">
        <f t="shared" ca="1" si="26"/>
        <v>0</v>
      </c>
      <c r="AJ179" s="13" t="e">
        <f t="shared" ca="1" si="27"/>
        <v>#NAME?</v>
      </c>
      <c r="AK179" s="13"/>
      <c r="AL179" s="12" t="e">
        <f t="shared" ca="1" si="24"/>
        <v>#NAME?</v>
      </c>
      <c r="AN179" s="12" t="e">
        <f ca="1"/>
        <v>#NAME?</v>
      </c>
      <c r="AO179" s="12">
        <f t="shared" ca="1" si="25"/>
        <v>0</v>
      </c>
      <c r="AP179" s="12" t="e">
        <f t="shared" ca="1" si="28"/>
        <v>#NAME?</v>
      </c>
    </row>
    <row r="180" spans="1:42">
      <c r="A180" s="12" t="e">
        <f t="shared" ca="1" si="17"/>
        <v>#NAME?</v>
      </c>
      <c r="B180" s="12">
        <v>177</v>
      </c>
      <c r="C180" s="12" t="e">
        <f t="shared" ca="1" si="18"/>
        <v>#NAME?</v>
      </c>
      <c r="G180" s="12">
        <v>178</v>
      </c>
      <c r="H180" s="12" t="s">
        <v>13981</v>
      </c>
      <c r="I180" s="12">
        <v>0</v>
      </c>
      <c r="J180" s="12">
        <f t="shared" si="23"/>
        <v>2562</v>
      </c>
      <c r="K180" s="12">
        <v>2083</v>
      </c>
      <c r="L180" s="12">
        <f>SUM($J$3:J180)</f>
        <v>188320</v>
      </c>
      <c r="O180" s="12">
        <v>178</v>
      </c>
      <c r="P180" s="12" t="s">
        <v>13982</v>
      </c>
      <c r="Q180" s="12">
        <v>0</v>
      </c>
      <c r="R180" s="12">
        <v>93</v>
      </c>
      <c r="W180" s="12" t="e">
        <f t="shared" ca="1" si="19"/>
        <v>#NAME?</v>
      </c>
      <c r="X180" s="12">
        <v>1317</v>
      </c>
      <c r="Y180" s="12">
        <v>88.5</v>
      </c>
      <c r="Z180" s="12" t="e">
        <f t="shared" ca="1" si="20"/>
        <v>#NAME?</v>
      </c>
      <c r="AA180" s="12" t="e">
        <f ca="1">SUM($Z$4:Z180)++VLOOKUP(X180,$G$3:$L$7002,6,0)</f>
        <v>#NAME?</v>
      </c>
      <c r="AB180" s="12" t="e">
        <f t="shared" ca="1" si="21"/>
        <v>#NAME?</v>
      </c>
      <c r="AC180" s="12">
        <v>368</v>
      </c>
      <c r="AD180" s="12" t="e">
        <f t="shared" ca="1" si="22"/>
        <v>#NAME?</v>
      </c>
      <c r="AF180" s="12">
        <v>177</v>
      </c>
      <c r="AG180" s="12">
        <v>18300</v>
      </c>
      <c r="AH180" s="12">
        <f>SUM($AG$4:AG180)</f>
        <v>958640</v>
      </c>
      <c r="AI180" s="13">
        <f t="shared" ca="1" si="26"/>
        <v>0</v>
      </c>
      <c r="AJ180" s="13" t="e">
        <f t="shared" ca="1" si="27"/>
        <v>#NAME?</v>
      </c>
      <c r="AK180" s="13"/>
      <c r="AL180" s="12" t="e">
        <f t="shared" ca="1" si="24"/>
        <v>#NAME?</v>
      </c>
      <c r="AN180" s="12" t="e">
        <f ca="1"/>
        <v>#NAME?</v>
      </c>
      <c r="AO180" s="12">
        <f t="shared" ca="1" si="25"/>
        <v>0</v>
      </c>
      <c r="AP180" s="12" t="e">
        <f t="shared" ca="1" si="28"/>
        <v>#NAME?</v>
      </c>
    </row>
    <row r="181" spans="1:42">
      <c r="A181" s="12" t="e">
        <f t="shared" ca="1" si="17"/>
        <v>#NAME?</v>
      </c>
      <c r="B181" s="12">
        <v>178</v>
      </c>
      <c r="C181" s="12" t="e">
        <f t="shared" ca="1" si="18"/>
        <v>#NAME?</v>
      </c>
      <c r="G181" s="12">
        <v>179</v>
      </c>
      <c r="H181" s="12" t="s">
        <v>13981</v>
      </c>
      <c r="I181" s="12">
        <v>0</v>
      </c>
      <c r="J181" s="12">
        <f t="shared" si="23"/>
        <v>2572</v>
      </c>
      <c r="K181" s="12">
        <v>2083</v>
      </c>
      <c r="L181" s="12">
        <f>SUM($J$3:J181)</f>
        <v>190892</v>
      </c>
      <c r="O181" s="12">
        <v>179</v>
      </c>
      <c r="P181" s="12" t="s">
        <v>13982</v>
      </c>
      <c r="Q181" s="12">
        <v>0</v>
      </c>
      <c r="R181" s="12">
        <v>94</v>
      </c>
      <c r="W181" s="12" t="e">
        <f t="shared" ca="1" si="19"/>
        <v>#NAME?</v>
      </c>
      <c r="X181" s="12">
        <v>1321</v>
      </c>
      <c r="Y181" s="12">
        <v>89</v>
      </c>
      <c r="Z181" s="12" t="e">
        <f t="shared" ca="1" si="20"/>
        <v>#NAME?</v>
      </c>
      <c r="AA181" s="12" t="e">
        <f ca="1">SUM($Z$4:Z181)++VLOOKUP(X181,$G$3:$L$7002,6,0)</f>
        <v>#NAME?</v>
      </c>
      <c r="AB181" s="12" t="e">
        <f t="shared" ca="1" si="21"/>
        <v>#NAME?</v>
      </c>
      <c r="AC181" s="12">
        <v>368</v>
      </c>
      <c r="AD181" s="12" t="e">
        <f t="shared" ca="1" si="22"/>
        <v>#NAME?</v>
      </c>
      <c r="AF181" s="12">
        <v>178</v>
      </c>
      <c r="AG181" s="12">
        <v>18900</v>
      </c>
      <c r="AH181" s="12">
        <f>SUM($AG$4:AG181)</f>
        <v>977540</v>
      </c>
      <c r="AI181" s="13">
        <f t="shared" ca="1" si="26"/>
        <v>0</v>
      </c>
      <c r="AJ181" s="13" t="e">
        <f t="shared" ca="1" si="27"/>
        <v>#NAME?</v>
      </c>
      <c r="AK181" s="13"/>
      <c r="AL181" s="12" t="e">
        <f t="shared" ca="1" si="24"/>
        <v>#NAME?</v>
      </c>
      <c r="AN181" s="12" t="e">
        <f ca="1"/>
        <v>#NAME?</v>
      </c>
      <c r="AO181" s="12">
        <f t="shared" ca="1" si="25"/>
        <v>0</v>
      </c>
      <c r="AP181" s="12" t="e">
        <f t="shared" ca="1" si="28"/>
        <v>#NAME?</v>
      </c>
    </row>
    <row r="182" spans="1:42">
      <c r="A182" s="12" t="e">
        <f t="shared" ca="1" si="17"/>
        <v>#NAME?</v>
      </c>
      <c r="B182" s="12">
        <v>179</v>
      </c>
      <c r="C182" s="12" t="e">
        <f t="shared" ca="1" si="18"/>
        <v>#NAME?</v>
      </c>
      <c r="G182" s="12">
        <v>180</v>
      </c>
      <c r="H182" s="12" t="s">
        <v>13981</v>
      </c>
      <c r="I182" s="12">
        <v>0</v>
      </c>
      <c r="J182" s="12">
        <f t="shared" si="23"/>
        <v>2582</v>
      </c>
      <c r="K182" s="12">
        <v>2083</v>
      </c>
      <c r="L182" s="12">
        <f>SUM($J$3:J182)</f>
        <v>193474</v>
      </c>
      <c r="O182" s="12">
        <v>180</v>
      </c>
      <c r="P182" s="12" t="s">
        <v>13982</v>
      </c>
      <c r="Q182" s="12">
        <v>0</v>
      </c>
      <c r="R182" s="12">
        <v>94</v>
      </c>
      <c r="W182" s="12" t="e">
        <f t="shared" ca="1" si="19"/>
        <v>#NAME?</v>
      </c>
      <c r="X182" s="12">
        <v>1326</v>
      </c>
      <c r="Y182" s="12">
        <v>89.5</v>
      </c>
      <c r="Z182" s="12" t="e">
        <f t="shared" ca="1" si="20"/>
        <v>#NAME?</v>
      </c>
      <c r="AA182" s="12" t="e">
        <f ca="1">SUM($Z$4:Z182)++VLOOKUP(X182,$G$3:$L$7002,6,0)</f>
        <v>#NAME?</v>
      </c>
      <c r="AB182" s="12" t="e">
        <f t="shared" ca="1" si="21"/>
        <v>#NAME?</v>
      </c>
      <c r="AC182" s="12">
        <v>369</v>
      </c>
      <c r="AD182" s="12" t="e">
        <f t="shared" ca="1" si="22"/>
        <v>#NAME?</v>
      </c>
      <c r="AF182" s="12">
        <v>179</v>
      </c>
      <c r="AG182" s="12">
        <v>19500</v>
      </c>
      <c r="AH182" s="12">
        <f>SUM($AG$4:AG182)</f>
        <v>997040</v>
      </c>
      <c r="AI182" s="13">
        <f t="shared" ca="1" si="26"/>
        <v>0</v>
      </c>
      <c r="AJ182" s="13" t="e">
        <f t="shared" ca="1" si="27"/>
        <v>#NAME?</v>
      </c>
      <c r="AK182" s="13"/>
      <c r="AL182" s="12" t="e">
        <f t="shared" ca="1" si="24"/>
        <v>#NAME?</v>
      </c>
      <c r="AN182" s="12" t="e">
        <f ca="1"/>
        <v>#NAME?</v>
      </c>
      <c r="AO182" s="12">
        <f t="shared" ca="1" si="25"/>
        <v>0</v>
      </c>
      <c r="AP182" s="12" t="e">
        <f t="shared" ca="1" si="28"/>
        <v>#NAME?</v>
      </c>
    </row>
    <row r="183" spans="1:42">
      <c r="A183" s="12" t="e">
        <f t="shared" ca="1" si="17"/>
        <v>#NAME?</v>
      </c>
      <c r="B183" s="12">
        <v>180</v>
      </c>
      <c r="C183" s="12" t="e">
        <f t="shared" ca="1" si="18"/>
        <v>#NAME?</v>
      </c>
      <c r="F183" s="12">
        <f>SUM($J$183:J183)</f>
        <v>2592</v>
      </c>
      <c r="G183" s="12">
        <v>181</v>
      </c>
      <c r="H183" s="12" t="s">
        <v>13981</v>
      </c>
      <c r="I183" s="12">
        <v>0</v>
      </c>
      <c r="J183" s="12">
        <f t="shared" si="23"/>
        <v>2592</v>
      </c>
      <c r="K183" s="12">
        <v>3207</v>
      </c>
      <c r="L183" s="12">
        <f>SUM($J$3:J183)</f>
        <v>196066</v>
      </c>
      <c r="M183" s="12">
        <f>SUM($L$183:L183)</f>
        <v>196066</v>
      </c>
      <c r="N183" s="15">
        <f t="shared" ref="N183:N246" si="29">M183/F183</f>
        <v>75.642746913580254</v>
      </c>
      <c r="O183" s="12">
        <v>181</v>
      </c>
      <c r="P183" s="12" t="s">
        <v>13982</v>
      </c>
      <c r="Q183" s="12">
        <v>0</v>
      </c>
      <c r="R183" s="12">
        <v>95</v>
      </c>
      <c r="W183" s="12" t="e">
        <f t="shared" ca="1" si="19"/>
        <v>#NAME?</v>
      </c>
      <c r="X183" s="12">
        <v>1330</v>
      </c>
      <c r="Y183" s="12">
        <v>90</v>
      </c>
      <c r="Z183" s="12" t="e">
        <f t="shared" ca="1" si="20"/>
        <v>#NAME?</v>
      </c>
      <c r="AA183" s="12" t="e">
        <f ca="1">SUM($Z$4:Z183)++VLOOKUP(X183,$G$3:$L$7002,6,0)</f>
        <v>#NAME?</v>
      </c>
      <c r="AB183" s="12" t="e">
        <f t="shared" ca="1" si="21"/>
        <v>#NAME?</v>
      </c>
      <c r="AC183" s="12">
        <v>369</v>
      </c>
      <c r="AD183" s="12" t="e">
        <f t="shared" ca="1" si="22"/>
        <v>#NAME?</v>
      </c>
      <c r="AF183" s="13">
        <v>180</v>
      </c>
      <c r="AG183" s="13">
        <v>20100</v>
      </c>
      <c r="AH183" s="13">
        <f>SUM($AG$4:AG183)</f>
        <v>1017140</v>
      </c>
      <c r="AI183" s="13">
        <f t="shared" ca="1" si="26"/>
        <v>0</v>
      </c>
      <c r="AJ183" s="13" t="e">
        <f t="shared" ca="1" si="27"/>
        <v>#NAME?</v>
      </c>
      <c r="AK183" s="13"/>
      <c r="AL183" s="12" t="e">
        <f t="shared" ca="1" si="24"/>
        <v>#NAME?</v>
      </c>
      <c r="AN183" s="12" t="e">
        <f ca="1"/>
        <v>#NAME?</v>
      </c>
      <c r="AO183" s="12">
        <f t="shared" ca="1" si="25"/>
        <v>0</v>
      </c>
      <c r="AP183" s="12" t="e">
        <f t="shared" ca="1" si="28"/>
        <v>#NAME?</v>
      </c>
    </row>
    <row r="184" spans="1:42">
      <c r="A184" s="12" t="e">
        <f t="shared" ca="1" si="17"/>
        <v>#NAME?</v>
      </c>
      <c r="B184" s="12">
        <v>181</v>
      </c>
      <c r="C184" s="12" t="e">
        <f t="shared" ca="1" si="18"/>
        <v>#NAME?</v>
      </c>
      <c r="F184" s="12">
        <f>SUM($J$183:J184)</f>
        <v>5194</v>
      </c>
      <c r="G184" s="12">
        <v>182</v>
      </c>
      <c r="H184" s="12" t="s">
        <v>13981</v>
      </c>
      <c r="I184" s="12">
        <v>0</v>
      </c>
      <c r="J184" s="12">
        <f t="shared" si="23"/>
        <v>2602</v>
      </c>
      <c r="K184" s="12">
        <v>3207</v>
      </c>
      <c r="L184" s="12">
        <f>SUM($J$3:J184)</f>
        <v>198668</v>
      </c>
      <c r="M184" s="12">
        <f>SUM($L$183:L184)</f>
        <v>394734</v>
      </c>
      <c r="N184" s="15">
        <f t="shared" si="29"/>
        <v>75.998074701578744</v>
      </c>
      <c r="O184" s="12">
        <v>182</v>
      </c>
      <c r="P184" s="12" t="s">
        <v>13982</v>
      </c>
      <c r="Q184" s="12">
        <v>0</v>
      </c>
      <c r="R184" s="12">
        <v>96</v>
      </c>
      <c r="W184" s="12" t="e">
        <f t="shared" ca="1" si="19"/>
        <v>#NAME?</v>
      </c>
      <c r="X184" s="12">
        <v>1335</v>
      </c>
      <c r="Y184" s="12">
        <v>90.5</v>
      </c>
      <c r="Z184" s="12" t="e">
        <f t="shared" ca="1" si="20"/>
        <v>#NAME?</v>
      </c>
      <c r="AA184" s="12" t="e">
        <f ca="1">SUM($Z$4:Z184)++VLOOKUP(X184,$G$3:$L$7002,6,0)</f>
        <v>#NAME?</v>
      </c>
      <c r="AB184" s="12" t="e">
        <f t="shared" ca="1" si="21"/>
        <v>#NAME?</v>
      </c>
      <c r="AC184" s="12">
        <v>370</v>
      </c>
      <c r="AD184" s="12" t="e">
        <f t="shared" ca="1" si="22"/>
        <v>#NAME?</v>
      </c>
      <c r="AF184" s="12">
        <v>181</v>
      </c>
      <c r="AG184" s="12">
        <v>20750</v>
      </c>
      <c r="AH184" s="12">
        <f>SUM($AG$4:AG184)</f>
        <v>1037890</v>
      </c>
      <c r="AI184" s="13">
        <f t="shared" ca="1" si="26"/>
        <v>0</v>
      </c>
      <c r="AJ184" s="13" t="e">
        <f t="shared" ca="1" si="27"/>
        <v>#NAME?</v>
      </c>
      <c r="AK184" s="13"/>
      <c r="AL184" s="12" t="e">
        <f t="shared" ca="1" si="24"/>
        <v>#NAME?</v>
      </c>
      <c r="AN184" s="12" t="e">
        <f ca="1"/>
        <v>#NAME?</v>
      </c>
      <c r="AO184" s="12">
        <f t="shared" ca="1" si="25"/>
        <v>0</v>
      </c>
      <c r="AP184" s="12" t="e">
        <f t="shared" ca="1" si="28"/>
        <v>#NAME?</v>
      </c>
    </row>
    <row r="185" spans="1:42">
      <c r="A185" s="12" t="e">
        <f t="shared" ca="1" si="17"/>
        <v>#NAME?</v>
      </c>
      <c r="B185" s="12">
        <v>182</v>
      </c>
      <c r="C185" s="12" t="e">
        <f t="shared" ca="1" si="18"/>
        <v>#NAME?</v>
      </c>
      <c r="F185" s="12">
        <f>SUM($J$183:J185)</f>
        <v>7806</v>
      </c>
      <c r="G185" s="12">
        <v>183</v>
      </c>
      <c r="H185" s="12" t="s">
        <v>13981</v>
      </c>
      <c r="I185" s="12">
        <v>0</v>
      </c>
      <c r="J185" s="12">
        <f t="shared" si="23"/>
        <v>2612</v>
      </c>
      <c r="K185" s="12">
        <v>3289</v>
      </c>
      <c r="L185" s="12">
        <f>SUM($J$3:J185)</f>
        <v>201280</v>
      </c>
      <c r="M185" s="12">
        <f>SUM($L$183:L185)</f>
        <v>596014</v>
      </c>
      <c r="N185" s="15">
        <f t="shared" si="29"/>
        <v>76.353317960543166</v>
      </c>
      <c r="O185" s="12">
        <v>183</v>
      </c>
      <c r="P185" s="12" t="s">
        <v>13982</v>
      </c>
      <c r="Q185" s="12">
        <v>0</v>
      </c>
      <c r="R185" s="12">
        <v>97</v>
      </c>
      <c r="W185" s="12" t="e">
        <f t="shared" ca="1" si="19"/>
        <v>#NAME?</v>
      </c>
      <c r="X185" s="12">
        <v>1339</v>
      </c>
      <c r="Y185" s="12">
        <v>91</v>
      </c>
      <c r="Z185" s="12" t="e">
        <f t="shared" ca="1" si="20"/>
        <v>#NAME?</v>
      </c>
      <c r="AA185" s="12" t="e">
        <f ca="1">SUM($Z$4:Z185)++VLOOKUP(X185,$G$3:$L$7002,6,0)</f>
        <v>#NAME?</v>
      </c>
      <c r="AB185" s="12" t="e">
        <f t="shared" ca="1" si="21"/>
        <v>#NAME?</v>
      </c>
      <c r="AC185" s="12">
        <v>370</v>
      </c>
      <c r="AD185" s="12" t="e">
        <f t="shared" ca="1" si="22"/>
        <v>#NAME?</v>
      </c>
      <c r="AF185" s="12">
        <v>182</v>
      </c>
      <c r="AG185" s="12">
        <v>21450</v>
      </c>
      <c r="AH185" s="12">
        <f>SUM($AG$4:AG185)</f>
        <v>1059340</v>
      </c>
      <c r="AI185" s="13">
        <f t="shared" ca="1" si="26"/>
        <v>0</v>
      </c>
      <c r="AJ185" s="13" t="e">
        <f t="shared" ca="1" si="27"/>
        <v>#NAME?</v>
      </c>
      <c r="AK185" s="13"/>
      <c r="AL185" s="12" t="e">
        <f t="shared" ca="1" si="24"/>
        <v>#NAME?</v>
      </c>
      <c r="AN185" s="12" t="e">
        <f ca="1"/>
        <v>#NAME?</v>
      </c>
      <c r="AO185" s="12">
        <f t="shared" ca="1" si="25"/>
        <v>0</v>
      </c>
      <c r="AP185" s="12" t="e">
        <f t="shared" ca="1" si="28"/>
        <v>#NAME?</v>
      </c>
    </row>
    <row r="186" spans="1:42">
      <c r="A186" s="12" t="e">
        <f t="shared" ca="1" si="17"/>
        <v>#NAME?</v>
      </c>
      <c r="B186" s="12">
        <v>183</v>
      </c>
      <c r="C186" s="12" t="e">
        <f t="shared" ca="1" si="18"/>
        <v>#NAME?</v>
      </c>
      <c r="F186" s="12">
        <f>SUM($J$183:J186)</f>
        <v>10428</v>
      </c>
      <c r="G186" s="12">
        <v>184</v>
      </c>
      <c r="H186" s="12" t="s">
        <v>13981</v>
      </c>
      <c r="I186" s="12">
        <v>0</v>
      </c>
      <c r="J186" s="12">
        <f t="shared" si="23"/>
        <v>2622</v>
      </c>
      <c r="K186" s="12">
        <v>3289</v>
      </c>
      <c r="L186" s="12">
        <f>SUM($J$3:J186)</f>
        <v>203902</v>
      </c>
      <c r="M186" s="12">
        <f>SUM($L$183:L186)</f>
        <v>799916</v>
      </c>
      <c r="N186" s="15">
        <f t="shared" si="29"/>
        <v>76.708477176831607</v>
      </c>
      <c r="O186" s="12">
        <v>184</v>
      </c>
      <c r="P186" s="12" t="s">
        <v>13982</v>
      </c>
      <c r="Q186" s="12">
        <v>0</v>
      </c>
      <c r="R186" s="12">
        <v>98</v>
      </c>
      <c r="W186" s="12" t="e">
        <f t="shared" ca="1" si="19"/>
        <v>#NAME?</v>
      </c>
      <c r="X186" s="12">
        <v>1344</v>
      </c>
      <c r="Y186" s="12">
        <v>91.5</v>
      </c>
      <c r="Z186" s="12" t="e">
        <f t="shared" ca="1" si="20"/>
        <v>#NAME?</v>
      </c>
      <c r="AA186" s="12" t="e">
        <f ca="1">SUM($Z$4:Z186)++VLOOKUP(X186,$G$3:$L$7002,6,0)</f>
        <v>#NAME?</v>
      </c>
      <c r="AB186" s="12" t="e">
        <f t="shared" ca="1" si="21"/>
        <v>#NAME?</v>
      </c>
      <c r="AC186" s="12">
        <v>371</v>
      </c>
      <c r="AD186" s="12" t="e">
        <f t="shared" ca="1" si="22"/>
        <v>#NAME?</v>
      </c>
      <c r="AF186" s="12">
        <v>183</v>
      </c>
      <c r="AG186" s="12">
        <v>22100</v>
      </c>
      <c r="AH186" s="12">
        <f>SUM($AG$4:AG186)</f>
        <v>1081440</v>
      </c>
      <c r="AI186" s="13">
        <f t="shared" ca="1" si="26"/>
        <v>0</v>
      </c>
      <c r="AJ186" s="13" t="e">
        <f t="shared" ca="1" si="27"/>
        <v>#NAME?</v>
      </c>
      <c r="AK186" s="13"/>
      <c r="AL186" s="12" t="e">
        <f t="shared" ca="1" si="24"/>
        <v>#NAME?</v>
      </c>
      <c r="AN186" s="12" t="e">
        <f ca="1"/>
        <v>#NAME?</v>
      </c>
      <c r="AO186" s="12">
        <f t="shared" ca="1" si="25"/>
        <v>0</v>
      </c>
      <c r="AP186" s="12" t="e">
        <f t="shared" ca="1" si="28"/>
        <v>#NAME?</v>
      </c>
    </row>
    <row r="187" spans="1:42">
      <c r="A187" s="12" t="e">
        <f t="shared" ca="1" si="17"/>
        <v>#NAME?</v>
      </c>
      <c r="B187" s="12">
        <v>184</v>
      </c>
      <c r="C187" s="12" t="e">
        <f t="shared" ca="1" si="18"/>
        <v>#NAME?</v>
      </c>
      <c r="F187" s="12">
        <f>SUM($J$183:J187)</f>
        <v>13060</v>
      </c>
      <c r="G187" s="12">
        <v>185</v>
      </c>
      <c r="H187" s="12" t="s">
        <v>13981</v>
      </c>
      <c r="I187" s="12">
        <v>0</v>
      </c>
      <c r="J187" s="12">
        <f t="shared" si="23"/>
        <v>2632</v>
      </c>
      <c r="K187" s="12">
        <v>3372</v>
      </c>
      <c r="L187" s="12">
        <f>SUM($J$3:J187)</f>
        <v>206534</v>
      </c>
      <c r="M187" s="12">
        <f>SUM($L$183:L187)</f>
        <v>1006450</v>
      </c>
      <c r="N187" s="15">
        <f t="shared" si="29"/>
        <v>77.063552833078106</v>
      </c>
      <c r="O187" s="12">
        <v>185</v>
      </c>
      <c r="P187" s="12" t="s">
        <v>13982</v>
      </c>
      <c r="Q187" s="12">
        <v>0</v>
      </c>
      <c r="R187" s="12">
        <v>100</v>
      </c>
      <c r="W187" s="12" t="e">
        <f t="shared" ca="1" si="19"/>
        <v>#NAME?</v>
      </c>
      <c r="X187" s="12">
        <v>1348</v>
      </c>
      <c r="Y187" s="12">
        <v>92</v>
      </c>
      <c r="Z187" s="12" t="e">
        <f t="shared" ca="1" si="20"/>
        <v>#NAME?</v>
      </c>
      <c r="AA187" s="12" t="e">
        <f ca="1">SUM($Z$4:Z187)++VLOOKUP(X187,$G$3:$L$7002,6,0)</f>
        <v>#NAME?</v>
      </c>
      <c r="AB187" s="12" t="e">
        <f t="shared" ca="1" si="21"/>
        <v>#NAME?</v>
      </c>
      <c r="AC187" s="12">
        <v>371</v>
      </c>
      <c r="AD187" s="12" t="e">
        <f t="shared" ca="1" si="22"/>
        <v>#NAME?</v>
      </c>
      <c r="AF187" s="12">
        <v>184</v>
      </c>
      <c r="AG187" s="12">
        <v>22850</v>
      </c>
      <c r="AH187" s="12">
        <f>SUM($AG$4:AG187)</f>
        <v>1104290</v>
      </c>
      <c r="AI187" s="13">
        <f t="shared" ca="1" si="26"/>
        <v>0</v>
      </c>
      <c r="AJ187" s="13" t="e">
        <f t="shared" ca="1" si="27"/>
        <v>#NAME?</v>
      </c>
      <c r="AK187" s="13"/>
      <c r="AL187" s="12" t="e">
        <f t="shared" ca="1" si="24"/>
        <v>#NAME?</v>
      </c>
      <c r="AN187" s="12" t="e">
        <f ca="1"/>
        <v>#NAME?</v>
      </c>
      <c r="AO187" s="12">
        <f t="shared" ca="1" si="25"/>
        <v>0</v>
      </c>
      <c r="AP187" s="12" t="e">
        <f t="shared" ca="1" si="28"/>
        <v>#NAME?</v>
      </c>
    </row>
    <row r="188" spans="1:42">
      <c r="A188" s="12" t="e">
        <f t="shared" ca="1" si="17"/>
        <v>#NAME?</v>
      </c>
      <c r="B188" s="12">
        <v>185</v>
      </c>
      <c r="C188" s="12" t="e">
        <f t="shared" ca="1" si="18"/>
        <v>#NAME?</v>
      </c>
      <c r="F188" s="12">
        <f>SUM($J$183:J188)</f>
        <v>15702</v>
      </c>
      <c r="G188" s="12">
        <v>186</v>
      </c>
      <c r="H188" s="12" t="s">
        <v>13981</v>
      </c>
      <c r="I188" s="12">
        <v>0</v>
      </c>
      <c r="J188" s="12">
        <f t="shared" si="23"/>
        <v>2642</v>
      </c>
      <c r="K188" s="12">
        <v>3372</v>
      </c>
      <c r="L188" s="12">
        <f>SUM($J$3:J188)</f>
        <v>209176</v>
      </c>
      <c r="M188" s="12">
        <f>SUM($L$183:L188)</f>
        <v>1215626</v>
      </c>
      <c r="N188" s="15">
        <f t="shared" si="29"/>
        <v>77.418545408228255</v>
      </c>
      <c r="O188" s="12">
        <v>186</v>
      </c>
      <c r="P188" s="12" t="s">
        <v>13982</v>
      </c>
      <c r="Q188" s="12">
        <v>0</v>
      </c>
      <c r="R188" s="12">
        <v>101</v>
      </c>
      <c r="W188" s="12" t="e">
        <f t="shared" ca="1" si="19"/>
        <v>#NAME?</v>
      </c>
      <c r="X188" s="12">
        <v>1353</v>
      </c>
      <c r="Y188" s="12">
        <v>92.5</v>
      </c>
      <c r="Z188" s="12" t="e">
        <f t="shared" ca="1" si="20"/>
        <v>#NAME?</v>
      </c>
      <c r="AA188" s="12" t="e">
        <f ca="1">SUM($Z$4:Z188)++VLOOKUP(X188,$G$3:$L$7002,6,0)</f>
        <v>#NAME?</v>
      </c>
      <c r="AB188" s="12" t="e">
        <f t="shared" ca="1" si="21"/>
        <v>#NAME?</v>
      </c>
      <c r="AC188" s="12">
        <v>372</v>
      </c>
      <c r="AD188" s="12" t="e">
        <f t="shared" ca="1" si="22"/>
        <v>#NAME?</v>
      </c>
      <c r="AF188" s="12">
        <v>185</v>
      </c>
      <c r="AG188" s="12">
        <v>23550</v>
      </c>
      <c r="AH188" s="12">
        <f>SUM($AG$4:AG188)</f>
        <v>1127840</v>
      </c>
      <c r="AI188" s="13">
        <f t="shared" ca="1" si="26"/>
        <v>0</v>
      </c>
      <c r="AJ188" s="13" t="e">
        <f t="shared" ca="1" si="27"/>
        <v>#NAME?</v>
      </c>
      <c r="AK188" s="13"/>
      <c r="AL188" s="12" t="e">
        <f t="shared" ca="1" si="24"/>
        <v>#NAME?</v>
      </c>
      <c r="AN188" s="12" t="e">
        <f ca="1"/>
        <v>#NAME?</v>
      </c>
      <c r="AO188" s="12">
        <f t="shared" ca="1" si="25"/>
        <v>0</v>
      </c>
      <c r="AP188" s="12" t="e">
        <f t="shared" ca="1" si="28"/>
        <v>#NAME?</v>
      </c>
    </row>
    <row r="189" spans="1:42">
      <c r="A189" s="12" t="e">
        <f t="shared" ca="1" si="17"/>
        <v>#NAME?</v>
      </c>
      <c r="B189" s="12">
        <v>186</v>
      </c>
      <c r="C189" s="12" t="e">
        <f t="shared" ca="1" si="18"/>
        <v>#NAME?</v>
      </c>
      <c r="F189" s="12">
        <f>SUM($J$183:J189)</f>
        <v>18354</v>
      </c>
      <c r="G189" s="12">
        <v>187</v>
      </c>
      <c r="H189" s="12" t="s">
        <v>13981</v>
      </c>
      <c r="I189" s="12">
        <v>0</v>
      </c>
      <c r="J189" s="12">
        <f t="shared" si="23"/>
        <v>2652</v>
      </c>
      <c r="K189" s="12">
        <v>3454</v>
      </c>
      <c r="L189" s="12">
        <f>SUM($J$3:J189)</f>
        <v>211828</v>
      </c>
      <c r="M189" s="12">
        <f>SUM($L$183:L189)</f>
        <v>1427454</v>
      </c>
      <c r="N189" s="15">
        <f t="shared" si="29"/>
        <v>77.773455377574365</v>
      </c>
      <c r="O189" s="12">
        <v>187</v>
      </c>
      <c r="P189" s="12" t="s">
        <v>13982</v>
      </c>
      <c r="Q189" s="12">
        <v>0</v>
      </c>
      <c r="R189" s="12">
        <v>102</v>
      </c>
      <c r="W189" s="12" t="e">
        <f t="shared" ca="1" si="19"/>
        <v>#NAME?</v>
      </c>
      <c r="X189" s="12">
        <v>1357</v>
      </c>
      <c r="Y189" s="12">
        <v>93</v>
      </c>
      <c r="Z189" s="12" t="e">
        <f t="shared" ca="1" si="20"/>
        <v>#NAME?</v>
      </c>
      <c r="AA189" s="12" t="e">
        <f ca="1">SUM($Z$4:Z189)++VLOOKUP(X189,$G$3:$L$7002,6,0)</f>
        <v>#NAME?</v>
      </c>
      <c r="AB189" s="12" t="e">
        <f t="shared" ca="1" si="21"/>
        <v>#NAME?</v>
      </c>
      <c r="AC189" s="12">
        <v>372</v>
      </c>
      <c r="AD189" s="12" t="e">
        <f t="shared" ca="1" si="22"/>
        <v>#NAME?</v>
      </c>
      <c r="AF189" s="12">
        <v>186</v>
      </c>
      <c r="AG189" s="12">
        <v>24350</v>
      </c>
      <c r="AH189" s="12">
        <f>SUM($AG$4:AG189)</f>
        <v>1152190</v>
      </c>
      <c r="AI189" s="13">
        <f t="shared" ca="1" si="26"/>
        <v>0</v>
      </c>
      <c r="AJ189" s="13" t="e">
        <f t="shared" ca="1" si="27"/>
        <v>#NAME?</v>
      </c>
      <c r="AK189" s="13"/>
      <c r="AL189" s="12" t="e">
        <f t="shared" ca="1" si="24"/>
        <v>#NAME?</v>
      </c>
      <c r="AN189" s="12" t="e">
        <f ca="1"/>
        <v>#NAME?</v>
      </c>
      <c r="AO189" s="12">
        <f t="shared" ca="1" si="25"/>
        <v>0</v>
      </c>
      <c r="AP189" s="12" t="e">
        <f t="shared" ca="1" si="28"/>
        <v>#NAME?</v>
      </c>
    </row>
    <row r="190" spans="1:42">
      <c r="A190" s="12" t="e">
        <f t="shared" ca="1" si="17"/>
        <v>#NAME?</v>
      </c>
      <c r="B190" s="12">
        <v>187</v>
      </c>
      <c r="C190" s="12" t="e">
        <f t="shared" ca="1" si="18"/>
        <v>#NAME?</v>
      </c>
      <c r="F190" s="12">
        <f>SUM($J$183:J190)</f>
        <v>21016</v>
      </c>
      <c r="G190" s="12">
        <v>188</v>
      </c>
      <c r="H190" s="12" t="s">
        <v>13981</v>
      </c>
      <c r="I190" s="12">
        <v>0</v>
      </c>
      <c r="J190" s="12">
        <f t="shared" si="23"/>
        <v>2662</v>
      </c>
      <c r="K190" s="12">
        <v>3454</v>
      </c>
      <c r="L190" s="12">
        <f>SUM($J$3:J190)</f>
        <v>214490</v>
      </c>
      <c r="M190" s="12">
        <f>SUM($L$183:L190)</f>
        <v>1641944</v>
      </c>
      <c r="N190" s="15">
        <f t="shared" si="29"/>
        <v>78.128283212790251</v>
      </c>
      <c r="O190" s="12">
        <v>188</v>
      </c>
      <c r="P190" s="12" t="s">
        <v>13982</v>
      </c>
      <c r="Q190" s="12">
        <v>0</v>
      </c>
      <c r="R190" s="12">
        <v>103</v>
      </c>
      <c r="W190" s="12" t="e">
        <f t="shared" ca="1" si="19"/>
        <v>#NAME?</v>
      </c>
      <c r="X190" s="12">
        <v>1362</v>
      </c>
      <c r="Y190" s="12">
        <v>93.5</v>
      </c>
      <c r="Z190" s="12" t="e">
        <f t="shared" ca="1" si="20"/>
        <v>#NAME?</v>
      </c>
      <c r="AA190" s="12" t="e">
        <f ca="1">SUM($Z$4:Z190)++VLOOKUP(X190,$G$3:$L$7002,6,0)</f>
        <v>#NAME?</v>
      </c>
      <c r="AB190" s="12" t="e">
        <f t="shared" ca="1" si="21"/>
        <v>#NAME?</v>
      </c>
      <c r="AC190" s="12">
        <v>373</v>
      </c>
      <c r="AD190" s="12" t="e">
        <f t="shared" ca="1" si="22"/>
        <v>#NAME?</v>
      </c>
      <c r="AF190" s="12">
        <v>187</v>
      </c>
      <c r="AG190" s="12">
        <v>25100</v>
      </c>
      <c r="AH190" s="12">
        <f>SUM($AG$4:AG190)</f>
        <v>1177290</v>
      </c>
      <c r="AI190" s="13">
        <f t="shared" ca="1" si="26"/>
        <v>0</v>
      </c>
      <c r="AJ190" s="13" t="e">
        <f t="shared" ca="1" si="27"/>
        <v>#NAME?</v>
      </c>
      <c r="AK190" s="13"/>
      <c r="AL190" s="12" t="e">
        <f t="shared" ca="1" si="24"/>
        <v>#NAME?</v>
      </c>
      <c r="AN190" s="12" t="e">
        <f ca="1"/>
        <v>#NAME?</v>
      </c>
      <c r="AO190" s="12">
        <f t="shared" ca="1" si="25"/>
        <v>0</v>
      </c>
      <c r="AP190" s="12" t="e">
        <f t="shared" ca="1" si="28"/>
        <v>#NAME?</v>
      </c>
    </row>
    <row r="191" spans="1:42">
      <c r="A191" s="12" t="e">
        <f t="shared" ca="1" si="17"/>
        <v>#NAME?</v>
      </c>
      <c r="B191" s="12">
        <v>188</v>
      </c>
      <c r="C191" s="12" t="e">
        <f t="shared" ca="1" si="18"/>
        <v>#NAME?</v>
      </c>
      <c r="F191" s="12">
        <f>SUM($J$183:J191)</f>
        <v>23688</v>
      </c>
      <c r="G191" s="12">
        <v>189</v>
      </c>
      <c r="H191" s="12" t="s">
        <v>13981</v>
      </c>
      <c r="I191" s="12">
        <v>0</v>
      </c>
      <c r="J191" s="12">
        <f t="shared" si="23"/>
        <v>2672</v>
      </c>
      <c r="K191" s="12">
        <v>3537</v>
      </c>
      <c r="L191" s="12">
        <f>SUM($J$3:J191)</f>
        <v>217162</v>
      </c>
      <c r="M191" s="12">
        <f>SUM($L$183:L191)</f>
        <v>1859106</v>
      </c>
      <c r="N191" s="15">
        <f t="shared" si="29"/>
        <v>78.483029381965551</v>
      </c>
      <c r="O191" s="12">
        <v>189</v>
      </c>
      <c r="P191" s="12" t="s">
        <v>13982</v>
      </c>
      <c r="Q191" s="12">
        <v>0</v>
      </c>
      <c r="R191" s="12">
        <v>104</v>
      </c>
      <c r="W191" s="12" t="e">
        <f t="shared" ca="1" si="19"/>
        <v>#NAME?</v>
      </c>
      <c r="X191" s="12">
        <v>1366</v>
      </c>
      <c r="Y191" s="12">
        <v>94</v>
      </c>
      <c r="Z191" s="12" t="e">
        <f t="shared" ca="1" si="20"/>
        <v>#NAME?</v>
      </c>
      <c r="AA191" s="12" t="e">
        <f ca="1">SUM($Z$4:Z191)++VLOOKUP(X191,$G$3:$L$7002,6,0)</f>
        <v>#NAME?</v>
      </c>
      <c r="AB191" s="12" t="e">
        <f t="shared" ca="1" si="21"/>
        <v>#NAME?</v>
      </c>
      <c r="AC191" s="12">
        <v>373</v>
      </c>
      <c r="AD191" s="12" t="e">
        <f t="shared" ca="1" si="22"/>
        <v>#NAME?</v>
      </c>
      <c r="AF191" s="12">
        <v>188</v>
      </c>
      <c r="AG191" s="12">
        <v>25900</v>
      </c>
      <c r="AH191" s="12">
        <f>SUM($AG$4:AG191)</f>
        <v>1203190</v>
      </c>
      <c r="AI191" s="13">
        <f t="shared" ca="1" si="26"/>
        <v>0</v>
      </c>
      <c r="AJ191" s="13" t="e">
        <f t="shared" ca="1" si="27"/>
        <v>#NAME?</v>
      </c>
      <c r="AK191" s="13"/>
      <c r="AL191" s="12" t="e">
        <f t="shared" ca="1" si="24"/>
        <v>#NAME?</v>
      </c>
      <c r="AN191" s="12" t="e">
        <f ca="1"/>
        <v>#NAME?</v>
      </c>
      <c r="AO191" s="12">
        <f t="shared" ca="1" si="25"/>
        <v>0</v>
      </c>
      <c r="AP191" s="12" t="e">
        <f t="shared" ca="1" si="28"/>
        <v>#NAME?</v>
      </c>
    </row>
    <row r="192" spans="1:42">
      <c r="A192" s="12" t="e">
        <f t="shared" ca="1" si="17"/>
        <v>#NAME?</v>
      </c>
      <c r="B192" s="12">
        <v>189</v>
      </c>
      <c r="C192" s="12" t="e">
        <f t="shared" ca="1" si="18"/>
        <v>#NAME?</v>
      </c>
      <c r="F192" s="12">
        <f>SUM($J$183:J192)</f>
        <v>26370</v>
      </c>
      <c r="G192" s="12">
        <v>190</v>
      </c>
      <c r="H192" s="12" t="s">
        <v>13981</v>
      </c>
      <c r="I192" s="12">
        <v>0</v>
      </c>
      <c r="J192" s="12">
        <f t="shared" si="23"/>
        <v>2682</v>
      </c>
      <c r="K192" s="12">
        <v>3537</v>
      </c>
      <c r="L192" s="12">
        <f>SUM($J$3:J192)</f>
        <v>219844</v>
      </c>
      <c r="M192" s="12">
        <f>SUM($L$183:L192)</f>
        <v>2078950</v>
      </c>
      <c r="N192" s="15">
        <f t="shared" si="29"/>
        <v>78.837694349639747</v>
      </c>
      <c r="O192" s="12">
        <v>190</v>
      </c>
      <c r="P192" s="12" t="s">
        <v>13982</v>
      </c>
      <c r="Q192" s="12">
        <v>0</v>
      </c>
      <c r="R192" s="12">
        <v>105</v>
      </c>
      <c r="W192" s="12" t="e">
        <f t="shared" ca="1" si="19"/>
        <v>#NAME?</v>
      </c>
      <c r="X192" s="12">
        <v>1371</v>
      </c>
      <c r="Y192" s="12">
        <v>94.5</v>
      </c>
      <c r="Z192" s="12" t="e">
        <f t="shared" ca="1" si="20"/>
        <v>#NAME?</v>
      </c>
      <c r="AA192" s="12" t="e">
        <f ca="1">SUM($Z$4:Z192)++VLOOKUP(X192,$G$3:$L$7002,6,0)</f>
        <v>#NAME?</v>
      </c>
      <c r="AB192" s="12" t="e">
        <f t="shared" ca="1" si="21"/>
        <v>#NAME?</v>
      </c>
      <c r="AC192" s="12">
        <v>374</v>
      </c>
      <c r="AD192" s="12" t="e">
        <f t="shared" ca="1" si="22"/>
        <v>#NAME?</v>
      </c>
      <c r="AF192" s="12">
        <v>189</v>
      </c>
      <c r="AG192" s="12">
        <v>26750</v>
      </c>
      <c r="AH192" s="12">
        <f>SUM($AG$4:AG192)</f>
        <v>1229940</v>
      </c>
      <c r="AI192" s="13">
        <f t="shared" ca="1" si="26"/>
        <v>0</v>
      </c>
      <c r="AJ192" s="13" t="e">
        <f t="shared" ca="1" si="27"/>
        <v>#NAME?</v>
      </c>
      <c r="AK192" s="13"/>
      <c r="AL192" s="12" t="e">
        <f t="shared" ca="1" si="24"/>
        <v>#NAME?</v>
      </c>
      <c r="AN192" s="12" t="e">
        <f ca="1"/>
        <v>#NAME?</v>
      </c>
      <c r="AO192" s="12">
        <f t="shared" ca="1" si="25"/>
        <v>0</v>
      </c>
      <c r="AP192" s="12" t="e">
        <f t="shared" ca="1" si="28"/>
        <v>#NAME?</v>
      </c>
    </row>
    <row r="193" spans="1:42">
      <c r="A193" s="12" t="e">
        <f t="shared" ca="1" si="17"/>
        <v>#NAME?</v>
      </c>
      <c r="B193" s="12">
        <v>190</v>
      </c>
      <c r="C193" s="12" t="e">
        <f t="shared" ca="1" si="18"/>
        <v>#NAME?</v>
      </c>
      <c r="F193" s="12">
        <f>SUM($J$183:J193)</f>
        <v>29062</v>
      </c>
      <c r="G193" s="12">
        <v>191</v>
      </c>
      <c r="H193" s="12" t="s">
        <v>13981</v>
      </c>
      <c r="I193" s="12">
        <v>0</v>
      </c>
      <c r="J193" s="12">
        <f t="shared" si="23"/>
        <v>2692</v>
      </c>
      <c r="K193" s="12">
        <v>3619</v>
      </c>
      <c r="L193" s="12">
        <f>SUM($J$3:J193)</f>
        <v>222536</v>
      </c>
      <c r="M193" s="12">
        <f>SUM($L$183:L193)</f>
        <v>2301486</v>
      </c>
      <c r="N193" s="15">
        <f t="shared" si="29"/>
        <v>79.192278576835733</v>
      </c>
      <c r="O193" s="12">
        <v>191</v>
      </c>
      <c r="P193" s="12" t="s">
        <v>13982</v>
      </c>
      <c r="Q193" s="12">
        <v>0</v>
      </c>
      <c r="R193" s="12">
        <v>106</v>
      </c>
      <c r="W193" s="12" t="e">
        <f t="shared" ca="1" si="19"/>
        <v>#NAME?</v>
      </c>
      <c r="X193" s="12">
        <v>1375</v>
      </c>
      <c r="Y193" s="12">
        <v>95</v>
      </c>
      <c r="Z193" s="12" t="e">
        <f t="shared" ca="1" si="20"/>
        <v>#NAME?</v>
      </c>
      <c r="AA193" s="12" t="e">
        <f ca="1">SUM($Z$4:Z193)++VLOOKUP(X193,$G$3:$L$7002,6,0)</f>
        <v>#NAME?</v>
      </c>
      <c r="AB193" s="12" t="e">
        <f t="shared" ca="1" si="21"/>
        <v>#NAME?</v>
      </c>
      <c r="AC193" s="12">
        <v>374</v>
      </c>
      <c r="AD193" s="12" t="e">
        <f t="shared" ca="1" si="22"/>
        <v>#NAME?</v>
      </c>
      <c r="AF193" s="12">
        <v>190</v>
      </c>
      <c r="AG193" s="12">
        <v>27600</v>
      </c>
      <c r="AH193" s="12">
        <f>SUM($AG$4:AG193)</f>
        <v>1257540</v>
      </c>
      <c r="AI193" s="13">
        <f t="shared" ca="1" si="26"/>
        <v>0</v>
      </c>
      <c r="AJ193" s="13" t="e">
        <f t="shared" ca="1" si="27"/>
        <v>#NAME?</v>
      </c>
      <c r="AK193" s="13"/>
      <c r="AL193" s="12" t="e">
        <f t="shared" ca="1" si="24"/>
        <v>#NAME?</v>
      </c>
      <c r="AN193" s="12" t="e">
        <f ca="1"/>
        <v>#NAME?</v>
      </c>
      <c r="AO193" s="12">
        <f t="shared" ca="1" si="25"/>
        <v>0</v>
      </c>
      <c r="AP193" s="12" t="e">
        <f t="shared" ca="1" si="28"/>
        <v>#NAME?</v>
      </c>
    </row>
    <row r="194" spans="1:42">
      <c r="A194" s="12" t="e">
        <f t="shared" ca="1" si="17"/>
        <v>#NAME?</v>
      </c>
      <c r="B194" s="12">
        <v>191</v>
      </c>
      <c r="C194" s="12" t="e">
        <f t="shared" ca="1" si="18"/>
        <v>#NAME?</v>
      </c>
      <c r="F194" s="12">
        <f>SUM($J$183:J194)</f>
        <v>31764</v>
      </c>
      <c r="G194" s="12">
        <v>192</v>
      </c>
      <c r="H194" s="12" t="s">
        <v>13981</v>
      </c>
      <c r="I194" s="12">
        <v>0</v>
      </c>
      <c r="J194" s="12">
        <f t="shared" si="23"/>
        <v>2702</v>
      </c>
      <c r="K194" s="12">
        <v>3619</v>
      </c>
      <c r="L194" s="12">
        <f>SUM($J$3:J194)</f>
        <v>225238</v>
      </c>
      <c r="M194" s="12">
        <f>SUM($L$183:L194)</f>
        <v>2526724</v>
      </c>
      <c r="N194" s="15">
        <f t="shared" si="29"/>
        <v>79.546782521093064</v>
      </c>
      <c r="O194" s="12">
        <v>192</v>
      </c>
      <c r="P194" s="12" t="s">
        <v>13982</v>
      </c>
      <c r="Q194" s="12">
        <v>0</v>
      </c>
      <c r="R194" s="12">
        <v>107</v>
      </c>
      <c r="W194" s="12" t="e">
        <f t="shared" ca="1" si="19"/>
        <v>#NAME?</v>
      </c>
      <c r="X194" s="12">
        <v>1380</v>
      </c>
      <c r="Y194" s="12">
        <v>95.5</v>
      </c>
      <c r="Z194" s="12" t="e">
        <f t="shared" ca="1" si="20"/>
        <v>#NAME?</v>
      </c>
      <c r="AA194" s="12" t="e">
        <f ca="1">SUM($Z$4:Z194)++VLOOKUP(X194,$G$3:$L$7002,6,0)</f>
        <v>#NAME?</v>
      </c>
      <c r="AB194" s="12" t="e">
        <f t="shared" ca="1" si="21"/>
        <v>#NAME?</v>
      </c>
      <c r="AC194" s="12">
        <v>375</v>
      </c>
      <c r="AD194" s="12" t="e">
        <f t="shared" ca="1" si="22"/>
        <v>#NAME?</v>
      </c>
      <c r="AF194" s="12">
        <v>191</v>
      </c>
      <c r="AG194" s="12">
        <v>28500</v>
      </c>
      <c r="AH194" s="12">
        <f>SUM($AG$4:AG194)</f>
        <v>1286040</v>
      </c>
      <c r="AI194" s="13">
        <f t="shared" ca="1" si="26"/>
        <v>0</v>
      </c>
      <c r="AJ194" s="13" t="e">
        <f t="shared" ca="1" si="27"/>
        <v>#NAME?</v>
      </c>
      <c r="AK194" s="13"/>
      <c r="AL194" s="12" t="e">
        <f t="shared" ca="1" si="24"/>
        <v>#NAME?</v>
      </c>
      <c r="AN194" s="12" t="e">
        <f ca="1"/>
        <v>#NAME?</v>
      </c>
      <c r="AO194" s="12">
        <f t="shared" ca="1" si="25"/>
        <v>0</v>
      </c>
      <c r="AP194" s="12" t="e">
        <f t="shared" ca="1" si="28"/>
        <v>#NAME?</v>
      </c>
    </row>
    <row r="195" spans="1:42">
      <c r="A195" s="12" t="e">
        <f t="shared" ca="1" si="17"/>
        <v>#NAME?</v>
      </c>
      <c r="B195" s="12">
        <v>192</v>
      </c>
      <c r="C195" s="12" t="e">
        <f t="shared" ca="1" si="18"/>
        <v>#NAME?</v>
      </c>
      <c r="F195" s="12">
        <f>SUM($J$183:J195)</f>
        <v>34476</v>
      </c>
      <c r="G195" s="12">
        <v>193</v>
      </c>
      <c r="H195" s="12" t="s">
        <v>13981</v>
      </c>
      <c r="I195" s="12">
        <v>0</v>
      </c>
      <c r="J195" s="12">
        <f t="shared" si="23"/>
        <v>2712</v>
      </c>
      <c r="K195" s="12">
        <v>3702</v>
      </c>
      <c r="L195" s="12">
        <f>SUM($J$3:J195)</f>
        <v>227950</v>
      </c>
      <c r="M195" s="12">
        <f>SUM($L$183:L195)</f>
        <v>2754674</v>
      </c>
      <c r="N195" s="15">
        <f t="shared" si="29"/>
        <v>79.90120663650076</v>
      </c>
      <c r="O195" s="12">
        <v>193</v>
      </c>
      <c r="P195" s="12" t="s">
        <v>13982</v>
      </c>
      <c r="Q195" s="12">
        <v>0</v>
      </c>
      <c r="R195" s="12">
        <v>108</v>
      </c>
      <c r="W195" s="12" t="e">
        <f t="shared" ca="1" si="19"/>
        <v>#NAME?</v>
      </c>
      <c r="X195" s="12">
        <v>1384</v>
      </c>
      <c r="Y195" s="12">
        <v>96</v>
      </c>
      <c r="Z195" s="12" t="e">
        <f t="shared" ca="1" si="20"/>
        <v>#NAME?</v>
      </c>
      <c r="AA195" s="12" t="e">
        <f ca="1">SUM($Z$4:Z195)++VLOOKUP(X195,$G$3:$L$7002,6,0)</f>
        <v>#NAME?</v>
      </c>
      <c r="AB195" s="12" t="e">
        <f t="shared" ca="1" si="21"/>
        <v>#NAME?</v>
      </c>
      <c r="AC195" s="12">
        <v>375</v>
      </c>
      <c r="AD195" s="12" t="e">
        <f t="shared" ca="1" si="22"/>
        <v>#NAME?</v>
      </c>
      <c r="AF195" s="12">
        <v>192</v>
      </c>
      <c r="AG195" s="12">
        <v>29400</v>
      </c>
      <c r="AH195" s="12">
        <f>SUM($AG$4:AG195)</f>
        <v>1315440</v>
      </c>
      <c r="AI195" s="13">
        <f t="shared" ca="1" si="26"/>
        <v>0</v>
      </c>
      <c r="AJ195" s="13" t="e">
        <f t="shared" ca="1" si="27"/>
        <v>#NAME?</v>
      </c>
      <c r="AK195" s="13"/>
      <c r="AL195" s="12" t="e">
        <f t="shared" ca="1" si="24"/>
        <v>#NAME?</v>
      </c>
      <c r="AN195" s="12" t="e">
        <f ca="1"/>
        <v>#NAME?</v>
      </c>
      <c r="AO195" s="12">
        <f t="shared" ca="1" si="25"/>
        <v>0</v>
      </c>
      <c r="AP195" s="12" t="e">
        <f t="shared" ca="1" si="28"/>
        <v>#NAME?</v>
      </c>
    </row>
    <row r="196" spans="1:42">
      <c r="A196" s="12" t="e">
        <f t="shared" ref="A196:A259" ca="1" si="30">AJ196</f>
        <v>#NAME?</v>
      </c>
      <c r="B196" s="12">
        <v>193</v>
      </c>
      <c r="C196" s="12" t="e">
        <f t="shared" ref="C196:C259" ca="1" si="31">A196-A195</f>
        <v>#NAME?</v>
      </c>
      <c r="F196" s="12">
        <f>SUM($J$183:J196)</f>
        <v>37198</v>
      </c>
      <c r="G196" s="12">
        <v>194</v>
      </c>
      <c r="H196" s="12" t="s">
        <v>13981</v>
      </c>
      <c r="I196" s="12">
        <v>0</v>
      </c>
      <c r="J196" s="12">
        <f t="shared" si="23"/>
        <v>2722</v>
      </c>
      <c r="K196" s="12">
        <v>3702</v>
      </c>
      <c r="L196" s="12">
        <f>SUM($J$3:J196)</f>
        <v>230672</v>
      </c>
      <c r="M196" s="12">
        <f>SUM($L$183:L196)</f>
        <v>2985346</v>
      </c>
      <c r="N196" s="15">
        <f t="shared" si="29"/>
        <v>80.255551373729773</v>
      </c>
      <c r="O196" s="12">
        <v>194</v>
      </c>
      <c r="P196" s="12" t="s">
        <v>13982</v>
      </c>
      <c r="Q196" s="12">
        <v>0</v>
      </c>
      <c r="R196" s="12">
        <v>109</v>
      </c>
      <c r="W196" s="12" t="e">
        <f t="shared" ref="W196:W259" ca="1" si="32">_xlfn.XLOOKUP(AA196,A:A,B:B,,1)</f>
        <v>#NAME?</v>
      </c>
      <c r="X196" s="12">
        <v>1389</v>
      </c>
      <c r="Y196" s="12">
        <v>96.5</v>
      </c>
      <c r="Z196" s="12" t="e">
        <f t="shared" ref="Z196:Z259" ca="1" si="33">_xlfn.XLOOKUP(X196,O:O,R:R)*60*16</f>
        <v>#NAME?</v>
      </c>
      <c r="AA196" s="12" t="e">
        <f ca="1">SUM($Z$4:Z196)++VLOOKUP(X196,$G$3:$L$7002,6,0)</f>
        <v>#NAME?</v>
      </c>
      <c r="AB196" s="12" t="e">
        <f t="shared" ref="AB196:AB259" ca="1" si="34">_xlfn.XLOOKUP(AA196,AH:AH,AF:AF,,1)</f>
        <v>#NAME?</v>
      </c>
      <c r="AC196" s="12">
        <v>376</v>
      </c>
      <c r="AD196" s="12" t="e">
        <f t="shared" ca="1" si="22"/>
        <v>#NAME?</v>
      </c>
      <c r="AF196" s="12">
        <v>193</v>
      </c>
      <c r="AG196" s="12">
        <v>30350</v>
      </c>
      <c r="AH196" s="12">
        <f>SUM($AG$4:AG196)</f>
        <v>1345790</v>
      </c>
      <c r="AI196" s="13">
        <f t="shared" ca="1" si="26"/>
        <v>0</v>
      </c>
      <c r="AJ196" s="13" t="e">
        <f t="shared" ca="1" si="27"/>
        <v>#NAME?</v>
      </c>
      <c r="AK196" s="13"/>
      <c r="AL196" s="12" t="e">
        <f t="shared" ca="1" si="24"/>
        <v>#NAME?</v>
      </c>
      <c r="AN196" s="12" t="e">
        <f ca="1"/>
        <v>#NAME?</v>
      </c>
      <c r="AO196" s="12">
        <f t="shared" ca="1" si="25"/>
        <v>0</v>
      </c>
      <c r="AP196" s="12" t="e">
        <f t="shared" ca="1" si="28"/>
        <v>#NAME?</v>
      </c>
    </row>
    <row r="197" spans="1:42">
      <c r="A197" s="12" t="e">
        <f t="shared" ca="1" si="30"/>
        <v>#NAME?</v>
      </c>
      <c r="B197" s="12">
        <v>194</v>
      </c>
      <c r="C197" s="12" t="e">
        <f t="shared" ca="1" si="31"/>
        <v>#NAME?</v>
      </c>
      <c r="F197" s="12">
        <f>SUM($J$183:J197)</f>
        <v>39930</v>
      </c>
      <c r="G197" s="12">
        <v>195</v>
      </c>
      <c r="H197" s="12" t="s">
        <v>13981</v>
      </c>
      <c r="I197" s="12">
        <v>0</v>
      </c>
      <c r="J197" s="12">
        <f t="shared" si="23"/>
        <v>2732</v>
      </c>
      <c r="K197" s="12">
        <v>3784</v>
      </c>
      <c r="L197" s="12">
        <f>SUM($J$3:J197)</f>
        <v>233404</v>
      </c>
      <c r="M197" s="12">
        <f>SUM($L$183:L197)</f>
        <v>3218750</v>
      </c>
      <c r="N197" s="15">
        <f t="shared" si="29"/>
        <v>80.609817180065107</v>
      </c>
      <c r="O197" s="12">
        <v>195</v>
      </c>
      <c r="P197" s="12" t="s">
        <v>13982</v>
      </c>
      <c r="Q197" s="12">
        <v>0</v>
      </c>
      <c r="R197" s="12">
        <v>110</v>
      </c>
      <c r="W197" s="12" t="e">
        <f t="shared" ca="1" si="32"/>
        <v>#NAME?</v>
      </c>
      <c r="X197" s="12">
        <v>1393</v>
      </c>
      <c r="Y197" s="12">
        <v>97</v>
      </c>
      <c r="Z197" s="12" t="e">
        <f t="shared" ca="1" si="33"/>
        <v>#NAME?</v>
      </c>
      <c r="AA197" s="12" t="e">
        <f ca="1">SUM($Z$4:Z197)++VLOOKUP(X197,$G$3:$L$7002,6,0)</f>
        <v>#NAME?</v>
      </c>
      <c r="AB197" s="12" t="e">
        <f t="shared" ca="1" si="34"/>
        <v>#NAME?</v>
      </c>
      <c r="AC197" s="12">
        <v>376</v>
      </c>
      <c r="AD197" s="12" t="e">
        <f t="shared" ca="1" si="22"/>
        <v>#NAME?</v>
      </c>
      <c r="AF197" s="12">
        <v>194</v>
      </c>
      <c r="AG197" s="12">
        <v>31350</v>
      </c>
      <c r="AH197" s="12">
        <f>SUM($AG$4:AG197)</f>
        <v>1377140</v>
      </c>
      <c r="AI197" s="13">
        <f t="shared" ca="1" si="26"/>
        <v>0</v>
      </c>
      <c r="AJ197" s="13" t="e">
        <f t="shared" ca="1" si="27"/>
        <v>#NAME?</v>
      </c>
      <c r="AK197" s="13"/>
      <c r="AL197" s="12" t="e">
        <f t="shared" ca="1" si="24"/>
        <v>#NAME?</v>
      </c>
      <c r="AN197" s="12" t="e">
        <f ca="1"/>
        <v>#NAME?</v>
      </c>
      <c r="AO197" s="12">
        <f t="shared" ca="1" si="25"/>
        <v>0</v>
      </c>
      <c r="AP197" s="12" t="e">
        <f t="shared" ca="1" si="28"/>
        <v>#NAME?</v>
      </c>
    </row>
    <row r="198" spans="1:42">
      <c r="A198" s="12" t="e">
        <f t="shared" ca="1" si="30"/>
        <v>#NAME?</v>
      </c>
      <c r="B198" s="12">
        <v>195</v>
      </c>
      <c r="C198" s="12" t="e">
        <f t="shared" ca="1" si="31"/>
        <v>#NAME?</v>
      </c>
      <c r="F198" s="12">
        <f>SUM($J$183:J198)</f>
        <v>42672</v>
      </c>
      <c r="G198" s="12">
        <v>196</v>
      </c>
      <c r="H198" s="12" t="s">
        <v>13981</v>
      </c>
      <c r="I198" s="12">
        <v>0</v>
      </c>
      <c r="J198" s="12">
        <f t="shared" si="23"/>
        <v>2742</v>
      </c>
      <c r="K198" s="12">
        <v>3784</v>
      </c>
      <c r="L198" s="12">
        <f>SUM($J$3:J198)</f>
        <v>236146</v>
      </c>
      <c r="M198" s="12">
        <f>SUM($L$183:L198)</f>
        <v>3454896</v>
      </c>
      <c r="N198" s="15">
        <f t="shared" si="29"/>
        <v>80.964004499437564</v>
      </c>
      <c r="O198" s="12">
        <v>196</v>
      </c>
      <c r="P198" s="12" t="s">
        <v>13982</v>
      </c>
      <c r="Q198" s="12">
        <v>0</v>
      </c>
      <c r="R198" s="12">
        <v>111</v>
      </c>
      <c r="W198" s="12" t="e">
        <f t="shared" ca="1" si="32"/>
        <v>#NAME?</v>
      </c>
      <c r="X198" s="12">
        <v>1398</v>
      </c>
      <c r="Y198" s="12">
        <v>97.5</v>
      </c>
      <c r="Z198" s="12" t="e">
        <f t="shared" ca="1" si="33"/>
        <v>#NAME?</v>
      </c>
      <c r="AA198" s="12" t="e">
        <f ca="1">SUM($Z$4:Z198)++VLOOKUP(X198,$G$3:$L$7002,6,0)</f>
        <v>#NAME?</v>
      </c>
      <c r="AB198" s="12" t="e">
        <f t="shared" ca="1" si="34"/>
        <v>#NAME?</v>
      </c>
      <c r="AC198" s="12">
        <v>377</v>
      </c>
      <c r="AD198" s="12" t="e">
        <f t="shared" ca="1" si="22"/>
        <v>#NAME?</v>
      </c>
      <c r="AF198" s="12">
        <v>195</v>
      </c>
      <c r="AG198" s="12">
        <v>32350</v>
      </c>
      <c r="AH198" s="12">
        <f>SUM($AG$4:AG198)</f>
        <v>1409490</v>
      </c>
      <c r="AI198" s="13">
        <f t="shared" ca="1" si="26"/>
        <v>0</v>
      </c>
      <c r="AJ198" s="13" t="e">
        <f t="shared" ca="1" si="27"/>
        <v>#NAME?</v>
      </c>
      <c r="AK198" s="13"/>
      <c r="AL198" s="12" t="e">
        <f t="shared" ca="1" si="24"/>
        <v>#NAME?</v>
      </c>
      <c r="AN198" s="12" t="e">
        <f ca="1"/>
        <v>#NAME?</v>
      </c>
      <c r="AO198" s="12">
        <f t="shared" ca="1" si="25"/>
        <v>0</v>
      </c>
      <c r="AP198" s="12" t="e">
        <f t="shared" ca="1" si="28"/>
        <v>#NAME?</v>
      </c>
    </row>
    <row r="199" spans="1:42">
      <c r="A199" s="12" t="e">
        <f t="shared" ca="1" si="30"/>
        <v>#NAME?</v>
      </c>
      <c r="B199" s="12">
        <v>196</v>
      </c>
      <c r="C199" s="12" t="e">
        <f t="shared" ca="1" si="31"/>
        <v>#NAME?</v>
      </c>
      <c r="F199" s="12">
        <f>SUM($J$183:J199)</f>
        <v>45424</v>
      </c>
      <c r="G199" s="12">
        <v>197</v>
      </c>
      <c r="H199" s="12" t="s">
        <v>13981</v>
      </c>
      <c r="I199" s="12">
        <v>0</v>
      </c>
      <c r="J199" s="12">
        <f t="shared" si="23"/>
        <v>2752</v>
      </c>
      <c r="K199" s="12">
        <v>3867</v>
      </c>
      <c r="L199" s="12">
        <f>SUM($J$3:J199)</f>
        <v>238898</v>
      </c>
      <c r="M199" s="12">
        <f>SUM($L$183:L199)</f>
        <v>3693794</v>
      </c>
      <c r="N199" s="15">
        <f t="shared" si="29"/>
        <v>81.318113772455092</v>
      </c>
      <c r="O199" s="12">
        <v>197</v>
      </c>
      <c r="P199" s="12" t="s">
        <v>13982</v>
      </c>
      <c r="Q199" s="12">
        <v>0</v>
      </c>
      <c r="R199" s="12">
        <v>113</v>
      </c>
      <c r="W199" s="12" t="e">
        <f t="shared" ca="1" si="32"/>
        <v>#NAME?</v>
      </c>
      <c r="X199" s="12">
        <v>1402</v>
      </c>
      <c r="Y199" s="12">
        <v>98</v>
      </c>
      <c r="Z199" s="12" t="e">
        <f t="shared" ca="1" si="33"/>
        <v>#NAME?</v>
      </c>
      <c r="AA199" s="12" t="e">
        <f ca="1">SUM($Z$4:Z199)++VLOOKUP(X199,$G$3:$L$7002,6,0)</f>
        <v>#NAME?</v>
      </c>
      <c r="AB199" s="12" t="e">
        <f t="shared" ca="1" si="34"/>
        <v>#NAME?</v>
      </c>
      <c r="AC199" s="12">
        <v>377</v>
      </c>
      <c r="AD199" s="12" t="e">
        <f t="shared" ref="AD199:AD262" ca="1" si="35">MAX(AB199:AC199)</f>
        <v>#NAME?</v>
      </c>
      <c r="AF199" s="12">
        <v>196</v>
      </c>
      <c r="AG199" s="12">
        <v>33400</v>
      </c>
      <c r="AH199" s="12">
        <f>SUM($AG$4:AG199)</f>
        <v>1442890</v>
      </c>
      <c r="AI199" s="13">
        <f t="shared" ca="1" si="26"/>
        <v>0</v>
      </c>
      <c r="AJ199" s="13" t="e">
        <f t="shared" ca="1" si="27"/>
        <v>#NAME?</v>
      </c>
      <c r="AK199" s="13"/>
      <c r="AL199" s="12" t="e">
        <f t="shared" ca="1" si="24"/>
        <v>#NAME?</v>
      </c>
      <c r="AN199" s="12" t="e">
        <f ca="1"/>
        <v>#NAME?</v>
      </c>
      <c r="AO199" s="12">
        <f t="shared" ca="1" si="25"/>
        <v>0</v>
      </c>
      <c r="AP199" s="12" t="e">
        <f t="shared" ca="1" si="28"/>
        <v>#NAME?</v>
      </c>
    </row>
    <row r="200" spans="1:42">
      <c r="A200" s="12" t="e">
        <f t="shared" ca="1" si="30"/>
        <v>#NAME?</v>
      </c>
      <c r="B200" s="12">
        <v>197</v>
      </c>
      <c r="C200" s="12" t="e">
        <f t="shared" ca="1" si="31"/>
        <v>#NAME?</v>
      </c>
      <c r="F200" s="12">
        <f>SUM($J$183:J200)</f>
        <v>48186</v>
      </c>
      <c r="G200" s="12">
        <v>198</v>
      </c>
      <c r="H200" s="12" t="s">
        <v>13981</v>
      </c>
      <c r="I200" s="12">
        <v>0</v>
      </c>
      <c r="J200" s="12">
        <f t="shared" si="23"/>
        <v>2762</v>
      </c>
      <c r="K200" s="12">
        <v>3867</v>
      </c>
      <c r="L200" s="12">
        <f>SUM($J$3:J200)</f>
        <v>241660</v>
      </c>
      <c r="M200" s="12">
        <f>SUM($L$183:L200)</f>
        <v>3935454</v>
      </c>
      <c r="N200" s="15">
        <f t="shared" si="29"/>
        <v>81.672145436433823</v>
      </c>
      <c r="O200" s="12">
        <v>198</v>
      </c>
      <c r="P200" s="12" t="s">
        <v>13982</v>
      </c>
      <c r="Q200" s="12">
        <v>0</v>
      </c>
      <c r="R200" s="12">
        <v>114</v>
      </c>
      <c r="W200" s="12" t="e">
        <f t="shared" ca="1" si="32"/>
        <v>#NAME?</v>
      </c>
      <c r="X200" s="12">
        <v>1407</v>
      </c>
      <c r="Y200" s="12">
        <v>98.5</v>
      </c>
      <c r="Z200" s="12" t="e">
        <f t="shared" ca="1" si="33"/>
        <v>#NAME?</v>
      </c>
      <c r="AA200" s="12" t="e">
        <f ca="1">SUM($Z$4:Z200)++VLOOKUP(X200,$G$3:$L$7002,6,0)</f>
        <v>#NAME?</v>
      </c>
      <c r="AB200" s="12" t="e">
        <f t="shared" ca="1" si="34"/>
        <v>#NAME?</v>
      </c>
      <c r="AC200" s="12">
        <v>378</v>
      </c>
      <c r="AD200" s="12" t="e">
        <f t="shared" ca="1" si="35"/>
        <v>#NAME?</v>
      </c>
      <c r="AF200" s="12">
        <v>197</v>
      </c>
      <c r="AG200" s="12">
        <v>34450</v>
      </c>
      <c r="AH200" s="12">
        <f>SUM($AG$4:AG200)</f>
        <v>1477340</v>
      </c>
      <c r="AI200" s="13">
        <f t="shared" ca="1" si="26"/>
        <v>0</v>
      </c>
      <c r="AJ200" s="13" t="e">
        <f t="shared" ca="1" si="27"/>
        <v>#NAME?</v>
      </c>
      <c r="AK200" s="13"/>
      <c r="AL200" s="12" t="e">
        <f t="shared" ca="1" si="24"/>
        <v>#NAME?</v>
      </c>
      <c r="AN200" s="12" t="e">
        <f ca="1"/>
        <v>#NAME?</v>
      </c>
      <c r="AO200" s="12">
        <f t="shared" ca="1" si="25"/>
        <v>0</v>
      </c>
      <c r="AP200" s="12" t="e">
        <f t="shared" ca="1" si="28"/>
        <v>#NAME?</v>
      </c>
    </row>
    <row r="201" spans="1:42">
      <c r="A201" s="12" t="e">
        <f t="shared" ca="1" si="30"/>
        <v>#NAME?</v>
      </c>
      <c r="B201" s="12">
        <v>198</v>
      </c>
      <c r="C201" s="12" t="e">
        <f t="shared" ca="1" si="31"/>
        <v>#NAME?</v>
      </c>
      <c r="F201" s="12">
        <f>SUM($J$183:J201)</f>
        <v>50958</v>
      </c>
      <c r="G201" s="12">
        <v>199</v>
      </c>
      <c r="H201" s="12" t="s">
        <v>13981</v>
      </c>
      <c r="I201" s="12">
        <v>0</v>
      </c>
      <c r="J201" s="12">
        <f t="shared" si="23"/>
        <v>2772</v>
      </c>
      <c r="K201" s="12">
        <v>3949</v>
      </c>
      <c r="L201" s="12">
        <f>SUM($J$3:J201)</f>
        <v>244432</v>
      </c>
      <c r="M201" s="12">
        <f>SUM($L$183:L201)</f>
        <v>4179886</v>
      </c>
      <c r="N201" s="15">
        <f t="shared" si="29"/>
        <v>82.026099925428781</v>
      </c>
      <c r="O201" s="12">
        <v>199</v>
      </c>
      <c r="P201" s="12" t="s">
        <v>13982</v>
      </c>
      <c r="Q201" s="12">
        <v>0</v>
      </c>
      <c r="R201" s="12">
        <v>115</v>
      </c>
      <c r="W201" s="12" t="e">
        <f t="shared" ca="1" si="32"/>
        <v>#NAME?</v>
      </c>
      <c r="X201" s="12">
        <v>1411</v>
      </c>
      <c r="Y201" s="12">
        <v>99</v>
      </c>
      <c r="Z201" s="12" t="e">
        <f t="shared" ca="1" si="33"/>
        <v>#NAME?</v>
      </c>
      <c r="AA201" s="12" t="e">
        <f ca="1">SUM($Z$4:Z201)++VLOOKUP(X201,$G$3:$L$7002,6,0)</f>
        <v>#NAME?</v>
      </c>
      <c r="AB201" s="12" t="e">
        <f t="shared" ca="1" si="34"/>
        <v>#NAME?</v>
      </c>
      <c r="AC201" s="12">
        <v>378</v>
      </c>
      <c r="AD201" s="12" t="e">
        <f t="shared" ca="1" si="35"/>
        <v>#NAME?</v>
      </c>
      <c r="AF201" s="12">
        <v>198</v>
      </c>
      <c r="AG201" s="12">
        <v>35600</v>
      </c>
      <c r="AH201" s="12">
        <f>SUM($AG$4:AG201)</f>
        <v>1512940</v>
      </c>
      <c r="AI201" s="13">
        <f t="shared" ca="1" si="26"/>
        <v>0</v>
      </c>
      <c r="AJ201" s="13" t="e">
        <f t="shared" ca="1" si="27"/>
        <v>#NAME?</v>
      </c>
      <c r="AK201" s="13"/>
      <c r="AL201" s="12" t="e">
        <f t="shared" ca="1" si="24"/>
        <v>#NAME?</v>
      </c>
      <c r="AN201" s="12" t="e">
        <f ca="1"/>
        <v>#NAME?</v>
      </c>
      <c r="AO201" s="12">
        <f t="shared" ca="1" si="25"/>
        <v>0</v>
      </c>
      <c r="AP201" s="12" t="e">
        <f t="shared" ca="1" si="28"/>
        <v>#NAME?</v>
      </c>
    </row>
    <row r="202" spans="1:42">
      <c r="A202" s="12" t="e">
        <f t="shared" ca="1" si="30"/>
        <v>#NAME?</v>
      </c>
      <c r="B202" s="12">
        <v>199</v>
      </c>
      <c r="C202" s="12" t="e">
        <f t="shared" ca="1" si="31"/>
        <v>#NAME?</v>
      </c>
      <c r="F202" s="12">
        <f>SUM($J$183:J202)</f>
        <v>53740</v>
      </c>
      <c r="G202" s="12">
        <v>200</v>
      </c>
      <c r="H202" s="12" t="s">
        <v>13981</v>
      </c>
      <c r="I202" s="12">
        <v>0</v>
      </c>
      <c r="J202" s="12">
        <f t="shared" si="23"/>
        <v>2782</v>
      </c>
      <c r="K202" s="12">
        <v>3949</v>
      </c>
      <c r="L202" s="12">
        <f>SUM($J$3:J202)</f>
        <v>247214</v>
      </c>
      <c r="M202" s="12">
        <f>SUM($L$183:L202)</f>
        <v>4427100</v>
      </c>
      <c r="N202" s="15">
        <f t="shared" si="29"/>
        <v>82.379977670264239</v>
      </c>
      <c r="O202" s="12">
        <v>200</v>
      </c>
      <c r="P202" s="12" t="s">
        <v>13982</v>
      </c>
      <c r="Q202" s="12">
        <v>0</v>
      </c>
      <c r="R202" s="12">
        <v>116</v>
      </c>
      <c r="W202" s="12" t="e">
        <f t="shared" ca="1" si="32"/>
        <v>#NAME?</v>
      </c>
      <c r="X202" s="12">
        <v>1416</v>
      </c>
      <c r="Y202" s="12">
        <v>99.5</v>
      </c>
      <c r="Z202" s="12" t="e">
        <f t="shared" ca="1" si="33"/>
        <v>#NAME?</v>
      </c>
      <c r="AA202" s="12" t="e">
        <f ca="1">SUM($Z$4:Z202)++VLOOKUP(X202,$G$3:$L$7002,6,0)</f>
        <v>#NAME?</v>
      </c>
      <c r="AB202" s="12" t="e">
        <f t="shared" ca="1" si="34"/>
        <v>#NAME?</v>
      </c>
      <c r="AC202" s="12">
        <v>379</v>
      </c>
      <c r="AD202" s="12" t="e">
        <f t="shared" ca="1" si="35"/>
        <v>#NAME?</v>
      </c>
      <c r="AF202" s="12">
        <v>199</v>
      </c>
      <c r="AG202" s="12">
        <v>36750</v>
      </c>
      <c r="AH202" s="12">
        <f>SUM($AG$4:AG202)</f>
        <v>1549690</v>
      </c>
      <c r="AI202" s="13">
        <f t="shared" ca="1" si="26"/>
        <v>0</v>
      </c>
      <c r="AJ202" s="13" t="e">
        <f t="shared" ca="1" si="27"/>
        <v>#NAME?</v>
      </c>
      <c r="AK202" s="13"/>
      <c r="AL202" s="12" t="e">
        <f t="shared" ca="1" si="24"/>
        <v>#NAME?</v>
      </c>
      <c r="AN202" s="12" t="e">
        <f ca="1"/>
        <v>#NAME?</v>
      </c>
      <c r="AO202" s="12">
        <f t="shared" ca="1" si="25"/>
        <v>0</v>
      </c>
      <c r="AP202" s="12" t="e">
        <f t="shared" ca="1" si="28"/>
        <v>#NAME?</v>
      </c>
    </row>
    <row r="203" spans="1:42">
      <c r="A203" s="12" t="e">
        <f t="shared" ca="1" si="30"/>
        <v>#NAME?</v>
      </c>
      <c r="B203" s="12">
        <v>200</v>
      </c>
      <c r="C203" s="12" t="e">
        <f t="shared" ca="1" si="31"/>
        <v>#NAME?</v>
      </c>
      <c r="F203" s="12">
        <f>SUM($J$183:J203)</f>
        <v>56532</v>
      </c>
      <c r="G203" s="12">
        <v>201</v>
      </c>
      <c r="H203" s="12" t="s">
        <v>13981</v>
      </c>
      <c r="I203" s="12">
        <v>0</v>
      </c>
      <c r="J203" s="12">
        <f t="shared" si="23"/>
        <v>2792</v>
      </c>
      <c r="K203" s="12">
        <v>4032</v>
      </c>
      <c r="L203" s="12">
        <f>SUM($J$3:J203)</f>
        <v>250006</v>
      </c>
      <c r="M203" s="12">
        <f>SUM($L$183:L203)</f>
        <v>4677106</v>
      </c>
      <c r="N203" s="15">
        <f t="shared" si="29"/>
        <v>82.733779098563645</v>
      </c>
      <c r="O203" s="12">
        <v>201</v>
      </c>
      <c r="P203" s="12" t="s">
        <v>13982</v>
      </c>
      <c r="Q203" s="12">
        <v>0</v>
      </c>
      <c r="R203" s="12">
        <v>117</v>
      </c>
      <c r="W203" s="12" t="e">
        <f t="shared" ca="1" si="32"/>
        <v>#NAME?</v>
      </c>
      <c r="X203" s="12">
        <v>1420</v>
      </c>
      <c r="Y203" s="12">
        <v>100</v>
      </c>
      <c r="Z203" s="12" t="e">
        <f t="shared" ca="1" si="33"/>
        <v>#NAME?</v>
      </c>
      <c r="AA203" s="12" t="e">
        <f ca="1">SUM($Z$4:Z203)++VLOOKUP(X203,$G$3:$L$7002,6,0)</f>
        <v>#NAME?</v>
      </c>
      <c r="AB203" s="12" t="e">
        <f t="shared" ca="1" si="34"/>
        <v>#NAME?</v>
      </c>
      <c r="AC203" s="12">
        <v>379</v>
      </c>
      <c r="AD203" s="12" t="e">
        <f t="shared" ca="1" si="35"/>
        <v>#NAME?</v>
      </c>
      <c r="AF203" s="12">
        <v>200</v>
      </c>
      <c r="AG203" s="12">
        <v>38300</v>
      </c>
      <c r="AH203" s="12">
        <f>SUM($AG$4:AG203)</f>
        <v>1587990</v>
      </c>
      <c r="AI203" s="13">
        <f t="shared" ca="1" si="26"/>
        <v>0</v>
      </c>
      <c r="AJ203" s="13" t="e">
        <f t="shared" ca="1" si="27"/>
        <v>#NAME?</v>
      </c>
      <c r="AK203" s="13"/>
      <c r="AL203" s="12" t="e">
        <f t="shared" ca="1" si="24"/>
        <v>#NAME?</v>
      </c>
      <c r="AN203" s="12" t="e">
        <f ca="1"/>
        <v>#NAME?</v>
      </c>
      <c r="AO203" s="12">
        <f t="shared" ca="1" si="25"/>
        <v>0</v>
      </c>
      <c r="AP203" s="12" t="e">
        <f t="shared" ca="1" si="28"/>
        <v>#NAME?</v>
      </c>
    </row>
    <row r="204" spans="1:42">
      <c r="A204" s="12" t="e">
        <f t="shared" ca="1" si="30"/>
        <v>#NAME?</v>
      </c>
      <c r="B204" s="12">
        <v>201</v>
      </c>
      <c r="C204" s="12" t="e">
        <f t="shared" ca="1" si="31"/>
        <v>#NAME?</v>
      </c>
      <c r="F204" s="12">
        <f>SUM($J$183:J204)</f>
        <v>59334</v>
      </c>
      <c r="G204" s="12">
        <v>202</v>
      </c>
      <c r="H204" s="12" t="s">
        <v>13981</v>
      </c>
      <c r="I204" s="12">
        <v>0</v>
      </c>
      <c r="J204" s="12">
        <f t="shared" si="23"/>
        <v>2802</v>
      </c>
      <c r="K204" s="12">
        <v>4032</v>
      </c>
      <c r="L204" s="12">
        <f>SUM($J$3:J204)</f>
        <v>252808</v>
      </c>
      <c r="M204" s="12">
        <f>SUM($L$183:L204)</f>
        <v>4929914</v>
      </c>
      <c r="N204" s="15">
        <f t="shared" si="29"/>
        <v>83.087504634779378</v>
      </c>
      <c r="O204" s="12">
        <v>202</v>
      </c>
      <c r="P204" s="12" t="s">
        <v>13982</v>
      </c>
      <c r="Q204" s="12">
        <v>0</v>
      </c>
      <c r="R204" s="12">
        <v>118</v>
      </c>
      <c r="W204" s="12" t="e">
        <f t="shared" ca="1" si="32"/>
        <v>#NAME?</v>
      </c>
      <c r="X204" s="12">
        <v>1425</v>
      </c>
      <c r="Y204" s="12">
        <v>100.5</v>
      </c>
      <c r="Z204" s="12" t="e">
        <f t="shared" ca="1" si="33"/>
        <v>#NAME?</v>
      </c>
      <c r="AA204" s="12" t="e">
        <f ca="1">SUM($Z$4:Z204)++VLOOKUP(X204,$G$3:$L$7002,6,0)</f>
        <v>#NAME?</v>
      </c>
      <c r="AB204" s="12" t="e">
        <f t="shared" ca="1" si="34"/>
        <v>#NAME?</v>
      </c>
      <c r="AC204" s="12">
        <v>380</v>
      </c>
      <c r="AD204" s="12" t="e">
        <f t="shared" ca="1" si="35"/>
        <v>#NAME?</v>
      </c>
      <c r="AF204" s="12">
        <v>201</v>
      </c>
      <c r="AG204" s="12">
        <v>39800</v>
      </c>
      <c r="AH204" s="12">
        <f>SUM($AG$4:AG204)</f>
        <v>1627790</v>
      </c>
      <c r="AI204" s="13">
        <f t="shared" ca="1" si="26"/>
        <v>0</v>
      </c>
      <c r="AJ204" s="13" t="e">
        <f t="shared" ca="1" si="27"/>
        <v>#NAME?</v>
      </c>
      <c r="AK204" s="13"/>
      <c r="AL204" s="12" t="e">
        <f t="shared" ca="1" si="24"/>
        <v>#NAME?</v>
      </c>
      <c r="AN204" s="12" t="e">
        <f ca="1"/>
        <v>#NAME?</v>
      </c>
      <c r="AO204" s="12">
        <f t="shared" ca="1" si="25"/>
        <v>0</v>
      </c>
      <c r="AP204" s="12" t="e">
        <f t="shared" ca="1" si="28"/>
        <v>#NAME?</v>
      </c>
    </row>
    <row r="205" spans="1:42">
      <c r="A205" s="12" t="e">
        <f t="shared" ca="1" si="30"/>
        <v>#NAME?</v>
      </c>
      <c r="B205" s="12">
        <v>202</v>
      </c>
      <c r="C205" s="12" t="e">
        <f t="shared" ca="1" si="31"/>
        <v>#NAME?</v>
      </c>
      <c r="F205" s="12">
        <f>SUM($J$183:J205)</f>
        <v>62146</v>
      </c>
      <c r="G205" s="12">
        <v>203</v>
      </c>
      <c r="H205" s="12" t="s">
        <v>13981</v>
      </c>
      <c r="I205" s="12">
        <v>0</v>
      </c>
      <c r="J205" s="12">
        <f t="shared" si="23"/>
        <v>2812</v>
      </c>
      <c r="K205" s="12">
        <v>4114</v>
      </c>
      <c r="L205" s="12">
        <f>SUM($J$3:J205)</f>
        <v>255620</v>
      </c>
      <c r="M205" s="12">
        <f>SUM($L$183:L205)</f>
        <v>5185534</v>
      </c>
      <c r="N205" s="15">
        <f t="shared" si="29"/>
        <v>83.441154700222057</v>
      </c>
      <c r="O205" s="12">
        <v>203</v>
      </c>
      <c r="P205" s="12" t="s">
        <v>13982</v>
      </c>
      <c r="Q205" s="12">
        <v>0</v>
      </c>
      <c r="R205" s="12">
        <v>119</v>
      </c>
      <c r="W205" s="12" t="e">
        <f t="shared" ca="1" si="32"/>
        <v>#NAME?</v>
      </c>
      <c r="X205" s="12">
        <v>1429</v>
      </c>
      <c r="Y205" s="12">
        <v>101</v>
      </c>
      <c r="Z205" s="12" t="e">
        <f t="shared" ca="1" si="33"/>
        <v>#NAME?</v>
      </c>
      <c r="AA205" s="12" t="e">
        <f ca="1">SUM($Z$4:Z205)++VLOOKUP(X205,$G$3:$L$7002,6,0)</f>
        <v>#NAME?</v>
      </c>
      <c r="AB205" s="12" t="e">
        <f t="shared" ca="1" si="34"/>
        <v>#NAME?</v>
      </c>
      <c r="AC205" s="12">
        <v>380</v>
      </c>
      <c r="AD205" s="12" t="e">
        <f t="shared" ca="1" si="35"/>
        <v>#NAME?</v>
      </c>
      <c r="AF205" s="12">
        <v>202</v>
      </c>
      <c r="AG205" s="12">
        <v>41400</v>
      </c>
      <c r="AH205" s="12">
        <f>SUM($AG$4:AG205)</f>
        <v>1669190</v>
      </c>
      <c r="AI205" s="13">
        <f t="shared" ca="1" si="26"/>
        <v>0</v>
      </c>
      <c r="AJ205" s="13" t="e">
        <f t="shared" ca="1" si="27"/>
        <v>#NAME?</v>
      </c>
      <c r="AK205" s="13"/>
      <c r="AL205" s="12" t="e">
        <f t="shared" ca="1" si="24"/>
        <v>#NAME?</v>
      </c>
      <c r="AN205" s="12" t="e">
        <f ca="1"/>
        <v>#NAME?</v>
      </c>
      <c r="AO205" s="12">
        <f t="shared" ca="1" si="25"/>
        <v>0</v>
      </c>
      <c r="AP205" s="12" t="e">
        <f t="shared" ca="1" si="28"/>
        <v>#NAME?</v>
      </c>
    </row>
    <row r="206" spans="1:42">
      <c r="A206" s="12" t="e">
        <f t="shared" ca="1" si="30"/>
        <v>#NAME?</v>
      </c>
      <c r="B206" s="12">
        <v>203</v>
      </c>
      <c r="C206" s="12" t="e">
        <f t="shared" ca="1" si="31"/>
        <v>#NAME?</v>
      </c>
      <c r="F206" s="12">
        <f>SUM($J$183:J206)</f>
        <v>64968</v>
      </c>
      <c r="G206" s="12">
        <v>204</v>
      </c>
      <c r="H206" s="12" t="s">
        <v>13981</v>
      </c>
      <c r="I206" s="12">
        <v>0</v>
      </c>
      <c r="J206" s="12">
        <f t="shared" si="23"/>
        <v>2822</v>
      </c>
      <c r="K206" s="12">
        <v>4114</v>
      </c>
      <c r="L206" s="12">
        <f>SUM($J$3:J206)</f>
        <v>258442</v>
      </c>
      <c r="M206" s="12">
        <f>SUM($L$183:L206)</f>
        <v>5443976</v>
      </c>
      <c r="N206" s="15">
        <f t="shared" si="29"/>
        <v>83.794729713089524</v>
      </c>
      <c r="O206" s="12">
        <v>204</v>
      </c>
      <c r="P206" s="12" t="s">
        <v>13982</v>
      </c>
      <c r="Q206" s="12">
        <v>0</v>
      </c>
      <c r="R206" s="12">
        <v>120</v>
      </c>
      <c r="W206" s="12" t="e">
        <f t="shared" ca="1" si="32"/>
        <v>#NAME?</v>
      </c>
      <c r="X206" s="12">
        <v>1434</v>
      </c>
      <c r="Y206" s="12">
        <v>101.5</v>
      </c>
      <c r="Z206" s="12" t="e">
        <f t="shared" ca="1" si="33"/>
        <v>#NAME?</v>
      </c>
      <c r="AA206" s="12" t="e">
        <f ca="1">SUM($Z$4:Z206)++VLOOKUP(X206,$G$3:$L$7002,6,0)</f>
        <v>#NAME?</v>
      </c>
      <c r="AB206" s="12" t="e">
        <f t="shared" ca="1" si="34"/>
        <v>#NAME?</v>
      </c>
      <c r="AC206" s="12">
        <v>381</v>
      </c>
      <c r="AD206" s="12" t="e">
        <f t="shared" ca="1" si="35"/>
        <v>#NAME?</v>
      </c>
      <c r="AF206" s="12">
        <v>203</v>
      </c>
      <c r="AG206" s="12">
        <v>43000</v>
      </c>
      <c r="AH206" s="12">
        <f>SUM($AG$4:AG206)</f>
        <v>1712190</v>
      </c>
      <c r="AI206" s="13">
        <f t="shared" ca="1" si="26"/>
        <v>0</v>
      </c>
      <c r="AJ206" s="13" t="e">
        <f t="shared" ca="1" si="27"/>
        <v>#NAME?</v>
      </c>
      <c r="AK206" s="13"/>
      <c r="AL206" s="12" t="e">
        <f t="shared" ca="1" si="24"/>
        <v>#NAME?</v>
      </c>
      <c r="AN206" s="12" t="e">
        <f ca="1"/>
        <v>#NAME?</v>
      </c>
      <c r="AO206" s="12">
        <f t="shared" ca="1" si="25"/>
        <v>0</v>
      </c>
      <c r="AP206" s="12" t="e">
        <f t="shared" ca="1" si="28"/>
        <v>#NAME?</v>
      </c>
    </row>
    <row r="207" spans="1:42">
      <c r="A207" s="12" t="e">
        <f t="shared" ca="1" si="30"/>
        <v>#NAME?</v>
      </c>
      <c r="B207" s="12">
        <v>204</v>
      </c>
      <c r="C207" s="12" t="e">
        <f t="shared" ca="1" si="31"/>
        <v>#NAME?</v>
      </c>
      <c r="F207" s="12">
        <f>SUM($J$183:J207)</f>
        <v>67800</v>
      </c>
      <c r="G207" s="12">
        <v>205</v>
      </c>
      <c r="H207" s="12" t="s">
        <v>13981</v>
      </c>
      <c r="I207" s="12">
        <v>0</v>
      </c>
      <c r="J207" s="12">
        <f t="shared" si="23"/>
        <v>2832</v>
      </c>
      <c r="K207" s="12">
        <v>4197</v>
      </c>
      <c r="L207" s="12">
        <f>SUM($J$3:J207)</f>
        <v>261274</v>
      </c>
      <c r="M207" s="12">
        <f>SUM($L$183:L207)</f>
        <v>5705250</v>
      </c>
      <c r="N207" s="15">
        <f t="shared" si="29"/>
        <v>84.148230088495581</v>
      </c>
      <c r="O207" s="12">
        <v>205</v>
      </c>
      <c r="P207" s="12" t="s">
        <v>13982</v>
      </c>
      <c r="Q207" s="12">
        <v>0</v>
      </c>
      <c r="R207" s="12">
        <v>121</v>
      </c>
      <c r="W207" s="12" t="e">
        <f t="shared" ca="1" si="32"/>
        <v>#NAME?</v>
      </c>
      <c r="X207" s="12">
        <v>1438</v>
      </c>
      <c r="Y207" s="12">
        <v>102</v>
      </c>
      <c r="Z207" s="12" t="e">
        <f t="shared" ca="1" si="33"/>
        <v>#NAME?</v>
      </c>
      <c r="AA207" s="12" t="e">
        <f ca="1">SUM($Z$4:Z207)++VLOOKUP(X207,$G$3:$L$7002,6,0)</f>
        <v>#NAME?</v>
      </c>
      <c r="AB207" s="12" t="e">
        <f t="shared" ca="1" si="34"/>
        <v>#NAME?</v>
      </c>
      <c r="AC207" s="12">
        <v>381</v>
      </c>
      <c r="AD207" s="12" t="e">
        <f t="shared" ca="1" si="35"/>
        <v>#NAME?</v>
      </c>
      <c r="AF207" s="12">
        <v>204</v>
      </c>
      <c r="AG207" s="12">
        <v>44800</v>
      </c>
      <c r="AH207" s="12">
        <f>SUM($AG$4:AG207)</f>
        <v>1756990</v>
      </c>
      <c r="AI207" s="13">
        <f t="shared" ca="1" si="26"/>
        <v>0</v>
      </c>
      <c r="AJ207" s="13" t="e">
        <f t="shared" ca="1" si="27"/>
        <v>#NAME?</v>
      </c>
      <c r="AK207" s="13"/>
      <c r="AL207" s="12" t="e">
        <f t="shared" ca="1" si="24"/>
        <v>#NAME?</v>
      </c>
      <c r="AN207" s="12" t="e">
        <f ca="1"/>
        <v>#NAME?</v>
      </c>
      <c r="AO207" s="12">
        <f t="shared" ca="1" si="25"/>
        <v>0</v>
      </c>
      <c r="AP207" s="12" t="e">
        <f t="shared" ca="1" si="28"/>
        <v>#NAME?</v>
      </c>
    </row>
    <row r="208" spans="1:42">
      <c r="A208" s="12" t="e">
        <f t="shared" ca="1" si="30"/>
        <v>#NAME?</v>
      </c>
      <c r="B208" s="12">
        <v>205</v>
      </c>
      <c r="C208" s="12" t="e">
        <f t="shared" ca="1" si="31"/>
        <v>#NAME?</v>
      </c>
      <c r="F208" s="12">
        <f>SUM($J$183:J208)</f>
        <v>70642</v>
      </c>
      <c r="G208" s="12">
        <v>206</v>
      </c>
      <c r="H208" s="12" t="s">
        <v>13981</v>
      </c>
      <c r="I208" s="12">
        <v>0</v>
      </c>
      <c r="J208" s="12">
        <f t="shared" si="23"/>
        <v>2842</v>
      </c>
      <c r="K208" s="12">
        <v>4197</v>
      </c>
      <c r="L208" s="12">
        <f>SUM($J$3:J208)</f>
        <v>264116</v>
      </c>
      <c r="M208" s="12">
        <f>SUM($L$183:L208)</f>
        <v>5969366</v>
      </c>
      <c r="N208" s="15">
        <f t="shared" si="29"/>
        <v>84.501656238498342</v>
      </c>
      <c r="O208" s="12">
        <v>206</v>
      </c>
      <c r="P208" s="12" t="s">
        <v>13982</v>
      </c>
      <c r="Q208" s="12">
        <v>0</v>
      </c>
      <c r="R208" s="12">
        <v>122</v>
      </c>
      <c r="W208" s="12" t="e">
        <f t="shared" ca="1" si="32"/>
        <v>#NAME?</v>
      </c>
      <c r="X208" s="12">
        <v>1443</v>
      </c>
      <c r="Y208" s="12">
        <v>102.5</v>
      </c>
      <c r="Z208" s="12" t="e">
        <f t="shared" ca="1" si="33"/>
        <v>#NAME?</v>
      </c>
      <c r="AA208" s="12" t="e">
        <f ca="1">SUM($Z$4:Z208)++VLOOKUP(X208,$G$3:$L$7002,6,0)</f>
        <v>#NAME?</v>
      </c>
      <c r="AB208" s="12" t="e">
        <f t="shared" ca="1" si="34"/>
        <v>#NAME?</v>
      </c>
      <c r="AC208" s="12">
        <v>382</v>
      </c>
      <c r="AD208" s="12" t="e">
        <f t="shared" ca="1" si="35"/>
        <v>#NAME?</v>
      </c>
      <c r="AF208" s="12">
        <v>205</v>
      </c>
      <c r="AG208" s="12">
        <v>46600</v>
      </c>
      <c r="AH208" s="12">
        <f>SUM($AG$4:AG208)</f>
        <v>1803590</v>
      </c>
      <c r="AI208" s="13">
        <f t="shared" ca="1" si="26"/>
        <v>0</v>
      </c>
      <c r="AJ208" s="13" t="e">
        <f t="shared" ca="1" si="27"/>
        <v>#NAME?</v>
      </c>
      <c r="AK208" s="13"/>
      <c r="AL208" s="12" t="e">
        <f t="shared" ca="1" si="24"/>
        <v>#NAME?</v>
      </c>
      <c r="AN208" s="12" t="e">
        <f ca="1"/>
        <v>#NAME?</v>
      </c>
      <c r="AO208" s="12">
        <f t="shared" ca="1" si="25"/>
        <v>0</v>
      </c>
      <c r="AP208" s="12" t="e">
        <f t="shared" ca="1" si="28"/>
        <v>#NAME?</v>
      </c>
    </row>
    <row r="209" spans="1:42">
      <c r="A209" s="12" t="e">
        <f t="shared" ca="1" si="30"/>
        <v>#NAME?</v>
      </c>
      <c r="B209" s="12">
        <v>206</v>
      </c>
      <c r="C209" s="12" t="e">
        <f t="shared" ca="1" si="31"/>
        <v>#NAME?</v>
      </c>
      <c r="F209" s="12">
        <f>SUM($J$183:J209)</f>
        <v>73494</v>
      </c>
      <c r="G209" s="12">
        <v>207</v>
      </c>
      <c r="H209" s="12" t="s">
        <v>13981</v>
      </c>
      <c r="I209" s="12">
        <v>0</v>
      </c>
      <c r="J209" s="12">
        <f t="shared" si="23"/>
        <v>2852</v>
      </c>
      <c r="K209" s="12">
        <v>4279</v>
      </c>
      <c r="L209" s="12">
        <f>SUM($J$3:J209)</f>
        <v>266968</v>
      </c>
      <c r="M209" s="12">
        <f>SUM($L$183:L209)</f>
        <v>6236334</v>
      </c>
      <c r="N209" s="15">
        <f t="shared" si="29"/>
        <v>84.855008572128341</v>
      </c>
      <c r="O209" s="12">
        <v>207</v>
      </c>
      <c r="P209" s="12" t="s">
        <v>13982</v>
      </c>
      <c r="Q209" s="12">
        <v>0</v>
      </c>
      <c r="R209" s="12">
        <v>123</v>
      </c>
      <c r="W209" s="12" t="e">
        <f t="shared" ca="1" si="32"/>
        <v>#NAME?</v>
      </c>
      <c r="X209" s="12">
        <v>1447</v>
      </c>
      <c r="Y209" s="12">
        <v>103</v>
      </c>
      <c r="Z209" s="12" t="e">
        <f t="shared" ca="1" si="33"/>
        <v>#NAME?</v>
      </c>
      <c r="AA209" s="12" t="e">
        <f ca="1">SUM($Z$4:Z209)++VLOOKUP(X209,$G$3:$L$7002,6,0)</f>
        <v>#NAME?</v>
      </c>
      <c r="AB209" s="12" t="e">
        <f t="shared" ca="1" si="34"/>
        <v>#NAME?</v>
      </c>
      <c r="AC209" s="12">
        <v>382</v>
      </c>
      <c r="AD209" s="12" t="e">
        <f t="shared" ca="1" si="35"/>
        <v>#NAME?</v>
      </c>
      <c r="AF209" s="12">
        <v>206</v>
      </c>
      <c r="AG209" s="12">
        <v>48400</v>
      </c>
      <c r="AH209" s="12">
        <f>SUM($AG$4:AG209)</f>
        <v>1851990</v>
      </c>
      <c r="AI209" s="13">
        <f t="shared" ca="1" si="26"/>
        <v>0</v>
      </c>
      <c r="AJ209" s="13" t="e">
        <f t="shared" ca="1" si="27"/>
        <v>#NAME?</v>
      </c>
      <c r="AK209" s="13"/>
      <c r="AL209" s="12" t="e">
        <f t="shared" ca="1" si="24"/>
        <v>#NAME?</v>
      </c>
      <c r="AN209" s="12" t="e">
        <f ca="1"/>
        <v>#NAME?</v>
      </c>
      <c r="AO209" s="12">
        <f t="shared" ca="1" si="25"/>
        <v>0</v>
      </c>
      <c r="AP209" s="12" t="e">
        <f t="shared" ca="1" si="28"/>
        <v>#NAME?</v>
      </c>
    </row>
    <row r="210" spans="1:42">
      <c r="A210" s="12" t="e">
        <f t="shared" ca="1" si="30"/>
        <v>#NAME?</v>
      </c>
      <c r="B210" s="12">
        <v>207</v>
      </c>
      <c r="C210" s="12" t="e">
        <f t="shared" ca="1" si="31"/>
        <v>#NAME?</v>
      </c>
      <c r="F210" s="12">
        <f>SUM($J$183:J210)</f>
        <v>76356</v>
      </c>
      <c r="G210" s="12">
        <v>208</v>
      </c>
      <c r="H210" s="12" t="s">
        <v>13981</v>
      </c>
      <c r="I210" s="12">
        <v>0</v>
      </c>
      <c r="J210" s="12">
        <f t="shared" si="23"/>
        <v>2862</v>
      </c>
      <c r="K210" s="12">
        <v>4279</v>
      </c>
      <c r="L210" s="12">
        <f>SUM($J$3:J210)</f>
        <v>269830</v>
      </c>
      <c r="M210" s="12">
        <f>SUM($L$183:L210)</f>
        <v>6506164</v>
      </c>
      <c r="N210" s="15">
        <f t="shared" si="29"/>
        <v>85.208287495416215</v>
      </c>
      <c r="O210" s="12">
        <v>208</v>
      </c>
      <c r="P210" s="12" t="s">
        <v>13982</v>
      </c>
      <c r="Q210" s="12">
        <v>0</v>
      </c>
      <c r="R210" s="12">
        <v>124</v>
      </c>
      <c r="W210" s="12" t="e">
        <f t="shared" ca="1" si="32"/>
        <v>#NAME?</v>
      </c>
      <c r="X210" s="12">
        <v>1452</v>
      </c>
      <c r="Y210" s="12">
        <v>103.5</v>
      </c>
      <c r="Z210" s="12" t="e">
        <f t="shared" ca="1" si="33"/>
        <v>#NAME?</v>
      </c>
      <c r="AA210" s="12" t="e">
        <f ca="1">SUM($Z$4:Z210)++VLOOKUP(X210,$G$3:$L$7002,6,0)</f>
        <v>#NAME?</v>
      </c>
      <c r="AB210" s="12" t="e">
        <f t="shared" ca="1" si="34"/>
        <v>#NAME?</v>
      </c>
      <c r="AC210" s="12">
        <v>383</v>
      </c>
      <c r="AD210" s="12" t="e">
        <f t="shared" ca="1" si="35"/>
        <v>#NAME?</v>
      </c>
      <c r="AF210" s="12">
        <v>207</v>
      </c>
      <c r="AG210" s="12">
        <v>50300</v>
      </c>
      <c r="AH210" s="12">
        <f>SUM($AG$4:AG210)</f>
        <v>1902290</v>
      </c>
      <c r="AI210" s="13">
        <f t="shared" ca="1" si="26"/>
        <v>0</v>
      </c>
      <c r="AJ210" s="13" t="e">
        <f t="shared" ca="1" si="27"/>
        <v>#NAME?</v>
      </c>
      <c r="AK210" s="13"/>
      <c r="AL210" s="12" t="e">
        <f t="shared" ca="1" si="24"/>
        <v>#NAME?</v>
      </c>
      <c r="AN210" s="12" t="e">
        <f ca="1"/>
        <v>#NAME?</v>
      </c>
      <c r="AO210" s="12">
        <f t="shared" ca="1" si="25"/>
        <v>0</v>
      </c>
      <c r="AP210" s="12" t="e">
        <f t="shared" ca="1" si="28"/>
        <v>#NAME?</v>
      </c>
    </row>
    <row r="211" spans="1:42">
      <c r="A211" s="12" t="e">
        <f t="shared" ca="1" si="30"/>
        <v>#NAME?</v>
      </c>
      <c r="B211" s="12">
        <v>208</v>
      </c>
      <c r="C211" s="12" t="e">
        <f t="shared" ca="1" si="31"/>
        <v>#NAME?</v>
      </c>
      <c r="F211" s="12">
        <f>SUM($J$183:J211)</f>
        <v>79228</v>
      </c>
      <c r="G211" s="12">
        <v>209</v>
      </c>
      <c r="H211" s="12" t="s">
        <v>13981</v>
      </c>
      <c r="I211" s="12">
        <v>0</v>
      </c>
      <c r="J211" s="12">
        <f t="shared" si="23"/>
        <v>2872</v>
      </c>
      <c r="K211" s="12">
        <v>4362</v>
      </c>
      <c r="L211" s="12">
        <f>SUM($J$3:J211)</f>
        <v>272702</v>
      </c>
      <c r="M211" s="12">
        <f>SUM($L$183:L211)</f>
        <v>6778866</v>
      </c>
      <c r="N211" s="15">
        <f t="shared" si="29"/>
        <v>85.561493411420201</v>
      </c>
      <c r="O211" s="12">
        <v>209</v>
      </c>
      <c r="P211" s="12" t="s">
        <v>13982</v>
      </c>
      <c r="Q211" s="12">
        <v>0</v>
      </c>
      <c r="R211" s="12">
        <v>126</v>
      </c>
      <c r="W211" s="12" t="e">
        <f t="shared" ca="1" si="32"/>
        <v>#NAME?</v>
      </c>
      <c r="X211" s="12">
        <v>1456</v>
      </c>
      <c r="Y211" s="12">
        <v>104</v>
      </c>
      <c r="Z211" s="12" t="e">
        <f t="shared" ca="1" si="33"/>
        <v>#NAME?</v>
      </c>
      <c r="AA211" s="12" t="e">
        <f ca="1">SUM($Z$4:Z211)++VLOOKUP(X211,$G$3:$L$7002,6,0)</f>
        <v>#NAME?</v>
      </c>
      <c r="AB211" s="12" t="e">
        <f t="shared" ca="1" si="34"/>
        <v>#NAME?</v>
      </c>
      <c r="AC211" s="12">
        <v>383</v>
      </c>
      <c r="AD211" s="12" t="e">
        <f t="shared" ca="1" si="35"/>
        <v>#NAME?</v>
      </c>
      <c r="AF211" s="12">
        <v>208</v>
      </c>
      <c r="AG211" s="12">
        <v>52400</v>
      </c>
      <c r="AH211" s="12">
        <f>SUM($AG$4:AG211)</f>
        <v>1954690</v>
      </c>
      <c r="AI211" s="13">
        <f t="shared" ca="1" si="26"/>
        <v>0</v>
      </c>
      <c r="AJ211" s="13" t="e">
        <f t="shared" ca="1" si="27"/>
        <v>#NAME?</v>
      </c>
      <c r="AK211" s="13"/>
      <c r="AL211" s="12" t="e">
        <f t="shared" ca="1" si="24"/>
        <v>#NAME?</v>
      </c>
      <c r="AN211" s="12" t="e">
        <f ca="1"/>
        <v>#NAME?</v>
      </c>
      <c r="AO211" s="12">
        <f t="shared" ca="1" si="25"/>
        <v>0</v>
      </c>
      <c r="AP211" s="12" t="e">
        <f t="shared" ca="1" si="28"/>
        <v>#NAME?</v>
      </c>
    </row>
    <row r="212" spans="1:42">
      <c r="A212" s="12" t="e">
        <f t="shared" ca="1" si="30"/>
        <v>#NAME?</v>
      </c>
      <c r="B212" s="12">
        <v>209</v>
      </c>
      <c r="C212" s="12" t="e">
        <f t="shared" ca="1" si="31"/>
        <v>#NAME?</v>
      </c>
      <c r="F212" s="12">
        <f>SUM($J$183:J212)</f>
        <v>82110</v>
      </c>
      <c r="G212" s="12">
        <v>210</v>
      </c>
      <c r="H212" s="12" t="s">
        <v>13981</v>
      </c>
      <c r="I212" s="12">
        <v>0</v>
      </c>
      <c r="J212" s="12">
        <f t="shared" si="23"/>
        <v>2882</v>
      </c>
      <c r="K212" s="12">
        <v>4362</v>
      </c>
      <c r="L212" s="12">
        <f>SUM($J$3:J212)</f>
        <v>275584</v>
      </c>
      <c r="M212" s="12">
        <f>SUM($L$183:L212)</f>
        <v>7054450</v>
      </c>
      <c r="N212" s="15">
        <f t="shared" si="29"/>
        <v>85.914626720253324</v>
      </c>
      <c r="O212" s="12">
        <v>210</v>
      </c>
      <c r="P212" s="12" t="s">
        <v>13982</v>
      </c>
      <c r="Q212" s="12">
        <v>0</v>
      </c>
      <c r="R212" s="12">
        <v>127</v>
      </c>
      <c r="W212" s="12" t="e">
        <f t="shared" ca="1" si="32"/>
        <v>#NAME?</v>
      </c>
      <c r="X212" s="12">
        <v>1461</v>
      </c>
      <c r="Y212" s="12">
        <v>104.5</v>
      </c>
      <c r="Z212" s="12" t="e">
        <f t="shared" ca="1" si="33"/>
        <v>#NAME?</v>
      </c>
      <c r="AA212" s="12" t="e">
        <f ca="1">SUM($Z$4:Z212)++VLOOKUP(X212,$G$3:$L$7002,6,0)</f>
        <v>#NAME?</v>
      </c>
      <c r="AB212" s="12" t="e">
        <f t="shared" ca="1" si="34"/>
        <v>#NAME?</v>
      </c>
      <c r="AC212" s="12">
        <v>384</v>
      </c>
      <c r="AD212" s="12" t="e">
        <f t="shared" ca="1" si="35"/>
        <v>#NAME?</v>
      </c>
      <c r="AF212" s="12">
        <v>209</v>
      </c>
      <c r="AG212" s="12">
        <v>54400</v>
      </c>
      <c r="AH212" s="12">
        <f>SUM($AG$4:AG212)</f>
        <v>2009090</v>
      </c>
      <c r="AI212" s="13">
        <f t="shared" ca="1" si="26"/>
        <v>0</v>
      </c>
      <c r="AJ212" s="13" t="e">
        <f t="shared" ca="1" si="27"/>
        <v>#NAME?</v>
      </c>
      <c r="AK212" s="13"/>
      <c r="AL212" s="12" t="e">
        <f t="shared" ca="1" si="24"/>
        <v>#NAME?</v>
      </c>
      <c r="AN212" s="12" t="e">
        <f ca="1"/>
        <v>#NAME?</v>
      </c>
      <c r="AO212" s="12">
        <f t="shared" ca="1" si="25"/>
        <v>0</v>
      </c>
      <c r="AP212" s="12" t="e">
        <f t="shared" ca="1" si="28"/>
        <v>#NAME?</v>
      </c>
    </row>
    <row r="213" spans="1:42">
      <c r="A213" s="12" t="e">
        <f t="shared" ca="1" si="30"/>
        <v>#NAME?</v>
      </c>
      <c r="B213" s="12">
        <v>210</v>
      </c>
      <c r="C213" s="12" t="e">
        <f t="shared" ca="1" si="31"/>
        <v>#NAME?</v>
      </c>
      <c r="F213" s="12">
        <f>SUM($J$183:J213)</f>
        <v>85002</v>
      </c>
      <c r="G213" s="12">
        <v>211</v>
      </c>
      <c r="H213" s="12" t="s">
        <v>13981</v>
      </c>
      <c r="I213" s="12">
        <v>0</v>
      </c>
      <c r="J213" s="12">
        <f t="shared" si="23"/>
        <v>2892</v>
      </c>
      <c r="K213" s="12">
        <v>8888</v>
      </c>
      <c r="L213" s="12">
        <f>SUM($J$3:J213)</f>
        <v>278476</v>
      </c>
      <c r="M213" s="12">
        <f>SUM($L$183:L213)</f>
        <v>7332926</v>
      </c>
      <c r="N213" s="15">
        <f t="shared" si="29"/>
        <v>86.267687819110137</v>
      </c>
      <c r="O213" s="12">
        <v>211</v>
      </c>
      <c r="P213" s="12" t="s">
        <v>13982</v>
      </c>
      <c r="Q213" s="12">
        <v>0</v>
      </c>
      <c r="R213" s="12">
        <v>127</v>
      </c>
      <c r="W213" s="12" t="e">
        <f t="shared" ca="1" si="32"/>
        <v>#NAME?</v>
      </c>
      <c r="X213" s="12">
        <v>1465</v>
      </c>
      <c r="Y213" s="12">
        <v>105</v>
      </c>
      <c r="Z213" s="12" t="e">
        <f t="shared" ca="1" si="33"/>
        <v>#NAME?</v>
      </c>
      <c r="AA213" s="12" t="e">
        <f ca="1">SUM($Z$4:Z213)++VLOOKUP(X213,$G$3:$L$7002,6,0)</f>
        <v>#NAME?</v>
      </c>
      <c r="AB213" s="12" t="e">
        <f t="shared" ca="1" si="34"/>
        <v>#NAME?</v>
      </c>
      <c r="AC213" s="12">
        <v>384</v>
      </c>
      <c r="AD213" s="12" t="e">
        <f t="shared" ca="1" si="35"/>
        <v>#NAME?</v>
      </c>
      <c r="AF213" s="12">
        <v>210</v>
      </c>
      <c r="AG213" s="12">
        <v>56600</v>
      </c>
      <c r="AH213" s="12">
        <f>SUM($AG$4:AG213)</f>
        <v>2065690</v>
      </c>
      <c r="AI213" s="13">
        <f t="shared" ca="1" si="26"/>
        <v>0</v>
      </c>
      <c r="AJ213" s="13" t="e">
        <f t="shared" ca="1" si="27"/>
        <v>#NAME?</v>
      </c>
      <c r="AK213" s="13"/>
      <c r="AL213" s="12" t="e">
        <f t="shared" ca="1" si="24"/>
        <v>#NAME?</v>
      </c>
      <c r="AN213" s="12" t="e">
        <f ca="1"/>
        <v>#NAME?</v>
      </c>
      <c r="AO213" s="12">
        <f t="shared" ca="1" si="25"/>
        <v>0</v>
      </c>
      <c r="AP213" s="12" t="e">
        <f t="shared" ca="1" si="28"/>
        <v>#NAME?</v>
      </c>
    </row>
    <row r="214" spans="1:42">
      <c r="A214" s="12" t="e">
        <f t="shared" ca="1" si="30"/>
        <v>#NAME?</v>
      </c>
      <c r="B214" s="12">
        <v>211</v>
      </c>
      <c r="C214" s="12" t="e">
        <f t="shared" ca="1" si="31"/>
        <v>#NAME?</v>
      </c>
      <c r="F214" s="12">
        <f>SUM($J$183:J214)</f>
        <v>87904</v>
      </c>
      <c r="G214" s="12">
        <v>212</v>
      </c>
      <c r="H214" s="12" t="s">
        <v>13981</v>
      </c>
      <c r="I214" s="12">
        <v>0</v>
      </c>
      <c r="J214" s="12">
        <f t="shared" si="23"/>
        <v>2902</v>
      </c>
      <c r="K214" s="12">
        <v>4527</v>
      </c>
      <c r="L214" s="12">
        <f>SUM($J$3:J214)</f>
        <v>281378</v>
      </c>
      <c r="M214" s="12">
        <f>SUM($L$183:L214)</f>
        <v>7614304</v>
      </c>
      <c r="N214" s="15">
        <f t="shared" si="29"/>
        <v>86.620677102293413</v>
      </c>
      <c r="O214" s="12">
        <v>212</v>
      </c>
      <c r="P214" s="12" t="s">
        <v>13982</v>
      </c>
      <c r="Q214" s="12">
        <v>0</v>
      </c>
      <c r="R214" s="12">
        <v>128</v>
      </c>
      <c r="W214" s="12" t="e">
        <f t="shared" ca="1" si="32"/>
        <v>#NAME?</v>
      </c>
      <c r="X214" s="12">
        <v>1470</v>
      </c>
      <c r="Y214" s="12">
        <v>105.5</v>
      </c>
      <c r="Z214" s="12" t="e">
        <f t="shared" ca="1" si="33"/>
        <v>#NAME?</v>
      </c>
      <c r="AA214" s="12" t="e">
        <f ca="1">SUM($Z$4:Z214)++VLOOKUP(X214,$G$3:$L$7002,6,0)</f>
        <v>#NAME?</v>
      </c>
      <c r="AB214" s="12" t="e">
        <f t="shared" ca="1" si="34"/>
        <v>#NAME?</v>
      </c>
      <c r="AC214" s="12">
        <v>385</v>
      </c>
      <c r="AD214" s="12" t="e">
        <f t="shared" ca="1" si="35"/>
        <v>#NAME?</v>
      </c>
      <c r="AF214" s="12">
        <v>211</v>
      </c>
      <c r="AG214" s="12">
        <v>58900</v>
      </c>
      <c r="AH214" s="12">
        <f>SUM($AG$4:AG214)</f>
        <v>2124590</v>
      </c>
      <c r="AI214" s="13">
        <f t="shared" ca="1" si="26"/>
        <v>0</v>
      </c>
      <c r="AJ214" s="13" t="e">
        <f t="shared" ca="1" si="27"/>
        <v>#NAME?</v>
      </c>
      <c r="AK214" s="13"/>
      <c r="AL214" s="12" t="e">
        <f t="shared" ca="1" si="24"/>
        <v>#NAME?</v>
      </c>
      <c r="AN214" s="12" t="e">
        <f ca="1"/>
        <v>#NAME?</v>
      </c>
      <c r="AO214" s="12">
        <f t="shared" ca="1" si="25"/>
        <v>0</v>
      </c>
      <c r="AP214" s="12" t="e">
        <f t="shared" ca="1" si="28"/>
        <v>#NAME?</v>
      </c>
    </row>
    <row r="215" spans="1:42">
      <c r="A215" s="12" t="e">
        <f t="shared" ca="1" si="30"/>
        <v>#NAME?</v>
      </c>
      <c r="B215" s="12">
        <v>212</v>
      </c>
      <c r="C215" s="12" t="e">
        <f t="shared" ca="1" si="31"/>
        <v>#NAME?</v>
      </c>
      <c r="F215" s="12">
        <f>SUM($J$183:J215)</f>
        <v>90816</v>
      </c>
      <c r="G215" s="12">
        <v>213</v>
      </c>
      <c r="H215" s="12" t="s">
        <v>13981</v>
      </c>
      <c r="I215" s="12">
        <v>0</v>
      </c>
      <c r="J215" s="12">
        <f t="shared" si="23"/>
        <v>2912</v>
      </c>
      <c r="K215" s="12">
        <v>4527</v>
      </c>
      <c r="L215" s="12">
        <f>SUM($J$3:J215)</f>
        <v>284290</v>
      </c>
      <c r="M215" s="12">
        <f>SUM($L$183:L215)</f>
        <v>7898594</v>
      </c>
      <c r="N215" s="15">
        <f t="shared" si="29"/>
        <v>86.973594961240309</v>
      </c>
      <c r="O215" s="12">
        <v>213</v>
      </c>
      <c r="P215" s="12" t="s">
        <v>13982</v>
      </c>
      <c r="Q215" s="12">
        <v>0</v>
      </c>
      <c r="R215" s="12">
        <v>129</v>
      </c>
      <c r="W215" s="12" t="e">
        <f t="shared" ca="1" si="32"/>
        <v>#NAME?</v>
      </c>
      <c r="X215" s="12">
        <v>1474</v>
      </c>
      <c r="Y215" s="12">
        <v>106</v>
      </c>
      <c r="Z215" s="12" t="e">
        <f t="shared" ca="1" si="33"/>
        <v>#NAME?</v>
      </c>
      <c r="AA215" s="12" t="e">
        <f ca="1">SUM($Z$4:Z215)++VLOOKUP(X215,$G$3:$L$7002,6,0)</f>
        <v>#NAME?</v>
      </c>
      <c r="AB215" s="12" t="e">
        <f t="shared" ca="1" si="34"/>
        <v>#NAME?</v>
      </c>
      <c r="AC215" s="12">
        <v>385</v>
      </c>
      <c r="AD215" s="12" t="e">
        <f t="shared" ca="1" si="35"/>
        <v>#NAME?</v>
      </c>
      <c r="AF215" s="12">
        <v>212</v>
      </c>
      <c r="AG215" s="12">
        <v>61200</v>
      </c>
      <c r="AH215" s="12">
        <f>SUM($AG$4:AG215)</f>
        <v>2185790</v>
      </c>
      <c r="AI215" s="13">
        <f t="shared" ca="1" si="26"/>
        <v>0</v>
      </c>
      <c r="AJ215" s="13" t="e">
        <f t="shared" ca="1" si="27"/>
        <v>#NAME?</v>
      </c>
      <c r="AK215" s="13"/>
      <c r="AL215" s="12" t="e">
        <f t="shared" ca="1" si="24"/>
        <v>#NAME?</v>
      </c>
      <c r="AN215" s="12" t="e">
        <f ca="1"/>
        <v>#NAME?</v>
      </c>
      <c r="AO215" s="12">
        <f t="shared" ca="1" si="25"/>
        <v>0</v>
      </c>
      <c r="AP215" s="12" t="e">
        <f t="shared" ca="1" si="28"/>
        <v>#NAME?</v>
      </c>
    </row>
    <row r="216" spans="1:42">
      <c r="A216" s="12" t="e">
        <f t="shared" ca="1" si="30"/>
        <v>#NAME?</v>
      </c>
      <c r="B216" s="12">
        <v>213</v>
      </c>
      <c r="C216" s="12" t="e">
        <f t="shared" ca="1" si="31"/>
        <v>#NAME?</v>
      </c>
      <c r="F216" s="12">
        <f>SUM($J$183:J216)</f>
        <v>93738</v>
      </c>
      <c r="G216" s="12">
        <v>214</v>
      </c>
      <c r="H216" s="12" t="s">
        <v>13981</v>
      </c>
      <c r="I216" s="12">
        <v>0</v>
      </c>
      <c r="J216" s="12">
        <f t="shared" si="23"/>
        <v>2922</v>
      </c>
      <c r="K216" s="12">
        <v>4609</v>
      </c>
      <c r="L216" s="12">
        <f>SUM($J$3:J216)</f>
        <v>287212</v>
      </c>
      <c r="M216" s="12">
        <f>SUM($L$183:L216)</f>
        <v>8185806</v>
      </c>
      <c r="N216" s="15">
        <f t="shared" si="29"/>
        <v>87.326441784548422</v>
      </c>
      <c r="O216" s="12">
        <v>214</v>
      </c>
      <c r="P216" s="12" t="s">
        <v>13982</v>
      </c>
      <c r="Q216" s="12">
        <v>0</v>
      </c>
      <c r="R216" s="12">
        <v>129</v>
      </c>
      <c r="W216" s="12" t="e">
        <f t="shared" ca="1" si="32"/>
        <v>#NAME?</v>
      </c>
      <c r="X216" s="12">
        <v>1479</v>
      </c>
      <c r="Y216" s="12">
        <v>106.5</v>
      </c>
      <c r="Z216" s="12" t="e">
        <f t="shared" ca="1" si="33"/>
        <v>#NAME?</v>
      </c>
      <c r="AA216" s="12" t="e">
        <f ca="1">SUM($Z$4:Z216)++VLOOKUP(X216,$G$3:$L$7002,6,0)</f>
        <v>#NAME?</v>
      </c>
      <c r="AB216" s="12" t="e">
        <f t="shared" ca="1" si="34"/>
        <v>#NAME?</v>
      </c>
      <c r="AC216" s="12">
        <v>386</v>
      </c>
      <c r="AD216" s="12" t="e">
        <f t="shared" ca="1" si="35"/>
        <v>#NAME?</v>
      </c>
      <c r="AF216" s="12">
        <v>213</v>
      </c>
      <c r="AG216" s="12">
        <v>63700</v>
      </c>
      <c r="AH216" s="12">
        <f>SUM($AG$4:AG216)</f>
        <v>2249490</v>
      </c>
      <c r="AI216" s="13">
        <f t="shared" ca="1" si="26"/>
        <v>0</v>
      </c>
      <c r="AJ216" s="13" t="e">
        <f t="shared" ca="1" si="27"/>
        <v>#NAME?</v>
      </c>
      <c r="AK216" s="13"/>
      <c r="AL216" s="12" t="e">
        <f t="shared" ca="1" si="24"/>
        <v>#NAME?</v>
      </c>
      <c r="AN216" s="12" t="e">
        <f ca="1"/>
        <v>#NAME?</v>
      </c>
      <c r="AO216" s="12">
        <f t="shared" ca="1" si="25"/>
        <v>0</v>
      </c>
      <c r="AP216" s="12" t="e">
        <f t="shared" ca="1" si="28"/>
        <v>#NAME?</v>
      </c>
    </row>
    <row r="217" spans="1:42">
      <c r="A217" s="12" t="e">
        <f t="shared" ca="1" si="30"/>
        <v>#NAME?</v>
      </c>
      <c r="B217" s="12">
        <v>214</v>
      </c>
      <c r="C217" s="12" t="e">
        <f t="shared" ca="1" si="31"/>
        <v>#NAME?</v>
      </c>
      <c r="F217" s="12">
        <f>SUM($J$183:J217)</f>
        <v>96670</v>
      </c>
      <c r="G217" s="12">
        <v>215</v>
      </c>
      <c r="H217" s="12" t="s">
        <v>13981</v>
      </c>
      <c r="I217" s="12">
        <v>0</v>
      </c>
      <c r="J217" s="12">
        <f t="shared" si="23"/>
        <v>2932</v>
      </c>
      <c r="K217" s="12">
        <v>4609</v>
      </c>
      <c r="L217" s="12">
        <f>SUM($J$3:J217)</f>
        <v>290144</v>
      </c>
      <c r="M217" s="12">
        <f>SUM($L$183:L217)</f>
        <v>8475950</v>
      </c>
      <c r="N217" s="15">
        <f t="shared" si="29"/>
        <v>87.679217958001445</v>
      </c>
      <c r="O217" s="12">
        <v>215</v>
      </c>
      <c r="P217" s="12" t="s">
        <v>13982</v>
      </c>
      <c r="Q217" s="12">
        <v>0</v>
      </c>
      <c r="R217" s="12">
        <v>130</v>
      </c>
      <c r="W217" s="12" t="e">
        <f t="shared" ca="1" si="32"/>
        <v>#NAME?</v>
      </c>
      <c r="X217" s="12">
        <v>1483</v>
      </c>
      <c r="Y217" s="12">
        <v>107</v>
      </c>
      <c r="Z217" s="12" t="e">
        <f t="shared" ca="1" si="33"/>
        <v>#NAME?</v>
      </c>
      <c r="AA217" s="12" t="e">
        <f ca="1">SUM($Z$4:Z217)++VLOOKUP(X217,$G$3:$L$7002,6,0)</f>
        <v>#NAME?</v>
      </c>
      <c r="AB217" s="12" t="e">
        <f t="shared" ca="1" si="34"/>
        <v>#NAME?</v>
      </c>
      <c r="AC217" s="12">
        <v>386</v>
      </c>
      <c r="AD217" s="12" t="e">
        <f t="shared" ca="1" si="35"/>
        <v>#NAME?</v>
      </c>
      <c r="AF217" s="12">
        <v>214</v>
      </c>
      <c r="AG217" s="12">
        <v>66550</v>
      </c>
      <c r="AH217" s="12">
        <f>SUM($AG$4:AG217)</f>
        <v>2316040</v>
      </c>
      <c r="AI217" s="13">
        <f t="shared" ca="1" si="26"/>
        <v>0</v>
      </c>
      <c r="AJ217" s="13" t="e">
        <f t="shared" ca="1" si="27"/>
        <v>#NAME?</v>
      </c>
      <c r="AK217" s="13"/>
      <c r="AL217" s="12" t="e">
        <f t="shared" ca="1" si="24"/>
        <v>#NAME?</v>
      </c>
      <c r="AN217" s="12" t="e">
        <f ca="1"/>
        <v>#NAME?</v>
      </c>
      <c r="AO217" s="12">
        <f t="shared" ca="1" si="25"/>
        <v>0</v>
      </c>
      <c r="AP217" s="12" t="e">
        <f t="shared" ca="1" si="28"/>
        <v>#NAME?</v>
      </c>
    </row>
    <row r="218" spans="1:42">
      <c r="A218" s="12" t="e">
        <f t="shared" ca="1" si="30"/>
        <v>#NAME?</v>
      </c>
      <c r="B218" s="12">
        <v>215</v>
      </c>
      <c r="C218" s="12" t="e">
        <f t="shared" ca="1" si="31"/>
        <v>#NAME?</v>
      </c>
      <c r="F218" s="12">
        <f>SUM($J$183:J218)</f>
        <v>99612</v>
      </c>
      <c r="G218" s="12">
        <v>216</v>
      </c>
      <c r="H218" s="12" t="s">
        <v>13981</v>
      </c>
      <c r="I218" s="12">
        <v>0</v>
      </c>
      <c r="J218" s="12">
        <f t="shared" si="23"/>
        <v>2942</v>
      </c>
      <c r="K218" s="12">
        <v>4692</v>
      </c>
      <c r="L218" s="12">
        <f>SUM($J$3:J218)</f>
        <v>293086</v>
      </c>
      <c r="M218" s="12">
        <f>SUM($L$183:L218)</f>
        <v>8769036</v>
      </c>
      <c r="N218" s="15">
        <f t="shared" si="29"/>
        <v>88.031923864594631</v>
      </c>
      <c r="O218" s="12">
        <v>216</v>
      </c>
      <c r="P218" s="12" t="s">
        <v>13982</v>
      </c>
      <c r="Q218" s="12">
        <v>0</v>
      </c>
      <c r="R218" s="12">
        <v>131</v>
      </c>
      <c r="W218" s="12" t="e">
        <f t="shared" ca="1" si="32"/>
        <v>#NAME?</v>
      </c>
      <c r="X218" s="12">
        <v>1488</v>
      </c>
      <c r="Y218" s="12">
        <v>107.5</v>
      </c>
      <c r="Z218" s="12" t="e">
        <f t="shared" ca="1" si="33"/>
        <v>#NAME?</v>
      </c>
      <c r="AA218" s="12" t="e">
        <f ca="1">SUM($Z$4:Z218)++VLOOKUP(X218,$G$3:$L$7002,6,0)</f>
        <v>#NAME?</v>
      </c>
      <c r="AB218" s="12" t="e">
        <f t="shared" ca="1" si="34"/>
        <v>#NAME?</v>
      </c>
      <c r="AC218" s="12">
        <v>387</v>
      </c>
      <c r="AD218" s="12" t="e">
        <f t="shared" ca="1" si="35"/>
        <v>#NAME?</v>
      </c>
      <c r="AF218" s="12">
        <v>215</v>
      </c>
      <c r="AG218" s="12">
        <v>68700</v>
      </c>
      <c r="AH218" s="12">
        <f>SUM($AG$4:AG218)</f>
        <v>2384740</v>
      </c>
      <c r="AI218" s="13">
        <f t="shared" ca="1" si="26"/>
        <v>0</v>
      </c>
      <c r="AJ218" s="13" t="e">
        <f t="shared" ca="1" si="27"/>
        <v>#NAME?</v>
      </c>
      <c r="AK218" s="13"/>
      <c r="AL218" s="12" t="e">
        <f t="shared" ca="1" si="24"/>
        <v>#NAME?</v>
      </c>
      <c r="AN218" s="12" t="e">
        <f ca="1"/>
        <v>#NAME?</v>
      </c>
      <c r="AO218" s="12">
        <f t="shared" ca="1" si="25"/>
        <v>0</v>
      </c>
      <c r="AP218" s="12" t="e">
        <f t="shared" ca="1" si="28"/>
        <v>#NAME?</v>
      </c>
    </row>
    <row r="219" spans="1:42">
      <c r="A219" s="12" t="e">
        <f t="shared" ca="1" si="30"/>
        <v>#NAME?</v>
      </c>
      <c r="B219" s="12">
        <v>216</v>
      </c>
      <c r="C219" s="12" t="e">
        <f t="shared" ca="1" si="31"/>
        <v>#NAME?</v>
      </c>
      <c r="F219" s="12">
        <f>SUM($J$183:J219)</f>
        <v>102564</v>
      </c>
      <c r="G219" s="12">
        <v>217</v>
      </c>
      <c r="H219" s="12" t="s">
        <v>13981</v>
      </c>
      <c r="I219" s="12">
        <v>0</v>
      </c>
      <c r="J219" s="12">
        <f t="shared" si="23"/>
        <v>2952</v>
      </c>
      <c r="K219" s="12">
        <v>4692</v>
      </c>
      <c r="L219" s="12">
        <f>SUM($J$3:J219)</f>
        <v>296038</v>
      </c>
      <c r="M219" s="12">
        <f>SUM($L$183:L219)</f>
        <v>9065074</v>
      </c>
      <c r="N219" s="15">
        <f t="shared" si="29"/>
        <v>88.384559884559891</v>
      </c>
      <c r="O219" s="12">
        <v>217</v>
      </c>
      <c r="P219" s="12" t="s">
        <v>13982</v>
      </c>
      <c r="Q219" s="12">
        <v>0</v>
      </c>
      <c r="R219" s="12">
        <v>131</v>
      </c>
      <c r="W219" s="12" t="e">
        <f t="shared" ca="1" si="32"/>
        <v>#NAME?</v>
      </c>
      <c r="X219" s="12">
        <v>1492</v>
      </c>
      <c r="Y219" s="12">
        <v>108</v>
      </c>
      <c r="Z219" s="12" t="e">
        <f t="shared" ca="1" si="33"/>
        <v>#NAME?</v>
      </c>
      <c r="AA219" s="12" t="e">
        <f ca="1">SUM($Z$4:Z219)++VLOOKUP(X219,$G$3:$L$7002,6,0)</f>
        <v>#NAME?</v>
      </c>
      <c r="AB219" s="12" t="e">
        <f t="shared" ca="1" si="34"/>
        <v>#NAME?</v>
      </c>
      <c r="AC219" s="12">
        <v>387</v>
      </c>
      <c r="AD219" s="12" t="e">
        <f t="shared" ca="1" si="35"/>
        <v>#NAME?</v>
      </c>
      <c r="AF219" s="12">
        <v>216</v>
      </c>
      <c r="AG219" s="12">
        <v>70900</v>
      </c>
      <c r="AH219" s="12">
        <f>SUM($AG$4:AG219)</f>
        <v>2455640</v>
      </c>
      <c r="AI219" s="13">
        <f t="shared" ca="1" si="26"/>
        <v>0</v>
      </c>
      <c r="AJ219" s="13" t="e">
        <f t="shared" ca="1" si="27"/>
        <v>#NAME?</v>
      </c>
      <c r="AK219" s="13"/>
      <c r="AL219" s="12" t="e">
        <f t="shared" ca="1" si="24"/>
        <v>#NAME?</v>
      </c>
      <c r="AN219" s="12" t="e">
        <f ca="1"/>
        <v>#NAME?</v>
      </c>
      <c r="AO219" s="12">
        <f t="shared" ca="1" si="25"/>
        <v>0</v>
      </c>
      <c r="AP219" s="12" t="e">
        <f t="shared" ca="1" si="28"/>
        <v>#NAME?</v>
      </c>
    </row>
    <row r="220" spans="1:42">
      <c r="A220" s="12" t="e">
        <f t="shared" ca="1" si="30"/>
        <v>#NAME?</v>
      </c>
      <c r="B220" s="12">
        <v>217</v>
      </c>
      <c r="C220" s="12" t="e">
        <f t="shared" ca="1" si="31"/>
        <v>#NAME?</v>
      </c>
      <c r="F220" s="12">
        <f>SUM($J$183:J220)</f>
        <v>105526</v>
      </c>
      <c r="G220" s="12">
        <v>218</v>
      </c>
      <c r="H220" s="12" t="s">
        <v>13981</v>
      </c>
      <c r="I220" s="12">
        <v>0</v>
      </c>
      <c r="J220" s="12">
        <f t="shared" si="23"/>
        <v>2962</v>
      </c>
      <c r="K220" s="12">
        <v>4774</v>
      </c>
      <c r="L220" s="12">
        <f>SUM($J$3:J220)</f>
        <v>299000</v>
      </c>
      <c r="M220" s="12">
        <f>SUM($L$183:L220)</f>
        <v>9364074</v>
      </c>
      <c r="N220" s="15">
        <f t="shared" si="29"/>
        <v>88.737126395390703</v>
      </c>
      <c r="O220" s="12">
        <v>218</v>
      </c>
      <c r="P220" s="12" t="s">
        <v>13982</v>
      </c>
      <c r="Q220" s="12">
        <v>0</v>
      </c>
      <c r="R220" s="12">
        <v>132</v>
      </c>
      <c r="W220" s="12" t="e">
        <f t="shared" ca="1" si="32"/>
        <v>#NAME?</v>
      </c>
      <c r="X220" s="12">
        <v>1497</v>
      </c>
      <c r="Y220" s="12">
        <v>108.5</v>
      </c>
      <c r="Z220" s="12" t="e">
        <f t="shared" ca="1" si="33"/>
        <v>#NAME?</v>
      </c>
      <c r="AA220" s="12" t="e">
        <f ca="1">SUM($Z$4:Z220)++VLOOKUP(X220,$G$3:$L$7002,6,0)</f>
        <v>#NAME?</v>
      </c>
      <c r="AB220" s="12" t="e">
        <f t="shared" ca="1" si="34"/>
        <v>#NAME?</v>
      </c>
      <c r="AC220" s="12">
        <v>388</v>
      </c>
      <c r="AD220" s="12" t="e">
        <f t="shared" ca="1" si="35"/>
        <v>#NAME?</v>
      </c>
      <c r="AF220" s="12">
        <v>217</v>
      </c>
      <c r="AG220" s="12">
        <v>73150</v>
      </c>
      <c r="AH220" s="12">
        <f>SUM($AG$4:AG220)</f>
        <v>2528790</v>
      </c>
      <c r="AI220" s="13">
        <f t="shared" ca="1" si="26"/>
        <v>0</v>
      </c>
      <c r="AJ220" s="13" t="e">
        <f t="shared" ca="1" si="27"/>
        <v>#NAME?</v>
      </c>
      <c r="AK220" s="13"/>
      <c r="AL220" s="12" t="e">
        <f t="shared" ca="1" si="24"/>
        <v>#NAME?</v>
      </c>
      <c r="AN220" s="12" t="e">
        <f ca="1"/>
        <v>#NAME?</v>
      </c>
      <c r="AO220" s="12">
        <f t="shared" ca="1" si="25"/>
        <v>0</v>
      </c>
      <c r="AP220" s="12" t="e">
        <f t="shared" ca="1" si="28"/>
        <v>#NAME?</v>
      </c>
    </row>
    <row r="221" spans="1:42">
      <c r="A221" s="12" t="e">
        <f t="shared" ca="1" si="30"/>
        <v>#NAME?</v>
      </c>
      <c r="B221" s="12">
        <v>218</v>
      </c>
      <c r="C221" s="12" t="e">
        <f t="shared" ca="1" si="31"/>
        <v>#NAME?</v>
      </c>
      <c r="F221" s="12">
        <f>SUM($J$183:J221)</f>
        <v>108498</v>
      </c>
      <c r="G221" s="12">
        <v>219</v>
      </c>
      <c r="H221" s="12" t="s">
        <v>13981</v>
      </c>
      <c r="I221" s="12">
        <v>0</v>
      </c>
      <c r="J221" s="12">
        <f t="shared" si="23"/>
        <v>2972</v>
      </c>
      <c r="K221" s="12">
        <v>4774</v>
      </c>
      <c r="L221" s="12">
        <f>SUM($J$3:J221)</f>
        <v>301972</v>
      </c>
      <c r="M221" s="12">
        <f>SUM($L$183:L221)</f>
        <v>9666046</v>
      </c>
      <c r="N221" s="15">
        <f t="shared" si="29"/>
        <v>89.089623771866769</v>
      </c>
      <c r="O221" s="12">
        <v>219</v>
      </c>
      <c r="P221" s="12" t="s">
        <v>13982</v>
      </c>
      <c r="Q221" s="12">
        <v>0</v>
      </c>
      <c r="R221" s="12">
        <v>133</v>
      </c>
      <c r="W221" s="12" t="e">
        <f t="shared" ca="1" si="32"/>
        <v>#NAME?</v>
      </c>
      <c r="X221" s="12">
        <v>1501</v>
      </c>
      <c r="Y221" s="12">
        <v>109</v>
      </c>
      <c r="Z221" s="12" t="e">
        <f t="shared" ca="1" si="33"/>
        <v>#NAME?</v>
      </c>
      <c r="AA221" s="12" t="e">
        <f ca="1">SUM($Z$4:Z221)++VLOOKUP(X221,$G$3:$L$7002,6,0)</f>
        <v>#NAME?</v>
      </c>
      <c r="AB221" s="12" t="e">
        <f t="shared" ca="1" si="34"/>
        <v>#NAME?</v>
      </c>
      <c r="AC221" s="12">
        <v>388</v>
      </c>
      <c r="AD221" s="12" t="e">
        <f t="shared" ca="1" si="35"/>
        <v>#NAME?</v>
      </c>
      <c r="AF221" s="12">
        <v>218</v>
      </c>
      <c r="AG221" s="12">
        <v>75500</v>
      </c>
      <c r="AH221" s="12">
        <f>SUM($AG$4:AG221)</f>
        <v>2604290</v>
      </c>
      <c r="AI221" s="13">
        <f t="shared" ca="1" si="26"/>
        <v>0</v>
      </c>
      <c r="AJ221" s="13" t="e">
        <f t="shared" ca="1" si="27"/>
        <v>#NAME?</v>
      </c>
      <c r="AK221" s="13"/>
      <c r="AL221" s="12" t="e">
        <f t="shared" ca="1" si="24"/>
        <v>#NAME?</v>
      </c>
      <c r="AN221" s="12" t="e">
        <f ca="1"/>
        <v>#NAME?</v>
      </c>
      <c r="AO221" s="12">
        <f t="shared" ca="1" si="25"/>
        <v>0</v>
      </c>
      <c r="AP221" s="12" t="e">
        <f t="shared" ca="1" si="28"/>
        <v>#NAME?</v>
      </c>
    </row>
    <row r="222" spans="1:42">
      <c r="A222" s="12" t="e">
        <f t="shared" ca="1" si="30"/>
        <v>#NAME?</v>
      </c>
      <c r="B222" s="12">
        <v>219</v>
      </c>
      <c r="C222" s="12" t="e">
        <f t="shared" ca="1" si="31"/>
        <v>#NAME?</v>
      </c>
      <c r="F222" s="12">
        <f>SUM($J$183:J222)</f>
        <v>111480</v>
      </c>
      <c r="G222" s="12">
        <v>220</v>
      </c>
      <c r="H222" s="12" t="s">
        <v>13981</v>
      </c>
      <c r="I222" s="12">
        <v>0</v>
      </c>
      <c r="J222" s="12">
        <f t="shared" si="23"/>
        <v>2982</v>
      </c>
      <c r="K222" s="12">
        <v>4857</v>
      </c>
      <c r="L222" s="12">
        <f>SUM($J$3:J222)</f>
        <v>304954</v>
      </c>
      <c r="M222" s="12">
        <f>SUM($L$183:L222)</f>
        <v>9971000</v>
      </c>
      <c r="N222" s="15">
        <f t="shared" si="29"/>
        <v>89.442052386078217</v>
      </c>
      <c r="O222" s="12">
        <v>220</v>
      </c>
      <c r="P222" s="12" t="s">
        <v>13982</v>
      </c>
      <c r="Q222" s="12">
        <v>0</v>
      </c>
      <c r="R222" s="12">
        <v>133</v>
      </c>
      <c r="W222" s="12" t="e">
        <f t="shared" ca="1" si="32"/>
        <v>#NAME?</v>
      </c>
      <c r="X222" s="12">
        <v>1506</v>
      </c>
      <c r="Y222" s="12">
        <v>109.5</v>
      </c>
      <c r="Z222" s="12" t="e">
        <f t="shared" ca="1" si="33"/>
        <v>#NAME?</v>
      </c>
      <c r="AA222" s="12" t="e">
        <f ca="1">SUM($Z$4:Z222)++VLOOKUP(X222,$G$3:$L$7002,6,0)</f>
        <v>#NAME?</v>
      </c>
      <c r="AB222" s="12" t="e">
        <f t="shared" ca="1" si="34"/>
        <v>#NAME?</v>
      </c>
      <c r="AC222" s="12">
        <v>389</v>
      </c>
      <c r="AD222" s="12" t="e">
        <f t="shared" ca="1" si="35"/>
        <v>#NAME?</v>
      </c>
      <c r="AF222" s="12">
        <v>219</v>
      </c>
      <c r="AG222" s="12">
        <v>77950</v>
      </c>
      <c r="AH222" s="12">
        <f>SUM($AG$4:AG222)</f>
        <v>2682240</v>
      </c>
      <c r="AI222" s="13">
        <f t="shared" ca="1" si="26"/>
        <v>0</v>
      </c>
      <c r="AJ222" s="13" t="e">
        <f t="shared" ca="1" si="27"/>
        <v>#NAME?</v>
      </c>
      <c r="AK222" s="13"/>
      <c r="AL222" s="12" t="e">
        <f t="shared" ca="1" si="24"/>
        <v>#NAME?</v>
      </c>
      <c r="AN222" s="12" t="e">
        <f ca="1"/>
        <v>#NAME?</v>
      </c>
      <c r="AO222" s="12">
        <f t="shared" ca="1" si="25"/>
        <v>0</v>
      </c>
      <c r="AP222" s="12" t="e">
        <f t="shared" ca="1" si="28"/>
        <v>#NAME?</v>
      </c>
    </row>
    <row r="223" spans="1:42">
      <c r="A223" s="12" t="e">
        <f t="shared" ca="1" si="30"/>
        <v>#NAME?</v>
      </c>
      <c r="B223" s="12">
        <v>220</v>
      </c>
      <c r="C223" s="12" t="e">
        <f t="shared" ca="1" si="31"/>
        <v>#NAME?</v>
      </c>
      <c r="F223" s="12">
        <f>SUM($J$183:J223)</f>
        <v>114472</v>
      </c>
      <c r="G223" s="12">
        <v>221</v>
      </c>
      <c r="H223" s="12" t="s">
        <v>13981</v>
      </c>
      <c r="I223" s="12">
        <v>0</v>
      </c>
      <c r="J223" s="12">
        <f t="shared" si="23"/>
        <v>2992</v>
      </c>
      <c r="K223" s="12">
        <v>4857</v>
      </c>
      <c r="L223" s="12">
        <f>SUM($J$3:J223)</f>
        <v>307946</v>
      </c>
      <c r="M223" s="12">
        <f>SUM($L$183:L223)</f>
        <v>10278946</v>
      </c>
      <c r="N223" s="15">
        <f t="shared" si="29"/>
        <v>89.794412607449857</v>
      </c>
      <c r="O223" s="12">
        <v>221</v>
      </c>
      <c r="P223" s="12" t="s">
        <v>13982</v>
      </c>
      <c r="Q223" s="12">
        <v>0</v>
      </c>
      <c r="R223" s="12">
        <v>134</v>
      </c>
      <c r="W223" s="12" t="e">
        <f t="shared" ca="1" si="32"/>
        <v>#NAME?</v>
      </c>
      <c r="X223" s="12">
        <v>1510</v>
      </c>
      <c r="Y223" s="12">
        <v>110</v>
      </c>
      <c r="Z223" s="12" t="e">
        <f t="shared" ca="1" si="33"/>
        <v>#NAME?</v>
      </c>
      <c r="AA223" s="12" t="e">
        <f ca="1">SUM($Z$4:Z223)++VLOOKUP(X223,$G$3:$L$7002,6,0)</f>
        <v>#NAME?</v>
      </c>
      <c r="AB223" s="12" t="e">
        <f t="shared" ca="1" si="34"/>
        <v>#NAME?</v>
      </c>
      <c r="AC223" s="12">
        <v>389</v>
      </c>
      <c r="AD223" s="12" t="e">
        <f t="shared" ca="1" si="35"/>
        <v>#NAME?</v>
      </c>
      <c r="AF223" s="12">
        <v>220</v>
      </c>
      <c r="AG223" s="12">
        <v>80450</v>
      </c>
      <c r="AH223" s="12">
        <f>SUM($AG$4:AG223)</f>
        <v>2762690</v>
      </c>
      <c r="AI223" s="13">
        <f t="shared" ca="1" si="26"/>
        <v>0</v>
      </c>
      <c r="AJ223" s="13" t="e">
        <f t="shared" ca="1" si="27"/>
        <v>#NAME?</v>
      </c>
      <c r="AK223" s="13"/>
      <c r="AL223" s="12" t="e">
        <f t="shared" ca="1" si="24"/>
        <v>#NAME?</v>
      </c>
      <c r="AN223" s="12" t="e">
        <f ca="1"/>
        <v>#NAME?</v>
      </c>
      <c r="AO223" s="12">
        <f t="shared" ca="1" si="25"/>
        <v>0</v>
      </c>
      <c r="AP223" s="12" t="e">
        <f t="shared" ca="1" si="28"/>
        <v>#NAME?</v>
      </c>
    </row>
    <row r="224" spans="1:42">
      <c r="A224" s="12" t="e">
        <f t="shared" ca="1" si="30"/>
        <v>#NAME?</v>
      </c>
      <c r="B224" s="12">
        <v>221</v>
      </c>
      <c r="C224" s="12" t="e">
        <f t="shared" ca="1" si="31"/>
        <v>#NAME?</v>
      </c>
      <c r="F224" s="12">
        <f>SUM($J$183:J224)</f>
        <v>117474</v>
      </c>
      <c r="G224" s="12">
        <v>222</v>
      </c>
      <c r="H224" s="12" t="s">
        <v>13981</v>
      </c>
      <c r="I224" s="12">
        <v>0</v>
      </c>
      <c r="J224" s="12">
        <f t="shared" si="23"/>
        <v>3002</v>
      </c>
      <c r="K224" s="12">
        <v>4939</v>
      </c>
      <c r="L224" s="12">
        <f>SUM($J$3:J224)</f>
        <v>310948</v>
      </c>
      <c r="M224" s="12">
        <f>SUM($L$183:L224)</f>
        <v>10589894</v>
      </c>
      <c r="N224" s="15">
        <f t="shared" si="29"/>
        <v>90.146704802764873</v>
      </c>
      <c r="O224" s="12">
        <v>222</v>
      </c>
      <c r="P224" s="12" t="s">
        <v>13982</v>
      </c>
      <c r="Q224" s="12">
        <v>0</v>
      </c>
      <c r="R224" s="12">
        <v>135</v>
      </c>
      <c r="W224" s="12" t="e">
        <f t="shared" ca="1" si="32"/>
        <v>#NAME?</v>
      </c>
      <c r="X224" s="12">
        <v>1515</v>
      </c>
      <c r="Y224" s="12">
        <v>110.5</v>
      </c>
      <c r="Z224" s="12" t="e">
        <f t="shared" ca="1" si="33"/>
        <v>#NAME?</v>
      </c>
      <c r="AA224" s="12" t="e">
        <f ca="1">SUM($Z$4:Z224)++VLOOKUP(X224,$G$3:$L$7002,6,0)</f>
        <v>#NAME?</v>
      </c>
      <c r="AB224" s="12" t="e">
        <f t="shared" ca="1" si="34"/>
        <v>#NAME?</v>
      </c>
      <c r="AC224" s="12">
        <v>390</v>
      </c>
      <c r="AD224" s="12" t="e">
        <f t="shared" ca="1" si="35"/>
        <v>#NAME?</v>
      </c>
      <c r="AF224" s="12">
        <v>221</v>
      </c>
      <c r="AG224" s="12">
        <v>83050</v>
      </c>
      <c r="AH224" s="12">
        <f>SUM($AG$4:AG224)</f>
        <v>2845740</v>
      </c>
      <c r="AI224" s="13">
        <f t="shared" ca="1" si="26"/>
        <v>0</v>
      </c>
      <c r="AJ224" s="13" t="e">
        <f t="shared" ca="1" si="27"/>
        <v>#NAME?</v>
      </c>
      <c r="AK224" s="13"/>
      <c r="AL224" s="12" t="e">
        <f t="shared" ca="1" si="24"/>
        <v>#NAME?</v>
      </c>
      <c r="AN224" s="12" t="e">
        <f ca="1"/>
        <v>#NAME?</v>
      </c>
      <c r="AO224" s="12">
        <f t="shared" ca="1" si="25"/>
        <v>0</v>
      </c>
      <c r="AP224" s="12" t="e">
        <f t="shared" ca="1" si="28"/>
        <v>#NAME?</v>
      </c>
    </row>
    <row r="225" spans="1:42">
      <c r="A225" s="12" t="e">
        <f t="shared" ca="1" si="30"/>
        <v>#NAME?</v>
      </c>
      <c r="B225" s="12">
        <v>222</v>
      </c>
      <c r="C225" s="12" t="e">
        <f t="shared" ca="1" si="31"/>
        <v>#NAME?</v>
      </c>
      <c r="F225" s="12">
        <f>SUM($J$183:J225)</f>
        <v>120486</v>
      </c>
      <c r="G225" s="12">
        <v>223</v>
      </c>
      <c r="H225" s="12" t="s">
        <v>13981</v>
      </c>
      <c r="I225" s="12">
        <v>0</v>
      </c>
      <c r="J225" s="12">
        <f t="shared" si="23"/>
        <v>3012</v>
      </c>
      <c r="K225" s="12">
        <v>4939</v>
      </c>
      <c r="L225" s="12">
        <f>SUM($J$3:J225)</f>
        <v>313960</v>
      </c>
      <c r="M225" s="12">
        <f>SUM($L$183:L225)</f>
        <v>10903854</v>
      </c>
      <c r="N225" s="15">
        <f t="shared" si="29"/>
        <v>90.498929336188439</v>
      </c>
      <c r="O225" s="12">
        <v>223</v>
      </c>
      <c r="P225" s="12" t="s">
        <v>13982</v>
      </c>
      <c r="Q225" s="12">
        <v>0</v>
      </c>
      <c r="R225" s="12">
        <v>136</v>
      </c>
      <c r="W225" s="12" t="e">
        <f t="shared" ca="1" si="32"/>
        <v>#NAME?</v>
      </c>
      <c r="X225" s="12">
        <v>1519</v>
      </c>
      <c r="Y225" s="12">
        <v>111</v>
      </c>
      <c r="Z225" s="12" t="e">
        <f t="shared" ca="1" si="33"/>
        <v>#NAME?</v>
      </c>
      <c r="AA225" s="12" t="e">
        <f ca="1">SUM($Z$4:Z225)++VLOOKUP(X225,$G$3:$L$7002,6,0)</f>
        <v>#NAME?</v>
      </c>
      <c r="AB225" s="12" t="e">
        <f t="shared" ca="1" si="34"/>
        <v>#NAME?</v>
      </c>
      <c r="AC225" s="12">
        <v>390</v>
      </c>
      <c r="AD225" s="12" t="e">
        <f t="shared" ca="1" si="35"/>
        <v>#NAME?</v>
      </c>
      <c r="AF225" s="12">
        <v>222</v>
      </c>
      <c r="AG225" s="12">
        <v>85750</v>
      </c>
      <c r="AH225" s="12">
        <f>SUM($AG$4:AG225)</f>
        <v>2931490</v>
      </c>
      <c r="AI225" s="13">
        <f t="shared" ca="1" si="26"/>
        <v>0</v>
      </c>
      <c r="AJ225" s="13" t="e">
        <f t="shared" ca="1" si="27"/>
        <v>#NAME?</v>
      </c>
      <c r="AK225" s="13"/>
      <c r="AL225" s="12" t="e">
        <f t="shared" ca="1" si="24"/>
        <v>#NAME?</v>
      </c>
      <c r="AN225" s="12" t="e">
        <f ca="1"/>
        <v>#NAME?</v>
      </c>
      <c r="AO225" s="12">
        <f t="shared" ca="1" si="25"/>
        <v>0</v>
      </c>
      <c r="AP225" s="12" t="e">
        <f t="shared" ca="1" si="28"/>
        <v>#NAME?</v>
      </c>
    </row>
    <row r="226" spans="1:42">
      <c r="A226" s="12" t="e">
        <f t="shared" ca="1" si="30"/>
        <v>#NAME?</v>
      </c>
      <c r="B226" s="12">
        <v>223</v>
      </c>
      <c r="C226" s="12" t="e">
        <f t="shared" ca="1" si="31"/>
        <v>#NAME?</v>
      </c>
      <c r="F226" s="12">
        <f>SUM($J$183:J226)</f>
        <v>123508</v>
      </c>
      <c r="G226" s="12">
        <v>224</v>
      </c>
      <c r="H226" s="12" t="s">
        <v>13981</v>
      </c>
      <c r="I226" s="12">
        <v>0</v>
      </c>
      <c r="J226" s="12">
        <f t="shared" si="23"/>
        <v>3022</v>
      </c>
      <c r="K226" s="12">
        <v>10043</v>
      </c>
      <c r="L226" s="12">
        <f>SUM($J$3:J226)</f>
        <v>316982</v>
      </c>
      <c r="M226" s="12">
        <f>SUM($L$183:L226)</f>
        <v>11220836</v>
      </c>
      <c r="N226" s="15">
        <f t="shared" si="29"/>
        <v>90.851086569291056</v>
      </c>
      <c r="O226" s="12">
        <v>224</v>
      </c>
      <c r="P226" s="12" t="s">
        <v>13982</v>
      </c>
      <c r="Q226" s="12">
        <v>0</v>
      </c>
      <c r="R226" s="12">
        <v>136</v>
      </c>
      <c r="W226" s="12" t="e">
        <f t="shared" ca="1" si="32"/>
        <v>#NAME?</v>
      </c>
      <c r="X226" s="12">
        <v>1524</v>
      </c>
      <c r="Y226" s="12">
        <v>111.5</v>
      </c>
      <c r="Z226" s="12" t="e">
        <f t="shared" ca="1" si="33"/>
        <v>#NAME?</v>
      </c>
      <c r="AA226" s="12" t="e">
        <f ca="1">SUM($Z$4:Z226)++VLOOKUP(X226,$G$3:$L$7002,6,0)</f>
        <v>#NAME?</v>
      </c>
      <c r="AB226" s="12" t="e">
        <f t="shared" ca="1" si="34"/>
        <v>#NAME?</v>
      </c>
      <c r="AC226" s="12">
        <v>391</v>
      </c>
      <c r="AD226" s="12" t="e">
        <f t="shared" ca="1" si="35"/>
        <v>#NAME?</v>
      </c>
      <c r="AF226" s="12">
        <v>223</v>
      </c>
      <c r="AG226" s="12">
        <v>88500</v>
      </c>
      <c r="AH226" s="12">
        <f>SUM($AG$4:AG226)</f>
        <v>3019990</v>
      </c>
      <c r="AI226" s="13">
        <f t="shared" ca="1" si="26"/>
        <v>0</v>
      </c>
      <c r="AJ226" s="13" t="e">
        <f t="shared" ca="1" si="27"/>
        <v>#NAME?</v>
      </c>
      <c r="AK226" s="13"/>
      <c r="AL226" s="12" t="e">
        <f t="shared" ca="1" si="24"/>
        <v>#NAME?</v>
      </c>
      <c r="AN226" s="12" t="e">
        <f ca="1"/>
        <v>#NAME?</v>
      </c>
      <c r="AO226" s="12">
        <f t="shared" ca="1" si="25"/>
        <v>0</v>
      </c>
      <c r="AP226" s="12" t="e">
        <f t="shared" ca="1" si="28"/>
        <v>#NAME?</v>
      </c>
    </row>
    <row r="227" spans="1:42">
      <c r="A227" s="12" t="e">
        <f t="shared" ca="1" si="30"/>
        <v>#NAME?</v>
      </c>
      <c r="B227" s="12">
        <v>224</v>
      </c>
      <c r="C227" s="12" t="e">
        <f t="shared" ca="1" si="31"/>
        <v>#NAME?</v>
      </c>
      <c r="F227" s="12">
        <f>SUM($J$183:J227)</f>
        <v>126540</v>
      </c>
      <c r="G227" s="12">
        <v>225</v>
      </c>
      <c r="H227" s="12" t="s">
        <v>13981</v>
      </c>
      <c r="I227" s="12">
        <v>0</v>
      </c>
      <c r="J227" s="12">
        <f t="shared" ref="J227:J290" si="36">J226+10</f>
        <v>3032</v>
      </c>
      <c r="K227" s="12">
        <v>5104</v>
      </c>
      <c r="L227" s="12">
        <f>SUM($J$3:J227)</f>
        <v>320014</v>
      </c>
      <c r="M227" s="12">
        <f>SUM($L$183:L227)</f>
        <v>11540850</v>
      </c>
      <c r="N227" s="15">
        <f t="shared" si="29"/>
        <v>91.203176861071597</v>
      </c>
      <c r="O227" s="12">
        <v>225</v>
      </c>
      <c r="P227" s="12" t="s">
        <v>13982</v>
      </c>
      <c r="Q227" s="12">
        <v>0</v>
      </c>
      <c r="R227" s="12">
        <v>137</v>
      </c>
      <c r="W227" s="12" t="e">
        <f t="shared" ca="1" si="32"/>
        <v>#NAME?</v>
      </c>
      <c r="X227" s="12">
        <v>1528</v>
      </c>
      <c r="Y227" s="12">
        <v>112</v>
      </c>
      <c r="Z227" s="12" t="e">
        <f t="shared" ca="1" si="33"/>
        <v>#NAME?</v>
      </c>
      <c r="AA227" s="12" t="e">
        <f ca="1">SUM($Z$4:Z227)++VLOOKUP(X227,$G$3:$L$7002,6,0)</f>
        <v>#NAME?</v>
      </c>
      <c r="AB227" s="12" t="e">
        <f t="shared" ca="1" si="34"/>
        <v>#NAME?</v>
      </c>
      <c r="AC227" s="12">
        <v>391</v>
      </c>
      <c r="AD227" s="12" t="e">
        <f t="shared" ca="1" si="35"/>
        <v>#NAME?</v>
      </c>
      <c r="AF227" s="12">
        <v>224</v>
      </c>
      <c r="AG227" s="12">
        <v>91300</v>
      </c>
      <c r="AH227" s="12">
        <f>SUM($AG$4:AG227)</f>
        <v>3111290</v>
      </c>
      <c r="AI227" s="13">
        <f t="shared" ca="1" si="26"/>
        <v>0</v>
      </c>
      <c r="AJ227" s="13" t="e">
        <f t="shared" ca="1" si="27"/>
        <v>#NAME?</v>
      </c>
      <c r="AK227" s="13"/>
      <c r="AL227" s="12" t="e">
        <f t="shared" ca="1" si="24"/>
        <v>#NAME?</v>
      </c>
      <c r="AN227" s="12" t="e">
        <f ca="1"/>
        <v>#NAME?</v>
      </c>
      <c r="AO227" s="12">
        <f t="shared" ca="1" si="25"/>
        <v>0</v>
      </c>
      <c r="AP227" s="12" t="e">
        <f t="shared" ca="1" si="28"/>
        <v>#NAME?</v>
      </c>
    </row>
    <row r="228" spans="1:42">
      <c r="A228" s="12" t="e">
        <f t="shared" ca="1" si="30"/>
        <v>#NAME?</v>
      </c>
      <c r="B228" s="12">
        <v>225</v>
      </c>
      <c r="C228" s="12" t="e">
        <f t="shared" ca="1" si="31"/>
        <v>#NAME?</v>
      </c>
      <c r="F228" s="12">
        <f>SUM($J$183:J228)</f>
        <v>129582</v>
      </c>
      <c r="G228" s="12">
        <v>226</v>
      </c>
      <c r="H228" s="12" t="s">
        <v>13981</v>
      </c>
      <c r="I228" s="12">
        <v>0</v>
      </c>
      <c r="J228" s="12">
        <f t="shared" si="36"/>
        <v>3042</v>
      </c>
      <c r="K228" s="12">
        <v>5104</v>
      </c>
      <c r="L228" s="12">
        <f>SUM($J$3:J228)</f>
        <v>323056</v>
      </c>
      <c r="M228" s="12">
        <f>SUM($L$183:L228)</f>
        <v>11863906</v>
      </c>
      <c r="N228" s="15">
        <f t="shared" si="29"/>
        <v>91.555200567980123</v>
      </c>
      <c r="O228" s="12">
        <v>226</v>
      </c>
      <c r="P228" s="12" t="s">
        <v>13982</v>
      </c>
      <c r="Q228" s="12">
        <v>0</v>
      </c>
      <c r="R228" s="12">
        <v>138</v>
      </c>
      <c r="W228" s="12" t="e">
        <f t="shared" ca="1" si="32"/>
        <v>#NAME?</v>
      </c>
      <c r="X228" s="12">
        <v>1533</v>
      </c>
      <c r="Y228" s="12">
        <v>112.5</v>
      </c>
      <c r="Z228" s="12" t="e">
        <f t="shared" ca="1" si="33"/>
        <v>#NAME?</v>
      </c>
      <c r="AA228" s="12" t="e">
        <f ca="1">SUM($Z$4:Z228)++VLOOKUP(X228,$G$3:$L$7002,6,0)</f>
        <v>#NAME?</v>
      </c>
      <c r="AB228" s="12" t="e">
        <f t="shared" ca="1" si="34"/>
        <v>#NAME?</v>
      </c>
      <c r="AC228" s="12">
        <v>392</v>
      </c>
      <c r="AD228" s="12" t="e">
        <f t="shared" ca="1" si="35"/>
        <v>#NAME?</v>
      </c>
      <c r="AF228" s="12">
        <v>225</v>
      </c>
      <c r="AG228" s="12">
        <v>94250</v>
      </c>
      <c r="AH228" s="12">
        <f>SUM($AG$4:AG228)</f>
        <v>3205540</v>
      </c>
      <c r="AI228" s="13">
        <f t="shared" ca="1" si="26"/>
        <v>0</v>
      </c>
      <c r="AJ228" s="13" t="e">
        <f t="shared" ca="1" si="27"/>
        <v>#NAME?</v>
      </c>
      <c r="AK228" s="13"/>
      <c r="AL228" s="12" t="e">
        <f t="shared" ca="1" si="24"/>
        <v>#NAME?</v>
      </c>
      <c r="AN228" s="12" t="e">
        <f ca="1"/>
        <v>#NAME?</v>
      </c>
      <c r="AO228" s="12">
        <f t="shared" ca="1" si="25"/>
        <v>0</v>
      </c>
      <c r="AP228" s="12" t="e">
        <f t="shared" ca="1" si="28"/>
        <v>#NAME?</v>
      </c>
    </row>
    <row r="229" spans="1:42">
      <c r="A229" s="12" t="e">
        <f t="shared" ca="1" si="30"/>
        <v>#NAME?</v>
      </c>
      <c r="B229" s="12">
        <v>226</v>
      </c>
      <c r="C229" s="12" t="e">
        <f t="shared" ca="1" si="31"/>
        <v>#NAME?</v>
      </c>
      <c r="F229" s="12">
        <f>SUM($J$183:J229)</f>
        <v>132634</v>
      </c>
      <c r="G229" s="12">
        <v>227</v>
      </c>
      <c r="H229" s="12" t="s">
        <v>13981</v>
      </c>
      <c r="I229" s="12">
        <v>0</v>
      </c>
      <c r="J229" s="12">
        <f t="shared" si="36"/>
        <v>3052</v>
      </c>
      <c r="K229" s="12">
        <v>5187</v>
      </c>
      <c r="L229" s="12">
        <f>SUM($J$3:J229)</f>
        <v>326108</v>
      </c>
      <c r="M229" s="12">
        <f>SUM($L$183:L229)</f>
        <v>12190014</v>
      </c>
      <c r="N229" s="15">
        <f t="shared" si="29"/>
        <v>91.90715804394047</v>
      </c>
      <c r="O229" s="12">
        <v>227</v>
      </c>
      <c r="P229" s="12" t="s">
        <v>13982</v>
      </c>
      <c r="Q229" s="12">
        <v>0</v>
      </c>
      <c r="R229" s="12">
        <v>138</v>
      </c>
      <c r="W229" s="12" t="e">
        <f t="shared" ca="1" si="32"/>
        <v>#NAME?</v>
      </c>
      <c r="X229" s="12">
        <v>1537</v>
      </c>
      <c r="Y229" s="12">
        <v>113</v>
      </c>
      <c r="Z229" s="12" t="e">
        <f t="shared" ca="1" si="33"/>
        <v>#NAME?</v>
      </c>
      <c r="AA229" s="12" t="e">
        <f ca="1">SUM($Z$4:Z229)++VLOOKUP(X229,$G$3:$L$7002,6,0)</f>
        <v>#NAME?</v>
      </c>
      <c r="AB229" s="12" t="e">
        <f t="shared" ca="1" si="34"/>
        <v>#NAME?</v>
      </c>
      <c r="AC229" s="12">
        <v>392</v>
      </c>
      <c r="AD229" s="12" t="e">
        <f t="shared" ca="1" si="35"/>
        <v>#NAME?</v>
      </c>
      <c r="AF229" s="12">
        <v>226</v>
      </c>
      <c r="AG229" s="12">
        <v>97300</v>
      </c>
      <c r="AH229" s="12">
        <f>SUM($AG$4:AG229)</f>
        <v>3302840</v>
      </c>
      <c r="AI229" s="13">
        <f t="shared" ca="1" si="26"/>
        <v>0</v>
      </c>
      <c r="AJ229" s="13" t="e">
        <f t="shared" ca="1" si="27"/>
        <v>#NAME?</v>
      </c>
      <c r="AK229" s="13"/>
      <c r="AL229" s="12" t="e">
        <f t="shared" ca="1" si="24"/>
        <v>#NAME?</v>
      </c>
      <c r="AN229" s="12" t="e">
        <f ca="1"/>
        <v>#NAME?</v>
      </c>
      <c r="AO229" s="12">
        <f t="shared" ca="1" si="25"/>
        <v>0</v>
      </c>
      <c r="AP229" s="12" t="e">
        <f t="shared" ca="1" si="28"/>
        <v>#NAME?</v>
      </c>
    </row>
    <row r="230" spans="1:42">
      <c r="A230" s="12" t="e">
        <f t="shared" ca="1" si="30"/>
        <v>#NAME?</v>
      </c>
      <c r="B230" s="12">
        <v>227</v>
      </c>
      <c r="C230" s="12" t="e">
        <f t="shared" ca="1" si="31"/>
        <v>#NAME?</v>
      </c>
      <c r="F230" s="12">
        <f>SUM($J$183:J230)</f>
        <v>135696</v>
      </c>
      <c r="G230" s="12">
        <v>228</v>
      </c>
      <c r="H230" s="12" t="s">
        <v>13981</v>
      </c>
      <c r="I230" s="12">
        <v>0</v>
      </c>
      <c r="J230" s="12">
        <f t="shared" si="36"/>
        <v>3062</v>
      </c>
      <c r="K230" s="12">
        <v>5187</v>
      </c>
      <c r="L230" s="12">
        <f>SUM($J$3:J230)</f>
        <v>329170</v>
      </c>
      <c r="M230" s="12">
        <f>SUM($L$183:L230)</f>
        <v>12519184</v>
      </c>
      <c r="N230" s="15">
        <f t="shared" si="29"/>
        <v>92.259049640372595</v>
      </c>
      <c r="O230" s="12">
        <v>228</v>
      </c>
      <c r="P230" s="12" t="s">
        <v>13982</v>
      </c>
      <c r="Q230" s="12">
        <v>0</v>
      </c>
      <c r="R230" s="12">
        <v>139</v>
      </c>
      <c r="W230" s="12" t="e">
        <f t="shared" ca="1" si="32"/>
        <v>#NAME?</v>
      </c>
      <c r="X230" s="12">
        <v>1542</v>
      </c>
      <c r="Y230" s="12">
        <v>113.5</v>
      </c>
      <c r="Z230" s="12" t="e">
        <f t="shared" ca="1" si="33"/>
        <v>#NAME?</v>
      </c>
      <c r="AA230" s="12" t="e">
        <f ca="1">SUM($Z$4:Z230)++VLOOKUP(X230,$G$3:$L$7002,6,0)</f>
        <v>#NAME?</v>
      </c>
      <c r="AB230" s="12" t="e">
        <f t="shared" ca="1" si="34"/>
        <v>#NAME?</v>
      </c>
      <c r="AC230" s="12">
        <v>393</v>
      </c>
      <c r="AD230" s="12" t="e">
        <f t="shared" ca="1" si="35"/>
        <v>#NAME?</v>
      </c>
      <c r="AF230" s="12">
        <v>227</v>
      </c>
      <c r="AG230" s="12">
        <v>100450</v>
      </c>
      <c r="AH230" s="12">
        <f>SUM($AG$4:AG230)</f>
        <v>3403290</v>
      </c>
      <c r="AI230" s="13">
        <f t="shared" ca="1" si="26"/>
        <v>0</v>
      </c>
      <c r="AJ230" s="13" t="e">
        <f t="shared" ca="1" si="27"/>
        <v>#NAME?</v>
      </c>
      <c r="AK230" s="13"/>
      <c r="AL230" s="12" t="e">
        <f t="shared" ca="1" si="24"/>
        <v>#NAME?</v>
      </c>
      <c r="AN230" s="12" t="e">
        <f ca="1"/>
        <v>#NAME?</v>
      </c>
      <c r="AO230" s="12">
        <f t="shared" ca="1" si="25"/>
        <v>0</v>
      </c>
      <c r="AP230" s="12" t="e">
        <f t="shared" ca="1" si="28"/>
        <v>#NAME?</v>
      </c>
    </row>
    <row r="231" spans="1:42">
      <c r="A231" s="12" t="e">
        <f t="shared" ca="1" si="30"/>
        <v>#NAME?</v>
      </c>
      <c r="B231" s="12">
        <v>228</v>
      </c>
      <c r="C231" s="12" t="e">
        <f t="shared" ca="1" si="31"/>
        <v>#NAME?</v>
      </c>
      <c r="F231" s="12">
        <f>SUM($J$183:J231)</f>
        <v>138768</v>
      </c>
      <c r="G231" s="12">
        <v>229</v>
      </c>
      <c r="H231" s="12" t="s">
        <v>13981</v>
      </c>
      <c r="I231" s="12">
        <v>0</v>
      </c>
      <c r="J231" s="12">
        <f t="shared" si="36"/>
        <v>3072</v>
      </c>
      <c r="K231" s="12">
        <v>5269</v>
      </c>
      <c r="L231" s="12">
        <f>SUM($J$3:J231)</f>
        <v>332242</v>
      </c>
      <c r="M231" s="12">
        <f>SUM($L$183:L231)</f>
        <v>12851426</v>
      </c>
      <c r="N231" s="15">
        <f t="shared" si="29"/>
        <v>92.610875706214685</v>
      </c>
      <c r="O231" s="12">
        <v>229</v>
      </c>
      <c r="P231" s="12" t="s">
        <v>13982</v>
      </c>
      <c r="Q231" s="12">
        <v>0</v>
      </c>
      <c r="R231" s="12">
        <v>140</v>
      </c>
      <c r="W231" s="12" t="e">
        <f t="shared" ca="1" si="32"/>
        <v>#NAME?</v>
      </c>
      <c r="X231" s="12">
        <v>1546</v>
      </c>
      <c r="Y231" s="12">
        <v>114</v>
      </c>
      <c r="Z231" s="12" t="e">
        <f t="shared" ca="1" si="33"/>
        <v>#NAME?</v>
      </c>
      <c r="AA231" s="12" t="e">
        <f ca="1">SUM($Z$4:Z231)++VLOOKUP(X231,$G$3:$L$7002,6,0)</f>
        <v>#NAME?</v>
      </c>
      <c r="AB231" s="12" t="e">
        <f t="shared" ca="1" si="34"/>
        <v>#NAME?</v>
      </c>
      <c r="AC231" s="12">
        <v>393</v>
      </c>
      <c r="AD231" s="12" t="e">
        <f t="shared" ca="1" si="35"/>
        <v>#NAME?</v>
      </c>
      <c r="AF231" s="12">
        <v>228</v>
      </c>
      <c r="AG231" s="12">
        <v>103650</v>
      </c>
      <c r="AH231" s="12">
        <f>SUM($AG$4:AG231)</f>
        <v>3506940</v>
      </c>
      <c r="AI231" s="13">
        <f t="shared" ca="1" si="26"/>
        <v>0</v>
      </c>
      <c r="AJ231" s="13" t="e">
        <f t="shared" ca="1" si="27"/>
        <v>#NAME?</v>
      </c>
      <c r="AK231" s="13"/>
      <c r="AL231" s="12" t="e">
        <f t="shared" ca="1" si="24"/>
        <v>#NAME?</v>
      </c>
      <c r="AN231" s="12" t="e">
        <f ca="1"/>
        <v>#NAME?</v>
      </c>
      <c r="AO231" s="12">
        <f t="shared" ca="1" si="25"/>
        <v>0</v>
      </c>
      <c r="AP231" s="12" t="e">
        <f t="shared" ca="1" si="28"/>
        <v>#NAME?</v>
      </c>
    </row>
    <row r="232" spans="1:42">
      <c r="A232" s="12" t="e">
        <f t="shared" ca="1" si="30"/>
        <v>#NAME?</v>
      </c>
      <c r="B232" s="12">
        <v>229</v>
      </c>
      <c r="C232" s="12" t="e">
        <f t="shared" ca="1" si="31"/>
        <v>#NAME?</v>
      </c>
      <c r="F232" s="12">
        <f>SUM($J$183:J232)</f>
        <v>141850</v>
      </c>
      <c r="G232" s="12">
        <v>230</v>
      </c>
      <c r="H232" s="12" t="s">
        <v>13981</v>
      </c>
      <c r="I232" s="12">
        <v>0</v>
      </c>
      <c r="J232" s="12">
        <f t="shared" si="36"/>
        <v>3082</v>
      </c>
      <c r="K232" s="12">
        <v>5269</v>
      </c>
      <c r="L232" s="12">
        <f>SUM($J$3:J232)</f>
        <v>335324</v>
      </c>
      <c r="M232" s="12">
        <f>SUM($L$183:L232)</f>
        <v>13186750</v>
      </c>
      <c r="N232" s="15">
        <f t="shared" si="29"/>
        <v>92.962636587945013</v>
      </c>
      <c r="O232" s="12">
        <v>230</v>
      </c>
      <c r="P232" s="12" t="s">
        <v>13982</v>
      </c>
      <c r="Q232" s="12">
        <v>0</v>
      </c>
      <c r="R232" s="12">
        <v>140</v>
      </c>
      <c r="W232" s="12" t="e">
        <f t="shared" ca="1" si="32"/>
        <v>#NAME?</v>
      </c>
      <c r="X232" s="12">
        <v>1551</v>
      </c>
      <c r="Y232" s="12">
        <v>114.5</v>
      </c>
      <c r="Z232" s="12" t="e">
        <f t="shared" ca="1" si="33"/>
        <v>#NAME?</v>
      </c>
      <c r="AA232" s="12" t="e">
        <f ca="1">SUM($Z$4:Z232)++VLOOKUP(X232,$G$3:$L$7002,6,0)</f>
        <v>#NAME?</v>
      </c>
      <c r="AB232" s="12" t="e">
        <f t="shared" ca="1" si="34"/>
        <v>#NAME?</v>
      </c>
      <c r="AC232" s="12">
        <v>394</v>
      </c>
      <c r="AD232" s="12" t="e">
        <f t="shared" ca="1" si="35"/>
        <v>#NAME?</v>
      </c>
      <c r="AF232" s="12">
        <v>229</v>
      </c>
      <c r="AG232" s="12">
        <v>107050</v>
      </c>
      <c r="AH232" s="12">
        <f>SUM($AG$4:AG232)</f>
        <v>3613990</v>
      </c>
      <c r="AI232" s="13">
        <f t="shared" ca="1" si="26"/>
        <v>0</v>
      </c>
      <c r="AJ232" s="13" t="e">
        <f t="shared" ca="1" si="27"/>
        <v>#NAME?</v>
      </c>
      <c r="AK232" s="13"/>
      <c r="AL232" s="12" t="e">
        <f t="shared" ca="1" si="24"/>
        <v>#NAME?</v>
      </c>
      <c r="AN232" s="12" t="e">
        <f ca="1"/>
        <v>#NAME?</v>
      </c>
      <c r="AO232" s="12">
        <f t="shared" ca="1" si="25"/>
        <v>0</v>
      </c>
      <c r="AP232" s="12" t="e">
        <f t="shared" ca="1" si="28"/>
        <v>#NAME?</v>
      </c>
    </row>
    <row r="233" spans="1:42">
      <c r="A233" s="12" t="e">
        <f t="shared" ca="1" si="30"/>
        <v>#NAME?</v>
      </c>
      <c r="B233" s="12">
        <v>230</v>
      </c>
      <c r="C233" s="12" t="e">
        <f t="shared" ca="1" si="31"/>
        <v>#NAME?</v>
      </c>
      <c r="F233" s="12">
        <f>SUM($J$183:J233)</f>
        <v>144942</v>
      </c>
      <c r="G233" s="12">
        <v>231</v>
      </c>
      <c r="H233" s="12" t="s">
        <v>13981</v>
      </c>
      <c r="I233" s="12">
        <v>0</v>
      </c>
      <c r="J233" s="12">
        <f t="shared" si="36"/>
        <v>3092</v>
      </c>
      <c r="K233" s="12">
        <v>5352</v>
      </c>
      <c r="L233" s="12">
        <f>SUM($J$3:J233)</f>
        <v>338416</v>
      </c>
      <c r="M233" s="12">
        <f>SUM($L$183:L233)</f>
        <v>13525166</v>
      </c>
      <c r="N233" s="15">
        <f t="shared" si="29"/>
        <v>93.31433262960357</v>
      </c>
      <c r="O233" s="12">
        <v>231</v>
      </c>
      <c r="P233" s="12" t="s">
        <v>13982</v>
      </c>
      <c r="Q233" s="12">
        <v>0</v>
      </c>
      <c r="R233" s="12">
        <v>141</v>
      </c>
      <c r="W233" s="12" t="e">
        <f t="shared" ca="1" si="32"/>
        <v>#NAME?</v>
      </c>
      <c r="X233" s="12">
        <v>1555</v>
      </c>
      <c r="Y233" s="12">
        <v>115</v>
      </c>
      <c r="Z233" s="12" t="e">
        <f t="shared" ca="1" si="33"/>
        <v>#NAME?</v>
      </c>
      <c r="AA233" s="12" t="e">
        <f ca="1">SUM($Z$4:Z233)++VLOOKUP(X233,$G$3:$L$7002,6,0)</f>
        <v>#NAME?</v>
      </c>
      <c r="AB233" s="12" t="e">
        <f t="shared" ca="1" si="34"/>
        <v>#NAME?</v>
      </c>
      <c r="AC233" s="12">
        <v>394</v>
      </c>
      <c r="AD233" s="12" t="e">
        <f t="shared" ca="1" si="35"/>
        <v>#NAME?</v>
      </c>
      <c r="AF233" s="12">
        <v>230</v>
      </c>
      <c r="AG233" s="12">
        <v>110450</v>
      </c>
      <c r="AH233" s="12">
        <f>SUM($AG$4:AG233)</f>
        <v>3724440</v>
      </c>
      <c r="AI233" s="13">
        <f t="shared" ca="1" si="26"/>
        <v>0</v>
      </c>
      <c r="AJ233" s="13" t="e">
        <f t="shared" ca="1" si="27"/>
        <v>#NAME?</v>
      </c>
      <c r="AK233" s="13"/>
      <c r="AL233" s="12" t="e">
        <f t="shared" ca="1" si="24"/>
        <v>#NAME?</v>
      </c>
      <c r="AN233" s="12" t="e">
        <f ca="1"/>
        <v>#NAME?</v>
      </c>
      <c r="AO233" s="12">
        <f t="shared" ca="1" si="25"/>
        <v>0</v>
      </c>
      <c r="AP233" s="12" t="e">
        <f t="shared" ca="1" si="28"/>
        <v>#NAME?</v>
      </c>
    </row>
    <row r="234" spans="1:42">
      <c r="A234" s="12" t="e">
        <f t="shared" ca="1" si="30"/>
        <v>#NAME?</v>
      </c>
      <c r="B234" s="12">
        <v>231</v>
      </c>
      <c r="C234" s="12" t="e">
        <f t="shared" ca="1" si="31"/>
        <v>#NAME?</v>
      </c>
      <c r="F234" s="12">
        <f>SUM($J$183:J234)</f>
        <v>148044</v>
      </c>
      <c r="G234" s="12">
        <v>232</v>
      </c>
      <c r="H234" s="12" t="s">
        <v>13981</v>
      </c>
      <c r="I234" s="12">
        <v>0</v>
      </c>
      <c r="J234" s="12">
        <f t="shared" si="36"/>
        <v>3102</v>
      </c>
      <c r="K234" s="12">
        <v>5352</v>
      </c>
      <c r="L234" s="12">
        <f>SUM($J$3:J234)</f>
        <v>341518</v>
      </c>
      <c r="M234" s="12">
        <f>SUM($L$183:L234)</f>
        <v>13866684</v>
      </c>
      <c r="N234" s="15">
        <f t="shared" si="29"/>
        <v>93.665964172813489</v>
      </c>
      <c r="O234" s="12">
        <v>232</v>
      </c>
      <c r="P234" s="12" t="s">
        <v>13982</v>
      </c>
      <c r="Q234" s="12">
        <v>0</v>
      </c>
      <c r="R234" s="12">
        <v>142</v>
      </c>
      <c r="W234" s="12" t="e">
        <f t="shared" ca="1" si="32"/>
        <v>#NAME?</v>
      </c>
      <c r="X234" s="12">
        <v>1560</v>
      </c>
      <c r="Y234" s="12">
        <v>115.5</v>
      </c>
      <c r="Z234" s="12" t="e">
        <f t="shared" ca="1" si="33"/>
        <v>#NAME?</v>
      </c>
      <c r="AA234" s="12" t="e">
        <f ca="1">SUM($Z$4:Z234)++VLOOKUP(X234,$G$3:$L$7002,6,0)</f>
        <v>#NAME?</v>
      </c>
      <c r="AB234" s="12" t="e">
        <f t="shared" ca="1" si="34"/>
        <v>#NAME?</v>
      </c>
      <c r="AC234" s="12">
        <v>395</v>
      </c>
      <c r="AD234" s="12" t="e">
        <f t="shared" ca="1" si="35"/>
        <v>#NAME?</v>
      </c>
      <c r="AF234" s="12">
        <v>231</v>
      </c>
      <c r="AG234" s="12">
        <v>114000</v>
      </c>
      <c r="AH234" s="12">
        <f>SUM($AG$4:AG234)</f>
        <v>3838440</v>
      </c>
      <c r="AI234" s="13">
        <f t="shared" ca="1" si="26"/>
        <v>0</v>
      </c>
      <c r="AJ234" s="13" t="e">
        <f t="shared" ca="1" si="27"/>
        <v>#NAME?</v>
      </c>
      <c r="AK234" s="13"/>
      <c r="AL234" s="12" t="e">
        <f t="shared" ref="AL234:AL297" ca="1" si="37">AI234-AJ234</f>
        <v>#NAME?</v>
      </c>
      <c r="AN234" s="12" t="e">
        <f ca="1"/>
        <v>#NAME?</v>
      </c>
      <c r="AO234" s="12">
        <f t="shared" ref="AO234:AO297" ca="1" si="38">COUNTIFS(AI:AI,AN234)</f>
        <v>0</v>
      </c>
      <c r="AP234" s="12" t="e">
        <f t="shared" ca="1" si="28"/>
        <v>#NAME?</v>
      </c>
    </row>
    <row r="235" spans="1:42">
      <c r="A235" s="12" t="e">
        <f t="shared" ca="1" si="30"/>
        <v>#NAME?</v>
      </c>
      <c r="B235" s="12">
        <v>232</v>
      </c>
      <c r="C235" s="12" t="e">
        <f t="shared" ca="1" si="31"/>
        <v>#NAME?</v>
      </c>
      <c r="F235" s="12">
        <f>SUM($J$183:J235)</f>
        <v>151156</v>
      </c>
      <c r="G235" s="12">
        <v>233</v>
      </c>
      <c r="H235" s="12" t="s">
        <v>13981</v>
      </c>
      <c r="I235" s="12">
        <v>0</v>
      </c>
      <c r="J235" s="12">
        <f t="shared" si="36"/>
        <v>3112</v>
      </c>
      <c r="K235" s="12">
        <v>5434</v>
      </c>
      <c r="L235" s="12">
        <f>SUM($J$3:J235)</f>
        <v>344630</v>
      </c>
      <c r="M235" s="12">
        <f>SUM($L$183:L235)</f>
        <v>14211314</v>
      </c>
      <c r="N235" s="15">
        <f t="shared" si="29"/>
        <v>94.01753155680224</v>
      </c>
      <c r="O235" s="12">
        <v>233</v>
      </c>
      <c r="P235" s="12" t="s">
        <v>13982</v>
      </c>
      <c r="Q235" s="12">
        <v>0</v>
      </c>
      <c r="R235" s="12">
        <v>142</v>
      </c>
      <c r="W235" s="12" t="e">
        <f t="shared" ca="1" si="32"/>
        <v>#NAME?</v>
      </c>
      <c r="X235" s="12">
        <v>1564</v>
      </c>
      <c r="Y235" s="12">
        <v>116</v>
      </c>
      <c r="Z235" s="12" t="e">
        <f t="shared" ca="1" si="33"/>
        <v>#NAME?</v>
      </c>
      <c r="AA235" s="12" t="e">
        <f ca="1">SUM($Z$4:Z235)++VLOOKUP(X235,$G$3:$L$7002,6,0)</f>
        <v>#NAME?</v>
      </c>
      <c r="AB235" s="12" t="e">
        <f t="shared" ca="1" si="34"/>
        <v>#NAME?</v>
      </c>
      <c r="AC235" s="12">
        <v>395</v>
      </c>
      <c r="AD235" s="12" t="e">
        <f t="shared" ca="1" si="35"/>
        <v>#NAME?</v>
      </c>
      <c r="AF235" s="12">
        <v>232</v>
      </c>
      <c r="AG235" s="12">
        <v>117650</v>
      </c>
      <c r="AH235" s="12">
        <f>SUM($AG$4:AG235)</f>
        <v>3956090</v>
      </c>
      <c r="AI235" s="13">
        <f t="shared" ca="1" si="26"/>
        <v>0</v>
      </c>
      <c r="AJ235" s="13" t="e">
        <f t="shared" ca="1" si="27"/>
        <v>#NAME?</v>
      </c>
      <c r="AK235" s="13"/>
      <c r="AL235" s="12" t="e">
        <f t="shared" ca="1" si="37"/>
        <v>#NAME?</v>
      </c>
      <c r="AN235" s="12" t="e">
        <f ca="1"/>
        <v>#NAME?</v>
      </c>
      <c r="AO235" s="12">
        <f t="shared" ca="1" si="38"/>
        <v>0</v>
      </c>
      <c r="AP235" s="12" t="e">
        <f t="shared" ca="1" si="28"/>
        <v>#NAME?</v>
      </c>
    </row>
    <row r="236" spans="1:42">
      <c r="A236" s="12" t="e">
        <f t="shared" ca="1" si="30"/>
        <v>#NAME?</v>
      </c>
      <c r="B236" s="12">
        <v>233</v>
      </c>
      <c r="C236" s="12" t="e">
        <f t="shared" ca="1" si="31"/>
        <v>#NAME?</v>
      </c>
      <c r="F236" s="12">
        <f>SUM($J$183:J236)</f>
        <v>154278</v>
      </c>
      <c r="G236" s="12">
        <v>234</v>
      </c>
      <c r="H236" s="12" t="s">
        <v>13981</v>
      </c>
      <c r="I236" s="12">
        <v>0</v>
      </c>
      <c r="J236" s="12">
        <f t="shared" si="36"/>
        <v>3122</v>
      </c>
      <c r="K236" s="12">
        <v>5434</v>
      </c>
      <c r="L236" s="12">
        <f>SUM($J$3:J236)</f>
        <v>347752</v>
      </c>
      <c r="M236" s="12">
        <f>SUM($L$183:L236)</f>
        <v>14559066</v>
      </c>
      <c r="N236" s="15">
        <f t="shared" si="29"/>
        <v>94.369035118422588</v>
      </c>
      <c r="O236" s="12">
        <v>234</v>
      </c>
      <c r="P236" s="12" t="s">
        <v>13982</v>
      </c>
      <c r="Q236" s="12">
        <v>0</v>
      </c>
      <c r="R236" s="12">
        <v>143</v>
      </c>
      <c r="W236" s="12" t="e">
        <f t="shared" ca="1" si="32"/>
        <v>#NAME?</v>
      </c>
      <c r="X236" s="12">
        <v>1569</v>
      </c>
      <c r="Y236" s="12">
        <v>116.5</v>
      </c>
      <c r="Z236" s="12" t="e">
        <f t="shared" ca="1" si="33"/>
        <v>#NAME?</v>
      </c>
      <c r="AA236" s="12" t="e">
        <f ca="1">SUM($Z$4:Z236)++VLOOKUP(X236,$G$3:$L$7002,6,0)</f>
        <v>#NAME?</v>
      </c>
      <c r="AB236" s="12" t="e">
        <f t="shared" ca="1" si="34"/>
        <v>#NAME?</v>
      </c>
      <c r="AC236" s="12">
        <v>396</v>
      </c>
      <c r="AD236" s="12" t="e">
        <f t="shared" ca="1" si="35"/>
        <v>#NAME?</v>
      </c>
      <c r="AF236" s="12">
        <v>233</v>
      </c>
      <c r="AG236" s="12">
        <v>121500</v>
      </c>
      <c r="AH236" s="12">
        <f>SUM($AG$4:AG236)</f>
        <v>4077590</v>
      </c>
      <c r="AI236" s="13">
        <f t="shared" ref="AI236:AI299" ca="1" si="39">IFERROR(_xlfn.XLOOKUP(AF236,AC:AC,AA:AA),AI235)</f>
        <v>0</v>
      </c>
      <c r="AJ236" s="13" t="e">
        <f t="shared" ca="1" si="27"/>
        <v>#NAME?</v>
      </c>
      <c r="AK236" s="13"/>
      <c r="AL236" s="12" t="e">
        <f t="shared" ca="1" si="37"/>
        <v>#NAME?</v>
      </c>
      <c r="AN236" s="12" t="e">
        <f ca="1"/>
        <v>#NAME?</v>
      </c>
      <c r="AO236" s="12">
        <f t="shared" ca="1" si="38"/>
        <v>0</v>
      </c>
      <c r="AP236" s="12" t="e">
        <f t="shared" ca="1" si="28"/>
        <v>#NAME?</v>
      </c>
    </row>
    <row r="237" spans="1:42">
      <c r="A237" s="12" t="e">
        <f t="shared" ca="1" si="30"/>
        <v>#NAME?</v>
      </c>
      <c r="B237" s="12">
        <v>234</v>
      </c>
      <c r="C237" s="12" t="e">
        <f t="shared" ca="1" si="31"/>
        <v>#NAME?</v>
      </c>
      <c r="F237" s="12">
        <f>SUM($J$183:J237)</f>
        <v>157410</v>
      </c>
      <c r="G237" s="12">
        <v>235</v>
      </c>
      <c r="H237" s="12" t="s">
        <v>13981</v>
      </c>
      <c r="I237" s="12">
        <v>0</v>
      </c>
      <c r="J237" s="12">
        <f t="shared" si="36"/>
        <v>3132</v>
      </c>
      <c r="K237" s="12">
        <v>5517</v>
      </c>
      <c r="L237" s="12">
        <f>SUM($J$3:J237)</f>
        <v>350884</v>
      </c>
      <c r="M237" s="12">
        <f>SUM($L$183:L237)</f>
        <v>14909950</v>
      </c>
      <c r="N237" s="15">
        <f t="shared" si="29"/>
        <v>94.720475192173311</v>
      </c>
      <c r="O237" s="12">
        <v>235</v>
      </c>
      <c r="P237" s="12" t="s">
        <v>13982</v>
      </c>
      <c r="Q237" s="12">
        <v>0</v>
      </c>
      <c r="R237" s="12">
        <v>144</v>
      </c>
      <c r="W237" s="12" t="e">
        <f t="shared" ca="1" si="32"/>
        <v>#NAME?</v>
      </c>
      <c r="X237" s="12">
        <v>1573</v>
      </c>
      <c r="Y237" s="12">
        <v>117</v>
      </c>
      <c r="Z237" s="12" t="e">
        <f t="shared" ca="1" si="33"/>
        <v>#NAME?</v>
      </c>
      <c r="AA237" s="12" t="e">
        <f ca="1">SUM($Z$4:Z237)++VLOOKUP(X237,$G$3:$L$7002,6,0)</f>
        <v>#NAME?</v>
      </c>
      <c r="AB237" s="12" t="e">
        <f t="shared" ca="1" si="34"/>
        <v>#NAME?</v>
      </c>
      <c r="AC237" s="12">
        <v>396</v>
      </c>
      <c r="AD237" s="12" t="e">
        <f t="shared" ca="1" si="35"/>
        <v>#NAME?</v>
      </c>
      <c r="AF237" s="12">
        <v>234</v>
      </c>
      <c r="AG237" s="12">
        <v>125400</v>
      </c>
      <c r="AH237" s="12">
        <f>SUM($AG$4:AG237)</f>
        <v>4202990</v>
      </c>
      <c r="AI237" s="13">
        <f t="shared" ca="1" si="39"/>
        <v>0</v>
      </c>
      <c r="AJ237" s="13" t="e">
        <f t="shared" ref="AJ237:AJ300" ca="1" si="40">_xlfn.XLOOKUP(AI236,$AN:$AN,$AP:$AP)+AJ236</f>
        <v>#NAME?</v>
      </c>
      <c r="AK237" s="13"/>
      <c r="AL237" s="12" t="e">
        <f t="shared" ca="1" si="37"/>
        <v>#NAME?</v>
      </c>
      <c r="AN237" s="12" t="e">
        <f ca="1"/>
        <v>#NAME?</v>
      </c>
      <c r="AO237" s="12">
        <f t="shared" ca="1" si="38"/>
        <v>0</v>
      </c>
      <c r="AP237" s="12" t="e">
        <f t="shared" ca="1" si="28"/>
        <v>#NAME?</v>
      </c>
    </row>
    <row r="238" spans="1:42">
      <c r="A238" s="12" t="e">
        <f t="shared" ca="1" si="30"/>
        <v>#NAME?</v>
      </c>
      <c r="B238" s="12">
        <v>235</v>
      </c>
      <c r="C238" s="12" t="e">
        <f t="shared" ca="1" si="31"/>
        <v>#NAME?</v>
      </c>
      <c r="F238" s="12">
        <f>SUM($J$183:J238)</f>
        <v>160552</v>
      </c>
      <c r="G238" s="12">
        <v>236</v>
      </c>
      <c r="H238" s="12" t="s">
        <v>13981</v>
      </c>
      <c r="I238" s="12">
        <v>0</v>
      </c>
      <c r="J238" s="12">
        <f t="shared" si="36"/>
        <v>3142</v>
      </c>
      <c r="K238" s="12">
        <v>5517</v>
      </c>
      <c r="L238" s="12">
        <f>SUM($J$3:J238)</f>
        <v>354026</v>
      </c>
      <c r="M238" s="12">
        <f>SUM($L$183:L238)</f>
        <v>15263976</v>
      </c>
      <c r="N238" s="15">
        <f t="shared" si="29"/>
        <v>95.071852110219737</v>
      </c>
      <c r="O238" s="12">
        <v>236</v>
      </c>
      <c r="P238" s="12" t="s">
        <v>13982</v>
      </c>
      <c r="Q238" s="12">
        <v>0</v>
      </c>
      <c r="R238" s="12">
        <v>144</v>
      </c>
      <c r="W238" s="12" t="e">
        <f t="shared" ca="1" si="32"/>
        <v>#NAME?</v>
      </c>
      <c r="X238" s="12">
        <v>1578</v>
      </c>
      <c r="Y238" s="12">
        <v>117.5</v>
      </c>
      <c r="Z238" s="12" t="e">
        <f t="shared" ca="1" si="33"/>
        <v>#NAME?</v>
      </c>
      <c r="AA238" s="12" t="e">
        <f ca="1">SUM($Z$4:Z238)++VLOOKUP(X238,$G$3:$L$7002,6,0)</f>
        <v>#NAME?</v>
      </c>
      <c r="AB238" s="12" t="e">
        <f t="shared" ca="1" si="34"/>
        <v>#NAME?</v>
      </c>
      <c r="AC238" s="12">
        <v>397</v>
      </c>
      <c r="AD238" s="12" t="e">
        <f t="shared" ca="1" si="35"/>
        <v>#NAME?</v>
      </c>
      <c r="AF238" s="12">
        <v>235</v>
      </c>
      <c r="AG238" s="12">
        <v>129450</v>
      </c>
      <c r="AH238" s="12">
        <f>SUM($AG$4:AG238)</f>
        <v>4332440</v>
      </c>
      <c r="AI238" s="13">
        <f t="shared" ca="1" si="39"/>
        <v>0</v>
      </c>
      <c r="AJ238" s="13" t="e">
        <f t="shared" ca="1" si="40"/>
        <v>#NAME?</v>
      </c>
      <c r="AK238" s="13"/>
      <c r="AL238" s="12" t="e">
        <f t="shared" ca="1" si="37"/>
        <v>#NAME?</v>
      </c>
      <c r="AN238" s="12" t="e">
        <f ca="1"/>
        <v>#NAME?</v>
      </c>
      <c r="AO238" s="12">
        <f t="shared" ca="1" si="38"/>
        <v>0</v>
      </c>
      <c r="AP238" s="12" t="e">
        <f t="shared" ref="AP238:AP301" ca="1" si="41">(AN239-AN238)/AO238</f>
        <v>#NAME?</v>
      </c>
    </row>
    <row r="239" spans="1:42">
      <c r="A239" s="12" t="e">
        <f t="shared" ca="1" si="30"/>
        <v>#NAME?</v>
      </c>
      <c r="B239" s="12">
        <v>236</v>
      </c>
      <c r="C239" s="12" t="e">
        <f t="shared" ca="1" si="31"/>
        <v>#NAME?</v>
      </c>
      <c r="F239" s="12">
        <f>SUM($J$183:J239)</f>
        <v>163704</v>
      </c>
      <c r="G239" s="12">
        <v>237</v>
      </c>
      <c r="H239" s="12" t="s">
        <v>13981</v>
      </c>
      <c r="I239" s="12">
        <v>0</v>
      </c>
      <c r="J239" s="12">
        <f t="shared" si="36"/>
        <v>3152</v>
      </c>
      <c r="K239" s="12">
        <v>5605</v>
      </c>
      <c r="L239" s="12">
        <f>SUM($J$3:J239)</f>
        <v>357178</v>
      </c>
      <c r="M239" s="12">
        <f>SUM($L$183:L239)</f>
        <v>15621154</v>
      </c>
      <c r="N239" s="15">
        <f t="shared" si="29"/>
        <v>95.423166202414109</v>
      </c>
      <c r="O239" s="12">
        <v>237</v>
      </c>
      <c r="P239" s="12" t="s">
        <v>13982</v>
      </c>
      <c r="Q239" s="12">
        <v>0</v>
      </c>
      <c r="R239" s="12">
        <v>145</v>
      </c>
      <c r="W239" s="12" t="e">
        <f t="shared" ca="1" si="32"/>
        <v>#NAME?</v>
      </c>
      <c r="X239" s="12">
        <v>1582</v>
      </c>
      <c r="Y239" s="12">
        <v>118</v>
      </c>
      <c r="Z239" s="12" t="e">
        <f t="shared" ca="1" si="33"/>
        <v>#NAME?</v>
      </c>
      <c r="AA239" s="12" t="e">
        <f ca="1">SUM($Z$4:Z239)++VLOOKUP(X239,$G$3:$L$7002,6,0)</f>
        <v>#NAME?</v>
      </c>
      <c r="AB239" s="12" t="e">
        <f t="shared" ca="1" si="34"/>
        <v>#NAME?</v>
      </c>
      <c r="AC239" s="12">
        <v>397</v>
      </c>
      <c r="AD239" s="12" t="e">
        <f t="shared" ca="1" si="35"/>
        <v>#NAME?</v>
      </c>
      <c r="AF239" s="12">
        <v>236</v>
      </c>
      <c r="AG239" s="12">
        <v>133600</v>
      </c>
      <c r="AH239" s="12">
        <f>SUM($AG$4:AG239)</f>
        <v>4466040</v>
      </c>
      <c r="AI239" s="13">
        <f t="shared" ca="1" si="39"/>
        <v>0</v>
      </c>
      <c r="AJ239" s="13" t="e">
        <f t="shared" ca="1" si="40"/>
        <v>#NAME?</v>
      </c>
      <c r="AK239" s="13"/>
      <c r="AL239" s="12" t="e">
        <f t="shared" ca="1" si="37"/>
        <v>#NAME?</v>
      </c>
      <c r="AN239" s="12" t="e">
        <f ca="1"/>
        <v>#NAME?</v>
      </c>
      <c r="AO239" s="12">
        <f t="shared" ca="1" si="38"/>
        <v>0</v>
      </c>
      <c r="AP239" s="12" t="e">
        <f t="shared" ca="1" si="41"/>
        <v>#NAME?</v>
      </c>
    </row>
    <row r="240" spans="1:42">
      <c r="A240" s="12" t="e">
        <f t="shared" ca="1" si="30"/>
        <v>#NAME?</v>
      </c>
      <c r="B240" s="12">
        <v>237</v>
      </c>
      <c r="C240" s="12" t="e">
        <f t="shared" ca="1" si="31"/>
        <v>#NAME?</v>
      </c>
      <c r="F240" s="12">
        <f>SUM($J$183:J240)</f>
        <v>166866</v>
      </c>
      <c r="G240" s="12">
        <v>238</v>
      </c>
      <c r="H240" s="12" t="s">
        <v>13981</v>
      </c>
      <c r="I240" s="12">
        <v>0</v>
      </c>
      <c r="J240" s="12">
        <f t="shared" si="36"/>
        <v>3162</v>
      </c>
      <c r="K240" s="12">
        <v>7500</v>
      </c>
      <c r="L240" s="12">
        <f>SUM($J$3:J240)</f>
        <v>360340</v>
      </c>
      <c r="M240" s="12">
        <f>SUM($L$183:L240)</f>
        <v>15981494</v>
      </c>
      <c r="N240" s="15">
        <f t="shared" si="29"/>
        <v>95.774417796315603</v>
      </c>
      <c r="O240" s="12">
        <v>238</v>
      </c>
      <c r="P240" s="12" t="s">
        <v>13982</v>
      </c>
      <c r="Q240" s="12">
        <v>0</v>
      </c>
      <c r="R240" s="12">
        <v>146</v>
      </c>
      <c r="W240" s="12" t="e">
        <f t="shared" ca="1" si="32"/>
        <v>#NAME?</v>
      </c>
      <c r="X240" s="12">
        <v>1587</v>
      </c>
      <c r="Y240" s="12">
        <v>118.5</v>
      </c>
      <c r="Z240" s="12" t="e">
        <f t="shared" ca="1" si="33"/>
        <v>#NAME?</v>
      </c>
      <c r="AA240" s="12" t="e">
        <f ca="1">SUM($Z$4:Z240)++VLOOKUP(X240,$G$3:$L$7002,6,0)</f>
        <v>#NAME?</v>
      </c>
      <c r="AB240" s="12" t="e">
        <f t="shared" ca="1" si="34"/>
        <v>#NAME?</v>
      </c>
      <c r="AC240" s="12">
        <v>398</v>
      </c>
      <c r="AD240" s="12" t="e">
        <f t="shared" ca="1" si="35"/>
        <v>#NAME?</v>
      </c>
      <c r="AF240" s="12">
        <v>237</v>
      </c>
      <c r="AG240" s="12">
        <v>137850</v>
      </c>
      <c r="AH240" s="12">
        <f>SUM($AG$4:AG240)</f>
        <v>4603890</v>
      </c>
      <c r="AI240" s="13">
        <f t="shared" ca="1" si="39"/>
        <v>0</v>
      </c>
      <c r="AJ240" s="13" t="e">
        <f t="shared" ca="1" si="40"/>
        <v>#NAME?</v>
      </c>
      <c r="AK240" s="13"/>
      <c r="AL240" s="12" t="e">
        <f t="shared" ca="1" si="37"/>
        <v>#NAME?</v>
      </c>
      <c r="AN240" s="12" t="e">
        <f ca="1"/>
        <v>#NAME?</v>
      </c>
      <c r="AO240" s="12">
        <f t="shared" ca="1" si="38"/>
        <v>0</v>
      </c>
      <c r="AP240" s="12" t="e">
        <f t="shared" ca="1" si="41"/>
        <v>#NAME?</v>
      </c>
    </row>
    <row r="241" spans="1:42">
      <c r="A241" s="12" t="e">
        <f t="shared" ca="1" si="30"/>
        <v>#NAME?</v>
      </c>
      <c r="B241" s="12">
        <v>238</v>
      </c>
      <c r="C241" s="12" t="e">
        <f t="shared" ca="1" si="31"/>
        <v>#NAME?</v>
      </c>
      <c r="F241" s="12">
        <f>SUM($J$183:J241)</f>
        <v>170038</v>
      </c>
      <c r="G241" s="12">
        <v>239</v>
      </c>
      <c r="H241" s="12" t="s">
        <v>13981</v>
      </c>
      <c r="I241" s="12">
        <v>0</v>
      </c>
      <c r="J241" s="12">
        <f t="shared" si="36"/>
        <v>3172</v>
      </c>
      <c r="K241" s="12">
        <v>11385</v>
      </c>
      <c r="L241" s="12">
        <f>SUM($J$3:J241)</f>
        <v>363512</v>
      </c>
      <c r="M241" s="12">
        <f>SUM($L$183:L241)</f>
        <v>16345006</v>
      </c>
      <c r="N241" s="15">
        <f t="shared" si="29"/>
        <v>96.125607217210273</v>
      </c>
      <c r="O241" s="12">
        <v>239</v>
      </c>
      <c r="P241" s="12" t="s">
        <v>13982</v>
      </c>
      <c r="Q241" s="12">
        <v>0</v>
      </c>
      <c r="R241" s="12">
        <v>146</v>
      </c>
      <c r="W241" s="12" t="e">
        <f t="shared" ca="1" si="32"/>
        <v>#NAME?</v>
      </c>
      <c r="X241" s="12">
        <v>1591</v>
      </c>
      <c r="Y241" s="12">
        <v>119</v>
      </c>
      <c r="Z241" s="12" t="e">
        <f t="shared" ca="1" si="33"/>
        <v>#NAME?</v>
      </c>
      <c r="AA241" s="12" t="e">
        <f ca="1">SUM($Z$4:Z241)++VLOOKUP(X241,$G$3:$L$7002,6,0)</f>
        <v>#NAME?</v>
      </c>
      <c r="AB241" s="12" t="e">
        <f t="shared" ca="1" si="34"/>
        <v>#NAME?</v>
      </c>
      <c r="AC241" s="12">
        <v>398</v>
      </c>
      <c r="AD241" s="12" t="e">
        <f t="shared" ca="1" si="35"/>
        <v>#NAME?</v>
      </c>
      <c r="AF241" s="12">
        <v>238</v>
      </c>
      <c r="AG241" s="12">
        <v>142300</v>
      </c>
      <c r="AH241" s="12">
        <f>SUM($AG$4:AG241)</f>
        <v>4746190</v>
      </c>
      <c r="AI241" s="13">
        <f t="shared" ca="1" si="39"/>
        <v>0</v>
      </c>
      <c r="AJ241" s="13" t="e">
        <f t="shared" ca="1" si="40"/>
        <v>#NAME?</v>
      </c>
      <c r="AK241" s="13"/>
      <c r="AL241" s="12" t="e">
        <f t="shared" ca="1" si="37"/>
        <v>#NAME?</v>
      </c>
      <c r="AN241" s="12" t="e">
        <f ca="1"/>
        <v>#NAME?</v>
      </c>
      <c r="AO241" s="12">
        <f t="shared" ca="1" si="38"/>
        <v>0</v>
      </c>
      <c r="AP241" s="12" t="e">
        <f t="shared" ca="1" si="41"/>
        <v>#NAME?</v>
      </c>
    </row>
    <row r="242" spans="1:42">
      <c r="A242" s="12" t="e">
        <f t="shared" ca="1" si="30"/>
        <v>#NAME?</v>
      </c>
      <c r="B242" s="12">
        <v>239</v>
      </c>
      <c r="C242" s="12" t="e">
        <f t="shared" ca="1" si="31"/>
        <v>#NAME?</v>
      </c>
      <c r="F242" s="12">
        <f>SUM($J$183:J242)</f>
        <v>173220</v>
      </c>
      <c r="G242" s="12">
        <v>240</v>
      </c>
      <c r="H242" s="12" t="s">
        <v>13981</v>
      </c>
      <c r="I242" s="12">
        <v>0</v>
      </c>
      <c r="J242" s="12">
        <f t="shared" si="36"/>
        <v>3182</v>
      </c>
      <c r="K242" s="12">
        <v>5781</v>
      </c>
      <c r="L242" s="12">
        <f>SUM($J$3:J242)</f>
        <v>366694</v>
      </c>
      <c r="M242" s="12">
        <f>SUM($L$183:L242)</f>
        <v>16711700</v>
      </c>
      <c r="N242" s="15">
        <f t="shared" si="29"/>
        <v>96.476734788130699</v>
      </c>
      <c r="O242" s="12">
        <v>240</v>
      </c>
      <c r="P242" s="12" t="s">
        <v>13982</v>
      </c>
      <c r="Q242" s="12">
        <v>0</v>
      </c>
      <c r="R242" s="12">
        <v>146</v>
      </c>
      <c r="W242" s="12" t="e">
        <f t="shared" ca="1" si="32"/>
        <v>#NAME?</v>
      </c>
      <c r="X242" s="12">
        <v>1596</v>
      </c>
      <c r="Y242" s="12">
        <v>119.5</v>
      </c>
      <c r="Z242" s="12" t="e">
        <f t="shared" ca="1" si="33"/>
        <v>#NAME?</v>
      </c>
      <c r="AA242" s="12" t="e">
        <f ca="1">SUM($Z$4:Z242)++VLOOKUP(X242,$G$3:$L$7002,6,0)</f>
        <v>#NAME?</v>
      </c>
      <c r="AB242" s="12" t="e">
        <f t="shared" ca="1" si="34"/>
        <v>#NAME?</v>
      </c>
      <c r="AC242" s="12">
        <v>399</v>
      </c>
      <c r="AD242" s="12" t="e">
        <f t="shared" ca="1" si="35"/>
        <v>#NAME?</v>
      </c>
      <c r="AF242" s="12">
        <v>239</v>
      </c>
      <c r="AG242" s="12">
        <v>146950</v>
      </c>
      <c r="AH242" s="12">
        <f>SUM($AG$4:AG242)</f>
        <v>4893140</v>
      </c>
      <c r="AI242" s="13">
        <f t="shared" ca="1" si="39"/>
        <v>0</v>
      </c>
      <c r="AJ242" s="13" t="e">
        <f t="shared" ca="1" si="40"/>
        <v>#NAME?</v>
      </c>
      <c r="AK242" s="13"/>
      <c r="AL242" s="12" t="e">
        <f t="shared" ca="1" si="37"/>
        <v>#NAME?</v>
      </c>
      <c r="AN242" s="12" t="e">
        <f ca="1"/>
        <v>#NAME?</v>
      </c>
      <c r="AO242" s="12">
        <f t="shared" ca="1" si="38"/>
        <v>0</v>
      </c>
      <c r="AP242" s="12" t="e">
        <f t="shared" ca="1" si="41"/>
        <v>#NAME?</v>
      </c>
    </row>
    <row r="243" spans="1:42">
      <c r="A243" s="12" t="e">
        <f t="shared" ca="1" si="30"/>
        <v>#NAME?</v>
      </c>
      <c r="B243" s="12">
        <v>240</v>
      </c>
      <c r="C243" s="12" t="e">
        <f t="shared" ca="1" si="31"/>
        <v>#NAME?</v>
      </c>
      <c r="F243" s="12">
        <f>SUM($J$183:J243)</f>
        <v>176412</v>
      </c>
      <c r="G243" s="12">
        <v>241</v>
      </c>
      <c r="H243" s="12" t="s">
        <v>13981</v>
      </c>
      <c r="I243" s="12">
        <v>0</v>
      </c>
      <c r="J243" s="12">
        <f t="shared" si="36"/>
        <v>3192</v>
      </c>
      <c r="K243" s="12">
        <v>5781</v>
      </c>
      <c r="L243" s="12">
        <f>SUM($J$3:J243)</f>
        <v>369886</v>
      </c>
      <c r="M243" s="12">
        <f>SUM($L$183:L243)</f>
        <v>17081586</v>
      </c>
      <c r="N243" s="15">
        <f t="shared" si="29"/>
        <v>96.827800829875514</v>
      </c>
      <c r="O243" s="12">
        <v>241</v>
      </c>
      <c r="P243" s="12" t="s">
        <v>13982</v>
      </c>
      <c r="Q243" s="12">
        <v>0</v>
      </c>
      <c r="R243" s="12">
        <v>147</v>
      </c>
      <c r="W243" s="12" t="e">
        <f t="shared" ca="1" si="32"/>
        <v>#NAME?</v>
      </c>
      <c r="X243" s="12">
        <v>1600</v>
      </c>
      <c r="Y243" s="12">
        <v>120</v>
      </c>
      <c r="Z243" s="12" t="e">
        <f t="shared" ca="1" si="33"/>
        <v>#NAME?</v>
      </c>
      <c r="AA243" s="12" t="e">
        <f ca="1">SUM($Z$4:Z243)++VLOOKUP(X243,$G$3:$L$7002,6,0)</f>
        <v>#NAME?</v>
      </c>
      <c r="AB243" s="12" t="e">
        <f t="shared" ca="1" si="34"/>
        <v>#NAME?</v>
      </c>
      <c r="AC243" s="12">
        <v>399</v>
      </c>
      <c r="AD243" s="12" t="e">
        <f t="shared" ca="1" si="35"/>
        <v>#NAME?</v>
      </c>
      <c r="AF243" s="12">
        <v>240</v>
      </c>
      <c r="AG243" s="12">
        <v>151650</v>
      </c>
      <c r="AH243" s="12">
        <f>SUM($AG$4:AG243)</f>
        <v>5044790</v>
      </c>
      <c r="AI243" s="13">
        <f t="shared" ca="1" si="39"/>
        <v>0</v>
      </c>
      <c r="AJ243" s="13" t="e">
        <f t="shared" ca="1" si="40"/>
        <v>#NAME?</v>
      </c>
      <c r="AK243" s="13"/>
      <c r="AL243" s="12" t="e">
        <f t="shared" ca="1" si="37"/>
        <v>#NAME?</v>
      </c>
      <c r="AN243" s="12" t="e">
        <f ca="1"/>
        <v>#NAME?</v>
      </c>
      <c r="AO243" s="12">
        <f t="shared" ca="1" si="38"/>
        <v>0</v>
      </c>
      <c r="AP243" s="12" t="e">
        <f t="shared" ca="1" si="41"/>
        <v>#NAME?</v>
      </c>
    </row>
    <row r="244" spans="1:42">
      <c r="A244" s="12" t="e">
        <f t="shared" ca="1" si="30"/>
        <v>#NAME?</v>
      </c>
      <c r="B244" s="12">
        <v>241</v>
      </c>
      <c r="C244" s="12" t="e">
        <f t="shared" ca="1" si="31"/>
        <v>#NAME?</v>
      </c>
      <c r="F244" s="12">
        <f>SUM($J$183:J244)</f>
        <v>179614</v>
      </c>
      <c r="G244" s="12">
        <v>242</v>
      </c>
      <c r="H244" s="12" t="s">
        <v>13981</v>
      </c>
      <c r="I244" s="12">
        <v>0</v>
      </c>
      <c r="J244" s="12">
        <f t="shared" si="36"/>
        <v>3202</v>
      </c>
      <c r="K244" s="12">
        <v>5869</v>
      </c>
      <c r="L244" s="12">
        <f>SUM($J$3:J244)</f>
        <v>373088</v>
      </c>
      <c r="M244" s="12">
        <f>SUM($L$183:L244)</f>
        <v>17454674</v>
      </c>
      <c r="N244" s="15">
        <f t="shared" si="29"/>
        <v>97.178805661028647</v>
      </c>
      <c r="O244" s="12">
        <v>242</v>
      </c>
      <c r="P244" s="12" t="s">
        <v>13982</v>
      </c>
      <c r="Q244" s="12">
        <v>0</v>
      </c>
      <c r="R244" s="12">
        <v>147</v>
      </c>
      <c r="W244" s="12" t="e">
        <f t="shared" ca="1" si="32"/>
        <v>#NAME?</v>
      </c>
      <c r="X244" s="12">
        <v>1605</v>
      </c>
      <c r="Y244" s="12">
        <v>120.5</v>
      </c>
      <c r="Z244" s="12" t="e">
        <f t="shared" ca="1" si="33"/>
        <v>#NAME?</v>
      </c>
      <c r="AA244" s="12" t="e">
        <f ca="1">SUM($Z$4:Z244)++VLOOKUP(X244,$G$3:$L$7002,6,0)</f>
        <v>#NAME?</v>
      </c>
      <c r="AB244" s="12" t="e">
        <f t="shared" ca="1" si="34"/>
        <v>#NAME?</v>
      </c>
      <c r="AC244" s="12">
        <v>400</v>
      </c>
      <c r="AD244" s="12" t="e">
        <f t="shared" ca="1" si="35"/>
        <v>#NAME?</v>
      </c>
      <c r="AF244" s="12">
        <v>241</v>
      </c>
      <c r="AG244" s="12">
        <v>156550</v>
      </c>
      <c r="AH244" s="12">
        <f>SUM($AG$4:AG244)</f>
        <v>5201340</v>
      </c>
      <c r="AI244" s="13">
        <f t="shared" ca="1" si="39"/>
        <v>0</v>
      </c>
      <c r="AJ244" s="13" t="e">
        <f t="shared" ca="1" si="40"/>
        <v>#NAME?</v>
      </c>
      <c r="AK244" s="13"/>
      <c r="AL244" s="12" t="e">
        <f t="shared" ca="1" si="37"/>
        <v>#NAME?</v>
      </c>
      <c r="AN244" s="12" t="e">
        <f ca="1"/>
        <v>#NAME?</v>
      </c>
      <c r="AO244" s="12">
        <f t="shared" ca="1" si="38"/>
        <v>0</v>
      </c>
      <c r="AP244" s="12" t="e">
        <f t="shared" ca="1" si="41"/>
        <v>#NAME?</v>
      </c>
    </row>
    <row r="245" spans="1:42">
      <c r="A245" s="12" t="e">
        <f t="shared" ca="1" si="30"/>
        <v>#NAME?</v>
      </c>
      <c r="B245" s="12">
        <v>242</v>
      </c>
      <c r="C245" s="12" t="e">
        <f t="shared" ca="1" si="31"/>
        <v>#NAME?</v>
      </c>
      <c r="F245" s="12">
        <f>SUM($J$183:J245)</f>
        <v>182826</v>
      </c>
      <c r="G245" s="12">
        <v>243</v>
      </c>
      <c r="H245" s="12" t="s">
        <v>13981</v>
      </c>
      <c r="I245" s="12">
        <v>0</v>
      </c>
      <c r="J245" s="12">
        <f t="shared" si="36"/>
        <v>3212</v>
      </c>
      <c r="K245" s="12">
        <v>5869</v>
      </c>
      <c r="L245" s="12">
        <f>SUM($J$3:J245)</f>
        <v>376300</v>
      </c>
      <c r="M245" s="12">
        <f>SUM($L$183:L245)</f>
        <v>17830974</v>
      </c>
      <c r="N245" s="15">
        <f t="shared" si="29"/>
        <v>97.529749597978409</v>
      </c>
      <c r="O245" s="12">
        <v>243</v>
      </c>
      <c r="P245" s="12" t="s">
        <v>13982</v>
      </c>
      <c r="Q245" s="12">
        <v>0</v>
      </c>
      <c r="R245" s="12">
        <v>147</v>
      </c>
      <c r="W245" s="12" t="e">
        <f t="shared" ca="1" si="32"/>
        <v>#NAME?</v>
      </c>
      <c r="X245" s="12">
        <v>1609</v>
      </c>
      <c r="Y245" s="12">
        <v>121</v>
      </c>
      <c r="Z245" s="12" t="e">
        <f t="shared" ca="1" si="33"/>
        <v>#NAME?</v>
      </c>
      <c r="AA245" s="12" t="e">
        <f ca="1">SUM($Z$4:Z245)++VLOOKUP(X245,$G$3:$L$7002,6,0)</f>
        <v>#NAME?</v>
      </c>
      <c r="AB245" s="12" t="e">
        <f t="shared" ca="1" si="34"/>
        <v>#NAME?</v>
      </c>
      <c r="AC245" s="12">
        <v>400</v>
      </c>
      <c r="AD245" s="12" t="e">
        <f t="shared" ca="1" si="35"/>
        <v>#NAME?</v>
      </c>
      <c r="AF245" s="12">
        <v>242</v>
      </c>
      <c r="AG245" s="12">
        <v>161550</v>
      </c>
      <c r="AH245" s="12">
        <f>SUM($AG$4:AG245)</f>
        <v>5362890</v>
      </c>
      <c r="AI245" s="13">
        <f t="shared" ca="1" si="39"/>
        <v>0</v>
      </c>
      <c r="AJ245" s="13" t="e">
        <f t="shared" ca="1" si="40"/>
        <v>#NAME?</v>
      </c>
      <c r="AK245" s="13"/>
      <c r="AL245" s="12" t="e">
        <f t="shared" ca="1" si="37"/>
        <v>#NAME?</v>
      </c>
      <c r="AN245" s="12" t="e">
        <f ca="1"/>
        <v>#NAME?</v>
      </c>
      <c r="AO245" s="12">
        <f t="shared" ca="1" si="38"/>
        <v>0</v>
      </c>
      <c r="AP245" s="12" t="e">
        <f t="shared" ca="1" si="41"/>
        <v>#NAME?</v>
      </c>
    </row>
    <row r="246" spans="1:42">
      <c r="A246" s="12" t="e">
        <f t="shared" ca="1" si="30"/>
        <v>#NAME?</v>
      </c>
      <c r="B246" s="12">
        <v>243</v>
      </c>
      <c r="C246" s="12" t="e">
        <f t="shared" ca="1" si="31"/>
        <v>#NAME?</v>
      </c>
      <c r="F246" s="12">
        <f>SUM($J$183:J246)</f>
        <v>186048</v>
      </c>
      <c r="G246" s="12">
        <v>244</v>
      </c>
      <c r="H246" s="12" t="s">
        <v>13981</v>
      </c>
      <c r="I246" s="12">
        <v>0</v>
      </c>
      <c r="J246" s="12">
        <f t="shared" si="36"/>
        <v>3222</v>
      </c>
      <c r="K246" s="12">
        <v>5957</v>
      </c>
      <c r="L246" s="12">
        <f>SUM($J$3:J246)</f>
        <v>379522</v>
      </c>
      <c r="M246" s="12">
        <f>SUM($L$183:L246)</f>
        <v>18210496</v>
      </c>
      <c r="N246" s="15">
        <f t="shared" si="29"/>
        <v>97.88063295493636</v>
      </c>
      <c r="O246" s="12">
        <v>244</v>
      </c>
      <c r="P246" s="12" t="s">
        <v>13982</v>
      </c>
      <c r="Q246" s="12">
        <v>0</v>
      </c>
      <c r="R246" s="12">
        <v>148</v>
      </c>
      <c r="W246" s="12" t="e">
        <f t="shared" ca="1" si="32"/>
        <v>#NAME?</v>
      </c>
      <c r="X246" s="12">
        <v>1614</v>
      </c>
      <c r="Y246" s="12">
        <v>121.5</v>
      </c>
      <c r="Z246" s="12" t="e">
        <f t="shared" ca="1" si="33"/>
        <v>#NAME?</v>
      </c>
      <c r="AA246" s="12" t="e">
        <f ca="1">SUM($Z$4:Z246)++VLOOKUP(X246,$G$3:$L$7002,6,0)</f>
        <v>#NAME?</v>
      </c>
      <c r="AB246" s="12" t="e">
        <f t="shared" ca="1" si="34"/>
        <v>#NAME?</v>
      </c>
      <c r="AC246" s="12">
        <v>401</v>
      </c>
      <c r="AD246" s="12" t="e">
        <f t="shared" ca="1" si="35"/>
        <v>#NAME?</v>
      </c>
      <c r="AF246" s="12">
        <v>243</v>
      </c>
      <c r="AG246" s="12">
        <v>166800</v>
      </c>
      <c r="AH246" s="12">
        <f>SUM($AG$4:AG246)</f>
        <v>5529690</v>
      </c>
      <c r="AI246" s="13">
        <f t="shared" ca="1" si="39"/>
        <v>0</v>
      </c>
      <c r="AJ246" s="13" t="e">
        <f t="shared" ca="1" si="40"/>
        <v>#NAME?</v>
      </c>
      <c r="AK246" s="13"/>
      <c r="AL246" s="12" t="e">
        <f t="shared" ca="1" si="37"/>
        <v>#NAME?</v>
      </c>
      <c r="AN246" s="12" t="e">
        <f ca="1"/>
        <v>#NAME?</v>
      </c>
      <c r="AO246" s="12">
        <f t="shared" ca="1" si="38"/>
        <v>0</v>
      </c>
      <c r="AP246" s="12" t="e">
        <f t="shared" ca="1" si="41"/>
        <v>#NAME?</v>
      </c>
    </row>
    <row r="247" spans="1:42">
      <c r="A247" s="12" t="e">
        <f t="shared" ca="1" si="30"/>
        <v>#NAME?</v>
      </c>
      <c r="B247" s="12">
        <v>244</v>
      </c>
      <c r="C247" s="12" t="e">
        <f t="shared" ca="1" si="31"/>
        <v>#NAME?</v>
      </c>
      <c r="F247" s="12">
        <f>SUM($J$183:J247)</f>
        <v>189280</v>
      </c>
      <c r="G247" s="12">
        <v>245</v>
      </c>
      <c r="H247" s="12" t="s">
        <v>13981</v>
      </c>
      <c r="I247" s="12">
        <v>0</v>
      </c>
      <c r="J247" s="12">
        <f t="shared" si="36"/>
        <v>3232</v>
      </c>
      <c r="K247" s="12">
        <v>5957</v>
      </c>
      <c r="L247" s="12">
        <f>SUM($J$3:J247)</f>
        <v>382754</v>
      </c>
      <c r="M247" s="12">
        <f>SUM($L$183:L247)</f>
        <v>18593250</v>
      </c>
      <c r="N247" s="15">
        <f t="shared" ref="N247:N310" si="42">M247/F247</f>
        <v>98.231456043956044</v>
      </c>
      <c r="O247" s="12">
        <v>245</v>
      </c>
      <c r="P247" s="12" t="s">
        <v>13982</v>
      </c>
      <c r="Q247" s="12">
        <v>0</v>
      </c>
      <c r="R247" s="12">
        <v>148</v>
      </c>
      <c r="W247" s="12" t="e">
        <f t="shared" ca="1" si="32"/>
        <v>#NAME?</v>
      </c>
      <c r="X247" s="12">
        <v>1618</v>
      </c>
      <c r="Y247" s="12">
        <v>122</v>
      </c>
      <c r="Z247" s="12" t="e">
        <f t="shared" ca="1" si="33"/>
        <v>#NAME?</v>
      </c>
      <c r="AA247" s="12" t="e">
        <f ca="1">SUM($Z$4:Z247)++VLOOKUP(X247,$G$3:$L$7002,6,0)</f>
        <v>#NAME?</v>
      </c>
      <c r="AB247" s="12" t="e">
        <f t="shared" ca="1" si="34"/>
        <v>#NAME?</v>
      </c>
      <c r="AC247" s="12">
        <v>401</v>
      </c>
      <c r="AD247" s="12" t="e">
        <f t="shared" ca="1" si="35"/>
        <v>#NAME?</v>
      </c>
      <c r="AF247" s="12">
        <v>244</v>
      </c>
      <c r="AG247" s="12">
        <v>172150</v>
      </c>
      <c r="AH247" s="12">
        <f>SUM($AG$4:AG247)</f>
        <v>5701840</v>
      </c>
      <c r="AI247" s="13">
        <f t="shared" ca="1" si="39"/>
        <v>0</v>
      </c>
      <c r="AJ247" s="13" t="e">
        <f t="shared" ca="1" si="40"/>
        <v>#NAME?</v>
      </c>
      <c r="AK247" s="13"/>
      <c r="AL247" s="12" t="e">
        <f t="shared" ca="1" si="37"/>
        <v>#NAME?</v>
      </c>
      <c r="AN247" s="12" t="e">
        <f ca="1"/>
        <v>#NAME?</v>
      </c>
      <c r="AO247" s="12">
        <f t="shared" ca="1" si="38"/>
        <v>0</v>
      </c>
      <c r="AP247" s="12" t="e">
        <f t="shared" ca="1" si="41"/>
        <v>#NAME?</v>
      </c>
    </row>
    <row r="248" spans="1:42">
      <c r="A248" s="12" t="e">
        <f t="shared" ca="1" si="30"/>
        <v>#NAME?</v>
      </c>
      <c r="B248" s="12">
        <v>245</v>
      </c>
      <c r="C248" s="12" t="e">
        <f t="shared" ca="1" si="31"/>
        <v>#NAME?</v>
      </c>
      <c r="F248" s="12">
        <f>SUM($J$183:J248)</f>
        <v>192522</v>
      </c>
      <c r="G248" s="12">
        <v>246</v>
      </c>
      <c r="H248" s="12" t="s">
        <v>13981</v>
      </c>
      <c r="I248" s="12">
        <v>0</v>
      </c>
      <c r="J248" s="12">
        <f t="shared" si="36"/>
        <v>3242</v>
      </c>
      <c r="K248" s="12">
        <v>6045</v>
      </c>
      <c r="L248" s="12">
        <f>SUM($J$3:J248)</f>
        <v>385996</v>
      </c>
      <c r="M248" s="12">
        <f>SUM($L$183:L248)</f>
        <v>18979246</v>
      </c>
      <c r="N248" s="15">
        <f t="shared" si="42"/>
        <v>98.582219174951433</v>
      </c>
      <c r="O248" s="12">
        <v>246</v>
      </c>
      <c r="P248" s="12" t="s">
        <v>13982</v>
      </c>
      <c r="Q248" s="12">
        <v>0</v>
      </c>
      <c r="R248" s="12">
        <v>148</v>
      </c>
      <c r="W248" s="12" t="e">
        <f t="shared" ca="1" si="32"/>
        <v>#NAME?</v>
      </c>
      <c r="X248" s="12">
        <v>1623</v>
      </c>
      <c r="Y248" s="12">
        <v>122.5</v>
      </c>
      <c r="Z248" s="12" t="e">
        <f t="shared" ca="1" si="33"/>
        <v>#NAME?</v>
      </c>
      <c r="AA248" s="12" t="e">
        <f ca="1">SUM($Z$4:Z248)++VLOOKUP(X248,$G$3:$L$7002,6,0)</f>
        <v>#NAME?</v>
      </c>
      <c r="AB248" s="12" t="e">
        <f t="shared" ca="1" si="34"/>
        <v>#NAME?</v>
      </c>
      <c r="AC248" s="12">
        <v>402</v>
      </c>
      <c r="AD248" s="12" t="e">
        <f t="shared" ca="1" si="35"/>
        <v>#NAME?</v>
      </c>
      <c r="AF248" s="12">
        <v>245</v>
      </c>
      <c r="AG248" s="12">
        <v>177700</v>
      </c>
      <c r="AH248" s="12">
        <f>SUM($AG$4:AG248)</f>
        <v>5879540</v>
      </c>
      <c r="AI248" s="13">
        <f t="shared" ca="1" si="39"/>
        <v>0</v>
      </c>
      <c r="AJ248" s="13" t="e">
        <f t="shared" ca="1" si="40"/>
        <v>#NAME?</v>
      </c>
      <c r="AK248" s="13"/>
      <c r="AL248" s="12" t="e">
        <f t="shared" ca="1" si="37"/>
        <v>#NAME?</v>
      </c>
      <c r="AN248" s="12" t="e">
        <f ca="1"/>
        <v>#NAME?</v>
      </c>
      <c r="AO248" s="12">
        <f t="shared" ca="1" si="38"/>
        <v>0</v>
      </c>
      <c r="AP248" s="12" t="e">
        <f t="shared" ca="1" si="41"/>
        <v>#NAME?</v>
      </c>
    </row>
    <row r="249" spans="1:42">
      <c r="A249" s="12" t="e">
        <f t="shared" ca="1" si="30"/>
        <v>#NAME?</v>
      </c>
      <c r="B249" s="12">
        <v>246</v>
      </c>
      <c r="C249" s="12" t="e">
        <f t="shared" ca="1" si="31"/>
        <v>#NAME?</v>
      </c>
      <c r="F249" s="12">
        <f>SUM($J$183:J249)</f>
        <v>195774</v>
      </c>
      <c r="G249" s="12">
        <v>247</v>
      </c>
      <c r="H249" s="12" t="s">
        <v>13981</v>
      </c>
      <c r="I249" s="12">
        <v>0</v>
      </c>
      <c r="J249" s="12">
        <f t="shared" si="36"/>
        <v>3252</v>
      </c>
      <c r="K249" s="12">
        <v>6045</v>
      </c>
      <c r="L249" s="12">
        <f>SUM($J$3:J249)</f>
        <v>389248</v>
      </c>
      <c r="M249" s="12">
        <f>SUM($L$183:L249)</f>
        <v>19368494</v>
      </c>
      <c r="N249" s="15">
        <f t="shared" si="42"/>
        <v>98.932922655715259</v>
      </c>
      <c r="O249" s="12">
        <v>247</v>
      </c>
      <c r="P249" s="12" t="s">
        <v>13982</v>
      </c>
      <c r="Q249" s="12">
        <v>0</v>
      </c>
      <c r="R249" s="12">
        <v>148</v>
      </c>
      <c r="W249" s="12" t="e">
        <f t="shared" ca="1" si="32"/>
        <v>#NAME?</v>
      </c>
      <c r="X249" s="12">
        <v>1627</v>
      </c>
      <c r="Y249" s="12">
        <v>123</v>
      </c>
      <c r="Z249" s="12" t="e">
        <f t="shared" ca="1" si="33"/>
        <v>#NAME?</v>
      </c>
      <c r="AA249" s="12" t="e">
        <f ca="1">SUM($Z$4:Z249)++VLOOKUP(X249,$G$3:$L$7002,6,0)</f>
        <v>#NAME?</v>
      </c>
      <c r="AB249" s="12" t="e">
        <f t="shared" ca="1" si="34"/>
        <v>#NAME?</v>
      </c>
      <c r="AC249" s="12">
        <v>402</v>
      </c>
      <c r="AD249" s="12" t="e">
        <f t="shared" ca="1" si="35"/>
        <v>#NAME?</v>
      </c>
      <c r="AF249" s="12">
        <v>246</v>
      </c>
      <c r="AG249" s="12">
        <v>183400</v>
      </c>
      <c r="AH249" s="12">
        <f>SUM($AG$4:AG249)</f>
        <v>6062940</v>
      </c>
      <c r="AI249" s="13">
        <f t="shared" ca="1" si="39"/>
        <v>0</v>
      </c>
      <c r="AJ249" s="13" t="e">
        <f t="shared" ca="1" si="40"/>
        <v>#NAME?</v>
      </c>
      <c r="AK249" s="13"/>
      <c r="AL249" s="12" t="e">
        <f t="shared" ca="1" si="37"/>
        <v>#NAME?</v>
      </c>
      <c r="AN249" s="12" t="e">
        <f ca="1"/>
        <v>#NAME?</v>
      </c>
      <c r="AO249" s="12">
        <f t="shared" ca="1" si="38"/>
        <v>0</v>
      </c>
      <c r="AP249" s="12" t="e">
        <f t="shared" ca="1" si="41"/>
        <v>#NAME?</v>
      </c>
    </row>
    <row r="250" spans="1:42">
      <c r="A250" s="12" t="e">
        <f t="shared" ca="1" si="30"/>
        <v>#NAME?</v>
      </c>
      <c r="B250" s="12">
        <v>247</v>
      </c>
      <c r="C250" s="12" t="e">
        <f t="shared" ca="1" si="31"/>
        <v>#NAME?</v>
      </c>
      <c r="F250" s="12">
        <f>SUM($J$183:J250)</f>
        <v>199036</v>
      </c>
      <c r="G250" s="12">
        <v>248</v>
      </c>
      <c r="H250" s="12" t="s">
        <v>13981</v>
      </c>
      <c r="I250" s="12">
        <v>0</v>
      </c>
      <c r="J250" s="12">
        <f t="shared" si="36"/>
        <v>3262</v>
      </c>
      <c r="K250" s="12">
        <v>6133</v>
      </c>
      <c r="L250" s="12">
        <f>SUM($J$3:J250)</f>
        <v>392510</v>
      </c>
      <c r="M250" s="12">
        <f>SUM($L$183:L250)</f>
        <v>19761004</v>
      </c>
      <c r="N250" s="15">
        <f t="shared" si="42"/>
        <v>99.283566791937133</v>
      </c>
      <c r="O250" s="12">
        <v>248</v>
      </c>
      <c r="P250" s="12" t="s">
        <v>13982</v>
      </c>
      <c r="Q250" s="12">
        <v>0</v>
      </c>
      <c r="R250" s="12">
        <v>149</v>
      </c>
      <c r="W250" s="12" t="e">
        <f t="shared" ca="1" si="32"/>
        <v>#NAME?</v>
      </c>
      <c r="X250" s="12">
        <v>1632</v>
      </c>
      <c r="Y250" s="12">
        <v>123.5</v>
      </c>
      <c r="Z250" s="12" t="e">
        <f t="shared" ca="1" si="33"/>
        <v>#NAME?</v>
      </c>
      <c r="AA250" s="12" t="e">
        <f ca="1">SUM($Z$4:Z250)++VLOOKUP(X250,$G$3:$L$7002,6,0)</f>
        <v>#NAME?</v>
      </c>
      <c r="AB250" s="12" t="e">
        <f t="shared" ca="1" si="34"/>
        <v>#NAME?</v>
      </c>
      <c r="AC250" s="12">
        <v>403</v>
      </c>
      <c r="AD250" s="12" t="e">
        <f t="shared" ca="1" si="35"/>
        <v>#NAME?</v>
      </c>
      <c r="AF250" s="12">
        <v>247</v>
      </c>
      <c r="AG250" s="12">
        <v>189300</v>
      </c>
      <c r="AH250" s="12">
        <f>SUM($AG$4:AG250)</f>
        <v>6252240</v>
      </c>
      <c r="AI250" s="13">
        <f t="shared" ca="1" si="39"/>
        <v>0</v>
      </c>
      <c r="AJ250" s="13" t="e">
        <f t="shared" ca="1" si="40"/>
        <v>#NAME?</v>
      </c>
      <c r="AK250" s="13"/>
      <c r="AL250" s="12" t="e">
        <f t="shared" ca="1" si="37"/>
        <v>#NAME?</v>
      </c>
      <c r="AN250" s="12" t="e">
        <f ca="1"/>
        <v>#NAME?</v>
      </c>
      <c r="AO250" s="12">
        <f t="shared" ca="1" si="38"/>
        <v>0</v>
      </c>
      <c r="AP250" s="12" t="e">
        <f t="shared" ca="1" si="41"/>
        <v>#NAME?</v>
      </c>
    </row>
    <row r="251" spans="1:42">
      <c r="A251" s="12" t="e">
        <f t="shared" ca="1" si="30"/>
        <v>#NAME?</v>
      </c>
      <c r="B251" s="12">
        <v>248</v>
      </c>
      <c r="C251" s="12" t="e">
        <f t="shared" ca="1" si="31"/>
        <v>#NAME?</v>
      </c>
      <c r="F251" s="12">
        <f>SUM($J$183:J251)</f>
        <v>202308</v>
      </c>
      <c r="G251" s="12">
        <v>249</v>
      </c>
      <c r="H251" s="12" t="s">
        <v>13981</v>
      </c>
      <c r="I251" s="12">
        <v>0</v>
      </c>
      <c r="J251" s="12">
        <f t="shared" si="36"/>
        <v>3272</v>
      </c>
      <c r="K251" s="12">
        <v>6133</v>
      </c>
      <c r="L251" s="12">
        <f>SUM($J$3:J251)</f>
        <v>395782</v>
      </c>
      <c r="M251" s="12">
        <f>SUM($L$183:L251)</f>
        <v>20156786</v>
      </c>
      <c r="N251" s="15">
        <f t="shared" si="42"/>
        <v>99.634151887221464</v>
      </c>
      <c r="O251" s="12">
        <v>249</v>
      </c>
      <c r="P251" s="12" t="s">
        <v>13982</v>
      </c>
      <c r="Q251" s="12">
        <v>0</v>
      </c>
      <c r="R251" s="12">
        <v>149</v>
      </c>
      <c r="W251" s="12" t="e">
        <f t="shared" ca="1" si="32"/>
        <v>#NAME?</v>
      </c>
      <c r="X251" s="12">
        <v>1636</v>
      </c>
      <c r="Y251" s="12">
        <v>124</v>
      </c>
      <c r="Z251" s="12" t="e">
        <f t="shared" ca="1" si="33"/>
        <v>#NAME?</v>
      </c>
      <c r="AA251" s="12" t="e">
        <f ca="1">SUM($Z$4:Z251)++VLOOKUP(X251,$G$3:$L$7002,6,0)</f>
        <v>#NAME?</v>
      </c>
      <c r="AB251" s="12" t="e">
        <f t="shared" ca="1" si="34"/>
        <v>#NAME?</v>
      </c>
      <c r="AC251" s="12">
        <v>403</v>
      </c>
      <c r="AD251" s="12" t="e">
        <f t="shared" ca="1" si="35"/>
        <v>#NAME?</v>
      </c>
      <c r="AF251" s="12">
        <v>248</v>
      </c>
      <c r="AG251" s="12">
        <v>195400</v>
      </c>
      <c r="AH251" s="12">
        <f>SUM($AG$4:AG251)</f>
        <v>6447640</v>
      </c>
      <c r="AI251" s="13">
        <f t="shared" ca="1" si="39"/>
        <v>0</v>
      </c>
      <c r="AJ251" s="13" t="e">
        <f t="shared" ca="1" si="40"/>
        <v>#NAME?</v>
      </c>
      <c r="AK251" s="13"/>
      <c r="AL251" s="12" t="e">
        <f t="shared" ca="1" si="37"/>
        <v>#NAME?</v>
      </c>
      <c r="AN251" s="12" t="e">
        <f ca="1"/>
        <v>#NAME?</v>
      </c>
      <c r="AO251" s="12">
        <f t="shared" ca="1" si="38"/>
        <v>0</v>
      </c>
      <c r="AP251" s="12" t="e">
        <f t="shared" ca="1" si="41"/>
        <v>#NAME?</v>
      </c>
    </row>
    <row r="252" spans="1:42">
      <c r="A252" s="12" t="e">
        <f t="shared" ca="1" si="30"/>
        <v>#NAME?</v>
      </c>
      <c r="B252" s="12">
        <v>249</v>
      </c>
      <c r="C252" s="12" t="e">
        <f t="shared" ca="1" si="31"/>
        <v>#NAME?</v>
      </c>
      <c r="F252" s="12">
        <f>SUM($J$183:J252)</f>
        <v>205590</v>
      </c>
      <c r="G252" s="12">
        <v>250</v>
      </c>
      <c r="H252" s="12" t="s">
        <v>13981</v>
      </c>
      <c r="I252" s="12">
        <v>0</v>
      </c>
      <c r="J252" s="12">
        <f t="shared" si="36"/>
        <v>3282</v>
      </c>
      <c r="K252" s="12">
        <v>6221</v>
      </c>
      <c r="L252" s="12">
        <f>SUM($J$3:J252)</f>
        <v>399064</v>
      </c>
      <c r="M252" s="12">
        <f>SUM($L$183:L252)</f>
        <v>20555850</v>
      </c>
      <c r="N252" s="15">
        <f t="shared" si="42"/>
        <v>99.984678243105208</v>
      </c>
      <c r="O252" s="12">
        <v>250</v>
      </c>
      <c r="P252" s="12" t="s">
        <v>13982</v>
      </c>
      <c r="Q252" s="12">
        <v>0</v>
      </c>
      <c r="R252" s="12">
        <v>149</v>
      </c>
      <c r="W252" s="12" t="e">
        <f t="shared" ca="1" si="32"/>
        <v>#NAME?</v>
      </c>
      <c r="X252" s="12">
        <v>1641</v>
      </c>
      <c r="Y252" s="12">
        <v>124.5</v>
      </c>
      <c r="Z252" s="12" t="e">
        <f t="shared" ca="1" si="33"/>
        <v>#NAME?</v>
      </c>
      <c r="AA252" s="12" t="e">
        <f ca="1">SUM($Z$4:Z252)++VLOOKUP(X252,$G$3:$L$7002,6,0)</f>
        <v>#NAME?</v>
      </c>
      <c r="AB252" s="12" t="e">
        <f t="shared" ca="1" si="34"/>
        <v>#NAME?</v>
      </c>
      <c r="AC252" s="12">
        <v>404</v>
      </c>
      <c r="AD252" s="12" t="e">
        <f t="shared" ca="1" si="35"/>
        <v>#NAME?</v>
      </c>
      <c r="AF252" s="12">
        <v>249</v>
      </c>
      <c r="AG252" s="12">
        <v>201700</v>
      </c>
      <c r="AH252" s="12">
        <f>SUM($AG$4:AG252)</f>
        <v>6649340</v>
      </c>
      <c r="AI252" s="13">
        <f t="shared" ca="1" si="39"/>
        <v>0</v>
      </c>
      <c r="AJ252" s="13" t="e">
        <f t="shared" ca="1" si="40"/>
        <v>#NAME?</v>
      </c>
      <c r="AK252" s="13"/>
      <c r="AL252" s="12" t="e">
        <f t="shared" ca="1" si="37"/>
        <v>#NAME?</v>
      </c>
      <c r="AN252" s="12" t="e">
        <f ca="1"/>
        <v>#NAME?</v>
      </c>
      <c r="AO252" s="12">
        <f t="shared" ca="1" si="38"/>
        <v>0</v>
      </c>
      <c r="AP252" s="12" t="e">
        <f t="shared" ca="1" si="41"/>
        <v>#NAME?</v>
      </c>
    </row>
    <row r="253" spans="1:42">
      <c r="A253" s="12" t="e">
        <f t="shared" ca="1" si="30"/>
        <v>#NAME?</v>
      </c>
      <c r="B253" s="12">
        <v>250</v>
      </c>
      <c r="C253" s="12" t="e">
        <f t="shared" ca="1" si="31"/>
        <v>#NAME?</v>
      </c>
      <c r="F253" s="12">
        <f>SUM($J$183:J253)</f>
        <v>208882</v>
      </c>
      <c r="G253" s="12">
        <v>251</v>
      </c>
      <c r="H253" s="12" t="s">
        <v>13981</v>
      </c>
      <c r="I253" s="12">
        <v>0</v>
      </c>
      <c r="J253" s="12">
        <f t="shared" si="36"/>
        <v>3292</v>
      </c>
      <c r="K253" s="12">
        <v>6221</v>
      </c>
      <c r="L253" s="12">
        <f>SUM($J$3:J253)</f>
        <v>402356</v>
      </c>
      <c r="M253" s="12">
        <f>SUM($L$183:L253)</f>
        <v>20958206</v>
      </c>
      <c r="N253" s="15">
        <f t="shared" si="42"/>
        <v>100.33514615907546</v>
      </c>
      <c r="O253" s="12">
        <v>251</v>
      </c>
      <c r="P253" s="12" t="s">
        <v>13982</v>
      </c>
      <c r="Q253" s="12">
        <v>0</v>
      </c>
      <c r="R253" s="12">
        <v>150</v>
      </c>
      <c r="W253" s="12" t="e">
        <f t="shared" ca="1" si="32"/>
        <v>#NAME?</v>
      </c>
      <c r="X253" s="12">
        <v>1645</v>
      </c>
      <c r="Y253" s="12">
        <v>125</v>
      </c>
      <c r="Z253" s="12" t="e">
        <f t="shared" ca="1" si="33"/>
        <v>#NAME?</v>
      </c>
      <c r="AA253" s="12" t="e">
        <f ca="1">SUM($Z$4:Z253)++VLOOKUP(X253,$G$3:$L$7002,6,0)</f>
        <v>#NAME?</v>
      </c>
      <c r="AB253" s="12" t="e">
        <f t="shared" ca="1" si="34"/>
        <v>#NAME?</v>
      </c>
      <c r="AC253" s="12">
        <v>404</v>
      </c>
      <c r="AD253" s="12" t="e">
        <f t="shared" ca="1" si="35"/>
        <v>#NAME?</v>
      </c>
      <c r="AF253" s="12">
        <v>250</v>
      </c>
      <c r="AG253" s="12">
        <v>208250</v>
      </c>
      <c r="AH253" s="12">
        <f>SUM($AG$4:AG253)</f>
        <v>6857590</v>
      </c>
      <c r="AI253" s="13">
        <f t="shared" ca="1" si="39"/>
        <v>0</v>
      </c>
      <c r="AJ253" s="13" t="e">
        <f t="shared" ca="1" si="40"/>
        <v>#NAME?</v>
      </c>
      <c r="AK253" s="13"/>
      <c r="AL253" s="12" t="e">
        <f t="shared" ca="1" si="37"/>
        <v>#NAME?</v>
      </c>
      <c r="AN253" s="12" t="e">
        <f ca="1"/>
        <v>#NAME?</v>
      </c>
      <c r="AO253" s="12">
        <f t="shared" ca="1" si="38"/>
        <v>0</v>
      </c>
      <c r="AP253" s="12" t="e">
        <f t="shared" ca="1" si="41"/>
        <v>#NAME?</v>
      </c>
    </row>
    <row r="254" spans="1:42">
      <c r="A254" s="12" t="e">
        <f t="shared" ca="1" si="30"/>
        <v>#NAME?</v>
      </c>
      <c r="B254" s="12">
        <v>251</v>
      </c>
      <c r="C254" s="12" t="e">
        <f t="shared" ca="1" si="31"/>
        <v>#NAME?</v>
      </c>
      <c r="F254" s="12">
        <f>SUM($J$183:J254)</f>
        <v>212184</v>
      </c>
      <c r="G254" s="12">
        <v>252</v>
      </c>
      <c r="H254" s="12" t="s">
        <v>13981</v>
      </c>
      <c r="I254" s="12">
        <v>0</v>
      </c>
      <c r="J254" s="12">
        <f t="shared" si="36"/>
        <v>3302</v>
      </c>
      <c r="K254" s="12">
        <v>12617</v>
      </c>
      <c r="L254" s="12">
        <f>SUM($J$3:J254)</f>
        <v>405658</v>
      </c>
      <c r="M254" s="12">
        <f>SUM($L$183:L254)</f>
        <v>21363864</v>
      </c>
      <c r="N254" s="15">
        <f t="shared" si="42"/>
        <v>100.68555593258681</v>
      </c>
      <c r="O254" s="12">
        <v>252</v>
      </c>
      <c r="P254" s="12" t="s">
        <v>13982</v>
      </c>
      <c r="Q254" s="12">
        <v>0</v>
      </c>
      <c r="R254" s="12">
        <v>150</v>
      </c>
      <c r="W254" s="12" t="e">
        <f t="shared" ca="1" si="32"/>
        <v>#NAME?</v>
      </c>
      <c r="X254" s="12">
        <v>1650</v>
      </c>
      <c r="Y254" s="12">
        <v>125.5</v>
      </c>
      <c r="Z254" s="12" t="e">
        <f t="shared" ca="1" si="33"/>
        <v>#NAME?</v>
      </c>
      <c r="AA254" s="12" t="e">
        <f ca="1">SUM($Z$4:Z254)++VLOOKUP(X254,$G$3:$L$7002,6,0)</f>
        <v>#NAME?</v>
      </c>
      <c r="AB254" s="12" t="e">
        <f t="shared" ca="1" si="34"/>
        <v>#NAME?</v>
      </c>
      <c r="AC254" s="12">
        <v>405</v>
      </c>
      <c r="AD254" s="12" t="e">
        <f t="shared" ca="1" si="35"/>
        <v>#NAME?</v>
      </c>
      <c r="AF254" s="12">
        <v>251</v>
      </c>
      <c r="AG254" s="12">
        <v>214950</v>
      </c>
      <c r="AH254" s="12">
        <f>SUM($AG$4:AG254)</f>
        <v>7072540</v>
      </c>
      <c r="AI254" s="13">
        <f t="shared" ca="1" si="39"/>
        <v>0</v>
      </c>
      <c r="AJ254" s="13" t="e">
        <f t="shared" ca="1" si="40"/>
        <v>#NAME?</v>
      </c>
      <c r="AK254" s="13"/>
      <c r="AL254" s="12" t="e">
        <f t="shared" ca="1" si="37"/>
        <v>#NAME?</v>
      </c>
      <c r="AN254" s="12" t="e">
        <f ca="1"/>
        <v>#NAME?</v>
      </c>
      <c r="AO254" s="12">
        <f t="shared" ca="1" si="38"/>
        <v>0</v>
      </c>
      <c r="AP254" s="12" t="e">
        <f t="shared" ca="1" si="41"/>
        <v>#NAME?</v>
      </c>
    </row>
    <row r="255" spans="1:42">
      <c r="A255" s="12" t="e">
        <f t="shared" ca="1" si="30"/>
        <v>#NAME?</v>
      </c>
      <c r="B255" s="12">
        <v>252</v>
      </c>
      <c r="C255" s="12" t="e">
        <f t="shared" ca="1" si="31"/>
        <v>#NAME?</v>
      </c>
      <c r="F255" s="12">
        <f>SUM($J$183:J255)</f>
        <v>215496</v>
      </c>
      <c r="G255" s="12">
        <v>253</v>
      </c>
      <c r="H255" s="12" t="s">
        <v>13981</v>
      </c>
      <c r="I255" s="12">
        <v>0</v>
      </c>
      <c r="J255" s="12">
        <f t="shared" si="36"/>
        <v>3312</v>
      </c>
      <c r="K255" s="12">
        <v>6397</v>
      </c>
      <c r="L255" s="12">
        <f>SUM($J$3:J255)</f>
        <v>408970</v>
      </c>
      <c r="M255" s="12">
        <f>SUM($L$183:L255)</f>
        <v>21772834</v>
      </c>
      <c r="N255" s="15">
        <f t="shared" si="42"/>
        <v>101.03590785907859</v>
      </c>
      <c r="O255" s="12">
        <v>253</v>
      </c>
      <c r="P255" s="12" t="s">
        <v>13982</v>
      </c>
      <c r="Q255" s="12">
        <v>0</v>
      </c>
      <c r="R255" s="12">
        <v>150</v>
      </c>
      <c r="W255" s="12" t="e">
        <f t="shared" ca="1" si="32"/>
        <v>#NAME?</v>
      </c>
      <c r="X255" s="12">
        <v>1654</v>
      </c>
      <c r="Y255" s="12">
        <v>126</v>
      </c>
      <c r="Z255" s="12" t="e">
        <f t="shared" ca="1" si="33"/>
        <v>#NAME?</v>
      </c>
      <c r="AA255" s="12" t="e">
        <f ca="1">SUM($Z$4:Z255)++VLOOKUP(X255,$G$3:$L$7002,6,0)</f>
        <v>#NAME?</v>
      </c>
      <c r="AB255" s="12" t="e">
        <f t="shared" ca="1" si="34"/>
        <v>#NAME?</v>
      </c>
      <c r="AC255" s="12">
        <v>405</v>
      </c>
      <c r="AD255" s="12" t="e">
        <f t="shared" ca="1" si="35"/>
        <v>#NAME?</v>
      </c>
      <c r="AF255" s="12">
        <v>252</v>
      </c>
      <c r="AG255" s="12">
        <v>221850</v>
      </c>
      <c r="AH255" s="12">
        <f>SUM($AG$4:AG255)</f>
        <v>7294390</v>
      </c>
      <c r="AI255" s="13">
        <f t="shared" ca="1" si="39"/>
        <v>0</v>
      </c>
      <c r="AJ255" s="13" t="e">
        <f t="shared" ca="1" si="40"/>
        <v>#NAME?</v>
      </c>
      <c r="AK255" s="13"/>
      <c r="AL255" s="12" t="e">
        <f t="shared" ca="1" si="37"/>
        <v>#NAME?</v>
      </c>
      <c r="AN255" s="12" t="e">
        <f ca="1"/>
        <v>#NAME?</v>
      </c>
      <c r="AO255" s="12">
        <f t="shared" ca="1" si="38"/>
        <v>0</v>
      </c>
      <c r="AP255" s="12" t="e">
        <f t="shared" ca="1" si="41"/>
        <v>#NAME?</v>
      </c>
    </row>
    <row r="256" spans="1:42">
      <c r="A256" s="12" t="e">
        <f t="shared" ca="1" si="30"/>
        <v>#NAME?</v>
      </c>
      <c r="B256" s="12">
        <v>253</v>
      </c>
      <c r="C256" s="12" t="e">
        <f t="shared" ca="1" si="31"/>
        <v>#NAME?</v>
      </c>
      <c r="F256" s="12">
        <f>SUM($J$183:J256)</f>
        <v>218818</v>
      </c>
      <c r="G256" s="12">
        <v>254</v>
      </c>
      <c r="H256" s="12" t="s">
        <v>13981</v>
      </c>
      <c r="I256" s="12">
        <v>0</v>
      </c>
      <c r="J256" s="12">
        <f t="shared" si="36"/>
        <v>3322</v>
      </c>
      <c r="K256" s="12">
        <v>6397</v>
      </c>
      <c r="L256" s="12">
        <f>SUM($J$3:J256)</f>
        <v>412292</v>
      </c>
      <c r="M256" s="12">
        <f>SUM($L$183:L256)</f>
        <v>22185126</v>
      </c>
      <c r="N256" s="15">
        <f t="shared" si="42"/>
        <v>101.38620223199189</v>
      </c>
      <c r="O256" s="12">
        <v>254</v>
      </c>
      <c r="P256" s="12" t="s">
        <v>13982</v>
      </c>
      <c r="Q256" s="12">
        <v>0</v>
      </c>
      <c r="R256" s="12">
        <v>150</v>
      </c>
      <c r="W256" s="12" t="e">
        <f t="shared" ca="1" si="32"/>
        <v>#NAME?</v>
      </c>
      <c r="X256" s="12">
        <v>1659</v>
      </c>
      <c r="Y256" s="12">
        <v>126.5</v>
      </c>
      <c r="Z256" s="12" t="e">
        <f t="shared" ca="1" si="33"/>
        <v>#NAME?</v>
      </c>
      <c r="AA256" s="12" t="e">
        <f ca="1">SUM($Z$4:Z256)++VLOOKUP(X256,$G$3:$L$7002,6,0)</f>
        <v>#NAME?</v>
      </c>
      <c r="AB256" s="12" t="e">
        <f t="shared" ca="1" si="34"/>
        <v>#NAME?</v>
      </c>
      <c r="AC256" s="12">
        <v>406</v>
      </c>
      <c r="AD256" s="12" t="e">
        <f t="shared" ca="1" si="35"/>
        <v>#NAME?</v>
      </c>
      <c r="AF256" s="12">
        <v>253</v>
      </c>
      <c r="AG256" s="12">
        <v>229000</v>
      </c>
      <c r="AH256" s="12">
        <f>SUM($AG$4:AG256)</f>
        <v>7523390</v>
      </c>
      <c r="AI256" s="13">
        <f t="shared" ca="1" si="39"/>
        <v>0</v>
      </c>
      <c r="AJ256" s="13" t="e">
        <f t="shared" ca="1" si="40"/>
        <v>#NAME?</v>
      </c>
      <c r="AK256" s="13"/>
      <c r="AL256" s="12" t="e">
        <f t="shared" ca="1" si="37"/>
        <v>#NAME?</v>
      </c>
      <c r="AN256" s="12" t="e">
        <f ca="1"/>
        <v>#NAME?</v>
      </c>
      <c r="AO256" s="12">
        <f t="shared" ca="1" si="38"/>
        <v>0</v>
      </c>
      <c r="AP256" s="12" t="e">
        <f t="shared" ca="1" si="41"/>
        <v>#NAME?</v>
      </c>
    </row>
    <row r="257" spans="1:42">
      <c r="A257" s="12" t="e">
        <f t="shared" ca="1" si="30"/>
        <v>#NAME?</v>
      </c>
      <c r="B257" s="12">
        <v>254</v>
      </c>
      <c r="C257" s="12" t="e">
        <f t="shared" ca="1" si="31"/>
        <v>#NAME?</v>
      </c>
      <c r="F257" s="12">
        <f>SUM($J$183:J257)</f>
        <v>222150</v>
      </c>
      <c r="G257" s="12">
        <v>255</v>
      </c>
      <c r="H257" s="12" t="s">
        <v>13981</v>
      </c>
      <c r="I257" s="12">
        <v>0</v>
      </c>
      <c r="J257" s="12">
        <f t="shared" si="36"/>
        <v>3332</v>
      </c>
      <c r="K257" s="12">
        <v>6485</v>
      </c>
      <c r="L257" s="12">
        <f>SUM($J$3:J257)</f>
        <v>415624</v>
      </c>
      <c r="M257" s="12">
        <f>SUM($L$183:L257)</f>
        <v>22600750</v>
      </c>
      <c r="N257" s="15">
        <f t="shared" si="42"/>
        <v>101.73643934278641</v>
      </c>
      <c r="O257" s="12">
        <v>255</v>
      </c>
      <c r="P257" s="12" t="s">
        <v>13982</v>
      </c>
      <c r="Q257" s="12">
        <v>0</v>
      </c>
      <c r="R257" s="12">
        <v>151</v>
      </c>
      <c r="W257" s="12" t="e">
        <f t="shared" ca="1" si="32"/>
        <v>#NAME?</v>
      </c>
      <c r="X257" s="12">
        <v>1663</v>
      </c>
      <c r="Y257" s="12">
        <v>127</v>
      </c>
      <c r="Z257" s="12" t="e">
        <f t="shared" ca="1" si="33"/>
        <v>#NAME?</v>
      </c>
      <c r="AA257" s="12" t="e">
        <f ca="1">SUM($Z$4:Z257)++VLOOKUP(X257,$G$3:$L$7002,6,0)</f>
        <v>#NAME?</v>
      </c>
      <c r="AB257" s="12" t="e">
        <f t="shared" ca="1" si="34"/>
        <v>#NAME?</v>
      </c>
      <c r="AC257" s="12">
        <v>406</v>
      </c>
      <c r="AD257" s="12" t="e">
        <f t="shared" ca="1" si="35"/>
        <v>#NAME?</v>
      </c>
      <c r="AF257" s="12">
        <v>254</v>
      </c>
      <c r="AG257" s="12">
        <v>236400</v>
      </c>
      <c r="AH257" s="12">
        <f>SUM($AG$4:AG257)</f>
        <v>7759790</v>
      </c>
      <c r="AI257" s="13">
        <f t="shared" ca="1" si="39"/>
        <v>0</v>
      </c>
      <c r="AJ257" s="13" t="e">
        <f t="shared" ca="1" si="40"/>
        <v>#NAME?</v>
      </c>
      <c r="AK257" s="13"/>
      <c r="AL257" s="12" t="e">
        <f t="shared" ca="1" si="37"/>
        <v>#NAME?</v>
      </c>
      <c r="AN257" s="12" t="e">
        <f ca="1"/>
        <v>#NAME?</v>
      </c>
      <c r="AO257" s="12">
        <f t="shared" ca="1" si="38"/>
        <v>0</v>
      </c>
      <c r="AP257" s="12" t="e">
        <f t="shared" ca="1" si="41"/>
        <v>#NAME?</v>
      </c>
    </row>
    <row r="258" spans="1:42">
      <c r="A258" s="12" t="e">
        <f t="shared" ca="1" si="30"/>
        <v>#NAME?</v>
      </c>
      <c r="B258" s="12">
        <v>255</v>
      </c>
      <c r="C258" s="12" t="e">
        <f t="shared" ca="1" si="31"/>
        <v>#NAME?</v>
      </c>
      <c r="F258" s="12">
        <f>SUM($J$183:J258)</f>
        <v>225492</v>
      </c>
      <c r="G258" s="12">
        <v>256</v>
      </c>
      <c r="H258" s="12" t="s">
        <v>13981</v>
      </c>
      <c r="I258" s="12">
        <v>0</v>
      </c>
      <c r="J258" s="12">
        <f t="shared" si="36"/>
        <v>3342</v>
      </c>
      <c r="K258" s="12">
        <v>6485</v>
      </c>
      <c r="L258" s="12">
        <f>SUM($J$3:J258)</f>
        <v>418966</v>
      </c>
      <c r="M258" s="12">
        <f>SUM($L$183:L258)</f>
        <v>23019716</v>
      </c>
      <c r="N258" s="15">
        <f t="shared" si="42"/>
        <v>102.0866194809572</v>
      </c>
      <c r="O258" s="12">
        <v>256</v>
      </c>
      <c r="P258" s="12" t="s">
        <v>13982</v>
      </c>
      <c r="Q258" s="12">
        <v>0</v>
      </c>
      <c r="R258" s="12">
        <v>151</v>
      </c>
      <c r="W258" s="12" t="e">
        <f t="shared" ca="1" si="32"/>
        <v>#NAME?</v>
      </c>
      <c r="X258" s="12">
        <v>1668</v>
      </c>
      <c r="Y258" s="12">
        <v>127.5</v>
      </c>
      <c r="Z258" s="12" t="e">
        <f t="shared" ca="1" si="33"/>
        <v>#NAME?</v>
      </c>
      <c r="AA258" s="12" t="e">
        <f ca="1">SUM($Z$4:Z258)++VLOOKUP(X258,$G$3:$L$7002,6,0)</f>
        <v>#NAME?</v>
      </c>
      <c r="AB258" s="12" t="e">
        <f t="shared" ca="1" si="34"/>
        <v>#NAME?</v>
      </c>
      <c r="AC258" s="12">
        <v>407</v>
      </c>
      <c r="AD258" s="12" t="e">
        <f t="shared" ca="1" si="35"/>
        <v>#NAME?</v>
      </c>
      <c r="AF258" s="12">
        <v>255</v>
      </c>
      <c r="AG258" s="12">
        <v>243950</v>
      </c>
      <c r="AH258" s="12">
        <f>SUM($AG$4:AG258)</f>
        <v>8003740</v>
      </c>
      <c r="AI258" s="13">
        <f t="shared" ca="1" si="39"/>
        <v>0</v>
      </c>
      <c r="AJ258" s="13" t="e">
        <f t="shared" ca="1" si="40"/>
        <v>#NAME?</v>
      </c>
      <c r="AK258" s="13"/>
      <c r="AL258" s="12" t="e">
        <f t="shared" ca="1" si="37"/>
        <v>#NAME?</v>
      </c>
      <c r="AN258" s="12" t="e">
        <f ca="1"/>
        <v>#NAME?</v>
      </c>
      <c r="AO258" s="12">
        <f t="shared" ca="1" si="38"/>
        <v>0</v>
      </c>
      <c r="AP258" s="12" t="e">
        <f t="shared" ca="1" si="41"/>
        <v>#NAME?</v>
      </c>
    </row>
    <row r="259" spans="1:42">
      <c r="A259" s="12" t="e">
        <f t="shared" ca="1" si="30"/>
        <v>#NAME?</v>
      </c>
      <c r="B259" s="12">
        <v>256</v>
      </c>
      <c r="C259" s="12" t="e">
        <f t="shared" ca="1" si="31"/>
        <v>#NAME?</v>
      </c>
      <c r="F259" s="12">
        <f>SUM($J$183:J259)</f>
        <v>228844</v>
      </c>
      <c r="G259" s="12">
        <v>257</v>
      </c>
      <c r="H259" s="12" t="s">
        <v>13981</v>
      </c>
      <c r="I259" s="12">
        <v>0</v>
      </c>
      <c r="J259" s="12">
        <f t="shared" si="36"/>
        <v>3352</v>
      </c>
      <c r="K259" s="12">
        <v>6573</v>
      </c>
      <c r="L259" s="12">
        <f>SUM($J$3:J259)</f>
        <v>422318</v>
      </c>
      <c r="M259" s="12">
        <f>SUM($L$183:L259)</f>
        <v>23442034</v>
      </c>
      <c r="N259" s="15">
        <f t="shared" si="42"/>
        <v>102.43674293405114</v>
      </c>
      <c r="O259" s="12">
        <v>257</v>
      </c>
      <c r="P259" s="12" t="s">
        <v>13982</v>
      </c>
      <c r="Q259" s="12">
        <v>0</v>
      </c>
      <c r="R259" s="12">
        <v>151</v>
      </c>
      <c r="W259" s="12" t="e">
        <f t="shared" ca="1" si="32"/>
        <v>#NAME?</v>
      </c>
      <c r="X259" s="12">
        <v>1672</v>
      </c>
      <c r="Y259" s="12">
        <v>128</v>
      </c>
      <c r="Z259" s="12" t="e">
        <f t="shared" ca="1" si="33"/>
        <v>#NAME?</v>
      </c>
      <c r="AA259" s="12" t="e">
        <f ca="1">SUM($Z$4:Z259)++VLOOKUP(X259,$G$3:$L$7002,6,0)</f>
        <v>#NAME?</v>
      </c>
      <c r="AB259" s="12" t="e">
        <f t="shared" ca="1" si="34"/>
        <v>#NAME?</v>
      </c>
      <c r="AC259" s="12">
        <v>407</v>
      </c>
      <c r="AD259" s="12" t="e">
        <f t="shared" ca="1" si="35"/>
        <v>#NAME?</v>
      </c>
      <c r="AF259" s="12">
        <v>256</v>
      </c>
      <c r="AG259" s="12">
        <v>251850</v>
      </c>
      <c r="AH259" s="12">
        <f>SUM($AG$4:AG259)</f>
        <v>8255590</v>
      </c>
      <c r="AI259" s="13">
        <f t="shared" ca="1" si="39"/>
        <v>0</v>
      </c>
      <c r="AJ259" s="13" t="e">
        <f t="shared" ca="1" si="40"/>
        <v>#NAME?</v>
      </c>
      <c r="AK259" s="13"/>
      <c r="AL259" s="12" t="e">
        <f t="shared" ca="1" si="37"/>
        <v>#NAME?</v>
      </c>
      <c r="AN259" s="12" t="e">
        <f ca="1"/>
        <v>#NAME?</v>
      </c>
      <c r="AO259" s="12">
        <f t="shared" ca="1" si="38"/>
        <v>0</v>
      </c>
      <c r="AP259" s="12" t="e">
        <f t="shared" ca="1" si="41"/>
        <v>#NAME?</v>
      </c>
    </row>
    <row r="260" spans="1:42">
      <c r="A260" s="12" t="e">
        <f t="shared" ref="A260:A323" ca="1" si="43">AJ260</f>
        <v>#NAME?</v>
      </c>
      <c r="B260" s="12">
        <v>257</v>
      </c>
      <c r="C260" s="12" t="e">
        <f t="shared" ref="C260:C323" ca="1" si="44">A260-A259</f>
        <v>#NAME?</v>
      </c>
      <c r="F260" s="12">
        <f>SUM($J$183:J260)</f>
        <v>232206</v>
      </c>
      <c r="G260" s="12">
        <v>258</v>
      </c>
      <c r="H260" s="12" t="s">
        <v>13981</v>
      </c>
      <c r="I260" s="12">
        <v>0</v>
      </c>
      <c r="J260" s="12">
        <f t="shared" si="36"/>
        <v>3362</v>
      </c>
      <c r="K260" s="12">
        <v>6573</v>
      </c>
      <c r="L260" s="12">
        <f>SUM($J$3:J260)</f>
        <v>425680</v>
      </c>
      <c r="M260" s="12">
        <f>SUM($L$183:L260)</f>
        <v>23867714</v>
      </c>
      <c r="N260" s="15">
        <f t="shared" si="42"/>
        <v>102.78680998768336</v>
      </c>
      <c r="O260" s="12">
        <v>258</v>
      </c>
      <c r="P260" s="12" t="s">
        <v>13982</v>
      </c>
      <c r="Q260" s="12">
        <v>0</v>
      </c>
      <c r="R260" s="12">
        <v>152</v>
      </c>
      <c r="W260" s="12" t="e">
        <f t="shared" ref="W260:W323" ca="1" si="45">_xlfn.XLOOKUP(AA260,A:A,B:B,,1)</f>
        <v>#NAME?</v>
      </c>
      <c r="X260" s="12">
        <v>1677</v>
      </c>
      <c r="Y260" s="12">
        <v>128.5</v>
      </c>
      <c r="Z260" s="12" t="e">
        <f t="shared" ref="Z260:Z323" ca="1" si="46">_xlfn.XLOOKUP(X260,O:O,R:R)*60*16</f>
        <v>#NAME?</v>
      </c>
      <c r="AA260" s="12" t="e">
        <f ca="1">SUM($Z$4:Z260)++VLOOKUP(X260,$G$3:$L$7002,6,0)</f>
        <v>#NAME?</v>
      </c>
      <c r="AB260" s="12" t="e">
        <f t="shared" ref="AB260:AB323" ca="1" si="47">_xlfn.XLOOKUP(AA260,AH:AH,AF:AF,,1)</f>
        <v>#NAME?</v>
      </c>
      <c r="AC260" s="12">
        <v>408</v>
      </c>
      <c r="AD260" s="12" t="e">
        <f t="shared" ca="1" si="35"/>
        <v>#NAME?</v>
      </c>
      <c r="AF260" s="12">
        <v>257</v>
      </c>
      <c r="AG260" s="12">
        <v>259950</v>
      </c>
      <c r="AH260" s="12">
        <f>SUM($AG$4:AG260)</f>
        <v>8515540</v>
      </c>
      <c r="AI260" s="13">
        <f t="shared" ca="1" si="39"/>
        <v>0</v>
      </c>
      <c r="AJ260" s="13" t="e">
        <f t="shared" ca="1" si="40"/>
        <v>#NAME?</v>
      </c>
      <c r="AK260" s="13"/>
      <c r="AL260" s="12" t="e">
        <f t="shared" ca="1" si="37"/>
        <v>#NAME?</v>
      </c>
      <c r="AN260" s="12" t="e">
        <f ca="1"/>
        <v>#NAME?</v>
      </c>
      <c r="AO260" s="12">
        <f t="shared" ca="1" si="38"/>
        <v>0</v>
      </c>
      <c r="AP260" s="12" t="e">
        <f t="shared" ca="1" si="41"/>
        <v>#NAME?</v>
      </c>
    </row>
    <row r="261" spans="1:42">
      <c r="A261" s="12" t="e">
        <f t="shared" ca="1" si="43"/>
        <v>#NAME?</v>
      </c>
      <c r="B261" s="12">
        <v>258</v>
      </c>
      <c r="C261" s="12" t="e">
        <f t="shared" ca="1" si="44"/>
        <v>#NAME?</v>
      </c>
      <c r="F261" s="12">
        <f>SUM($J$183:J261)</f>
        <v>235578</v>
      </c>
      <c r="G261" s="12">
        <v>259</v>
      </c>
      <c r="H261" s="12" t="s">
        <v>13981</v>
      </c>
      <c r="I261" s="12">
        <v>0</v>
      </c>
      <c r="J261" s="12">
        <f t="shared" si="36"/>
        <v>3372</v>
      </c>
      <c r="K261" s="12">
        <v>6661</v>
      </c>
      <c r="L261" s="12">
        <f>SUM($J$3:J261)</f>
        <v>429052</v>
      </c>
      <c r="M261" s="12">
        <f>SUM($L$183:L261)</f>
        <v>24296766</v>
      </c>
      <c r="N261" s="15">
        <f t="shared" si="42"/>
        <v>103.13682092555332</v>
      </c>
      <c r="O261" s="12">
        <v>259</v>
      </c>
      <c r="P261" s="12" t="s">
        <v>13982</v>
      </c>
      <c r="Q261" s="12">
        <v>0</v>
      </c>
      <c r="R261" s="12">
        <v>152</v>
      </c>
      <c r="W261" s="12" t="e">
        <f t="shared" ca="1" si="45"/>
        <v>#NAME?</v>
      </c>
      <c r="X261" s="12">
        <v>1681</v>
      </c>
      <c r="Y261" s="12">
        <v>129</v>
      </c>
      <c r="Z261" s="12" t="e">
        <f t="shared" ca="1" si="46"/>
        <v>#NAME?</v>
      </c>
      <c r="AA261" s="12" t="e">
        <f ca="1">SUM($Z$4:Z261)++VLOOKUP(X261,$G$3:$L$7002,6,0)</f>
        <v>#NAME?</v>
      </c>
      <c r="AB261" s="12" t="e">
        <f t="shared" ca="1" si="47"/>
        <v>#NAME?</v>
      </c>
      <c r="AC261" s="12">
        <v>408</v>
      </c>
      <c r="AD261" s="12" t="e">
        <f t="shared" ca="1" si="35"/>
        <v>#NAME?</v>
      </c>
      <c r="AF261" s="12">
        <v>258</v>
      </c>
      <c r="AG261" s="12">
        <v>268300</v>
      </c>
      <c r="AH261" s="12">
        <f>SUM($AG$4:AG261)</f>
        <v>8783840</v>
      </c>
      <c r="AI261" s="13">
        <f t="shared" ca="1" si="39"/>
        <v>0</v>
      </c>
      <c r="AJ261" s="13" t="e">
        <f t="shared" ca="1" si="40"/>
        <v>#NAME?</v>
      </c>
      <c r="AK261" s="13"/>
      <c r="AL261" s="12" t="e">
        <f t="shared" ca="1" si="37"/>
        <v>#NAME?</v>
      </c>
      <c r="AN261" s="12" t="e">
        <f ca="1"/>
        <v>#NAME?</v>
      </c>
      <c r="AO261" s="12">
        <f t="shared" ca="1" si="38"/>
        <v>0</v>
      </c>
      <c r="AP261" s="12" t="e">
        <f t="shared" ca="1" si="41"/>
        <v>#NAME?</v>
      </c>
    </row>
    <row r="262" spans="1:42">
      <c r="A262" s="12" t="e">
        <f t="shared" ca="1" si="43"/>
        <v>#NAME?</v>
      </c>
      <c r="B262" s="12">
        <v>259</v>
      </c>
      <c r="C262" s="12" t="e">
        <f t="shared" ca="1" si="44"/>
        <v>#NAME?</v>
      </c>
      <c r="F262" s="12">
        <f>SUM($J$183:J262)</f>
        <v>238960</v>
      </c>
      <c r="G262" s="12">
        <v>260</v>
      </c>
      <c r="H262" s="12" t="s">
        <v>13981</v>
      </c>
      <c r="I262" s="12">
        <v>0</v>
      </c>
      <c r="J262" s="12">
        <f t="shared" si="36"/>
        <v>3382</v>
      </c>
      <c r="K262" s="12">
        <v>6661</v>
      </c>
      <c r="L262" s="12">
        <f>SUM($J$3:J262)</f>
        <v>432434</v>
      </c>
      <c r="M262" s="12">
        <f>SUM($L$183:L262)</f>
        <v>24729200</v>
      </c>
      <c r="N262" s="15">
        <f t="shared" si="42"/>
        <v>103.486776029461</v>
      </c>
      <c r="O262" s="12">
        <v>260</v>
      </c>
      <c r="P262" s="12" t="s">
        <v>13982</v>
      </c>
      <c r="Q262" s="12">
        <v>0</v>
      </c>
      <c r="R262" s="12">
        <v>152</v>
      </c>
      <c r="W262" s="12" t="e">
        <f t="shared" ca="1" si="45"/>
        <v>#NAME?</v>
      </c>
      <c r="X262" s="12">
        <v>1686</v>
      </c>
      <c r="Y262" s="12">
        <v>129.5</v>
      </c>
      <c r="Z262" s="12" t="e">
        <f t="shared" ca="1" si="46"/>
        <v>#NAME?</v>
      </c>
      <c r="AA262" s="12" t="e">
        <f ca="1">SUM($Z$4:Z262)++VLOOKUP(X262,$G$3:$L$7002,6,0)</f>
        <v>#NAME?</v>
      </c>
      <c r="AB262" s="12" t="e">
        <f t="shared" ca="1" si="47"/>
        <v>#NAME?</v>
      </c>
      <c r="AC262" s="12">
        <v>409</v>
      </c>
      <c r="AD262" s="12" t="e">
        <f t="shared" ca="1" si="35"/>
        <v>#NAME?</v>
      </c>
      <c r="AF262" s="12">
        <v>259</v>
      </c>
      <c r="AG262" s="12">
        <v>276950</v>
      </c>
      <c r="AH262" s="12">
        <f>SUM($AG$4:AG262)</f>
        <v>9060790</v>
      </c>
      <c r="AI262" s="13">
        <f t="shared" ca="1" si="39"/>
        <v>0</v>
      </c>
      <c r="AJ262" s="13" t="e">
        <f t="shared" ca="1" si="40"/>
        <v>#NAME?</v>
      </c>
      <c r="AK262" s="13"/>
      <c r="AL262" s="12" t="e">
        <f t="shared" ca="1" si="37"/>
        <v>#NAME?</v>
      </c>
      <c r="AN262" s="12" t="e">
        <f ca="1"/>
        <v>#NAME?</v>
      </c>
      <c r="AO262" s="12">
        <f t="shared" ca="1" si="38"/>
        <v>0</v>
      </c>
      <c r="AP262" s="12" t="e">
        <f t="shared" ca="1" si="41"/>
        <v>#NAME?</v>
      </c>
    </row>
    <row r="263" spans="1:42">
      <c r="A263" s="12" t="e">
        <f t="shared" ca="1" si="43"/>
        <v>#NAME?</v>
      </c>
      <c r="B263" s="12">
        <v>260</v>
      </c>
      <c r="C263" s="12" t="e">
        <f t="shared" ca="1" si="44"/>
        <v>#NAME?</v>
      </c>
      <c r="F263" s="12">
        <f>SUM($J$183:J263)</f>
        <v>242352</v>
      </c>
      <c r="G263" s="12">
        <v>261</v>
      </c>
      <c r="H263" s="12" t="s">
        <v>13981</v>
      </c>
      <c r="I263" s="12">
        <v>0</v>
      </c>
      <c r="J263" s="12">
        <f t="shared" si="36"/>
        <v>3392</v>
      </c>
      <c r="K263" s="12">
        <v>6749</v>
      </c>
      <c r="L263" s="12">
        <f>SUM($J$3:J263)</f>
        <v>435826</v>
      </c>
      <c r="M263" s="12">
        <f>SUM($L$183:L263)</f>
        <v>25165026</v>
      </c>
      <c r="N263" s="15">
        <f t="shared" si="42"/>
        <v>103.83667557932264</v>
      </c>
      <c r="O263" s="12">
        <v>261</v>
      </c>
      <c r="P263" s="12" t="s">
        <v>13982</v>
      </c>
      <c r="Q263" s="12">
        <v>0</v>
      </c>
      <c r="R263" s="12">
        <v>153</v>
      </c>
      <c r="W263" s="12" t="e">
        <f t="shared" ca="1" si="45"/>
        <v>#NAME?</v>
      </c>
      <c r="X263" s="12">
        <v>1690</v>
      </c>
      <c r="Y263" s="12">
        <v>130</v>
      </c>
      <c r="Z263" s="12" t="e">
        <f t="shared" ca="1" si="46"/>
        <v>#NAME?</v>
      </c>
      <c r="AA263" s="12" t="e">
        <f ca="1">SUM($Z$4:Z263)++VLOOKUP(X263,$G$3:$L$7002,6,0)</f>
        <v>#NAME?</v>
      </c>
      <c r="AB263" s="12" t="e">
        <f t="shared" ca="1" si="47"/>
        <v>#NAME?</v>
      </c>
      <c r="AC263" s="12">
        <v>409</v>
      </c>
      <c r="AD263" s="12" t="e">
        <f t="shared" ref="AD263:AD326" ca="1" si="48">MAX(AB263:AC263)</f>
        <v>#NAME?</v>
      </c>
      <c r="AF263" s="12">
        <v>260</v>
      </c>
      <c r="AG263" s="12">
        <v>285900</v>
      </c>
      <c r="AH263" s="12">
        <f>SUM($AG$4:AG263)</f>
        <v>9346690</v>
      </c>
      <c r="AI263" s="13">
        <f t="shared" ca="1" si="39"/>
        <v>0</v>
      </c>
      <c r="AJ263" s="13" t="e">
        <f t="shared" ca="1" si="40"/>
        <v>#NAME?</v>
      </c>
      <c r="AK263" s="13"/>
      <c r="AL263" s="12" t="e">
        <f t="shared" ca="1" si="37"/>
        <v>#NAME?</v>
      </c>
      <c r="AN263" s="12" t="e">
        <f ca="1"/>
        <v>#NAME?</v>
      </c>
      <c r="AO263" s="12">
        <f t="shared" ca="1" si="38"/>
        <v>0</v>
      </c>
      <c r="AP263" s="12" t="e">
        <f t="shared" ca="1" si="41"/>
        <v>#NAME?</v>
      </c>
    </row>
    <row r="264" spans="1:42">
      <c r="A264" s="12" t="e">
        <f t="shared" ca="1" si="43"/>
        <v>#NAME?</v>
      </c>
      <c r="B264" s="12">
        <v>261</v>
      </c>
      <c r="C264" s="12" t="e">
        <f t="shared" ca="1" si="44"/>
        <v>#NAME?</v>
      </c>
      <c r="F264" s="12">
        <f>SUM($J$183:J264)</f>
        <v>245754</v>
      </c>
      <c r="G264" s="12">
        <v>262</v>
      </c>
      <c r="H264" s="12" t="s">
        <v>13981</v>
      </c>
      <c r="I264" s="12">
        <v>0</v>
      </c>
      <c r="J264" s="12">
        <f t="shared" si="36"/>
        <v>3402</v>
      </c>
      <c r="K264" s="12">
        <v>6749</v>
      </c>
      <c r="L264" s="12">
        <f>SUM($J$3:J264)</f>
        <v>439228</v>
      </c>
      <c r="M264" s="12">
        <f>SUM($L$183:L264)</f>
        <v>25604254</v>
      </c>
      <c r="N264" s="15">
        <f t="shared" si="42"/>
        <v>104.18651985318652</v>
      </c>
      <c r="O264" s="12">
        <v>262</v>
      </c>
      <c r="P264" s="12" t="s">
        <v>13982</v>
      </c>
      <c r="Q264" s="12">
        <v>0</v>
      </c>
      <c r="R264" s="12">
        <v>153</v>
      </c>
      <c r="W264" s="12" t="e">
        <f t="shared" ca="1" si="45"/>
        <v>#NAME?</v>
      </c>
      <c r="X264" s="12">
        <v>1695</v>
      </c>
      <c r="Y264" s="12">
        <v>130.5</v>
      </c>
      <c r="Z264" s="12" t="e">
        <f t="shared" ca="1" si="46"/>
        <v>#NAME?</v>
      </c>
      <c r="AA264" s="12" t="e">
        <f ca="1">SUM($Z$4:Z264)++VLOOKUP(X264,$G$3:$L$7002,6,0)</f>
        <v>#NAME?</v>
      </c>
      <c r="AB264" s="12" t="e">
        <f t="shared" ca="1" si="47"/>
        <v>#NAME?</v>
      </c>
      <c r="AC264" s="12">
        <v>410</v>
      </c>
      <c r="AD264" s="12" t="e">
        <f t="shared" ca="1" si="48"/>
        <v>#NAME?</v>
      </c>
      <c r="AF264" s="12">
        <v>261</v>
      </c>
      <c r="AG264" s="12">
        <v>295100</v>
      </c>
      <c r="AH264" s="12">
        <f>SUM($AG$4:AG264)</f>
        <v>9641790</v>
      </c>
      <c r="AI264" s="13">
        <f t="shared" ca="1" si="39"/>
        <v>0</v>
      </c>
      <c r="AJ264" s="13" t="e">
        <f t="shared" ca="1" si="40"/>
        <v>#NAME?</v>
      </c>
      <c r="AK264" s="13"/>
      <c r="AL264" s="12" t="e">
        <f t="shared" ca="1" si="37"/>
        <v>#NAME?</v>
      </c>
      <c r="AN264" s="12" t="e">
        <f ca="1"/>
        <v>#NAME?</v>
      </c>
      <c r="AO264" s="12">
        <f t="shared" ca="1" si="38"/>
        <v>0</v>
      </c>
      <c r="AP264" s="12" t="e">
        <f t="shared" ca="1" si="41"/>
        <v>#NAME?</v>
      </c>
    </row>
    <row r="265" spans="1:42">
      <c r="A265" s="12" t="e">
        <f t="shared" ca="1" si="43"/>
        <v>#NAME?</v>
      </c>
      <c r="B265" s="12">
        <v>262</v>
      </c>
      <c r="C265" s="12" t="e">
        <f t="shared" ca="1" si="44"/>
        <v>#NAME?</v>
      </c>
      <c r="F265" s="12">
        <f>SUM($J$183:J265)</f>
        <v>249166</v>
      </c>
      <c r="G265" s="12">
        <v>263</v>
      </c>
      <c r="H265" s="12" t="s">
        <v>13981</v>
      </c>
      <c r="I265" s="12">
        <v>0</v>
      </c>
      <c r="J265" s="12">
        <f t="shared" si="36"/>
        <v>3412</v>
      </c>
      <c r="K265" s="12">
        <v>6875</v>
      </c>
      <c r="L265" s="12">
        <f>SUM($J$3:J265)</f>
        <v>442640</v>
      </c>
      <c r="M265" s="12">
        <f>SUM($L$183:L265)</f>
        <v>26046894</v>
      </c>
      <c r="N265" s="15">
        <f t="shared" si="42"/>
        <v>104.5363091272485</v>
      </c>
      <c r="O265" s="12">
        <v>263</v>
      </c>
      <c r="P265" s="12" t="s">
        <v>13982</v>
      </c>
      <c r="Q265" s="12">
        <v>0</v>
      </c>
      <c r="R265" s="12">
        <v>153</v>
      </c>
      <c r="W265" s="12" t="e">
        <f t="shared" ca="1" si="45"/>
        <v>#NAME?</v>
      </c>
      <c r="X265" s="12">
        <v>1699</v>
      </c>
      <c r="Y265" s="12">
        <v>131</v>
      </c>
      <c r="Z265" s="12" t="e">
        <f t="shared" ca="1" si="46"/>
        <v>#NAME?</v>
      </c>
      <c r="AA265" s="12" t="e">
        <f ca="1">SUM($Z$4:Z265)++VLOOKUP(X265,$G$3:$L$7002,6,0)</f>
        <v>#NAME?</v>
      </c>
      <c r="AB265" s="12" t="e">
        <f t="shared" ca="1" si="47"/>
        <v>#NAME?</v>
      </c>
      <c r="AC265" s="12">
        <v>410</v>
      </c>
      <c r="AD265" s="12" t="e">
        <f t="shared" ca="1" si="48"/>
        <v>#NAME?</v>
      </c>
      <c r="AF265" s="12">
        <v>262</v>
      </c>
      <c r="AG265" s="12">
        <v>304600</v>
      </c>
      <c r="AH265" s="12">
        <f>SUM($AG$4:AG265)</f>
        <v>9946390</v>
      </c>
      <c r="AI265" s="13">
        <f t="shared" ca="1" si="39"/>
        <v>0</v>
      </c>
      <c r="AJ265" s="13" t="e">
        <f t="shared" ca="1" si="40"/>
        <v>#NAME?</v>
      </c>
      <c r="AK265" s="13"/>
      <c r="AL265" s="12" t="e">
        <f t="shared" ca="1" si="37"/>
        <v>#NAME?</v>
      </c>
      <c r="AN265" s="12" t="e">
        <f ca="1"/>
        <v>#NAME?</v>
      </c>
      <c r="AO265" s="12">
        <f t="shared" ca="1" si="38"/>
        <v>0</v>
      </c>
      <c r="AP265" s="12" t="e">
        <f t="shared" ca="1" si="41"/>
        <v>#NAME?</v>
      </c>
    </row>
    <row r="266" spans="1:42">
      <c r="A266" s="12" t="e">
        <f t="shared" ca="1" si="43"/>
        <v>#NAME?</v>
      </c>
      <c r="B266" s="12">
        <v>263</v>
      </c>
      <c r="C266" s="12" t="e">
        <f t="shared" ca="1" si="44"/>
        <v>#NAME?</v>
      </c>
      <c r="F266" s="12">
        <f>SUM($J$183:J266)</f>
        <v>252588</v>
      </c>
      <c r="G266" s="12">
        <v>264</v>
      </c>
      <c r="H266" s="12" t="s">
        <v>13981</v>
      </c>
      <c r="I266" s="12">
        <v>0</v>
      </c>
      <c r="J266" s="12">
        <f t="shared" si="36"/>
        <v>3422</v>
      </c>
      <c r="K266" s="12">
        <v>6875</v>
      </c>
      <c r="L266" s="12">
        <f>SUM($J$3:J266)</f>
        <v>446062</v>
      </c>
      <c r="M266" s="12">
        <f>SUM($L$183:L266)</f>
        <v>26492956</v>
      </c>
      <c r="N266" s="15">
        <f t="shared" si="42"/>
        <v>104.88604367586743</v>
      </c>
      <c r="O266" s="12">
        <v>264</v>
      </c>
      <c r="P266" s="12" t="s">
        <v>13982</v>
      </c>
      <c r="Q266" s="12">
        <v>0</v>
      </c>
      <c r="R266" s="12">
        <v>153</v>
      </c>
      <c r="W266" s="12" t="e">
        <f t="shared" ca="1" si="45"/>
        <v>#NAME?</v>
      </c>
      <c r="X266" s="12">
        <v>1704</v>
      </c>
      <c r="Y266" s="12">
        <v>131.5</v>
      </c>
      <c r="Z266" s="12" t="e">
        <f t="shared" ca="1" si="46"/>
        <v>#NAME?</v>
      </c>
      <c r="AA266" s="12" t="e">
        <f ca="1">SUM($Z$4:Z266)++VLOOKUP(X266,$G$3:$L$7002,6,0)</f>
        <v>#NAME?</v>
      </c>
      <c r="AB266" s="12" t="e">
        <f t="shared" ca="1" si="47"/>
        <v>#NAME?</v>
      </c>
      <c r="AC266" s="12">
        <v>411</v>
      </c>
      <c r="AD266" s="12" t="e">
        <f t="shared" ca="1" si="48"/>
        <v>#NAME?</v>
      </c>
      <c r="AF266" s="12">
        <v>263</v>
      </c>
      <c r="AG266" s="12">
        <v>314400</v>
      </c>
      <c r="AH266" s="12">
        <f>SUM($AG$4:AG266)</f>
        <v>10260790</v>
      </c>
      <c r="AI266" s="13">
        <f t="shared" ca="1" si="39"/>
        <v>0</v>
      </c>
      <c r="AJ266" s="13" t="e">
        <f t="shared" ca="1" si="40"/>
        <v>#NAME?</v>
      </c>
      <c r="AK266" s="13"/>
      <c r="AL266" s="12" t="e">
        <f t="shared" ca="1" si="37"/>
        <v>#NAME?</v>
      </c>
      <c r="AN266" s="12" t="e">
        <f ca="1"/>
        <v>#NAME?</v>
      </c>
      <c r="AO266" s="12">
        <f t="shared" ca="1" si="38"/>
        <v>0</v>
      </c>
      <c r="AP266" s="12" t="e">
        <f t="shared" ca="1" si="41"/>
        <v>#NAME?</v>
      </c>
    </row>
    <row r="267" spans="1:42">
      <c r="A267" s="12" t="e">
        <f t="shared" ca="1" si="43"/>
        <v>#NAME?</v>
      </c>
      <c r="B267" s="12">
        <v>264</v>
      </c>
      <c r="C267" s="12" t="e">
        <f t="shared" ca="1" si="44"/>
        <v>#NAME?</v>
      </c>
      <c r="F267" s="12">
        <f>SUM($J$183:J267)</f>
        <v>256020</v>
      </c>
      <c r="G267" s="12">
        <v>265</v>
      </c>
      <c r="H267" s="12" t="s">
        <v>13981</v>
      </c>
      <c r="I267" s="12">
        <v>0</v>
      </c>
      <c r="J267" s="12">
        <f t="shared" si="36"/>
        <v>3432</v>
      </c>
      <c r="K267" s="12">
        <v>7002</v>
      </c>
      <c r="L267" s="12">
        <f>SUM($J$3:J267)</f>
        <v>449494</v>
      </c>
      <c r="M267" s="12">
        <f>SUM($L$183:L267)</f>
        <v>26942450</v>
      </c>
      <c r="N267" s="15">
        <f t="shared" si="42"/>
        <v>105.23572377158034</v>
      </c>
      <c r="O267" s="12">
        <v>265</v>
      </c>
      <c r="P267" s="12" t="s">
        <v>13982</v>
      </c>
      <c r="Q267" s="12">
        <v>0</v>
      </c>
      <c r="R267" s="12">
        <v>153</v>
      </c>
      <c r="W267" s="12" t="e">
        <f t="shared" ca="1" si="45"/>
        <v>#NAME?</v>
      </c>
      <c r="X267" s="12">
        <v>1708</v>
      </c>
      <c r="Y267" s="12">
        <v>132</v>
      </c>
      <c r="Z267" s="12" t="e">
        <f t="shared" ca="1" si="46"/>
        <v>#NAME?</v>
      </c>
      <c r="AA267" s="12" t="e">
        <f ca="1">SUM($Z$4:Z267)++VLOOKUP(X267,$G$3:$L$7002,6,0)</f>
        <v>#NAME?</v>
      </c>
      <c r="AB267" s="12" t="e">
        <f t="shared" ca="1" si="47"/>
        <v>#NAME?</v>
      </c>
      <c r="AC267" s="12">
        <v>411</v>
      </c>
      <c r="AD267" s="12" t="e">
        <f t="shared" ca="1" si="48"/>
        <v>#NAME?</v>
      </c>
      <c r="AF267" s="12">
        <v>264</v>
      </c>
      <c r="AG267" s="12">
        <v>324500</v>
      </c>
      <c r="AH267" s="12">
        <f>SUM($AG$4:AG267)</f>
        <v>10585290</v>
      </c>
      <c r="AI267" s="13">
        <f t="shared" ca="1" si="39"/>
        <v>0</v>
      </c>
      <c r="AJ267" s="13" t="e">
        <f t="shared" ca="1" si="40"/>
        <v>#NAME?</v>
      </c>
      <c r="AK267" s="13"/>
      <c r="AL267" s="12" t="e">
        <f t="shared" ca="1" si="37"/>
        <v>#NAME?</v>
      </c>
      <c r="AN267" s="12" t="e">
        <f ca="1"/>
        <v>#NAME?</v>
      </c>
      <c r="AO267" s="12">
        <f t="shared" ca="1" si="38"/>
        <v>0</v>
      </c>
      <c r="AP267" s="12" t="e">
        <f t="shared" ca="1" si="41"/>
        <v>#NAME?</v>
      </c>
    </row>
    <row r="268" spans="1:42">
      <c r="A268" s="12" t="e">
        <f t="shared" ca="1" si="43"/>
        <v>#NAME?</v>
      </c>
      <c r="B268" s="12">
        <v>265</v>
      </c>
      <c r="C268" s="12" t="e">
        <f t="shared" ca="1" si="44"/>
        <v>#NAME?</v>
      </c>
      <c r="F268" s="12">
        <f>SUM($J$183:J268)</f>
        <v>259462</v>
      </c>
      <c r="G268" s="12">
        <v>266</v>
      </c>
      <c r="H268" s="12" t="s">
        <v>13981</v>
      </c>
      <c r="I268" s="12">
        <v>0</v>
      </c>
      <c r="J268" s="12">
        <f t="shared" si="36"/>
        <v>3442</v>
      </c>
      <c r="K268" s="12">
        <v>7002</v>
      </c>
      <c r="L268" s="12">
        <f>SUM($J$3:J268)</f>
        <v>452936</v>
      </c>
      <c r="M268" s="12">
        <f>SUM($L$183:L268)</f>
        <v>27395386</v>
      </c>
      <c r="N268" s="15">
        <f t="shared" si="42"/>
        <v>105.58534968511766</v>
      </c>
      <c r="O268" s="12">
        <v>266</v>
      </c>
      <c r="P268" s="12" t="s">
        <v>13982</v>
      </c>
      <c r="Q268" s="12">
        <v>0</v>
      </c>
      <c r="R268" s="12">
        <v>154</v>
      </c>
      <c r="W268" s="12" t="e">
        <f t="shared" ca="1" si="45"/>
        <v>#NAME?</v>
      </c>
      <c r="X268" s="12">
        <v>1713</v>
      </c>
      <c r="Y268" s="12">
        <v>132.5</v>
      </c>
      <c r="Z268" s="12" t="e">
        <f t="shared" ca="1" si="46"/>
        <v>#NAME?</v>
      </c>
      <c r="AA268" s="12" t="e">
        <f ca="1">SUM($Z$4:Z268)++VLOOKUP(X268,$G$3:$L$7002,6,0)</f>
        <v>#NAME?</v>
      </c>
      <c r="AB268" s="12" t="e">
        <f t="shared" ca="1" si="47"/>
        <v>#NAME?</v>
      </c>
      <c r="AC268" s="12">
        <v>412</v>
      </c>
      <c r="AD268" s="12" t="e">
        <f t="shared" ca="1" si="48"/>
        <v>#NAME?</v>
      </c>
      <c r="AF268" s="12">
        <v>265</v>
      </c>
      <c r="AG268" s="12">
        <v>335000</v>
      </c>
      <c r="AH268" s="12">
        <f>SUM($AG$4:AG268)</f>
        <v>10920290</v>
      </c>
      <c r="AI268" s="13">
        <f t="shared" ca="1" si="39"/>
        <v>0</v>
      </c>
      <c r="AJ268" s="13" t="e">
        <f t="shared" ca="1" si="40"/>
        <v>#NAME?</v>
      </c>
      <c r="AK268" s="13"/>
      <c r="AL268" s="12" t="e">
        <f t="shared" ca="1" si="37"/>
        <v>#NAME?</v>
      </c>
      <c r="AN268" s="12" t="e">
        <f ca="1"/>
        <v>#NAME?</v>
      </c>
      <c r="AO268" s="12">
        <f t="shared" ca="1" si="38"/>
        <v>0</v>
      </c>
      <c r="AP268" s="12" t="e">
        <f t="shared" ca="1" si="41"/>
        <v>#NAME?</v>
      </c>
    </row>
    <row r="269" spans="1:42">
      <c r="A269" s="12" t="e">
        <f t="shared" ca="1" si="43"/>
        <v>#NAME?</v>
      </c>
      <c r="B269" s="12">
        <v>266</v>
      </c>
      <c r="C269" s="12" t="e">
        <f t="shared" ca="1" si="44"/>
        <v>#NAME?</v>
      </c>
      <c r="F269" s="12">
        <f>SUM($J$183:J269)</f>
        <v>262914</v>
      </c>
      <c r="G269" s="12">
        <v>267</v>
      </c>
      <c r="H269" s="12" t="s">
        <v>13981</v>
      </c>
      <c r="I269" s="12">
        <v>0</v>
      </c>
      <c r="J269" s="12">
        <f t="shared" si="36"/>
        <v>3452</v>
      </c>
      <c r="K269" s="12">
        <v>7128</v>
      </c>
      <c r="L269" s="12">
        <f>SUM($J$3:J269)</f>
        <v>456388</v>
      </c>
      <c r="M269" s="12">
        <f>SUM($L$183:L269)</f>
        <v>27851774</v>
      </c>
      <c r="N269" s="15">
        <f t="shared" si="42"/>
        <v>105.93492168541805</v>
      </c>
      <c r="O269" s="12">
        <v>267</v>
      </c>
      <c r="P269" s="12" t="s">
        <v>13982</v>
      </c>
      <c r="Q269" s="12">
        <v>0</v>
      </c>
      <c r="R269" s="12">
        <v>154</v>
      </c>
      <c r="W269" s="12" t="e">
        <f t="shared" ca="1" si="45"/>
        <v>#NAME?</v>
      </c>
      <c r="X269" s="12">
        <v>1717</v>
      </c>
      <c r="Y269" s="12">
        <v>133</v>
      </c>
      <c r="Z269" s="12" t="e">
        <f t="shared" ca="1" si="46"/>
        <v>#NAME?</v>
      </c>
      <c r="AA269" s="12" t="e">
        <f ca="1">SUM($Z$4:Z269)++VLOOKUP(X269,$G$3:$L$7002,6,0)</f>
        <v>#NAME?</v>
      </c>
      <c r="AB269" s="12" t="e">
        <f t="shared" ca="1" si="47"/>
        <v>#NAME?</v>
      </c>
      <c r="AC269" s="12">
        <v>412</v>
      </c>
      <c r="AD269" s="12" t="e">
        <f t="shared" ca="1" si="48"/>
        <v>#NAME?</v>
      </c>
      <c r="AF269" s="12">
        <v>266</v>
      </c>
      <c r="AG269" s="12">
        <v>345800</v>
      </c>
      <c r="AH269" s="12">
        <f>SUM($AG$4:AG269)</f>
        <v>11266090</v>
      </c>
      <c r="AI269" s="13">
        <f t="shared" ca="1" si="39"/>
        <v>0</v>
      </c>
      <c r="AJ269" s="13" t="e">
        <f t="shared" ca="1" si="40"/>
        <v>#NAME?</v>
      </c>
      <c r="AK269" s="13"/>
      <c r="AL269" s="12" t="e">
        <f t="shared" ca="1" si="37"/>
        <v>#NAME?</v>
      </c>
      <c r="AN269" s="12" t="e">
        <f ca="1"/>
        <v>#NAME?</v>
      </c>
      <c r="AO269" s="12">
        <f t="shared" ca="1" si="38"/>
        <v>0</v>
      </c>
      <c r="AP269" s="12" t="e">
        <f t="shared" ca="1" si="41"/>
        <v>#NAME?</v>
      </c>
    </row>
    <row r="270" spans="1:42">
      <c r="A270" s="12" t="e">
        <f t="shared" ca="1" si="43"/>
        <v>#NAME?</v>
      </c>
      <c r="B270" s="12">
        <v>267</v>
      </c>
      <c r="C270" s="12" t="e">
        <f t="shared" ca="1" si="44"/>
        <v>#NAME?</v>
      </c>
      <c r="F270" s="12">
        <f>SUM($J$183:J270)</f>
        <v>266376</v>
      </c>
      <c r="G270" s="12">
        <v>268</v>
      </c>
      <c r="H270" s="12" t="s">
        <v>13981</v>
      </c>
      <c r="I270" s="12">
        <v>0</v>
      </c>
      <c r="J270" s="12">
        <f t="shared" si="36"/>
        <v>3462</v>
      </c>
      <c r="K270" s="12">
        <v>7128</v>
      </c>
      <c r="L270" s="12">
        <f>SUM($J$3:J270)</f>
        <v>459850</v>
      </c>
      <c r="M270" s="12">
        <f>SUM($L$183:L270)</f>
        <v>28311624</v>
      </c>
      <c r="N270" s="15">
        <f t="shared" si="42"/>
        <v>106.28444003964321</v>
      </c>
      <c r="O270" s="12">
        <v>268</v>
      </c>
      <c r="P270" s="12" t="s">
        <v>13982</v>
      </c>
      <c r="Q270" s="12">
        <v>0</v>
      </c>
      <c r="R270" s="12">
        <v>154</v>
      </c>
      <c r="W270" s="12" t="e">
        <f t="shared" ca="1" si="45"/>
        <v>#NAME?</v>
      </c>
      <c r="X270" s="12">
        <v>1722</v>
      </c>
      <c r="Y270" s="12">
        <v>133.5</v>
      </c>
      <c r="Z270" s="12" t="e">
        <f t="shared" ca="1" si="46"/>
        <v>#NAME?</v>
      </c>
      <c r="AA270" s="12" t="e">
        <f ca="1">SUM($Z$4:Z270)++VLOOKUP(X270,$G$3:$L$7002,6,0)</f>
        <v>#NAME?</v>
      </c>
      <c r="AB270" s="12" t="e">
        <f t="shared" ca="1" si="47"/>
        <v>#NAME?</v>
      </c>
      <c r="AC270" s="12">
        <v>413</v>
      </c>
      <c r="AD270" s="12" t="e">
        <f t="shared" ca="1" si="48"/>
        <v>#NAME?</v>
      </c>
      <c r="AF270" s="12">
        <v>267</v>
      </c>
      <c r="AG270" s="12">
        <v>356900</v>
      </c>
      <c r="AH270" s="12">
        <f>SUM($AG$4:AG270)</f>
        <v>11622990</v>
      </c>
      <c r="AI270" s="13">
        <f t="shared" ca="1" si="39"/>
        <v>0</v>
      </c>
      <c r="AJ270" s="13" t="e">
        <f t="shared" ca="1" si="40"/>
        <v>#NAME?</v>
      </c>
      <c r="AK270" s="13"/>
      <c r="AL270" s="12" t="e">
        <f t="shared" ca="1" si="37"/>
        <v>#NAME?</v>
      </c>
      <c r="AN270" s="12" t="e">
        <f ca="1"/>
        <v>#NAME?</v>
      </c>
      <c r="AO270" s="12">
        <f t="shared" ca="1" si="38"/>
        <v>0</v>
      </c>
      <c r="AP270" s="12" t="e">
        <f t="shared" ca="1" si="41"/>
        <v>#NAME?</v>
      </c>
    </row>
    <row r="271" spans="1:42">
      <c r="A271" s="12" t="e">
        <f t="shared" ca="1" si="43"/>
        <v>#NAME?</v>
      </c>
      <c r="B271" s="12">
        <v>268</v>
      </c>
      <c r="C271" s="12" t="e">
        <f t="shared" ca="1" si="44"/>
        <v>#NAME?</v>
      </c>
      <c r="F271" s="12">
        <f>SUM($J$183:J271)</f>
        <v>269848</v>
      </c>
      <c r="G271" s="12">
        <v>269</v>
      </c>
      <c r="H271" s="12" t="s">
        <v>13981</v>
      </c>
      <c r="I271" s="12">
        <v>0</v>
      </c>
      <c r="J271" s="12">
        <f t="shared" si="36"/>
        <v>3472</v>
      </c>
      <c r="K271" s="12">
        <v>7255</v>
      </c>
      <c r="L271" s="12">
        <f>SUM($J$3:J271)</f>
        <v>463322</v>
      </c>
      <c r="M271" s="12">
        <f>SUM($L$183:L271)</f>
        <v>28774946</v>
      </c>
      <c r="N271" s="15">
        <f t="shared" si="42"/>
        <v>106.63390501319262</v>
      </c>
      <c r="O271" s="12">
        <v>269</v>
      </c>
      <c r="P271" s="12" t="s">
        <v>13982</v>
      </c>
      <c r="Q271" s="12">
        <v>0</v>
      </c>
      <c r="R271" s="12">
        <v>154</v>
      </c>
      <c r="W271" s="12" t="e">
        <f t="shared" ca="1" si="45"/>
        <v>#NAME?</v>
      </c>
      <c r="X271" s="12">
        <v>1726</v>
      </c>
      <c r="Y271" s="12">
        <v>134</v>
      </c>
      <c r="Z271" s="12" t="e">
        <f t="shared" ca="1" si="46"/>
        <v>#NAME?</v>
      </c>
      <c r="AA271" s="12" t="e">
        <f ca="1">SUM($Z$4:Z271)++VLOOKUP(X271,$G$3:$L$7002,6,0)</f>
        <v>#NAME?</v>
      </c>
      <c r="AB271" s="12" t="e">
        <f t="shared" ca="1" si="47"/>
        <v>#NAME?</v>
      </c>
      <c r="AC271" s="12">
        <v>413</v>
      </c>
      <c r="AD271" s="12" t="e">
        <f t="shared" ca="1" si="48"/>
        <v>#NAME?</v>
      </c>
      <c r="AF271" s="12">
        <v>268</v>
      </c>
      <c r="AG271" s="12">
        <v>368450</v>
      </c>
      <c r="AH271" s="12">
        <f>SUM($AG$4:AG271)</f>
        <v>11991440</v>
      </c>
      <c r="AI271" s="13">
        <f t="shared" ca="1" si="39"/>
        <v>0</v>
      </c>
      <c r="AJ271" s="13" t="e">
        <f t="shared" ca="1" si="40"/>
        <v>#NAME?</v>
      </c>
      <c r="AK271" s="13"/>
      <c r="AL271" s="12" t="e">
        <f t="shared" ca="1" si="37"/>
        <v>#NAME?</v>
      </c>
      <c r="AN271" s="12" t="e">
        <f ca="1"/>
        <v>#NAME?</v>
      </c>
      <c r="AO271" s="12">
        <f t="shared" ca="1" si="38"/>
        <v>0</v>
      </c>
      <c r="AP271" s="12" t="e">
        <f t="shared" ca="1" si="41"/>
        <v>#NAME?</v>
      </c>
    </row>
    <row r="272" spans="1:42">
      <c r="A272" s="12" t="e">
        <f t="shared" ca="1" si="43"/>
        <v>#NAME?</v>
      </c>
      <c r="B272" s="12">
        <v>269</v>
      </c>
      <c r="C272" s="12" t="e">
        <f t="shared" ca="1" si="44"/>
        <v>#NAME?</v>
      </c>
      <c r="F272" s="12">
        <f>SUM($J$183:J272)</f>
        <v>273330</v>
      </c>
      <c r="G272" s="12">
        <v>270</v>
      </c>
      <c r="H272" s="12" t="s">
        <v>13981</v>
      </c>
      <c r="I272" s="12">
        <v>0</v>
      </c>
      <c r="J272" s="12">
        <f t="shared" si="36"/>
        <v>3482</v>
      </c>
      <c r="K272" s="12">
        <v>7255</v>
      </c>
      <c r="L272" s="12">
        <f>SUM($J$3:J272)</f>
        <v>466804</v>
      </c>
      <c r="M272" s="12">
        <f>SUM($L$183:L272)</f>
        <v>29241750</v>
      </c>
      <c r="N272" s="15">
        <f t="shared" si="42"/>
        <v>106.98331686971792</v>
      </c>
      <c r="O272" s="12">
        <v>270</v>
      </c>
      <c r="P272" s="12" t="s">
        <v>13982</v>
      </c>
      <c r="Q272" s="12">
        <v>0</v>
      </c>
      <c r="R272" s="12">
        <v>154</v>
      </c>
      <c r="W272" s="12" t="e">
        <f t="shared" ca="1" si="45"/>
        <v>#NAME?</v>
      </c>
      <c r="X272" s="12">
        <v>1731</v>
      </c>
      <c r="Y272" s="12">
        <v>134.5</v>
      </c>
      <c r="Z272" s="12" t="e">
        <f t="shared" ca="1" si="46"/>
        <v>#NAME?</v>
      </c>
      <c r="AA272" s="12" t="e">
        <f ca="1">SUM($Z$4:Z272)++VLOOKUP(X272,$G$3:$L$7002,6,0)</f>
        <v>#NAME?</v>
      </c>
      <c r="AB272" s="12" t="e">
        <f t="shared" ca="1" si="47"/>
        <v>#NAME?</v>
      </c>
      <c r="AC272" s="12">
        <v>414</v>
      </c>
      <c r="AD272" s="12" t="e">
        <f t="shared" ca="1" si="48"/>
        <v>#NAME?</v>
      </c>
      <c r="AF272" s="12">
        <v>269</v>
      </c>
      <c r="AG272" s="12">
        <v>380300</v>
      </c>
      <c r="AH272" s="12">
        <f>SUM($AG$4:AG272)</f>
        <v>12371740</v>
      </c>
      <c r="AI272" s="13">
        <f t="shared" ca="1" si="39"/>
        <v>0</v>
      </c>
      <c r="AJ272" s="13" t="e">
        <f t="shared" ca="1" si="40"/>
        <v>#NAME?</v>
      </c>
      <c r="AK272" s="13"/>
      <c r="AL272" s="12" t="e">
        <f t="shared" ca="1" si="37"/>
        <v>#NAME?</v>
      </c>
      <c r="AN272" s="12" t="e">
        <f ca="1"/>
        <v>#NAME?</v>
      </c>
      <c r="AO272" s="12">
        <f t="shared" ca="1" si="38"/>
        <v>0</v>
      </c>
      <c r="AP272" s="12" t="e">
        <f t="shared" ca="1" si="41"/>
        <v>#NAME?</v>
      </c>
    </row>
    <row r="273" spans="1:42">
      <c r="A273" s="12" t="e">
        <f t="shared" ca="1" si="43"/>
        <v>#NAME?</v>
      </c>
      <c r="B273" s="12">
        <v>270</v>
      </c>
      <c r="C273" s="12" t="e">
        <f t="shared" ca="1" si="44"/>
        <v>#NAME?</v>
      </c>
      <c r="F273" s="12">
        <f>SUM($J$183:J273)</f>
        <v>276822</v>
      </c>
      <c r="G273" s="12">
        <v>271</v>
      </c>
      <c r="H273" s="12" t="s">
        <v>13981</v>
      </c>
      <c r="I273" s="12">
        <v>0</v>
      </c>
      <c r="J273" s="12">
        <f t="shared" si="36"/>
        <v>3492</v>
      </c>
      <c r="K273" s="12">
        <v>7381</v>
      </c>
      <c r="L273" s="12">
        <f>SUM($J$3:J273)</f>
        <v>470296</v>
      </c>
      <c r="M273" s="12">
        <f>SUM($L$183:L273)</f>
        <v>29712046</v>
      </c>
      <c r="N273" s="15">
        <f t="shared" si="42"/>
        <v>107.33267587113741</v>
      </c>
      <c r="O273" s="12">
        <v>271</v>
      </c>
      <c r="P273" s="12" t="s">
        <v>13982</v>
      </c>
      <c r="Q273" s="12">
        <v>0</v>
      </c>
      <c r="R273" s="12">
        <v>154</v>
      </c>
      <c r="W273" s="12" t="e">
        <f t="shared" ca="1" si="45"/>
        <v>#NAME?</v>
      </c>
      <c r="X273" s="12">
        <v>1735</v>
      </c>
      <c r="Y273" s="12">
        <v>135</v>
      </c>
      <c r="Z273" s="12" t="e">
        <f t="shared" ca="1" si="46"/>
        <v>#NAME?</v>
      </c>
      <c r="AA273" s="12" t="e">
        <f ca="1">SUM($Z$4:Z273)++VLOOKUP(X273,$G$3:$L$7002,6,0)</f>
        <v>#NAME?</v>
      </c>
      <c r="AB273" s="12" t="e">
        <f t="shared" ca="1" si="47"/>
        <v>#NAME?</v>
      </c>
      <c r="AC273" s="12">
        <v>414</v>
      </c>
      <c r="AD273" s="12" t="e">
        <f t="shared" ca="1" si="48"/>
        <v>#NAME?</v>
      </c>
      <c r="AF273" s="12">
        <v>270</v>
      </c>
      <c r="AG273" s="12">
        <v>392500</v>
      </c>
      <c r="AH273" s="12">
        <f>SUM($AG$4:AG273)</f>
        <v>12764240</v>
      </c>
      <c r="AI273" s="13">
        <f t="shared" ca="1" si="39"/>
        <v>0</v>
      </c>
      <c r="AJ273" s="13" t="e">
        <f t="shared" ca="1" si="40"/>
        <v>#NAME?</v>
      </c>
      <c r="AK273" s="13"/>
      <c r="AL273" s="12" t="e">
        <f t="shared" ca="1" si="37"/>
        <v>#NAME?</v>
      </c>
      <c r="AN273" s="12" t="e">
        <f ca="1"/>
        <v>#NAME?</v>
      </c>
      <c r="AO273" s="12">
        <f t="shared" ca="1" si="38"/>
        <v>0</v>
      </c>
      <c r="AP273" s="12" t="e">
        <f t="shared" ca="1" si="41"/>
        <v>#NAME?</v>
      </c>
    </row>
    <row r="274" spans="1:42">
      <c r="A274" s="12" t="e">
        <f t="shared" ca="1" si="43"/>
        <v>#NAME?</v>
      </c>
      <c r="B274" s="12">
        <v>271</v>
      </c>
      <c r="C274" s="12" t="e">
        <f t="shared" ca="1" si="44"/>
        <v>#NAME?</v>
      </c>
      <c r="F274" s="12">
        <f>SUM($J$183:J274)</f>
        <v>280324</v>
      </c>
      <c r="G274" s="12">
        <v>272</v>
      </c>
      <c r="H274" s="12" t="s">
        <v>13981</v>
      </c>
      <c r="I274" s="12">
        <v>0</v>
      </c>
      <c r="J274" s="12">
        <f t="shared" si="36"/>
        <v>3502</v>
      </c>
      <c r="K274" s="12">
        <v>7381</v>
      </c>
      <c r="L274" s="12">
        <f>SUM($J$3:J274)</f>
        <v>473798</v>
      </c>
      <c r="M274" s="12">
        <f>SUM($L$183:L274)</f>
        <v>30185844</v>
      </c>
      <c r="N274" s="15">
        <f t="shared" si="42"/>
        <v>107.68198227765015</v>
      </c>
      <c r="O274" s="12">
        <v>272</v>
      </c>
      <c r="P274" s="12" t="s">
        <v>13982</v>
      </c>
      <c r="Q274" s="12">
        <v>0</v>
      </c>
      <c r="R274" s="12">
        <v>154</v>
      </c>
      <c r="W274" s="12" t="e">
        <f t="shared" ca="1" si="45"/>
        <v>#NAME?</v>
      </c>
      <c r="X274" s="12">
        <v>1740</v>
      </c>
      <c r="Y274" s="12">
        <v>135.5</v>
      </c>
      <c r="Z274" s="12" t="e">
        <f t="shared" ca="1" si="46"/>
        <v>#NAME?</v>
      </c>
      <c r="AA274" s="12" t="e">
        <f ca="1">SUM($Z$4:Z274)++VLOOKUP(X274,$G$3:$L$7002,6,0)</f>
        <v>#NAME?</v>
      </c>
      <c r="AB274" s="12" t="e">
        <f t="shared" ca="1" si="47"/>
        <v>#NAME?</v>
      </c>
      <c r="AC274" s="12">
        <v>415</v>
      </c>
      <c r="AD274" s="12" t="e">
        <f t="shared" ca="1" si="48"/>
        <v>#NAME?</v>
      </c>
      <c r="AF274" s="12">
        <v>271</v>
      </c>
      <c r="AG274" s="12">
        <v>405200</v>
      </c>
      <c r="AH274" s="12">
        <f>SUM($AG$4:AG274)</f>
        <v>13169440</v>
      </c>
      <c r="AI274" s="13">
        <f t="shared" ca="1" si="39"/>
        <v>0</v>
      </c>
      <c r="AJ274" s="13" t="e">
        <f t="shared" ca="1" si="40"/>
        <v>#NAME?</v>
      </c>
      <c r="AK274" s="13"/>
      <c r="AL274" s="12" t="e">
        <f t="shared" ca="1" si="37"/>
        <v>#NAME?</v>
      </c>
      <c r="AN274" s="12" t="e">
        <f ca="1"/>
        <v>#NAME?</v>
      </c>
      <c r="AO274" s="12">
        <f t="shared" ca="1" si="38"/>
        <v>0</v>
      </c>
      <c r="AP274" s="12" t="e">
        <f t="shared" ca="1" si="41"/>
        <v>#NAME?</v>
      </c>
    </row>
    <row r="275" spans="1:42">
      <c r="A275" s="12" t="e">
        <f t="shared" ca="1" si="43"/>
        <v>#NAME?</v>
      </c>
      <c r="B275" s="12">
        <v>272</v>
      </c>
      <c r="C275" s="12" t="e">
        <f t="shared" ca="1" si="44"/>
        <v>#NAME?</v>
      </c>
      <c r="F275" s="12">
        <f>SUM($J$183:J275)</f>
        <v>283836</v>
      </c>
      <c r="G275" s="12">
        <v>273</v>
      </c>
      <c r="H275" s="12" t="s">
        <v>13981</v>
      </c>
      <c r="I275" s="12">
        <v>0</v>
      </c>
      <c r="J275" s="12">
        <f t="shared" si="36"/>
        <v>3512</v>
      </c>
      <c r="K275" s="12">
        <v>7508</v>
      </c>
      <c r="L275" s="12">
        <f>SUM($J$3:J275)</f>
        <v>477310</v>
      </c>
      <c r="M275" s="12">
        <f>SUM($L$183:L275)</f>
        <v>30663154</v>
      </c>
      <c r="N275" s="15">
        <f t="shared" si="42"/>
        <v>108.03123634775011</v>
      </c>
      <c r="O275" s="12">
        <v>273</v>
      </c>
      <c r="P275" s="12" t="s">
        <v>13982</v>
      </c>
      <c r="Q275" s="12">
        <v>0</v>
      </c>
      <c r="R275" s="12">
        <v>154</v>
      </c>
      <c r="W275" s="12" t="e">
        <f t="shared" ca="1" si="45"/>
        <v>#NAME?</v>
      </c>
      <c r="X275" s="12">
        <v>1744</v>
      </c>
      <c r="Y275" s="12">
        <v>136</v>
      </c>
      <c r="Z275" s="12" t="e">
        <f t="shared" ca="1" si="46"/>
        <v>#NAME?</v>
      </c>
      <c r="AA275" s="12" t="e">
        <f ca="1">SUM($Z$4:Z275)++VLOOKUP(X275,$G$3:$L$7002,6,0)</f>
        <v>#NAME?</v>
      </c>
      <c r="AB275" s="12" t="e">
        <f t="shared" ca="1" si="47"/>
        <v>#NAME?</v>
      </c>
      <c r="AC275" s="12">
        <v>415</v>
      </c>
      <c r="AD275" s="12" t="e">
        <f t="shared" ca="1" si="48"/>
        <v>#NAME?</v>
      </c>
      <c r="AF275" s="12">
        <v>272</v>
      </c>
      <c r="AG275" s="12">
        <v>418250</v>
      </c>
      <c r="AH275" s="12">
        <f>SUM($AG$4:AG275)</f>
        <v>13587690</v>
      </c>
      <c r="AI275" s="13">
        <f t="shared" ca="1" si="39"/>
        <v>0</v>
      </c>
      <c r="AJ275" s="13" t="e">
        <f t="shared" ca="1" si="40"/>
        <v>#NAME?</v>
      </c>
      <c r="AK275" s="13"/>
      <c r="AL275" s="12" t="e">
        <f t="shared" ca="1" si="37"/>
        <v>#NAME?</v>
      </c>
      <c r="AN275" s="12" t="e">
        <f ca="1"/>
        <v>#NAME?</v>
      </c>
      <c r="AO275" s="12">
        <f t="shared" ca="1" si="38"/>
        <v>0</v>
      </c>
      <c r="AP275" s="12" t="e">
        <f t="shared" ca="1" si="41"/>
        <v>#NAME?</v>
      </c>
    </row>
    <row r="276" spans="1:42">
      <c r="A276" s="12" t="e">
        <f t="shared" ca="1" si="43"/>
        <v>#NAME?</v>
      </c>
      <c r="B276" s="12">
        <v>273</v>
      </c>
      <c r="C276" s="12" t="e">
        <f t="shared" ca="1" si="44"/>
        <v>#NAME?</v>
      </c>
      <c r="F276" s="12">
        <f>SUM($J$183:J276)</f>
        <v>287358</v>
      </c>
      <c r="G276" s="12">
        <v>274</v>
      </c>
      <c r="H276" s="12" t="s">
        <v>13981</v>
      </c>
      <c r="I276" s="12">
        <v>0</v>
      </c>
      <c r="J276" s="12">
        <f t="shared" si="36"/>
        <v>3522</v>
      </c>
      <c r="K276" s="12">
        <v>7508</v>
      </c>
      <c r="L276" s="12">
        <f>SUM($J$3:J276)</f>
        <v>480832</v>
      </c>
      <c r="M276" s="12">
        <f>SUM($L$183:L276)</f>
        <v>31143986</v>
      </c>
      <c r="N276" s="15">
        <f t="shared" si="42"/>
        <v>108.38043833824011</v>
      </c>
      <c r="O276" s="12">
        <v>274</v>
      </c>
      <c r="P276" s="12" t="s">
        <v>13982</v>
      </c>
      <c r="Q276" s="12">
        <v>0</v>
      </c>
      <c r="R276" s="12">
        <v>154</v>
      </c>
      <c r="W276" s="12" t="e">
        <f t="shared" ca="1" si="45"/>
        <v>#NAME?</v>
      </c>
      <c r="X276" s="12">
        <v>1749</v>
      </c>
      <c r="Y276" s="12">
        <v>136.5</v>
      </c>
      <c r="Z276" s="12" t="e">
        <f t="shared" ca="1" si="46"/>
        <v>#NAME?</v>
      </c>
      <c r="AA276" s="12" t="e">
        <f ca="1">SUM($Z$4:Z276)++VLOOKUP(X276,$G$3:$L$7002,6,0)</f>
        <v>#NAME?</v>
      </c>
      <c r="AB276" s="12" t="e">
        <f t="shared" ca="1" si="47"/>
        <v>#NAME?</v>
      </c>
      <c r="AC276" s="12">
        <v>416</v>
      </c>
      <c r="AD276" s="12" t="e">
        <f t="shared" ca="1" si="48"/>
        <v>#NAME?</v>
      </c>
      <c r="AF276" s="12">
        <v>273</v>
      </c>
      <c r="AG276" s="12">
        <v>431700</v>
      </c>
      <c r="AH276" s="12">
        <f>SUM($AG$4:AG276)</f>
        <v>14019390</v>
      </c>
      <c r="AI276" s="13">
        <f t="shared" ca="1" si="39"/>
        <v>0</v>
      </c>
      <c r="AJ276" s="13" t="e">
        <f t="shared" ca="1" si="40"/>
        <v>#NAME?</v>
      </c>
      <c r="AK276" s="13"/>
      <c r="AL276" s="12" t="e">
        <f t="shared" ca="1" si="37"/>
        <v>#NAME?</v>
      </c>
      <c r="AN276" s="12" t="e">
        <f ca="1"/>
        <v>#NAME?</v>
      </c>
      <c r="AO276" s="12">
        <f t="shared" ca="1" si="38"/>
        <v>0</v>
      </c>
      <c r="AP276" s="12" t="e">
        <f t="shared" ca="1" si="41"/>
        <v>#NAME?</v>
      </c>
    </row>
    <row r="277" spans="1:42">
      <c r="A277" s="12" t="e">
        <f t="shared" ca="1" si="43"/>
        <v>#NAME?</v>
      </c>
      <c r="B277" s="12">
        <v>274</v>
      </c>
      <c r="C277" s="12" t="e">
        <f t="shared" ca="1" si="44"/>
        <v>#NAME?</v>
      </c>
      <c r="F277" s="12">
        <f>SUM($J$183:J277)</f>
        <v>290890</v>
      </c>
      <c r="G277" s="12">
        <v>275</v>
      </c>
      <c r="H277" s="12" t="s">
        <v>13981</v>
      </c>
      <c r="I277" s="12">
        <v>0</v>
      </c>
      <c r="J277" s="12">
        <f t="shared" si="36"/>
        <v>3532</v>
      </c>
      <c r="K277" s="12">
        <v>7634</v>
      </c>
      <c r="L277" s="12">
        <f>SUM($J$3:J277)</f>
        <v>484364</v>
      </c>
      <c r="M277" s="12">
        <f>SUM($L$183:L277)</f>
        <v>31628350</v>
      </c>
      <c r="N277" s="15">
        <f t="shared" si="42"/>
        <v>108.7295885042456</v>
      </c>
      <c r="O277" s="12">
        <v>275</v>
      </c>
      <c r="P277" s="12" t="s">
        <v>13982</v>
      </c>
      <c r="Q277" s="12">
        <v>0</v>
      </c>
      <c r="R277" s="12">
        <v>154</v>
      </c>
      <c r="W277" s="12" t="e">
        <f t="shared" ca="1" si="45"/>
        <v>#NAME?</v>
      </c>
      <c r="X277" s="12">
        <v>1753</v>
      </c>
      <c r="Y277" s="12">
        <v>137</v>
      </c>
      <c r="Z277" s="12" t="e">
        <f t="shared" ca="1" si="46"/>
        <v>#NAME?</v>
      </c>
      <c r="AA277" s="12" t="e">
        <f ca="1">SUM($Z$4:Z277)++VLOOKUP(X277,$G$3:$L$7002,6,0)</f>
        <v>#NAME?</v>
      </c>
      <c r="AB277" s="12" t="e">
        <f t="shared" ca="1" si="47"/>
        <v>#NAME?</v>
      </c>
      <c r="AC277" s="12">
        <v>416</v>
      </c>
      <c r="AD277" s="12" t="e">
        <f t="shared" ca="1" si="48"/>
        <v>#NAME?</v>
      </c>
      <c r="AF277" s="12">
        <v>274</v>
      </c>
      <c r="AG277" s="12">
        <v>445600</v>
      </c>
      <c r="AH277" s="12">
        <f>SUM($AG$4:AG277)</f>
        <v>14464990</v>
      </c>
      <c r="AI277" s="13">
        <f t="shared" ca="1" si="39"/>
        <v>0</v>
      </c>
      <c r="AJ277" s="13" t="e">
        <f t="shared" ca="1" si="40"/>
        <v>#NAME?</v>
      </c>
      <c r="AK277" s="13"/>
      <c r="AL277" s="12" t="e">
        <f t="shared" ca="1" si="37"/>
        <v>#NAME?</v>
      </c>
      <c r="AN277" s="12" t="e">
        <f ca="1"/>
        <v>#NAME?</v>
      </c>
      <c r="AO277" s="12">
        <f t="shared" ca="1" si="38"/>
        <v>0</v>
      </c>
      <c r="AP277" s="12" t="e">
        <f t="shared" ca="1" si="41"/>
        <v>#NAME?</v>
      </c>
    </row>
    <row r="278" spans="1:42">
      <c r="A278" s="12" t="e">
        <f t="shared" ca="1" si="43"/>
        <v>#NAME?</v>
      </c>
      <c r="B278" s="12">
        <v>275</v>
      </c>
      <c r="C278" s="12" t="e">
        <f t="shared" ca="1" si="44"/>
        <v>#NAME?</v>
      </c>
      <c r="F278" s="12">
        <f>SUM($J$183:J278)</f>
        <v>294432</v>
      </c>
      <c r="G278" s="12">
        <v>276</v>
      </c>
      <c r="H278" s="12" t="s">
        <v>13981</v>
      </c>
      <c r="I278" s="12">
        <v>0</v>
      </c>
      <c r="J278" s="12">
        <f t="shared" si="36"/>
        <v>3542</v>
      </c>
      <c r="K278" s="12">
        <v>7634</v>
      </c>
      <c r="L278" s="12">
        <f>SUM($J$3:J278)</f>
        <v>487906</v>
      </c>
      <c r="M278" s="12">
        <f>SUM($L$183:L278)</f>
        <v>32116256</v>
      </c>
      <c r="N278" s="15">
        <f t="shared" si="42"/>
        <v>109.07868709922835</v>
      </c>
      <c r="O278" s="12">
        <v>276</v>
      </c>
      <c r="P278" s="12" t="s">
        <v>13982</v>
      </c>
      <c r="Q278" s="12">
        <v>0</v>
      </c>
      <c r="R278" s="12">
        <v>154</v>
      </c>
      <c r="W278" s="12" t="e">
        <f t="shared" ca="1" si="45"/>
        <v>#NAME?</v>
      </c>
      <c r="X278" s="12">
        <v>1758</v>
      </c>
      <c r="Y278" s="12">
        <v>137.5</v>
      </c>
      <c r="Z278" s="12" t="e">
        <f t="shared" ca="1" si="46"/>
        <v>#NAME?</v>
      </c>
      <c r="AA278" s="12" t="e">
        <f ca="1">SUM($Z$4:Z278)++VLOOKUP(X278,$G$3:$L$7002,6,0)</f>
        <v>#NAME?</v>
      </c>
      <c r="AB278" s="12" t="e">
        <f t="shared" ca="1" si="47"/>
        <v>#NAME?</v>
      </c>
      <c r="AC278" s="12">
        <v>417</v>
      </c>
      <c r="AD278" s="12" t="e">
        <f t="shared" ca="1" si="48"/>
        <v>#NAME?</v>
      </c>
      <c r="AF278" s="12">
        <v>275</v>
      </c>
      <c r="AG278" s="12">
        <v>459950</v>
      </c>
      <c r="AH278" s="12">
        <f>SUM($AG$4:AG278)</f>
        <v>14924940</v>
      </c>
      <c r="AI278" s="13">
        <f t="shared" ca="1" si="39"/>
        <v>0</v>
      </c>
      <c r="AJ278" s="13" t="e">
        <f t="shared" ca="1" si="40"/>
        <v>#NAME?</v>
      </c>
      <c r="AK278" s="13"/>
      <c r="AL278" s="12" t="e">
        <f t="shared" ca="1" si="37"/>
        <v>#NAME?</v>
      </c>
      <c r="AN278" s="12" t="e">
        <f ca="1"/>
        <v>#NAME?</v>
      </c>
      <c r="AO278" s="12">
        <f t="shared" ca="1" si="38"/>
        <v>0</v>
      </c>
      <c r="AP278" s="12" t="e">
        <f t="shared" ca="1" si="41"/>
        <v>#NAME?</v>
      </c>
    </row>
    <row r="279" spans="1:42">
      <c r="A279" s="12" t="e">
        <f t="shared" ca="1" si="43"/>
        <v>#NAME?</v>
      </c>
      <c r="B279" s="12">
        <v>276</v>
      </c>
      <c r="C279" s="12" t="e">
        <f t="shared" ca="1" si="44"/>
        <v>#NAME?</v>
      </c>
      <c r="F279" s="12">
        <f>SUM($J$183:J279)</f>
        <v>297984</v>
      </c>
      <c r="G279" s="12">
        <v>277</v>
      </c>
      <c r="H279" s="12" t="s">
        <v>13981</v>
      </c>
      <c r="I279" s="12">
        <v>0</v>
      </c>
      <c r="J279" s="12">
        <f t="shared" si="36"/>
        <v>3552</v>
      </c>
      <c r="K279" s="12">
        <v>7761</v>
      </c>
      <c r="L279" s="12">
        <f>SUM($J$3:J279)</f>
        <v>491458</v>
      </c>
      <c r="M279" s="12">
        <f>SUM($L$183:L279)</f>
        <v>32607714</v>
      </c>
      <c r="N279" s="15">
        <f t="shared" si="42"/>
        <v>109.427734375</v>
      </c>
      <c r="O279" s="12">
        <v>277</v>
      </c>
      <c r="P279" s="12" t="s">
        <v>13982</v>
      </c>
      <c r="Q279" s="12">
        <v>0</v>
      </c>
      <c r="R279" s="12">
        <v>154</v>
      </c>
      <c r="W279" s="12" t="e">
        <f t="shared" ca="1" si="45"/>
        <v>#NAME?</v>
      </c>
      <c r="X279" s="12">
        <v>1762</v>
      </c>
      <c r="Y279" s="12">
        <v>138</v>
      </c>
      <c r="Z279" s="12" t="e">
        <f t="shared" ca="1" si="46"/>
        <v>#NAME?</v>
      </c>
      <c r="AA279" s="12" t="e">
        <f ca="1">SUM($Z$4:Z279)++VLOOKUP(X279,$G$3:$L$7002,6,0)</f>
        <v>#NAME?</v>
      </c>
      <c r="AB279" s="12" t="e">
        <f t="shared" ca="1" si="47"/>
        <v>#NAME?</v>
      </c>
      <c r="AC279" s="12">
        <v>417</v>
      </c>
      <c r="AD279" s="12" t="e">
        <f t="shared" ca="1" si="48"/>
        <v>#NAME?</v>
      </c>
      <c r="AF279" s="12">
        <v>276</v>
      </c>
      <c r="AG279" s="12">
        <v>474750</v>
      </c>
      <c r="AH279" s="12">
        <f>SUM($AG$4:AG279)</f>
        <v>15399690</v>
      </c>
      <c r="AI279" s="13">
        <f t="shared" ca="1" si="39"/>
        <v>0</v>
      </c>
      <c r="AJ279" s="13" t="e">
        <f t="shared" ca="1" si="40"/>
        <v>#NAME?</v>
      </c>
      <c r="AK279" s="13"/>
      <c r="AL279" s="12" t="e">
        <f t="shared" ca="1" si="37"/>
        <v>#NAME?</v>
      </c>
      <c r="AN279" s="12" t="e">
        <f ca="1"/>
        <v>#NAME?</v>
      </c>
      <c r="AO279" s="12">
        <f t="shared" ca="1" si="38"/>
        <v>0</v>
      </c>
      <c r="AP279" s="12" t="e">
        <f t="shared" ca="1" si="41"/>
        <v>#NAME?</v>
      </c>
    </row>
    <row r="280" spans="1:42">
      <c r="A280" s="12" t="e">
        <f t="shared" ca="1" si="43"/>
        <v>#NAME?</v>
      </c>
      <c r="B280" s="12">
        <v>277</v>
      </c>
      <c r="C280" s="12" t="e">
        <f t="shared" ca="1" si="44"/>
        <v>#NAME?</v>
      </c>
      <c r="F280" s="12">
        <f>SUM($J$183:J280)</f>
        <v>301546</v>
      </c>
      <c r="G280" s="12">
        <v>278</v>
      </c>
      <c r="H280" s="12" t="s">
        <v>13981</v>
      </c>
      <c r="I280" s="12">
        <v>0</v>
      </c>
      <c r="J280" s="12">
        <f t="shared" si="36"/>
        <v>3562</v>
      </c>
      <c r="K280" s="12">
        <v>7761</v>
      </c>
      <c r="L280" s="12">
        <f>SUM($J$3:J280)</f>
        <v>495020</v>
      </c>
      <c r="M280" s="12">
        <f>SUM($L$183:L280)</f>
        <v>33102734</v>
      </c>
      <c r="N280" s="15">
        <f t="shared" si="42"/>
        <v>109.77673058173545</v>
      </c>
      <c r="O280" s="12">
        <v>278</v>
      </c>
      <c r="P280" s="12" t="s">
        <v>13982</v>
      </c>
      <c r="Q280" s="12">
        <v>0</v>
      </c>
      <c r="R280" s="12">
        <v>154</v>
      </c>
      <c r="W280" s="12" t="e">
        <f t="shared" ca="1" si="45"/>
        <v>#NAME?</v>
      </c>
      <c r="X280" s="12">
        <v>1767</v>
      </c>
      <c r="Y280" s="12">
        <v>138.5</v>
      </c>
      <c r="Z280" s="12" t="e">
        <f t="shared" ca="1" si="46"/>
        <v>#NAME?</v>
      </c>
      <c r="AA280" s="12" t="e">
        <f ca="1">SUM($Z$4:Z280)++VLOOKUP(X280,$G$3:$L$7002,6,0)</f>
        <v>#NAME?</v>
      </c>
      <c r="AB280" s="12" t="e">
        <f t="shared" ca="1" si="47"/>
        <v>#NAME?</v>
      </c>
      <c r="AC280" s="12">
        <v>418</v>
      </c>
      <c r="AD280" s="12" t="e">
        <f t="shared" ca="1" si="48"/>
        <v>#NAME?</v>
      </c>
      <c r="AF280" s="12">
        <v>277</v>
      </c>
      <c r="AG280" s="12">
        <v>490050</v>
      </c>
      <c r="AH280" s="12">
        <f>SUM($AG$4:AG280)</f>
        <v>15889740</v>
      </c>
      <c r="AI280" s="13">
        <f t="shared" ca="1" si="39"/>
        <v>0</v>
      </c>
      <c r="AJ280" s="13" t="e">
        <f t="shared" ca="1" si="40"/>
        <v>#NAME?</v>
      </c>
      <c r="AK280" s="13"/>
      <c r="AL280" s="12" t="e">
        <f t="shared" ca="1" si="37"/>
        <v>#NAME?</v>
      </c>
      <c r="AN280" s="12" t="e">
        <f ca="1"/>
        <v>#NAME?</v>
      </c>
      <c r="AO280" s="12">
        <f t="shared" ca="1" si="38"/>
        <v>0</v>
      </c>
      <c r="AP280" s="12" t="e">
        <f t="shared" ca="1" si="41"/>
        <v>#NAME?</v>
      </c>
    </row>
    <row r="281" spans="1:42">
      <c r="A281" s="12" t="e">
        <f t="shared" ca="1" si="43"/>
        <v>#NAME?</v>
      </c>
      <c r="B281" s="12">
        <v>278</v>
      </c>
      <c r="C281" s="12" t="e">
        <f t="shared" ca="1" si="44"/>
        <v>#NAME?</v>
      </c>
      <c r="F281" s="12">
        <f>SUM($J$183:J281)</f>
        <v>305118</v>
      </c>
      <c r="G281" s="12">
        <v>279</v>
      </c>
      <c r="H281" s="12" t="s">
        <v>13981</v>
      </c>
      <c r="I281" s="12">
        <v>0</v>
      </c>
      <c r="J281" s="12">
        <f t="shared" si="36"/>
        <v>3572</v>
      </c>
      <c r="K281" s="12">
        <v>7887</v>
      </c>
      <c r="L281" s="12">
        <f>SUM($J$3:J281)</f>
        <v>498592</v>
      </c>
      <c r="M281" s="12">
        <f>SUM($L$183:L281)</f>
        <v>33601326</v>
      </c>
      <c r="N281" s="15">
        <f t="shared" si="42"/>
        <v>110.12567596798615</v>
      </c>
      <c r="O281" s="12">
        <v>279</v>
      </c>
      <c r="P281" s="12" t="s">
        <v>13982</v>
      </c>
      <c r="Q281" s="12">
        <v>0</v>
      </c>
      <c r="R281" s="12">
        <v>154</v>
      </c>
      <c r="W281" s="12" t="e">
        <f t="shared" ca="1" si="45"/>
        <v>#NAME?</v>
      </c>
      <c r="X281" s="12">
        <v>1771</v>
      </c>
      <c r="Y281" s="12">
        <v>139</v>
      </c>
      <c r="Z281" s="12" t="e">
        <f t="shared" ca="1" si="46"/>
        <v>#NAME?</v>
      </c>
      <c r="AA281" s="12" t="e">
        <f ca="1">SUM($Z$4:Z281)++VLOOKUP(X281,$G$3:$L$7002,6,0)</f>
        <v>#NAME?</v>
      </c>
      <c r="AB281" s="12" t="e">
        <f t="shared" ca="1" si="47"/>
        <v>#NAME?</v>
      </c>
      <c r="AC281" s="12">
        <v>418</v>
      </c>
      <c r="AD281" s="12" t="e">
        <f t="shared" ca="1" si="48"/>
        <v>#NAME?</v>
      </c>
      <c r="AF281" s="12">
        <v>278</v>
      </c>
      <c r="AG281" s="12">
        <v>505800</v>
      </c>
      <c r="AH281" s="12">
        <f>SUM($AG$4:AG281)</f>
        <v>16395540</v>
      </c>
      <c r="AI281" s="13">
        <f t="shared" ca="1" si="39"/>
        <v>0</v>
      </c>
      <c r="AJ281" s="13" t="e">
        <f t="shared" ca="1" si="40"/>
        <v>#NAME?</v>
      </c>
      <c r="AK281" s="13"/>
      <c r="AL281" s="12" t="e">
        <f t="shared" ca="1" si="37"/>
        <v>#NAME?</v>
      </c>
      <c r="AN281" s="12" t="e">
        <f ca="1"/>
        <v>#NAME?</v>
      </c>
      <c r="AO281" s="12">
        <f t="shared" ca="1" si="38"/>
        <v>0</v>
      </c>
      <c r="AP281" s="12" t="e">
        <f t="shared" ca="1" si="41"/>
        <v>#NAME?</v>
      </c>
    </row>
    <row r="282" spans="1:42">
      <c r="A282" s="12" t="e">
        <f t="shared" ca="1" si="43"/>
        <v>#NAME?</v>
      </c>
      <c r="B282" s="12">
        <v>279</v>
      </c>
      <c r="C282" s="12" t="e">
        <f t="shared" ca="1" si="44"/>
        <v>#NAME?</v>
      </c>
      <c r="F282" s="12">
        <f>SUM($J$183:J282)</f>
        <v>308700</v>
      </c>
      <c r="G282" s="12">
        <v>280</v>
      </c>
      <c r="H282" s="12" t="s">
        <v>13981</v>
      </c>
      <c r="I282" s="12">
        <v>0</v>
      </c>
      <c r="J282" s="12">
        <f t="shared" si="36"/>
        <v>3582</v>
      </c>
      <c r="K282" s="12">
        <v>7887</v>
      </c>
      <c r="L282" s="12">
        <f>SUM($J$3:J282)</f>
        <v>502174</v>
      </c>
      <c r="M282" s="12">
        <f>SUM($L$183:L282)</f>
        <v>34103500</v>
      </c>
      <c r="N282" s="15">
        <f t="shared" si="42"/>
        <v>110.47457078069323</v>
      </c>
      <c r="O282" s="12">
        <v>280</v>
      </c>
      <c r="P282" s="12" t="s">
        <v>13982</v>
      </c>
      <c r="Q282" s="12">
        <v>0</v>
      </c>
      <c r="R282" s="12">
        <v>154</v>
      </c>
      <c r="W282" s="12" t="e">
        <f t="shared" ca="1" si="45"/>
        <v>#NAME?</v>
      </c>
      <c r="X282" s="12">
        <v>1776</v>
      </c>
      <c r="Y282" s="12">
        <v>139.5</v>
      </c>
      <c r="Z282" s="12" t="e">
        <f t="shared" ca="1" si="46"/>
        <v>#NAME?</v>
      </c>
      <c r="AA282" s="12" t="e">
        <f ca="1">SUM($Z$4:Z282)++VLOOKUP(X282,$G$3:$L$7002,6,0)</f>
        <v>#NAME?</v>
      </c>
      <c r="AB282" s="12" t="e">
        <f t="shared" ca="1" si="47"/>
        <v>#NAME?</v>
      </c>
      <c r="AC282" s="12">
        <v>419</v>
      </c>
      <c r="AD282" s="12" t="e">
        <f t="shared" ca="1" si="48"/>
        <v>#NAME?</v>
      </c>
      <c r="AF282" s="12">
        <v>279</v>
      </c>
      <c r="AG282" s="12">
        <v>522150</v>
      </c>
      <c r="AH282" s="12">
        <f>SUM($AG$4:AG282)</f>
        <v>16917690</v>
      </c>
      <c r="AI282" s="13">
        <f t="shared" ca="1" si="39"/>
        <v>0</v>
      </c>
      <c r="AJ282" s="13" t="e">
        <f t="shared" ca="1" si="40"/>
        <v>#NAME?</v>
      </c>
      <c r="AK282" s="13"/>
      <c r="AL282" s="12" t="e">
        <f t="shared" ca="1" si="37"/>
        <v>#NAME?</v>
      </c>
      <c r="AN282" s="12" t="e">
        <f ca="1"/>
        <v>#NAME?</v>
      </c>
      <c r="AO282" s="12">
        <f t="shared" ca="1" si="38"/>
        <v>0</v>
      </c>
      <c r="AP282" s="12" t="e">
        <f t="shared" ca="1" si="41"/>
        <v>#NAME?</v>
      </c>
    </row>
    <row r="283" spans="1:42">
      <c r="A283" s="12" t="e">
        <f t="shared" ca="1" si="43"/>
        <v>#NAME?</v>
      </c>
      <c r="B283" s="12">
        <v>280</v>
      </c>
      <c r="C283" s="12" t="e">
        <f t="shared" ca="1" si="44"/>
        <v>#NAME?</v>
      </c>
      <c r="F283" s="12">
        <f>SUM($J$183:J283)</f>
        <v>312292</v>
      </c>
      <c r="G283" s="12">
        <v>281</v>
      </c>
      <c r="H283" s="12" t="s">
        <v>13981</v>
      </c>
      <c r="I283" s="12">
        <v>0</v>
      </c>
      <c r="J283" s="12">
        <f t="shared" si="36"/>
        <v>3592</v>
      </c>
      <c r="K283" s="12">
        <v>8014</v>
      </c>
      <c r="L283" s="12">
        <f>SUM($J$3:J283)</f>
        <v>505766</v>
      </c>
      <c r="M283" s="12">
        <f>SUM($L$183:L283)</f>
        <v>34609266</v>
      </c>
      <c r="N283" s="15">
        <f t="shared" si="42"/>
        <v>110.82341526520052</v>
      </c>
      <c r="O283" s="12">
        <v>281</v>
      </c>
      <c r="P283" s="12" t="s">
        <v>13982</v>
      </c>
      <c r="Q283" s="12">
        <v>0</v>
      </c>
      <c r="R283" s="12">
        <v>154</v>
      </c>
      <c r="W283" s="12" t="e">
        <f t="shared" ca="1" si="45"/>
        <v>#NAME?</v>
      </c>
      <c r="X283" s="12">
        <v>1780</v>
      </c>
      <c r="Y283" s="12">
        <v>140</v>
      </c>
      <c r="Z283" s="12" t="e">
        <f t="shared" ca="1" si="46"/>
        <v>#NAME?</v>
      </c>
      <c r="AA283" s="12" t="e">
        <f ca="1">SUM($Z$4:Z283)++VLOOKUP(X283,$G$3:$L$7002,6,0)</f>
        <v>#NAME?</v>
      </c>
      <c r="AB283" s="12" t="e">
        <f t="shared" ca="1" si="47"/>
        <v>#NAME?</v>
      </c>
      <c r="AC283" s="12">
        <v>419</v>
      </c>
      <c r="AD283" s="12" t="e">
        <f t="shared" ca="1" si="48"/>
        <v>#NAME?</v>
      </c>
      <c r="AF283" s="12">
        <v>280</v>
      </c>
      <c r="AG283" s="12">
        <v>539000</v>
      </c>
      <c r="AH283" s="12">
        <f>SUM($AG$4:AG283)</f>
        <v>17456690</v>
      </c>
      <c r="AI283" s="13">
        <f t="shared" ca="1" si="39"/>
        <v>0</v>
      </c>
      <c r="AJ283" s="13" t="e">
        <f t="shared" ca="1" si="40"/>
        <v>#NAME?</v>
      </c>
      <c r="AK283" s="13"/>
      <c r="AL283" s="12" t="e">
        <f t="shared" ca="1" si="37"/>
        <v>#NAME?</v>
      </c>
      <c r="AN283" s="12" t="e">
        <f ca="1"/>
        <v>#NAME?</v>
      </c>
      <c r="AO283" s="12">
        <f t="shared" ca="1" si="38"/>
        <v>0</v>
      </c>
      <c r="AP283" s="12" t="e">
        <f t="shared" ca="1" si="41"/>
        <v>#NAME?</v>
      </c>
    </row>
    <row r="284" spans="1:42">
      <c r="A284" s="12" t="e">
        <f t="shared" ca="1" si="43"/>
        <v>#NAME?</v>
      </c>
      <c r="B284" s="12">
        <v>281</v>
      </c>
      <c r="C284" s="12" t="e">
        <f t="shared" ca="1" si="44"/>
        <v>#NAME?</v>
      </c>
      <c r="F284" s="12">
        <f>SUM($J$183:J284)</f>
        <v>315894</v>
      </c>
      <c r="G284" s="12">
        <v>282</v>
      </c>
      <c r="H284" s="12" t="s">
        <v>13981</v>
      </c>
      <c r="I284" s="12">
        <v>0</v>
      </c>
      <c r="J284" s="12">
        <f t="shared" si="36"/>
        <v>3602</v>
      </c>
      <c r="K284" s="12">
        <v>8014</v>
      </c>
      <c r="L284" s="12">
        <f>SUM($J$3:J284)</f>
        <v>509368</v>
      </c>
      <c r="M284" s="12">
        <f>SUM($L$183:L284)</f>
        <v>35118634</v>
      </c>
      <c r="N284" s="15">
        <f t="shared" si="42"/>
        <v>111.17220966526746</v>
      </c>
      <c r="O284" s="12">
        <v>282</v>
      </c>
      <c r="P284" s="12" t="s">
        <v>13982</v>
      </c>
      <c r="Q284" s="12">
        <v>0</v>
      </c>
      <c r="R284" s="12">
        <v>154</v>
      </c>
      <c r="W284" s="12" t="e">
        <f t="shared" ca="1" si="45"/>
        <v>#NAME?</v>
      </c>
      <c r="X284" s="12">
        <v>1785</v>
      </c>
      <c r="Y284" s="12">
        <v>140.5</v>
      </c>
      <c r="Z284" s="12" t="e">
        <f t="shared" ca="1" si="46"/>
        <v>#NAME?</v>
      </c>
      <c r="AA284" s="12" t="e">
        <f ca="1">SUM($Z$4:Z284)++VLOOKUP(X284,$G$3:$L$7002,6,0)</f>
        <v>#NAME?</v>
      </c>
      <c r="AB284" s="12" t="e">
        <f t="shared" ca="1" si="47"/>
        <v>#NAME?</v>
      </c>
      <c r="AC284" s="12">
        <v>420</v>
      </c>
      <c r="AD284" s="12" t="e">
        <f t="shared" ca="1" si="48"/>
        <v>#NAME?</v>
      </c>
      <c r="AF284" s="12">
        <v>281</v>
      </c>
      <c r="AG284" s="12">
        <v>556300</v>
      </c>
      <c r="AH284" s="12">
        <f>SUM($AG$4:AG284)</f>
        <v>18012990</v>
      </c>
      <c r="AI284" s="13">
        <f t="shared" ca="1" si="39"/>
        <v>0</v>
      </c>
      <c r="AJ284" s="13" t="e">
        <f t="shared" ca="1" si="40"/>
        <v>#NAME?</v>
      </c>
      <c r="AK284" s="13"/>
      <c r="AL284" s="12" t="e">
        <f t="shared" ca="1" si="37"/>
        <v>#NAME?</v>
      </c>
      <c r="AN284" s="12" t="e">
        <f ca="1"/>
        <v>#NAME?</v>
      </c>
      <c r="AO284" s="12">
        <f t="shared" ca="1" si="38"/>
        <v>0</v>
      </c>
      <c r="AP284" s="12" t="e">
        <f t="shared" ca="1" si="41"/>
        <v>#NAME?</v>
      </c>
    </row>
    <row r="285" spans="1:42">
      <c r="A285" s="12" t="e">
        <f t="shared" ca="1" si="43"/>
        <v>#NAME?</v>
      </c>
      <c r="B285" s="12">
        <v>282</v>
      </c>
      <c r="C285" s="12" t="e">
        <f t="shared" ca="1" si="44"/>
        <v>#NAME?</v>
      </c>
      <c r="F285" s="12">
        <f>SUM($J$183:J285)</f>
        <v>319506</v>
      </c>
      <c r="G285" s="12">
        <v>283</v>
      </c>
      <c r="H285" s="12" t="s">
        <v>13981</v>
      </c>
      <c r="I285" s="12">
        <v>0</v>
      </c>
      <c r="J285" s="12">
        <f t="shared" si="36"/>
        <v>3612</v>
      </c>
      <c r="K285" s="12">
        <v>8140</v>
      </c>
      <c r="L285" s="12">
        <f>SUM($J$3:J285)</f>
        <v>512980</v>
      </c>
      <c r="M285" s="12">
        <f>SUM($L$183:L285)</f>
        <v>35631614</v>
      </c>
      <c r="N285" s="15">
        <f t="shared" si="42"/>
        <v>111.52095422308189</v>
      </c>
      <c r="O285" s="12">
        <v>283</v>
      </c>
      <c r="P285" s="12" t="s">
        <v>13982</v>
      </c>
      <c r="Q285" s="12">
        <v>0</v>
      </c>
      <c r="R285" s="12">
        <v>154</v>
      </c>
      <c r="W285" s="12" t="e">
        <f t="shared" ca="1" si="45"/>
        <v>#NAME?</v>
      </c>
      <c r="X285" s="12">
        <v>1789</v>
      </c>
      <c r="Y285" s="12">
        <v>141</v>
      </c>
      <c r="Z285" s="12" t="e">
        <f t="shared" ca="1" si="46"/>
        <v>#NAME?</v>
      </c>
      <c r="AA285" s="12" t="e">
        <f ca="1">SUM($Z$4:Z285)++VLOOKUP(X285,$G$3:$L$7002,6,0)</f>
        <v>#NAME?</v>
      </c>
      <c r="AB285" s="12" t="e">
        <f t="shared" ca="1" si="47"/>
        <v>#NAME?</v>
      </c>
      <c r="AC285" s="12">
        <v>420</v>
      </c>
      <c r="AD285" s="12" t="e">
        <f t="shared" ca="1" si="48"/>
        <v>#NAME?</v>
      </c>
      <c r="AF285" s="12">
        <v>282</v>
      </c>
      <c r="AG285" s="12">
        <v>574200</v>
      </c>
      <c r="AH285" s="12">
        <f>SUM($AG$4:AG285)</f>
        <v>18587190</v>
      </c>
      <c r="AI285" s="13">
        <f t="shared" ca="1" si="39"/>
        <v>0</v>
      </c>
      <c r="AJ285" s="13" t="e">
        <f t="shared" ca="1" si="40"/>
        <v>#NAME?</v>
      </c>
      <c r="AK285" s="13"/>
      <c r="AL285" s="12" t="e">
        <f t="shared" ca="1" si="37"/>
        <v>#NAME?</v>
      </c>
      <c r="AN285" s="12" t="e">
        <f ca="1"/>
        <v>#NAME?</v>
      </c>
      <c r="AO285" s="12">
        <f t="shared" ca="1" si="38"/>
        <v>0</v>
      </c>
      <c r="AP285" s="12" t="e">
        <f t="shared" ca="1" si="41"/>
        <v>#NAME?</v>
      </c>
    </row>
    <row r="286" spans="1:42">
      <c r="A286" s="12" t="e">
        <f t="shared" ca="1" si="43"/>
        <v>#NAME?</v>
      </c>
      <c r="B286" s="12">
        <v>283</v>
      </c>
      <c r="C286" s="12" t="e">
        <f t="shared" ca="1" si="44"/>
        <v>#NAME?</v>
      </c>
      <c r="F286" s="12">
        <f>SUM($J$183:J286)</f>
        <v>323128</v>
      </c>
      <c r="G286" s="12">
        <v>284</v>
      </c>
      <c r="H286" s="12" t="s">
        <v>13981</v>
      </c>
      <c r="I286" s="12">
        <v>0</v>
      </c>
      <c r="J286" s="12">
        <f t="shared" si="36"/>
        <v>3622</v>
      </c>
      <c r="K286" s="12">
        <v>8140</v>
      </c>
      <c r="L286" s="12">
        <f>SUM($J$3:J286)</f>
        <v>516602</v>
      </c>
      <c r="M286" s="12">
        <f>SUM($L$183:L286)</f>
        <v>36148216</v>
      </c>
      <c r="N286" s="15">
        <f t="shared" si="42"/>
        <v>111.86964917927261</v>
      </c>
      <c r="O286" s="12">
        <v>284</v>
      </c>
      <c r="P286" s="12" t="s">
        <v>13982</v>
      </c>
      <c r="Q286" s="12">
        <v>0</v>
      </c>
      <c r="R286" s="12">
        <v>154</v>
      </c>
      <c r="W286" s="12" t="e">
        <f t="shared" ca="1" si="45"/>
        <v>#NAME?</v>
      </c>
      <c r="X286" s="12">
        <v>1794</v>
      </c>
      <c r="Y286" s="12">
        <v>141.5</v>
      </c>
      <c r="Z286" s="12" t="e">
        <f t="shared" ca="1" si="46"/>
        <v>#NAME?</v>
      </c>
      <c r="AA286" s="12" t="e">
        <f ca="1">SUM($Z$4:Z286)++VLOOKUP(X286,$G$3:$L$7002,6,0)</f>
        <v>#NAME?</v>
      </c>
      <c r="AB286" s="12" t="e">
        <f t="shared" ca="1" si="47"/>
        <v>#NAME?</v>
      </c>
      <c r="AC286" s="12">
        <v>421</v>
      </c>
      <c r="AD286" s="12" t="e">
        <f t="shared" ca="1" si="48"/>
        <v>#NAME?</v>
      </c>
      <c r="AF286" s="12">
        <v>283</v>
      </c>
      <c r="AG286" s="12">
        <v>592750</v>
      </c>
      <c r="AH286" s="12">
        <f>SUM($AG$4:AG286)</f>
        <v>19179940</v>
      </c>
      <c r="AI286" s="13">
        <f t="shared" ca="1" si="39"/>
        <v>0</v>
      </c>
      <c r="AJ286" s="13" t="e">
        <f t="shared" ca="1" si="40"/>
        <v>#NAME?</v>
      </c>
      <c r="AK286" s="13"/>
      <c r="AL286" s="12" t="e">
        <f t="shared" ca="1" si="37"/>
        <v>#NAME?</v>
      </c>
      <c r="AN286" s="12" t="e">
        <f ca="1"/>
        <v>#NAME?</v>
      </c>
      <c r="AO286" s="12">
        <f t="shared" ca="1" si="38"/>
        <v>0</v>
      </c>
      <c r="AP286" s="12" t="e">
        <f t="shared" ca="1" si="41"/>
        <v>#NAME?</v>
      </c>
    </row>
    <row r="287" spans="1:42">
      <c r="A287" s="12" t="e">
        <f t="shared" ca="1" si="43"/>
        <v>#NAME?</v>
      </c>
      <c r="B287" s="12">
        <v>284</v>
      </c>
      <c r="C287" s="12" t="e">
        <f t="shared" ca="1" si="44"/>
        <v>#NAME?</v>
      </c>
      <c r="F287" s="12">
        <f>SUM($J$183:J287)</f>
        <v>326760</v>
      </c>
      <c r="G287" s="12">
        <v>285</v>
      </c>
      <c r="H287" s="12" t="s">
        <v>13981</v>
      </c>
      <c r="I287" s="12">
        <v>0</v>
      </c>
      <c r="J287" s="12">
        <f t="shared" si="36"/>
        <v>3632</v>
      </c>
      <c r="K287" s="12">
        <v>8267</v>
      </c>
      <c r="L287" s="12">
        <f>SUM($J$3:J287)</f>
        <v>520234</v>
      </c>
      <c r="M287" s="12">
        <f>SUM($L$183:L287)</f>
        <v>36668450</v>
      </c>
      <c r="N287" s="15">
        <f t="shared" si="42"/>
        <v>112.21829477292202</v>
      </c>
      <c r="O287" s="12">
        <v>285</v>
      </c>
      <c r="P287" s="12" t="s">
        <v>13982</v>
      </c>
      <c r="Q287" s="12">
        <v>0</v>
      </c>
      <c r="R287" s="12">
        <v>154</v>
      </c>
      <c r="W287" s="12" t="e">
        <f t="shared" ca="1" si="45"/>
        <v>#NAME?</v>
      </c>
      <c r="X287" s="12">
        <v>1798</v>
      </c>
      <c r="Y287" s="12">
        <v>142</v>
      </c>
      <c r="Z287" s="12" t="e">
        <f t="shared" ca="1" si="46"/>
        <v>#NAME?</v>
      </c>
      <c r="AA287" s="12" t="e">
        <f ca="1">SUM($Z$4:Z287)++VLOOKUP(X287,$G$3:$L$7002,6,0)</f>
        <v>#NAME?</v>
      </c>
      <c r="AB287" s="12" t="e">
        <f t="shared" ca="1" si="47"/>
        <v>#NAME?</v>
      </c>
      <c r="AC287" s="12">
        <v>421</v>
      </c>
      <c r="AD287" s="12" t="e">
        <f t="shared" ca="1" si="48"/>
        <v>#NAME?</v>
      </c>
      <c r="AF287" s="12">
        <v>284</v>
      </c>
      <c r="AG287" s="12">
        <v>611800</v>
      </c>
      <c r="AH287" s="12">
        <f>SUM($AG$4:AG287)</f>
        <v>19791740</v>
      </c>
      <c r="AI287" s="13">
        <f t="shared" ca="1" si="39"/>
        <v>0</v>
      </c>
      <c r="AJ287" s="13" t="e">
        <f t="shared" ca="1" si="40"/>
        <v>#NAME?</v>
      </c>
      <c r="AK287" s="13"/>
      <c r="AL287" s="12" t="e">
        <f t="shared" ca="1" si="37"/>
        <v>#NAME?</v>
      </c>
      <c r="AN287" s="12" t="e">
        <f ca="1"/>
        <v>#NAME?</v>
      </c>
      <c r="AO287" s="12">
        <f t="shared" ca="1" si="38"/>
        <v>0</v>
      </c>
      <c r="AP287" s="12" t="e">
        <f t="shared" ca="1" si="41"/>
        <v>#NAME?</v>
      </c>
    </row>
    <row r="288" spans="1:42">
      <c r="A288" s="12" t="e">
        <f t="shared" ca="1" si="43"/>
        <v>#NAME?</v>
      </c>
      <c r="B288" s="12">
        <v>285</v>
      </c>
      <c r="C288" s="12" t="e">
        <f t="shared" ca="1" si="44"/>
        <v>#NAME?</v>
      </c>
      <c r="F288" s="12">
        <f>SUM($J$183:J288)</f>
        <v>330402</v>
      </c>
      <c r="G288" s="12">
        <v>286</v>
      </c>
      <c r="H288" s="12" t="s">
        <v>13981</v>
      </c>
      <c r="I288" s="12">
        <v>0</v>
      </c>
      <c r="J288" s="12">
        <f t="shared" si="36"/>
        <v>3642</v>
      </c>
      <c r="K288" s="12">
        <v>8267</v>
      </c>
      <c r="L288" s="12">
        <f>SUM($J$3:J288)</f>
        <v>523876</v>
      </c>
      <c r="M288" s="12">
        <f>SUM($L$183:L288)</f>
        <v>37192326</v>
      </c>
      <c r="N288" s="15">
        <f t="shared" si="42"/>
        <v>112.56689124157845</v>
      </c>
      <c r="O288" s="12">
        <v>286</v>
      </c>
      <c r="P288" s="12" t="s">
        <v>13982</v>
      </c>
      <c r="Q288" s="12">
        <v>0</v>
      </c>
      <c r="R288" s="12">
        <v>154</v>
      </c>
      <c r="W288" s="12" t="e">
        <f t="shared" ca="1" si="45"/>
        <v>#NAME?</v>
      </c>
      <c r="X288" s="12">
        <v>1803</v>
      </c>
      <c r="Y288" s="12">
        <v>142.5</v>
      </c>
      <c r="Z288" s="12" t="e">
        <f t="shared" ca="1" si="46"/>
        <v>#NAME?</v>
      </c>
      <c r="AA288" s="12" t="e">
        <f ca="1">SUM($Z$4:Z288)++VLOOKUP(X288,$G$3:$L$7002,6,0)</f>
        <v>#NAME?</v>
      </c>
      <c r="AB288" s="12" t="e">
        <f t="shared" ca="1" si="47"/>
        <v>#NAME?</v>
      </c>
      <c r="AC288" s="12">
        <v>422</v>
      </c>
      <c r="AD288" s="12" t="e">
        <f t="shared" ca="1" si="48"/>
        <v>#NAME?</v>
      </c>
      <c r="AF288" s="12">
        <v>285</v>
      </c>
      <c r="AG288" s="12">
        <v>631500</v>
      </c>
      <c r="AH288" s="12">
        <f>SUM($AG$4:AG288)</f>
        <v>20423240</v>
      </c>
      <c r="AI288" s="13">
        <f t="shared" ca="1" si="39"/>
        <v>0</v>
      </c>
      <c r="AJ288" s="13" t="e">
        <f t="shared" ca="1" si="40"/>
        <v>#NAME?</v>
      </c>
      <c r="AK288" s="13"/>
      <c r="AL288" s="12" t="e">
        <f t="shared" ca="1" si="37"/>
        <v>#NAME?</v>
      </c>
      <c r="AN288" s="12" t="e">
        <f ca="1"/>
        <v>#NAME?</v>
      </c>
      <c r="AO288" s="12">
        <f t="shared" ca="1" si="38"/>
        <v>0</v>
      </c>
      <c r="AP288" s="12" t="e">
        <f t="shared" ca="1" si="41"/>
        <v>#NAME?</v>
      </c>
    </row>
    <row r="289" spans="1:42">
      <c r="A289" s="12" t="e">
        <f t="shared" ca="1" si="43"/>
        <v>#NAME?</v>
      </c>
      <c r="B289" s="12">
        <v>286</v>
      </c>
      <c r="C289" s="12" t="e">
        <f t="shared" ca="1" si="44"/>
        <v>#NAME?</v>
      </c>
      <c r="F289" s="12">
        <f>SUM($J$183:J289)</f>
        <v>334054</v>
      </c>
      <c r="G289" s="12">
        <v>287</v>
      </c>
      <c r="H289" s="12" t="s">
        <v>13981</v>
      </c>
      <c r="I289" s="12">
        <v>0</v>
      </c>
      <c r="J289" s="12">
        <f t="shared" si="36"/>
        <v>3652</v>
      </c>
      <c r="K289" s="12">
        <v>8393</v>
      </c>
      <c r="L289" s="12">
        <f>SUM($J$3:J289)</f>
        <v>527528</v>
      </c>
      <c r="M289" s="12">
        <f>SUM($L$183:L289)</f>
        <v>37719854</v>
      </c>
      <c r="N289" s="15">
        <f t="shared" si="42"/>
        <v>112.91543882126842</v>
      </c>
      <c r="O289" s="12">
        <v>287</v>
      </c>
      <c r="P289" s="12" t="s">
        <v>13982</v>
      </c>
      <c r="Q289" s="12">
        <v>0</v>
      </c>
      <c r="R289" s="12">
        <v>154</v>
      </c>
      <c r="W289" s="12" t="e">
        <f t="shared" ca="1" si="45"/>
        <v>#NAME?</v>
      </c>
      <c r="X289" s="12">
        <v>1807</v>
      </c>
      <c r="Y289" s="12">
        <v>143</v>
      </c>
      <c r="Z289" s="12" t="e">
        <f t="shared" ca="1" si="46"/>
        <v>#NAME?</v>
      </c>
      <c r="AA289" s="12" t="e">
        <f ca="1">SUM($Z$4:Z289)++VLOOKUP(X289,$G$3:$L$7002,6,0)</f>
        <v>#NAME?</v>
      </c>
      <c r="AB289" s="12" t="e">
        <f t="shared" ca="1" si="47"/>
        <v>#NAME?</v>
      </c>
      <c r="AC289" s="12">
        <v>422</v>
      </c>
      <c r="AD289" s="12" t="e">
        <f t="shared" ca="1" si="48"/>
        <v>#NAME?</v>
      </c>
      <c r="AF289" s="12">
        <v>286</v>
      </c>
      <c r="AG289" s="12">
        <v>651900</v>
      </c>
      <c r="AH289" s="12">
        <f>SUM($AG$4:AG289)</f>
        <v>21075140</v>
      </c>
      <c r="AI289" s="13">
        <f t="shared" ca="1" si="39"/>
        <v>0</v>
      </c>
      <c r="AJ289" s="13" t="e">
        <f t="shared" ca="1" si="40"/>
        <v>#NAME?</v>
      </c>
      <c r="AK289" s="13"/>
      <c r="AL289" s="12" t="e">
        <f t="shared" ca="1" si="37"/>
        <v>#NAME?</v>
      </c>
      <c r="AN289" s="12" t="e">
        <f ca="1"/>
        <v>#NAME?</v>
      </c>
      <c r="AO289" s="12">
        <f t="shared" ca="1" si="38"/>
        <v>0</v>
      </c>
      <c r="AP289" s="12" t="e">
        <f t="shared" ca="1" si="41"/>
        <v>#NAME?</v>
      </c>
    </row>
    <row r="290" spans="1:42">
      <c r="A290" s="12" t="e">
        <f t="shared" ca="1" si="43"/>
        <v>#NAME?</v>
      </c>
      <c r="B290" s="12">
        <v>287</v>
      </c>
      <c r="C290" s="12" t="e">
        <f t="shared" ca="1" si="44"/>
        <v>#NAME?</v>
      </c>
      <c r="F290" s="12">
        <f>SUM($J$183:J290)</f>
        <v>337716</v>
      </c>
      <c r="G290" s="12">
        <v>288</v>
      </c>
      <c r="H290" s="12" t="s">
        <v>13981</v>
      </c>
      <c r="I290" s="12">
        <v>0</v>
      </c>
      <c r="J290" s="12">
        <f t="shared" si="36"/>
        <v>3662</v>
      </c>
      <c r="K290" s="12">
        <v>8393</v>
      </c>
      <c r="L290" s="12">
        <f>SUM($J$3:J290)</f>
        <v>531190</v>
      </c>
      <c r="M290" s="12">
        <f>SUM($L$183:L290)</f>
        <v>38251044</v>
      </c>
      <c r="N290" s="15">
        <f t="shared" si="42"/>
        <v>113.2639377465089</v>
      </c>
      <c r="O290" s="12">
        <v>288</v>
      </c>
      <c r="P290" s="12" t="s">
        <v>13982</v>
      </c>
      <c r="Q290" s="12">
        <v>0</v>
      </c>
      <c r="R290" s="12">
        <v>155</v>
      </c>
      <c r="W290" s="12" t="e">
        <f t="shared" ca="1" si="45"/>
        <v>#NAME?</v>
      </c>
      <c r="X290" s="12">
        <v>1812</v>
      </c>
      <c r="Y290" s="12">
        <v>143.5</v>
      </c>
      <c r="Z290" s="12" t="e">
        <f t="shared" ca="1" si="46"/>
        <v>#NAME?</v>
      </c>
      <c r="AA290" s="12" t="e">
        <f ca="1">SUM($Z$4:Z290)++VLOOKUP(X290,$G$3:$L$7002,6,0)</f>
        <v>#NAME?</v>
      </c>
      <c r="AB290" s="12" t="e">
        <f t="shared" ca="1" si="47"/>
        <v>#NAME?</v>
      </c>
      <c r="AC290" s="12">
        <v>423</v>
      </c>
      <c r="AD290" s="12" t="e">
        <f t="shared" ca="1" si="48"/>
        <v>#NAME?</v>
      </c>
      <c r="AF290" s="12">
        <v>287</v>
      </c>
      <c r="AG290" s="12">
        <v>672900</v>
      </c>
      <c r="AH290" s="12">
        <f>SUM($AG$4:AG290)</f>
        <v>21748040</v>
      </c>
      <c r="AI290" s="13">
        <f t="shared" ca="1" si="39"/>
        <v>0</v>
      </c>
      <c r="AJ290" s="13" t="e">
        <f t="shared" ca="1" si="40"/>
        <v>#NAME?</v>
      </c>
      <c r="AK290" s="13"/>
      <c r="AL290" s="12" t="e">
        <f t="shared" ca="1" si="37"/>
        <v>#NAME?</v>
      </c>
      <c r="AN290" s="12" t="e">
        <f ca="1"/>
        <v>#NAME?</v>
      </c>
      <c r="AO290" s="12">
        <f t="shared" ca="1" si="38"/>
        <v>0</v>
      </c>
      <c r="AP290" s="12" t="e">
        <f t="shared" ca="1" si="41"/>
        <v>#NAME?</v>
      </c>
    </row>
    <row r="291" spans="1:42">
      <c r="A291" s="12" t="e">
        <f t="shared" ca="1" si="43"/>
        <v>#NAME?</v>
      </c>
      <c r="B291" s="12">
        <v>288</v>
      </c>
      <c r="C291" s="12" t="e">
        <f t="shared" ca="1" si="44"/>
        <v>#NAME?</v>
      </c>
      <c r="F291" s="12">
        <f>SUM($J$183:J291)</f>
        <v>341388</v>
      </c>
      <c r="G291" s="12">
        <v>289</v>
      </c>
      <c r="H291" s="12" t="s">
        <v>13981</v>
      </c>
      <c r="I291" s="12">
        <v>0</v>
      </c>
      <c r="J291" s="12">
        <f t="shared" ref="J291:J354" si="49">J290+10</f>
        <v>3672</v>
      </c>
      <c r="K291" s="12">
        <v>8355</v>
      </c>
      <c r="L291" s="12">
        <f>SUM($J$3:J291)</f>
        <v>534862</v>
      </c>
      <c r="M291" s="12">
        <f>SUM($L$183:L291)</f>
        <v>38785906</v>
      </c>
      <c r="N291" s="15">
        <f t="shared" si="42"/>
        <v>113.61238825031928</v>
      </c>
      <c r="O291" s="12">
        <v>289</v>
      </c>
      <c r="P291" s="12" t="s">
        <v>13982</v>
      </c>
      <c r="Q291" s="12">
        <v>0</v>
      </c>
      <c r="R291" s="12">
        <v>155</v>
      </c>
      <c r="W291" s="12" t="e">
        <f t="shared" ca="1" si="45"/>
        <v>#NAME?</v>
      </c>
      <c r="X291" s="12">
        <v>1816</v>
      </c>
      <c r="Y291" s="12">
        <v>144</v>
      </c>
      <c r="Z291" s="12" t="e">
        <f t="shared" ca="1" si="46"/>
        <v>#NAME?</v>
      </c>
      <c r="AA291" s="12" t="e">
        <f ca="1">SUM($Z$4:Z291)++VLOOKUP(X291,$G$3:$L$7002,6,0)</f>
        <v>#NAME?</v>
      </c>
      <c r="AB291" s="12" t="e">
        <f t="shared" ca="1" si="47"/>
        <v>#NAME?</v>
      </c>
      <c r="AC291" s="12">
        <v>423</v>
      </c>
      <c r="AD291" s="12" t="e">
        <f t="shared" ca="1" si="48"/>
        <v>#NAME?</v>
      </c>
      <c r="AF291" s="12">
        <v>288</v>
      </c>
      <c r="AG291" s="12">
        <v>694550</v>
      </c>
      <c r="AH291" s="12">
        <f>SUM($AG$4:AG291)</f>
        <v>22442590</v>
      </c>
      <c r="AI291" s="13">
        <f t="shared" ca="1" si="39"/>
        <v>0</v>
      </c>
      <c r="AJ291" s="13" t="e">
        <f t="shared" ca="1" si="40"/>
        <v>#NAME?</v>
      </c>
      <c r="AK291" s="13"/>
      <c r="AL291" s="12" t="e">
        <f t="shared" ca="1" si="37"/>
        <v>#NAME?</v>
      </c>
      <c r="AN291" s="12" t="e">
        <f ca="1"/>
        <v>#NAME?</v>
      </c>
      <c r="AO291" s="12">
        <f t="shared" ca="1" si="38"/>
        <v>0</v>
      </c>
      <c r="AP291" s="12" t="e">
        <f t="shared" ca="1" si="41"/>
        <v>#NAME?</v>
      </c>
    </row>
    <row r="292" spans="1:42">
      <c r="A292" s="12" t="e">
        <f t="shared" ca="1" si="43"/>
        <v>#NAME?</v>
      </c>
      <c r="B292" s="12">
        <v>289</v>
      </c>
      <c r="C292" s="12" t="e">
        <f t="shared" ca="1" si="44"/>
        <v>#NAME?</v>
      </c>
      <c r="F292" s="12">
        <f>SUM($J$183:J292)</f>
        <v>345070</v>
      </c>
      <c r="G292" s="12">
        <v>290</v>
      </c>
      <c r="H292" s="12" t="s">
        <v>13981</v>
      </c>
      <c r="I292" s="12">
        <v>0</v>
      </c>
      <c r="J292" s="12">
        <f t="shared" si="49"/>
        <v>3682</v>
      </c>
      <c r="K292" s="12">
        <v>8355</v>
      </c>
      <c r="L292" s="12">
        <f>SUM($J$3:J292)</f>
        <v>538544</v>
      </c>
      <c r="M292" s="12">
        <f>SUM($L$183:L292)</f>
        <v>39324450</v>
      </c>
      <c r="N292" s="15">
        <f t="shared" si="42"/>
        <v>113.96079056423335</v>
      </c>
      <c r="O292" s="12">
        <v>290</v>
      </c>
      <c r="P292" s="12" t="s">
        <v>13982</v>
      </c>
      <c r="Q292" s="12">
        <v>0</v>
      </c>
      <c r="R292" s="12">
        <v>155</v>
      </c>
      <c r="W292" s="12" t="e">
        <f t="shared" ca="1" si="45"/>
        <v>#NAME?</v>
      </c>
      <c r="X292" s="12">
        <v>1821</v>
      </c>
      <c r="Y292" s="12">
        <v>144.5</v>
      </c>
      <c r="Z292" s="12" t="e">
        <f t="shared" ca="1" si="46"/>
        <v>#NAME?</v>
      </c>
      <c r="AA292" s="12" t="e">
        <f ca="1">SUM($Z$4:Z292)++VLOOKUP(X292,$G$3:$L$7002,6,0)</f>
        <v>#NAME?</v>
      </c>
      <c r="AB292" s="12" t="e">
        <f t="shared" ca="1" si="47"/>
        <v>#NAME?</v>
      </c>
      <c r="AC292" s="12">
        <v>424</v>
      </c>
      <c r="AD292" s="12" t="e">
        <f t="shared" ca="1" si="48"/>
        <v>#NAME?</v>
      </c>
      <c r="AF292" s="12">
        <v>289</v>
      </c>
      <c r="AG292" s="12">
        <v>716950</v>
      </c>
      <c r="AH292" s="12">
        <f>SUM($AG$4:AG292)</f>
        <v>23159540</v>
      </c>
      <c r="AI292" s="13">
        <f t="shared" ca="1" si="39"/>
        <v>0</v>
      </c>
      <c r="AJ292" s="13" t="e">
        <f t="shared" ca="1" si="40"/>
        <v>#NAME?</v>
      </c>
      <c r="AK292" s="13"/>
      <c r="AL292" s="12" t="e">
        <f t="shared" ca="1" si="37"/>
        <v>#NAME?</v>
      </c>
      <c r="AN292" s="12" t="e">
        <f ca="1"/>
        <v>#NAME?</v>
      </c>
      <c r="AO292" s="12">
        <f t="shared" ca="1" si="38"/>
        <v>0</v>
      </c>
      <c r="AP292" s="12" t="e">
        <f t="shared" ca="1" si="41"/>
        <v>#NAME?</v>
      </c>
    </row>
    <row r="293" spans="1:42">
      <c r="A293" s="12" t="e">
        <f t="shared" ca="1" si="43"/>
        <v>#NAME?</v>
      </c>
      <c r="B293" s="12">
        <v>290</v>
      </c>
      <c r="C293" s="12" t="e">
        <f t="shared" ca="1" si="44"/>
        <v>#NAME?</v>
      </c>
      <c r="F293" s="12">
        <f>SUM($J$183:J293)</f>
        <v>348762</v>
      </c>
      <c r="G293" s="12">
        <v>291</v>
      </c>
      <c r="H293" s="12" t="s">
        <v>13981</v>
      </c>
      <c r="I293" s="12">
        <v>0</v>
      </c>
      <c r="J293" s="12">
        <f t="shared" si="49"/>
        <v>3692</v>
      </c>
      <c r="K293" s="12">
        <v>8484</v>
      </c>
      <c r="L293" s="12">
        <f>SUM($J$3:J293)</f>
        <v>542236</v>
      </c>
      <c r="M293" s="12">
        <f>SUM($L$183:L293)</f>
        <v>39866686</v>
      </c>
      <c r="N293" s="15">
        <f t="shared" si="42"/>
        <v>114.30914491831105</v>
      </c>
      <c r="O293" s="12">
        <v>291</v>
      </c>
      <c r="P293" s="12" t="s">
        <v>13982</v>
      </c>
      <c r="Q293" s="12">
        <v>0</v>
      </c>
      <c r="R293" s="12">
        <v>155</v>
      </c>
      <c r="W293" s="12" t="e">
        <f t="shared" ca="1" si="45"/>
        <v>#NAME?</v>
      </c>
      <c r="X293" s="12">
        <v>1825</v>
      </c>
      <c r="Y293" s="12">
        <v>145</v>
      </c>
      <c r="Z293" s="12" t="e">
        <f t="shared" ca="1" si="46"/>
        <v>#NAME?</v>
      </c>
      <c r="AA293" s="12" t="e">
        <f ca="1">SUM($Z$4:Z293)++VLOOKUP(X293,$G$3:$L$7002,6,0)</f>
        <v>#NAME?</v>
      </c>
      <c r="AB293" s="12" t="e">
        <f t="shared" ca="1" si="47"/>
        <v>#NAME?</v>
      </c>
      <c r="AC293" s="12">
        <v>424</v>
      </c>
      <c r="AD293" s="12" t="e">
        <f t="shared" ca="1" si="48"/>
        <v>#NAME?</v>
      </c>
      <c r="AF293" s="12">
        <v>290</v>
      </c>
      <c r="AG293" s="12">
        <v>740050</v>
      </c>
      <c r="AH293" s="12">
        <f>SUM($AG$4:AG293)</f>
        <v>23899590</v>
      </c>
      <c r="AI293" s="13">
        <f t="shared" ca="1" si="39"/>
        <v>0</v>
      </c>
      <c r="AJ293" s="13" t="e">
        <f t="shared" ca="1" si="40"/>
        <v>#NAME?</v>
      </c>
      <c r="AK293" s="13"/>
      <c r="AL293" s="12" t="e">
        <f t="shared" ca="1" si="37"/>
        <v>#NAME?</v>
      </c>
      <c r="AN293" s="12" t="e">
        <f ca="1"/>
        <v>#NAME?</v>
      </c>
      <c r="AO293" s="12">
        <f t="shared" ca="1" si="38"/>
        <v>0</v>
      </c>
      <c r="AP293" s="12" t="e">
        <f t="shared" ca="1" si="41"/>
        <v>#NAME?</v>
      </c>
    </row>
    <row r="294" spans="1:42">
      <c r="A294" s="12" t="e">
        <f t="shared" ca="1" si="43"/>
        <v>#NAME?</v>
      </c>
      <c r="B294" s="12">
        <v>291</v>
      </c>
      <c r="C294" s="12" t="e">
        <f t="shared" ca="1" si="44"/>
        <v>#NAME?</v>
      </c>
      <c r="F294" s="12">
        <f>SUM($J$183:J294)</f>
        <v>352464</v>
      </c>
      <c r="G294" s="12">
        <v>292</v>
      </c>
      <c r="H294" s="12" t="s">
        <v>13981</v>
      </c>
      <c r="I294" s="12">
        <v>0</v>
      </c>
      <c r="J294" s="12">
        <f t="shared" si="49"/>
        <v>3702</v>
      </c>
      <c r="K294" s="12">
        <v>8484</v>
      </c>
      <c r="L294" s="12">
        <f>SUM($J$3:J294)</f>
        <v>545938</v>
      </c>
      <c r="M294" s="12">
        <f>SUM($L$183:L294)</f>
        <v>40412624</v>
      </c>
      <c r="N294" s="15">
        <f t="shared" si="42"/>
        <v>114.65745154115031</v>
      </c>
      <c r="O294" s="12">
        <v>292</v>
      </c>
      <c r="P294" s="12" t="s">
        <v>13982</v>
      </c>
      <c r="Q294" s="12">
        <v>0</v>
      </c>
      <c r="R294" s="12">
        <v>155</v>
      </c>
      <c r="W294" s="12" t="e">
        <f t="shared" ca="1" si="45"/>
        <v>#NAME?</v>
      </c>
      <c r="X294" s="12">
        <v>1830</v>
      </c>
      <c r="Y294" s="12">
        <v>145.5</v>
      </c>
      <c r="Z294" s="12" t="e">
        <f t="shared" ca="1" si="46"/>
        <v>#NAME?</v>
      </c>
      <c r="AA294" s="12" t="e">
        <f ca="1">SUM($Z$4:Z294)++VLOOKUP(X294,$G$3:$L$7002,6,0)</f>
        <v>#NAME?</v>
      </c>
      <c r="AB294" s="12" t="e">
        <f t="shared" ca="1" si="47"/>
        <v>#NAME?</v>
      </c>
      <c r="AC294" s="12">
        <v>425</v>
      </c>
      <c r="AD294" s="12" t="e">
        <f t="shared" ca="1" si="48"/>
        <v>#NAME?</v>
      </c>
      <c r="AF294" s="12">
        <v>291</v>
      </c>
      <c r="AG294" s="12">
        <v>763850</v>
      </c>
      <c r="AH294" s="12">
        <f>SUM($AG$4:AG294)</f>
        <v>24663440</v>
      </c>
      <c r="AI294" s="13">
        <f t="shared" ca="1" si="39"/>
        <v>0</v>
      </c>
      <c r="AJ294" s="13" t="e">
        <f t="shared" ca="1" si="40"/>
        <v>#NAME?</v>
      </c>
      <c r="AK294" s="13"/>
      <c r="AL294" s="12" t="e">
        <f t="shared" ca="1" si="37"/>
        <v>#NAME?</v>
      </c>
      <c r="AN294" s="12" t="e">
        <f ca="1"/>
        <v>#NAME?</v>
      </c>
      <c r="AO294" s="12">
        <f t="shared" ca="1" si="38"/>
        <v>0</v>
      </c>
      <c r="AP294" s="12" t="e">
        <f t="shared" ca="1" si="41"/>
        <v>#NAME?</v>
      </c>
    </row>
    <row r="295" spans="1:42">
      <c r="A295" s="12" t="e">
        <f t="shared" ca="1" si="43"/>
        <v>#NAME?</v>
      </c>
      <c r="B295" s="12">
        <v>292</v>
      </c>
      <c r="C295" s="12" t="e">
        <f t="shared" ca="1" si="44"/>
        <v>#NAME?</v>
      </c>
      <c r="F295" s="12">
        <f>SUM($J$183:J295)</f>
        <v>356176</v>
      </c>
      <c r="G295" s="12">
        <v>293</v>
      </c>
      <c r="H295" s="12" t="s">
        <v>13981</v>
      </c>
      <c r="I295" s="12">
        <v>0</v>
      </c>
      <c r="J295" s="12">
        <f t="shared" si="49"/>
        <v>3712</v>
      </c>
      <c r="K295" s="12">
        <v>8614</v>
      </c>
      <c r="L295" s="12">
        <f>SUM($J$3:J295)</f>
        <v>549650</v>
      </c>
      <c r="M295" s="12">
        <f>SUM($L$183:L295)</f>
        <v>40962274</v>
      </c>
      <c r="N295" s="15">
        <f t="shared" si="42"/>
        <v>115.00571065989848</v>
      </c>
      <c r="O295" s="12">
        <v>293</v>
      </c>
      <c r="P295" s="12" t="s">
        <v>13982</v>
      </c>
      <c r="Q295" s="12">
        <v>0</v>
      </c>
      <c r="R295" s="12">
        <v>155</v>
      </c>
      <c r="W295" s="12" t="e">
        <f t="shared" ca="1" si="45"/>
        <v>#NAME?</v>
      </c>
      <c r="X295" s="12">
        <v>1834</v>
      </c>
      <c r="Y295" s="12">
        <v>146</v>
      </c>
      <c r="Z295" s="12" t="e">
        <f t="shared" ca="1" si="46"/>
        <v>#NAME?</v>
      </c>
      <c r="AA295" s="12" t="e">
        <f ca="1">SUM($Z$4:Z295)++VLOOKUP(X295,$G$3:$L$7002,6,0)</f>
        <v>#NAME?</v>
      </c>
      <c r="AB295" s="12" t="e">
        <f t="shared" ca="1" si="47"/>
        <v>#NAME?</v>
      </c>
      <c r="AC295" s="12">
        <v>425</v>
      </c>
      <c r="AD295" s="12" t="e">
        <f t="shared" ca="1" si="48"/>
        <v>#NAME?</v>
      </c>
      <c r="AF295" s="12">
        <v>292</v>
      </c>
      <c r="AG295" s="12">
        <v>788500</v>
      </c>
      <c r="AH295" s="12">
        <f>SUM($AG$4:AG295)</f>
        <v>25451940</v>
      </c>
      <c r="AI295" s="13">
        <f t="shared" ca="1" si="39"/>
        <v>0</v>
      </c>
      <c r="AJ295" s="13" t="e">
        <f t="shared" ca="1" si="40"/>
        <v>#NAME?</v>
      </c>
      <c r="AK295" s="13"/>
      <c r="AL295" s="12" t="e">
        <f t="shared" ca="1" si="37"/>
        <v>#NAME?</v>
      </c>
      <c r="AN295" s="12" t="e">
        <f ca="1"/>
        <v>#NAME?</v>
      </c>
      <c r="AO295" s="12">
        <f t="shared" ca="1" si="38"/>
        <v>0</v>
      </c>
      <c r="AP295" s="12" t="e">
        <f t="shared" ca="1" si="41"/>
        <v>#NAME?</v>
      </c>
    </row>
    <row r="296" spans="1:42">
      <c r="A296" s="12" t="e">
        <f t="shared" ca="1" si="43"/>
        <v>#NAME?</v>
      </c>
      <c r="B296" s="12">
        <v>293</v>
      </c>
      <c r="C296" s="12" t="e">
        <f t="shared" ca="1" si="44"/>
        <v>#NAME?</v>
      </c>
      <c r="F296" s="12">
        <f>SUM($J$183:J296)</f>
        <v>359898</v>
      </c>
      <c r="G296" s="12">
        <v>294</v>
      </c>
      <c r="H296" s="12" t="s">
        <v>13981</v>
      </c>
      <c r="I296" s="12">
        <v>0</v>
      </c>
      <c r="J296" s="12">
        <f t="shared" si="49"/>
        <v>3722</v>
      </c>
      <c r="K296" s="12">
        <v>8614</v>
      </c>
      <c r="L296" s="12">
        <f>SUM($J$3:J296)</f>
        <v>553372</v>
      </c>
      <c r="M296" s="12">
        <f>SUM($L$183:L296)</f>
        <v>41515646</v>
      </c>
      <c r="N296" s="15">
        <f t="shared" si="42"/>
        <v>115.35392250026396</v>
      </c>
      <c r="O296" s="12">
        <v>294</v>
      </c>
      <c r="P296" s="12" t="s">
        <v>13982</v>
      </c>
      <c r="Q296" s="12">
        <v>0</v>
      </c>
      <c r="R296" s="12">
        <v>155</v>
      </c>
      <c r="W296" s="12" t="e">
        <f t="shared" ca="1" si="45"/>
        <v>#NAME?</v>
      </c>
      <c r="X296" s="12">
        <v>1839</v>
      </c>
      <c r="Y296" s="12">
        <v>146.5</v>
      </c>
      <c r="Z296" s="12" t="e">
        <f t="shared" ca="1" si="46"/>
        <v>#NAME?</v>
      </c>
      <c r="AA296" s="12" t="e">
        <f ca="1">SUM($Z$4:Z296)++VLOOKUP(X296,$G$3:$L$7002,6,0)</f>
        <v>#NAME?</v>
      </c>
      <c r="AB296" s="12" t="e">
        <f t="shared" ca="1" si="47"/>
        <v>#NAME?</v>
      </c>
      <c r="AC296" s="12">
        <v>426</v>
      </c>
      <c r="AD296" s="12" t="e">
        <f t="shared" ca="1" si="48"/>
        <v>#NAME?</v>
      </c>
      <c r="AF296" s="12">
        <v>293</v>
      </c>
      <c r="AG296" s="12">
        <v>813900</v>
      </c>
      <c r="AH296" s="12">
        <f>SUM($AG$4:AG296)</f>
        <v>26265840</v>
      </c>
      <c r="AI296" s="13">
        <f t="shared" ca="1" si="39"/>
        <v>0</v>
      </c>
      <c r="AJ296" s="13" t="e">
        <f t="shared" ca="1" si="40"/>
        <v>#NAME?</v>
      </c>
      <c r="AK296" s="13"/>
      <c r="AL296" s="12" t="e">
        <f t="shared" ca="1" si="37"/>
        <v>#NAME?</v>
      </c>
      <c r="AN296" s="12" t="e">
        <f ca="1"/>
        <v>#NAME?</v>
      </c>
      <c r="AO296" s="12">
        <f t="shared" ca="1" si="38"/>
        <v>0</v>
      </c>
      <c r="AP296" s="12" t="e">
        <f t="shared" ca="1" si="41"/>
        <v>#NAME?</v>
      </c>
    </row>
    <row r="297" spans="1:42">
      <c r="A297" s="12" t="e">
        <f t="shared" ca="1" si="43"/>
        <v>#NAME?</v>
      </c>
      <c r="B297" s="12">
        <v>294</v>
      </c>
      <c r="C297" s="12" t="e">
        <f t="shared" ca="1" si="44"/>
        <v>#NAME?</v>
      </c>
      <c r="F297" s="12">
        <f>SUM($J$183:J297)</f>
        <v>363630</v>
      </c>
      <c r="G297" s="12">
        <v>295</v>
      </c>
      <c r="H297" s="12" t="s">
        <v>13981</v>
      </c>
      <c r="I297" s="12">
        <v>0</v>
      </c>
      <c r="J297" s="12">
        <f t="shared" si="49"/>
        <v>3732</v>
      </c>
      <c r="K297" s="12">
        <v>8743</v>
      </c>
      <c r="L297" s="12">
        <f>SUM($J$3:J297)</f>
        <v>557104</v>
      </c>
      <c r="M297" s="12">
        <f>SUM($L$183:L297)</f>
        <v>42072750</v>
      </c>
      <c r="N297" s="15">
        <f t="shared" si="42"/>
        <v>115.70208728652752</v>
      </c>
      <c r="O297" s="12">
        <v>295</v>
      </c>
      <c r="P297" s="12" t="s">
        <v>13982</v>
      </c>
      <c r="Q297" s="12">
        <v>0</v>
      </c>
      <c r="R297" s="12">
        <v>156</v>
      </c>
      <c r="W297" s="12" t="e">
        <f t="shared" ca="1" si="45"/>
        <v>#NAME?</v>
      </c>
      <c r="X297" s="12">
        <v>1843</v>
      </c>
      <c r="Y297" s="12">
        <v>147</v>
      </c>
      <c r="Z297" s="12" t="e">
        <f t="shared" ca="1" si="46"/>
        <v>#NAME?</v>
      </c>
      <c r="AA297" s="12" t="e">
        <f ca="1">SUM($Z$4:Z297)++VLOOKUP(X297,$G$3:$L$7002,6,0)</f>
        <v>#NAME?</v>
      </c>
      <c r="AB297" s="12" t="e">
        <f t="shared" ca="1" si="47"/>
        <v>#NAME?</v>
      </c>
      <c r="AC297" s="12">
        <v>426</v>
      </c>
      <c r="AD297" s="12" t="e">
        <f t="shared" ca="1" si="48"/>
        <v>#NAME?</v>
      </c>
      <c r="AF297" s="12">
        <v>294</v>
      </c>
      <c r="AG297" s="12">
        <v>840100</v>
      </c>
      <c r="AH297" s="12">
        <f>SUM($AG$4:AG297)</f>
        <v>27105940</v>
      </c>
      <c r="AI297" s="13">
        <f t="shared" ca="1" si="39"/>
        <v>0</v>
      </c>
      <c r="AJ297" s="13" t="e">
        <f t="shared" ca="1" si="40"/>
        <v>#NAME?</v>
      </c>
      <c r="AK297" s="13"/>
      <c r="AL297" s="12" t="e">
        <f t="shared" ca="1" si="37"/>
        <v>#NAME?</v>
      </c>
      <c r="AN297" s="12" t="e">
        <f ca="1"/>
        <v>#NAME?</v>
      </c>
      <c r="AO297" s="12">
        <f t="shared" ca="1" si="38"/>
        <v>0</v>
      </c>
      <c r="AP297" s="12" t="e">
        <f t="shared" ca="1" si="41"/>
        <v>#NAME?</v>
      </c>
    </row>
    <row r="298" spans="1:42">
      <c r="A298" s="12" t="e">
        <f t="shared" ca="1" si="43"/>
        <v>#NAME?</v>
      </c>
      <c r="B298" s="12">
        <v>295</v>
      </c>
      <c r="C298" s="12" t="e">
        <f t="shared" ca="1" si="44"/>
        <v>#NAME?</v>
      </c>
      <c r="F298" s="12">
        <f>SUM($J$183:J298)</f>
        <v>367372</v>
      </c>
      <c r="G298" s="12">
        <v>296</v>
      </c>
      <c r="H298" s="12" t="s">
        <v>13981</v>
      </c>
      <c r="I298" s="12">
        <v>0</v>
      </c>
      <c r="J298" s="12">
        <f t="shared" si="49"/>
        <v>3742</v>
      </c>
      <c r="K298" s="12">
        <v>8743</v>
      </c>
      <c r="L298" s="12">
        <f>SUM($J$3:J298)</f>
        <v>560846</v>
      </c>
      <c r="M298" s="12">
        <f>SUM($L$183:L298)</f>
        <v>42633596</v>
      </c>
      <c r="N298" s="15">
        <f t="shared" si="42"/>
        <v>116.05020524155353</v>
      </c>
      <c r="O298" s="12">
        <v>296</v>
      </c>
      <c r="P298" s="12" t="s">
        <v>13982</v>
      </c>
      <c r="Q298" s="12">
        <v>0</v>
      </c>
      <c r="R298" s="12">
        <v>156</v>
      </c>
      <c r="W298" s="12" t="e">
        <f t="shared" ca="1" si="45"/>
        <v>#NAME?</v>
      </c>
      <c r="X298" s="12">
        <v>1848</v>
      </c>
      <c r="Y298" s="12">
        <v>147.5</v>
      </c>
      <c r="Z298" s="12" t="e">
        <f t="shared" ca="1" si="46"/>
        <v>#NAME?</v>
      </c>
      <c r="AA298" s="12" t="e">
        <f ca="1">SUM($Z$4:Z298)++VLOOKUP(X298,$G$3:$L$7002,6,0)</f>
        <v>#NAME?</v>
      </c>
      <c r="AB298" s="12" t="e">
        <f t="shared" ca="1" si="47"/>
        <v>#NAME?</v>
      </c>
      <c r="AC298" s="12">
        <v>427</v>
      </c>
      <c r="AD298" s="12" t="e">
        <f t="shared" ca="1" si="48"/>
        <v>#NAME?</v>
      </c>
      <c r="AF298" s="12">
        <v>295</v>
      </c>
      <c r="AG298" s="12">
        <v>867150</v>
      </c>
      <c r="AH298" s="12">
        <f>SUM($AG$4:AG298)</f>
        <v>27973090</v>
      </c>
      <c r="AI298" s="13">
        <f t="shared" ca="1" si="39"/>
        <v>0</v>
      </c>
      <c r="AJ298" s="13" t="e">
        <f t="shared" ca="1" si="40"/>
        <v>#NAME?</v>
      </c>
      <c r="AK298" s="13"/>
      <c r="AL298" s="12" t="e">
        <f t="shared" ref="AL298:AL361" ca="1" si="50">AI298-AJ298</f>
        <v>#NAME?</v>
      </c>
      <c r="AN298" s="12" t="e">
        <f ca="1"/>
        <v>#NAME?</v>
      </c>
      <c r="AO298" s="12">
        <f t="shared" ref="AO298:AO361" ca="1" si="51">COUNTIFS(AI:AI,AN298)</f>
        <v>0</v>
      </c>
      <c r="AP298" s="12" t="e">
        <f t="shared" ca="1" si="41"/>
        <v>#NAME?</v>
      </c>
    </row>
    <row r="299" spans="1:42">
      <c r="A299" s="12" t="e">
        <f t="shared" ca="1" si="43"/>
        <v>#NAME?</v>
      </c>
      <c r="B299" s="12">
        <v>296</v>
      </c>
      <c r="C299" s="12" t="e">
        <f t="shared" ca="1" si="44"/>
        <v>#NAME?</v>
      </c>
      <c r="F299" s="12">
        <f>SUM($J$183:J299)</f>
        <v>371124</v>
      </c>
      <c r="G299" s="12">
        <v>297</v>
      </c>
      <c r="H299" s="12" t="s">
        <v>13981</v>
      </c>
      <c r="I299" s="12">
        <v>0</v>
      </c>
      <c r="J299" s="12">
        <f t="shared" si="49"/>
        <v>3752</v>
      </c>
      <c r="K299" s="12">
        <v>5915</v>
      </c>
      <c r="L299" s="12">
        <f>SUM($J$3:J299)</f>
        <v>564598</v>
      </c>
      <c r="M299" s="12">
        <f>SUM($L$183:L299)</f>
        <v>43198194</v>
      </c>
      <c r="N299" s="15">
        <f t="shared" si="42"/>
        <v>116.39827658680117</v>
      </c>
      <c r="O299" s="12">
        <v>297</v>
      </c>
      <c r="P299" s="12" t="s">
        <v>13982</v>
      </c>
      <c r="Q299" s="12">
        <v>0</v>
      </c>
      <c r="R299" s="12">
        <v>156</v>
      </c>
      <c r="W299" s="12" t="e">
        <f t="shared" ca="1" si="45"/>
        <v>#NAME?</v>
      </c>
      <c r="X299" s="12">
        <v>1852</v>
      </c>
      <c r="Y299" s="12">
        <v>148</v>
      </c>
      <c r="Z299" s="12" t="e">
        <f t="shared" ca="1" si="46"/>
        <v>#NAME?</v>
      </c>
      <c r="AA299" s="12" t="e">
        <f ca="1">SUM($Z$4:Z299)++VLOOKUP(X299,$G$3:$L$7002,6,0)</f>
        <v>#NAME?</v>
      </c>
      <c r="AB299" s="12" t="e">
        <f t="shared" ca="1" si="47"/>
        <v>#NAME?</v>
      </c>
      <c r="AC299" s="12">
        <v>427</v>
      </c>
      <c r="AD299" s="12" t="e">
        <f t="shared" ca="1" si="48"/>
        <v>#NAME?</v>
      </c>
      <c r="AF299" s="12">
        <v>296</v>
      </c>
      <c r="AG299" s="12">
        <v>895100</v>
      </c>
      <c r="AH299" s="12">
        <f>SUM($AG$4:AG299)</f>
        <v>28868190</v>
      </c>
      <c r="AI299" s="13">
        <f t="shared" ca="1" si="39"/>
        <v>0</v>
      </c>
      <c r="AJ299" s="13" t="e">
        <f t="shared" ca="1" si="40"/>
        <v>#NAME?</v>
      </c>
      <c r="AK299" s="13"/>
      <c r="AL299" s="12" t="e">
        <f t="shared" ca="1" si="50"/>
        <v>#NAME?</v>
      </c>
      <c r="AN299" s="12" t="e">
        <f ca="1"/>
        <v>#NAME?</v>
      </c>
      <c r="AO299" s="12">
        <f t="shared" ca="1" si="51"/>
        <v>0</v>
      </c>
      <c r="AP299" s="12" t="e">
        <f t="shared" ca="1" si="41"/>
        <v>#NAME?</v>
      </c>
    </row>
    <row r="300" spans="1:42">
      <c r="A300" s="12" t="e">
        <f t="shared" ca="1" si="43"/>
        <v>#NAME?</v>
      </c>
      <c r="B300" s="12">
        <v>297</v>
      </c>
      <c r="C300" s="12" t="e">
        <f t="shared" ca="1" si="44"/>
        <v>#NAME?</v>
      </c>
      <c r="F300" s="12">
        <f>SUM($J$183:J300)</f>
        <v>374886</v>
      </c>
      <c r="G300" s="12">
        <v>298</v>
      </c>
      <c r="H300" s="12" t="s">
        <v>13981</v>
      </c>
      <c r="I300" s="12">
        <v>0</v>
      </c>
      <c r="J300" s="12">
        <f t="shared" si="49"/>
        <v>3762</v>
      </c>
      <c r="K300" s="12">
        <v>5915</v>
      </c>
      <c r="L300" s="12">
        <f>SUM($J$3:J300)</f>
        <v>568360</v>
      </c>
      <c r="M300" s="12">
        <f>SUM($L$183:L300)</f>
        <v>43766554</v>
      </c>
      <c r="N300" s="15">
        <f t="shared" si="42"/>
        <v>116.74630154233553</v>
      </c>
      <c r="O300" s="12">
        <v>298</v>
      </c>
      <c r="P300" s="12" t="s">
        <v>13982</v>
      </c>
      <c r="Q300" s="12">
        <v>0</v>
      </c>
      <c r="R300" s="12">
        <v>156</v>
      </c>
      <c r="W300" s="12" t="e">
        <f t="shared" ca="1" si="45"/>
        <v>#NAME?</v>
      </c>
      <c r="X300" s="12">
        <v>1857</v>
      </c>
      <c r="Y300" s="12">
        <v>148.5</v>
      </c>
      <c r="Z300" s="12" t="e">
        <f t="shared" ca="1" si="46"/>
        <v>#NAME?</v>
      </c>
      <c r="AA300" s="12" t="e">
        <f ca="1">SUM($Z$4:Z300)++VLOOKUP(X300,$G$3:$L$7002,6,0)</f>
        <v>#NAME?</v>
      </c>
      <c r="AB300" s="12" t="e">
        <f t="shared" ca="1" si="47"/>
        <v>#NAME?</v>
      </c>
      <c r="AC300" s="12">
        <v>428</v>
      </c>
      <c r="AD300" s="12" t="e">
        <f t="shared" ca="1" si="48"/>
        <v>#NAME?</v>
      </c>
      <c r="AF300" s="12">
        <v>297</v>
      </c>
      <c r="AG300" s="12">
        <v>923950</v>
      </c>
      <c r="AH300" s="12">
        <f>SUM($AG$4:AG300)</f>
        <v>29792140</v>
      </c>
      <c r="AI300" s="13">
        <f t="shared" ref="AI300:AI363" ca="1" si="52">IFERROR(_xlfn.XLOOKUP(AF300,AC:AC,AA:AA),AI299)</f>
        <v>0</v>
      </c>
      <c r="AJ300" s="13" t="e">
        <f t="shared" ca="1" si="40"/>
        <v>#NAME?</v>
      </c>
      <c r="AK300" s="13"/>
      <c r="AL300" s="12" t="e">
        <f t="shared" ca="1" si="50"/>
        <v>#NAME?</v>
      </c>
      <c r="AN300" s="12" t="e">
        <f ca="1"/>
        <v>#NAME?</v>
      </c>
      <c r="AO300" s="12">
        <f t="shared" ca="1" si="51"/>
        <v>0</v>
      </c>
      <c r="AP300" s="12" t="e">
        <f t="shared" ca="1" si="41"/>
        <v>#NAME?</v>
      </c>
    </row>
    <row r="301" spans="1:42">
      <c r="A301" s="12" t="e">
        <f t="shared" ca="1" si="43"/>
        <v>#NAME?</v>
      </c>
      <c r="B301" s="12">
        <v>298</v>
      </c>
      <c r="C301" s="12" t="e">
        <f t="shared" ca="1" si="44"/>
        <v>#NAME?</v>
      </c>
      <c r="F301" s="12">
        <f>SUM($J$183:J301)</f>
        <v>378658</v>
      </c>
      <c r="G301" s="12">
        <v>299</v>
      </c>
      <c r="H301" s="12" t="s">
        <v>13981</v>
      </c>
      <c r="I301" s="12">
        <v>0</v>
      </c>
      <c r="J301" s="12">
        <f t="shared" si="49"/>
        <v>3772</v>
      </c>
      <c r="K301" s="12">
        <v>5915</v>
      </c>
      <c r="L301" s="12">
        <f>SUM($J$3:J301)</f>
        <v>572132</v>
      </c>
      <c r="M301" s="12">
        <f>SUM($L$183:L301)</f>
        <v>44338686</v>
      </c>
      <c r="N301" s="15">
        <f t="shared" si="42"/>
        <v>117.09428032683847</v>
      </c>
      <c r="O301" s="12">
        <v>299</v>
      </c>
      <c r="P301" s="12" t="s">
        <v>13982</v>
      </c>
      <c r="Q301" s="12">
        <v>0</v>
      </c>
      <c r="R301" s="12">
        <v>156</v>
      </c>
      <c r="W301" s="12" t="e">
        <f t="shared" ca="1" si="45"/>
        <v>#NAME?</v>
      </c>
      <c r="X301" s="12">
        <v>1861</v>
      </c>
      <c r="Y301" s="12">
        <v>149</v>
      </c>
      <c r="Z301" s="12" t="e">
        <f t="shared" ca="1" si="46"/>
        <v>#NAME?</v>
      </c>
      <c r="AA301" s="12" t="e">
        <f ca="1">SUM($Z$4:Z301)++VLOOKUP(X301,$G$3:$L$7002,6,0)</f>
        <v>#NAME?</v>
      </c>
      <c r="AB301" s="12" t="e">
        <f t="shared" ca="1" si="47"/>
        <v>#NAME?</v>
      </c>
      <c r="AC301" s="12">
        <v>428</v>
      </c>
      <c r="AD301" s="12" t="e">
        <f t="shared" ca="1" si="48"/>
        <v>#NAME?</v>
      </c>
      <c r="AF301" s="12">
        <v>298</v>
      </c>
      <c r="AG301" s="12">
        <v>953700</v>
      </c>
      <c r="AH301" s="12">
        <f>SUM($AG$4:AG301)</f>
        <v>30745840</v>
      </c>
      <c r="AI301" s="13">
        <f t="shared" ca="1" si="52"/>
        <v>0</v>
      </c>
      <c r="AJ301" s="13" t="e">
        <f t="shared" ref="AJ301:AJ364" ca="1" si="53">_xlfn.XLOOKUP(AI300,$AN:$AN,$AP:$AP)+AJ300</f>
        <v>#NAME?</v>
      </c>
      <c r="AK301" s="13"/>
      <c r="AL301" s="12" t="e">
        <f t="shared" ca="1" si="50"/>
        <v>#NAME?</v>
      </c>
      <c r="AN301" s="12" t="e">
        <f ca="1"/>
        <v>#NAME?</v>
      </c>
      <c r="AO301" s="12">
        <f t="shared" ca="1" si="51"/>
        <v>0</v>
      </c>
      <c r="AP301" s="12" t="e">
        <f t="shared" ca="1" si="41"/>
        <v>#NAME?</v>
      </c>
    </row>
    <row r="302" spans="1:42">
      <c r="A302" s="12" t="e">
        <f t="shared" ca="1" si="43"/>
        <v>#NAME?</v>
      </c>
      <c r="B302" s="12">
        <v>299</v>
      </c>
      <c r="C302" s="12" t="e">
        <f t="shared" ca="1" si="44"/>
        <v>#NAME?</v>
      </c>
      <c r="F302" s="12">
        <f>SUM($J$183:J302)</f>
        <v>382440</v>
      </c>
      <c r="G302" s="12">
        <v>300</v>
      </c>
      <c r="H302" s="12" t="s">
        <v>13981</v>
      </c>
      <c r="I302" s="12">
        <v>0</v>
      </c>
      <c r="J302" s="12">
        <f t="shared" si="49"/>
        <v>3782</v>
      </c>
      <c r="K302" s="12">
        <v>9002</v>
      </c>
      <c r="L302" s="12">
        <f>SUM($J$3:J302)</f>
        <v>575914</v>
      </c>
      <c r="M302" s="12">
        <f>SUM($L$183:L302)</f>
        <v>44914600</v>
      </c>
      <c r="N302" s="15">
        <f t="shared" si="42"/>
        <v>117.44221315761949</v>
      </c>
      <c r="O302" s="12">
        <v>300</v>
      </c>
      <c r="P302" s="12" t="s">
        <v>13982</v>
      </c>
      <c r="Q302" s="12">
        <v>0</v>
      </c>
      <c r="R302" s="12">
        <v>156</v>
      </c>
      <c r="W302" s="12" t="e">
        <f t="shared" ca="1" si="45"/>
        <v>#NAME?</v>
      </c>
      <c r="X302" s="12">
        <v>1866</v>
      </c>
      <c r="Y302" s="12">
        <v>149.5</v>
      </c>
      <c r="Z302" s="12" t="e">
        <f t="shared" ca="1" si="46"/>
        <v>#NAME?</v>
      </c>
      <c r="AA302" s="12" t="e">
        <f ca="1">SUM($Z$4:Z302)++VLOOKUP(X302,$G$3:$L$7002,6,0)</f>
        <v>#NAME?</v>
      </c>
      <c r="AB302" s="12" t="e">
        <f t="shared" ca="1" si="47"/>
        <v>#NAME?</v>
      </c>
      <c r="AC302" s="12">
        <v>429</v>
      </c>
      <c r="AD302" s="12" t="e">
        <f t="shared" ca="1" si="48"/>
        <v>#NAME?</v>
      </c>
      <c r="AF302" s="12">
        <v>299</v>
      </c>
      <c r="AG302" s="12">
        <v>984400</v>
      </c>
      <c r="AH302" s="12">
        <f>SUM($AG$4:AG302)</f>
        <v>31730240</v>
      </c>
      <c r="AI302" s="13">
        <f t="shared" ca="1" si="52"/>
        <v>0</v>
      </c>
      <c r="AJ302" s="13" t="e">
        <f t="shared" ca="1" si="53"/>
        <v>#NAME?</v>
      </c>
      <c r="AK302" s="13"/>
      <c r="AL302" s="12" t="e">
        <f t="shared" ca="1" si="50"/>
        <v>#NAME?</v>
      </c>
      <c r="AN302" s="12" t="e">
        <f ca="1"/>
        <v>#NAME?</v>
      </c>
      <c r="AO302" s="12">
        <f t="shared" ca="1" si="51"/>
        <v>0</v>
      </c>
      <c r="AP302" s="12" t="e">
        <f t="shared" ref="AP302:AP365" ca="1" si="54">(AN303-AN302)/AO302</f>
        <v>#NAME?</v>
      </c>
    </row>
    <row r="303" spans="1:42">
      <c r="A303" s="12" t="e">
        <f t="shared" ca="1" si="43"/>
        <v>#NAME?</v>
      </c>
      <c r="B303" s="12">
        <v>300</v>
      </c>
      <c r="C303" s="12" t="e">
        <f t="shared" ca="1" si="44"/>
        <v>#NAME?</v>
      </c>
      <c r="F303" s="12">
        <f>SUM($J$183:J303)</f>
        <v>386232</v>
      </c>
      <c r="G303" s="12">
        <v>301</v>
      </c>
      <c r="H303" s="12" t="s">
        <v>13981</v>
      </c>
      <c r="I303" s="12">
        <v>0</v>
      </c>
      <c r="J303" s="12">
        <f t="shared" si="49"/>
        <v>3792</v>
      </c>
      <c r="K303" s="12">
        <v>9002</v>
      </c>
      <c r="L303" s="12">
        <f>SUM($J$3:J303)</f>
        <v>579706</v>
      </c>
      <c r="M303" s="12">
        <f>SUM($L$183:L303)</f>
        <v>45494306</v>
      </c>
      <c r="N303" s="15">
        <f t="shared" si="42"/>
        <v>117.79010025062657</v>
      </c>
      <c r="O303" s="12">
        <v>301</v>
      </c>
      <c r="P303" s="12" t="s">
        <v>13982</v>
      </c>
      <c r="Q303" s="12">
        <v>0</v>
      </c>
      <c r="R303" s="12">
        <v>156</v>
      </c>
      <c r="W303" s="12" t="e">
        <f t="shared" ca="1" si="45"/>
        <v>#NAME?</v>
      </c>
      <c r="X303" s="12">
        <v>1870</v>
      </c>
      <c r="Y303" s="12">
        <v>150</v>
      </c>
      <c r="Z303" s="12" t="e">
        <f t="shared" ca="1" si="46"/>
        <v>#NAME?</v>
      </c>
      <c r="AA303" s="12" t="e">
        <f ca="1">SUM($Z$4:Z303)++VLOOKUP(X303,$G$3:$L$7002,6,0)</f>
        <v>#NAME?</v>
      </c>
      <c r="AB303" s="12" t="e">
        <f t="shared" ca="1" si="47"/>
        <v>#NAME?</v>
      </c>
      <c r="AC303" s="12">
        <v>429</v>
      </c>
      <c r="AD303" s="12" t="e">
        <f t="shared" ca="1" si="48"/>
        <v>#NAME?</v>
      </c>
      <c r="AF303" s="12">
        <v>300</v>
      </c>
      <c r="AG303" s="12">
        <v>1016100</v>
      </c>
      <c r="AH303" s="12">
        <f>SUM($AG$4:AG303)</f>
        <v>32746340</v>
      </c>
      <c r="AI303" s="13">
        <f t="shared" ca="1" si="52"/>
        <v>0</v>
      </c>
      <c r="AJ303" s="13" t="e">
        <f t="shared" ca="1" si="53"/>
        <v>#NAME?</v>
      </c>
      <c r="AK303" s="13"/>
      <c r="AL303" s="12" t="e">
        <f t="shared" ca="1" si="50"/>
        <v>#NAME?</v>
      </c>
      <c r="AN303" s="12" t="e">
        <f ca="1"/>
        <v>#NAME?</v>
      </c>
      <c r="AO303" s="12">
        <f t="shared" ca="1" si="51"/>
        <v>0</v>
      </c>
      <c r="AP303" s="12" t="e">
        <f t="shared" ca="1" si="54"/>
        <v>#NAME?</v>
      </c>
    </row>
    <row r="304" spans="1:42">
      <c r="A304" s="12" t="e">
        <f t="shared" ca="1" si="43"/>
        <v>#NAME?</v>
      </c>
      <c r="B304" s="12">
        <v>301</v>
      </c>
      <c r="C304" s="12" t="e">
        <f t="shared" ca="1" si="44"/>
        <v>#NAME?</v>
      </c>
      <c r="F304" s="12">
        <f>SUM($J$183:J304)</f>
        <v>390034</v>
      </c>
      <c r="G304" s="12">
        <v>302</v>
      </c>
      <c r="H304" s="12" t="s">
        <v>13981</v>
      </c>
      <c r="I304" s="12">
        <v>0</v>
      </c>
      <c r="J304" s="12">
        <f t="shared" si="49"/>
        <v>3802</v>
      </c>
      <c r="K304" s="12">
        <v>9131</v>
      </c>
      <c r="L304" s="12">
        <f>SUM($J$3:J304)</f>
        <v>583508</v>
      </c>
      <c r="M304" s="12">
        <f>SUM($L$183:L304)</f>
        <v>46077814</v>
      </c>
      <c r="N304" s="15">
        <f t="shared" si="42"/>
        <v>118.13794182045667</v>
      </c>
      <c r="O304" s="12">
        <v>302</v>
      </c>
      <c r="P304" s="12" t="s">
        <v>13982</v>
      </c>
      <c r="Q304" s="12">
        <v>0</v>
      </c>
      <c r="R304" s="12">
        <v>157</v>
      </c>
      <c r="W304" s="12" t="e">
        <f t="shared" ca="1" si="45"/>
        <v>#NAME?</v>
      </c>
      <c r="X304" s="12">
        <v>1875</v>
      </c>
      <c r="Y304" s="12">
        <v>150.5</v>
      </c>
      <c r="Z304" s="12" t="e">
        <f t="shared" ca="1" si="46"/>
        <v>#NAME?</v>
      </c>
      <c r="AA304" s="12" t="e">
        <f ca="1">SUM($Z$4:Z304)++VLOOKUP(X304,$G$3:$L$7002,6,0)</f>
        <v>#NAME?</v>
      </c>
      <c r="AB304" s="12" t="e">
        <f t="shared" ca="1" si="47"/>
        <v>#NAME?</v>
      </c>
      <c r="AC304" s="12">
        <v>430</v>
      </c>
      <c r="AD304" s="12" t="e">
        <f t="shared" ca="1" si="48"/>
        <v>#NAME?</v>
      </c>
      <c r="AF304" s="12">
        <v>301</v>
      </c>
      <c r="AG304" s="12">
        <v>1048850</v>
      </c>
      <c r="AH304" s="12">
        <f>SUM($AG$4:AG304)</f>
        <v>33795190</v>
      </c>
      <c r="AI304" s="13">
        <f t="shared" ca="1" si="52"/>
        <v>0</v>
      </c>
      <c r="AJ304" s="13" t="e">
        <f t="shared" ca="1" si="53"/>
        <v>#NAME?</v>
      </c>
      <c r="AK304" s="13"/>
      <c r="AL304" s="12" t="e">
        <f t="shared" ca="1" si="50"/>
        <v>#NAME?</v>
      </c>
      <c r="AN304" s="12" t="e">
        <f ca="1"/>
        <v>#NAME?</v>
      </c>
      <c r="AO304" s="12">
        <f t="shared" ca="1" si="51"/>
        <v>0</v>
      </c>
      <c r="AP304" s="12" t="e">
        <f t="shared" ca="1" si="54"/>
        <v>#NAME?</v>
      </c>
    </row>
    <row r="305" spans="1:42">
      <c r="A305" s="12" t="e">
        <f t="shared" ca="1" si="43"/>
        <v>#NAME?</v>
      </c>
      <c r="B305" s="12">
        <v>302</v>
      </c>
      <c r="C305" s="12" t="e">
        <f t="shared" ca="1" si="44"/>
        <v>#NAME?</v>
      </c>
      <c r="F305" s="12">
        <f>SUM($J$183:J305)</f>
        <v>393846</v>
      </c>
      <c r="G305" s="12">
        <v>303</v>
      </c>
      <c r="H305" s="12" t="s">
        <v>13981</v>
      </c>
      <c r="I305" s="12">
        <v>0</v>
      </c>
      <c r="J305" s="12">
        <f t="shared" si="49"/>
        <v>3812</v>
      </c>
      <c r="K305" s="12">
        <v>9131</v>
      </c>
      <c r="L305" s="12">
        <f>SUM($J$3:J305)</f>
        <v>587320</v>
      </c>
      <c r="M305" s="12">
        <f>SUM($L$183:L305)</f>
        <v>46665134</v>
      </c>
      <c r="N305" s="15">
        <f t="shared" si="42"/>
        <v>118.48573808036643</v>
      </c>
      <c r="O305" s="12">
        <v>303</v>
      </c>
      <c r="P305" s="12" t="s">
        <v>13982</v>
      </c>
      <c r="Q305" s="12">
        <v>0</v>
      </c>
      <c r="R305" s="12">
        <v>157</v>
      </c>
      <c r="W305" s="12" t="e">
        <f t="shared" ca="1" si="45"/>
        <v>#NAME?</v>
      </c>
      <c r="X305" s="12">
        <v>1879</v>
      </c>
      <c r="Y305" s="12">
        <v>151</v>
      </c>
      <c r="Z305" s="12" t="e">
        <f t="shared" ca="1" si="46"/>
        <v>#NAME?</v>
      </c>
      <c r="AA305" s="12" t="e">
        <f ca="1">SUM($Z$4:Z305)++VLOOKUP(X305,$G$3:$L$7002,6,0)</f>
        <v>#NAME?</v>
      </c>
      <c r="AB305" s="12" t="e">
        <f t="shared" ca="1" si="47"/>
        <v>#NAME?</v>
      </c>
      <c r="AC305" s="12">
        <v>430</v>
      </c>
      <c r="AD305" s="12" t="e">
        <f t="shared" ca="1" si="48"/>
        <v>#NAME?</v>
      </c>
      <c r="AF305" s="12">
        <v>302</v>
      </c>
      <c r="AG305" s="12">
        <v>1082650</v>
      </c>
      <c r="AH305" s="12">
        <f>SUM($AG$4:AG305)</f>
        <v>34877840</v>
      </c>
      <c r="AI305" s="13">
        <f t="shared" ca="1" si="52"/>
        <v>0</v>
      </c>
      <c r="AJ305" s="13" t="e">
        <f t="shared" ca="1" si="53"/>
        <v>#NAME?</v>
      </c>
      <c r="AK305" s="13"/>
      <c r="AL305" s="12" t="e">
        <f t="shared" ca="1" si="50"/>
        <v>#NAME?</v>
      </c>
      <c r="AN305" s="12" t="e">
        <f ca="1"/>
        <v>#NAME?</v>
      </c>
      <c r="AO305" s="12">
        <f t="shared" ca="1" si="51"/>
        <v>0</v>
      </c>
      <c r="AP305" s="12" t="e">
        <f t="shared" ca="1" si="54"/>
        <v>#NAME?</v>
      </c>
    </row>
    <row r="306" spans="1:42">
      <c r="A306" s="12" t="e">
        <f t="shared" ca="1" si="43"/>
        <v>#NAME?</v>
      </c>
      <c r="B306" s="12">
        <v>303</v>
      </c>
      <c r="C306" s="12" t="e">
        <f t="shared" ca="1" si="44"/>
        <v>#NAME?</v>
      </c>
      <c r="F306" s="12">
        <f>SUM($J$183:J306)</f>
        <v>397668</v>
      </c>
      <c r="G306" s="12">
        <v>304</v>
      </c>
      <c r="H306" s="12" t="s">
        <v>13981</v>
      </c>
      <c r="I306" s="12">
        <v>0</v>
      </c>
      <c r="J306" s="12">
        <f t="shared" si="49"/>
        <v>3822</v>
      </c>
      <c r="K306" s="12">
        <v>9261</v>
      </c>
      <c r="L306" s="12">
        <f>SUM($J$3:J306)</f>
        <v>591142</v>
      </c>
      <c r="M306" s="12">
        <f>SUM($L$183:L306)</f>
        <v>47256276</v>
      </c>
      <c r="N306" s="15">
        <f t="shared" si="42"/>
        <v>118.83348924228251</v>
      </c>
      <c r="O306" s="12">
        <v>304</v>
      </c>
      <c r="P306" s="12" t="s">
        <v>13982</v>
      </c>
      <c r="Q306" s="12">
        <v>0</v>
      </c>
      <c r="R306" s="12">
        <v>157</v>
      </c>
      <c r="W306" s="12" t="e">
        <f t="shared" ca="1" si="45"/>
        <v>#NAME?</v>
      </c>
      <c r="X306" s="12">
        <v>1884</v>
      </c>
      <c r="Y306" s="12">
        <v>151.5</v>
      </c>
      <c r="Z306" s="12" t="e">
        <f t="shared" ca="1" si="46"/>
        <v>#NAME?</v>
      </c>
      <c r="AA306" s="12" t="e">
        <f ca="1">SUM($Z$4:Z306)++VLOOKUP(X306,$G$3:$L$7002,6,0)</f>
        <v>#NAME?</v>
      </c>
      <c r="AB306" s="12" t="e">
        <f t="shared" ca="1" si="47"/>
        <v>#NAME?</v>
      </c>
      <c r="AC306" s="12">
        <v>431</v>
      </c>
      <c r="AD306" s="12" t="e">
        <f t="shared" ca="1" si="48"/>
        <v>#NAME?</v>
      </c>
      <c r="AF306" s="12">
        <v>303</v>
      </c>
      <c r="AG306" s="12">
        <v>1117500</v>
      </c>
      <c r="AH306" s="12">
        <f>SUM($AG$4:AG306)</f>
        <v>35995340</v>
      </c>
      <c r="AI306" s="13">
        <f t="shared" ca="1" si="52"/>
        <v>0</v>
      </c>
      <c r="AJ306" s="13" t="e">
        <f t="shared" ca="1" si="53"/>
        <v>#NAME?</v>
      </c>
      <c r="AK306" s="13"/>
      <c r="AL306" s="12" t="e">
        <f t="shared" ca="1" si="50"/>
        <v>#NAME?</v>
      </c>
      <c r="AN306" s="12" t="e">
        <f ca="1"/>
        <v>#NAME?</v>
      </c>
      <c r="AO306" s="12">
        <f t="shared" ca="1" si="51"/>
        <v>0</v>
      </c>
      <c r="AP306" s="12" t="e">
        <f t="shared" ca="1" si="54"/>
        <v>#NAME?</v>
      </c>
    </row>
    <row r="307" spans="1:42">
      <c r="A307" s="12" t="e">
        <f t="shared" ca="1" si="43"/>
        <v>#NAME?</v>
      </c>
      <c r="B307" s="12">
        <v>304</v>
      </c>
      <c r="C307" s="12" t="e">
        <f t="shared" ca="1" si="44"/>
        <v>#NAME?</v>
      </c>
      <c r="F307" s="12">
        <f>SUM($J$183:J307)</f>
        <v>401500</v>
      </c>
      <c r="G307" s="12">
        <v>305</v>
      </c>
      <c r="H307" s="12" t="s">
        <v>13981</v>
      </c>
      <c r="I307" s="12">
        <v>0</v>
      </c>
      <c r="J307" s="12">
        <f t="shared" si="49"/>
        <v>3832</v>
      </c>
      <c r="K307" s="12">
        <v>9261</v>
      </c>
      <c r="L307" s="12">
        <f>SUM($J$3:J307)</f>
        <v>594974</v>
      </c>
      <c r="M307" s="12">
        <f>SUM($L$183:L307)</f>
        <v>47851250</v>
      </c>
      <c r="N307" s="15">
        <f t="shared" si="42"/>
        <v>119.18119551681195</v>
      </c>
      <c r="O307" s="12">
        <v>305</v>
      </c>
      <c r="P307" s="12" t="s">
        <v>13982</v>
      </c>
      <c r="Q307" s="12">
        <v>0</v>
      </c>
      <c r="R307" s="12">
        <v>157</v>
      </c>
      <c r="W307" s="12" t="e">
        <f t="shared" ca="1" si="45"/>
        <v>#NAME?</v>
      </c>
      <c r="X307" s="12">
        <v>1888</v>
      </c>
      <c r="Y307" s="12">
        <v>152</v>
      </c>
      <c r="Z307" s="12" t="e">
        <f t="shared" ca="1" si="46"/>
        <v>#NAME?</v>
      </c>
      <c r="AA307" s="12" t="e">
        <f ca="1">SUM($Z$4:Z307)++VLOOKUP(X307,$G$3:$L$7002,6,0)</f>
        <v>#NAME?</v>
      </c>
      <c r="AB307" s="12" t="e">
        <f t="shared" ca="1" si="47"/>
        <v>#NAME?</v>
      </c>
      <c r="AC307" s="12">
        <v>431</v>
      </c>
      <c r="AD307" s="12" t="e">
        <f t="shared" ca="1" si="48"/>
        <v>#NAME?</v>
      </c>
      <c r="AF307" s="12">
        <v>304</v>
      </c>
      <c r="AG307" s="12">
        <v>1153500</v>
      </c>
      <c r="AH307" s="12">
        <f>SUM($AG$4:AG307)</f>
        <v>37148840</v>
      </c>
      <c r="AI307" s="13">
        <f t="shared" ca="1" si="52"/>
        <v>0</v>
      </c>
      <c r="AJ307" s="13" t="e">
        <f t="shared" ca="1" si="53"/>
        <v>#NAME?</v>
      </c>
      <c r="AK307" s="13"/>
      <c r="AL307" s="12" t="e">
        <f t="shared" ca="1" si="50"/>
        <v>#NAME?</v>
      </c>
      <c r="AN307" s="12" t="e">
        <f ca="1"/>
        <v>#NAME?</v>
      </c>
      <c r="AO307" s="12">
        <f t="shared" ca="1" si="51"/>
        <v>0</v>
      </c>
      <c r="AP307" s="12" t="e">
        <f t="shared" ca="1" si="54"/>
        <v>#NAME?</v>
      </c>
    </row>
    <row r="308" spans="1:42">
      <c r="A308" s="12" t="e">
        <f t="shared" ca="1" si="43"/>
        <v>#NAME?</v>
      </c>
      <c r="B308" s="12">
        <v>305</v>
      </c>
      <c r="C308" s="12" t="e">
        <f t="shared" ca="1" si="44"/>
        <v>#NAME?</v>
      </c>
      <c r="F308" s="12">
        <f>SUM($J$183:J308)</f>
        <v>405342</v>
      </c>
      <c r="G308" s="12">
        <v>306</v>
      </c>
      <c r="H308" s="12" t="s">
        <v>13981</v>
      </c>
      <c r="I308" s="12">
        <v>0</v>
      </c>
      <c r="J308" s="12">
        <f t="shared" si="49"/>
        <v>3842</v>
      </c>
      <c r="K308" s="12">
        <v>9390</v>
      </c>
      <c r="L308" s="12">
        <f>SUM($J$3:J308)</f>
        <v>598816</v>
      </c>
      <c r="M308" s="12">
        <f>SUM($L$183:L308)</f>
        <v>48450066</v>
      </c>
      <c r="N308" s="15">
        <f t="shared" si="42"/>
        <v>119.52885711325251</v>
      </c>
      <c r="O308" s="12">
        <v>306</v>
      </c>
      <c r="P308" s="12" t="s">
        <v>13982</v>
      </c>
      <c r="Q308" s="12">
        <v>0</v>
      </c>
      <c r="R308" s="12">
        <v>157</v>
      </c>
      <c r="W308" s="12" t="e">
        <f t="shared" ca="1" si="45"/>
        <v>#NAME?</v>
      </c>
      <c r="X308" s="12">
        <v>1893</v>
      </c>
      <c r="Y308" s="12">
        <v>152.5</v>
      </c>
      <c r="Z308" s="12" t="e">
        <f t="shared" ca="1" si="46"/>
        <v>#NAME?</v>
      </c>
      <c r="AA308" s="12" t="e">
        <f ca="1">SUM($Z$4:Z308)++VLOOKUP(X308,$G$3:$L$7002,6,0)</f>
        <v>#NAME?</v>
      </c>
      <c r="AB308" s="12" t="e">
        <f t="shared" ca="1" si="47"/>
        <v>#NAME?</v>
      </c>
      <c r="AC308" s="12">
        <v>432</v>
      </c>
      <c r="AD308" s="12" t="e">
        <f t="shared" ca="1" si="48"/>
        <v>#NAME?</v>
      </c>
      <c r="AF308" s="12">
        <v>305</v>
      </c>
      <c r="AG308" s="12">
        <v>1190650</v>
      </c>
      <c r="AH308" s="12">
        <f>SUM($AG$4:AG308)</f>
        <v>38339490</v>
      </c>
      <c r="AI308" s="13">
        <f t="shared" ca="1" si="52"/>
        <v>0</v>
      </c>
      <c r="AJ308" s="13" t="e">
        <f t="shared" ca="1" si="53"/>
        <v>#NAME?</v>
      </c>
      <c r="AK308" s="13"/>
      <c r="AL308" s="12" t="e">
        <f t="shared" ca="1" si="50"/>
        <v>#NAME?</v>
      </c>
      <c r="AN308" s="12" t="e">
        <f ca="1"/>
        <v>#NAME?</v>
      </c>
      <c r="AO308" s="12">
        <f t="shared" ca="1" si="51"/>
        <v>0</v>
      </c>
      <c r="AP308" s="12" t="e">
        <f t="shared" ca="1" si="54"/>
        <v>#NAME?</v>
      </c>
    </row>
    <row r="309" spans="1:42">
      <c r="A309" s="12" t="e">
        <f t="shared" ca="1" si="43"/>
        <v>#NAME?</v>
      </c>
      <c r="B309" s="12">
        <v>306</v>
      </c>
      <c r="C309" s="12" t="e">
        <f t="shared" ca="1" si="44"/>
        <v>#NAME?</v>
      </c>
      <c r="F309" s="12">
        <f>SUM($J$183:J309)</f>
        <v>409194</v>
      </c>
      <c r="G309" s="12">
        <v>307</v>
      </c>
      <c r="H309" s="12" t="s">
        <v>13981</v>
      </c>
      <c r="I309" s="12">
        <v>0</v>
      </c>
      <c r="J309" s="12">
        <f t="shared" si="49"/>
        <v>3852</v>
      </c>
      <c r="K309" s="12">
        <v>9390</v>
      </c>
      <c r="L309" s="12">
        <f>SUM($J$3:J309)</f>
        <v>602668</v>
      </c>
      <c r="M309" s="12">
        <f>SUM($L$183:L309)</f>
        <v>49052734</v>
      </c>
      <c r="N309" s="15">
        <f t="shared" si="42"/>
        <v>119.87647423960273</v>
      </c>
      <c r="O309" s="12">
        <v>307</v>
      </c>
      <c r="P309" s="12" t="s">
        <v>13982</v>
      </c>
      <c r="Q309" s="12">
        <v>0</v>
      </c>
      <c r="R309" s="12">
        <v>157</v>
      </c>
      <c r="W309" s="12" t="e">
        <f t="shared" ca="1" si="45"/>
        <v>#NAME?</v>
      </c>
      <c r="X309" s="12">
        <v>1897</v>
      </c>
      <c r="Y309" s="12">
        <v>153</v>
      </c>
      <c r="Z309" s="12" t="e">
        <f t="shared" ca="1" si="46"/>
        <v>#NAME?</v>
      </c>
      <c r="AA309" s="12" t="e">
        <f ca="1">SUM($Z$4:Z309)++VLOOKUP(X309,$G$3:$L$7002,6,0)</f>
        <v>#NAME?</v>
      </c>
      <c r="AB309" s="12" t="e">
        <f t="shared" ca="1" si="47"/>
        <v>#NAME?</v>
      </c>
      <c r="AC309" s="12">
        <v>432</v>
      </c>
      <c r="AD309" s="12" t="e">
        <f t="shared" ca="1" si="48"/>
        <v>#NAME?</v>
      </c>
      <c r="AF309" s="12">
        <v>306</v>
      </c>
      <c r="AG309" s="12">
        <v>1229000</v>
      </c>
      <c r="AH309" s="12">
        <f>SUM($AG$4:AG309)</f>
        <v>39568490</v>
      </c>
      <c r="AI309" s="13">
        <f t="shared" ca="1" si="52"/>
        <v>0</v>
      </c>
      <c r="AJ309" s="13" t="e">
        <f t="shared" ca="1" si="53"/>
        <v>#NAME?</v>
      </c>
      <c r="AK309" s="13"/>
      <c r="AL309" s="12" t="e">
        <f t="shared" ca="1" si="50"/>
        <v>#NAME?</v>
      </c>
      <c r="AN309" s="12" t="e">
        <f ca="1"/>
        <v>#NAME?</v>
      </c>
      <c r="AO309" s="12">
        <f t="shared" ca="1" si="51"/>
        <v>0</v>
      </c>
      <c r="AP309" s="12" t="e">
        <f t="shared" ca="1" si="54"/>
        <v>#NAME?</v>
      </c>
    </row>
    <row r="310" spans="1:42">
      <c r="A310" s="12" t="e">
        <f t="shared" ca="1" si="43"/>
        <v>#NAME?</v>
      </c>
      <c r="B310" s="12">
        <v>307</v>
      </c>
      <c r="C310" s="12" t="e">
        <f t="shared" ca="1" si="44"/>
        <v>#NAME?</v>
      </c>
      <c r="F310" s="12">
        <f>SUM($J$183:J310)</f>
        <v>413056</v>
      </c>
      <c r="G310" s="12">
        <v>308</v>
      </c>
      <c r="H310" s="12" t="s">
        <v>13981</v>
      </c>
      <c r="I310" s="12">
        <v>0</v>
      </c>
      <c r="J310" s="12">
        <f t="shared" si="49"/>
        <v>3862</v>
      </c>
      <c r="K310" s="12">
        <v>6346</v>
      </c>
      <c r="L310" s="12">
        <f>SUM($J$3:J310)</f>
        <v>606530</v>
      </c>
      <c r="M310" s="12">
        <f>SUM($L$183:L310)</f>
        <v>49659264</v>
      </c>
      <c r="N310" s="15">
        <f t="shared" si="42"/>
        <v>120.22404710257204</v>
      </c>
      <c r="O310" s="12">
        <v>308</v>
      </c>
      <c r="P310" s="12" t="s">
        <v>13982</v>
      </c>
      <c r="Q310" s="12">
        <v>0</v>
      </c>
      <c r="R310" s="12">
        <v>157</v>
      </c>
      <c r="W310" s="12" t="e">
        <f t="shared" ca="1" si="45"/>
        <v>#NAME?</v>
      </c>
      <c r="X310" s="12">
        <v>1902</v>
      </c>
      <c r="Y310" s="12">
        <v>153.5</v>
      </c>
      <c r="Z310" s="12" t="e">
        <f t="shared" ca="1" si="46"/>
        <v>#NAME?</v>
      </c>
      <c r="AA310" s="12" t="e">
        <f ca="1">SUM($Z$4:Z310)++VLOOKUP(X310,$G$3:$L$7002,6,0)</f>
        <v>#NAME?</v>
      </c>
      <c r="AB310" s="12" t="e">
        <f t="shared" ca="1" si="47"/>
        <v>#NAME?</v>
      </c>
      <c r="AC310" s="12">
        <v>433</v>
      </c>
      <c r="AD310" s="12" t="e">
        <f t="shared" ca="1" si="48"/>
        <v>#NAME?</v>
      </c>
      <c r="AF310" s="12">
        <v>307</v>
      </c>
      <c r="AG310" s="12">
        <v>1268650</v>
      </c>
      <c r="AH310" s="12">
        <f>SUM($AG$4:AG310)</f>
        <v>40837140</v>
      </c>
      <c r="AI310" s="13">
        <f t="shared" ca="1" si="52"/>
        <v>0</v>
      </c>
      <c r="AJ310" s="13" t="e">
        <f t="shared" ca="1" si="53"/>
        <v>#NAME?</v>
      </c>
      <c r="AK310" s="13"/>
      <c r="AL310" s="12" t="e">
        <f t="shared" ca="1" si="50"/>
        <v>#NAME?</v>
      </c>
      <c r="AN310" s="12" t="e">
        <f ca="1"/>
        <v>#NAME?</v>
      </c>
      <c r="AO310" s="12">
        <f t="shared" ca="1" si="51"/>
        <v>0</v>
      </c>
      <c r="AP310" s="12" t="e">
        <f t="shared" ca="1" si="54"/>
        <v>#NAME?</v>
      </c>
    </row>
    <row r="311" spans="1:42">
      <c r="A311" s="12" t="e">
        <f t="shared" ca="1" si="43"/>
        <v>#NAME?</v>
      </c>
      <c r="B311" s="12">
        <v>308</v>
      </c>
      <c r="C311" s="12" t="e">
        <f t="shared" ca="1" si="44"/>
        <v>#NAME?</v>
      </c>
      <c r="F311" s="12">
        <f>SUM($J$183:J311)</f>
        <v>416928</v>
      </c>
      <c r="G311" s="12">
        <v>309</v>
      </c>
      <c r="H311" s="12" t="s">
        <v>13981</v>
      </c>
      <c r="I311" s="12">
        <v>0</v>
      </c>
      <c r="J311" s="12">
        <f t="shared" si="49"/>
        <v>3872</v>
      </c>
      <c r="K311" s="12">
        <v>6346</v>
      </c>
      <c r="L311" s="12">
        <f>SUM($J$3:J311)</f>
        <v>610402</v>
      </c>
      <c r="M311" s="12">
        <f>SUM($L$183:L311)</f>
        <v>50269666</v>
      </c>
      <c r="N311" s="15">
        <f t="shared" ref="N311:N374" si="55">M311/F311</f>
        <v>120.57157590759076</v>
      </c>
      <c r="O311" s="12">
        <v>309</v>
      </c>
      <c r="P311" s="12" t="s">
        <v>13982</v>
      </c>
      <c r="Q311" s="12">
        <v>0</v>
      </c>
      <c r="R311" s="12">
        <v>158</v>
      </c>
      <c r="W311" s="12" t="e">
        <f t="shared" ca="1" si="45"/>
        <v>#NAME?</v>
      </c>
      <c r="X311" s="12">
        <v>1906</v>
      </c>
      <c r="Y311" s="12">
        <v>154</v>
      </c>
      <c r="Z311" s="12" t="e">
        <f t="shared" ca="1" si="46"/>
        <v>#NAME?</v>
      </c>
      <c r="AA311" s="12" t="e">
        <f ca="1">SUM($Z$4:Z311)++VLOOKUP(X311,$G$3:$L$7002,6,0)</f>
        <v>#NAME?</v>
      </c>
      <c r="AB311" s="12" t="e">
        <f t="shared" ca="1" si="47"/>
        <v>#NAME?</v>
      </c>
      <c r="AC311" s="12">
        <v>433</v>
      </c>
      <c r="AD311" s="12" t="e">
        <f t="shared" ca="1" si="48"/>
        <v>#NAME?</v>
      </c>
      <c r="AF311" s="12">
        <v>308</v>
      </c>
      <c r="AG311" s="12">
        <v>1309500</v>
      </c>
      <c r="AH311" s="12">
        <f>SUM($AG$4:AG311)</f>
        <v>42146640</v>
      </c>
      <c r="AI311" s="13">
        <f t="shared" ca="1" si="52"/>
        <v>0</v>
      </c>
      <c r="AJ311" s="13" t="e">
        <f t="shared" ca="1" si="53"/>
        <v>#NAME?</v>
      </c>
      <c r="AK311" s="13"/>
      <c r="AL311" s="12" t="e">
        <f t="shared" ca="1" si="50"/>
        <v>#NAME?</v>
      </c>
      <c r="AN311" s="12" t="e">
        <f ca="1"/>
        <v>#NAME?</v>
      </c>
      <c r="AO311" s="12">
        <f t="shared" ca="1" si="51"/>
        <v>0</v>
      </c>
      <c r="AP311" s="12" t="e">
        <f t="shared" ca="1" si="54"/>
        <v>#NAME?</v>
      </c>
    </row>
    <row r="312" spans="1:42">
      <c r="A312" s="12" t="e">
        <f t="shared" ca="1" si="43"/>
        <v>#NAME?</v>
      </c>
      <c r="B312" s="12">
        <v>309</v>
      </c>
      <c r="C312" s="12" t="e">
        <f t="shared" ca="1" si="44"/>
        <v>#NAME?</v>
      </c>
      <c r="F312" s="12">
        <f>SUM($J$183:J312)</f>
        <v>420810</v>
      </c>
      <c r="G312" s="12">
        <v>310</v>
      </c>
      <c r="H312" s="12" t="s">
        <v>13981</v>
      </c>
      <c r="I312" s="12">
        <v>0</v>
      </c>
      <c r="J312" s="12">
        <f t="shared" si="49"/>
        <v>3882</v>
      </c>
      <c r="K312" s="12">
        <v>6346</v>
      </c>
      <c r="L312" s="12">
        <f>SUM($J$3:J312)</f>
        <v>614284</v>
      </c>
      <c r="M312" s="12">
        <f>SUM($L$183:L312)</f>
        <v>50883950</v>
      </c>
      <c r="N312" s="15">
        <f t="shared" si="55"/>
        <v>120.91906085881989</v>
      </c>
      <c r="O312" s="12">
        <v>310</v>
      </c>
      <c r="P312" s="12" t="s">
        <v>13982</v>
      </c>
      <c r="Q312" s="12">
        <v>0</v>
      </c>
      <c r="R312" s="12">
        <v>158</v>
      </c>
      <c r="W312" s="12" t="e">
        <f t="shared" ca="1" si="45"/>
        <v>#NAME?</v>
      </c>
      <c r="X312" s="12">
        <v>1911</v>
      </c>
      <c r="Y312" s="12">
        <v>154.5</v>
      </c>
      <c r="Z312" s="12" t="e">
        <f t="shared" ca="1" si="46"/>
        <v>#NAME?</v>
      </c>
      <c r="AA312" s="12" t="e">
        <f ca="1">SUM($Z$4:Z312)++VLOOKUP(X312,$G$3:$L$7002,6,0)</f>
        <v>#NAME?</v>
      </c>
      <c r="AB312" s="12" t="e">
        <f t="shared" ca="1" si="47"/>
        <v>#NAME?</v>
      </c>
      <c r="AC312" s="12">
        <v>434</v>
      </c>
      <c r="AD312" s="12" t="e">
        <f t="shared" ca="1" si="48"/>
        <v>#NAME?</v>
      </c>
      <c r="AF312" s="12">
        <v>309</v>
      </c>
      <c r="AG312" s="12">
        <v>1351650</v>
      </c>
      <c r="AH312" s="12">
        <f>SUM($AG$4:AG312)</f>
        <v>43498290</v>
      </c>
      <c r="AI312" s="13">
        <f t="shared" ca="1" si="52"/>
        <v>0</v>
      </c>
      <c r="AJ312" s="13" t="e">
        <f t="shared" ca="1" si="53"/>
        <v>#NAME?</v>
      </c>
      <c r="AK312" s="13"/>
      <c r="AL312" s="12" t="e">
        <f t="shared" ca="1" si="50"/>
        <v>#NAME?</v>
      </c>
      <c r="AN312" s="12" t="e">
        <f ca="1"/>
        <v>#NAME?</v>
      </c>
      <c r="AO312" s="12">
        <f t="shared" ca="1" si="51"/>
        <v>0</v>
      </c>
      <c r="AP312" s="12" t="e">
        <f t="shared" ca="1" si="54"/>
        <v>#NAME?</v>
      </c>
    </row>
    <row r="313" spans="1:42">
      <c r="A313" s="12" t="e">
        <f t="shared" ca="1" si="43"/>
        <v>#NAME?</v>
      </c>
      <c r="B313" s="12">
        <v>310</v>
      </c>
      <c r="C313" s="12" t="e">
        <f t="shared" ca="1" si="44"/>
        <v>#NAME?</v>
      </c>
      <c r="F313" s="12">
        <f>SUM($J$183:J313)</f>
        <v>424702</v>
      </c>
      <c r="G313" s="12">
        <v>311</v>
      </c>
      <c r="H313" s="12" t="s">
        <v>13981</v>
      </c>
      <c r="I313" s="12">
        <v>0</v>
      </c>
      <c r="J313" s="12">
        <f t="shared" si="49"/>
        <v>3892</v>
      </c>
      <c r="K313" s="12">
        <v>10000</v>
      </c>
      <c r="L313" s="12">
        <f>SUM($J$3:J313)</f>
        <v>618176</v>
      </c>
      <c r="M313" s="12">
        <f>SUM($L$183:L313)</f>
        <v>51502126</v>
      </c>
      <c r="N313" s="15">
        <f t="shared" si="55"/>
        <v>121.26650215916101</v>
      </c>
      <c r="O313" s="12">
        <v>311</v>
      </c>
      <c r="P313" s="12" t="s">
        <v>13982</v>
      </c>
      <c r="Q313" s="12">
        <v>0</v>
      </c>
      <c r="R313" s="12">
        <v>158</v>
      </c>
      <c r="W313" s="12" t="e">
        <f t="shared" ca="1" si="45"/>
        <v>#NAME?</v>
      </c>
      <c r="X313" s="12">
        <v>1915</v>
      </c>
      <c r="Y313" s="12">
        <v>155</v>
      </c>
      <c r="Z313" s="12" t="e">
        <f t="shared" ca="1" si="46"/>
        <v>#NAME?</v>
      </c>
      <c r="AA313" s="12" t="e">
        <f ca="1">SUM($Z$4:Z313)++VLOOKUP(X313,$G$3:$L$7002,6,0)</f>
        <v>#NAME?</v>
      </c>
      <c r="AB313" s="12" t="e">
        <f t="shared" ca="1" si="47"/>
        <v>#NAME?</v>
      </c>
      <c r="AC313" s="12">
        <v>434</v>
      </c>
      <c r="AD313" s="12" t="e">
        <f t="shared" ca="1" si="48"/>
        <v>#NAME?</v>
      </c>
      <c r="AF313" s="12">
        <v>310</v>
      </c>
      <c r="AG313" s="12">
        <v>1395200</v>
      </c>
      <c r="AH313" s="12">
        <f>SUM($AG$4:AG313)</f>
        <v>44893490</v>
      </c>
      <c r="AI313" s="13">
        <f t="shared" ca="1" si="52"/>
        <v>0</v>
      </c>
      <c r="AJ313" s="13" t="e">
        <f t="shared" ca="1" si="53"/>
        <v>#NAME?</v>
      </c>
      <c r="AK313" s="13"/>
      <c r="AL313" s="12" t="e">
        <f t="shared" ca="1" si="50"/>
        <v>#NAME?</v>
      </c>
      <c r="AN313" s="12" t="e">
        <f ca="1"/>
        <v>#NAME?</v>
      </c>
      <c r="AO313" s="12">
        <f t="shared" ca="1" si="51"/>
        <v>0</v>
      </c>
      <c r="AP313" s="12" t="e">
        <f t="shared" ca="1" si="54"/>
        <v>#NAME?</v>
      </c>
    </row>
    <row r="314" spans="1:42">
      <c r="A314" s="12" t="e">
        <f t="shared" ca="1" si="43"/>
        <v>#NAME?</v>
      </c>
      <c r="B314" s="12">
        <v>311</v>
      </c>
      <c r="C314" s="12" t="e">
        <f t="shared" ca="1" si="44"/>
        <v>#NAME?</v>
      </c>
      <c r="F314" s="12">
        <f>SUM($J$183:J314)</f>
        <v>428604</v>
      </c>
      <c r="G314" s="12">
        <v>312</v>
      </c>
      <c r="H314" s="12" t="s">
        <v>13981</v>
      </c>
      <c r="I314" s="12">
        <v>0</v>
      </c>
      <c r="J314" s="12">
        <f t="shared" si="49"/>
        <v>3902</v>
      </c>
      <c r="K314" s="12">
        <v>9878</v>
      </c>
      <c r="L314" s="12">
        <f>SUM($J$3:J314)</f>
        <v>622078</v>
      </c>
      <c r="M314" s="12">
        <f>SUM($L$183:L314)</f>
        <v>52124204</v>
      </c>
      <c r="N314" s="15">
        <f t="shared" si="55"/>
        <v>121.61390001026588</v>
      </c>
      <c r="O314" s="12">
        <v>312</v>
      </c>
      <c r="P314" s="12" t="s">
        <v>13982</v>
      </c>
      <c r="Q314" s="12">
        <v>0</v>
      </c>
      <c r="R314" s="12">
        <v>158</v>
      </c>
      <c r="W314" s="12" t="e">
        <f t="shared" ca="1" si="45"/>
        <v>#NAME?</v>
      </c>
      <c r="X314" s="12">
        <v>1920</v>
      </c>
      <c r="Y314" s="12">
        <v>155.5</v>
      </c>
      <c r="Z314" s="12" t="e">
        <f t="shared" ca="1" si="46"/>
        <v>#NAME?</v>
      </c>
      <c r="AA314" s="12" t="e">
        <f ca="1">SUM($Z$4:Z314)++VLOOKUP(X314,$G$3:$L$7002,6,0)</f>
        <v>#NAME?</v>
      </c>
      <c r="AB314" s="12" t="e">
        <f t="shared" ca="1" si="47"/>
        <v>#NAME?</v>
      </c>
      <c r="AC314" s="12">
        <v>435</v>
      </c>
      <c r="AD314" s="12" t="e">
        <f t="shared" ca="1" si="48"/>
        <v>#NAME?</v>
      </c>
      <c r="AF314" s="12">
        <v>311</v>
      </c>
      <c r="AG314" s="12">
        <v>1534750</v>
      </c>
      <c r="AH314" s="12">
        <f>SUM($AG$4:AG314)</f>
        <v>46428240</v>
      </c>
      <c r="AI314" s="13">
        <f t="shared" ca="1" si="52"/>
        <v>0</v>
      </c>
      <c r="AJ314" s="13" t="e">
        <f t="shared" ca="1" si="53"/>
        <v>#NAME?</v>
      </c>
      <c r="AK314" s="13"/>
      <c r="AL314" s="12" t="e">
        <f t="shared" ca="1" si="50"/>
        <v>#NAME?</v>
      </c>
      <c r="AN314" s="12" t="e">
        <f ca="1"/>
        <v>#NAME?</v>
      </c>
      <c r="AO314" s="12">
        <f t="shared" ca="1" si="51"/>
        <v>0</v>
      </c>
      <c r="AP314" s="12" t="e">
        <f t="shared" ca="1" si="54"/>
        <v>#NAME?</v>
      </c>
    </row>
    <row r="315" spans="1:42">
      <c r="A315" s="12" t="e">
        <f t="shared" ca="1" si="43"/>
        <v>#NAME?</v>
      </c>
      <c r="B315" s="12">
        <v>312</v>
      </c>
      <c r="C315" s="12" t="e">
        <f t="shared" ca="1" si="44"/>
        <v>#NAME?</v>
      </c>
      <c r="F315" s="12">
        <f>SUM($J$183:J315)</f>
        <v>432516</v>
      </c>
      <c r="G315" s="12">
        <v>313</v>
      </c>
      <c r="H315" s="12" t="s">
        <v>13981</v>
      </c>
      <c r="I315" s="12">
        <v>0</v>
      </c>
      <c r="J315" s="12">
        <f t="shared" si="49"/>
        <v>3912</v>
      </c>
      <c r="K315" s="12">
        <v>10043</v>
      </c>
      <c r="L315" s="12">
        <f>SUM($J$3:J315)</f>
        <v>625990</v>
      </c>
      <c r="M315" s="12">
        <f>SUM($L$183:L315)</f>
        <v>52750194</v>
      </c>
      <c r="N315" s="15">
        <f t="shared" si="55"/>
        <v>121.96125461254613</v>
      </c>
      <c r="O315" s="12">
        <v>313</v>
      </c>
      <c r="P315" s="12" t="s">
        <v>13982</v>
      </c>
      <c r="Q315" s="12">
        <v>0</v>
      </c>
      <c r="R315" s="12">
        <v>158</v>
      </c>
      <c r="W315" s="12" t="e">
        <f t="shared" ca="1" si="45"/>
        <v>#NAME?</v>
      </c>
      <c r="X315" s="12">
        <v>1924</v>
      </c>
      <c r="Y315" s="12">
        <v>156</v>
      </c>
      <c r="Z315" s="12" t="e">
        <f t="shared" ca="1" si="46"/>
        <v>#NAME?</v>
      </c>
      <c r="AA315" s="12" t="e">
        <f ca="1">SUM($Z$4:Z315)++VLOOKUP(X315,$G$3:$L$7002,6,0)</f>
        <v>#NAME?</v>
      </c>
      <c r="AB315" s="12" t="e">
        <f t="shared" ca="1" si="47"/>
        <v>#NAME?</v>
      </c>
      <c r="AC315" s="12">
        <v>435</v>
      </c>
      <c r="AD315" s="12" t="e">
        <f t="shared" ca="1" si="48"/>
        <v>#NAME?</v>
      </c>
      <c r="AF315" s="12">
        <v>312</v>
      </c>
      <c r="AG315" s="12">
        <v>1688300</v>
      </c>
      <c r="AH315" s="12">
        <f>SUM($AG$4:AG315)</f>
        <v>48116540</v>
      </c>
      <c r="AI315" s="13">
        <f t="shared" ca="1" si="52"/>
        <v>0</v>
      </c>
      <c r="AJ315" s="13" t="e">
        <f t="shared" ca="1" si="53"/>
        <v>#NAME?</v>
      </c>
      <c r="AK315" s="13"/>
      <c r="AL315" s="12" t="e">
        <f t="shared" ca="1" si="50"/>
        <v>#NAME?</v>
      </c>
      <c r="AN315" s="12" t="e">
        <f ca="1"/>
        <v>#NAME?</v>
      </c>
      <c r="AO315" s="12">
        <f t="shared" ca="1" si="51"/>
        <v>0</v>
      </c>
      <c r="AP315" s="12" t="e">
        <f t="shared" ca="1" si="54"/>
        <v>#NAME?</v>
      </c>
    </row>
    <row r="316" spans="1:42">
      <c r="A316" s="12" t="e">
        <f t="shared" ca="1" si="43"/>
        <v>#NAME?</v>
      </c>
      <c r="B316" s="12">
        <v>313</v>
      </c>
      <c r="C316" s="12" t="e">
        <f t="shared" ca="1" si="44"/>
        <v>#NAME?</v>
      </c>
      <c r="F316" s="12">
        <f>SUM($J$183:J316)</f>
        <v>436438</v>
      </c>
      <c r="G316" s="12">
        <v>314</v>
      </c>
      <c r="H316" s="12" t="s">
        <v>13981</v>
      </c>
      <c r="I316" s="12">
        <v>0</v>
      </c>
      <c r="J316" s="12">
        <f t="shared" si="49"/>
        <v>3922</v>
      </c>
      <c r="K316" s="12">
        <v>10043</v>
      </c>
      <c r="L316" s="12">
        <f>SUM($J$3:J316)</f>
        <v>629912</v>
      </c>
      <c r="M316" s="12">
        <f>SUM($L$183:L316)</f>
        <v>53380106</v>
      </c>
      <c r="N316" s="15">
        <f t="shared" si="55"/>
        <v>122.30856616518268</v>
      </c>
      <c r="O316" s="12">
        <v>314</v>
      </c>
      <c r="P316" s="12" t="s">
        <v>13982</v>
      </c>
      <c r="Q316" s="12">
        <v>0</v>
      </c>
      <c r="R316" s="12">
        <v>158</v>
      </c>
      <c r="W316" s="12" t="e">
        <f t="shared" ca="1" si="45"/>
        <v>#NAME?</v>
      </c>
      <c r="X316" s="12">
        <v>1929</v>
      </c>
      <c r="Y316" s="12">
        <v>156.5</v>
      </c>
      <c r="Z316" s="12" t="e">
        <f t="shared" ca="1" si="46"/>
        <v>#NAME?</v>
      </c>
      <c r="AA316" s="12" t="e">
        <f ca="1">SUM($Z$4:Z316)++VLOOKUP(X316,$G$3:$L$7002,6,0)</f>
        <v>#NAME?</v>
      </c>
      <c r="AB316" s="12" t="e">
        <f t="shared" ca="1" si="47"/>
        <v>#NAME?</v>
      </c>
      <c r="AC316" s="12">
        <v>436</v>
      </c>
      <c r="AD316" s="12" t="e">
        <f t="shared" ca="1" si="48"/>
        <v>#NAME?</v>
      </c>
      <c r="AF316" s="12">
        <v>313</v>
      </c>
      <c r="AG316" s="12">
        <v>1857050</v>
      </c>
      <c r="AH316" s="12">
        <f>SUM($AG$4:AG316)</f>
        <v>49973590</v>
      </c>
      <c r="AI316" s="13">
        <f t="shared" ca="1" si="52"/>
        <v>0</v>
      </c>
      <c r="AJ316" s="13" t="e">
        <f t="shared" ca="1" si="53"/>
        <v>#NAME?</v>
      </c>
      <c r="AK316" s="13"/>
      <c r="AL316" s="12" t="e">
        <f t="shared" ca="1" si="50"/>
        <v>#NAME?</v>
      </c>
      <c r="AN316" s="12" t="e">
        <f ca="1"/>
        <v>#NAME?</v>
      </c>
      <c r="AO316" s="12">
        <f t="shared" ca="1" si="51"/>
        <v>0</v>
      </c>
      <c r="AP316" s="12" t="e">
        <f t="shared" ca="1" si="54"/>
        <v>#NAME?</v>
      </c>
    </row>
    <row r="317" spans="1:42">
      <c r="A317" s="12" t="e">
        <f t="shared" ca="1" si="43"/>
        <v>#NAME?</v>
      </c>
      <c r="B317" s="12">
        <v>314</v>
      </c>
      <c r="C317" s="12" t="e">
        <f t="shared" ca="1" si="44"/>
        <v>#NAME?</v>
      </c>
      <c r="F317" s="12">
        <f>SUM($J$183:J317)</f>
        <v>440370</v>
      </c>
      <c r="G317" s="12">
        <v>315</v>
      </c>
      <c r="H317" s="12" t="s">
        <v>13981</v>
      </c>
      <c r="I317" s="12">
        <v>0</v>
      </c>
      <c r="J317" s="12">
        <f t="shared" si="49"/>
        <v>3932</v>
      </c>
      <c r="K317" s="12">
        <v>10208</v>
      </c>
      <c r="L317" s="12">
        <f>SUM($J$3:J317)</f>
        <v>633844</v>
      </c>
      <c r="M317" s="12">
        <f>SUM($L$183:L317)</f>
        <v>54013950</v>
      </c>
      <c r="N317" s="15">
        <f t="shared" si="55"/>
        <v>122.65583486613529</v>
      </c>
      <c r="O317" s="12">
        <v>315</v>
      </c>
      <c r="P317" s="12" t="s">
        <v>13982</v>
      </c>
      <c r="Q317" s="12">
        <v>0</v>
      </c>
      <c r="R317" s="12">
        <v>158</v>
      </c>
      <c r="W317" s="12" t="e">
        <f t="shared" ca="1" si="45"/>
        <v>#NAME?</v>
      </c>
      <c r="X317" s="12">
        <v>1933</v>
      </c>
      <c r="Y317" s="12">
        <v>157</v>
      </c>
      <c r="Z317" s="12" t="e">
        <f t="shared" ca="1" si="46"/>
        <v>#NAME?</v>
      </c>
      <c r="AA317" s="12" t="e">
        <f ca="1">SUM($Z$4:Z317)++VLOOKUP(X317,$G$3:$L$7002,6,0)</f>
        <v>#NAME?</v>
      </c>
      <c r="AB317" s="12" t="e">
        <f t="shared" ca="1" si="47"/>
        <v>#NAME?</v>
      </c>
      <c r="AC317" s="12">
        <v>436</v>
      </c>
      <c r="AD317" s="12" t="e">
        <f t="shared" ca="1" si="48"/>
        <v>#NAME?</v>
      </c>
      <c r="AF317" s="12">
        <v>314</v>
      </c>
      <c r="AG317" s="12">
        <v>2042800</v>
      </c>
      <c r="AH317" s="12">
        <f>SUM($AG$4:AG317)</f>
        <v>52016390</v>
      </c>
      <c r="AI317" s="13">
        <f t="shared" ca="1" si="52"/>
        <v>0</v>
      </c>
      <c r="AJ317" s="13" t="e">
        <f t="shared" ca="1" si="53"/>
        <v>#NAME?</v>
      </c>
      <c r="AK317" s="13"/>
      <c r="AL317" s="12" t="e">
        <f t="shared" ca="1" si="50"/>
        <v>#NAME?</v>
      </c>
      <c r="AN317" s="12" t="e">
        <f ca="1"/>
        <v>#NAME?</v>
      </c>
      <c r="AO317" s="12">
        <f t="shared" ca="1" si="51"/>
        <v>0</v>
      </c>
      <c r="AP317" s="12" t="e">
        <f t="shared" ca="1" si="54"/>
        <v>#NAME?</v>
      </c>
    </row>
    <row r="318" spans="1:42">
      <c r="A318" s="12" t="e">
        <f t="shared" ca="1" si="43"/>
        <v>#NAME?</v>
      </c>
      <c r="B318" s="12">
        <v>315</v>
      </c>
      <c r="C318" s="12" t="e">
        <f t="shared" ca="1" si="44"/>
        <v>#NAME?</v>
      </c>
      <c r="F318" s="12">
        <f>SUM($J$183:J318)</f>
        <v>444312</v>
      </c>
      <c r="G318" s="12">
        <v>316</v>
      </c>
      <c r="H318" s="12" t="s">
        <v>13981</v>
      </c>
      <c r="I318" s="12">
        <v>0</v>
      </c>
      <c r="J318" s="12">
        <f t="shared" si="49"/>
        <v>3942</v>
      </c>
      <c r="K318" s="12">
        <v>10208</v>
      </c>
      <c r="L318" s="12">
        <f>SUM($J$3:J318)</f>
        <v>637786</v>
      </c>
      <c r="M318" s="12">
        <f>SUM($L$183:L318)</f>
        <v>54651736</v>
      </c>
      <c r="N318" s="15">
        <f t="shared" si="55"/>
        <v>123.00306091215182</v>
      </c>
      <c r="O318" s="12">
        <v>316</v>
      </c>
      <c r="P318" s="12" t="s">
        <v>13982</v>
      </c>
      <c r="Q318" s="12">
        <v>0</v>
      </c>
      <c r="R318" s="12">
        <v>158</v>
      </c>
      <c r="W318" s="12" t="e">
        <f t="shared" ca="1" si="45"/>
        <v>#NAME?</v>
      </c>
      <c r="X318" s="12">
        <v>1938</v>
      </c>
      <c r="Y318" s="12">
        <v>157.5</v>
      </c>
      <c r="Z318" s="12" t="e">
        <f t="shared" ca="1" si="46"/>
        <v>#NAME?</v>
      </c>
      <c r="AA318" s="12" t="e">
        <f ca="1">SUM($Z$4:Z318)++VLOOKUP(X318,$G$3:$L$7002,6,0)</f>
        <v>#NAME?</v>
      </c>
      <c r="AB318" s="12" t="e">
        <f t="shared" ca="1" si="47"/>
        <v>#NAME?</v>
      </c>
      <c r="AC318" s="12">
        <v>437</v>
      </c>
      <c r="AD318" s="12" t="e">
        <f t="shared" ca="1" si="48"/>
        <v>#NAME?</v>
      </c>
      <c r="AF318" s="12">
        <v>315</v>
      </c>
      <c r="AG318" s="12">
        <v>2247000</v>
      </c>
      <c r="AH318" s="12">
        <f>SUM($AG$4:AG318)</f>
        <v>54263390</v>
      </c>
      <c r="AI318" s="13">
        <f t="shared" ca="1" si="52"/>
        <v>0</v>
      </c>
      <c r="AJ318" s="13" t="e">
        <f t="shared" ca="1" si="53"/>
        <v>#NAME?</v>
      </c>
      <c r="AK318" s="13"/>
      <c r="AL318" s="12" t="e">
        <f t="shared" ca="1" si="50"/>
        <v>#NAME?</v>
      </c>
      <c r="AN318" s="12" t="e">
        <f ca="1"/>
        <v>#NAME?</v>
      </c>
      <c r="AO318" s="12">
        <f t="shared" ca="1" si="51"/>
        <v>0</v>
      </c>
      <c r="AP318" s="12" t="e">
        <f t="shared" ca="1" si="54"/>
        <v>#NAME?</v>
      </c>
    </row>
    <row r="319" spans="1:42">
      <c r="A319" s="12" t="e">
        <f t="shared" ca="1" si="43"/>
        <v>#NAME?</v>
      </c>
      <c r="B319" s="12">
        <v>316</v>
      </c>
      <c r="C319" s="12" t="e">
        <f t="shared" ca="1" si="44"/>
        <v>#NAME?</v>
      </c>
      <c r="F319" s="12">
        <f>SUM($J$183:J319)</f>
        <v>448264</v>
      </c>
      <c r="G319" s="12">
        <v>317</v>
      </c>
      <c r="H319" s="12" t="s">
        <v>13981</v>
      </c>
      <c r="I319" s="12">
        <v>0</v>
      </c>
      <c r="J319" s="12">
        <f t="shared" si="49"/>
        <v>3952</v>
      </c>
      <c r="K319" s="12">
        <v>10373</v>
      </c>
      <c r="L319" s="12">
        <f>SUM($J$3:J319)</f>
        <v>641738</v>
      </c>
      <c r="M319" s="12">
        <f>SUM($L$183:L319)</f>
        <v>55293474</v>
      </c>
      <c r="N319" s="15">
        <f t="shared" si="55"/>
        <v>123.3502444987775</v>
      </c>
      <c r="O319" s="12">
        <v>317</v>
      </c>
      <c r="P319" s="12" t="s">
        <v>13982</v>
      </c>
      <c r="Q319" s="12">
        <v>0</v>
      </c>
      <c r="R319" s="12">
        <v>158</v>
      </c>
      <c r="W319" s="12" t="e">
        <f t="shared" ca="1" si="45"/>
        <v>#NAME?</v>
      </c>
      <c r="X319" s="12">
        <v>1942</v>
      </c>
      <c r="Y319" s="12">
        <v>158</v>
      </c>
      <c r="Z319" s="12" t="e">
        <f t="shared" ca="1" si="46"/>
        <v>#NAME?</v>
      </c>
      <c r="AA319" s="12" t="e">
        <f ca="1">SUM($Z$4:Z319)++VLOOKUP(X319,$G$3:$L$7002,6,0)</f>
        <v>#NAME?</v>
      </c>
      <c r="AB319" s="12" t="e">
        <f t="shared" ca="1" si="47"/>
        <v>#NAME?</v>
      </c>
      <c r="AC319" s="12">
        <v>437</v>
      </c>
      <c r="AD319" s="12" t="e">
        <f t="shared" ca="1" si="48"/>
        <v>#NAME?</v>
      </c>
      <c r="AF319" s="12">
        <v>316</v>
      </c>
      <c r="AG319" s="12">
        <v>2471700</v>
      </c>
      <c r="AH319" s="12">
        <f>SUM($AG$4:AG319)</f>
        <v>56735090</v>
      </c>
      <c r="AI319" s="13">
        <f t="shared" ca="1" si="52"/>
        <v>0</v>
      </c>
      <c r="AJ319" s="13" t="e">
        <f t="shared" ca="1" si="53"/>
        <v>#NAME?</v>
      </c>
      <c r="AK319" s="13"/>
      <c r="AL319" s="12" t="e">
        <f t="shared" ca="1" si="50"/>
        <v>#NAME?</v>
      </c>
      <c r="AN319" s="12" t="e">
        <f ca="1"/>
        <v>#NAME?</v>
      </c>
      <c r="AO319" s="12">
        <f t="shared" ca="1" si="51"/>
        <v>0</v>
      </c>
      <c r="AP319" s="12" t="e">
        <f t="shared" ca="1" si="54"/>
        <v>#NAME?</v>
      </c>
    </row>
    <row r="320" spans="1:42">
      <c r="A320" s="12" t="e">
        <f t="shared" ca="1" si="43"/>
        <v>#NAME?</v>
      </c>
      <c r="B320" s="12">
        <v>317</v>
      </c>
      <c r="C320" s="12" t="e">
        <f t="shared" ca="1" si="44"/>
        <v>#NAME?</v>
      </c>
      <c r="F320" s="12">
        <f>SUM($J$183:J320)</f>
        <v>452226</v>
      </c>
      <c r="G320" s="12">
        <v>318</v>
      </c>
      <c r="H320" s="12" t="s">
        <v>13981</v>
      </c>
      <c r="I320" s="12">
        <v>0</v>
      </c>
      <c r="J320" s="12">
        <f t="shared" si="49"/>
        <v>3962</v>
      </c>
      <c r="K320" s="12">
        <v>10373</v>
      </c>
      <c r="L320" s="12">
        <f>SUM($J$3:J320)</f>
        <v>645700</v>
      </c>
      <c r="M320" s="12">
        <f>SUM($L$183:L320)</f>
        <v>55939174</v>
      </c>
      <c r="N320" s="15">
        <f t="shared" si="55"/>
        <v>123.69738582036416</v>
      </c>
      <c r="O320" s="12">
        <v>318</v>
      </c>
      <c r="P320" s="12" t="s">
        <v>13982</v>
      </c>
      <c r="Q320" s="12">
        <v>0</v>
      </c>
      <c r="R320" s="12">
        <v>158</v>
      </c>
      <c r="W320" s="12" t="e">
        <f t="shared" ca="1" si="45"/>
        <v>#NAME?</v>
      </c>
      <c r="X320" s="12">
        <v>1947</v>
      </c>
      <c r="Y320" s="12">
        <v>158.5</v>
      </c>
      <c r="Z320" s="12" t="e">
        <f t="shared" ca="1" si="46"/>
        <v>#NAME?</v>
      </c>
      <c r="AA320" s="12" t="e">
        <f ca="1">SUM($Z$4:Z320)++VLOOKUP(X320,$G$3:$L$7002,6,0)</f>
        <v>#NAME?</v>
      </c>
      <c r="AB320" s="12" t="e">
        <f t="shared" ca="1" si="47"/>
        <v>#NAME?</v>
      </c>
      <c r="AC320" s="12">
        <v>438</v>
      </c>
      <c r="AD320" s="12" t="e">
        <f t="shared" ca="1" si="48"/>
        <v>#NAME?</v>
      </c>
      <c r="AF320" s="12">
        <v>317</v>
      </c>
      <c r="AG320" s="12">
        <v>2718950</v>
      </c>
      <c r="AH320" s="12">
        <f>SUM($AG$4:AG320)</f>
        <v>59454040</v>
      </c>
      <c r="AI320" s="13">
        <f t="shared" ca="1" si="52"/>
        <v>0</v>
      </c>
      <c r="AJ320" s="13" t="e">
        <f t="shared" ca="1" si="53"/>
        <v>#NAME?</v>
      </c>
      <c r="AK320" s="13"/>
      <c r="AL320" s="12" t="e">
        <f t="shared" ca="1" si="50"/>
        <v>#NAME?</v>
      </c>
      <c r="AN320" s="12" t="e">
        <f ca="1"/>
        <v>#NAME?</v>
      </c>
      <c r="AO320" s="12">
        <f t="shared" ca="1" si="51"/>
        <v>0</v>
      </c>
      <c r="AP320" s="12" t="e">
        <f t="shared" ca="1" si="54"/>
        <v>#NAME?</v>
      </c>
    </row>
    <row r="321" spans="1:42">
      <c r="A321" s="12" t="e">
        <f t="shared" ca="1" si="43"/>
        <v>#NAME?</v>
      </c>
      <c r="B321" s="12">
        <v>318</v>
      </c>
      <c r="C321" s="12" t="e">
        <f t="shared" ca="1" si="44"/>
        <v>#NAME?</v>
      </c>
      <c r="F321" s="12">
        <f>SUM($J$183:J321)</f>
        <v>456198</v>
      </c>
      <c r="G321" s="12">
        <v>319</v>
      </c>
      <c r="H321" s="12" t="s">
        <v>13981</v>
      </c>
      <c r="I321" s="12">
        <v>0</v>
      </c>
      <c r="J321" s="12">
        <f t="shared" si="49"/>
        <v>3972</v>
      </c>
      <c r="K321" s="12">
        <v>7026</v>
      </c>
      <c r="L321" s="12">
        <f>SUM($J$3:J321)</f>
        <v>649672</v>
      </c>
      <c r="M321" s="12">
        <f>SUM($L$183:L321)</f>
        <v>56588846</v>
      </c>
      <c r="N321" s="15">
        <f t="shared" si="55"/>
        <v>124.04448507007922</v>
      </c>
      <c r="O321" s="12">
        <v>319</v>
      </c>
      <c r="P321" s="12" t="s">
        <v>13982</v>
      </c>
      <c r="Q321" s="12">
        <v>0</v>
      </c>
      <c r="R321" s="12">
        <v>158</v>
      </c>
      <c r="W321" s="12" t="e">
        <f t="shared" ca="1" si="45"/>
        <v>#NAME?</v>
      </c>
      <c r="X321" s="12">
        <v>1951</v>
      </c>
      <c r="Y321" s="12">
        <v>159</v>
      </c>
      <c r="Z321" s="12" t="e">
        <f t="shared" ca="1" si="46"/>
        <v>#NAME?</v>
      </c>
      <c r="AA321" s="12" t="e">
        <f ca="1">SUM($Z$4:Z321)++VLOOKUP(X321,$G$3:$L$7002,6,0)</f>
        <v>#NAME?</v>
      </c>
      <c r="AB321" s="12" t="e">
        <f t="shared" ca="1" si="47"/>
        <v>#NAME?</v>
      </c>
      <c r="AC321" s="12">
        <v>438</v>
      </c>
      <c r="AD321" s="12" t="e">
        <f t="shared" ca="1" si="48"/>
        <v>#NAME?</v>
      </c>
      <c r="AF321" s="12">
        <v>318</v>
      </c>
      <c r="AG321" s="12">
        <v>2990800</v>
      </c>
      <c r="AH321" s="12">
        <f>SUM($AG$4:AG321)</f>
        <v>62444840</v>
      </c>
      <c r="AI321" s="13">
        <f t="shared" ca="1" si="52"/>
        <v>0</v>
      </c>
      <c r="AJ321" s="13" t="e">
        <f t="shared" ca="1" si="53"/>
        <v>#NAME?</v>
      </c>
      <c r="AK321" s="13"/>
      <c r="AL321" s="12" t="e">
        <f t="shared" ca="1" si="50"/>
        <v>#NAME?</v>
      </c>
      <c r="AN321" s="12" t="e">
        <f ca="1"/>
        <v>#NAME?</v>
      </c>
      <c r="AO321" s="12">
        <f t="shared" ca="1" si="51"/>
        <v>0</v>
      </c>
      <c r="AP321" s="12" t="e">
        <f t="shared" ca="1" si="54"/>
        <v>#NAME?</v>
      </c>
    </row>
    <row r="322" spans="1:42">
      <c r="A322" s="12" t="e">
        <f t="shared" ca="1" si="43"/>
        <v>#NAME?</v>
      </c>
      <c r="B322" s="12">
        <v>319</v>
      </c>
      <c r="C322" s="12" t="e">
        <f t="shared" ca="1" si="44"/>
        <v>#NAME?</v>
      </c>
      <c r="F322" s="12">
        <f>SUM($J$183:J322)</f>
        <v>460180</v>
      </c>
      <c r="G322" s="12">
        <v>320</v>
      </c>
      <c r="H322" s="12" t="s">
        <v>13981</v>
      </c>
      <c r="I322" s="12">
        <v>0</v>
      </c>
      <c r="J322" s="12">
        <f t="shared" si="49"/>
        <v>3982</v>
      </c>
      <c r="K322" s="12">
        <v>7026</v>
      </c>
      <c r="L322" s="12">
        <f>SUM($J$3:J322)</f>
        <v>653654</v>
      </c>
      <c r="M322" s="12">
        <f>SUM($L$183:L322)</f>
        <v>57242500</v>
      </c>
      <c r="N322" s="15">
        <f t="shared" si="55"/>
        <v>124.39154243991482</v>
      </c>
      <c r="O322" s="12">
        <v>320</v>
      </c>
      <c r="P322" s="12" t="s">
        <v>13982</v>
      </c>
      <c r="Q322" s="12">
        <v>0</v>
      </c>
      <c r="R322" s="12">
        <v>158</v>
      </c>
      <c r="W322" s="12" t="e">
        <f t="shared" ca="1" si="45"/>
        <v>#NAME?</v>
      </c>
      <c r="X322" s="12">
        <v>1956</v>
      </c>
      <c r="Y322" s="12">
        <v>159.5</v>
      </c>
      <c r="Z322" s="12" t="e">
        <f t="shared" ca="1" si="46"/>
        <v>#NAME?</v>
      </c>
      <c r="AA322" s="12" t="e">
        <f ca="1">SUM($Z$4:Z322)++VLOOKUP(X322,$G$3:$L$7002,6,0)</f>
        <v>#NAME?</v>
      </c>
      <c r="AB322" s="12" t="e">
        <f t="shared" ca="1" si="47"/>
        <v>#NAME?</v>
      </c>
      <c r="AC322" s="12">
        <v>439</v>
      </c>
      <c r="AD322" s="12" t="e">
        <f t="shared" ca="1" si="48"/>
        <v>#NAME?</v>
      </c>
      <c r="AF322" s="12">
        <v>319</v>
      </c>
      <c r="AG322" s="12">
        <v>3289900</v>
      </c>
      <c r="AH322" s="12">
        <f>SUM($AG$4:AG322)</f>
        <v>65734740</v>
      </c>
      <c r="AI322" s="13">
        <f t="shared" ca="1" si="52"/>
        <v>0</v>
      </c>
      <c r="AJ322" s="13" t="e">
        <f t="shared" ca="1" si="53"/>
        <v>#NAME?</v>
      </c>
      <c r="AK322" s="13"/>
      <c r="AL322" s="12" t="e">
        <f t="shared" ca="1" si="50"/>
        <v>#NAME?</v>
      </c>
      <c r="AN322" s="12" t="e">
        <f ca="1"/>
        <v>#NAME?</v>
      </c>
      <c r="AO322" s="12">
        <f t="shared" ca="1" si="51"/>
        <v>0</v>
      </c>
      <c r="AP322" s="12" t="e">
        <f t="shared" ca="1" si="54"/>
        <v>#NAME?</v>
      </c>
    </row>
    <row r="323" spans="1:42">
      <c r="A323" s="12" t="e">
        <f t="shared" ca="1" si="43"/>
        <v>#NAME?</v>
      </c>
      <c r="B323" s="12">
        <v>320</v>
      </c>
      <c r="C323" s="12" t="e">
        <f t="shared" ca="1" si="44"/>
        <v>#NAME?</v>
      </c>
      <c r="F323" s="12">
        <f>SUM($J$183:J323)</f>
        <v>464172</v>
      </c>
      <c r="G323" s="12">
        <v>321</v>
      </c>
      <c r="H323" s="12" t="s">
        <v>13981</v>
      </c>
      <c r="I323" s="12">
        <v>0</v>
      </c>
      <c r="J323" s="12">
        <f t="shared" si="49"/>
        <v>3992</v>
      </c>
      <c r="K323" s="12">
        <v>7026</v>
      </c>
      <c r="L323" s="12">
        <f>SUM($J$3:J323)</f>
        <v>657646</v>
      </c>
      <c r="M323" s="12">
        <f>SUM($L$183:L323)</f>
        <v>57900146</v>
      </c>
      <c r="N323" s="15">
        <f t="shared" si="55"/>
        <v>124.73855812069664</v>
      </c>
      <c r="O323" s="12">
        <v>321</v>
      </c>
      <c r="P323" s="12" t="s">
        <v>13982</v>
      </c>
      <c r="Q323" s="12">
        <v>0</v>
      </c>
      <c r="R323" s="12">
        <v>158</v>
      </c>
      <c r="W323" s="12" t="e">
        <f t="shared" ca="1" si="45"/>
        <v>#NAME?</v>
      </c>
      <c r="X323" s="12">
        <v>1960</v>
      </c>
      <c r="Y323" s="12">
        <v>160</v>
      </c>
      <c r="Z323" s="12" t="e">
        <f t="shared" ca="1" si="46"/>
        <v>#NAME?</v>
      </c>
      <c r="AA323" s="12" t="e">
        <f ca="1">SUM($Z$4:Z323)++VLOOKUP(X323,$G$3:$L$7002,6,0)</f>
        <v>#NAME?</v>
      </c>
      <c r="AB323" s="12" t="e">
        <f t="shared" ca="1" si="47"/>
        <v>#NAME?</v>
      </c>
      <c r="AC323" s="12">
        <v>439</v>
      </c>
      <c r="AD323" s="12" t="e">
        <f t="shared" ca="1" si="48"/>
        <v>#NAME?</v>
      </c>
      <c r="AF323" s="12">
        <v>320</v>
      </c>
      <c r="AG323" s="12">
        <v>3294600</v>
      </c>
      <c r="AH323" s="12">
        <f>SUM($AG$4:AG323)</f>
        <v>69029340</v>
      </c>
      <c r="AI323" s="13">
        <f t="shared" ca="1" si="52"/>
        <v>0</v>
      </c>
      <c r="AJ323" s="13" t="e">
        <f t="shared" ca="1" si="53"/>
        <v>#NAME?</v>
      </c>
      <c r="AK323" s="13"/>
      <c r="AL323" s="12" t="e">
        <f t="shared" ca="1" si="50"/>
        <v>#NAME?</v>
      </c>
      <c r="AN323" s="12" t="e">
        <f ca="1"/>
        <v>#NAME?</v>
      </c>
      <c r="AO323" s="12">
        <f t="shared" ca="1" si="51"/>
        <v>0</v>
      </c>
      <c r="AP323" s="12" t="e">
        <f t="shared" ca="1" si="54"/>
        <v>#NAME?</v>
      </c>
    </row>
    <row r="324" spans="1:42">
      <c r="A324" s="12" t="e">
        <f t="shared" ref="A324:A387" ca="1" si="56">AJ324</f>
        <v>#NAME?</v>
      </c>
      <c r="B324" s="12">
        <v>321</v>
      </c>
      <c r="C324" s="12" t="e">
        <f t="shared" ref="C324:C387" ca="1" si="57">A324-A323</f>
        <v>#NAME?</v>
      </c>
      <c r="F324" s="12">
        <f>SUM($J$183:J324)</f>
        <v>468174</v>
      </c>
      <c r="G324" s="12">
        <v>322</v>
      </c>
      <c r="H324" s="12" t="s">
        <v>13981</v>
      </c>
      <c r="I324" s="12">
        <v>0</v>
      </c>
      <c r="J324" s="12">
        <f t="shared" si="49"/>
        <v>4002</v>
      </c>
      <c r="K324" s="12">
        <v>10703</v>
      </c>
      <c r="L324" s="12">
        <f>SUM($J$3:J324)</f>
        <v>661648</v>
      </c>
      <c r="M324" s="12">
        <f>SUM($L$183:L324)</f>
        <v>58561794</v>
      </c>
      <c r="N324" s="15">
        <f t="shared" si="55"/>
        <v>125.08553230209282</v>
      </c>
      <c r="O324" s="12">
        <v>322</v>
      </c>
      <c r="P324" s="12" t="s">
        <v>13982</v>
      </c>
      <c r="Q324" s="12">
        <v>0</v>
      </c>
      <c r="R324" s="12">
        <v>158</v>
      </c>
      <c r="W324" s="12" t="e">
        <f t="shared" ref="W324:W387" ca="1" si="58">_xlfn.XLOOKUP(AA324,A:A,B:B,,1)</f>
        <v>#NAME?</v>
      </c>
      <c r="X324" s="12">
        <v>1965</v>
      </c>
      <c r="Y324" s="12">
        <v>160.5</v>
      </c>
      <c r="Z324" s="12" t="e">
        <f t="shared" ref="Z324:Z387" ca="1" si="59">_xlfn.XLOOKUP(X324,O:O,R:R)*60*16</f>
        <v>#NAME?</v>
      </c>
      <c r="AA324" s="12" t="e">
        <f ca="1">SUM($Z$4:Z324)++VLOOKUP(X324,$G$3:$L$7002,6,0)</f>
        <v>#NAME?</v>
      </c>
      <c r="AB324" s="12" t="e">
        <f t="shared" ref="AB324:AB387" ca="1" si="60">_xlfn.XLOOKUP(AA324,AH:AH,AF:AF,,1)</f>
        <v>#NAME?</v>
      </c>
      <c r="AC324" s="12">
        <v>440</v>
      </c>
      <c r="AD324" s="12" t="e">
        <f t="shared" ca="1" si="48"/>
        <v>#NAME?</v>
      </c>
      <c r="AF324" s="12">
        <v>321</v>
      </c>
      <c r="AG324" s="12">
        <v>3294600</v>
      </c>
      <c r="AH324" s="12">
        <f>SUM($AG$4:AG324)</f>
        <v>72323940</v>
      </c>
      <c r="AI324" s="13">
        <f t="shared" ca="1" si="52"/>
        <v>0</v>
      </c>
      <c r="AJ324" s="13" t="e">
        <f t="shared" ca="1" si="53"/>
        <v>#NAME?</v>
      </c>
      <c r="AK324" s="13"/>
      <c r="AL324" s="12" t="e">
        <f t="shared" ca="1" si="50"/>
        <v>#NAME?</v>
      </c>
      <c r="AN324" s="12" t="e">
        <f ca="1"/>
        <v>#NAME?</v>
      </c>
      <c r="AO324" s="12">
        <f t="shared" ca="1" si="51"/>
        <v>0</v>
      </c>
      <c r="AP324" s="12" t="e">
        <f t="shared" ca="1" si="54"/>
        <v>#NAME?</v>
      </c>
    </row>
    <row r="325" spans="1:42">
      <c r="A325" s="12" t="e">
        <f t="shared" ca="1" si="56"/>
        <v>#NAME?</v>
      </c>
      <c r="B325" s="12">
        <v>322</v>
      </c>
      <c r="C325" s="12" t="e">
        <f t="shared" ca="1" si="57"/>
        <v>#NAME?</v>
      </c>
      <c r="F325" s="12">
        <f>SUM($J$183:J325)</f>
        <v>472186</v>
      </c>
      <c r="G325" s="12">
        <v>323</v>
      </c>
      <c r="H325" s="12" t="s">
        <v>13981</v>
      </c>
      <c r="I325" s="12">
        <v>0</v>
      </c>
      <c r="J325" s="12">
        <f t="shared" si="49"/>
        <v>4012</v>
      </c>
      <c r="K325" s="12">
        <v>10703</v>
      </c>
      <c r="L325" s="12">
        <f>SUM($J$3:J325)</f>
        <v>665660</v>
      </c>
      <c r="M325" s="12">
        <f>SUM($L$183:L325)</f>
        <v>59227454</v>
      </c>
      <c r="N325" s="15">
        <f t="shared" si="55"/>
        <v>125.43246517262266</v>
      </c>
      <c r="O325" s="12">
        <v>323</v>
      </c>
      <c r="P325" s="12" t="s">
        <v>13982</v>
      </c>
      <c r="Q325" s="12">
        <v>0</v>
      </c>
      <c r="R325" s="12">
        <v>158</v>
      </c>
      <c r="W325" s="12" t="e">
        <f t="shared" ca="1" si="58"/>
        <v>#NAME?</v>
      </c>
      <c r="X325" s="12">
        <v>1969</v>
      </c>
      <c r="Y325" s="12">
        <v>161</v>
      </c>
      <c r="Z325" s="12" t="e">
        <f t="shared" ca="1" si="59"/>
        <v>#NAME?</v>
      </c>
      <c r="AA325" s="12" t="e">
        <f ca="1">SUM($Z$4:Z325)++VLOOKUP(X325,$G$3:$L$7002,6,0)</f>
        <v>#NAME?</v>
      </c>
      <c r="AB325" s="12" t="e">
        <f t="shared" ca="1" si="60"/>
        <v>#NAME?</v>
      </c>
      <c r="AC325" s="12">
        <v>440</v>
      </c>
      <c r="AD325" s="12" t="e">
        <f t="shared" ca="1" si="48"/>
        <v>#NAME?</v>
      </c>
      <c r="AF325" s="12">
        <v>322</v>
      </c>
      <c r="AG325" s="12">
        <v>3294600</v>
      </c>
      <c r="AH325" s="12">
        <f>SUM($AG$4:AG325)</f>
        <v>75618540</v>
      </c>
      <c r="AI325" s="13">
        <f t="shared" ca="1" si="52"/>
        <v>0</v>
      </c>
      <c r="AJ325" s="13" t="e">
        <f t="shared" ca="1" si="53"/>
        <v>#NAME?</v>
      </c>
      <c r="AK325" s="13"/>
      <c r="AL325" s="12" t="e">
        <f t="shared" ca="1" si="50"/>
        <v>#NAME?</v>
      </c>
      <c r="AN325" s="12" t="e">
        <f ca="1"/>
        <v>#NAME?</v>
      </c>
      <c r="AO325" s="12">
        <f t="shared" ca="1" si="51"/>
        <v>0</v>
      </c>
      <c r="AP325" s="12" t="e">
        <f t="shared" ca="1" si="54"/>
        <v>#NAME?</v>
      </c>
    </row>
    <row r="326" spans="1:42">
      <c r="A326" s="12" t="e">
        <f t="shared" ca="1" si="56"/>
        <v>#NAME?</v>
      </c>
      <c r="B326" s="12">
        <v>323</v>
      </c>
      <c r="C326" s="12" t="e">
        <f t="shared" ca="1" si="57"/>
        <v>#NAME?</v>
      </c>
      <c r="F326" s="12">
        <f>SUM($J$183:J326)</f>
        <v>476208</v>
      </c>
      <c r="G326" s="12">
        <v>324</v>
      </c>
      <c r="H326" s="12" t="s">
        <v>13981</v>
      </c>
      <c r="I326" s="12">
        <v>0</v>
      </c>
      <c r="J326" s="12">
        <f t="shared" si="49"/>
        <v>4022</v>
      </c>
      <c r="K326" s="12">
        <v>10868</v>
      </c>
      <c r="L326" s="12">
        <f>SUM($J$3:J326)</f>
        <v>669682</v>
      </c>
      <c r="M326" s="12">
        <f>SUM($L$183:L326)</f>
        <v>59897136</v>
      </c>
      <c r="N326" s="15">
        <f t="shared" si="55"/>
        <v>125.77935691966536</v>
      </c>
      <c r="O326" s="12">
        <v>324</v>
      </c>
      <c r="P326" s="12" t="s">
        <v>13982</v>
      </c>
      <c r="Q326" s="12">
        <v>0</v>
      </c>
      <c r="R326" s="12">
        <v>158</v>
      </c>
      <c r="W326" s="12" t="e">
        <f t="shared" ca="1" si="58"/>
        <v>#NAME?</v>
      </c>
      <c r="X326" s="12">
        <v>1974</v>
      </c>
      <c r="Y326" s="12">
        <v>161.5</v>
      </c>
      <c r="Z326" s="12" t="e">
        <f t="shared" ca="1" si="59"/>
        <v>#NAME?</v>
      </c>
      <c r="AA326" s="12" t="e">
        <f ca="1">SUM($Z$4:Z326)++VLOOKUP(X326,$G$3:$L$7002,6,0)</f>
        <v>#NAME?</v>
      </c>
      <c r="AB326" s="12" t="e">
        <f t="shared" ca="1" si="60"/>
        <v>#NAME?</v>
      </c>
      <c r="AC326" s="12">
        <v>441</v>
      </c>
      <c r="AD326" s="12" t="e">
        <f t="shared" ca="1" si="48"/>
        <v>#NAME?</v>
      </c>
      <c r="AF326" s="12">
        <v>323</v>
      </c>
      <c r="AG326" s="12">
        <v>3294600</v>
      </c>
      <c r="AH326" s="12">
        <f>SUM($AG$4:AG326)</f>
        <v>78913140</v>
      </c>
      <c r="AI326" s="13">
        <f t="shared" ca="1" si="52"/>
        <v>0</v>
      </c>
      <c r="AJ326" s="13" t="e">
        <f t="shared" ca="1" si="53"/>
        <v>#NAME?</v>
      </c>
      <c r="AK326" s="13"/>
      <c r="AL326" s="12" t="e">
        <f t="shared" ca="1" si="50"/>
        <v>#NAME?</v>
      </c>
      <c r="AN326" s="12" t="e">
        <f ca="1"/>
        <v>#NAME?</v>
      </c>
      <c r="AO326" s="12">
        <f t="shared" ca="1" si="51"/>
        <v>0</v>
      </c>
      <c r="AP326" s="12" t="e">
        <f t="shared" ca="1" si="54"/>
        <v>#NAME?</v>
      </c>
    </row>
    <row r="327" spans="1:42">
      <c r="A327" s="12" t="e">
        <f t="shared" ca="1" si="56"/>
        <v>#NAME?</v>
      </c>
      <c r="B327" s="12">
        <v>324</v>
      </c>
      <c r="C327" s="12" t="e">
        <f t="shared" ca="1" si="57"/>
        <v>#NAME?</v>
      </c>
      <c r="F327" s="12">
        <f>SUM($J$183:J327)</f>
        <v>480240</v>
      </c>
      <c r="G327" s="12">
        <v>325</v>
      </c>
      <c r="H327" s="12" t="s">
        <v>13981</v>
      </c>
      <c r="I327" s="12">
        <v>0</v>
      </c>
      <c r="J327" s="12">
        <f t="shared" si="49"/>
        <v>4032</v>
      </c>
      <c r="K327" s="12">
        <v>10868</v>
      </c>
      <c r="L327" s="12">
        <f>SUM($J$3:J327)</f>
        <v>673714</v>
      </c>
      <c r="M327" s="12">
        <f>SUM($L$183:L327)</f>
        <v>60570850</v>
      </c>
      <c r="N327" s="15">
        <f t="shared" si="55"/>
        <v>126.1262077294686</v>
      </c>
      <c r="O327" s="12">
        <v>325</v>
      </c>
      <c r="P327" s="12" t="s">
        <v>13982</v>
      </c>
      <c r="Q327" s="12">
        <v>0</v>
      </c>
      <c r="R327" s="12">
        <v>158</v>
      </c>
      <c r="W327" s="12" t="e">
        <f t="shared" ca="1" si="58"/>
        <v>#NAME?</v>
      </c>
      <c r="X327" s="12">
        <v>1978</v>
      </c>
      <c r="Y327" s="12">
        <v>162</v>
      </c>
      <c r="Z327" s="12" t="e">
        <f t="shared" ca="1" si="59"/>
        <v>#NAME?</v>
      </c>
      <c r="AA327" s="12" t="e">
        <f ca="1">SUM($Z$4:Z327)++VLOOKUP(X327,$G$3:$L$7002,6,0)</f>
        <v>#NAME?</v>
      </c>
      <c r="AB327" s="12" t="e">
        <f t="shared" ca="1" si="60"/>
        <v>#NAME?</v>
      </c>
      <c r="AC327" s="12">
        <v>441</v>
      </c>
      <c r="AD327" s="12" t="e">
        <f t="shared" ref="AD327:AD390" ca="1" si="61">MAX(AB327:AC327)</f>
        <v>#NAME?</v>
      </c>
      <c r="AF327" s="12">
        <v>324</v>
      </c>
      <c r="AG327" s="12">
        <v>3295550</v>
      </c>
      <c r="AH327" s="12">
        <f>SUM($AG$4:AG327)</f>
        <v>82208690</v>
      </c>
      <c r="AI327" s="13">
        <f t="shared" ca="1" si="52"/>
        <v>0</v>
      </c>
      <c r="AJ327" s="13" t="e">
        <f t="shared" ca="1" si="53"/>
        <v>#NAME?</v>
      </c>
      <c r="AK327" s="13"/>
      <c r="AL327" s="12" t="e">
        <f t="shared" ca="1" si="50"/>
        <v>#NAME?</v>
      </c>
      <c r="AN327" s="12" t="e">
        <f ca="1"/>
        <v>#NAME?</v>
      </c>
      <c r="AO327" s="12">
        <f t="shared" ca="1" si="51"/>
        <v>0</v>
      </c>
      <c r="AP327" s="12" t="e">
        <f t="shared" ca="1" si="54"/>
        <v>#NAME?</v>
      </c>
    </row>
    <row r="328" spans="1:42">
      <c r="A328" s="12" t="e">
        <f t="shared" ca="1" si="56"/>
        <v>#NAME?</v>
      </c>
      <c r="B328" s="12">
        <v>325</v>
      </c>
      <c r="C328" s="12" t="e">
        <f t="shared" ca="1" si="57"/>
        <v>#NAME?</v>
      </c>
      <c r="F328" s="12">
        <f>SUM($J$183:J328)</f>
        <v>484282</v>
      </c>
      <c r="G328" s="12">
        <v>326</v>
      </c>
      <c r="H328" s="12" t="s">
        <v>13981</v>
      </c>
      <c r="I328" s="12">
        <v>0</v>
      </c>
      <c r="J328" s="12">
        <f t="shared" si="49"/>
        <v>4042</v>
      </c>
      <c r="K328" s="12">
        <v>11033</v>
      </c>
      <c r="L328" s="12">
        <f>SUM($J$3:J328)</f>
        <v>677756</v>
      </c>
      <c r="M328" s="12">
        <f>SUM($L$183:L328)</f>
        <v>61248606</v>
      </c>
      <c r="N328" s="15">
        <f t="shared" si="55"/>
        <v>126.47301778715708</v>
      </c>
      <c r="O328" s="12">
        <v>326</v>
      </c>
      <c r="P328" s="12" t="s">
        <v>13982</v>
      </c>
      <c r="Q328" s="12">
        <v>0</v>
      </c>
      <c r="R328" s="12">
        <v>159</v>
      </c>
      <c r="W328" s="12" t="e">
        <f t="shared" ca="1" si="58"/>
        <v>#NAME?</v>
      </c>
      <c r="X328" s="12">
        <v>1983</v>
      </c>
      <c r="Y328" s="12">
        <v>162.5</v>
      </c>
      <c r="Z328" s="12" t="e">
        <f t="shared" ca="1" si="59"/>
        <v>#NAME?</v>
      </c>
      <c r="AA328" s="12" t="e">
        <f ca="1">SUM($Z$4:Z328)++VLOOKUP(X328,$G$3:$L$7002,6,0)</f>
        <v>#NAME?</v>
      </c>
      <c r="AB328" s="12" t="e">
        <f t="shared" ca="1" si="60"/>
        <v>#NAME?</v>
      </c>
      <c r="AC328" s="12">
        <v>442</v>
      </c>
      <c r="AD328" s="12" t="e">
        <f t="shared" ca="1" si="61"/>
        <v>#NAME?</v>
      </c>
      <c r="AF328" s="12">
        <v>325</v>
      </c>
      <c r="AG328" s="12">
        <v>3296500</v>
      </c>
      <c r="AH328" s="12">
        <f>SUM($AG$4:AG328)</f>
        <v>85505190</v>
      </c>
      <c r="AI328" s="13">
        <f t="shared" ca="1" si="52"/>
        <v>0</v>
      </c>
      <c r="AJ328" s="13" t="e">
        <f t="shared" ca="1" si="53"/>
        <v>#NAME?</v>
      </c>
      <c r="AK328" s="13"/>
      <c r="AL328" s="12" t="e">
        <f t="shared" ca="1" si="50"/>
        <v>#NAME?</v>
      </c>
      <c r="AN328" s="12" t="e">
        <f ca="1"/>
        <v>#NAME?</v>
      </c>
      <c r="AO328" s="12">
        <f t="shared" ca="1" si="51"/>
        <v>0</v>
      </c>
      <c r="AP328" s="12" t="e">
        <f t="shared" ca="1" si="54"/>
        <v>#NAME?</v>
      </c>
    </row>
    <row r="329" spans="1:42">
      <c r="A329" s="12" t="e">
        <f t="shared" ca="1" si="56"/>
        <v>#NAME?</v>
      </c>
      <c r="B329" s="12">
        <v>326</v>
      </c>
      <c r="C329" s="12" t="e">
        <f t="shared" ca="1" si="57"/>
        <v>#NAME?</v>
      </c>
      <c r="F329" s="12">
        <f>SUM($J$183:J329)</f>
        <v>488334</v>
      </c>
      <c r="G329" s="12">
        <v>327</v>
      </c>
      <c r="H329" s="12" t="s">
        <v>13981</v>
      </c>
      <c r="I329" s="12">
        <v>0</v>
      </c>
      <c r="J329" s="12">
        <f t="shared" si="49"/>
        <v>4052</v>
      </c>
      <c r="K329" s="12">
        <v>11033</v>
      </c>
      <c r="L329" s="12">
        <f>SUM($J$3:J329)</f>
        <v>681808</v>
      </c>
      <c r="M329" s="12">
        <f>SUM($L$183:L329)</f>
        <v>61930414</v>
      </c>
      <c r="N329" s="15">
        <f t="shared" si="55"/>
        <v>126.81978727674093</v>
      </c>
      <c r="O329" s="12">
        <v>327</v>
      </c>
      <c r="P329" s="12" t="s">
        <v>13982</v>
      </c>
      <c r="Q329" s="12">
        <v>0</v>
      </c>
      <c r="R329" s="12">
        <v>159</v>
      </c>
      <c r="W329" s="12" t="e">
        <f t="shared" ca="1" si="58"/>
        <v>#NAME?</v>
      </c>
      <c r="X329" s="12">
        <v>1987</v>
      </c>
      <c r="Y329" s="12">
        <v>163</v>
      </c>
      <c r="Z329" s="12" t="e">
        <f t="shared" ca="1" si="59"/>
        <v>#NAME?</v>
      </c>
      <c r="AA329" s="12" t="e">
        <f ca="1">SUM($Z$4:Z329)++VLOOKUP(X329,$G$3:$L$7002,6,0)</f>
        <v>#NAME?</v>
      </c>
      <c r="AB329" s="12" t="e">
        <f t="shared" ca="1" si="60"/>
        <v>#NAME?</v>
      </c>
      <c r="AC329" s="12">
        <v>442</v>
      </c>
      <c r="AD329" s="12" t="e">
        <f t="shared" ca="1" si="61"/>
        <v>#NAME?</v>
      </c>
      <c r="AF329" s="12">
        <v>326</v>
      </c>
      <c r="AG329" s="12">
        <v>3296500</v>
      </c>
      <c r="AH329" s="12">
        <f>SUM($AG$4:AG329)</f>
        <v>88801690</v>
      </c>
      <c r="AI329" s="13">
        <f t="shared" ca="1" si="52"/>
        <v>0</v>
      </c>
      <c r="AJ329" s="13" t="e">
        <f t="shared" ca="1" si="53"/>
        <v>#NAME?</v>
      </c>
      <c r="AK329" s="13"/>
      <c r="AL329" s="12" t="e">
        <f t="shared" ca="1" si="50"/>
        <v>#NAME?</v>
      </c>
      <c r="AN329" s="12" t="e">
        <f ca="1"/>
        <v>#NAME?</v>
      </c>
      <c r="AO329" s="12">
        <f t="shared" ca="1" si="51"/>
        <v>0</v>
      </c>
      <c r="AP329" s="12" t="e">
        <f t="shared" ca="1" si="54"/>
        <v>#NAME?</v>
      </c>
    </row>
    <row r="330" spans="1:42">
      <c r="A330" s="12" t="e">
        <f t="shared" ca="1" si="56"/>
        <v>#NAME?</v>
      </c>
      <c r="B330" s="12">
        <v>327</v>
      </c>
      <c r="C330" s="12" t="e">
        <f t="shared" ca="1" si="57"/>
        <v>#NAME?</v>
      </c>
      <c r="F330" s="12">
        <f>SUM($J$183:J330)</f>
        <v>492396</v>
      </c>
      <c r="G330" s="12">
        <v>328</v>
      </c>
      <c r="H330" s="12" t="s">
        <v>13981</v>
      </c>
      <c r="I330" s="12">
        <v>0</v>
      </c>
      <c r="J330" s="12">
        <f t="shared" si="49"/>
        <v>4062</v>
      </c>
      <c r="K330" s="12">
        <v>7466</v>
      </c>
      <c r="L330" s="12">
        <f>SUM($J$3:J330)</f>
        <v>685870</v>
      </c>
      <c r="M330" s="12">
        <f>SUM($L$183:L330)</f>
        <v>62616284</v>
      </c>
      <c r="N330" s="15">
        <f t="shared" si="55"/>
        <v>127.16651638112414</v>
      </c>
      <c r="O330" s="12">
        <v>328</v>
      </c>
      <c r="P330" s="12" t="s">
        <v>13982</v>
      </c>
      <c r="Q330" s="12">
        <v>0</v>
      </c>
      <c r="R330" s="12">
        <v>159</v>
      </c>
      <c r="W330" s="12" t="e">
        <f t="shared" ca="1" si="58"/>
        <v>#NAME?</v>
      </c>
      <c r="X330" s="12">
        <v>1992</v>
      </c>
      <c r="Y330" s="12">
        <v>163.5</v>
      </c>
      <c r="Z330" s="12" t="e">
        <f t="shared" ca="1" si="59"/>
        <v>#NAME?</v>
      </c>
      <c r="AA330" s="12" t="e">
        <f ca="1">SUM($Z$4:Z330)++VLOOKUP(X330,$G$3:$L$7002,6,0)</f>
        <v>#NAME?</v>
      </c>
      <c r="AB330" s="12" t="e">
        <f t="shared" ca="1" si="60"/>
        <v>#NAME?</v>
      </c>
      <c r="AC330" s="12">
        <v>443</v>
      </c>
      <c r="AD330" s="12" t="e">
        <f t="shared" ca="1" si="61"/>
        <v>#NAME?</v>
      </c>
      <c r="AF330" s="12">
        <v>327</v>
      </c>
      <c r="AG330" s="12">
        <v>3296500</v>
      </c>
      <c r="AH330" s="12">
        <f>SUM($AG$4:AG330)</f>
        <v>92098190</v>
      </c>
      <c r="AI330" s="13">
        <f t="shared" ca="1" si="52"/>
        <v>0</v>
      </c>
      <c r="AJ330" s="13" t="e">
        <f t="shared" ca="1" si="53"/>
        <v>#NAME?</v>
      </c>
      <c r="AK330" s="13"/>
      <c r="AL330" s="12" t="e">
        <f t="shared" ca="1" si="50"/>
        <v>#NAME?</v>
      </c>
      <c r="AN330" s="12" t="e">
        <f ca="1"/>
        <v>#NAME?</v>
      </c>
      <c r="AO330" s="12">
        <f t="shared" ca="1" si="51"/>
        <v>0</v>
      </c>
      <c r="AP330" s="12" t="e">
        <f t="shared" ca="1" si="54"/>
        <v>#NAME?</v>
      </c>
    </row>
    <row r="331" spans="1:42">
      <c r="A331" s="12" t="e">
        <f t="shared" ca="1" si="56"/>
        <v>#NAME?</v>
      </c>
      <c r="B331" s="12">
        <v>328</v>
      </c>
      <c r="C331" s="12" t="e">
        <f t="shared" ca="1" si="57"/>
        <v>#NAME?</v>
      </c>
      <c r="F331" s="12">
        <f>SUM($J$183:J331)</f>
        <v>496468</v>
      </c>
      <c r="G331" s="12">
        <v>329</v>
      </c>
      <c r="H331" s="12" t="s">
        <v>13981</v>
      </c>
      <c r="I331" s="12">
        <v>0</v>
      </c>
      <c r="J331" s="12">
        <f t="shared" si="49"/>
        <v>4072</v>
      </c>
      <c r="K331" s="12">
        <v>7466</v>
      </c>
      <c r="L331" s="12">
        <f>SUM($J$3:J331)</f>
        <v>689942</v>
      </c>
      <c r="M331" s="12">
        <f>SUM($L$183:L331)</f>
        <v>63306226</v>
      </c>
      <c r="N331" s="15">
        <f t="shared" si="55"/>
        <v>127.51320528211285</v>
      </c>
      <c r="O331" s="12">
        <v>329</v>
      </c>
      <c r="P331" s="12" t="s">
        <v>13982</v>
      </c>
      <c r="Q331" s="12">
        <v>0</v>
      </c>
      <c r="R331" s="12">
        <v>159</v>
      </c>
      <c r="W331" s="12" t="e">
        <f t="shared" ca="1" si="58"/>
        <v>#NAME?</v>
      </c>
      <c r="X331" s="12">
        <v>1996</v>
      </c>
      <c r="Y331" s="12">
        <v>164</v>
      </c>
      <c r="Z331" s="12" t="e">
        <f t="shared" ca="1" si="59"/>
        <v>#NAME?</v>
      </c>
      <c r="AA331" s="12" t="e">
        <f ca="1">SUM($Z$4:Z331)++VLOOKUP(X331,$G$3:$L$7002,6,0)</f>
        <v>#NAME?</v>
      </c>
      <c r="AB331" s="12" t="e">
        <f t="shared" ca="1" si="60"/>
        <v>#NAME?</v>
      </c>
      <c r="AC331" s="12">
        <v>443</v>
      </c>
      <c r="AD331" s="12" t="e">
        <f t="shared" ca="1" si="61"/>
        <v>#NAME?</v>
      </c>
      <c r="AF331" s="12">
        <v>328</v>
      </c>
      <c r="AG331" s="12">
        <v>3296500</v>
      </c>
      <c r="AH331" s="12">
        <f>SUM($AG$4:AG331)</f>
        <v>95394690</v>
      </c>
      <c r="AI331" s="13">
        <f t="shared" ca="1" si="52"/>
        <v>0</v>
      </c>
      <c r="AJ331" s="13" t="e">
        <f t="shared" ca="1" si="53"/>
        <v>#NAME?</v>
      </c>
      <c r="AK331" s="13"/>
      <c r="AL331" s="12" t="e">
        <f t="shared" ca="1" si="50"/>
        <v>#NAME?</v>
      </c>
      <c r="AN331" s="12" t="e">
        <f ca="1"/>
        <v>#NAME?</v>
      </c>
      <c r="AO331" s="12">
        <f t="shared" ca="1" si="51"/>
        <v>0</v>
      </c>
      <c r="AP331" s="12" t="e">
        <f t="shared" ca="1" si="54"/>
        <v>#NAME?</v>
      </c>
    </row>
    <row r="332" spans="1:42">
      <c r="A332" s="12" t="e">
        <f t="shared" ca="1" si="56"/>
        <v>#NAME?</v>
      </c>
      <c r="B332" s="12">
        <v>329</v>
      </c>
      <c r="C332" s="12" t="e">
        <f t="shared" ca="1" si="57"/>
        <v>#NAME?</v>
      </c>
      <c r="F332" s="12">
        <f>SUM($J$183:J332)</f>
        <v>500550</v>
      </c>
      <c r="G332" s="12">
        <v>330</v>
      </c>
      <c r="H332" s="12" t="s">
        <v>13981</v>
      </c>
      <c r="I332" s="12">
        <v>0</v>
      </c>
      <c r="J332" s="12">
        <f t="shared" si="49"/>
        <v>4082</v>
      </c>
      <c r="K332" s="12">
        <v>7466</v>
      </c>
      <c r="L332" s="12">
        <f>SUM($J$3:J332)</f>
        <v>694024</v>
      </c>
      <c r="M332" s="12">
        <f>SUM($L$183:L332)</f>
        <v>64000250</v>
      </c>
      <c r="N332" s="15">
        <f t="shared" si="55"/>
        <v>127.85985416042354</v>
      </c>
      <c r="O332" s="12">
        <v>330</v>
      </c>
      <c r="P332" s="12" t="s">
        <v>13982</v>
      </c>
      <c r="Q332" s="12">
        <v>0</v>
      </c>
      <c r="R332" s="12">
        <v>159</v>
      </c>
      <c r="W332" s="12" t="e">
        <f t="shared" ca="1" si="58"/>
        <v>#NAME?</v>
      </c>
      <c r="X332" s="12">
        <v>2001</v>
      </c>
      <c r="Y332" s="12">
        <v>164.5</v>
      </c>
      <c r="Z332" s="12" t="e">
        <f t="shared" ca="1" si="59"/>
        <v>#NAME?</v>
      </c>
      <c r="AA332" s="12" t="e">
        <f ca="1">SUM($Z$4:Z332)++VLOOKUP(X332,$G$3:$L$7002,6,0)</f>
        <v>#NAME?</v>
      </c>
      <c r="AB332" s="12" t="e">
        <f t="shared" ca="1" si="60"/>
        <v>#NAME?</v>
      </c>
      <c r="AC332" s="12">
        <v>444</v>
      </c>
      <c r="AD332" s="12" t="e">
        <f t="shared" ca="1" si="61"/>
        <v>#NAME?</v>
      </c>
      <c r="AF332" s="12">
        <v>329</v>
      </c>
      <c r="AG332" s="12">
        <v>3296500</v>
      </c>
      <c r="AH332" s="12">
        <f>SUM($AG$4:AG332)</f>
        <v>98691190</v>
      </c>
      <c r="AI332" s="13">
        <f t="shared" ca="1" si="52"/>
        <v>0</v>
      </c>
      <c r="AJ332" s="13" t="e">
        <f t="shared" ca="1" si="53"/>
        <v>#NAME?</v>
      </c>
      <c r="AK332" s="13"/>
      <c r="AL332" s="12" t="e">
        <f t="shared" ca="1" si="50"/>
        <v>#NAME?</v>
      </c>
      <c r="AN332" s="12" t="e">
        <f ca="1"/>
        <v>#NAME?</v>
      </c>
      <c r="AO332" s="12">
        <f t="shared" ca="1" si="51"/>
        <v>0</v>
      </c>
      <c r="AP332" s="12" t="e">
        <f t="shared" ca="1" si="54"/>
        <v>#NAME?</v>
      </c>
    </row>
    <row r="333" spans="1:42">
      <c r="A333" s="12" t="e">
        <f t="shared" ca="1" si="56"/>
        <v>#NAME?</v>
      </c>
      <c r="B333" s="12">
        <v>330</v>
      </c>
      <c r="C333" s="12" t="e">
        <f t="shared" ca="1" si="57"/>
        <v>#NAME?</v>
      </c>
      <c r="F333" s="12">
        <f>SUM($J$183:J333)</f>
        <v>504642</v>
      </c>
      <c r="G333" s="12">
        <v>331</v>
      </c>
      <c r="H333" s="12" t="s">
        <v>13981</v>
      </c>
      <c r="I333" s="12">
        <v>0</v>
      </c>
      <c r="J333" s="12">
        <f t="shared" si="49"/>
        <v>4092</v>
      </c>
      <c r="K333" s="12">
        <v>11363</v>
      </c>
      <c r="L333" s="12">
        <f>SUM($J$3:J333)</f>
        <v>698116</v>
      </c>
      <c r="M333" s="12">
        <f>SUM($L$183:L333)</f>
        <v>64698366</v>
      </c>
      <c r="N333" s="15">
        <f t="shared" si="55"/>
        <v>128.20646319569121</v>
      </c>
      <c r="O333" s="12">
        <v>331</v>
      </c>
      <c r="P333" s="12" t="s">
        <v>13982</v>
      </c>
      <c r="Q333" s="12">
        <v>0</v>
      </c>
      <c r="R333" s="12">
        <v>159</v>
      </c>
      <c r="W333" s="12" t="e">
        <f t="shared" ca="1" si="58"/>
        <v>#NAME?</v>
      </c>
      <c r="X333" s="12">
        <v>2005</v>
      </c>
      <c r="Y333" s="12">
        <v>165</v>
      </c>
      <c r="Z333" s="12" t="e">
        <f t="shared" ca="1" si="59"/>
        <v>#NAME?</v>
      </c>
      <c r="AA333" s="12" t="e">
        <f ca="1">SUM($Z$4:Z333)++VLOOKUP(X333,$G$3:$L$7002,6,0)</f>
        <v>#NAME?</v>
      </c>
      <c r="AB333" s="12" t="e">
        <f t="shared" ca="1" si="60"/>
        <v>#NAME?</v>
      </c>
      <c r="AC333" s="12">
        <v>444</v>
      </c>
      <c r="AD333" s="12" t="e">
        <f t="shared" ca="1" si="61"/>
        <v>#NAME?</v>
      </c>
      <c r="AF333" s="12">
        <v>330</v>
      </c>
      <c r="AG333" s="12">
        <v>3296500</v>
      </c>
      <c r="AH333" s="12">
        <f>SUM($AG$4:AG333)</f>
        <v>101987690</v>
      </c>
      <c r="AI333" s="13">
        <f t="shared" ca="1" si="52"/>
        <v>0</v>
      </c>
      <c r="AJ333" s="13" t="e">
        <f t="shared" ca="1" si="53"/>
        <v>#NAME?</v>
      </c>
      <c r="AK333" s="13"/>
      <c r="AL333" s="12" t="e">
        <f t="shared" ca="1" si="50"/>
        <v>#NAME?</v>
      </c>
      <c r="AN333" s="12" t="e">
        <f ca="1"/>
        <v>#NAME?</v>
      </c>
      <c r="AO333" s="12">
        <f t="shared" ca="1" si="51"/>
        <v>0</v>
      </c>
      <c r="AP333" s="12" t="e">
        <f t="shared" ca="1" si="54"/>
        <v>#NAME?</v>
      </c>
    </row>
    <row r="334" spans="1:42">
      <c r="A334" s="12" t="e">
        <f t="shared" ca="1" si="56"/>
        <v>#NAME?</v>
      </c>
      <c r="B334" s="12">
        <v>331</v>
      </c>
      <c r="C334" s="12" t="e">
        <f t="shared" ca="1" si="57"/>
        <v>#NAME?</v>
      </c>
      <c r="F334" s="12">
        <f>SUM($J$183:J334)</f>
        <v>508744</v>
      </c>
      <c r="G334" s="12">
        <v>332</v>
      </c>
      <c r="H334" s="12" t="s">
        <v>13981</v>
      </c>
      <c r="I334" s="12">
        <v>0</v>
      </c>
      <c r="J334" s="12">
        <f t="shared" si="49"/>
        <v>4102</v>
      </c>
      <c r="K334" s="12">
        <v>11363</v>
      </c>
      <c r="L334" s="12">
        <f>SUM($J$3:J334)</f>
        <v>702218</v>
      </c>
      <c r="M334" s="12">
        <f>SUM($L$183:L334)</f>
        <v>65400584</v>
      </c>
      <c r="N334" s="15">
        <f t="shared" si="55"/>
        <v>128.55303256647744</v>
      </c>
      <c r="O334" s="12">
        <v>332</v>
      </c>
      <c r="P334" s="12" t="s">
        <v>13982</v>
      </c>
      <c r="Q334" s="12">
        <v>0</v>
      </c>
      <c r="R334" s="12">
        <v>159</v>
      </c>
      <c r="W334" s="12" t="e">
        <f t="shared" ca="1" si="58"/>
        <v>#NAME?</v>
      </c>
      <c r="X334" s="12">
        <v>2010</v>
      </c>
      <c r="Y334" s="12">
        <v>165.5</v>
      </c>
      <c r="Z334" s="12" t="e">
        <f t="shared" ca="1" si="59"/>
        <v>#NAME?</v>
      </c>
      <c r="AA334" s="12" t="e">
        <f ca="1">SUM($Z$4:Z334)++VLOOKUP(X334,$G$3:$L$7002,6,0)</f>
        <v>#NAME?</v>
      </c>
      <c r="AB334" s="12" t="e">
        <f t="shared" ca="1" si="60"/>
        <v>#NAME?</v>
      </c>
      <c r="AC334" s="12">
        <v>445</v>
      </c>
      <c r="AD334" s="12" t="e">
        <f t="shared" ca="1" si="61"/>
        <v>#NAME?</v>
      </c>
      <c r="AF334" s="12">
        <v>331</v>
      </c>
      <c r="AG334" s="12">
        <v>3296500</v>
      </c>
      <c r="AH334" s="12">
        <f>SUM($AG$4:AG334)</f>
        <v>105284190</v>
      </c>
      <c r="AI334" s="13">
        <f t="shared" ca="1" si="52"/>
        <v>0</v>
      </c>
      <c r="AJ334" s="13" t="e">
        <f t="shared" ca="1" si="53"/>
        <v>#NAME?</v>
      </c>
      <c r="AK334" s="13"/>
      <c r="AL334" s="12" t="e">
        <f t="shared" ca="1" si="50"/>
        <v>#NAME?</v>
      </c>
      <c r="AN334" s="12" t="e">
        <f ca="1"/>
        <v>#NAME?</v>
      </c>
      <c r="AO334" s="12">
        <f t="shared" ca="1" si="51"/>
        <v>0</v>
      </c>
      <c r="AP334" s="12" t="e">
        <f t="shared" ca="1" si="54"/>
        <v>#NAME?</v>
      </c>
    </row>
    <row r="335" spans="1:42">
      <c r="A335" s="12" t="e">
        <f t="shared" ca="1" si="56"/>
        <v>#NAME?</v>
      </c>
      <c r="B335" s="12">
        <v>332</v>
      </c>
      <c r="C335" s="12" t="e">
        <f t="shared" ca="1" si="57"/>
        <v>#NAME?</v>
      </c>
      <c r="F335" s="12">
        <f>SUM($J$183:J335)</f>
        <v>512856</v>
      </c>
      <c r="G335" s="12">
        <v>333</v>
      </c>
      <c r="H335" s="12" t="s">
        <v>13981</v>
      </c>
      <c r="I335" s="12">
        <v>0</v>
      </c>
      <c r="J335" s="12">
        <f t="shared" si="49"/>
        <v>4112</v>
      </c>
      <c r="K335" s="12">
        <v>11528</v>
      </c>
      <c r="L335" s="12">
        <f>SUM($J$3:J335)</f>
        <v>706330</v>
      </c>
      <c r="M335" s="12">
        <f>SUM($L$183:L335)</f>
        <v>66106914</v>
      </c>
      <c r="N335" s="15">
        <f t="shared" si="55"/>
        <v>128.89956245027844</v>
      </c>
      <c r="O335" s="12">
        <v>333</v>
      </c>
      <c r="P335" s="12" t="s">
        <v>13982</v>
      </c>
      <c r="Q335" s="12">
        <v>0</v>
      </c>
      <c r="R335" s="12">
        <v>159</v>
      </c>
      <c r="W335" s="12" t="e">
        <f t="shared" ca="1" si="58"/>
        <v>#NAME?</v>
      </c>
      <c r="X335" s="12">
        <v>2014</v>
      </c>
      <c r="Y335" s="12">
        <v>166</v>
      </c>
      <c r="Z335" s="12" t="e">
        <f t="shared" ca="1" si="59"/>
        <v>#NAME?</v>
      </c>
      <c r="AA335" s="12" t="e">
        <f ca="1">SUM($Z$4:Z335)++VLOOKUP(X335,$G$3:$L$7002,6,0)</f>
        <v>#NAME?</v>
      </c>
      <c r="AB335" s="12" t="e">
        <f t="shared" ca="1" si="60"/>
        <v>#NAME?</v>
      </c>
      <c r="AC335" s="12">
        <v>445</v>
      </c>
      <c r="AD335" s="12" t="e">
        <f t="shared" ca="1" si="61"/>
        <v>#NAME?</v>
      </c>
      <c r="AF335" s="12">
        <v>332</v>
      </c>
      <c r="AG335" s="12">
        <v>3296500</v>
      </c>
      <c r="AH335" s="12">
        <f>SUM($AG$4:AG335)</f>
        <v>108580690</v>
      </c>
      <c r="AI335" s="13">
        <f t="shared" ca="1" si="52"/>
        <v>0</v>
      </c>
      <c r="AJ335" s="13" t="e">
        <f t="shared" ca="1" si="53"/>
        <v>#NAME?</v>
      </c>
      <c r="AK335" s="13"/>
      <c r="AL335" s="12" t="e">
        <f t="shared" ca="1" si="50"/>
        <v>#NAME?</v>
      </c>
      <c r="AN335" s="12" t="e">
        <f ca="1"/>
        <v>#NAME?</v>
      </c>
      <c r="AO335" s="12">
        <f t="shared" ca="1" si="51"/>
        <v>0</v>
      </c>
      <c r="AP335" s="12" t="e">
        <f t="shared" ca="1" si="54"/>
        <v>#NAME?</v>
      </c>
    </row>
    <row r="336" spans="1:42">
      <c r="A336" s="12" t="e">
        <f t="shared" ca="1" si="56"/>
        <v>#NAME?</v>
      </c>
      <c r="B336" s="12">
        <v>333</v>
      </c>
      <c r="C336" s="12" t="e">
        <f t="shared" ca="1" si="57"/>
        <v>#NAME?</v>
      </c>
      <c r="F336" s="12">
        <f>SUM($J$183:J336)</f>
        <v>516978</v>
      </c>
      <c r="G336" s="12">
        <v>334</v>
      </c>
      <c r="H336" s="12" t="s">
        <v>13981</v>
      </c>
      <c r="I336" s="12">
        <v>0</v>
      </c>
      <c r="J336" s="12">
        <f t="shared" si="49"/>
        <v>4122</v>
      </c>
      <c r="K336" s="12">
        <v>11528</v>
      </c>
      <c r="L336" s="12">
        <f>SUM($J$3:J336)</f>
        <v>710452</v>
      </c>
      <c r="M336" s="12">
        <f>SUM($L$183:L336)</f>
        <v>66817366</v>
      </c>
      <c r="N336" s="15">
        <f t="shared" si="55"/>
        <v>129.24605302353291</v>
      </c>
      <c r="O336" s="12">
        <v>334</v>
      </c>
      <c r="P336" s="12" t="s">
        <v>13982</v>
      </c>
      <c r="Q336" s="12">
        <v>0</v>
      </c>
      <c r="R336" s="12">
        <v>159</v>
      </c>
      <c r="W336" s="12" t="e">
        <f t="shared" ca="1" si="58"/>
        <v>#NAME?</v>
      </c>
      <c r="X336" s="12">
        <v>2019</v>
      </c>
      <c r="Y336" s="12">
        <v>166.5</v>
      </c>
      <c r="Z336" s="12" t="e">
        <f t="shared" ca="1" si="59"/>
        <v>#NAME?</v>
      </c>
      <c r="AA336" s="12" t="e">
        <f ca="1">SUM($Z$4:Z336)++VLOOKUP(X336,$G$3:$L$7002,6,0)</f>
        <v>#NAME?</v>
      </c>
      <c r="AB336" s="12" t="e">
        <f t="shared" ca="1" si="60"/>
        <v>#NAME?</v>
      </c>
      <c r="AC336" s="12">
        <v>446</v>
      </c>
      <c r="AD336" s="12" t="e">
        <f t="shared" ca="1" si="61"/>
        <v>#NAME?</v>
      </c>
      <c r="AF336" s="12">
        <v>333</v>
      </c>
      <c r="AG336" s="12">
        <v>3296500</v>
      </c>
      <c r="AH336" s="12">
        <f>SUM($AG$4:AG336)</f>
        <v>111877190</v>
      </c>
      <c r="AI336" s="13">
        <f t="shared" ca="1" si="52"/>
        <v>0</v>
      </c>
      <c r="AJ336" s="13" t="e">
        <f t="shared" ca="1" si="53"/>
        <v>#NAME?</v>
      </c>
      <c r="AK336" s="13"/>
      <c r="AL336" s="12" t="e">
        <f t="shared" ca="1" si="50"/>
        <v>#NAME?</v>
      </c>
      <c r="AN336" s="12" t="e">
        <f ca="1"/>
        <v>#NAME?</v>
      </c>
      <c r="AO336" s="12">
        <f t="shared" ca="1" si="51"/>
        <v>0</v>
      </c>
      <c r="AP336" s="12" t="e">
        <f t="shared" ca="1" si="54"/>
        <v>#NAME?</v>
      </c>
    </row>
    <row r="337" spans="1:42">
      <c r="A337" s="12" t="e">
        <f t="shared" ca="1" si="56"/>
        <v>#NAME?</v>
      </c>
      <c r="B337" s="12">
        <v>334</v>
      </c>
      <c r="C337" s="12" t="e">
        <f t="shared" ca="1" si="57"/>
        <v>#NAME?</v>
      </c>
      <c r="F337" s="12">
        <f>SUM($J$183:J337)</f>
        <v>521110</v>
      </c>
      <c r="G337" s="12">
        <v>335</v>
      </c>
      <c r="H337" s="12" t="s">
        <v>13981</v>
      </c>
      <c r="I337" s="12">
        <v>0</v>
      </c>
      <c r="J337" s="12">
        <f t="shared" si="49"/>
        <v>4132</v>
      </c>
      <c r="K337" s="12">
        <v>11693</v>
      </c>
      <c r="L337" s="12">
        <f>SUM($J$3:J337)</f>
        <v>714584</v>
      </c>
      <c r="M337" s="12">
        <f>SUM($L$183:L337)</f>
        <v>67531950</v>
      </c>
      <c r="N337" s="15">
        <f t="shared" si="55"/>
        <v>129.59250446162997</v>
      </c>
      <c r="O337" s="12">
        <v>335</v>
      </c>
      <c r="P337" s="12" t="s">
        <v>13982</v>
      </c>
      <c r="Q337" s="12">
        <v>0</v>
      </c>
      <c r="R337" s="12">
        <v>160</v>
      </c>
      <c r="W337" s="12" t="e">
        <f t="shared" ca="1" si="58"/>
        <v>#NAME?</v>
      </c>
      <c r="X337" s="12">
        <v>2023</v>
      </c>
      <c r="Y337" s="12">
        <v>167</v>
      </c>
      <c r="Z337" s="12" t="e">
        <f t="shared" ca="1" si="59"/>
        <v>#NAME?</v>
      </c>
      <c r="AA337" s="12" t="e">
        <f ca="1">SUM($Z$4:Z337)++VLOOKUP(X337,$G$3:$L$7002,6,0)</f>
        <v>#NAME?</v>
      </c>
      <c r="AB337" s="12" t="e">
        <f t="shared" ca="1" si="60"/>
        <v>#NAME?</v>
      </c>
      <c r="AC337" s="12">
        <v>446</v>
      </c>
      <c r="AD337" s="12" t="e">
        <f t="shared" ca="1" si="61"/>
        <v>#NAME?</v>
      </c>
      <c r="AF337" s="12">
        <v>334</v>
      </c>
      <c r="AG337" s="12">
        <v>3296500</v>
      </c>
      <c r="AH337" s="12">
        <f>SUM($AG$4:AG337)</f>
        <v>115173690</v>
      </c>
      <c r="AI337" s="13">
        <f t="shared" ca="1" si="52"/>
        <v>0</v>
      </c>
      <c r="AJ337" s="13" t="e">
        <f t="shared" ca="1" si="53"/>
        <v>#NAME?</v>
      </c>
      <c r="AK337" s="13"/>
      <c r="AL337" s="12" t="e">
        <f t="shared" ca="1" si="50"/>
        <v>#NAME?</v>
      </c>
      <c r="AN337" s="12" t="e">
        <f ca="1"/>
        <v>#NAME?</v>
      </c>
      <c r="AO337" s="12">
        <f t="shared" ca="1" si="51"/>
        <v>0</v>
      </c>
      <c r="AP337" s="12" t="e">
        <f t="shared" ca="1" si="54"/>
        <v>#NAME?</v>
      </c>
    </row>
    <row r="338" spans="1:42">
      <c r="A338" s="12" t="e">
        <f t="shared" ca="1" si="56"/>
        <v>#NAME?</v>
      </c>
      <c r="B338" s="12">
        <v>335</v>
      </c>
      <c r="C338" s="12" t="e">
        <f t="shared" ca="1" si="57"/>
        <v>#NAME?</v>
      </c>
      <c r="F338" s="12">
        <f>SUM($J$183:J338)</f>
        <v>525252</v>
      </c>
      <c r="G338" s="12">
        <v>336</v>
      </c>
      <c r="H338" s="12" t="s">
        <v>13981</v>
      </c>
      <c r="I338" s="12">
        <v>0</v>
      </c>
      <c r="J338" s="12">
        <f t="shared" si="49"/>
        <v>4142</v>
      </c>
      <c r="K338" s="12">
        <v>11693</v>
      </c>
      <c r="L338" s="12">
        <f>SUM($J$3:J338)</f>
        <v>718726</v>
      </c>
      <c r="M338" s="12">
        <f>SUM($L$183:L338)</f>
        <v>68250676</v>
      </c>
      <c r="N338" s="15">
        <f t="shared" si="55"/>
        <v>129.93891693891695</v>
      </c>
      <c r="O338" s="12">
        <v>336</v>
      </c>
      <c r="P338" s="12" t="s">
        <v>13982</v>
      </c>
      <c r="Q338" s="12">
        <v>0</v>
      </c>
      <c r="R338" s="12">
        <v>160</v>
      </c>
      <c r="W338" s="12" t="e">
        <f t="shared" ca="1" si="58"/>
        <v>#NAME?</v>
      </c>
      <c r="X338" s="12">
        <v>2028</v>
      </c>
      <c r="Y338" s="12">
        <v>167.5</v>
      </c>
      <c r="Z338" s="12" t="e">
        <f t="shared" ca="1" si="59"/>
        <v>#NAME?</v>
      </c>
      <c r="AA338" s="12" t="e">
        <f ca="1">SUM($Z$4:Z338)++VLOOKUP(X338,$G$3:$L$7002,6,0)</f>
        <v>#NAME?</v>
      </c>
      <c r="AB338" s="12" t="e">
        <f t="shared" ca="1" si="60"/>
        <v>#NAME?</v>
      </c>
      <c r="AC338" s="12">
        <v>447</v>
      </c>
      <c r="AD338" s="12" t="e">
        <f t="shared" ca="1" si="61"/>
        <v>#NAME?</v>
      </c>
      <c r="AF338" s="12">
        <v>335</v>
      </c>
      <c r="AG338" s="12">
        <v>3296500</v>
      </c>
      <c r="AH338" s="12">
        <f>SUM($AG$4:AG338)</f>
        <v>118470190</v>
      </c>
      <c r="AI338" s="13">
        <f t="shared" ca="1" si="52"/>
        <v>0</v>
      </c>
      <c r="AJ338" s="13" t="e">
        <f t="shared" ca="1" si="53"/>
        <v>#NAME?</v>
      </c>
      <c r="AK338" s="13"/>
      <c r="AL338" s="12" t="e">
        <f t="shared" ca="1" si="50"/>
        <v>#NAME?</v>
      </c>
      <c r="AN338" s="12" t="e">
        <f ca="1"/>
        <v>#NAME?</v>
      </c>
      <c r="AO338" s="12">
        <f t="shared" ca="1" si="51"/>
        <v>0</v>
      </c>
      <c r="AP338" s="12" t="e">
        <f t="shared" ca="1" si="54"/>
        <v>#NAME?</v>
      </c>
    </row>
    <row r="339" spans="1:42">
      <c r="A339" s="12" t="e">
        <f t="shared" ca="1" si="56"/>
        <v>#NAME?</v>
      </c>
      <c r="B339" s="12">
        <v>336</v>
      </c>
      <c r="C339" s="12" t="e">
        <f t="shared" ca="1" si="57"/>
        <v>#NAME?</v>
      </c>
      <c r="F339" s="12">
        <f>SUM($J$183:J339)</f>
        <v>529404</v>
      </c>
      <c r="G339" s="12">
        <v>337</v>
      </c>
      <c r="H339" s="12" t="s">
        <v>13981</v>
      </c>
      <c r="I339" s="12">
        <v>0</v>
      </c>
      <c r="J339" s="12">
        <f t="shared" si="49"/>
        <v>4152</v>
      </c>
      <c r="K339" s="12">
        <v>7906</v>
      </c>
      <c r="L339" s="12">
        <f>SUM($J$3:J339)</f>
        <v>722878</v>
      </c>
      <c r="M339" s="12">
        <f>SUM($L$183:L339)</f>
        <v>68973554</v>
      </c>
      <c r="N339" s="15">
        <f t="shared" si="55"/>
        <v>130.285290628707</v>
      </c>
      <c r="O339" s="12">
        <v>337</v>
      </c>
      <c r="P339" s="12" t="s">
        <v>13982</v>
      </c>
      <c r="Q339" s="12">
        <v>0</v>
      </c>
      <c r="R339" s="12">
        <v>160</v>
      </c>
      <c r="W339" s="12" t="e">
        <f t="shared" ca="1" si="58"/>
        <v>#NAME?</v>
      </c>
      <c r="X339" s="12">
        <v>2032</v>
      </c>
      <c r="Y339" s="12">
        <v>168</v>
      </c>
      <c r="Z339" s="12" t="e">
        <f t="shared" ca="1" si="59"/>
        <v>#NAME?</v>
      </c>
      <c r="AA339" s="12" t="e">
        <f ca="1">SUM($Z$4:Z339)++VLOOKUP(X339,$G$3:$L$7002,6,0)</f>
        <v>#NAME?</v>
      </c>
      <c r="AB339" s="12" t="e">
        <f t="shared" ca="1" si="60"/>
        <v>#NAME?</v>
      </c>
      <c r="AC339" s="12">
        <v>447</v>
      </c>
      <c r="AD339" s="12" t="e">
        <f t="shared" ca="1" si="61"/>
        <v>#NAME?</v>
      </c>
      <c r="AF339" s="12">
        <v>336</v>
      </c>
      <c r="AG339" s="12">
        <v>3296500</v>
      </c>
      <c r="AH339" s="12">
        <f>SUM($AG$4:AG339)</f>
        <v>121766690</v>
      </c>
      <c r="AI339" s="13">
        <f t="shared" ca="1" si="52"/>
        <v>0</v>
      </c>
      <c r="AJ339" s="13" t="e">
        <f t="shared" ca="1" si="53"/>
        <v>#NAME?</v>
      </c>
      <c r="AK339" s="13"/>
      <c r="AL339" s="12" t="e">
        <f t="shared" ca="1" si="50"/>
        <v>#NAME?</v>
      </c>
      <c r="AN339" s="12" t="e">
        <f ca="1"/>
        <v>#NAME?</v>
      </c>
      <c r="AO339" s="12">
        <f t="shared" ca="1" si="51"/>
        <v>0</v>
      </c>
      <c r="AP339" s="12" t="e">
        <f t="shared" ca="1" si="54"/>
        <v>#NAME?</v>
      </c>
    </row>
    <row r="340" spans="1:42">
      <c r="A340" s="12" t="e">
        <f t="shared" ca="1" si="56"/>
        <v>#NAME?</v>
      </c>
      <c r="B340" s="12">
        <v>337</v>
      </c>
      <c r="C340" s="12" t="e">
        <f t="shared" ca="1" si="57"/>
        <v>#NAME?</v>
      </c>
      <c r="F340" s="12">
        <f>SUM($J$183:J340)</f>
        <v>533566</v>
      </c>
      <c r="G340" s="12">
        <v>338</v>
      </c>
      <c r="H340" s="12" t="s">
        <v>13981</v>
      </c>
      <c r="I340" s="12">
        <v>0</v>
      </c>
      <c r="J340" s="12">
        <f t="shared" si="49"/>
        <v>4162</v>
      </c>
      <c r="K340" s="12">
        <v>7906</v>
      </c>
      <c r="L340" s="12">
        <f>SUM($J$3:J340)</f>
        <v>727040</v>
      </c>
      <c r="M340" s="12">
        <f>SUM($L$183:L340)</f>
        <v>69700594</v>
      </c>
      <c r="N340" s="15">
        <f t="shared" si="55"/>
        <v>130.63162570328694</v>
      </c>
      <c r="O340" s="12">
        <v>338</v>
      </c>
      <c r="P340" s="12" t="s">
        <v>13982</v>
      </c>
      <c r="Q340" s="12">
        <v>0</v>
      </c>
      <c r="R340" s="12">
        <v>160</v>
      </c>
      <c r="W340" s="12" t="e">
        <f t="shared" ca="1" si="58"/>
        <v>#NAME?</v>
      </c>
      <c r="X340" s="12">
        <v>2037</v>
      </c>
      <c r="Y340" s="12">
        <v>168.5</v>
      </c>
      <c r="Z340" s="12" t="e">
        <f t="shared" ca="1" si="59"/>
        <v>#NAME?</v>
      </c>
      <c r="AA340" s="12" t="e">
        <f ca="1">SUM($Z$4:Z340)++VLOOKUP(X340,$G$3:$L$7002,6,0)</f>
        <v>#NAME?</v>
      </c>
      <c r="AB340" s="12" t="e">
        <f t="shared" ca="1" si="60"/>
        <v>#NAME?</v>
      </c>
      <c r="AC340" s="12">
        <v>448</v>
      </c>
      <c r="AD340" s="12" t="e">
        <f t="shared" ca="1" si="61"/>
        <v>#NAME?</v>
      </c>
      <c r="AF340" s="12">
        <v>337</v>
      </c>
      <c r="AG340" s="12">
        <v>3296500</v>
      </c>
      <c r="AH340" s="12">
        <f>SUM($AG$4:AG340)</f>
        <v>125063190</v>
      </c>
      <c r="AI340" s="13">
        <f t="shared" ca="1" si="52"/>
        <v>0</v>
      </c>
      <c r="AJ340" s="13" t="e">
        <f t="shared" ca="1" si="53"/>
        <v>#NAME?</v>
      </c>
      <c r="AK340" s="13"/>
      <c r="AL340" s="12" t="e">
        <f t="shared" ca="1" si="50"/>
        <v>#NAME?</v>
      </c>
      <c r="AN340" s="12" t="e">
        <f ca="1"/>
        <v>#NAME?</v>
      </c>
      <c r="AO340" s="12">
        <f t="shared" ca="1" si="51"/>
        <v>0</v>
      </c>
      <c r="AP340" s="12" t="e">
        <f t="shared" ca="1" si="54"/>
        <v>#NAME?</v>
      </c>
    </row>
    <row r="341" spans="1:42">
      <c r="A341" s="12" t="e">
        <f t="shared" ca="1" si="56"/>
        <v>#NAME?</v>
      </c>
      <c r="B341" s="12">
        <v>338</v>
      </c>
      <c r="C341" s="12" t="e">
        <f t="shared" ca="1" si="57"/>
        <v>#NAME?</v>
      </c>
      <c r="F341" s="12">
        <f>SUM($J$183:J341)</f>
        <v>537738</v>
      </c>
      <c r="G341" s="12">
        <v>339</v>
      </c>
      <c r="H341" s="12" t="s">
        <v>13981</v>
      </c>
      <c r="I341" s="12">
        <v>0</v>
      </c>
      <c r="J341" s="12">
        <f t="shared" si="49"/>
        <v>4172</v>
      </c>
      <c r="K341" s="12">
        <v>7906</v>
      </c>
      <c r="L341" s="12">
        <f>SUM($J$3:J341)</f>
        <v>731212</v>
      </c>
      <c r="M341" s="12">
        <f>SUM($L$183:L341)</f>
        <v>70431806</v>
      </c>
      <c r="N341" s="15">
        <f t="shared" si="55"/>
        <v>130.97792233392471</v>
      </c>
      <c r="O341" s="12">
        <v>339</v>
      </c>
      <c r="P341" s="12" t="s">
        <v>13982</v>
      </c>
      <c r="Q341" s="12">
        <v>0</v>
      </c>
      <c r="R341" s="12">
        <v>160</v>
      </c>
      <c r="W341" s="12" t="e">
        <f t="shared" ca="1" si="58"/>
        <v>#NAME?</v>
      </c>
      <c r="X341" s="12">
        <v>2041</v>
      </c>
      <c r="Y341" s="12">
        <v>169</v>
      </c>
      <c r="Z341" s="12" t="e">
        <f t="shared" ca="1" si="59"/>
        <v>#NAME?</v>
      </c>
      <c r="AA341" s="12" t="e">
        <f ca="1">SUM($Z$4:Z341)++VLOOKUP(X341,$G$3:$L$7002,6,0)</f>
        <v>#NAME?</v>
      </c>
      <c r="AB341" s="12" t="e">
        <f t="shared" ca="1" si="60"/>
        <v>#NAME?</v>
      </c>
      <c r="AC341" s="12">
        <v>448</v>
      </c>
      <c r="AD341" s="12" t="e">
        <f t="shared" ca="1" si="61"/>
        <v>#NAME?</v>
      </c>
      <c r="AF341" s="12">
        <v>338</v>
      </c>
      <c r="AG341" s="12">
        <v>3296500</v>
      </c>
      <c r="AH341" s="12">
        <f>SUM($AG$4:AG341)</f>
        <v>128359690</v>
      </c>
      <c r="AI341" s="13">
        <f t="shared" ca="1" si="52"/>
        <v>0</v>
      </c>
      <c r="AJ341" s="13" t="e">
        <f t="shared" ca="1" si="53"/>
        <v>#NAME?</v>
      </c>
      <c r="AK341" s="13"/>
      <c r="AL341" s="12" t="e">
        <f t="shared" ca="1" si="50"/>
        <v>#NAME?</v>
      </c>
      <c r="AN341" s="12" t="e">
        <f ca="1"/>
        <v>#NAME?</v>
      </c>
      <c r="AO341" s="12">
        <f t="shared" ca="1" si="51"/>
        <v>0</v>
      </c>
      <c r="AP341" s="12" t="e">
        <f t="shared" ca="1" si="54"/>
        <v>#NAME?</v>
      </c>
    </row>
    <row r="342" spans="1:42">
      <c r="A342" s="12" t="e">
        <f t="shared" ca="1" si="56"/>
        <v>#NAME?</v>
      </c>
      <c r="B342" s="12">
        <v>339</v>
      </c>
      <c r="C342" s="12" t="e">
        <f t="shared" ca="1" si="57"/>
        <v>#NAME?</v>
      </c>
      <c r="F342" s="12">
        <f>SUM($J$183:J342)</f>
        <v>541920</v>
      </c>
      <c r="G342" s="12">
        <v>340</v>
      </c>
      <c r="H342" s="12" t="s">
        <v>13981</v>
      </c>
      <c r="I342" s="12">
        <v>0</v>
      </c>
      <c r="J342" s="12">
        <f t="shared" si="49"/>
        <v>4182</v>
      </c>
      <c r="K342" s="12">
        <v>12023</v>
      </c>
      <c r="L342" s="12">
        <f>SUM($J$3:J342)</f>
        <v>735394</v>
      </c>
      <c r="M342" s="12">
        <f>SUM($L$183:L342)</f>
        <v>71167200</v>
      </c>
      <c r="N342" s="15">
        <f t="shared" si="55"/>
        <v>131.32418069087689</v>
      </c>
      <c r="O342" s="12">
        <v>340</v>
      </c>
      <c r="P342" s="12" t="s">
        <v>13982</v>
      </c>
      <c r="Q342" s="12">
        <v>0</v>
      </c>
      <c r="R342" s="12">
        <v>160</v>
      </c>
      <c r="W342" s="12" t="e">
        <f t="shared" ca="1" si="58"/>
        <v>#NAME?</v>
      </c>
      <c r="X342" s="12">
        <v>2046</v>
      </c>
      <c r="Y342" s="12">
        <v>169.5</v>
      </c>
      <c r="Z342" s="12" t="e">
        <f t="shared" ca="1" si="59"/>
        <v>#NAME?</v>
      </c>
      <c r="AA342" s="12" t="e">
        <f ca="1">SUM($Z$4:Z342)++VLOOKUP(X342,$G$3:$L$7002,6,0)</f>
        <v>#NAME?</v>
      </c>
      <c r="AB342" s="12" t="e">
        <f t="shared" ca="1" si="60"/>
        <v>#NAME?</v>
      </c>
      <c r="AC342" s="12">
        <v>449</v>
      </c>
      <c r="AD342" s="12" t="e">
        <f t="shared" ca="1" si="61"/>
        <v>#NAME?</v>
      </c>
      <c r="AF342" s="12">
        <v>339</v>
      </c>
      <c r="AG342" s="12">
        <v>3296500</v>
      </c>
      <c r="AH342" s="12">
        <f>SUM($AG$4:AG342)</f>
        <v>131656190</v>
      </c>
      <c r="AI342" s="13">
        <f t="shared" ca="1" si="52"/>
        <v>0</v>
      </c>
      <c r="AJ342" s="13" t="e">
        <f t="shared" ca="1" si="53"/>
        <v>#NAME?</v>
      </c>
      <c r="AK342" s="13"/>
      <c r="AL342" s="12" t="e">
        <f t="shared" ca="1" si="50"/>
        <v>#NAME?</v>
      </c>
      <c r="AN342" s="12" t="e">
        <f ca="1"/>
        <v>#NAME?</v>
      </c>
      <c r="AO342" s="12">
        <f t="shared" ca="1" si="51"/>
        <v>0</v>
      </c>
      <c r="AP342" s="12" t="e">
        <f t="shared" ca="1" si="54"/>
        <v>#NAME?</v>
      </c>
    </row>
    <row r="343" spans="1:42">
      <c r="A343" s="12" t="e">
        <f t="shared" ca="1" si="56"/>
        <v>#NAME?</v>
      </c>
      <c r="B343" s="12">
        <v>340</v>
      </c>
      <c r="C343" s="12" t="e">
        <f t="shared" ca="1" si="57"/>
        <v>#NAME?</v>
      </c>
      <c r="F343" s="12">
        <f>SUM($J$183:J343)</f>
        <v>546112</v>
      </c>
      <c r="G343" s="12">
        <v>341</v>
      </c>
      <c r="H343" s="12" t="s">
        <v>13981</v>
      </c>
      <c r="I343" s="12">
        <v>0</v>
      </c>
      <c r="J343" s="12">
        <f t="shared" si="49"/>
        <v>4192</v>
      </c>
      <c r="K343" s="12">
        <v>12023</v>
      </c>
      <c r="L343" s="12">
        <f>SUM($J$3:J343)</f>
        <v>739586</v>
      </c>
      <c r="M343" s="12">
        <f>SUM($L$183:L343)</f>
        <v>71906786</v>
      </c>
      <c r="N343" s="15">
        <f t="shared" si="55"/>
        <v>131.67040094339623</v>
      </c>
      <c r="O343" s="12">
        <v>341</v>
      </c>
      <c r="P343" s="12" t="s">
        <v>13982</v>
      </c>
      <c r="Q343" s="12">
        <v>0</v>
      </c>
      <c r="R343" s="12">
        <v>160</v>
      </c>
      <c r="W343" s="12" t="e">
        <f t="shared" ca="1" si="58"/>
        <v>#NAME?</v>
      </c>
      <c r="X343" s="12">
        <v>2050</v>
      </c>
      <c r="Y343" s="12">
        <v>170</v>
      </c>
      <c r="Z343" s="12" t="e">
        <f t="shared" ca="1" si="59"/>
        <v>#NAME?</v>
      </c>
      <c r="AA343" s="12" t="e">
        <f ca="1">SUM($Z$4:Z343)++VLOOKUP(X343,$G$3:$L$7002,6,0)</f>
        <v>#NAME?</v>
      </c>
      <c r="AB343" s="12" t="e">
        <f t="shared" ca="1" si="60"/>
        <v>#NAME?</v>
      </c>
      <c r="AC343" s="12">
        <v>449</v>
      </c>
      <c r="AD343" s="12" t="e">
        <f t="shared" ca="1" si="61"/>
        <v>#NAME?</v>
      </c>
      <c r="AF343" s="12">
        <v>340</v>
      </c>
      <c r="AG343" s="12">
        <v>3296500</v>
      </c>
      <c r="AH343" s="12">
        <f>SUM($AG$4:AG343)</f>
        <v>134952690</v>
      </c>
      <c r="AI343" s="13">
        <f t="shared" ca="1" si="52"/>
        <v>0</v>
      </c>
      <c r="AJ343" s="13" t="e">
        <f t="shared" ca="1" si="53"/>
        <v>#NAME?</v>
      </c>
      <c r="AK343" s="13"/>
      <c r="AL343" s="12" t="e">
        <f t="shared" ca="1" si="50"/>
        <v>#NAME?</v>
      </c>
      <c r="AN343" s="12" t="e">
        <f ca="1"/>
        <v>#NAME?</v>
      </c>
      <c r="AO343" s="12">
        <f t="shared" ca="1" si="51"/>
        <v>0</v>
      </c>
      <c r="AP343" s="12" t="e">
        <f t="shared" ca="1" si="54"/>
        <v>#NAME?</v>
      </c>
    </row>
    <row r="344" spans="1:42">
      <c r="A344" s="12" t="e">
        <f t="shared" ca="1" si="56"/>
        <v>#NAME?</v>
      </c>
      <c r="B344" s="12">
        <v>341</v>
      </c>
      <c r="C344" s="12" t="e">
        <f t="shared" ca="1" si="57"/>
        <v>#NAME?</v>
      </c>
      <c r="F344" s="12">
        <f>SUM($J$183:J344)</f>
        <v>550314</v>
      </c>
      <c r="G344" s="12">
        <v>342</v>
      </c>
      <c r="H344" s="12" t="s">
        <v>13981</v>
      </c>
      <c r="I344" s="12">
        <v>0</v>
      </c>
      <c r="J344" s="12">
        <f t="shared" si="49"/>
        <v>4202</v>
      </c>
      <c r="K344" s="12">
        <v>12188</v>
      </c>
      <c r="L344" s="12">
        <f>SUM($J$3:J344)</f>
        <v>743788</v>
      </c>
      <c r="M344" s="12">
        <f>SUM($L$183:L344)</f>
        <v>72650574</v>
      </c>
      <c r="N344" s="15">
        <f t="shared" si="55"/>
        <v>132.01658325973898</v>
      </c>
      <c r="O344" s="12">
        <v>342</v>
      </c>
      <c r="P344" s="12" t="s">
        <v>13982</v>
      </c>
      <c r="Q344" s="12">
        <v>0</v>
      </c>
      <c r="R344" s="12">
        <v>161</v>
      </c>
      <c r="W344" s="12" t="e">
        <f t="shared" ca="1" si="58"/>
        <v>#NAME?</v>
      </c>
      <c r="X344" s="12">
        <v>2055</v>
      </c>
      <c r="Y344" s="12">
        <v>170.5</v>
      </c>
      <c r="Z344" s="12" t="e">
        <f t="shared" ca="1" si="59"/>
        <v>#NAME?</v>
      </c>
      <c r="AA344" s="12" t="e">
        <f ca="1">SUM($Z$4:Z344)++VLOOKUP(X344,$G$3:$L$7002,6,0)</f>
        <v>#NAME?</v>
      </c>
      <c r="AB344" s="12" t="e">
        <f t="shared" ca="1" si="60"/>
        <v>#NAME?</v>
      </c>
      <c r="AC344" s="12">
        <v>450</v>
      </c>
      <c r="AD344" s="12" t="e">
        <f t="shared" ca="1" si="61"/>
        <v>#NAME?</v>
      </c>
      <c r="AF344" s="12">
        <v>341</v>
      </c>
      <c r="AG344" s="12">
        <v>3296500</v>
      </c>
      <c r="AH344" s="12">
        <f>SUM($AG$4:AG344)</f>
        <v>138249190</v>
      </c>
      <c r="AI344" s="13">
        <f t="shared" ca="1" si="52"/>
        <v>0</v>
      </c>
      <c r="AJ344" s="13" t="e">
        <f t="shared" ca="1" si="53"/>
        <v>#NAME?</v>
      </c>
      <c r="AK344" s="13"/>
      <c r="AL344" s="12" t="e">
        <f t="shared" ca="1" si="50"/>
        <v>#NAME?</v>
      </c>
      <c r="AN344" s="12" t="e">
        <f ca="1"/>
        <v>#NAME?</v>
      </c>
      <c r="AO344" s="12">
        <f t="shared" ca="1" si="51"/>
        <v>0</v>
      </c>
      <c r="AP344" s="12" t="e">
        <f t="shared" ca="1" si="54"/>
        <v>#NAME?</v>
      </c>
    </row>
    <row r="345" spans="1:42">
      <c r="A345" s="12" t="e">
        <f t="shared" ca="1" si="56"/>
        <v>#NAME?</v>
      </c>
      <c r="B345" s="12">
        <v>342</v>
      </c>
      <c r="C345" s="12" t="e">
        <f t="shared" ca="1" si="57"/>
        <v>#NAME?</v>
      </c>
      <c r="F345" s="12">
        <f>SUM($J$183:J345)</f>
        <v>554526</v>
      </c>
      <c r="G345" s="12">
        <v>343</v>
      </c>
      <c r="H345" s="12" t="s">
        <v>13981</v>
      </c>
      <c r="I345" s="12">
        <v>0</v>
      </c>
      <c r="J345" s="12">
        <f t="shared" si="49"/>
        <v>4212</v>
      </c>
      <c r="K345" s="12">
        <v>12188</v>
      </c>
      <c r="L345" s="12">
        <f>SUM($J$3:J345)</f>
        <v>748000</v>
      </c>
      <c r="M345" s="12">
        <f>SUM($L$183:L345)</f>
        <v>73398574</v>
      </c>
      <c r="N345" s="15">
        <f t="shared" si="55"/>
        <v>132.36272780717226</v>
      </c>
      <c r="O345" s="12">
        <v>343</v>
      </c>
      <c r="P345" s="12" t="s">
        <v>13982</v>
      </c>
      <c r="Q345" s="12">
        <v>0</v>
      </c>
      <c r="R345" s="12">
        <v>161</v>
      </c>
      <c r="W345" s="12" t="e">
        <f t="shared" ca="1" si="58"/>
        <v>#NAME?</v>
      </c>
      <c r="X345" s="12">
        <v>2059</v>
      </c>
      <c r="Y345" s="12">
        <v>171</v>
      </c>
      <c r="Z345" s="12" t="e">
        <f t="shared" ca="1" si="59"/>
        <v>#NAME?</v>
      </c>
      <c r="AA345" s="12" t="e">
        <f ca="1">SUM($Z$4:Z345)++VLOOKUP(X345,$G$3:$L$7002,6,0)</f>
        <v>#NAME?</v>
      </c>
      <c r="AB345" s="12" t="e">
        <f t="shared" ca="1" si="60"/>
        <v>#NAME?</v>
      </c>
      <c r="AC345" s="12">
        <v>450</v>
      </c>
      <c r="AD345" s="12" t="e">
        <f t="shared" ca="1" si="61"/>
        <v>#NAME?</v>
      </c>
      <c r="AF345" s="12">
        <v>342</v>
      </c>
      <c r="AG345" s="12">
        <v>3296500</v>
      </c>
      <c r="AH345" s="12">
        <f>SUM($AG$4:AG345)</f>
        <v>141545690</v>
      </c>
      <c r="AI345" s="13">
        <f t="shared" ca="1" si="52"/>
        <v>0</v>
      </c>
      <c r="AJ345" s="13" t="e">
        <f t="shared" ca="1" si="53"/>
        <v>#NAME?</v>
      </c>
      <c r="AK345" s="13"/>
      <c r="AL345" s="12" t="e">
        <f t="shared" ca="1" si="50"/>
        <v>#NAME?</v>
      </c>
      <c r="AN345" s="12" t="e">
        <f ca="1"/>
        <v>#NAME?</v>
      </c>
      <c r="AO345" s="12">
        <f t="shared" ca="1" si="51"/>
        <v>0</v>
      </c>
      <c r="AP345" s="12" t="e">
        <f t="shared" ca="1" si="54"/>
        <v>#NAME?</v>
      </c>
    </row>
    <row r="346" spans="1:42">
      <c r="A346" s="12" t="e">
        <f t="shared" ca="1" si="56"/>
        <v>#NAME?</v>
      </c>
      <c r="B346" s="12">
        <v>343</v>
      </c>
      <c r="C346" s="12" t="e">
        <f t="shared" ca="1" si="57"/>
        <v>#NAME?</v>
      </c>
      <c r="F346" s="12">
        <f>SUM($J$183:J346)</f>
        <v>558748</v>
      </c>
      <c r="G346" s="12">
        <v>344</v>
      </c>
      <c r="H346" s="12" t="s">
        <v>13981</v>
      </c>
      <c r="I346" s="12">
        <v>0</v>
      </c>
      <c r="J346" s="12">
        <f t="shared" si="49"/>
        <v>4222</v>
      </c>
      <c r="K346" s="12">
        <v>12353</v>
      </c>
      <c r="L346" s="12">
        <f>SUM($J$3:J346)</f>
        <v>752222</v>
      </c>
      <c r="M346" s="12">
        <f>SUM($L$183:L346)</f>
        <v>74150796</v>
      </c>
      <c r="N346" s="15">
        <f t="shared" si="55"/>
        <v>132.70883475198121</v>
      </c>
      <c r="O346" s="12">
        <v>344</v>
      </c>
      <c r="P346" s="12" t="s">
        <v>13982</v>
      </c>
      <c r="Q346" s="12">
        <v>0</v>
      </c>
      <c r="R346" s="12">
        <v>161</v>
      </c>
      <c r="W346" s="12" t="e">
        <f t="shared" ca="1" si="58"/>
        <v>#NAME?</v>
      </c>
      <c r="X346" s="12">
        <v>2064</v>
      </c>
      <c r="Y346" s="12">
        <v>171.5</v>
      </c>
      <c r="Z346" s="12" t="e">
        <f t="shared" ca="1" si="59"/>
        <v>#NAME?</v>
      </c>
      <c r="AA346" s="12" t="e">
        <f ca="1">SUM($Z$4:Z346)++VLOOKUP(X346,$G$3:$L$7002,6,0)</f>
        <v>#NAME?</v>
      </c>
      <c r="AB346" s="12" t="e">
        <f t="shared" ca="1" si="60"/>
        <v>#NAME?</v>
      </c>
      <c r="AC346" s="12">
        <v>451</v>
      </c>
      <c r="AD346" s="12" t="e">
        <f t="shared" ca="1" si="61"/>
        <v>#NAME?</v>
      </c>
      <c r="AF346" s="12">
        <v>343</v>
      </c>
      <c r="AG346" s="12">
        <v>3296500</v>
      </c>
      <c r="AH346" s="12">
        <f>SUM($AG$4:AG346)</f>
        <v>144842190</v>
      </c>
      <c r="AI346" s="13">
        <f t="shared" ca="1" si="52"/>
        <v>0</v>
      </c>
      <c r="AJ346" s="13" t="e">
        <f t="shared" ca="1" si="53"/>
        <v>#NAME?</v>
      </c>
      <c r="AK346" s="13"/>
      <c r="AL346" s="12" t="e">
        <f t="shared" ca="1" si="50"/>
        <v>#NAME?</v>
      </c>
      <c r="AN346" s="12" t="e">
        <f ca="1"/>
        <v>#NAME?</v>
      </c>
      <c r="AO346" s="12">
        <f t="shared" ca="1" si="51"/>
        <v>0</v>
      </c>
      <c r="AP346" s="12" t="e">
        <f t="shared" ca="1" si="54"/>
        <v>#NAME?</v>
      </c>
    </row>
    <row r="347" spans="1:42">
      <c r="A347" s="12" t="e">
        <f t="shared" ca="1" si="56"/>
        <v>#NAME?</v>
      </c>
      <c r="B347" s="12">
        <v>344</v>
      </c>
      <c r="C347" s="12" t="e">
        <f t="shared" ca="1" si="57"/>
        <v>#NAME?</v>
      </c>
      <c r="F347" s="12">
        <f>SUM($J$183:J347)</f>
        <v>562980</v>
      </c>
      <c r="G347" s="12">
        <v>345</v>
      </c>
      <c r="H347" s="12" t="s">
        <v>13981</v>
      </c>
      <c r="I347" s="12">
        <v>0</v>
      </c>
      <c r="J347" s="12">
        <f t="shared" si="49"/>
        <v>4232</v>
      </c>
      <c r="K347" s="12">
        <v>12353</v>
      </c>
      <c r="L347" s="12">
        <f>SUM($J$3:J347)</f>
        <v>756454</v>
      </c>
      <c r="M347" s="12">
        <f>SUM($L$183:L347)</f>
        <v>74907250</v>
      </c>
      <c r="N347" s="15">
        <f t="shared" si="55"/>
        <v>133.05490425947636</v>
      </c>
      <c r="O347" s="12">
        <v>345</v>
      </c>
      <c r="P347" s="12" t="s">
        <v>13982</v>
      </c>
      <c r="Q347" s="12">
        <v>0</v>
      </c>
      <c r="R347" s="12">
        <v>161</v>
      </c>
      <c r="W347" s="12" t="e">
        <f t="shared" ca="1" si="58"/>
        <v>#NAME?</v>
      </c>
      <c r="X347" s="12">
        <v>2068</v>
      </c>
      <c r="Y347" s="12">
        <v>172</v>
      </c>
      <c r="Z347" s="12" t="e">
        <f t="shared" ca="1" si="59"/>
        <v>#NAME?</v>
      </c>
      <c r="AA347" s="12" t="e">
        <f ca="1">SUM($Z$4:Z347)++VLOOKUP(X347,$G$3:$L$7002,6,0)</f>
        <v>#NAME?</v>
      </c>
      <c r="AB347" s="12" t="e">
        <f t="shared" ca="1" si="60"/>
        <v>#NAME?</v>
      </c>
      <c r="AC347" s="12">
        <v>451</v>
      </c>
      <c r="AD347" s="12" t="e">
        <f t="shared" ca="1" si="61"/>
        <v>#NAME?</v>
      </c>
      <c r="AF347" s="12">
        <v>344</v>
      </c>
      <c r="AG347" s="12">
        <v>3296500</v>
      </c>
      <c r="AH347" s="12">
        <f>SUM($AG$4:AG347)</f>
        <v>148138690</v>
      </c>
      <c r="AI347" s="13">
        <f t="shared" ca="1" si="52"/>
        <v>0</v>
      </c>
      <c r="AJ347" s="13" t="e">
        <f t="shared" ca="1" si="53"/>
        <v>#NAME?</v>
      </c>
      <c r="AK347" s="13"/>
      <c r="AL347" s="12" t="e">
        <f t="shared" ca="1" si="50"/>
        <v>#NAME?</v>
      </c>
      <c r="AN347" s="12" t="e">
        <f ca="1"/>
        <v>#NAME?</v>
      </c>
      <c r="AO347" s="12">
        <f t="shared" ca="1" si="51"/>
        <v>0</v>
      </c>
      <c r="AP347" s="12" t="e">
        <f t="shared" ca="1" si="54"/>
        <v>#NAME?</v>
      </c>
    </row>
    <row r="348" spans="1:42">
      <c r="A348" s="12" t="e">
        <f t="shared" ca="1" si="56"/>
        <v>#NAME?</v>
      </c>
      <c r="B348" s="12">
        <v>345</v>
      </c>
      <c r="C348" s="12" t="e">
        <f t="shared" ca="1" si="57"/>
        <v>#NAME?</v>
      </c>
      <c r="F348" s="12">
        <f>SUM($J$183:J348)</f>
        <v>567222</v>
      </c>
      <c r="G348" s="12">
        <v>346</v>
      </c>
      <c r="H348" s="12" t="s">
        <v>13981</v>
      </c>
      <c r="I348" s="12">
        <v>0</v>
      </c>
      <c r="J348" s="12">
        <f t="shared" si="49"/>
        <v>4242</v>
      </c>
      <c r="K348" s="12">
        <v>8346</v>
      </c>
      <c r="L348" s="12">
        <f>SUM($J$3:J348)</f>
        <v>760696</v>
      </c>
      <c r="M348" s="12">
        <f>SUM($L$183:L348)</f>
        <v>75667946</v>
      </c>
      <c r="N348" s="15">
        <f t="shared" si="55"/>
        <v>133.40093649400058</v>
      </c>
      <c r="O348" s="12">
        <v>346</v>
      </c>
      <c r="P348" s="12" t="s">
        <v>13982</v>
      </c>
      <c r="Q348" s="12">
        <v>0</v>
      </c>
      <c r="R348" s="12">
        <v>161</v>
      </c>
      <c r="W348" s="12" t="e">
        <f t="shared" ca="1" si="58"/>
        <v>#NAME?</v>
      </c>
      <c r="X348" s="12">
        <v>2073</v>
      </c>
      <c r="Y348" s="12">
        <v>172.5</v>
      </c>
      <c r="Z348" s="12" t="e">
        <f t="shared" ca="1" si="59"/>
        <v>#NAME?</v>
      </c>
      <c r="AA348" s="12" t="e">
        <f ca="1">SUM($Z$4:Z348)++VLOOKUP(X348,$G$3:$L$7002,6,0)</f>
        <v>#NAME?</v>
      </c>
      <c r="AB348" s="12" t="e">
        <f t="shared" ca="1" si="60"/>
        <v>#NAME?</v>
      </c>
      <c r="AC348" s="12">
        <v>452</v>
      </c>
      <c r="AD348" s="12" t="e">
        <f t="shared" ca="1" si="61"/>
        <v>#NAME?</v>
      </c>
      <c r="AF348" s="12">
        <v>345</v>
      </c>
      <c r="AG348" s="12">
        <v>3296500</v>
      </c>
      <c r="AH348" s="12">
        <f>SUM($AG$4:AG348)</f>
        <v>151435190</v>
      </c>
      <c r="AI348" s="13">
        <f t="shared" ca="1" si="52"/>
        <v>0</v>
      </c>
      <c r="AJ348" s="13" t="e">
        <f t="shared" ca="1" si="53"/>
        <v>#NAME?</v>
      </c>
      <c r="AK348" s="13"/>
      <c r="AL348" s="12" t="e">
        <f t="shared" ca="1" si="50"/>
        <v>#NAME?</v>
      </c>
      <c r="AN348" s="12" t="e">
        <f ca="1"/>
        <v>#NAME?</v>
      </c>
      <c r="AO348" s="12">
        <f t="shared" ca="1" si="51"/>
        <v>0</v>
      </c>
      <c r="AP348" s="12" t="e">
        <f t="shared" ca="1" si="54"/>
        <v>#NAME?</v>
      </c>
    </row>
    <row r="349" spans="1:42">
      <c r="A349" s="12" t="e">
        <f t="shared" ca="1" si="56"/>
        <v>#NAME?</v>
      </c>
      <c r="B349" s="12">
        <v>346</v>
      </c>
      <c r="C349" s="12" t="e">
        <f t="shared" ca="1" si="57"/>
        <v>#NAME?</v>
      </c>
      <c r="F349" s="12">
        <f>SUM($J$183:J349)</f>
        <v>571474</v>
      </c>
      <c r="G349" s="12">
        <v>347</v>
      </c>
      <c r="H349" s="12" t="s">
        <v>13981</v>
      </c>
      <c r="I349" s="12">
        <v>0</v>
      </c>
      <c r="J349" s="12">
        <f t="shared" si="49"/>
        <v>4252</v>
      </c>
      <c r="K349" s="12">
        <v>8346</v>
      </c>
      <c r="L349" s="12">
        <f>SUM($J$3:J349)</f>
        <v>764948</v>
      </c>
      <c r="M349" s="12">
        <f>SUM($L$183:L349)</f>
        <v>76432894</v>
      </c>
      <c r="N349" s="15">
        <f t="shared" si="55"/>
        <v>133.74693161893629</v>
      </c>
      <c r="O349" s="12">
        <v>347</v>
      </c>
      <c r="P349" s="12" t="s">
        <v>13982</v>
      </c>
      <c r="Q349" s="12">
        <v>0</v>
      </c>
      <c r="R349" s="12">
        <v>161</v>
      </c>
      <c r="W349" s="12" t="e">
        <f t="shared" ca="1" si="58"/>
        <v>#NAME?</v>
      </c>
      <c r="X349" s="12">
        <v>2077</v>
      </c>
      <c r="Y349" s="12">
        <v>173</v>
      </c>
      <c r="Z349" s="12" t="e">
        <f t="shared" ca="1" si="59"/>
        <v>#NAME?</v>
      </c>
      <c r="AA349" s="12" t="e">
        <f ca="1">SUM($Z$4:Z349)++VLOOKUP(X349,$G$3:$L$7002,6,0)</f>
        <v>#NAME?</v>
      </c>
      <c r="AB349" s="12" t="e">
        <f t="shared" ca="1" si="60"/>
        <v>#NAME?</v>
      </c>
      <c r="AC349" s="12">
        <v>452</v>
      </c>
      <c r="AD349" s="12" t="e">
        <f t="shared" ca="1" si="61"/>
        <v>#NAME?</v>
      </c>
      <c r="AF349" s="12">
        <v>346</v>
      </c>
      <c r="AG349" s="12">
        <v>3297450</v>
      </c>
      <c r="AH349" s="12">
        <f>SUM($AG$4:AG349)</f>
        <v>154732640</v>
      </c>
      <c r="AI349" s="13">
        <f t="shared" ca="1" si="52"/>
        <v>0</v>
      </c>
      <c r="AJ349" s="13" t="e">
        <f t="shared" ca="1" si="53"/>
        <v>#NAME?</v>
      </c>
      <c r="AK349" s="13"/>
      <c r="AL349" s="12" t="e">
        <f t="shared" ca="1" si="50"/>
        <v>#NAME?</v>
      </c>
      <c r="AN349" s="12" t="e">
        <f ca="1"/>
        <v>#NAME?</v>
      </c>
      <c r="AO349" s="12">
        <f t="shared" ca="1" si="51"/>
        <v>0</v>
      </c>
      <c r="AP349" s="12" t="e">
        <f t="shared" ca="1" si="54"/>
        <v>#NAME?</v>
      </c>
    </row>
    <row r="350" spans="1:42">
      <c r="A350" s="12" t="e">
        <f t="shared" ca="1" si="56"/>
        <v>#NAME?</v>
      </c>
      <c r="B350" s="12">
        <v>347</v>
      </c>
      <c r="C350" s="12" t="e">
        <f t="shared" ca="1" si="57"/>
        <v>#NAME?</v>
      </c>
      <c r="F350" s="12">
        <f>SUM($J$183:J350)</f>
        <v>575736</v>
      </c>
      <c r="G350" s="12">
        <v>348</v>
      </c>
      <c r="H350" s="12" t="s">
        <v>13981</v>
      </c>
      <c r="I350" s="12">
        <v>0</v>
      </c>
      <c r="J350" s="12">
        <f t="shared" si="49"/>
        <v>4262</v>
      </c>
      <c r="K350" s="12">
        <v>8346</v>
      </c>
      <c r="L350" s="12">
        <f>SUM($J$3:J350)</f>
        <v>769210</v>
      </c>
      <c r="M350" s="12">
        <f>SUM($L$183:L350)</f>
        <v>77202104</v>
      </c>
      <c r="N350" s="15">
        <f t="shared" si="55"/>
        <v>134.09288979671237</v>
      </c>
      <c r="O350" s="12">
        <v>348</v>
      </c>
      <c r="P350" s="12" t="s">
        <v>13982</v>
      </c>
      <c r="Q350" s="12">
        <v>0</v>
      </c>
      <c r="R350" s="12">
        <v>162</v>
      </c>
      <c r="W350" s="12" t="e">
        <f t="shared" ca="1" si="58"/>
        <v>#NAME?</v>
      </c>
      <c r="X350" s="12">
        <v>2082</v>
      </c>
      <c r="Y350" s="12">
        <v>173.5</v>
      </c>
      <c r="Z350" s="12" t="e">
        <f t="shared" ca="1" si="59"/>
        <v>#NAME?</v>
      </c>
      <c r="AA350" s="12" t="e">
        <f ca="1">SUM($Z$4:Z350)++VLOOKUP(X350,$G$3:$L$7002,6,0)</f>
        <v>#NAME?</v>
      </c>
      <c r="AB350" s="12" t="e">
        <f t="shared" ca="1" si="60"/>
        <v>#NAME?</v>
      </c>
      <c r="AC350" s="12">
        <v>453</v>
      </c>
      <c r="AD350" s="12" t="e">
        <f t="shared" ca="1" si="61"/>
        <v>#NAME?</v>
      </c>
      <c r="AF350" s="12">
        <v>347</v>
      </c>
      <c r="AG350" s="12">
        <v>3298400</v>
      </c>
      <c r="AH350" s="12">
        <f>SUM($AG$4:AG350)</f>
        <v>158031040</v>
      </c>
      <c r="AI350" s="13">
        <f t="shared" ca="1" si="52"/>
        <v>0</v>
      </c>
      <c r="AJ350" s="13" t="e">
        <f t="shared" ca="1" si="53"/>
        <v>#NAME?</v>
      </c>
      <c r="AK350" s="13"/>
      <c r="AL350" s="12" t="e">
        <f t="shared" ca="1" si="50"/>
        <v>#NAME?</v>
      </c>
      <c r="AN350" s="12" t="e">
        <f ca="1"/>
        <v>#NAME?</v>
      </c>
      <c r="AO350" s="12">
        <f t="shared" ca="1" si="51"/>
        <v>0</v>
      </c>
      <c r="AP350" s="12" t="e">
        <f t="shared" ca="1" si="54"/>
        <v>#NAME?</v>
      </c>
    </row>
    <row r="351" spans="1:42">
      <c r="A351" s="12" t="e">
        <f t="shared" ca="1" si="56"/>
        <v>#NAME?</v>
      </c>
      <c r="B351" s="12">
        <v>348</v>
      </c>
      <c r="C351" s="12" t="e">
        <f t="shared" ca="1" si="57"/>
        <v>#NAME?</v>
      </c>
      <c r="F351" s="12">
        <f>SUM($J$183:J351)</f>
        <v>580008</v>
      </c>
      <c r="G351" s="12">
        <v>349</v>
      </c>
      <c r="H351" s="12" t="s">
        <v>13981</v>
      </c>
      <c r="I351" s="12">
        <v>0</v>
      </c>
      <c r="J351" s="12">
        <f t="shared" si="49"/>
        <v>4272</v>
      </c>
      <c r="K351" s="12">
        <v>12862</v>
      </c>
      <c r="L351" s="12">
        <f>SUM($J$3:J351)</f>
        <v>773482</v>
      </c>
      <c r="M351" s="12">
        <f>SUM($L$183:L351)</f>
        <v>77975586</v>
      </c>
      <c r="N351" s="15">
        <f t="shared" si="55"/>
        <v>134.4388111888112</v>
      </c>
      <c r="O351" s="12">
        <v>349</v>
      </c>
      <c r="P351" s="12" t="s">
        <v>13982</v>
      </c>
      <c r="Q351" s="12">
        <v>0</v>
      </c>
      <c r="R351" s="12">
        <v>162</v>
      </c>
      <c r="W351" s="12" t="e">
        <f t="shared" ca="1" si="58"/>
        <v>#NAME?</v>
      </c>
      <c r="X351" s="12">
        <v>2086</v>
      </c>
      <c r="Y351" s="12">
        <v>174</v>
      </c>
      <c r="Z351" s="12" t="e">
        <f t="shared" ca="1" si="59"/>
        <v>#NAME?</v>
      </c>
      <c r="AA351" s="12" t="e">
        <f ca="1">SUM($Z$4:Z351)++VLOOKUP(X351,$G$3:$L$7002,6,0)</f>
        <v>#NAME?</v>
      </c>
      <c r="AB351" s="12" t="e">
        <f t="shared" ca="1" si="60"/>
        <v>#NAME?</v>
      </c>
      <c r="AC351" s="12">
        <v>453</v>
      </c>
      <c r="AD351" s="12" t="e">
        <f t="shared" ca="1" si="61"/>
        <v>#NAME?</v>
      </c>
      <c r="AF351" s="12">
        <v>348</v>
      </c>
      <c r="AG351" s="12">
        <v>3298400</v>
      </c>
      <c r="AH351" s="12">
        <f>SUM($AG$4:AG351)</f>
        <v>161329440</v>
      </c>
      <c r="AI351" s="13">
        <f t="shared" ca="1" si="52"/>
        <v>0</v>
      </c>
      <c r="AJ351" s="13" t="e">
        <f t="shared" ca="1" si="53"/>
        <v>#NAME?</v>
      </c>
      <c r="AK351" s="13"/>
      <c r="AL351" s="12" t="e">
        <f t="shared" ca="1" si="50"/>
        <v>#NAME?</v>
      </c>
      <c r="AN351" s="12" t="e">
        <f ca="1"/>
        <v>#NAME?</v>
      </c>
      <c r="AO351" s="12">
        <f t="shared" ca="1" si="51"/>
        <v>0</v>
      </c>
      <c r="AP351" s="12" t="e">
        <f t="shared" ca="1" si="54"/>
        <v>#NAME?</v>
      </c>
    </row>
    <row r="352" spans="1:42">
      <c r="A352" s="12" t="e">
        <f t="shared" ca="1" si="56"/>
        <v>#NAME?</v>
      </c>
      <c r="B352" s="12">
        <v>349</v>
      </c>
      <c r="C352" s="12" t="e">
        <f t="shared" ca="1" si="57"/>
        <v>#NAME?</v>
      </c>
      <c r="F352" s="12">
        <f>SUM($J$183:J352)</f>
        <v>584290</v>
      </c>
      <c r="G352" s="12">
        <v>350</v>
      </c>
      <c r="H352" s="12" t="s">
        <v>13981</v>
      </c>
      <c r="I352" s="12">
        <v>0</v>
      </c>
      <c r="J352" s="12">
        <f t="shared" si="49"/>
        <v>4282</v>
      </c>
      <c r="K352" s="12">
        <v>12862</v>
      </c>
      <c r="L352" s="12">
        <f>SUM($J$3:J352)</f>
        <v>777764</v>
      </c>
      <c r="M352" s="12">
        <f>SUM($L$183:L352)</f>
        <v>78753350</v>
      </c>
      <c r="N352" s="15">
        <f t="shared" si="55"/>
        <v>134.78469595577539</v>
      </c>
      <c r="O352" s="12">
        <v>350</v>
      </c>
      <c r="P352" s="12" t="s">
        <v>13982</v>
      </c>
      <c r="Q352" s="12">
        <v>0</v>
      </c>
      <c r="R352" s="12">
        <v>163</v>
      </c>
      <c r="W352" s="12" t="e">
        <f t="shared" ca="1" si="58"/>
        <v>#NAME?</v>
      </c>
      <c r="X352" s="12">
        <v>2091</v>
      </c>
      <c r="Y352" s="12">
        <v>174.5</v>
      </c>
      <c r="Z352" s="12" t="e">
        <f t="shared" ca="1" si="59"/>
        <v>#NAME?</v>
      </c>
      <c r="AA352" s="12" t="e">
        <f ca="1">SUM($Z$4:Z352)++VLOOKUP(X352,$G$3:$L$7002,6,0)</f>
        <v>#NAME?</v>
      </c>
      <c r="AB352" s="12" t="e">
        <f t="shared" ca="1" si="60"/>
        <v>#NAME?</v>
      </c>
      <c r="AC352" s="12">
        <v>454</v>
      </c>
      <c r="AD352" s="12" t="e">
        <f t="shared" ca="1" si="61"/>
        <v>#NAME?</v>
      </c>
      <c r="AF352" s="12">
        <v>349</v>
      </c>
      <c r="AG352" s="12">
        <v>3298400</v>
      </c>
      <c r="AH352" s="12">
        <f>SUM($AG$4:AG352)</f>
        <v>164627840</v>
      </c>
      <c r="AI352" s="13">
        <f t="shared" ca="1" si="52"/>
        <v>0</v>
      </c>
      <c r="AJ352" s="13" t="e">
        <f t="shared" ca="1" si="53"/>
        <v>#NAME?</v>
      </c>
      <c r="AK352" s="13"/>
      <c r="AL352" s="12" t="e">
        <f t="shared" ca="1" si="50"/>
        <v>#NAME?</v>
      </c>
      <c r="AN352" s="12" t="e">
        <f ca="1"/>
        <v>#NAME?</v>
      </c>
      <c r="AO352" s="12">
        <f t="shared" ca="1" si="51"/>
        <v>0</v>
      </c>
      <c r="AP352" s="12" t="e">
        <f t="shared" ca="1" si="54"/>
        <v>#NAME?</v>
      </c>
    </row>
    <row r="353" spans="1:42">
      <c r="A353" s="12" t="e">
        <f t="shared" ca="1" si="56"/>
        <v>#NAME?</v>
      </c>
      <c r="B353" s="12">
        <v>350</v>
      </c>
      <c r="C353" s="12" t="e">
        <f t="shared" ca="1" si="57"/>
        <v>#NAME?</v>
      </c>
      <c r="F353" s="12">
        <f>SUM($J$183:J353)</f>
        <v>588582</v>
      </c>
      <c r="G353" s="12">
        <v>351</v>
      </c>
      <c r="H353" s="12" t="s">
        <v>13981</v>
      </c>
      <c r="I353" s="12">
        <v>0</v>
      </c>
      <c r="J353" s="12">
        <f t="shared" si="49"/>
        <v>4292</v>
      </c>
      <c r="K353" s="12">
        <v>8804</v>
      </c>
      <c r="L353" s="12">
        <f>SUM($J$3:J353)</f>
        <v>782056</v>
      </c>
      <c r="M353" s="12">
        <f>SUM($L$183:L353)</f>
        <v>79535406</v>
      </c>
      <c r="N353" s="15">
        <f t="shared" si="55"/>
        <v>135.13054425721481</v>
      </c>
      <c r="O353" s="12">
        <v>351</v>
      </c>
      <c r="P353" s="12" t="s">
        <v>13982</v>
      </c>
      <c r="Q353" s="12">
        <v>0</v>
      </c>
      <c r="R353" s="12">
        <v>163</v>
      </c>
      <c r="W353" s="12" t="e">
        <f t="shared" ca="1" si="58"/>
        <v>#NAME?</v>
      </c>
      <c r="X353" s="12">
        <v>2095</v>
      </c>
      <c r="Y353" s="12">
        <v>175</v>
      </c>
      <c r="Z353" s="12" t="e">
        <f t="shared" ca="1" si="59"/>
        <v>#NAME?</v>
      </c>
      <c r="AA353" s="12" t="e">
        <f ca="1">SUM($Z$4:Z353)++VLOOKUP(X353,$G$3:$L$7002,6,0)</f>
        <v>#NAME?</v>
      </c>
      <c r="AB353" s="12" t="e">
        <f t="shared" ca="1" si="60"/>
        <v>#NAME?</v>
      </c>
      <c r="AC353" s="12">
        <v>454</v>
      </c>
      <c r="AD353" s="12" t="e">
        <f t="shared" ca="1" si="61"/>
        <v>#NAME?</v>
      </c>
      <c r="AF353" s="12">
        <v>350</v>
      </c>
      <c r="AG353" s="12">
        <v>3298400</v>
      </c>
      <c r="AH353" s="12">
        <f>SUM($AG$4:AG353)</f>
        <v>167926240</v>
      </c>
      <c r="AI353" s="13">
        <f t="shared" ca="1" si="52"/>
        <v>0</v>
      </c>
      <c r="AJ353" s="13" t="e">
        <f t="shared" ca="1" si="53"/>
        <v>#NAME?</v>
      </c>
      <c r="AK353" s="13"/>
      <c r="AL353" s="12" t="e">
        <f t="shared" ca="1" si="50"/>
        <v>#NAME?</v>
      </c>
      <c r="AN353" s="12" t="e">
        <f ca="1"/>
        <v>#NAME?</v>
      </c>
      <c r="AO353" s="12">
        <f t="shared" ca="1" si="51"/>
        <v>0</v>
      </c>
      <c r="AP353" s="12" t="e">
        <f t="shared" ca="1" si="54"/>
        <v>#NAME?</v>
      </c>
    </row>
    <row r="354" spans="1:42">
      <c r="A354" s="12" t="e">
        <f t="shared" ca="1" si="56"/>
        <v>#NAME?</v>
      </c>
      <c r="B354" s="12">
        <v>351</v>
      </c>
      <c r="C354" s="12" t="e">
        <f t="shared" ca="1" si="57"/>
        <v>#NAME?</v>
      </c>
      <c r="F354" s="12">
        <f>SUM($J$183:J354)</f>
        <v>592884</v>
      </c>
      <c r="G354" s="12">
        <v>352</v>
      </c>
      <c r="H354" s="12" t="s">
        <v>13981</v>
      </c>
      <c r="I354" s="12">
        <v>0</v>
      </c>
      <c r="J354" s="12">
        <f t="shared" si="49"/>
        <v>4302</v>
      </c>
      <c r="K354" s="12">
        <v>8804</v>
      </c>
      <c r="L354" s="12">
        <f>SUM($J$3:J354)</f>
        <v>786358</v>
      </c>
      <c r="M354" s="12">
        <f>SUM($L$183:L354)</f>
        <v>80321764</v>
      </c>
      <c r="N354" s="15">
        <f t="shared" si="55"/>
        <v>135.47635625181317</v>
      </c>
      <c r="O354" s="12">
        <v>352</v>
      </c>
      <c r="P354" s="12" t="s">
        <v>13982</v>
      </c>
      <c r="Q354" s="12">
        <v>0</v>
      </c>
      <c r="R354" s="12">
        <v>164</v>
      </c>
      <c r="W354" s="12" t="e">
        <f t="shared" ca="1" si="58"/>
        <v>#NAME?</v>
      </c>
      <c r="X354" s="12">
        <v>2100</v>
      </c>
      <c r="Y354" s="12">
        <v>175.5</v>
      </c>
      <c r="Z354" s="12" t="e">
        <f t="shared" ca="1" si="59"/>
        <v>#NAME?</v>
      </c>
      <c r="AA354" s="12" t="e">
        <f ca="1">SUM($Z$4:Z354)++VLOOKUP(X354,$G$3:$L$7002,6,0)</f>
        <v>#NAME?</v>
      </c>
      <c r="AB354" s="12" t="e">
        <f t="shared" ca="1" si="60"/>
        <v>#NAME?</v>
      </c>
      <c r="AC354" s="12">
        <v>455</v>
      </c>
      <c r="AD354" s="12" t="e">
        <f t="shared" ca="1" si="61"/>
        <v>#NAME?</v>
      </c>
      <c r="AF354" s="12">
        <v>351</v>
      </c>
      <c r="AG354" s="12">
        <v>3298400</v>
      </c>
      <c r="AH354" s="12">
        <f>SUM($AG$4:AG354)</f>
        <v>171224640</v>
      </c>
      <c r="AI354" s="13">
        <f t="shared" ca="1" si="52"/>
        <v>0</v>
      </c>
      <c r="AJ354" s="13" t="e">
        <f t="shared" ca="1" si="53"/>
        <v>#NAME?</v>
      </c>
      <c r="AK354" s="13"/>
      <c r="AL354" s="12" t="e">
        <f t="shared" ca="1" si="50"/>
        <v>#NAME?</v>
      </c>
      <c r="AN354" s="12" t="e">
        <f ca="1"/>
        <v>#NAME?</v>
      </c>
      <c r="AO354" s="12">
        <f t="shared" ca="1" si="51"/>
        <v>0</v>
      </c>
      <c r="AP354" s="12" t="e">
        <f t="shared" ca="1" si="54"/>
        <v>#NAME?</v>
      </c>
    </row>
    <row r="355" spans="1:42">
      <c r="A355" s="12" t="e">
        <f t="shared" ca="1" si="56"/>
        <v>#NAME?</v>
      </c>
      <c r="B355" s="12">
        <v>352</v>
      </c>
      <c r="C355" s="12" t="e">
        <f t="shared" ca="1" si="57"/>
        <v>#NAME?</v>
      </c>
      <c r="F355" s="12">
        <f>SUM($J$183:J355)</f>
        <v>597196</v>
      </c>
      <c r="G355" s="12">
        <v>353</v>
      </c>
      <c r="H355" s="12" t="s">
        <v>13981</v>
      </c>
      <c r="I355" s="12">
        <v>0</v>
      </c>
      <c r="J355" s="12">
        <f t="shared" ref="J355:J418" si="62">J354+10</f>
        <v>4312</v>
      </c>
      <c r="K355" s="12">
        <v>8804</v>
      </c>
      <c r="L355" s="12">
        <f>SUM($J$3:J355)</f>
        <v>790670</v>
      </c>
      <c r="M355" s="12">
        <f>SUM($L$183:L355)</f>
        <v>81112434</v>
      </c>
      <c r="N355" s="15">
        <f t="shared" si="55"/>
        <v>135.82213209733487</v>
      </c>
      <c r="O355" s="12">
        <v>353</v>
      </c>
      <c r="P355" s="12" t="s">
        <v>13982</v>
      </c>
      <c r="Q355" s="12">
        <v>0</v>
      </c>
      <c r="R355" s="12">
        <v>164</v>
      </c>
      <c r="W355" s="12" t="e">
        <f t="shared" ca="1" si="58"/>
        <v>#NAME?</v>
      </c>
      <c r="X355" s="12">
        <v>2104</v>
      </c>
      <c r="Y355" s="12">
        <v>176</v>
      </c>
      <c r="Z355" s="12" t="e">
        <f t="shared" ca="1" si="59"/>
        <v>#NAME?</v>
      </c>
      <c r="AA355" s="12" t="e">
        <f ca="1">SUM($Z$4:Z355)++VLOOKUP(X355,$G$3:$L$7002,6,0)</f>
        <v>#NAME?</v>
      </c>
      <c r="AB355" s="12" t="e">
        <f t="shared" ca="1" si="60"/>
        <v>#NAME?</v>
      </c>
      <c r="AC355" s="12">
        <v>455</v>
      </c>
      <c r="AD355" s="12" t="e">
        <f t="shared" ca="1" si="61"/>
        <v>#NAME?</v>
      </c>
      <c r="AF355" s="12">
        <v>352</v>
      </c>
      <c r="AG355" s="12">
        <v>3298400</v>
      </c>
      <c r="AH355" s="12">
        <f>SUM($AG$4:AG355)</f>
        <v>174523040</v>
      </c>
      <c r="AI355" s="13">
        <f t="shared" ca="1" si="52"/>
        <v>0</v>
      </c>
      <c r="AJ355" s="13" t="e">
        <f t="shared" ca="1" si="53"/>
        <v>#NAME?</v>
      </c>
      <c r="AK355" s="13"/>
      <c r="AL355" s="12" t="e">
        <f t="shared" ca="1" si="50"/>
        <v>#NAME?</v>
      </c>
      <c r="AN355" s="12" t="e">
        <f ca="1"/>
        <v>#NAME?</v>
      </c>
      <c r="AO355" s="12">
        <f t="shared" ca="1" si="51"/>
        <v>0</v>
      </c>
      <c r="AP355" s="12" t="e">
        <f t="shared" ca="1" si="54"/>
        <v>#NAME?</v>
      </c>
    </row>
    <row r="356" spans="1:42">
      <c r="A356" s="12" t="e">
        <f t="shared" ca="1" si="56"/>
        <v>#NAME?</v>
      </c>
      <c r="B356" s="12">
        <v>353</v>
      </c>
      <c r="C356" s="12" t="e">
        <f t="shared" ca="1" si="57"/>
        <v>#NAME?</v>
      </c>
      <c r="F356" s="12">
        <f>SUM($J$183:J356)</f>
        <v>601518</v>
      </c>
      <c r="G356" s="12">
        <v>354</v>
      </c>
      <c r="H356" s="12" t="s">
        <v>13981</v>
      </c>
      <c r="I356" s="12">
        <v>0</v>
      </c>
      <c r="J356" s="12">
        <f t="shared" si="62"/>
        <v>4322</v>
      </c>
      <c r="K356" s="12">
        <v>9033</v>
      </c>
      <c r="L356" s="12">
        <f>SUM($J$3:J356)</f>
        <v>794992</v>
      </c>
      <c r="M356" s="12">
        <f>SUM($L$183:L356)</f>
        <v>81907426</v>
      </c>
      <c r="N356" s="15">
        <f t="shared" si="55"/>
        <v>136.16787195063156</v>
      </c>
      <c r="O356" s="12">
        <v>354</v>
      </c>
      <c r="P356" s="12" t="s">
        <v>13982</v>
      </c>
      <c r="Q356" s="12">
        <v>0</v>
      </c>
      <c r="R356" s="12">
        <v>165</v>
      </c>
      <c r="W356" s="12" t="e">
        <f t="shared" ca="1" si="58"/>
        <v>#NAME?</v>
      </c>
      <c r="X356" s="12">
        <v>2109</v>
      </c>
      <c r="Y356" s="12">
        <v>176.5</v>
      </c>
      <c r="Z356" s="12" t="e">
        <f t="shared" ca="1" si="59"/>
        <v>#NAME?</v>
      </c>
      <c r="AA356" s="12" t="e">
        <f ca="1">SUM($Z$4:Z356)++VLOOKUP(X356,$G$3:$L$7002,6,0)</f>
        <v>#NAME?</v>
      </c>
      <c r="AB356" s="12" t="e">
        <f t="shared" ca="1" si="60"/>
        <v>#NAME?</v>
      </c>
      <c r="AC356" s="12">
        <v>456</v>
      </c>
      <c r="AD356" s="12" t="e">
        <f t="shared" ca="1" si="61"/>
        <v>#NAME?</v>
      </c>
      <c r="AF356" s="12">
        <v>353</v>
      </c>
      <c r="AG356" s="12">
        <v>3298400</v>
      </c>
      <c r="AH356" s="12">
        <f>SUM($AG$4:AG356)</f>
        <v>177821440</v>
      </c>
      <c r="AI356" s="13">
        <f t="shared" ca="1" si="52"/>
        <v>0</v>
      </c>
      <c r="AJ356" s="13" t="e">
        <f t="shared" ca="1" si="53"/>
        <v>#NAME?</v>
      </c>
      <c r="AK356" s="13"/>
      <c r="AL356" s="12" t="e">
        <f t="shared" ca="1" si="50"/>
        <v>#NAME?</v>
      </c>
      <c r="AN356" s="12" t="e">
        <f ca="1"/>
        <v>#NAME?</v>
      </c>
      <c r="AO356" s="12">
        <f t="shared" ca="1" si="51"/>
        <v>0</v>
      </c>
      <c r="AP356" s="12" t="e">
        <f t="shared" ca="1" si="54"/>
        <v>#NAME?</v>
      </c>
    </row>
    <row r="357" spans="1:42">
      <c r="A357" s="12" t="e">
        <f t="shared" ca="1" si="56"/>
        <v>#NAME?</v>
      </c>
      <c r="B357" s="12">
        <v>354</v>
      </c>
      <c r="C357" s="12" t="e">
        <f t="shared" ca="1" si="57"/>
        <v>#NAME?</v>
      </c>
      <c r="F357" s="12">
        <f>SUM($J$183:J357)</f>
        <v>605850</v>
      </c>
      <c r="G357" s="12">
        <v>355</v>
      </c>
      <c r="H357" s="12" t="s">
        <v>13981</v>
      </c>
      <c r="I357" s="12">
        <v>0</v>
      </c>
      <c r="J357" s="12">
        <f t="shared" si="62"/>
        <v>4332</v>
      </c>
      <c r="K357" s="12">
        <v>9033</v>
      </c>
      <c r="L357" s="12">
        <f>SUM($J$3:J357)</f>
        <v>799324</v>
      </c>
      <c r="M357" s="12">
        <f>SUM($L$183:L357)</f>
        <v>82706750</v>
      </c>
      <c r="N357" s="15">
        <f t="shared" si="55"/>
        <v>136.51357596764876</v>
      </c>
      <c r="O357" s="12">
        <v>355</v>
      </c>
      <c r="P357" s="12" t="s">
        <v>13982</v>
      </c>
      <c r="Q357" s="12">
        <v>0</v>
      </c>
      <c r="R357" s="12">
        <v>166</v>
      </c>
      <c r="W357" s="12" t="e">
        <f t="shared" ca="1" si="58"/>
        <v>#NAME?</v>
      </c>
      <c r="X357" s="12">
        <v>2113</v>
      </c>
      <c r="Y357" s="12">
        <v>177</v>
      </c>
      <c r="Z357" s="12" t="e">
        <f t="shared" ca="1" si="59"/>
        <v>#NAME?</v>
      </c>
      <c r="AA357" s="12" t="e">
        <f ca="1">SUM($Z$4:Z357)++VLOOKUP(X357,$G$3:$L$7002,6,0)</f>
        <v>#NAME?</v>
      </c>
      <c r="AB357" s="12" t="e">
        <f t="shared" ca="1" si="60"/>
        <v>#NAME?</v>
      </c>
      <c r="AC357" s="12">
        <v>456</v>
      </c>
      <c r="AD357" s="12" t="e">
        <f t="shared" ca="1" si="61"/>
        <v>#NAME?</v>
      </c>
      <c r="AF357" s="12">
        <v>354</v>
      </c>
      <c r="AG357" s="12">
        <v>3298400</v>
      </c>
      <c r="AH357" s="12">
        <f>SUM($AG$4:AG357)</f>
        <v>181119840</v>
      </c>
      <c r="AI357" s="13">
        <f t="shared" ca="1" si="52"/>
        <v>0</v>
      </c>
      <c r="AJ357" s="13" t="e">
        <f t="shared" ca="1" si="53"/>
        <v>#NAME?</v>
      </c>
      <c r="AK357" s="13"/>
      <c r="AL357" s="12" t="e">
        <f t="shared" ca="1" si="50"/>
        <v>#NAME?</v>
      </c>
      <c r="AN357" s="12" t="e">
        <f ca="1"/>
        <v>#NAME?</v>
      </c>
      <c r="AO357" s="12">
        <f t="shared" ca="1" si="51"/>
        <v>0</v>
      </c>
      <c r="AP357" s="12" t="e">
        <f t="shared" ca="1" si="54"/>
        <v>#NAME?</v>
      </c>
    </row>
    <row r="358" spans="1:42">
      <c r="A358" s="12" t="e">
        <f t="shared" ca="1" si="56"/>
        <v>#NAME?</v>
      </c>
      <c r="B358" s="12">
        <v>355</v>
      </c>
      <c r="C358" s="12" t="e">
        <f t="shared" ca="1" si="57"/>
        <v>#NAME?</v>
      </c>
      <c r="F358" s="12">
        <f>SUM($J$183:J358)</f>
        <v>610192</v>
      </c>
      <c r="G358" s="12">
        <v>356</v>
      </c>
      <c r="H358" s="12" t="s">
        <v>13981</v>
      </c>
      <c r="I358" s="12">
        <v>0</v>
      </c>
      <c r="J358" s="12">
        <f t="shared" si="62"/>
        <v>4342</v>
      </c>
      <c r="K358" s="12">
        <v>9033</v>
      </c>
      <c r="L358" s="12">
        <f>SUM($J$3:J358)</f>
        <v>803666</v>
      </c>
      <c r="M358" s="12">
        <f>SUM($L$183:L358)</f>
        <v>83510416</v>
      </c>
      <c r="N358" s="15">
        <f t="shared" si="55"/>
        <v>136.85924430343238</v>
      </c>
      <c r="O358" s="12">
        <v>356</v>
      </c>
      <c r="P358" s="12" t="s">
        <v>13982</v>
      </c>
      <c r="Q358" s="12">
        <v>0</v>
      </c>
      <c r="R358" s="12">
        <v>166</v>
      </c>
      <c r="W358" s="12" t="e">
        <f t="shared" ca="1" si="58"/>
        <v>#NAME?</v>
      </c>
      <c r="X358" s="12">
        <v>2118</v>
      </c>
      <c r="Y358" s="12">
        <v>177.5</v>
      </c>
      <c r="Z358" s="12" t="e">
        <f t="shared" ca="1" si="59"/>
        <v>#NAME?</v>
      </c>
      <c r="AA358" s="12" t="e">
        <f ca="1">SUM($Z$4:Z358)++VLOOKUP(X358,$G$3:$L$7002,6,0)</f>
        <v>#NAME?</v>
      </c>
      <c r="AB358" s="12" t="e">
        <f t="shared" ca="1" si="60"/>
        <v>#NAME?</v>
      </c>
      <c r="AC358" s="12">
        <v>457</v>
      </c>
      <c r="AD358" s="12" t="e">
        <f t="shared" ca="1" si="61"/>
        <v>#NAME?</v>
      </c>
      <c r="AF358" s="12">
        <v>355</v>
      </c>
      <c r="AG358" s="12">
        <v>3298400</v>
      </c>
      <c r="AH358" s="12">
        <f>SUM($AG$4:AG358)</f>
        <v>184418240</v>
      </c>
      <c r="AI358" s="13">
        <f t="shared" ca="1" si="52"/>
        <v>0</v>
      </c>
      <c r="AJ358" s="13" t="e">
        <f t="shared" ca="1" si="53"/>
        <v>#NAME?</v>
      </c>
      <c r="AK358" s="13"/>
      <c r="AL358" s="12" t="e">
        <f t="shared" ca="1" si="50"/>
        <v>#NAME?</v>
      </c>
      <c r="AN358" s="12" t="e">
        <f ca="1"/>
        <v>#NAME?</v>
      </c>
      <c r="AO358" s="12">
        <f t="shared" ca="1" si="51"/>
        <v>0</v>
      </c>
      <c r="AP358" s="12" t="e">
        <f t="shared" ca="1" si="54"/>
        <v>#NAME?</v>
      </c>
    </row>
    <row r="359" spans="1:42">
      <c r="A359" s="12" t="e">
        <f t="shared" ca="1" si="56"/>
        <v>#NAME?</v>
      </c>
      <c r="B359" s="12">
        <v>356</v>
      </c>
      <c r="C359" s="12" t="e">
        <f t="shared" ca="1" si="57"/>
        <v>#NAME?</v>
      </c>
      <c r="F359" s="12">
        <f>SUM($J$183:J359)</f>
        <v>614544</v>
      </c>
      <c r="G359" s="12">
        <v>357</v>
      </c>
      <c r="H359" s="12" t="s">
        <v>13981</v>
      </c>
      <c r="I359" s="12">
        <v>0</v>
      </c>
      <c r="J359" s="12">
        <f t="shared" si="62"/>
        <v>4352</v>
      </c>
      <c r="K359" s="12">
        <v>9262</v>
      </c>
      <c r="L359" s="12">
        <f>SUM($J$3:J359)</f>
        <v>808018</v>
      </c>
      <c r="M359" s="12">
        <f>SUM($L$183:L359)</f>
        <v>84318434</v>
      </c>
      <c r="N359" s="15">
        <f t="shared" si="55"/>
        <v>137.20487711213516</v>
      </c>
      <c r="O359" s="12">
        <v>357</v>
      </c>
      <c r="P359" s="12" t="s">
        <v>13982</v>
      </c>
      <c r="Q359" s="12">
        <v>0</v>
      </c>
      <c r="R359" s="12">
        <v>167</v>
      </c>
      <c r="W359" s="12" t="e">
        <f t="shared" ca="1" si="58"/>
        <v>#NAME?</v>
      </c>
      <c r="X359" s="12">
        <v>2122</v>
      </c>
      <c r="Y359" s="12">
        <v>178</v>
      </c>
      <c r="Z359" s="12" t="e">
        <f t="shared" ca="1" si="59"/>
        <v>#NAME?</v>
      </c>
      <c r="AA359" s="12" t="e">
        <f ca="1">SUM($Z$4:Z359)++VLOOKUP(X359,$G$3:$L$7002,6,0)</f>
        <v>#NAME?</v>
      </c>
      <c r="AB359" s="12" t="e">
        <f t="shared" ca="1" si="60"/>
        <v>#NAME?</v>
      </c>
      <c r="AC359" s="12">
        <v>457</v>
      </c>
      <c r="AD359" s="12" t="e">
        <f t="shared" ca="1" si="61"/>
        <v>#NAME?</v>
      </c>
      <c r="AF359" s="12">
        <v>356</v>
      </c>
      <c r="AG359" s="12">
        <v>3298400</v>
      </c>
      <c r="AH359" s="12">
        <f>SUM($AG$4:AG359)</f>
        <v>187716640</v>
      </c>
      <c r="AI359" s="13">
        <f t="shared" ca="1" si="52"/>
        <v>0</v>
      </c>
      <c r="AJ359" s="13" t="e">
        <f t="shared" ca="1" si="53"/>
        <v>#NAME?</v>
      </c>
      <c r="AK359" s="13"/>
      <c r="AL359" s="12" t="e">
        <f t="shared" ca="1" si="50"/>
        <v>#NAME?</v>
      </c>
      <c r="AN359" s="12" t="e">
        <f ca="1"/>
        <v>#NAME?</v>
      </c>
      <c r="AO359" s="12">
        <f t="shared" ca="1" si="51"/>
        <v>0</v>
      </c>
      <c r="AP359" s="12" t="e">
        <f t="shared" ca="1" si="54"/>
        <v>#NAME?</v>
      </c>
    </row>
    <row r="360" spans="1:42">
      <c r="A360" s="12" t="e">
        <f t="shared" ca="1" si="56"/>
        <v>#NAME?</v>
      </c>
      <c r="B360" s="12">
        <v>357</v>
      </c>
      <c r="C360" s="12" t="e">
        <f t="shared" ca="1" si="57"/>
        <v>#NAME?</v>
      </c>
      <c r="F360" s="12">
        <f>SUM($J$183:J360)</f>
        <v>618906</v>
      </c>
      <c r="G360" s="12">
        <v>358</v>
      </c>
      <c r="H360" s="12" t="s">
        <v>13981</v>
      </c>
      <c r="I360" s="12">
        <v>0</v>
      </c>
      <c r="J360" s="12">
        <f t="shared" si="62"/>
        <v>4362</v>
      </c>
      <c r="K360" s="12">
        <v>9262</v>
      </c>
      <c r="L360" s="12">
        <f>SUM($J$3:J360)</f>
        <v>812380</v>
      </c>
      <c r="M360" s="12">
        <f>SUM($L$183:L360)</f>
        <v>85130814</v>
      </c>
      <c r="N360" s="15">
        <f t="shared" si="55"/>
        <v>137.5504745470233</v>
      </c>
      <c r="O360" s="12">
        <v>358</v>
      </c>
      <c r="P360" s="12" t="s">
        <v>13982</v>
      </c>
      <c r="Q360" s="12">
        <v>0</v>
      </c>
      <c r="R360" s="12">
        <v>167</v>
      </c>
      <c r="W360" s="12" t="e">
        <f t="shared" ca="1" si="58"/>
        <v>#NAME?</v>
      </c>
      <c r="X360" s="12">
        <v>2127</v>
      </c>
      <c r="Y360" s="12">
        <v>178.5</v>
      </c>
      <c r="Z360" s="12" t="e">
        <f t="shared" ca="1" si="59"/>
        <v>#NAME?</v>
      </c>
      <c r="AA360" s="12" t="e">
        <f ca="1">SUM($Z$4:Z360)++VLOOKUP(X360,$G$3:$L$7002,6,0)</f>
        <v>#NAME?</v>
      </c>
      <c r="AB360" s="12" t="e">
        <f t="shared" ca="1" si="60"/>
        <v>#NAME?</v>
      </c>
      <c r="AC360" s="12">
        <v>458</v>
      </c>
      <c r="AD360" s="12" t="e">
        <f t="shared" ca="1" si="61"/>
        <v>#NAME?</v>
      </c>
      <c r="AF360" s="12">
        <v>357</v>
      </c>
      <c r="AG360" s="12">
        <v>3298400</v>
      </c>
      <c r="AH360" s="12">
        <f>SUM($AG$4:AG360)</f>
        <v>191015040</v>
      </c>
      <c r="AI360" s="13">
        <f t="shared" ca="1" si="52"/>
        <v>0</v>
      </c>
      <c r="AJ360" s="13" t="e">
        <f t="shared" ca="1" si="53"/>
        <v>#NAME?</v>
      </c>
      <c r="AK360" s="13"/>
      <c r="AL360" s="12" t="e">
        <f t="shared" ca="1" si="50"/>
        <v>#NAME?</v>
      </c>
      <c r="AN360" s="12" t="e">
        <f ca="1"/>
        <v>#NAME?</v>
      </c>
      <c r="AO360" s="12">
        <f t="shared" ca="1" si="51"/>
        <v>0</v>
      </c>
      <c r="AP360" s="12" t="e">
        <f t="shared" ca="1" si="54"/>
        <v>#NAME?</v>
      </c>
    </row>
    <row r="361" spans="1:42">
      <c r="A361" s="12" t="e">
        <f t="shared" ca="1" si="56"/>
        <v>#NAME?</v>
      </c>
      <c r="B361" s="12">
        <v>358</v>
      </c>
      <c r="C361" s="12" t="e">
        <f t="shared" ca="1" si="57"/>
        <v>#NAME?</v>
      </c>
      <c r="F361" s="12">
        <f>SUM($J$183:J361)</f>
        <v>623278</v>
      </c>
      <c r="G361" s="12">
        <v>359</v>
      </c>
      <c r="H361" s="12" t="s">
        <v>13981</v>
      </c>
      <c r="I361" s="12">
        <v>0</v>
      </c>
      <c r="J361" s="12">
        <f t="shared" si="62"/>
        <v>4372</v>
      </c>
      <c r="K361" s="12">
        <v>9262</v>
      </c>
      <c r="L361" s="12">
        <f>SUM($J$3:J361)</f>
        <v>816752</v>
      </c>
      <c r="M361" s="12">
        <f>SUM($L$183:L361)</f>
        <v>85947566</v>
      </c>
      <c r="N361" s="15">
        <f t="shared" si="55"/>
        <v>137.89603676048247</v>
      </c>
      <c r="O361" s="12">
        <v>359</v>
      </c>
      <c r="P361" s="12" t="s">
        <v>13982</v>
      </c>
      <c r="Q361" s="12">
        <v>0</v>
      </c>
      <c r="R361" s="12">
        <v>168</v>
      </c>
      <c r="W361" s="12" t="e">
        <f t="shared" ca="1" si="58"/>
        <v>#NAME?</v>
      </c>
      <c r="X361" s="12">
        <v>2131</v>
      </c>
      <c r="Y361" s="12">
        <v>179</v>
      </c>
      <c r="Z361" s="12" t="e">
        <f t="shared" ca="1" si="59"/>
        <v>#NAME?</v>
      </c>
      <c r="AA361" s="12" t="e">
        <f ca="1">SUM($Z$4:Z361)++VLOOKUP(X361,$G$3:$L$7002,6,0)</f>
        <v>#NAME?</v>
      </c>
      <c r="AB361" s="12" t="e">
        <f t="shared" ca="1" si="60"/>
        <v>#NAME?</v>
      </c>
      <c r="AC361" s="12">
        <v>458</v>
      </c>
      <c r="AD361" s="12" t="e">
        <f t="shared" ca="1" si="61"/>
        <v>#NAME?</v>
      </c>
      <c r="AF361" s="12">
        <v>358</v>
      </c>
      <c r="AG361" s="12">
        <v>3298400</v>
      </c>
      <c r="AH361" s="12">
        <f>SUM($AG$4:AG361)</f>
        <v>194313440</v>
      </c>
      <c r="AI361" s="13">
        <f t="shared" ca="1" si="52"/>
        <v>0</v>
      </c>
      <c r="AJ361" s="13" t="e">
        <f t="shared" ca="1" si="53"/>
        <v>#NAME?</v>
      </c>
      <c r="AK361" s="13"/>
      <c r="AL361" s="12" t="e">
        <f t="shared" ca="1" si="50"/>
        <v>#NAME?</v>
      </c>
      <c r="AN361" s="12" t="e">
        <f ca="1"/>
        <v>#NAME?</v>
      </c>
      <c r="AO361" s="12">
        <f t="shared" ca="1" si="51"/>
        <v>0</v>
      </c>
      <c r="AP361" s="12" t="e">
        <f t="shared" ca="1" si="54"/>
        <v>#NAME?</v>
      </c>
    </row>
    <row r="362" spans="1:42">
      <c r="A362" s="12" t="e">
        <f t="shared" ca="1" si="56"/>
        <v>#NAME?</v>
      </c>
      <c r="B362" s="12">
        <v>359</v>
      </c>
      <c r="C362" s="12" t="e">
        <f t="shared" ca="1" si="57"/>
        <v>#NAME?</v>
      </c>
      <c r="F362" s="12">
        <f>SUM($J$183:J362)</f>
        <v>627660</v>
      </c>
      <c r="G362" s="12">
        <v>360</v>
      </c>
      <c r="H362" s="12" t="s">
        <v>13981</v>
      </c>
      <c r="I362" s="12">
        <v>0</v>
      </c>
      <c r="J362" s="12">
        <f t="shared" si="62"/>
        <v>4382</v>
      </c>
      <c r="K362" s="12">
        <v>9492</v>
      </c>
      <c r="L362" s="12">
        <f>SUM($J$3:J362)</f>
        <v>821134</v>
      </c>
      <c r="M362" s="12">
        <f>SUM($L$183:L362)</f>
        <v>86768700</v>
      </c>
      <c r="N362" s="15">
        <f t="shared" si="55"/>
        <v>138.24156390402447</v>
      </c>
      <c r="O362" s="12">
        <v>360</v>
      </c>
      <c r="P362" s="12" t="s">
        <v>13982</v>
      </c>
      <c r="Q362" s="12">
        <v>0</v>
      </c>
      <c r="R362" s="12">
        <v>168</v>
      </c>
      <c r="W362" s="12" t="e">
        <f t="shared" ca="1" si="58"/>
        <v>#NAME?</v>
      </c>
      <c r="X362" s="12">
        <v>2136</v>
      </c>
      <c r="Y362" s="12">
        <v>179.5</v>
      </c>
      <c r="Z362" s="12" t="e">
        <f t="shared" ca="1" si="59"/>
        <v>#NAME?</v>
      </c>
      <c r="AA362" s="12" t="e">
        <f ca="1">SUM($Z$4:Z362)++VLOOKUP(X362,$G$3:$L$7002,6,0)</f>
        <v>#NAME?</v>
      </c>
      <c r="AB362" s="12" t="e">
        <f t="shared" ca="1" si="60"/>
        <v>#NAME?</v>
      </c>
      <c r="AC362" s="12">
        <v>459</v>
      </c>
      <c r="AD362" s="12" t="e">
        <f t="shared" ca="1" si="61"/>
        <v>#NAME?</v>
      </c>
      <c r="AF362" s="12">
        <v>359</v>
      </c>
      <c r="AG362" s="12">
        <v>3298400</v>
      </c>
      <c r="AH362" s="12">
        <f>SUM($AG$4:AG362)</f>
        <v>197611840</v>
      </c>
      <c r="AI362" s="13">
        <f t="shared" ca="1" si="52"/>
        <v>0</v>
      </c>
      <c r="AJ362" s="13" t="e">
        <f t="shared" ca="1" si="53"/>
        <v>#NAME?</v>
      </c>
      <c r="AK362" s="13"/>
      <c r="AL362" s="12" t="e">
        <f t="shared" ref="AL362:AL425" ca="1" si="63">AI362-AJ362</f>
        <v>#NAME?</v>
      </c>
      <c r="AN362" s="12" t="e">
        <f ca="1"/>
        <v>#NAME?</v>
      </c>
      <c r="AO362" s="12">
        <f t="shared" ref="AO362:AO425" ca="1" si="64">COUNTIFS(AI:AI,AN362)</f>
        <v>0</v>
      </c>
      <c r="AP362" s="12" t="e">
        <f t="shared" ca="1" si="54"/>
        <v>#NAME?</v>
      </c>
    </row>
    <row r="363" spans="1:42">
      <c r="A363" s="12" t="e">
        <f t="shared" ca="1" si="56"/>
        <v>#NAME?</v>
      </c>
      <c r="B363" s="12">
        <v>360</v>
      </c>
      <c r="C363" s="12" t="e">
        <f t="shared" ca="1" si="57"/>
        <v>#NAME?</v>
      </c>
      <c r="F363" s="12">
        <f>SUM($J$183:J363)</f>
        <v>632052</v>
      </c>
      <c r="G363" s="12">
        <v>361</v>
      </c>
      <c r="H363" s="12" t="s">
        <v>13981</v>
      </c>
      <c r="I363" s="12">
        <v>0</v>
      </c>
      <c r="J363" s="12">
        <f t="shared" si="62"/>
        <v>4392</v>
      </c>
      <c r="K363" s="12">
        <v>9492</v>
      </c>
      <c r="L363" s="12">
        <f>SUM($J$3:J363)</f>
        <v>825526</v>
      </c>
      <c r="M363" s="12">
        <f>SUM($L$183:L363)</f>
        <v>87594226</v>
      </c>
      <c r="N363" s="15">
        <f t="shared" si="55"/>
        <v>138.58705612829326</v>
      </c>
      <c r="O363" s="12">
        <v>361</v>
      </c>
      <c r="P363" s="12" t="s">
        <v>13982</v>
      </c>
      <c r="Q363" s="12">
        <v>0</v>
      </c>
      <c r="R363" s="12">
        <v>169</v>
      </c>
      <c r="W363" s="12" t="e">
        <f t="shared" ca="1" si="58"/>
        <v>#NAME?</v>
      </c>
      <c r="X363" s="12">
        <v>2140</v>
      </c>
      <c r="Y363" s="12">
        <v>180</v>
      </c>
      <c r="Z363" s="12" t="e">
        <f t="shared" ca="1" si="59"/>
        <v>#NAME?</v>
      </c>
      <c r="AA363" s="12" t="e">
        <f ca="1">SUM($Z$4:Z363)++VLOOKUP(X363,$G$3:$L$7002,6,0)</f>
        <v>#NAME?</v>
      </c>
      <c r="AB363" s="12" t="e">
        <f t="shared" ca="1" si="60"/>
        <v>#NAME?</v>
      </c>
      <c r="AC363" s="12">
        <v>459</v>
      </c>
      <c r="AD363" s="12" t="e">
        <f t="shared" ca="1" si="61"/>
        <v>#NAME?</v>
      </c>
      <c r="AF363" s="12">
        <v>360</v>
      </c>
      <c r="AG363" s="12">
        <v>3298400</v>
      </c>
      <c r="AH363" s="12">
        <f>SUM($AG$4:AG363)</f>
        <v>200910240</v>
      </c>
      <c r="AI363" s="13">
        <f t="shared" ca="1" si="52"/>
        <v>0</v>
      </c>
      <c r="AJ363" s="13" t="e">
        <f t="shared" ca="1" si="53"/>
        <v>#NAME?</v>
      </c>
      <c r="AK363" s="13"/>
      <c r="AL363" s="12" t="e">
        <f t="shared" ca="1" si="63"/>
        <v>#NAME?</v>
      </c>
      <c r="AN363" s="12" t="e">
        <f ca="1"/>
        <v>#NAME?</v>
      </c>
      <c r="AO363" s="12">
        <f t="shared" ca="1" si="64"/>
        <v>0</v>
      </c>
      <c r="AP363" s="12" t="e">
        <f t="shared" ca="1" si="54"/>
        <v>#NAME?</v>
      </c>
    </row>
    <row r="364" spans="1:42">
      <c r="A364" s="12" t="e">
        <f t="shared" ca="1" si="56"/>
        <v>#NAME?</v>
      </c>
      <c r="B364" s="12">
        <v>361</v>
      </c>
      <c r="C364" s="12" t="e">
        <f t="shared" ca="1" si="57"/>
        <v>#NAME?</v>
      </c>
      <c r="F364" s="12">
        <f>SUM($J$183:J364)</f>
        <v>636454</v>
      </c>
      <c r="G364" s="12">
        <v>362</v>
      </c>
      <c r="H364" s="12" t="s">
        <v>13981</v>
      </c>
      <c r="I364" s="12">
        <v>0</v>
      </c>
      <c r="J364" s="12">
        <f t="shared" si="62"/>
        <v>4402</v>
      </c>
      <c r="K364" s="12">
        <v>9492</v>
      </c>
      <c r="L364" s="12">
        <f>SUM($J$3:J364)</f>
        <v>829928</v>
      </c>
      <c r="M364" s="12">
        <f>SUM($L$183:L364)</f>
        <v>88424154</v>
      </c>
      <c r="N364" s="15">
        <f t="shared" si="55"/>
        <v>138.9325135830712</v>
      </c>
      <c r="O364" s="12">
        <v>362</v>
      </c>
      <c r="P364" s="12" t="s">
        <v>13982</v>
      </c>
      <c r="Q364" s="12">
        <v>0</v>
      </c>
      <c r="R364" s="12">
        <v>169</v>
      </c>
      <c r="W364" s="12" t="e">
        <f t="shared" ca="1" si="58"/>
        <v>#NAME?</v>
      </c>
      <c r="X364" s="12">
        <v>2145</v>
      </c>
      <c r="Y364" s="12">
        <v>180.5</v>
      </c>
      <c r="Z364" s="12" t="e">
        <f t="shared" ca="1" si="59"/>
        <v>#NAME?</v>
      </c>
      <c r="AA364" s="12" t="e">
        <f ca="1">SUM($Z$4:Z364)++VLOOKUP(X364,$G$3:$L$7002,6,0)</f>
        <v>#NAME?</v>
      </c>
      <c r="AB364" s="12" t="e">
        <f t="shared" ca="1" si="60"/>
        <v>#NAME?</v>
      </c>
      <c r="AC364" s="12">
        <v>460</v>
      </c>
      <c r="AD364" s="12" t="e">
        <f t="shared" ca="1" si="61"/>
        <v>#NAME?</v>
      </c>
      <c r="AF364" s="12">
        <v>361</v>
      </c>
      <c r="AG364" s="12">
        <v>3298400</v>
      </c>
      <c r="AH364" s="12">
        <f>SUM($AG$4:AG364)</f>
        <v>204208640</v>
      </c>
      <c r="AI364" s="13">
        <f t="shared" ref="AI364:AI427" ca="1" si="65">IFERROR(_xlfn.XLOOKUP(AF364,AC:AC,AA:AA),AI363)</f>
        <v>0</v>
      </c>
      <c r="AJ364" s="13" t="e">
        <f t="shared" ca="1" si="53"/>
        <v>#NAME?</v>
      </c>
      <c r="AK364" s="13"/>
      <c r="AL364" s="12" t="e">
        <f t="shared" ca="1" si="63"/>
        <v>#NAME?</v>
      </c>
      <c r="AN364" s="12" t="e">
        <f ca="1"/>
        <v>#NAME?</v>
      </c>
      <c r="AO364" s="12">
        <f t="shared" ca="1" si="64"/>
        <v>0</v>
      </c>
      <c r="AP364" s="12" t="e">
        <f t="shared" ca="1" si="54"/>
        <v>#NAME?</v>
      </c>
    </row>
    <row r="365" spans="1:42">
      <c r="A365" s="12" t="e">
        <f t="shared" ca="1" si="56"/>
        <v>#NAME?</v>
      </c>
      <c r="B365" s="12">
        <v>362</v>
      </c>
      <c r="C365" s="12" t="e">
        <f t="shared" ca="1" si="57"/>
        <v>#NAME?</v>
      </c>
      <c r="F365" s="12">
        <f>SUM($J$183:J365)</f>
        <v>640866</v>
      </c>
      <c r="G365" s="12">
        <v>363</v>
      </c>
      <c r="H365" s="12" t="s">
        <v>13981</v>
      </c>
      <c r="I365" s="12">
        <v>0</v>
      </c>
      <c r="J365" s="12">
        <f t="shared" si="62"/>
        <v>4412</v>
      </c>
      <c r="K365" s="12">
        <v>9721</v>
      </c>
      <c r="L365" s="12">
        <f>SUM($J$3:J365)</f>
        <v>834340</v>
      </c>
      <c r="M365" s="12">
        <f>SUM($L$183:L365)</f>
        <v>89258494</v>
      </c>
      <c r="N365" s="15">
        <f t="shared" si="55"/>
        <v>139.27793641728536</v>
      </c>
      <c r="O365" s="12">
        <v>363</v>
      </c>
      <c r="P365" s="12" t="s">
        <v>13982</v>
      </c>
      <c r="Q365" s="12">
        <v>0</v>
      </c>
      <c r="R365" s="12">
        <v>170</v>
      </c>
      <c r="W365" s="12" t="e">
        <f t="shared" ca="1" si="58"/>
        <v>#NAME?</v>
      </c>
      <c r="X365" s="12">
        <v>2149</v>
      </c>
      <c r="Y365" s="12">
        <v>181</v>
      </c>
      <c r="Z365" s="12" t="e">
        <f t="shared" ca="1" si="59"/>
        <v>#NAME?</v>
      </c>
      <c r="AA365" s="12" t="e">
        <f ca="1">SUM($Z$4:Z365)++VLOOKUP(X365,$G$3:$L$7002,6,0)</f>
        <v>#NAME?</v>
      </c>
      <c r="AB365" s="12" t="e">
        <f t="shared" ca="1" si="60"/>
        <v>#NAME?</v>
      </c>
      <c r="AC365" s="12">
        <v>460</v>
      </c>
      <c r="AD365" s="12" t="e">
        <f t="shared" ca="1" si="61"/>
        <v>#NAME?</v>
      </c>
      <c r="AF365" s="12">
        <v>362</v>
      </c>
      <c r="AG365" s="12">
        <v>3298400</v>
      </c>
      <c r="AH365" s="12">
        <f>SUM($AG$4:AG365)</f>
        <v>207507040</v>
      </c>
      <c r="AI365" s="13">
        <f t="shared" ca="1" si="65"/>
        <v>0</v>
      </c>
      <c r="AJ365" s="13" t="e">
        <f t="shared" ref="AJ365:AJ428" ca="1" si="66">_xlfn.XLOOKUP(AI364,$AN:$AN,$AP:$AP)+AJ364</f>
        <v>#NAME?</v>
      </c>
      <c r="AK365" s="13"/>
      <c r="AL365" s="12" t="e">
        <f t="shared" ca="1" si="63"/>
        <v>#NAME?</v>
      </c>
      <c r="AN365" s="12" t="e">
        <f ca="1"/>
        <v>#NAME?</v>
      </c>
      <c r="AO365" s="12">
        <f t="shared" ca="1" si="64"/>
        <v>0</v>
      </c>
      <c r="AP365" s="12" t="e">
        <f t="shared" ca="1" si="54"/>
        <v>#NAME?</v>
      </c>
    </row>
    <row r="366" spans="1:42">
      <c r="A366" s="12" t="e">
        <f t="shared" ca="1" si="56"/>
        <v>#NAME?</v>
      </c>
      <c r="B366" s="12">
        <v>363</v>
      </c>
      <c r="C366" s="12" t="e">
        <f t="shared" ca="1" si="57"/>
        <v>#NAME?</v>
      </c>
      <c r="F366" s="12">
        <f>SUM($J$183:J366)</f>
        <v>645288</v>
      </c>
      <c r="G366" s="12">
        <v>364</v>
      </c>
      <c r="H366" s="12" t="s">
        <v>13981</v>
      </c>
      <c r="I366" s="12">
        <v>0</v>
      </c>
      <c r="J366" s="12">
        <f t="shared" si="62"/>
        <v>4422</v>
      </c>
      <c r="K366" s="12">
        <v>9721</v>
      </c>
      <c r="L366" s="12">
        <f>SUM($J$3:J366)</f>
        <v>838762</v>
      </c>
      <c r="M366" s="12">
        <f>SUM($L$183:L366)</f>
        <v>90097256</v>
      </c>
      <c r="N366" s="15">
        <f t="shared" si="55"/>
        <v>139.62332477901342</v>
      </c>
      <c r="O366" s="12">
        <v>364</v>
      </c>
      <c r="P366" s="12" t="s">
        <v>13982</v>
      </c>
      <c r="Q366" s="12">
        <v>0</v>
      </c>
      <c r="R366" s="12">
        <v>171</v>
      </c>
      <c r="W366" s="12" t="e">
        <f t="shared" ca="1" si="58"/>
        <v>#NAME?</v>
      </c>
      <c r="X366" s="12">
        <v>2154</v>
      </c>
      <c r="Y366" s="12">
        <v>181.5</v>
      </c>
      <c r="Z366" s="12" t="e">
        <f t="shared" ca="1" si="59"/>
        <v>#NAME?</v>
      </c>
      <c r="AA366" s="12" t="e">
        <f ca="1">SUM($Z$4:Z366)++VLOOKUP(X366,$G$3:$L$7002,6,0)</f>
        <v>#NAME?</v>
      </c>
      <c r="AB366" s="12" t="e">
        <f t="shared" ca="1" si="60"/>
        <v>#NAME?</v>
      </c>
      <c r="AC366" s="12">
        <v>461</v>
      </c>
      <c r="AD366" s="12" t="e">
        <f t="shared" ca="1" si="61"/>
        <v>#NAME?</v>
      </c>
      <c r="AF366" s="12">
        <v>363</v>
      </c>
      <c r="AG366" s="12">
        <v>3298400</v>
      </c>
      <c r="AH366" s="12">
        <f>SUM($AG$4:AG366)</f>
        <v>210805440</v>
      </c>
      <c r="AI366" s="13">
        <f t="shared" ca="1" si="65"/>
        <v>0</v>
      </c>
      <c r="AJ366" s="13" t="e">
        <f t="shared" ca="1" si="66"/>
        <v>#NAME?</v>
      </c>
      <c r="AK366" s="13"/>
      <c r="AL366" s="12" t="e">
        <f t="shared" ca="1" si="63"/>
        <v>#NAME?</v>
      </c>
      <c r="AN366" s="12" t="e">
        <f ca="1"/>
        <v>#NAME?</v>
      </c>
      <c r="AO366" s="12">
        <f t="shared" ca="1" si="64"/>
        <v>0</v>
      </c>
      <c r="AP366" s="12" t="e">
        <f t="shared" ref="AP366:AP429" ca="1" si="67">(AN367-AN366)/AO366</f>
        <v>#NAME?</v>
      </c>
    </row>
    <row r="367" spans="1:42">
      <c r="A367" s="12" t="e">
        <f t="shared" ca="1" si="56"/>
        <v>#NAME?</v>
      </c>
      <c r="B367" s="12">
        <v>364</v>
      </c>
      <c r="C367" s="12" t="e">
        <f t="shared" ca="1" si="57"/>
        <v>#NAME?</v>
      </c>
      <c r="F367" s="12">
        <f>SUM($J$183:J367)</f>
        <v>649720</v>
      </c>
      <c r="G367" s="12">
        <v>365</v>
      </c>
      <c r="H367" s="12" t="s">
        <v>13981</v>
      </c>
      <c r="I367" s="12">
        <v>0</v>
      </c>
      <c r="J367" s="12">
        <f t="shared" si="62"/>
        <v>4432</v>
      </c>
      <c r="K367" s="12">
        <v>9721</v>
      </c>
      <c r="L367" s="12">
        <f>SUM($J$3:J367)</f>
        <v>843194</v>
      </c>
      <c r="M367" s="12">
        <f>SUM($L$183:L367)</f>
        <v>90940450</v>
      </c>
      <c r="N367" s="15">
        <f t="shared" si="55"/>
        <v>139.96867881548974</v>
      </c>
      <c r="O367" s="12">
        <v>365</v>
      </c>
      <c r="P367" s="12" t="s">
        <v>13982</v>
      </c>
      <c r="Q367" s="12">
        <v>0</v>
      </c>
      <c r="R367" s="12">
        <v>171</v>
      </c>
      <c r="W367" s="12" t="e">
        <f t="shared" ca="1" si="58"/>
        <v>#NAME?</v>
      </c>
      <c r="X367" s="12">
        <v>2158</v>
      </c>
      <c r="Y367" s="12">
        <v>182</v>
      </c>
      <c r="Z367" s="12" t="e">
        <f t="shared" ca="1" si="59"/>
        <v>#NAME?</v>
      </c>
      <c r="AA367" s="12" t="e">
        <f ca="1">SUM($Z$4:Z367)++VLOOKUP(X367,$G$3:$L$7002,6,0)</f>
        <v>#NAME?</v>
      </c>
      <c r="AB367" s="12" t="e">
        <f t="shared" ca="1" si="60"/>
        <v>#NAME?</v>
      </c>
      <c r="AC367" s="12">
        <v>461</v>
      </c>
      <c r="AD367" s="12" t="e">
        <f t="shared" ca="1" si="61"/>
        <v>#NAME?</v>
      </c>
      <c r="AF367" s="12">
        <v>364</v>
      </c>
      <c r="AG367" s="12">
        <v>3298400</v>
      </c>
      <c r="AH367" s="12">
        <f>SUM($AG$4:AG367)</f>
        <v>214103840</v>
      </c>
      <c r="AI367" s="13">
        <f t="shared" ca="1" si="65"/>
        <v>0</v>
      </c>
      <c r="AJ367" s="13" t="e">
        <f t="shared" ca="1" si="66"/>
        <v>#NAME?</v>
      </c>
      <c r="AK367" s="13"/>
      <c r="AL367" s="12" t="e">
        <f t="shared" ca="1" si="63"/>
        <v>#NAME?</v>
      </c>
      <c r="AN367" s="12" t="e">
        <f ca="1"/>
        <v>#NAME?</v>
      </c>
      <c r="AO367" s="12">
        <f t="shared" ca="1" si="64"/>
        <v>0</v>
      </c>
      <c r="AP367" s="12" t="e">
        <f t="shared" ca="1" si="67"/>
        <v>#NAME?</v>
      </c>
    </row>
    <row r="368" spans="1:42">
      <c r="A368" s="12" t="e">
        <f t="shared" ca="1" si="56"/>
        <v>#NAME?</v>
      </c>
      <c r="B368" s="12">
        <v>365</v>
      </c>
      <c r="C368" s="12" t="e">
        <f t="shared" ca="1" si="57"/>
        <v>#NAME?</v>
      </c>
      <c r="F368" s="12">
        <f>SUM($J$183:J368)</f>
        <v>654162</v>
      </c>
      <c r="G368" s="12">
        <v>366</v>
      </c>
      <c r="H368" s="12" t="s">
        <v>13981</v>
      </c>
      <c r="I368" s="12">
        <v>0</v>
      </c>
      <c r="J368" s="12">
        <f t="shared" si="62"/>
        <v>4442</v>
      </c>
      <c r="K368" s="12">
        <v>9950</v>
      </c>
      <c r="L368" s="12">
        <f>SUM($J$3:J368)</f>
        <v>847636</v>
      </c>
      <c r="M368" s="12">
        <f>SUM($L$183:L368)</f>
        <v>91788086</v>
      </c>
      <c r="N368" s="15">
        <f t="shared" si="55"/>
        <v>140.31399867311154</v>
      </c>
      <c r="O368" s="12">
        <v>366</v>
      </c>
      <c r="P368" s="12" t="s">
        <v>13982</v>
      </c>
      <c r="Q368" s="12">
        <v>0</v>
      </c>
      <c r="R368" s="12">
        <v>172</v>
      </c>
      <c r="W368" s="12" t="e">
        <f t="shared" ca="1" si="58"/>
        <v>#NAME?</v>
      </c>
      <c r="X368" s="12">
        <v>2163</v>
      </c>
      <c r="Y368" s="12">
        <v>182.5</v>
      </c>
      <c r="Z368" s="12" t="e">
        <f t="shared" ca="1" si="59"/>
        <v>#NAME?</v>
      </c>
      <c r="AA368" s="12" t="e">
        <f ca="1">SUM($Z$4:Z368)++VLOOKUP(X368,$G$3:$L$7002,6,0)</f>
        <v>#NAME?</v>
      </c>
      <c r="AB368" s="12" t="e">
        <f t="shared" ca="1" si="60"/>
        <v>#NAME?</v>
      </c>
      <c r="AC368" s="12">
        <v>462</v>
      </c>
      <c r="AD368" s="12" t="e">
        <f t="shared" ca="1" si="61"/>
        <v>#NAME?</v>
      </c>
      <c r="AF368" s="12">
        <v>365</v>
      </c>
      <c r="AG368" s="12">
        <v>3298400</v>
      </c>
      <c r="AH368" s="12">
        <f>SUM($AG$4:AG368)</f>
        <v>217402240</v>
      </c>
      <c r="AI368" s="13">
        <f t="shared" ca="1" si="65"/>
        <v>0</v>
      </c>
      <c r="AJ368" s="13" t="e">
        <f t="shared" ca="1" si="66"/>
        <v>#NAME?</v>
      </c>
      <c r="AK368" s="13"/>
      <c r="AL368" s="12" t="e">
        <f t="shared" ca="1" si="63"/>
        <v>#NAME?</v>
      </c>
      <c r="AN368" s="12" t="e">
        <f ca="1"/>
        <v>#NAME?</v>
      </c>
      <c r="AO368" s="12">
        <f t="shared" ca="1" si="64"/>
        <v>0</v>
      </c>
      <c r="AP368" s="12" t="e">
        <f t="shared" ca="1" si="67"/>
        <v>#NAME?</v>
      </c>
    </row>
    <row r="369" spans="1:42">
      <c r="A369" s="12" t="e">
        <f t="shared" ca="1" si="56"/>
        <v>#NAME?</v>
      </c>
      <c r="B369" s="12">
        <v>366</v>
      </c>
      <c r="C369" s="12" t="e">
        <f t="shared" ca="1" si="57"/>
        <v>#NAME?</v>
      </c>
      <c r="F369" s="12">
        <f>SUM($J$183:J369)</f>
        <v>658614</v>
      </c>
      <c r="G369" s="12">
        <v>367</v>
      </c>
      <c r="H369" s="12" t="s">
        <v>13981</v>
      </c>
      <c r="I369" s="12">
        <v>0</v>
      </c>
      <c r="J369" s="12">
        <f t="shared" si="62"/>
        <v>4452</v>
      </c>
      <c r="K369" s="12">
        <v>9950</v>
      </c>
      <c r="L369" s="12">
        <f>SUM($J$3:J369)</f>
        <v>852088</v>
      </c>
      <c r="M369" s="12">
        <f>SUM($L$183:L369)</f>
        <v>92640174</v>
      </c>
      <c r="N369" s="15">
        <f t="shared" si="55"/>
        <v>140.65928449744465</v>
      </c>
      <c r="O369" s="12">
        <v>367</v>
      </c>
      <c r="P369" s="12" t="s">
        <v>13982</v>
      </c>
      <c r="Q369" s="12">
        <v>0</v>
      </c>
      <c r="R369" s="12">
        <v>172</v>
      </c>
      <c r="W369" s="12" t="e">
        <f t="shared" ca="1" si="58"/>
        <v>#NAME?</v>
      </c>
      <c r="X369" s="12">
        <v>2167</v>
      </c>
      <c r="Y369" s="12">
        <v>183</v>
      </c>
      <c r="Z369" s="12" t="e">
        <f t="shared" ca="1" si="59"/>
        <v>#NAME?</v>
      </c>
      <c r="AA369" s="12" t="e">
        <f ca="1">SUM($Z$4:Z369)++VLOOKUP(X369,$G$3:$L$7002,6,0)</f>
        <v>#NAME?</v>
      </c>
      <c r="AB369" s="12" t="e">
        <f t="shared" ca="1" si="60"/>
        <v>#NAME?</v>
      </c>
      <c r="AC369" s="12">
        <v>462</v>
      </c>
      <c r="AD369" s="12" t="e">
        <f t="shared" ca="1" si="61"/>
        <v>#NAME?</v>
      </c>
      <c r="AF369" s="12">
        <v>366</v>
      </c>
      <c r="AG369" s="12">
        <v>3298400</v>
      </c>
      <c r="AH369" s="12">
        <f>SUM($AG$4:AG369)</f>
        <v>220700640</v>
      </c>
      <c r="AI369" s="13">
        <f t="shared" ca="1" si="65"/>
        <v>0</v>
      </c>
      <c r="AJ369" s="13" t="e">
        <f t="shared" ca="1" si="66"/>
        <v>#NAME?</v>
      </c>
      <c r="AK369" s="13"/>
      <c r="AL369" s="12" t="e">
        <f t="shared" ca="1" si="63"/>
        <v>#NAME?</v>
      </c>
      <c r="AN369" s="12" t="e">
        <f ca="1"/>
        <v>#NAME?</v>
      </c>
      <c r="AO369" s="12">
        <f t="shared" ca="1" si="64"/>
        <v>0</v>
      </c>
      <c r="AP369" s="12" t="e">
        <f t="shared" ca="1" si="67"/>
        <v>#NAME?</v>
      </c>
    </row>
    <row r="370" spans="1:42">
      <c r="A370" s="12" t="e">
        <f t="shared" ca="1" si="56"/>
        <v>#NAME?</v>
      </c>
      <c r="B370" s="12">
        <v>367</v>
      </c>
      <c r="C370" s="12" t="e">
        <f t="shared" ca="1" si="57"/>
        <v>#NAME?</v>
      </c>
      <c r="F370" s="12">
        <f>SUM($J$183:J370)</f>
        <v>663076</v>
      </c>
      <c r="G370" s="12">
        <v>368</v>
      </c>
      <c r="H370" s="12" t="s">
        <v>13981</v>
      </c>
      <c r="I370" s="12">
        <v>0</v>
      </c>
      <c r="J370" s="12">
        <f t="shared" si="62"/>
        <v>4462</v>
      </c>
      <c r="K370" s="12">
        <v>9950</v>
      </c>
      <c r="L370" s="12">
        <f>SUM($J$3:J370)</f>
        <v>856550</v>
      </c>
      <c r="M370" s="12">
        <f>SUM($L$183:L370)</f>
        <v>93496724</v>
      </c>
      <c r="N370" s="15">
        <f t="shared" si="55"/>
        <v>141.00453643322936</v>
      </c>
      <c r="O370" s="12">
        <v>368</v>
      </c>
      <c r="P370" s="12" t="s">
        <v>13982</v>
      </c>
      <c r="Q370" s="12">
        <v>0</v>
      </c>
      <c r="R370" s="12">
        <v>173</v>
      </c>
      <c r="W370" s="12" t="e">
        <f t="shared" ca="1" si="58"/>
        <v>#NAME?</v>
      </c>
      <c r="X370" s="12">
        <v>2172</v>
      </c>
      <c r="Y370" s="12">
        <v>183.5</v>
      </c>
      <c r="Z370" s="12" t="e">
        <f t="shared" ca="1" si="59"/>
        <v>#NAME?</v>
      </c>
      <c r="AA370" s="12" t="e">
        <f ca="1">SUM($Z$4:Z370)++VLOOKUP(X370,$G$3:$L$7002,6,0)</f>
        <v>#NAME?</v>
      </c>
      <c r="AB370" s="12" t="e">
        <f t="shared" ca="1" si="60"/>
        <v>#NAME?</v>
      </c>
      <c r="AC370" s="12">
        <v>463</v>
      </c>
      <c r="AD370" s="12" t="e">
        <f t="shared" ca="1" si="61"/>
        <v>#NAME?</v>
      </c>
      <c r="AF370" s="12">
        <v>367</v>
      </c>
      <c r="AG370" s="12">
        <v>3298400</v>
      </c>
      <c r="AH370" s="12">
        <f>SUM($AG$4:AG370)</f>
        <v>223999040</v>
      </c>
      <c r="AI370" s="13">
        <f t="shared" ca="1" si="65"/>
        <v>0</v>
      </c>
      <c r="AJ370" s="13" t="e">
        <f t="shared" ca="1" si="66"/>
        <v>#NAME?</v>
      </c>
      <c r="AK370" s="13"/>
      <c r="AL370" s="12" t="e">
        <f t="shared" ca="1" si="63"/>
        <v>#NAME?</v>
      </c>
      <c r="AN370" s="12" t="e">
        <f ca="1"/>
        <v>#NAME?</v>
      </c>
      <c r="AO370" s="12">
        <f t="shared" ca="1" si="64"/>
        <v>0</v>
      </c>
      <c r="AP370" s="12" t="e">
        <f t="shared" ca="1" si="67"/>
        <v>#NAME?</v>
      </c>
    </row>
    <row r="371" spans="1:42">
      <c r="A371" s="12" t="e">
        <f t="shared" ca="1" si="56"/>
        <v>#NAME?</v>
      </c>
      <c r="B371" s="12">
        <v>368</v>
      </c>
      <c r="C371" s="12" t="e">
        <f t="shared" ca="1" si="57"/>
        <v>#NAME?</v>
      </c>
      <c r="F371" s="12">
        <f>SUM($J$183:J371)</f>
        <v>667548</v>
      </c>
      <c r="G371" s="12">
        <v>369</v>
      </c>
      <c r="H371" s="12" t="s">
        <v>13981</v>
      </c>
      <c r="I371" s="12">
        <v>0</v>
      </c>
      <c r="J371" s="12">
        <f t="shared" si="62"/>
        <v>4472</v>
      </c>
      <c r="K371" s="12">
        <v>10408</v>
      </c>
      <c r="L371" s="12">
        <f>SUM($J$3:J371)</f>
        <v>861022</v>
      </c>
      <c r="M371" s="12">
        <f>SUM($L$183:L371)</f>
        <v>94357746</v>
      </c>
      <c r="N371" s="15">
        <f t="shared" si="55"/>
        <v>141.34975462438655</v>
      </c>
      <c r="O371" s="12">
        <v>369</v>
      </c>
      <c r="P371" s="12" t="s">
        <v>13982</v>
      </c>
      <c r="Q371" s="12">
        <v>0</v>
      </c>
      <c r="R371" s="12">
        <v>173</v>
      </c>
      <c r="W371" s="12" t="e">
        <f t="shared" ca="1" si="58"/>
        <v>#NAME?</v>
      </c>
      <c r="X371" s="12">
        <v>2176</v>
      </c>
      <c r="Y371" s="12">
        <v>184</v>
      </c>
      <c r="Z371" s="12" t="e">
        <f t="shared" ca="1" si="59"/>
        <v>#NAME?</v>
      </c>
      <c r="AA371" s="12" t="e">
        <f ca="1">SUM($Z$4:Z371)++VLOOKUP(X371,$G$3:$L$7002,6,0)</f>
        <v>#NAME?</v>
      </c>
      <c r="AB371" s="12" t="e">
        <f t="shared" ca="1" si="60"/>
        <v>#NAME?</v>
      </c>
      <c r="AC371" s="12">
        <v>463</v>
      </c>
      <c r="AD371" s="12" t="e">
        <f t="shared" ca="1" si="61"/>
        <v>#NAME?</v>
      </c>
      <c r="AF371" s="12">
        <v>368</v>
      </c>
      <c r="AG371" s="12">
        <v>3300250</v>
      </c>
      <c r="AH371" s="12">
        <f>SUM($AG$4:AG371)</f>
        <v>227299290</v>
      </c>
      <c r="AI371" s="13">
        <f t="shared" ca="1" si="65"/>
        <v>0</v>
      </c>
      <c r="AJ371" s="13" t="e">
        <f t="shared" ca="1" si="66"/>
        <v>#NAME?</v>
      </c>
      <c r="AK371" s="13"/>
      <c r="AL371" s="12" t="e">
        <f t="shared" ca="1" si="63"/>
        <v>#NAME?</v>
      </c>
      <c r="AN371" s="12" t="e">
        <f ca="1"/>
        <v>#NAME?</v>
      </c>
      <c r="AO371" s="12">
        <f t="shared" ca="1" si="64"/>
        <v>0</v>
      </c>
      <c r="AP371" s="12" t="e">
        <f t="shared" ca="1" si="67"/>
        <v>#NAME?</v>
      </c>
    </row>
    <row r="372" spans="1:42">
      <c r="A372" s="12" t="e">
        <f t="shared" ca="1" si="56"/>
        <v>#NAME?</v>
      </c>
      <c r="B372" s="12">
        <v>369</v>
      </c>
      <c r="C372" s="12" t="e">
        <f t="shared" ca="1" si="57"/>
        <v>#NAME?</v>
      </c>
      <c r="F372" s="12">
        <f>SUM($J$183:J372)</f>
        <v>672030</v>
      </c>
      <c r="G372" s="12">
        <v>370</v>
      </c>
      <c r="H372" s="12" t="s">
        <v>13981</v>
      </c>
      <c r="I372" s="12">
        <v>0</v>
      </c>
      <c r="J372" s="12">
        <f t="shared" si="62"/>
        <v>4482</v>
      </c>
      <c r="K372" s="12">
        <v>10408</v>
      </c>
      <c r="L372" s="12">
        <f>SUM($J$3:J372)</f>
        <v>865504</v>
      </c>
      <c r="M372" s="12">
        <f>SUM($L$183:L372)</f>
        <v>95223250</v>
      </c>
      <c r="N372" s="15">
        <f t="shared" si="55"/>
        <v>141.69493921402318</v>
      </c>
      <c r="O372" s="12">
        <v>370</v>
      </c>
      <c r="P372" s="12" t="s">
        <v>13982</v>
      </c>
      <c r="Q372" s="12">
        <v>0</v>
      </c>
      <c r="R372" s="12">
        <v>173</v>
      </c>
      <c r="W372" s="12" t="e">
        <f t="shared" ca="1" si="58"/>
        <v>#NAME?</v>
      </c>
      <c r="X372" s="12">
        <v>2181</v>
      </c>
      <c r="Y372" s="12">
        <v>184.5</v>
      </c>
      <c r="Z372" s="12" t="e">
        <f t="shared" ca="1" si="59"/>
        <v>#NAME?</v>
      </c>
      <c r="AA372" s="12" t="e">
        <f ca="1">SUM($Z$4:Z372)++VLOOKUP(X372,$G$3:$L$7002,6,0)</f>
        <v>#NAME?</v>
      </c>
      <c r="AB372" s="12" t="e">
        <f t="shared" ca="1" si="60"/>
        <v>#NAME?</v>
      </c>
      <c r="AC372" s="12">
        <v>464</v>
      </c>
      <c r="AD372" s="12" t="e">
        <f t="shared" ca="1" si="61"/>
        <v>#NAME?</v>
      </c>
      <c r="AF372" s="12">
        <v>369</v>
      </c>
      <c r="AG372" s="12">
        <v>3300250</v>
      </c>
      <c r="AH372" s="12">
        <f>SUM($AG$4:AG372)</f>
        <v>230599540</v>
      </c>
      <c r="AI372" s="13">
        <f t="shared" ca="1" si="65"/>
        <v>0</v>
      </c>
      <c r="AJ372" s="13" t="e">
        <f t="shared" ca="1" si="66"/>
        <v>#NAME?</v>
      </c>
      <c r="AK372" s="13"/>
      <c r="AL372" s="12" t="e">
        <f t="shared" ca="1" si="63"/>
        <v>#NAME?</v>
      </c>
      <c r="AN372" s="12" t="e">
        <f ca="1"/>
        <v>#NAME?</v>
      </c>
      <c r="AO372" s="12">
        <f t="shared" ca="1" si="64"/>
        <v>0</v>
      </c>
      <c r="AP372" s="12" t="e">
        <f t="shared" ca="1" si="67"/>
        <v>#NAME?</v>
      </c>
    </row>
    <row r="373" spans="1:42">
      <c r="A373" s="12" t="e">
        <f t="shared" ca="1" si="56"/>
        <v>#NAME?</v>
      </c>
      <c r="B373" s="12">
        <v>370</v>
      </c>
      <c r="C373" s="12" t="e">
        <f t="shared" ca="1" si="57"/>
        <v>#NAME?</v>
      </c>
      <c r="F373" s="12">
        <f>SUM($J$183:J373)</f>
        <v>676522</v>
      </c>
      <c r="G373" s="12">
        <v>371</v>
      </c>
      <c r="H373" s="12" t="s">
        <v>13981</v>
      </c>
      <c r="I373" s="12">
        <v>0</v>
      </c>
      <c r="J373" s="12">
        <f t="shared" si="62"/>
        <v>4492</v>
      </c>
      <c r="K373" s="12">
        <v>10408</v>
      </c>
      <c r="L373" s="12">
        <f>SUM($J$3:J373)</f>
        <v>869996</v>
      </c>
      <c r="M373" s="12">
        <f>SUM($L$183:L373)</f>
        <v>96093246</v>
      </c>
      <c r="N373" s="15">
        <f t="shared" si="55"/>
        <v>142.04009034443817</v>
      </c>
      <c r="O373" s="12">
        <v>371</v>
      </c>
      <c r="P373" s="12" t="s">
        <v>13982</v>
      </c>
      <c r="Q373" s="12">
        <v>0</v>
      </c>
      <c r="R373" s="12">
        <v>173</v>
      </c>
      <c r="W373" s="12" t="e">
        <f t="shared" ca="1" si="58"/>
        <v>#NAME?</v>
      </c>
      <c r="X373" s="12">
        <v>2185</v>
      </c>
      <c r="Y373" s="12">
        <v>185</v>
      </c>
      <c r="Z373" s="12" t="e">
        <f t="shared" ca="1" si="59"/>
        <v>#NAME?</v>
      </c>
      <c r="AA373" s="12" t="e">
        <f ca="1">SUM($Z$4:Z373)++VLOOKUP(X373,$G$3:$L$7002,6,0)</f>
        <v>#NAME?</v>
      </c>
      <c r="AB373" s="12" t="e">
        <f t="shared" ca="1" si="60"/>
        <v>#NAME?</v>
      </c>
      <c r="AC373" s="12">
        <v>464</v>
      </c>
      <c r="AD373" s="12" t="e">
        <f t="shared" ca="1" si="61"/>
        <v>#NAME?</v>
      </c>
      <c r="AF373" s="12">
        <v>370</v>
      </c>
      <c r="AG373" s="12">
        <v>3300250</v>
      </c>
      <c r="AH373" s="12">
        <f>SUM($AG$4:AG373)</f>
        <v>233899790</v>
      </c>
      <c r="AI373" s="13">
        <f t="shared" ca="1" si="65"/>
        <v>0</v>
      </c>
      <c r="AJ373" s="13" t="e">
        <f t="shared" ca="1" si="66"/>
        <v>#NAME?</v>
      </c>
      <c r="AK373" s="13"/>
      <c r="AL373" s="12" t="e">
        <f t="shared" ca="1" si="63"/>
        <v>#NAME?</v>
      </c>
      <c r="AN373" s="12" t="e">
        <f ca="1"/>
        <v>#NAME?</v>
      </c>
      <c r="AO373" s="12">
        <f t="shared" ca="1" si="64"/>
        <v>0</v>
      </c>
      <c r="AP373" s="12" t="e">
        <f t="shared" ca="1" si="67"/>
        <v>#NAME?</v>
      </c>
    </row>
    <row r="374" spans="1:42">
      <c r="A374" s="12" t="e">
        <f t="shared" ca="1" si="56"/>
        <v>#NAME?</v>
      </c>
      <c r="B374" s="12">
        <v>371</v>
      </c>
      <c r="C374" s="12" t="e">
        <f t="shared" ca="1" si="57"/>
        <v>#NAME?</v>
      </c>
      <c r="F374" s="12">
        <f>SUM($J$183:J374)</f>
        <v>681024</v>
      </c>
      <c r="G374" s="12">
        <v>372</v>
      </c>
      <c r="H374" s="12" t="s">
        <v>13981</v>
      </c>
      <c r="I374" s="12">
        <v>0</v>
      </c>
      <c r="J374" s="12">
        <f t="shared" si="62"/>
        <v>4502</v>
      </c>
      <c r="K374" s="12">
        <v>10867</v>
      </c>
      <c r="L374" s="12">
        <f>SUM($J$3:J374)</f>
        <v>874498</v>
      </c>
      <c r="M374" s="12">
        <f>SUM($L$183:L374)</f>
        <v>96967744</v>
      </c>
      <c r="N374" s="15">
        <f t="shared" si="55"/>
        <v>142.38520815712809</v>
      </c>
      <c r="O374" s="12">
        <v>372</v>
      </c>
      <c r="P374" s="12" t="s">
        <v>13982</v>
      </c>
      <c r="Q374" s="12">
        <v>0</v>
      </c>
      <c r="R374" s="12">
        <v>173</v>
      </c>
      <c r="W374" s="12" t="e">
        <f t="shared" ca="1" si="58"/>
        <v>#NAME?</v>
      </c>
      <c r="X374" s="12">
        <v>2190</v>
      </c>
      <c r="Y374" s="12">
        <v>185.5</v>
      </c>
      <c r="Z374" s="12" t="e">
        <f t="shared" ca="1" si="59"/>
        <v>#NAME?</v>
      </c>
      <c r="AA374" s="12" t="e">
        <f ca="1">SUM($Z$4:Z374)++VLOOKUP(X374,$G$3:$L$7002,6,0)</f>
        <v>#NAME?</v>
      </c>
      <c r="AB374" s="12" t="e">
        <f t="shared" ca="1" si="60"/>
        <v>#NAME?</v>
      </c>
      <c r="AC374" s="12">
        <v>465</v>
      </c>
      <c r="AD374" s="12" t="e">
        <f t="shared" ca="1" si="61"/>
        <v>#NAME?</v>
      </c>
      <c r="AF374" s="12">
        <v>371</v>
      </c>
      <c r="AG374" s="12">
        <v>3300250</v>
      </c>
      <c r="AH374" s="12">
        <f>SUM($AG$4:AG374)</f>
        <v>237200040</v>
      </c>
      <c r="AI374" s="13">
        <f t="shared" ca="1" si="65"/>
        <v>0</v>
      </c>
      <c r="AJ374" s="13" t="e">
        <f t="shared" ca="1" si="66"/>
        <v>#NAME?</v>
      </c>
      <c r="AK374" s="13"/>
      <c r="AL374" s="12" t="e">
        <f t="shared" ca="1" si="63"/>
        <v>#NAME?</v>
      </c>
      <c r="AN374" s="12" t="e">
        <f ca="1"/>
        <v>#NAME?</v>
      </c>
      <c r="AO374" s="12">
        <f t="shared" ca="1" si="64"/>
        <v>0</v>
      </c>
      <c r="AP374" s="12" t="e">
        <f t="shared" ca="1" si="67"/>
        <v>#NAME?</v>
      </c>
    </row>
    <row r="375" spans="1:42">
      <c r="A375" s="12" t="e">
        <f t="shared" ca="1" si="56"/>
        <v>#NAME?</v>
      </c>
      <c r="B375" s="12">
        <v>372</v>
      </c>
      <c r="C375" s="12" t="e">
        <f t="shared" ca="1" si="57"/>
        <v>#NAME?</v>
      </c>
      <c r="F375" s="12">
        <f>SUM($J$183:J375)</f>
        <v>685536</v>
      </c>
      <c r="G375" s="12">
        <v>373</v>
      </c>
      <c r="H375" s="12" t="s">
        <v>13981</v>
      </c>
      <c r="I375" s="12">
        <v>0</v>
      </c>
      <c r="J375" s="12">
        <f t="shared" si="62"/>
        <v>4512</v>
      </c>
      <c r="K375" s="12">
        <v>10867</v>
      </c>
      <c r="L375" s="12">
        <f>SUM($J$3:J375)</f>
        <v>879010</v>
      </c>
      <c r="M375" s="12">
        <f>SUM($L$183:L375)</f>
        <v>97846754</v>
      </c>
      <c r="N375" s="15">
        <f t="shared" ref="N375:N438" si="68">M375/F375</f>
        <v>142.7302927927928</v>
      </c>
      <c r="O375" s="12">
        <v>373</v>
      </c>
      <c r="P375" s="12" t="s">
        <v>13982</v>
      </c>
      <c r="Q375" s="12">
        <v>0</v>
      </c>
      <c r="R375" s="12">
        <v>174</v>
      </c>
      <c r="W375" s="12" t="e">
        <f t="shared" ca="1" si="58"/>
        <v>#NAME?</v>
      </c>
      <c r="X375" s="12">
        <v>2194</v>
      </c>
      <c r="Y375" s="12">
        <v>186</v>
      </c>
      <c r="Z375" s="12" t="e">
        <f t="shared" ca="1" si="59"/>
        <v>#NAME?</v>
      </c>
      <c r="AA375" s="12" t="e">
        <f ca="1">SUM($Z$4:Z375)++VLOOKUP(X375,$G$3:$L$7002,6,0)</f>
        <v>#NAME?</v>
      </c>
      <c r="AB375" s="12" t="e">
        <f t="shared" ca="1" si="60"/>
        <v>#NAME?</v>
      </c>
      <c r="AC375" s="12">
        <v>465</v>
      </c>
      <c r="AD375" s="12" t="e">
        <f t="shared" ca="1" si="61"/>
        <v>#NAME?</v>
      </c>
      <c r="AF375" s="12">
        <v>372</v>
      </c>
      <c r="AG375" s="12">
        <v>3300250</v>
      </c>
      <c r="AH375" s="12">
        <f>SUM($AG$4:AG375)</f>
        <v>240500290</v>
      </c>
      <c r="AI375" s="13">
        <f t="shared" ca="1" si="65"/>
        <v>0</v>
      </c>
      <c r="AJ375" s="13" t="e">
        <f t="shared" ca="1" si="66"/>
        <v>#NAME?</v>
      </c>
      <c r="AK375" s="13"/>
      <c r="AL375" s="12" t="e">
        <f t="shared" ca="1" si="63"/>
        <v>#NAME?</v>
      </c>
      <c r="AN375" s="12" t="e">
        <f ca="1"/>
        <v>#NAME?</v>
      </c>
      <c r="AO375" s="12">
        <f t="shared" ca="1" si="64"/>
        <v>0</v>
      </c>
      <c r="AP375" s="12" t="e">
        <f t="shared" ca="1" si="67"/>
        <v>#NAME?</v>
      </c>
    </row>
    <row r="376" spans="1:42">
      <c r="A376" s="12" t="e">
        <f t="shared" ca="1" si="56"/>
        <v>#NAME?</v>
      </c>
      <c r="B376" s="12">
        <v>373</v>
      </c>
      <c r="C376" s="12" t="e">
        <f t="shared" ca="1" si="57"/>
        <v>#NAME?</v>
      </c>
      <c r="F376" s="12">
        <f>SUM($J$183:J376)</f>
        <v>690058</v>
      </c>
      <c r="G376" s="12">
        <v>374</v>
      </c>
      <c r="H376" s="12" t="s">
        <v>13981</v>
      </c>
      <c r="I376" s="12">
        <v>0</v>
      </c>
      <c r="J376" s="12">
        <f t="shared" si="62"/>
        <v>4522</v>
      </c>
      <c r="K376" s="12">
        <v>10867</v>
      </c>
      <c r="L376" s="12">
        <f>SUM($J$3:J376)</f>
        <v>883532</v>
      </c>
      <c r="M376" s="12">
        <f>SUM($L$183:L376)</f>
        <v>98730286</v>
      </c>
      <c r="N376" s="15">
        <f t="shared" si="68"/>
        <v>143.07534439134102</v>
      </c>
      <c r="O376" s="12">
        <v>374</v>
      </c>
      <c r="P376" s="12" t="s">
        <v>13982</v>
      </c>
      <c r="Q376" s="12">
        <v>0</v>
      </c>
      <c r="R376" s="12">
        <v>174</v>
      </c>
      <c r="W376" s="12" t="e">
        <f t="shared" ca="1" si="58"/>
        <v>#NAME?</v>
      </c>
      <c r="X376" s="12">
        <v>2199</v>
      </c>
      <c r="Y376" s="12">
        <v>186.5</v>
      </c>
      <c r="Z376" s="12" t="e">
        <f t="shared" ca="1" si="59"/>
        <v>#NAME?</v>
      </c>
      <c r="AA376" s="12" t="e">
        <f ca="1">SUM($Z$4:Z376)++VLOOKUP(X376,$G$3:$L$7002,6,0)</f>
        <v>#NAME?</v>
      </c>
      <c r="AB376" s="12" t="e">
        <f t="shared" ca="1" si="60"/>
        <v>#NAME?</v>
      </c>
      <c r="AC376" s="12">
        <v>466</v>
      </c>
      <c r="AD376" s="12" t="e">
        <f t="shared" ca="1" si="61"/>
        <v>#NAME?</v>
      </c>
      <c r="AF376" s="12">
        <v>373</v>
      </c>
      <c r="AG376" s="12">
        <v>3300250</v>
      </c>
      <c r="AH376" s="12">
        <f>SUM($AG$4:AG376)</f>
        <v>243800540</v>
      </c>
      <c r="AI376" s="13">
        <f t="shared" ca="1" si="65"/>
        <v>0</v>
      </c>
      <c r="AJ376" s="13" t="e">
        <f t="shared" ca="1" si="66"/>
        <v>#NAME?</v>
      </c>
      <c r="AK376" s="13"/>
      <c r="AL376" s="12" t="e">
        <f t="shared" ca="1" si="63"/>
        <v>#NAME?</v>
      </c>
      <c r="AN376" s="12" t="e">
        <f ca="1"/>
        <v>#NAME?</v>
      </c>
      <c r="AO376" s="12">
        <f t="shared" ca="1" si="64"/>
        <v>0</v>
      </c>
      <c r="AP376" s="12" t="e">
        <f t="shared" ca="1" si="67"/>
        <v>#NAME?</v>
      </c>
    </row>
    <row r="377" spans="1:42">
      <c r="A377" s="12" t="e">
        <f t="shared" ca="1" si="56"/>
        <v>#NAME?</v>
      </c>
      <c r="B377" s="12">
        <v>374</v>
      </c>
      <c r="C377" s="12" t="e">
        <f t="shared" ca="1" si="57"/>
        <v>#NAME?</v>
      </c>
      <c r="F377" s="12">
        <f>SUM($J$183:J377)</f>
        <v>694590</v>
      </c>
      <c r="G377" s="12">
        <v>375</v>
      </c>
      <c r="H377" s="12" t="s">
        <v>13981</v>
      </c>
      <c r="I377" s="12">
        <v>0</v>
      </c>
      <c r="J377" s="12">
        <f t="shared" si="62"/>
        <v>4532</v>
      </c>
      <c r="K377" s="12">
        <v>11325</v>
      </c>
      <c r="L377" s="12">
        <f>SUM($J$3:J377)</f>
        <v>888064</v>
      </c>
      <c r="M377" s="12">
        <f>SUM($L$183:L377)</f>
        <v>99618350</v>
      </c>
      <c r="N377" s="15">
        <f t="shared" si="68"/>
        <v>143.42036309189595</v>
      </c>
      <c r="O377" s="12">
        <v>375</v>
      </c>
      <c r="P377" s="12" t="s">
        <v>13982</v>
      </c>
      <c r="Q377" s="12">
        <v>0</v>
      </c>
      <c r="R377" s="12">
        <v>174</v>
      </c>
      <c r="W377" s="12" t="e">
        <f t="shared" ca="1" si="58"/>
        <v>#NAME?</v>
      </c>
      <c r="X377" s="12">
        <v>2203</v>
      </c>
      <c r="Y377" s="12">
        <v>187</v>
      </c>
      <c r="Z377" s="12" t="e">
        <f t="shared" ca="1" si="59"/>
        <v>#NAME?</v>
      </c>
      <c r="AA377" s="12" t="e">
        <f ca="1">SUM($Z$4:Z377)++VLOOKUP(X377,$G$3:$L$7002,6,0)</f>
        <v>#NAME?</v>
      </c>
      <c r="AB377" s="12" t="e">
        <f t="shared" ca="1" si="60"/>
        <v>#NAME?</v>
      </c>
      <c r="AC377" s="12">
        <v>466</v>
      </c>
      <c r="AD377" s="12" t="e">
        <f t="shared" ca="1" si="61"/>
        <v>#NAME?</v>
      </c>
      <c r="AF377" s="12">
        <v>374</v>
      </c>
      <c r="AG377" s="12">
        <v>3300250</v>
      </c>
      <c r="AH377" s="12">
        <f>SUM($AG$4:AG377)</f>
        <v>247100790</v>
      </c>
      <c r="AI377" s="13">
        <f t="shared" ca="1" si="65"/>
        <v>0</v>
      </c>
      <c r="AJ377" s="13" t="e">
        <f t="shared" ca="1" si="66"/>
        <v>#NAME?</v>
      </c>
      <c r="AK377" s="13"/>
      <c r="AL377" s="12" t="e">
        <f t="shared" ca="1" si="63"/>
        <v>#NAME?</v>
      </c>
      <c r="AN377" s="12" t="e">
        <f ca="1"/>
        <v>#NAME?</v>
      </c>
      <c r="AO377" s="12">
        <f t="shared" ca="1" si="64"/>
        <v>0</v>
      </c>
      <c r="AP377" s="12" t="e">
        <f t="shared" ca="1" si="67"/>
        <v>#NAME?</v>
      </c>
    </row>
    <row r="378" spans="1:42">
      <c r="A378" s="12" t="e">
        <f t="shared" ca="1" si="56"/>
        <v>#NAME?</v>
      </c>
      <c r="B378" s="12">
        <v>375</v>
      </c>
      <c r="C378" s="12" t="e">
        <f t="shared" ca="1" si="57"/>
        <v>#NAME?</v>
      </c>
      <c r="F378" s="12">
        <f>SUM($J$183:J378)</f>
        <v>699132</v>
      </c>
      <c r="G378" s="12">
        <v>376</v>
      </c>
      <c r="H378" s="12" t="s">
        <v>13981</v>
      </c>
      <c r="I378" s="12">
        <v>0</v>
      </c>
      <c r="J378" s="12">
        <f t="shared" si="62"/>
        <v>4542</v>
      </c>
      <c r="K378" s="12">
        <v>11325</v>
      </c>
      <c r="L378" s="12">
        <f>SUM($J$3:J378)</f>
        <v>892606</v>
      </c>
      <c r="M378" s="12">
        <f>SUM($L$183:L378)</f>
        <v>100510956</v>
      </c>
      <c r="N378" s="15">
        <f t="shared" si="68"/>
        <v>143.76534903280069</v>
      </c>
      <c r="O378" s="12">
        <v>376</v>
      </c>
      <c r="P378" s="12" t="s">
        <v>13982</v>
      </c>
      <c r="Q378" s="12">
        <v>0</v>
      </c>
      <c r="R378" s="12">
        <v>174</v>
      </c>
      <c r="W378" s="12" t="e">
        <f t="shared" ca="1" si="58"/>
        <v>#NAME?</v>
      </c>
      <c r="X378" s="12">
        <v>2208</v>
      </c>
      <c r="Y378" s="12">
        <v>187.5</v>
      </c>
      <c r="Z378" s="12" t="e">
        <f t="shared" ca="1" si="59"/>
        <v>#NAME?</v>
      </c>
      <c r="AA378" s="12" t="e">
        <f ca="1">SUM($Z$4:Z378)++VLOOKUP(X378,$G$3:$L$7002,6,0)</f>
        <v>#NAME?</v>
      </c>
      <c r="AB378" s="12" t="e">
        <f t="shared" ca="1" si="60"/>
        <v>#NAME?</v>
      </c>
      <c r="AC378" s="12">
        <v>467</v>
      </c>
      <c r="AD378" s="12" t="e">
        <f t="shared" ca="1" si="61"/>
        <v>#NAME?</v>
      </c>
      <c r="AF378" s="12">
        <v>375</v>
      </c>
      <c r="AG378" s="12">
        <v>3300250</v>
      </c>
      <c r="AH378" s="12">
        <f>SUM($AG$4:AG378)</f>
        <v>250401040</v>
      </c>
      <c r="AI378" s="13">
        <f t="shared" ca="1" si="65"/>
        <v>0</v>
      </c>
      <c r="AJ378" s="13" t="e">
        <f t="shared" ca="1" si="66"/>
        <v>#NAME?</v>
      </c>
      <c r="AK378" s="13"/>
      <c r="AL378" s="12" t="e">
        <f t="shared" ca="1" si="63"/>
        <v>#NAME?</v>
      </c>
      <c r="AN378" s="12" t="e">
        <f ca="1"/>
        <v>#NAME?</v>
      </c>
      <c r="AO378" s="12">
        <f t="shared" ca="1" si="64"/>
        <v>0</v>
      </c>
      <c r="AP378" s="12" t="e">
        <f t="shared" ca="1" si="67"/>
        <v>#NAME?</v>
      </c>
    </row>
    <row r="379" spans="1:42">
      <c r="A379" s="12" t="e">
        <f t="shared" ca="1" si="56"/>
        <v>#NAME?</v>
      </c>
      <c r="B379" s="12">
        <v>376</v>
      </c>
      <c r="C379" s="12" t="e">
        <f t="shared" ca="1" si="57"/>
        <v>#NAME?</v>
      </c>
      <c r="F379" s="12">
        <f>SUM($J$183:J379)</f>
        <v>703684</v>
      </c>
      <c r="G379" s="12">
        <v>377</v>
      </c>
      <c r="H379" s="12" t="s">
        <v>13981</v>
      </c>
      <c r="I379" s="12">
        <v>0</v>
      </c>
      <c r="J379" s="12">
        <f t="shared" si="62"/>
        <v>4552</v>
      </c>
      <c r="K379" s="12">
        <v>11325</v>
      </c>
      <c r="L379" s="12">
        <f>SUM($J$3:J379)</f>
        <v>897158</v>
      </c>
      <c r="M379" s="12">
        <f>SUM($L$183:L379)</f>
        <v>101408114</v>
      </c>
      <c r="N379" s="15">
        <f t="shared" si="68"/>
        <v>144.11030235162374</v>
      </c>
      <c r="O379" s="12">
        <v>377</v>
      </c>
      <c r="P379" s="12" t="s">
        <v>13982</v>
      </c>
      <c r="Q379" s="12">
        <v>0</v>
      </c>
      <c r="R379" s="12">
        <v>174</v>
      </c>
      <c r="W379" s="12" t="e">
        <f t="shared" ca="1" si="58"/>
        <v>#NAME?</v>
      </c>
      <c r="X379" s="12">
        <v>2212</v>
      </c>
      <c r="Y379" s="12">
        <v>188</v>
      </c>
      <c r="Z379" s="12" t="e">
        <f t="shared" ca="1" si="59"/>
        <v>#NAME?</v>
      </c>
      <c r="AA379" s="12" t="e">
        <f ca="1">SUM($Z$4:Z379)++VLOOKUP(X379,$G$3:$L$7002,6,0)</f>
        <v>#NAME?</v>
      </c>
      <c r="AB379" s="12" t="e">
        <f t="shared" ca="1" si="60"/>
        <v>#NAME?</v>
      </c>
      <c r="AC379" s="12">
        <v>467</v>
      </c>
      <c r="AD379" s="12" t="e">
        <f t="shared" ca="1" si="61"/>
        <v>#NAME?</v>
      </c>
      <c r="AF379" s="12">
        <v>376</v>
      </c>
      <c r="AG379" s="12">
        <v>3300250</v>
      </c>
      <c r="AH379" s="12">
        <f>SUM($AG$4:AG379)</f>
        <v>253701290</v>
      </c>
      <c r="AI379" s="13">
        <f t="shared" ca="1" si="65"/>
        <v>0</v>
      </c>
      <c r="AJ379" s="13" t="e">
        <f t="shared" ca="1" si="66"/>
        <v>#NAME?</v>
      </c>
      <c r="AK379" s="13"/>
      <c r="AL379" s="12" t="e">
        <f t="shared" ca="1" si="63"/>
        <v>#NAME?</v>
      </c>
      <c r="AN379" s="12" t="e">
        <f ca="1"/>
        <v>#NAME?</v>
      </c>
      <c r="AO379" s="12">
        <f t="shared" ca="1" si="64"/>
        <v>0</v>
      </c>
      <c r="AP379" s="12" t="e">
        <f t="shared" ca="1" si="67"/>
        <v>#NAME?</v>
      </c>
    </row>
    <row r="380" spans="1:42">
      <c r="A380" s="12" t="e">
        <f t="shared" ca="1" si="56"/>
        <v>#NAME?</v>
      </c>
      <c r="B380" s="12">
        <v>377</v>
      </c>
      <c r="C380" s="12" t="e">
        <f t="shared" ca="1" si="57"/>
        <v>#NAME?</v>
      </c>
      <c r="F380" s="12">
        <f>SUM($J$183:J380)</f>
        <v>708246</v>
      </c>
      <c r="G380" s="12">
        <v>378</v>
      </c>
      <c r="H380" s="12" t="s">
        <v>13981</v>
      </c>
      <c r="I380" s="12">
        <v>0</v>
      </c>
      <c r="J380" s="12">
        <f t="shared" si="62"/>
        <v>4562</v>
      </c>
      <c r="K380" s="12">
        <v>11783</v>
      </c>
      <c r="L380" s="12">
        <f>SUM($J$3:J380)</f>
        <v>901720</v>
      </c>
      <c r="M380" s="12">
        <f>SUM($L$183:L380)</f>
        <v>102309834</v>
      </c>
      <c r="N380" s="15">
        <f t="shared" si="68"/>
        <v>144.45522318516447</v>
      </c>
      <c r="O380" s="12">
        <v>378</v>
      </c>
      <c r="P380" s="12" t="s">
        <v>13982</v>
      </c>
      <c r="Q380" s="12">
        <v>0</v>
      </c>
      <c r="R380" s="12">
        <v>174</v>
      </c>
      <c r="W380" s="12" t="e">
        <f t="shared" ca="1" si="58"/>
        <v>#NAME?</v>
      </c>
      <c r="X380" s="12">
        <v>2217</v>
      </c>
      <c r="Y380" s="12">
        <v>188.5</v>
      </c>
      <c r="Z380" s="12" t="e">
        <f t="shared" ca="1" si="59"/>
        <v>#NAME?</v>
      </c>
      <c r="AA380" s="12" t="e">
        <f ca="1">SUM($Z$4:Z380)++VLOOKUP(X380,$G$3:$L$7002,6,0)</f>
        <v>#NAME?</v>
      </c>
      <c r="AB380" s="12" t="e">
        <f t="shared" ca="1" si="60"/>
        <v>#NAME?</v>
      </c>
      <c r="AC380" s="12">
        <v>468</v>
      </c>
      <c r="AD380" s="12" t="e">
        <f t="shared" ca="1" si="61"/>
        <v>#NAME?</v>
      </c>
      <c r="AF380" s="12">
        <v>377</v>
      </c>
      <c r="AG380" s="12">
        <v>3300250</v>
      </c>
      <c r="AH380" s="12">
        <f>SUM($AG$4:AG380)</f>
        <v>257001540</v>
      </c>
      <c r="AI380" s="13">
        <f t="shared" ca="1" si="65"/>
        <v>0</v>
      </c>
      <c r="AJ380" s="13" t="e">
        <f t="shared" ca="1" si="66"/>
        <v>#NAME?</v>
      </c>
      <c r="AK380" s="13"/>
      <c r="AL380" s="12" t="e">
        <f t="shared" ca="1" si="63"/>
        <v>#NAME?</v>
      </c>
      <c r="AN380" s="12" t="e">
        <f ca="1"/>
        <v>#NAME?</v>
      </c>
      <c r="AO380" s="12">
        <f t="shared" ca="1" si="64"/>
        <v>0</v>
      </c>
      <c r="AP380" s="12" t="e">
        <f t="shared" ca="1" si="67"/>
        <v>#NAME?</v>
      </c>
    </row>
    <row r="381" spans="1:42">
      <c r="A381" s="12" t="e">
        <f t="shared" ca="1" si="56"/>
        <v>#NAME?</v>
      </c>
      <c r="B381" s="12">
        <v>378</v>
      </c>
      <c r="C381" s="12" t="e">
        <f t="shared" ca="1" si="57"/>
        <v>#NAME?</v>
      </c>
      <c r="F381" s="12">
        <f>SUM($J$183:J381)</f>
        <v>712818</v>
      </c>
      <c r="G381" s="12">
        <v>379</v>
      </c>
      <c r="H381" s="12" t="s">
        <v>13981</v>
      </c>
      <c r="I381" s="12">
        <v>0</v>
      </c>
      <c r="J381" s="12">
        <f t="shared" si="62"/>
        <v>4572</v>
      </c>
      <c r="K381" s="12">
        <v>11783</v>
      </c>
      <c r="L381" s="12">
        <f>SUM($J$3:J381)</f>
        <v>906292</v>
      </c>
      <c r="M381" s="12">
        <f>SUM($L$183:L381)</f>
        <v>103216126</v>
      </c>
      <c r="N381" s="15">
        <f t="shared" si="68"/>
        <v>144.8001116694584</v>
      </c>
      <c r="O381" s="12">
        <v>379</v>
      </c>
      <c r="P381" s="12" t="s">
        <v>13982</v>
      </c>
      <c r="Q381" s="12">
        <v>0</v>
      </c>
      <c r="R381" s="12">
        <v>174</v>
      </c>
      <c r="W381" s="12" t="e">
        <f t="shared" ca="1" si="58"/>
        <v>#NAME?</v>
      </c>
      <c r="X381" s="12">
        <v>2221</v>
      </c>
      <c r="Y381" s="12">
        <v>189</v>
      </c>
      <c r="Z381" s="12" t="e">
        <f t="shared" ca="1" si="59"/>
        <v>#NAME?</v>
      </c>
      <c r="AA381" s="12" t="e">
        <f ca="1">SUM($Z$4:Z381)++VLOOKUP(X381,$G$3:$L$7002,6,0)</f>
        <v>#NAME?</v>
      </c>
      <c r="AB381" s="12" t="e">
        <f t="shared" ca="1" si="60"/>
        <v>#NAME?</v>
      </c>
      <c r="AC381" s="12">
        <v>468</v>
      </c>
      <c r="AD381" s="12" t="e">
        <f t="shared" ca="1" si="61"/>
        <v>#NAME?</v>
      </c>
      <c r="AF381" s="12">
        <v>378</v>
      </c>
      <c r="AG381" s="12">
        <v>3300250</v>
      </c>
      <c r="AH381" s="12">
        <f>SUM($AG$4:AG381)</f>
        <v>260301790</v>
      </c>
      <c r="AI381" s="13">
        <f t="shared" ca="1" si="65"/>
        <v>0</v>
      </c>
      <c r="AJ381" s="13" t="e">
        <f t="shared" ca="1" si="66"/>
        <v>#NAME?</v>
      </c>
      <c r="AK381" s="13"/>
      <c r="AL381" s="12" t="e">
        <f t="shared" ca="1" si="63"/>
        <v>#NAME?</v>
      </c>
      <c r="AN381" s="12" t="e">
        <f ca="1"/>
        <v>#NAME?</v>
      </c>
      <c r="AO381" s="12">
        <f t="shared" ca="1" si="64"/>
        <v>0</v>
      </c>
      <c r="AP381" s="12" t="e">
        <f t="shared" ca="1" si="67"/>
        <v>#NAME?</v>
      </c>
    </row>
    <row r="382" spans="1:42">
      <c r="A382" s="12" t="e">
        <f t="shared" ca="1" si="56"/>
        <v>#NAME?</v>
      </c>
      <c r="B382" s="12">
        <v>379</v>
      </c>
      <c r="C382" s="12" t="e">
        <f t="shared" ca="1" si="57"/>
        <v>#NAME?</v>
      </c>
      <c r="F382" s="12">
        <f>SUM($J$183:J382)</f>
        <v>717400</v>
      </c>
      <c r="G382" s="12">
        <v>380</v>
      </c>
      <c r="H382" s="12" t="s">
        <v>13981</v>
      </c>
      <c r="I382" s="12">
        <v>0</v>
      </c>
      <c r="J382" s="12">
        <f t="shared" si="62"/>
        <v>4582</v>
      </c>
      <c r="K382" s="12">
        <v>11783</v>
      </c>
      <c r="L382" s="12">
        <f>SUM($J$3:J382)</f>
        <v>910874</v>
      </c>
      <c r="M382" s="12">
        <f>SUM($L$183:L382)</f>
        <v>104127000</v>
      </c>
      <c r="N382" s="15">
        <f t="shared" si="68"/>
        <v>145.14496793978256</v>
      </c>
      <c r="O382" s="12">
        <v>380</v>
      </c>
      <c r="P382" s="12" t="s">
        <v>13982</v>
      </c>
      <c r="Q382" s="12">
        <v>0</v>
      </c>
      <c r="R382" s="12">
        <v>175</v>
      </c>
      <c r="W382" s="12" t="e">
        <f t="shared" ca="1" si="58"/>
        <v>#NAME?</v>
      </c>
      <c r="X382" s="12">
        <v>2226</v>
      </c>
      <c r="Y382" s="12">
        <v>189.5</v>
      </c>
      <c r="Z382" s="12" t="e">
        <f t="shared" ca="1" si="59"/>
        <v>#NAME?</v>
      </c>
      <c r="AA382" s="12" t="e">
        <f ca="1">SUM($Z$4:Z382)++VLOOKUP(X382,$G$3:$L$7002,6,0)</f>
        <v>#NAME?</v>
      </c>
      <c r="AB382" s="12" t="e">
        <f t="shared" ca="1" si="60"/>
        <v>#NAME?</v>
      </c>
      <c r="AC382" s="12">
        <v>469</v>
      </c>
      <c r="AD382" s="12" t="e">
        <f t="shared" ca="1" si="61"/>
        <v>#NAME?</v>
      </c>
      <c r="AF382" s="12">
        <v>379</v>
      </c>
      <c r="AG382" s="12">
        <v>3300250</v>
      </c>
      <c r="AH382" s="12">
        <f>SUM($AG$4:AG382)</f>
        <v>263602040</v>
      </c>
      <c r="AI382" s="13">
        <f t="shared" ca="1" si="65"/>
        <v>0</v>
      </c>
      <c r="AJ382" s="13" t="e">
        <f t="shared" ca="1" si="66"/>
        <v>#NAME?</v>
      </c>
      <c r="AK382" s="13"/>
      <c r="AL382" s="12" t="e">
        <f t="shared" ca="1" si="63"/>
        <v>#NAME?</v>
      </c>
      <c r="AN382" s="12" t="e">
        <f ca="1"/>
        <v>#NAME?</v>
      </c>
      <c r="AO382" s="12">
        <f t="shared" ca="1" si="64"/>
        <v>0</v>
      </c>
      <c r="AP382" s="12" t="e">
        <f t="shared" ca="1" si="67"/>
        <v>#NAME?</v>
      </c>
    </row>
    <row r="383" spans="1:42">
      <c r="A383" s="12" t="e">
        <f t="shared" ca="1" si="56"/>
        <v>#NAME?</v>
      </c>
      <c r="B383" s="12">
        <v>380</v>
      </c>
      <c r="C383" s="12" t="e">
        <f t="shared" ca="1" si="57"/>
        <v>#NAME?</v>
      </c>
      <c r="F383" s="12">
        <f>SUM($J$183:J383)</f>
        <v>721992</v>
      </c>
      <c r="G383" s="12">
        <v>381</v>
      </c>
      <c r="H383" s="12" t="s">
        <v>13981</v>
      </c>
      <c r="I383" s="12">
        <v>0</v>
      </c>
      <c r="J383" s="12">
        <f t="shared" si="62"/>
        <v>4592</v>
      </c>
      <c r="K383" s="12">
        <v>12242</v>
      </c>
      <c r="L383" s="12">
        <f>SUM($J$3:J383)</f>
        <v>915466</v>
      </c>
      <c r="M383" s="12">
        <f>SUM($L$183:L383)</f>
        <v>105042466</v>
      </c>
      <c r="N383" s="15">
        <f t="shared" si="68"/>
        <v>145.48979213066073</v>
      </c>
      <c r="O383" s="12">
        <v>381</v>
      </c>
      <c r="P383" s="12" t="s">
        <v>13982</v>
      </c>
      <c r="Q383" s="12">
        <v>0</v>
      </c>
      <c r="R383" s="12">
        <v>175</v>
      </c>
      <c r="W383" s="12" t="e">
        <f t="shared" ca="1" si="58"/>
        <v>#NAME?</v>
      </c>
      <c r="X383" s="12">
        <v>2230</v>
      </c>
      <c r="Y383" s="12">
        <v>190</v>
      </c>
      <c r="Z383" s="12" t="e">
        <f t="shared" ca="1" si="59"/>
        <v>#NAME?</v>
      </c>
      <c r="AA383" s="12" t="e">
        <f ca="1">SUM($Z$4:Z383)++VLOOKUP(X383,$G$3:$L$7002,6,0)</f>
        <v>#NAME?</v>
      </c>
      <c r="AB383" s="12" t="e">
        <f t="shared" ca="1" si="60"/>
        <v>#NAME?</v>
      </c>
      <c r="AC383" s="12">
        <v>469</v>
      </c>
      <c r="AD383" s="12" t="e">
        <f t="shared" ca="1" si="61"/>
        <v>#NAME?</v>
      </c>
      <c r="AF383" s="12">
        <v>380</v>
      </c>
      <c r="AG383" s="12">
        <v>3300250</v>
      </c>
      <c r="AH383" s="12">
        <f>SUM($AG$4:AG383)</f>
        <v>266902290</v>
      </c>
      <c r="AI383" s="13">
        <f t="shared" ca="1" si="65"/>
        <v>0</v>
      </c>
      <c r="AJ383" s="13" t="e">
        <f t="shared" ca="1" si="66"/>
        <v>#NAME?</v>
      </c>
      <c r="AK383" s="13"/>
      <c r="AL383" s="12" t="e">
        <f t="shared" ca="1" si="63"/>
        <v>#NAME?</v>
      </c>
      <c r="AN383" s="12" t="e">
        <f ca="1"/>
        <v>#NAME?</v>
      </c>
      <c r="AO383" s="12">
        <f t="shared" ca="1" si="64"/>
        <v>0</v>
      </c>
      <c r="AP383" s="12" t="e">
        <f t="shared" ca="1" si="67"/>
        <v>#NAME?</v>
      </c>
    </row>
    <row r="384" spans="1:42">
      <c r="A384" s="12" t="e">
        <f t="shared" ca="1" si="56"/>
        <v>#NAME?</v>
      </c>
      <c r="B384" s="12">
        <v>381</v>
      </c>
      <c r="C384" s="12" t="e">
        <f t="shared" ca="1" si="57"/>
        <v>#NAME?</v>
      </c>
      <c r="F384" s="12">
        <f>SUM($J$183:J384)</f>
        <v>726594</v>
      </c>
      <c r="G384" s="12">
        <v>382</v>
      </c>
      <c r="H384" s="12" t="s">
        <v>13981</v>
      </c>
      <c r="I384" s="12">
        <v>0</v>
      </c>
      <c r="J384" s="12">
        <f t="shared" si="62"/>
        <v>4602</v>
      </c>
      <c r="K384" s="12">
        <v>12242</v>
      </c>
      <c r="L384" s="12">
        <f>SUM($J$3:J384)</f>
        <v>920068</v>
      </c>
      <c r="M384" s="12">
        <f>SUM($L$183:L384)</f>
        <v>105962534</v>
      </c>
      <c r="N384" s="15">
        <f t="shared" si="68"/>
        <v>145.83458437586879</v>
      </c>
      <c r="O384" s="12">
        <v>382</v>
      </c>
      <c r="P384" s="12" t="s">
        <v>13982</v>
      </c>
      <c r="Q384" s="12">
        <v>0</v>
      </c>
      <c r="R384" s="12">
        <v>175</v>
      </c>
      <c r="W384" s="12" t="e">
        <f t="shared" ca="1" si="58"/>
        <v>#NAME?</v>
      </c>
      <c r="X384" s="12">
        <v>2235</v>
      </c>
      <c r="Y384" s="12">
        <v>190.5</v>
      </c>
      <c r="Z384" s="12" t="e">
        <f t="shared" ca="1" si="59"/>
        <v>#NAME?</v>
      </c>
      <c r="AA384" s="12" t="e">
        <f ca="1">SUM($Z$4:Z384)++VLOOKUP(X384,$G$3:$L$7002,6,0)</f>
        <v>#NAME?</v>
      </c>
      <c r="AB384" s="12" t="e">
        <f t="shared" ca="1" si="60"/>
        <v>#NAME?</v>
      </c>
      <c r="AC384" s="12">
        <v>470</v>
      </c>
      <c r="AD384" s="12" t="e">
        <f t="shared" ca="1" si="61"/>
        <v>#NAME?</v>
      </c>
      <c r="AF384" s="12">
        <v>381</v>
      </c>
      <c r="AG384" s="12">
        <v>3300250</v>
      </c>
      <c r="AH384" s="12">
        <f>SUM($AG$4:AG384)</f>
        <v>270202540</v>
      </c>
      <c r="AI384" s="13">
        <f t="shared" ca="1" si="65"/>
        <v>0</v>
      </c>
      <c r="AJ384" s="13" t="e">
        <f t="shared" ca="1" si="66"/>
        <v>#NAME?</v>
      </c>
      <c r="AK384" s="13"/>
      <c r="AL384" s="12" t="e">
        <f t="shared" ca="1" si="63"/>
        <v>#NAME?</v>
      </c>
      <c r="AN384" s="12" t="e">
        <f ca="1"/>
        <v>#NAME?</v>
      </c>
      <c r="AO384" s="12">
        <f t="shared" ca="1" si="64"/>
        <v>0</v>
      </c>
      <c r="AP384" s="12" t="e">
        <f t="shared" ca="1" si="67"/>
        <v>#NAME?</v>
      </c>
    </row>
    <row r="385" spans="1:42">
      <c r="A385" s="12" t="e">
        <f t="shared" ca="1" si="56"/>
        <v>#NAME?</v>
      </c>
      <c r="B385" s="12">
        <v>382</v>
      </c>
      <c r="C385" s="12" t="e">
        <f t="shared" ca="1" si="57"/>
        <v>#NAME?</v>
      </c>
      <c r="F385" s="12">
        <f>SUM($J$183:J385)</f>
        <v>731206</v>
      </c>
      <c r="G385" s="12">
        <v>383</v>
      </c>
      <c r="H385" s="12" t="s">
        <v>13981</v>
      </c>
      <c r="I385" s="12">
        <v>0</v>
      </c>
      <c r="J385" s="12">
        <f t="shared" si="62"/>
        <v>4612</v>
      </c>
      <c r="K385" s="12">
        <v>12242</v>
      </c>
      <c r="L385" s="12">
        <f>SUM($J$3:J385)</f>
        <v>924680</v>
      </c>
      <c r="M385" s="12">
        <f>SUM($L$183:L385)</f>
        <v>106887214</v>
      </c>
      <c r="N385" s="15">
        <f t="shared" si="68"/>
        <v>146.17934480843977</v>
      </c>
      <c r="O385" s="12">
        <v>383</v>
      </c>
      <c r="P385" s="12" t="s">
        <v>13982</v>
      </c>
      <c r="Q385" s="12">
        <v>0</v>
      </c>
      <c r="R385" s="12">
        <v>175</v>
      </c>
      <c r="W385" s="12" t="e">
        <f t="shared" ca="1" si="58"/>
        <v>#NAME?</v>
      </c>
      <c r="X385" s="12">
        <v>2239</v>
      </c>
      <c r="Y385" s="12">
        <v>191</v>
      </c>
      <c r="Z385" s="12" t="e">
        <f t="shared" ca="1" si="59"/>
        <v>#NAME?</v>
      </c>
      <c r="AA385" s="12" t="e">
        <f ca="1">SUM($Z$4:Z385)++VLOOKUP(X385,$G$3:$L$7002,6,0)</f>
        <v>#NAME?</v>
      </c>
      <c r="AB385" s="12" t="e">
        <f t="shared" ca="1" si="60"/>
        <v>#NAME?</v>
      </c>
      <c r="AC385" s="12">
        <v>470</v>
      </c>
      <c r="AD385" s="12" t="e">
        <f t="shared" ca="1" si="61"/>
        <v>#NAME?</v>
      </c>
      <c r="AF385" s="12">
        <v>382</v>
      </c>
      <c r="AG385" s="12">
        <v>3300250</v>
      </c>
      <c r="AH385" s="12">
        <f>SUM($AG$4:AG385)</f>
        <v>273502790</v>
      </c>
      <c r="AI385" s="13">
        <f t="shared" ca="1" si="65"/>
        <v>0</v>
      </c>
      <c r="AJ385" s="13" t="e">
        <f t="shared" ca="1" si="66"/>
        <v>#NAME?</v>
      </c>
      <c r="AK385" s="13"/>
      <c r="AL385" s="12" t="e">
        <f t="shared" ca="1" si="63"/>
        <v>#NAME?</v>
      </c>
      <c r="AN385" s="12" t="e">
        <f ca="1"/>
        <v>#NAME?</v>
      </c>
      <c r="AO385" s="12">
        <f t="shared" ca="1" si="64"/>
        <v>0</v>
      </c>
      <c r="AP385" s="12" t="e">
        <f t="shared" ca="1" si="67"/>
        <v>#NAME?</v>
      </c>
    </row>
    <row r="386" spans="1:42">
      <c r="A386" s="12" t="e">
        <f t="shared" ca="1" si="56"/>
        <v>#NAME?</v>
      </c>
      <c r="B386" s="12">
        <v>383</v>
      </c>
      <c r="C386" s="12" t="e">
        <f t="shared" ca="1" si="57"/>
        <v>#NAME?</v>
      </c>
      <c r="F386" s="12">
        <f>SUM($J$183:J386)</f>
        <v>735828</v>
      </c>
      <c r="G386" s="12">
        <v>384</v>
      </c>
      <c r="H386" s="12" t="s">
        <v>13981</v>
      </c>
      <c r="I386" s="12">
        <v>0</v>
      </c>
      <c r="J386" s="12">
        <f t="shared" si="62"/>
        <v>4622</v>
      </c>
      <c r="K386" s="12">
        <v>12700</v>
      </c>
      <c r="L386" s="12">
        <f>SUM($J$3:J386)</f>
        <v>929302</v>
      </c>
      <c r="M386" s="12">
        <f>SUM($L$183:L386)</f>
        <v>107816516</v>
      </c>
      <c r="N386" s="15">
        <f t="shared" si="68"/>
        <v>146.52407356066908</v>
      </c>
      <c r="O386" s="12">
        <v>384</v>
      </c>
      <c r="P386" s="12" t="s">
        <v>13982</v>
      </c>
      <c r="Q386" s="12">
        <v>0</v>
      </c>
      <c r="R386" s="12">
        <v>175</v>
      </c>
      <c r="W386" s="12" t="e">
        <f t="shared" ca="1" si="58"/>
        <v>#NAME?</v>
      </c>
      <c r="X386" s="12">
        <v>2244</v>
      </c>
      <c r="Y386" s="12">
        <v>191.5</v>
      </c>
      <c r="Z386" s="12" t="e">
        <f t="shared" ca="1" si="59"/>
        <v>#NAME?</v>
      </c>
      <c r="AA386" s="12" t="e">
        <f ca="1">SUM($Z$4:Z386)++VLOOKUP(X386,$G$3:$L$7002,6,0)</f>
        <v>#NAME?</v>
      </c>
      <c r="AB386" s="12" t="e">
        <f t="shared" ca="1" si="60"/>
        <v>#NAME?</v>
      </c>
      <c r="AC386" s="12">
        <v>471</v>
      </c>
      <c r="AD386" s="12" t="e">
        <f t="shared" ca="1" si="61"/>
        <v>#NAME?</v>
      </c>
      <c r="AF386" s="12">
        <v>383</v>
      </c>
      <c r="AG386" s="12">
        <v>3300250</v>
      </c>
      <c r="AH386" s="12">
        <f>SUM($AG$4:AG386)</f>
        <v>276803040</v>
      </c>
      <c r="AI386" s="13">
        <f t="shared" ca="1" si="65"/>
        <v>0</v>
      </c>
      <c r="AJ386" s="13" t="e">
        <f t="shared" ca="1" si="66"/>
        <v>#NAME?</v>
      </c>
      <c r="AK386" s="13"/>
      <c r="AL386" s="12" t="e">
        <f t="shared" ca="1" si="63"/>
        <v>#NAME?</v>
      </c>
      <c r="AN386" s="12" t="e">
        <f ca="1"/>
        <v>#NAME?</v>
      </c>
      <c r="AO386" s="12">
        <f t="shared" ca="1" si="64"/>
        <v>0</v>
      </c>
      <c r="AP386" s="12" t="e">
        <f t="shared" ca="1" si="67"/>
        <v>#NAME?</v>
      </c>
    </row>
    <row r="387" spans="1:42">
      <c r="A387" s="12" t="e">
        <f t="shared" ca="1" si="56"/>
        <v>#NAME?</v>
      </c>
      <c r="B387" s="12">
        <v>384</v>
      </c>
      <c r="C387" s="12" t="e">
        <f t="shared" ca="1" si="57"/>
        <v>#NAME?</v>
      </c>
      <c r="F387" s="12">
        <f>SUM($J$183:J387)</f>
        <v>740460</v>
      </c>
      <c r="G387" s="12">
        <v>385</v>
      </c>
      <c r="H387" s="12" t="s">
        <v>13981</v>
      </c>
      <c r="I387" s="12">
        <v>0</v>
      </c>
      <c r="J387" s="12">
        <f t="shared" si="62"/>
        <v>4632</v>
      </c>
      <c r="K387" s="12">
        <v>12700</v>
      </c>
      <c r="L387" s="12">
        <f>SUM($J$3:J387)</f>
        <v>933934</v>
      </c>
      <c r="M387" s="12">
        <f>SUM($L$183:L387)</f>
        <v>108750450</v>
      </c>
      <c r="N387" s="15">
        <f t="shared" si="68"/>
        <v>146.8687707641196</v>
      </c>
      <c r="O387" s="12">
        <v>385</v>
      </c>
      <c r="P387" s="12" t="s">
        <v>13982</v>
      </c>
      <c r="Q387" s="12">
        <v>0</v>
      </c>
      <c r="R387" s="12">
        <v>175</v>
      </c>
      <c r="W387" s="12" t="e">
        <f t="shared" ca="1" si="58"/>
        <v>#NAME?</v>
      </c>
      <c r="X387" s="12">
        <v>2248</v>
      </c>
      <c r="Y387" s="12">
        <v>192</v>
      </c>
      <c r="Z387" s="12" t="e">
        <f t="shared" ca="1" si="59"/>
        <v>#NAME?</v>
      </c>
      <c r="AA387" s="12" t="e">
        <f ca="1">SUM($Z$4:Z387)++VLOOKUP(X387,$G$3:$L$7002,6,0)</f>
        <v>#NAME?</v>
      </c>
      <c r="AB387" s="12" t="e">
        <f t="shared" ca="1" si="60"/>
        <v>#NAME?</v>
      </c>
      <c r="AC387" s="12">
        <v>471</v>
      </c>
      <c r="AD387" s="12" t="e">
        <f t="shared" ca="1" si="61"/>
        <v>#NAME?</v>
      </c>
      <c r="AF387" s="12">
        <v>384</v>
      </c>
      <c r="AG387" s="12">
        <v>3300250</v>
      </c>
      <c r="AH387" s="12">
        <f>SUM($AG$4:AG387)</f>
        <v>280103290</v>
      </c>
      <c r="AI387" s="13">
        <f t="shared" ca="1" si="65"/>
        <v>0</v>
      </c>
      <c r="AJ387" s="13" t="e">
        <f t="shared" ca="1" si="66"/>
        <v>#NAME?</v>
      </c>
      <c r="AK387" s="13"/>
      <c r="AL387" s="12" t="e">
        <f t="shared" ca="1" si="63"/>
        <v>#NAME?</v>
      </c>
      <c r="AN387" s="12" t="e">
        <f ca="1"/>
        <v>#NAME?</v>
      </c>
      <c r="AO387" s="12">
        <f t="shared" ca="1" si="64"/>
        <v>0</v>
      </c>
      <c r="AP387" s="12" t="e">
        <f t="shared" ca="1" si="67"/>
        <v>#NAME?</v>
      </c>
    </row>
    <row r="388" spans="1:42">
      <c r="A388" s="12" t="e">
        <f t="shared" ref="A388:A451" ca="1" si="69">AJ388</f>
        <v>#NAME?</v>
      </c>
      <c r="B388" s="12">
        <v>385</v>
      </c>
      <c r="C388" s="12" t="e">
        <f t="shared" ref="C388:C451" ca="1" si="70">A388-A387</f>
        <v>#NAME?</v>
      </c>
      <c r="F388" s="12">
        <f>SUM($J$183:J388)</f>
        <v>745102</v>
      </c>
      <c r="G388" s="12">
        <v>386</v>
      </c>
      <c r="H388" s="12" t="s">
        <v>13981</v>
      </c>
      <c r="I388" s="12">
        <v>0</v>
      </c>
      <c r="J388" s="12">
        <f t="shared" si="62"/>
        <v>4642</v>
      </c>
      <c r="K388" s="12">
        <v>12700</v>
      </c>
      <c r="L388" s="12">
        <f>SUM($J$3:J388)</f>
        <v>938576</v>
      </c>
      <c r="M388" s="12">
        <f>SUM($L$183:L388)</f>
        <v>109689026</v>
      </c>
      <c r="N388" s="15">
        <f t="shared" si="68"/>
        <v>147.21343654962675</v>
      </c>
      <c r="O388" s="12">
        <v>386</v>
      </c>
      <c r="P388" s="12" t="s">
        <v>13982</v>
      </c>
      <c r="Q388" s="12">
        <v>0</v>
      </c>
      <c r="R388" s="12">
        <v>175</v>
      </c>
      <c r="W388" s="12" t="e">
        <f t="shared" ref="W388:W451" ca="1" si="71">_xlfn.XLOOKUP(AA388,A:A,B:B,,1)</f>
        <v>#NAME?</v>
      </c>
      <c r="X388" s="12">
        <v>2253</v>
      </c>
      <c r="Y388" s="12">
        <v>192.5</v>
      </c>
      <c r="Z388" s="12" t="e">
        <f t="shared" ref="Z388:Z451" ca="1" si="72">_xlfn.XLOOKUP(X388,O:O,R:R)*60*16</f>
        <v>#NAME?</v>
      </c>
      <c r="AA388" s="12" t="e">
        <f ca="1">SUM($Z$4:Z388)++VLOOKUP(X388,$G$3:$L$7002,6,0)</f>
        <v>#NAME?</v>
      </c>
      <c r="AB388" s="12" t="e">
        <f t="shared" ref="AB388:AB451" ca="1" si="73">_xlfn.XLOOKUP(AA388,AH:AH,AF:AF,,1)</f>
        <v>#NAME?</v>
      </c>
      <c r="AC388" s="12">
        <v>472</v>
      </c>
      <c r="AD388" s="12" t="e">
        <f t="shared" ca="1" si="61"/>
        <v>#NAME?</v>
      </c>
      <c r="AF388" s="12">
        <v>385</v>
      </c>
      <c r="AG388" s="12">
        <v>3300250</v>
      </c>
      <c r="AH388" s="12">
        <f>SUM($AG$4:AG388)</f>
        <v>283403540</v>
      </c>
      <c r="AI388" s="13">
        <f t="shared" ca="1" si="65"/>
        <v>0</v>
      </c>
      <c r="AJ388" s="13" t="e">
        <f t="shared" ca="1" si="66"/>
        <v>#NAME?</v>
      </c>
      <c r="AK388" s="13"/>
      <c r="AL388" s="12" t="e">
        <f t="shared" ca="1" si="63"/>
        <v>#NAME?</v>
      </c>
      <c r="AN388" s="12" t="e">
        <f ca="1"/>
        <v>#NAME?</v>
      </c>
      <c r="AO388" s="12">
        <f t="shared" ca="1" si="64"/>
        <v>0</v>
      </c>
      <c r="AP388" s="12" t="e">
        <f t="shared" ca="1" si="67"/>
        <v>#NAME?</v>
      </c>
    </row>
    <row r="389" spans="1:42">
      <c r="A389" s="12" t="e">
        <f t="shared" ca="1" si="69"/>
        <v>#NAME?</v>
      </c>
      <c r="B389" s="12">
        <v>386</v>
      </c>
      <c r="C389" s="12" t="e">
        <f t="shared" ca="1" si="70"/>
        <v>#NAME?</v>
      </c>
      <c r="F389" s="12">
        <f>SUM($J$183:J389)</f>
        <v>749754</v>
      </c>
      <c r="G389" s="12">
        <v>387</v>
      </c>
      <c r="H389" s="12" t="s">
        <v>13981</v>
      </c>
      <c r="I389" s="12">
        <v>0</v>
      </c>
      <c r="J389" s="12">
        <f t="shared" si="62"/>
        <v>4652</v>
      </c>
      <c r="K389" s="12">
        <v>9869</v>
      </c>
      <c r="L389" s="12">
        <f>SUM($J$3:J389)</f>
        <v>943228</v>
      </c>
      <c r="M389" s="12">
        <f>SUM($L$183:L389)</f>
        <v>110632254</v>
      </c>
      <c r="N389" s="15">
        <f t="shared" si="68"/>
        <v>147.55807104730351</v>
      </c>
      <c r="O389" s="12">
        <v>387</v>
      </c>
      <c r="P389" s="12" t="s">
        <v>13982</v>
      </c>
      <c r="Q389" s="12">
        <v>0</v>
      </c>
      <c r="R389" s="12">
        <v>177</v>
      </c>
      <c r="W389" s="12" t="e">
        <f t="shared" ca="1" si="71"/>
        <v>#NAME?</v>
      </c>
      <c r="X389" s="12">
        <v>2257</v>
      </c>
      <c r="Y389" s="12">
        <v>193</v>
      </c>
      <c r="Z389" s="12" t="e">
        <f t="shared" ca="1" si="72"/>
        <v>#NAME?</v>
      </c>
      <c r="AA389" s="12" t="e">
        <f ca="1">SUM($Z$4:Z389)++VLOOKUP(X389,$G$3:$L$7002,6,0)</f>
        <v>#NAME?</v>
      </c>
      <c r="AB389" s="12" t="e">
        <f t="shared" ca="1" si="73"/>
        <v>#NAME?</v>
      </c>
      <c r="AC389" s="12">
        <v>472</v>
      </c>
      <c r="AD389" s="12" t="e">
        <f t="shared" ca="1" si="61"/>
        <v>#NAME?</v>
      </c>
      <c r="AF389" s="12">
        <v>386</v>
      </c>
      <c r="AG389" s="12">
        <v>3300250</v>
      </c>
      <c r="AH389" s="12">
        <f>SUM($AG$4:AG389)</f>
        <v>286703790</v>
      </c>
      <c r="AI389" s="13">
        <f t="shared" ca="1" si="65"/>
        <v>0</v>
      </c>
      <c r="AJ389" s="13" t="e">
        <f t="shared" ca="1" si="66"/>
        <v>#NAME?</v>
      </c>
      <c r="AK389" s="13"/>
      <c r="AL389" s="12" t="e">
        <f t="shared" ca="1" si="63"/>
        <v>#NAME?</v>
      </c>
      <c r="AN389" s="12" t="e">
        <f ca="1"/>
        <v>#NAME?</v>
      </c>
      <c r="AO389" s="12">
        <f t="shared" ca="1" si="64"/>
        <v>0</v>
      </c>
      <c r="AP389" s="12" t="e">
        <f t="shared" ca="1" si="67"/>
        <v>#NAME?</v>
      </c>
    </row>
    <row r="390" spans="1:42">
      <c r="A390" s="12" t="e">
        <f t="shared" ca="1" si="69"/>
        <v>#NAME?</v>
      </c>
      <c r="B390" s="12">
        <v>387</v>
      </c>
      <c r="C390" s="12" t="e">
        <f t="shared" ca="1" si="70"/>
        <v>#NAME?</v>
      </c>
      <c r="F390" s="12">
        <f>SUM($J$183:J390)</f>
        <v>754416</v>
      </c>
      <c r="G390" s="12">
        <v>388</v>
      </c>
      <c r="H390" s="12" t="s">
        <v>13981</v>
      </c>
      <c r="I390" s="12">
        <v>0</v>
      </c>
      <c r="J390" s="12">
        <f t="shared" si="62"/>
        <v>4662</v>
      </c>
      <c r="K390" s="12">
        <v>9869</v>
      </c>
      <c r="L390" s="12">
        <f>SUM($J$3:J390)</f>
        <v>947890</v>
      </c>
      <c r="M390" s="12">
        <f>SUM($L$183:L390)</f>
        <v>111580144</v>
      </c>
      <c r="N390" s="15">
        <f t="shared" si="68"/>
        <v>147.90267438654536</v>
      </c>
      <c r="O390" s="12">
        <v>388</v>
      </c>
      <c r="P390" s="12" t="s">
        <v>13982</v>
      </c>
      <c r="Q390" s="12">
        <v>0</v>
      </c>
      <c r="R390" s="12">
        <v>178</v>
      </c>
      <c r="W390" s="12" t="e">
        <f t="shared" ca="1" si="71"/>
        <v>#NAME?</v>
      </c>
      <c r="X390" s="12">
        <v>2262</v>
      </c>
      <c r="Y390" s="12">
        <v>193.5</v>
      </c>
      <c r="Z390" s="12" t="e">
        <f t="shared" ca="1" si="72"/>
        <v>#NAME?</v>
      </c>
      <c r="AA390" s="12" t="e">
        <f ca="1">SUM($Z$4:Z390)++VLOOKUP(X390,$G$3:$L$7002,6,0)</f>
        <v>#NAME?</v>
      </c>
      <c r="AB390" s="12" t="e">
        <f t="shared" ca="1" si="73"/>
        <v>#NAME?</v>
      </c>
      <c r="AC390" s="12">
        <v>473</v>
      </c>
      <c r="AD390" s="12" t="e">
        <f t="shared" ca="1" si="61"/>
        <v>#NAME?</v>
      </c>
      <c r="AF390" s="12">
        <v>387</v>
      </c>
      <c r="AG390" s="12">
        <v>3300250</v>
      </c>
      <c r="AH390" s="12">
        <f>SUM($AG$4:AG390)</f>
        <v>290004040</v>
      </c>
      <c r="AI390" s="13">
        <f t="shared" ca="1" si="65"/>
        <v>0</v>
      </c>
      <c r="AJ390" s="13" t="e">
        <f t="shared" ca="1" si="66"/>
        <v>#NAME?</v>
      </c>
      <c r="AK390" s="13"/>
      <c r="AL390" s="12" t="e">
        <f t="shared" ca="1" si="63"/>
        <v>#NAME?</v>
      </c>
      <c r="AN390" s="12" t="e">
        <f ca="1"/>
        <v>#NAME?</v>
      </c>
      <c r="AO390" s="12">
        <f t="shared" ca="1" si="64"/>
        <v>0</v>
      </c>
      <c r="AP390" s="12" t="e">
        <f t="shared" ca="1" si="67"/>
        <v>#NAME?</v>
      </c>
    </row>
    <row r="391" spans="1:42">
      <c r="A391" s="12" t="e">
        <f t="shared" ca="1" si="69"/>
        <v>#NAME?</v>
      </c>
      <c r="B391" s="12">
        <v>388</v>
      </c>
      <c r="C391" s="12" t="e">
        <f t="shared" ca="1" si="70"/>
        <v>#NAME?</v>
      </c>
      <c r="F391" s="12">
        <f>SUM($J$183:J391)</f>
        <v>759088</v>
      </c>
      <c r="G391" s="12">
        <v>389</v>
      </c>
      <c r="H391" s="12" t="s">
        <v>13981</v>
      </c>
      <c r="I391" s="12">
        <v>0</v>
      </c>
      <c r="J391" s="12">
        <f t="shared" si="62"/>
        <v>4672</v>
      </c>
      <c r="K391" s="12">
        <v>9869</v>
      </c>
      <c r="L391" s="12">
        <f>SUM($J$3:J391)</f>
        <v>952562</v>
      </c>
      <c r="M391" s="12">
        <f>SUM($L$183:L391)</f>
        <v>112532706</v>
      </c>
      <c r="N391" s="15">
        <f t="shared" si="68"/>
        <v>148.24724669603523</v>
      </c>
      <c r="O391" s="12">
        <v>389</v>
      </c>
      <c r="P391" s="12" t="s">
        <v>13982</v>
      </c>
      <c r="Q391" s="12">
        <v>0</v>
      </c>
      <c r="R391" s="12">
        <v>180</v>
      </c>
      <c r="W391" s="12" t="e">
        <f t="shared" ca="1" si="71"/>
        <v>#NAME?</v>
      </c>
      <c r="X391" s="12">
        <v>2266</v>
      </c>
      <c r="Y391" s="12">
        <v>194</v>
      </c>
      <c r="Z391" s="12" t="e">
        <f t="shared" ca="1" si="72"/>
        <v>#NAME?</v>
      </c>
      <c r="AA391" s="12" t="e">
        <f ca="1">SUM($Z$4:Z391)++VLOOKUP(X391,$G$3:$L$7002,6,0)</f>
        <v>#NAME?</v>
      </c>
      <c r="AB391" s="12" t="e">
        <f t="shared" ca="1" si="73"/>
        <v>#NAME?</v>
      </c>
      <c r="AC391" s="12">
        <v>473</v>
      </c>
      <c r="AD391" s="12" t="e">
        <f t="shared" ref="AD391:AD454" ca="1" si="74">MAX(AB391:AC391)</f>
        <v>#NAME?</v>
      </c>
      <c r="AF391" s="12">
        <v>388</v>
      </c>
      <c r="AG391" s="12">
        <v>3300250</v>
      </c>
      <c r="AH391" s="12">
        <f>SUM($AG$4:AG391)</f>
        <v>293304290</v>
      </c>
      <c r="AI391" s="13">
        <f t="shared" ca="1" si="65"/>
        <v>0</v>
      </c>
      <c r="AJ391" s="13" t="e">
        <f t="shared" ca="1" si="66"/>
        <v>#NAME?</v>
      </c>
      <c r="AK391" s="13"/>
      <c r="AL391" s="12" t="e">
        <f t="shared" ca="1" si="63"/>
        <v>#NAME?</v>
      </c>
      <c r="AN391" s="12" t="e">
        <f ca="1"/>
        <v>#NAME?</v>
      </c>
      <c r="AO391" s="12">
        <f t="shared" ca="1" si="64"/>
        <v>0</v>
      </c>
      <c r="AP391" s="12" t="e">
        <f t="shared" ca="1" si="67"/>
        <v>#NAME?</v>
      </c>
    </row>
    <row r="392" spans="1:42">
      <c r="A392" s="12" t="e">
        <f t="shared" ca="1" si="69"/>
        <v>#NAME?</v>
      </c>
      <c r="B392" s="12">
        <v>389</v>
      </c>
      <c r="C392" s="12" t="e">
        <f t="shared" ca="1" si="70"/>
        <v>#NAME?</v>
      </c>
      <c r="F392" s="12">
        <f>SUM($J$183:J392)</f>
        <v>763770</v>
      </c>
      <c r="G392" s="12">
        <v>390</v>
      </c>
      <c r="H392" s="12" t="s">
        <v>13981</v>
      </c>
      <c r="I392" s="12">
        <v>0</v>
      </c>
      <c r="J392" s="12">
        <f t="shared" si="62"/>
        <v>4682</v>
      </c>
      <c r="K392" s="12">
        <v>9869</v>
      </c>
      <c r="L392" s="12">
        <f>SUM($J$3:J392)</f>
        <v>957244</v>
      </c>
      <c r="M392" s="12">
        <f>SUM($L$183:L392)</f>
        <v>113489950</v>
      </c>
      <c r="N392" s="15">
        <f t="shared" si="68"/>
        <v>148.59178810374851</v>
      </c>
      <c r="O392" s="12">
        <v>390</v>
      </c>
      <c r="P392" s="12" t="s">
        <v>13982</v>
      </c>
      <c r="Q392" s="12">
        <v>0</v>
      </c>
      <c r="R392" s="12">
        <v>181</v>
      </c>
      <c r="W392" s="12" t="e">
        <f t="shared" ca="1" si="71"/>
        <v>#NAME?</v>
      </c>
      <c r="X392" s="12">
        <v>2271</v>
      </c>
      <c r="Y392" s="12">
        <v>194.5</v>
      </c>
      <c r="Z392" s="12" t="e">
        <f t="shared" ca="1" si="72"/>
        <v>#NAME?</v>
      </c>
      <c r="AA392" s="12" t="e">
        <f ca="1">SUM($Z$4:Z392)++VLOOKUP(X392,$G$3:$L$7002,6,0)</f>
        <v>#NAME?</v>
      </c>
      <c r="AB392" s="12" t="e">
        <f t="shared" ca="1" si="73"/>
        <v>#NAME?</v>
      </c>
      <c r="AC392" s="12">
        <v>474</v>
      </c>
      <c r="AD392" s="12" t="e">
        <f t="shared" ca="1" si="74"/>
        <v>#NAME?</v>
      </c>
      <c r="AF392" s="12">
        <v>389</v>
      </c>
      <c r="AG392" s="12">
        <v>3300250</v>
      </c>
      <c r="AH392" s="12">
        <f>SUM($AG$4:AG392)</f>
        <v>296604540</v>
      </c>
      <c r="AI392" s="13">
        <f t="shared" ca="1" si="65"/>
        <v>0</v>
      </c>
      <c r="AJ392" s="13" t="e">
        <f t="shared" ca="1" si="66"/>
        <v>#NAME?</v>
      </c>
      <c r="AK392" s="13"/>
      <c r="AL392" s="12" t="e">
        <f t="shared" ca="1" si="63"/>
        <v>#NAME?</v>
      </c>
      <c r="AN392" s="12" t="e">
        <f ca="1"/>
        <v>#NAME?</v>
      </c>
      <c r="AO392" s="12">
        <f t="shared" ca="1" si="64"/>
        <v>0</v>
      </c>
      <c r="AP392" s="12" t="e">
        <f t="shared" ca="1" si="67"/>
        <v>#NAME?</v>
      </c>
    </row>
    <row r="393" spans="1:42">
      <c r="A393" s="12" t="e">
        <f t="shared" ca="1" si="69"/>
        <v>#NAME?</v>
      </c>
      <c r="B393" s="12">
        <v>390</v>
      </c>
      <c r="C393" s="12" t="e">
        <f t="shared" ca="1" si="70"/>
        <v>#NAME?</v>
      </c>
      <c r="F393" s="12">
        <f>SUM($J$183:J393)</f>
        <v>768462</v>
      </c>
      <c r="G393" s="12">
        <v>391</v>
      </c>
      <c r="H393" s="12" t="s">
        <v>13981</v>
      </c>
      <c r="I393" s="12">
        <v>0</v>
      </c>
      <c r="J393" s="12">
        <f t="shared" si="62"/>
        <v>4692</v>
      </c>
      <c r="K393" s="12">
        <v>10213</v>
      </c>
      <c r="L393" s="12">
        <f>SUM($J$3:J393)</f>
        <v>961936</v>
      </c>
      <c r="M393" s="12">
        <f>SUM($L$183:L393)</f>
        <v>114451886</v>
      </c>
      <c r="N393" s="15">
        <f t="shared" si="68"/>
        <v>148.93629873695772</v>
      </c>
      <c r="O393" s="12">
        <v>391</v>
      </c>
      <c r="P393" s="12" t="s">
        <v>13982</v>
      </c>
      <c r="Q393" s="12">
        <v>0</v>
      </c>
      <c r="R393" s="12">
        <v>183</v>
      </c>
      <c r="W393" s="12" t="e">
        <f t="shared" ca="1" si="71"/>
        <v>#NAME?</v>
      </c>
      <c r="X393" s="12">
        <v>2275</v>
      </c>
      <c r="Y393" s="12">
        <v>195</v>
      </c>
      <c r="Z393" s="12" t="e">
        <f t="shared" ca="1" si="72"/>
        <v>#NAME?</v>
      </c>
      <c r="AA393" s="12" t="e">
        <f ca="1">SUM($Z$4:Z393)++VLOOKUP(X393,$G$3:$L$7002,6,0)</f>
        <v>#NAME?</v>
      </c>
      <c r="AB393" s="12" t="e">
        <f t="shared" ca="1" si="73"/>
        <v>#NAME?</v>
      </c>
      <c r="AC393" s="12">
        <v>474</v>
      </c>
      <c r="AD393" s="12" t="e">
        <f t="shared" ca="1" si="74"/>
        <v>#NAME?</v>
      </c>
      <c r="AF393" s="12">
        <v>390</v>
      </c>
      <c r="AG393" s="12">
        <v>3302150</v>
      </c>
      <c r="AH393" s="12">
        <f>SUM($AG$4:AG393)</f>
        <v>299906690</v>
      </c>
      <c r="AI393" s="13">
        <f t="shared" ca="1" si="65"/>
        <v>0</v>
      </c>
      <c r="AJ393" s="13" t="e">
        <f t="shared" ca="1" si="66"/>
        <v>#NAME?</v>
      </c>
      <c r="AK393" s="13"/>
      <c r="AL393" s="12" t="e">
        <f t="shared" ca="1" si="63"/>
        <v>#NAME?</v>
      </c>
      <c r="AN393" s="12" t="e">
        <f ca="1"/>
        <v>#NAME?</v>
      </c>
      <c r="AO393" s="12">
        <f t="shared" ca="1" si="64"/>
        <v>0</v>
      </c>
      <c r="AP393" s="12" t="e">
        <f t="shared" ca="1" si="67"/>
        <v>#NAME?</v>
      </c>
    </row>
    <row r="394" spans="1:42">
      <c r="A394" s="12" t="e">
        <f t="shared" ca="1" si="69"/>
        <v>#NAME?</v>
      </c>
      <c r="B394" s="12">
        <v>391</v>
      </c>
      <c r="C394" s="12" t="e">
        <f t="shared" ca="1" si="70"/>
        <v>#NAME?</v>
      </c>
      <c r="F394" s="12">
        <f>SUM($J$183:J394)</f>
        <v>773164</v>
      </c>
      <c r="G394" s="12">
        <v>392</v>
      </c>
      <c r="H394" s="12" t="s">
        <v>13981</v>
      </c>
      <c r="I394" s="12">
        <v>0</v>
      </c>
      <c r="J394" s="12">
        <f t="shared" si="62"/>
        <v>4702</v>
      </c>
      <c r="K394" s="12">
        <v>10213</v>
      </c>
      <c r="L394" s="12">
        <f>SUM($J$3:J394)</f>
        <v>966638</v>
      </c>
      <c r="M394" s="12">
        <f>SUM($L$183:L394)</f>
        <v>115418524</v>
      </c>
      <c r="N394" s="15">
        <f t="shared" si="68"/>
        <v>149.28077872223744</v>
      </c>
      <c r="O394" s="12">
        <v>392</v>
      </c>
      <c r="P394" s="12" t="s">
        <v>13982</v>
      </c>
      <c r="Q394" s="12">
        <v>0</v>
      </c>
      <c r="R394" s="12">
        <v>184</v>
      </c>
      <c r="W394" s="12" t="e">
        <f t="shared" ca="1" si="71"/>
        <v>#NAME?</v>
      </c>
      <c r="X394" s="12">
        <v>2280</v>
      </c>
      <c r="Y394" s="12">
        <v>195.5</v>
      </c>
      <c r="Z394" s="12" t="e">
        <f t="shared" ca="1" si="72"/>
        <v>#NAME?</v>
      </c>
      <c r="AA394" s="12" t="e">
        <f ca="1">SUM($Z$4:Z394)++VLOOKUP(X394,$G$3:$L$7002,6,0)</f>
        <v>#NAME?</v>
      </c>
      <c r="AB394" s="12" t="e">
        <f t="shared" ca="1" si="73"/>
        <v>#NAME?</v>
      </c>
      <c r="AC394" s="12">
        <v>475</v>
      </c>
      <c r="AD394" s="12" t="e">
        <f t="shared" ca="1" si="74"/>
        <v>#NAME?</v>
      </c>
      <c r="AF394" s="12">
        <v>391</v>
      </c>
      <c r="AG394" s="12">
        <v>3302150</v>
      </c>
      <c r="AH394" s="12">
        <f>SUM($AG$4:AG394)</f>
        <v>303208840</v>
      </c>
      <c r="AI394" s="13">
        <f t="shared" ca="1" si="65"/>
        <v>0</v>
      </c>
      <c r="AJ394" s="13" t="e">
        <f t="shared" ca="1" si="66"/>
        <v>#NAME?</v>
      </c>
      <c r="AK394" s="13"/>
      <c r="AL394" s="12" t="e">
        <f t="shared" ca="1" si="63"/>
        <v>#NAME?</v>
      </c>
      <c r="AN394" s="12" t="e">
        <f ca="1"/>
        <v>#NAME?</v>
      </c>
      <c r="AO394" s="12">
        <f t="shared" ca="1" si="64"/>
        <v>0</v>
      </c>
      <c r="AP394" s="12" t="e">
        <f t="shared" ca="1" si="67"/>
        <v>#NAME?</v>
      </c>
    </row>
    <row r="395" spans="1:42">
      <c r="A395" s="12" t="e">
        <f t="shared" ca="1" si="69"/>
        <v>#NAME?</v>
      </c>
      <c r="B395" s="12">
        <v>392</v>
      </c>
      <c r="C395" s="12" t="e">
        <f t="shared" ca="1" si="70"/>
        <v>#NAME?</v>
      </c>
      <c r="F395" s="12">
        <f>SUM($J$183:J395)</f>
        <v>777876</v>
      </c>
      <c r="G395" s="12">
        <v>393</v>
      </c>
      <c r="H395" s="12" t="s">
        <v>13981</v>
      </c>
      <c r="I395" s="12">
        <v>0</v>
      </c>
      <c r="J395" s="12">
        <f t="shared" si="62"/>
        <v>4712</v>
      </c>
      <c r="K395" s="12">
        <v>10213</v>
      </c>
      <c r="L395" s="12">
        <f>SUM($J$3:J395)</f>
        <v>971350</v>
      </c>
      <c r="M395" s="12">
        <f>SUM($L$183:L395)</f>
        <v>116389874</v>
      </c>
      <c r="N395" s="15">
        <f t="shared" si="68"/>
        <v>149.62522818546915</v>
      </c>
      <c r="O395" s="12">
        <v>393</v>
      </c>
      <c r="P395" s="12" t="s">
        <v>13982</v>
      </c>
      <c r="Q395" s="12">
        <v>0</v>
      </c>
      <c r="R395" s="12">
        <v>185</v>
      </c>
      <c r="W395" s="12" t="e">
        <f t="shared" ca="1" si="71"/>
        <v>#NAME?</v>
      </c>
      <c r="X395" s="12">
        <v>2284</v>
      </c>
      <c r="Y395" s="12">
        <v>196</v>
      </c>
      <c r="Z395" s="12" t="e">
        <f t="shared" ca="1" si="72"/>
        <v>#NAME?</v>
      </c>
      <c r="AA395" s="12" t="e">
        <f ca="1">SUM($Z$4:Z395)++VLOOKUP(X395,$G$3:$L$7002,6,0)</f>
        <v>#NAME?</v>
      </c>
      <c r="AB395" s="12" t="e">
        <f t="shared" ca="1" si="73"/>
        <v>#NAME?</v>
      </c>
      <c r="AC395" s="12">
        <v>475</v>
      </c>
      <c r="AD395" s="12" t="e">
        <f t="shared" ca="1" si="74"/>
        <v>#NAME?</v>
      </c>
      <c r="AF395" s="12">
        <v>392</v>
      </c>
      <c r="AG395" s="12">
        <v>3302150</v>
      </c>
      <c r="AH395" s="12">
        <f>SUM($AG$4:AG395)</f>
        <v>306510990</v>
      </c>
      <c r="AI395" s="13">
        <f t="shared" ca="1" si="65"/>
        <v>0</v>
      </c>
      <c r="AJ395" s="13" t="e">
        <f t="shared" ca="1" si="66"/>
        <v>#NAME?</v>
      </c>
      <c r="AK395" s="13"/>
      <c r="AL395" s="12" t="e">
        <f t="shared" ca="1" si="63"/>
        <v>#NAME?</v>
      </c>
      <c r="AN395" s="12" t="e">
        <f ca="1"/>
        <v>#NAME?</v>
      </c>
      <c r="AO395" s="12">
        <f t="shared" ca="1" si="64"/>
        <v>0</v>
      </c>
      <c r="AP395" s="12" t="e">
        <f t="shared" ca="1" si="67"/>
        <v>#NAME?</v>
      </c>
    </row>
    <row r="396" spans="1:42">
      <c r="A396" s="12" t="e">
        <f t="shared" ca="1" si="69"/>
        <v>#NAME?</v>
      </c>
      <c r="B396" s="12">
        <v>393</v>
      </c>
      <c r="C396" s="12" t="e">
        <f t="shared" ca="1" si="70"/>
        <v>#NAME?</v>
      </c>
      <c r="F396" s="12">
        <f>SUM($J$183:J396)</f>
        <v>782598</v>
      </c>
      <c r="G396" s="12">
        <v>394</v>
      </c>
      <c r="H396" s="12" t="s">
        <v>13981</v>
      </c>
      <c r="I396" s="12">
        <v>0</v>
      </c>
      <c r="J396" s="12">
        <f t="shared" si="62"/>
        <v>4722</v>
      </c>
      <c r="K396" s="12">
        <v>10213</v>
      </c>
      <c r="L396" s="12">
        <f>SUM($J$3:J396)</f>
        <v>976072</v>
      </c>
      <c r="M396" s="12">
        <f>SUM($L$183:L396)</f>
        <v>117365946</v>
      </c>
      <c r="N396" s="15">
        <f t="shared" si="68"/>
        <v>149.96964725184577</v>
      </c>
      <c r="O396" s="12">
        <v>394</v>
      </c>
      <c r="P396" s="12" t="s">
        <v>13982</v>
      </c>
      <c r="Q396" s="12">
        <v>0</v>
      </c>
      <c r="R396" s="12">
        <v>187</v>
      </c>
      <c r="W396" s="12" t="e">
        <f t="shared" ca="1" si="71"/>
        <v>#NAME?</v>
      </c>
      <c r="X396" s="12">
        <v>2289</v>
      </c>
      <c r="Y396" s="12">
        <v>196.5</v>
      </c>
      <c r="Z396" s="12" t="e">
        <f t="shared" ca="1" si="72"/>
        <v>#NAME?</v>
      </c>
      <c r="AA396" s="12" t="e">
        <f ca="1">SUM($Z$4:Z396)++VLOOKUP(X396,$G$3:$L$7002,6,0)</f>
        <v>#NAME?</v>
      </c>
      <c r="AB396" s="12" t="e">
        <f t="shared" ca="1" si="73"/>
        <v>#NAME?</v>
      </c>
      <c r="AC396" s="12">
        <v>476</v>
      </c>
      <c r="AD396" s="12" t="e">
        <f t="shared" ca="1" si="74"/>
        <v>#NAME?</v>
      </c>
      <c r="AF396" s="12">
        <v>393</v>
      </c>
      <c r="AG396" s="12">
        <v>3302150</v>
      </c>
      <c r="AH396" s="12">
        <f>SUM($AG$4:AG396)</f>
        <v>309813140</v>
      </c>
      <c r="AI396" s="13">
        <f t="shared" ca="1" si="65"/>
        <v>0</v>
      </c>
      <c r="AJ396" s="13" t="e">
        <f t="shared" ca="1" si="66"/>
        <v>#NAME?</v>
      </c>
      <c r="AK396" s="13"/>
      <c r="AL396" s="12" t="e">
        <f t="shared" ca="1" si="63"/>
        <v>#NAME?</v>
      </c>
      <c r="AN396" s="12" t="e">
        <f ca="1"/>
        <v>#NAME?</v>
      </c>
      <c r="AO396" s="12">
        <f t="shared" ca="1" si="64"/>
        <v>0</v>
      </c>
      <c r="AP396" s="12" t="e">
        <f t="shared" ca="1" si="67"/>
        <v>#NAME?</v>
      </c>
    </row>
    <row r="397" spans="1:42">
      <c r="A397" s="12" t="e">
        <f t="shared" ca="1" si="69"/>
        <v>#NAME?</v>
      </c>
      <c r="B397" s="12">
        <v>394</v>
      </c>
      <c r="C397" s="12" t="e">
        <f t="shared" ca="1" si="70"/>
        <v>#NAME?</v>
      </c>
      <c r="F397" s="12">
        <f>SUM($J$183:J397)</f>
        <v>787330</v>
      </c>
      <c r="G397" s="12">
        <v>395</v>
      </c>
      <c r="H397" s="12" t="s">
        <v>13981</v>
      </c>
      <c r="I397" s="12">
        <v>0</v>
      </c>
      <c r="J397" s="12">
        <f t="shared" si="62"/>
        <v>4732</v>
      </c>
      <c r="K397" s="12">
        <v>10556</v>
      </c>
      <c r="L397" s="12">
        <f>SUM($J$3:J397)</f>
        <v>980804</v>
      </c>
      <c r="M397" s="12">
        <f>SUM($L$183:L397)</f>
        <v>118346750</v>
      </c>
      <c r="N397" s="15">
        <f t="shared" si="68"/>
        <v>150.31403604587658</v>
      </c>
      <c r="O397" s="12">
        <v>395</v>
      </c>
      <c r="P397" s="12" t="s">
        <v>13982</v>
      </c>
      <c r="Q397" s="12">
        <v>0</v>
      </c>
      <c r="R397" s="12">
        <v>188</v>
      </c>
      <c r="W397" s="12" t="e">
        <f t="shared" ca="1" si="71"/>
        <v>#NAME?</v>
      </c>
      <c r="X397" s="12">
        <v>2293</v>
      </c>
      <c r="Y397" s="12">
        <v>197</v>
      </c>
      <c r="Z397" s="12" t="e">
        <f t="shared" ca="1" si="72"/>
        <v>#NAME?</v>
      </c>
      <c r="AA397" s="12" t="e">
        <f ca="1">SUM($Z$4:Z397)++VLOOKUP(X397,$G$3:$L$7002,6,0)</f>
        <v>#NAME?</v>
      </c>
      <c r="AB397" s="12" t="e">
        <f t="shared" ca="1" si="73"/>
        <v>#NAME?</v>
      </c>
      <c r="AC397" s="12">
        <v>476</v>
      </c>
      <c r="AD397" s="12" t="e">
        <f t="shared" ca="1" si="74"/>
        <v>#NAME?</v>
      </c>
      <c r="AF397" s="12">
        <v>394</v>
      </c>
      <c r="AG397" s="12">
        <v>3302150</v>
      </c>
      <c r="AH397" s="12">
        <f>SUM($AG$4:AG397)</f>
        <v>313115290</v>
      </c>
      <c r="AI397" s="13">
        <f t="shared" ca="1" si="65"/>
        <v>0</v>
      </c>
      <c r="AJ397" s="13" t="e">
        <f t="shared" ca="1" si="66"/>
        <v>#NAME?</v>
      </c>
      <c r="AK397" s="13"/>
      <c r="AL397" s="12" t="e">
        <f t="shared" ca="1" si="63"/>
        <v>#NAME?</v>
      </c>
      <c r="AN397" s="12" t="e">
        <f ca="1"/>
        <v>#NAME?</v>
      </c>
      <c r="AO397" s="12">
        <f t="shared" ca="1" si="64"/>
        <v>0</v>
      </c>
      <c r="AP397" s="12" t="e">
        <f t="shared" ca="1" si="67"/>
        <v>#NAME?</v>
      </c>
    </row>
    <row r="398" spans="1:42">
      <c r="A398" s="12" t="e">
        <f t="shared" ca="1" si="69"/>
        <v>#NAME?</v>
      </c>
      <c r="B398" s="12">
        <v>395</v>
      </c>
      <c r="C398" s="12" t="e">
        <f t="shared" ca="1" si="70"/>
        <v>#NAME?</v>
      </c>
      <c r="F398" s="12">
        <f>SUM($J$183:J398)</f>
        <v>792072</v>
      </c>
      <c r="G398" s="12">
        <v>396</v>
      </c>
      <c r="H398" s="12" t="s">
        <v>13981</v>
      </c>
      <c r="I398" s="12">
        <v>0</v>
      </c>
      <c r="J398" s="12">
        <f t="shared" si="62"/>
        <v>4742</v>
      </c>
      <c r="K398" s="12">
        <v>10556</v>
      </c>
      <c r="L398" s="12">
        <f>SUM($J$3:J398)</f>
        <v>985546</v>
      </c>
      <c r="M398" s="12">
        <f>SUM($L$183:L398)</f>
        <v>119332296</v>
      </c>
      <c r="N398" s="15">
        <f t="shared" si="68"/>
        <v>150.65839469139169</v>
      </c>
      <c r="O398" s="12">
        <v>396</v>
      </c>
      <c r="P398" s="12" t="s">
        <v>13982</v>
      </c>
      <c r="Q398" s="12">
        <v>0</v>
      </c>
      <c r="R398" s="12">
        <v>190</v>
      </c>
      <c r="W398" s="12" t="e">
        <f t="shared" ca="1" si="71"/>
        <v>#NAME?</v>
      </c>
      <c r="X398" s="12">
        <v>2298</v>
      </c>
      <c r="Y398" s="12">
        <v>197.5</v>
      </c>
      <c r="Z398" s="12" t="e">
        <f t="shared" ca="1" si="72"/>
        <v>#NAME?</v>
      </c>
      <c r="AA398" s="12" t="e">
        <f ca="1">SUM($Z$4:Z398)++VLOOKUP(X398,$G$3:$L$7002,6,0)</f>
        <v>#NAME?</v>
      </c>
      <c r="AB398" s="12" t="e">
        <f t="shared" ca="1" si="73"/>
        <v>#NAME?</v>
      </c>
      <c r="AC398" s="12">
        <v>477</v>
      </c>
      <c r="AD398" s="12" t="e">
        <f t="shared" ca="1" si="74"/>
        <v>#NAME?</v>
      </c>
      <c r="AF398" s="12">
        <v>395</v>
      </c>
      <c r="AG398" s="12">
        <v>3302150</v>
      </c>
      <c r="AH398" s="12">
        <f>SUM($AG$4:AG398)</f>
        <v>316417440</v>
      </c>
      <c r="AI398" s="13">
        <f t="shared" ca="1" si="65"/>
        <v>0</v>
      </c>
      <c r="AJ398" s="13" t="e">
        <f t="shared" ca="1" si="66"/>
        <v>#NAME?</v>
      </c>
      <c r="AK398" s="13"/>
      <c r="AL398" s="12" t="e">
        <f t="shared" ca="1" si="63"/>
        <v>#NAME?</v>
      </c>
      <c r="AN398" s="12" t="e">
        <f ca="1"/>
        <v>#NAME?</v>
      </c>
      <c r="AO398" s="12">
        <f t="shared" ca="1" si="64"/>
        <v>0</v>
      </c>
      <c r="AP398" s="12" t="e">
        <f t="shared" ca="1" si="67"/>
        <v>#NAME?</v>
      </c>
    </row>
    <row r="399" spans="1:42">
      <c r="A399" s="12" t="e">
        <f t="shared" ca="1" si="69"/>
        <v>#NAME?</v>
      </c>
      <c r="B399" s="12">
        <v>396</v>
      </c>
      <c r="C399" s="12" t="e">
        <f t="shared" ca="1" si="70"/>
        <v>#NAME?</v>
      </c>
      <c r="F399" s="12">
        <f>SUM($J$183:J399)</f>
        <v>796824</v>
      </c>
      <c r="G399" s="12">
        <v>397</v>
      </c>
      <c r="H399" s="12" t="s">
        <v>13981</v>
      </c>
      <c r="I399" s="12">
        <v>0</v>
      </c>
      <c r="J399" s="12">
        <f t="shared" si="62"/>
        <v>4752</v>
      </c>
      <c r="K399" s="12">
        <v>10556</v>
      </c>
      <c r="L399" s="12">
        <f>SUM($J$3:J399)</f>
        <v>990298</v>
      </c>
      <c r="M399" s="12">
        <f>SUM($L$183:L399)</f>
        <v>120322594</v>
      </c>
      <c r="N399" s="15">
        <f t="shared" si="68"/>
        <v>151.00272331154684</v>
      </c>
      <c r="O399" s="12">
        <v>397</v>
      </c>
      <c r="P399" s="12" t="s">
        <v>13982</v>
      </c>
      <c r="Q399" s="12">
        <v>0</v>
      </c>
      <c r="R399" s="12">
        <v>191</v>
      </c>
      <c r="W399" s="12" t="e">
        <f t="shared" ca="1" si="71"/>
        <v>#NAME?</v>
      </c>
      <c r="X399" s="12">
        <v>2302</v>
      </c>
      <c r="Y399" s="12">
        <v>198</v>
      </c>
      <c r="Z399" s="12" t="e">
        <f t="shared" ca="1" si="72"/>
        <v>#NAME?</v>
      </c>
      <c r="AA399" s="12" t="e">
        <f ca="1">SUM($Z$4:Z399)++VLOOKUP(X399,$G$3:$L$7002,6,0)</f>
        <v>#NAME?</v>
      </c>
      <c r="AB399" s="12" t="e">
        <f t="shared" ca="1" si="73"/>
        <v>#NAME?</v>
      </c>
      <c r="AC399" s="12">
        <v>477</v>
      </c>
      <c r="AD399" s="12" t="e">
        <f t="shared" ca="1" si="74"/>
        <v>#NAME?</v>
      </c>
      <c r="AF399" s="12">
        <v>396</v>
      </c>
      <c r="AG399" s="12">
        <v>3302150</v>
      </c>
      <c r="AH399" s="12">
        <f>SUM($AG$4:AG399)</f>
        <v>319719590</v>
      </c>
      <c r="AI399" s="13">
        <f t="shared" ca="1" si="65"/>
        <v>0</v>
      </c>
      <c r="AJ399" s="13" t="e">
        <f t="shared" ca="1" si="66"/>
        <v>#NAME?</v>
      </c>
      <c r="AK399" s="13"/>
      <c r="AL399" s="12" t="e">
        <f t="shared" ca="1" si="63"/>
        <v>#NAME?</v>
      </c>
      <c r="AN399" s="12" t="e">
        <f ca="1"/>
        <v>#NAME?</v>
      </c>
      <c r="AO399" s="12">
        <f t="shared" ca="1" si="64"/>
        <v>0</v>
      </c>
      <c r="AP399" s="12" t="e">
        <f t="shared" ca="1" si="67"/>
        <v>#NAME?</v>
      </c>
    </row>
    <row r="400" spans="1:42">
      <c r="A400" s="12" t="e">
        <f t="shared" ca="1" si="69"/>
        <v>#NAME?</v>
      </c>
      <c r="B400" s="12">
        <v>397</v>
      </c>
      <c r="C400" s="12" t="e">
        <f t="shared" ca="1" si="70"/>
        <v>#NAME?</v>
      </c>
      <c r="F400" s="12">
        <f>SUM($J$183:J400)</f>
        <v>801586</v>
      </c>
      <c r="G400" s="12">
        <v>398</v>
      </c>
      <c r="H400" s="12" t="s">
        <v>13981</v>
      </c>
      <c r="I400" s="12">
        <v>0</v>
      </c>
      <c r="J400" s="12">
        <f t="shared" si="62"/>
        <v>4762</v>
      </c>
      <c r="K400" s="12">
        <v>10556</v>
      </c>
      <c r="L400" s="12">
        <f>SUM($J$3:J400)</f>
        <v>995060</v>
      </c>
      <c r="M400" s="12">
        <f>SUM($L$183:L400)</f>
        <v>121317654</v>
      </c>
      <c r="N400" s="15">
        <f t="shared" si="68"/>
        <v>151.34702202882784</v>
      </c>
      <c r="O400" s="12">
        <v>398</v>
      </c>
      <c r="P400" s="12" t="s">
        <v>13982</v>
      </c>
      <c r="Q400" s="12">
        <v>0</v>
      </c>
      <c r="R400" s="12">
        <v>193</v>
      </c>
      <c r="W400" s="12" t="e">
        <f t="shared" ca="1" si="71"/>
        <v>#NAME?</v>
      </c>
      <c r="X400" s="12">
        <v>2307</v>
      </c>
      <c r="Y400" s="12">
        <v>198.5</v>
      </c>
      <c r="Z400" s="12" t="e">
        <f t="shared" ca="1" si="72"/>
        <v>#NAME?</v>
      </c>
      <c r="AA400" s="12" t="e">
        <f ca="1">SUM($Z$4:Z400)++VLOOKUP(X400,$G$3:$L$7002,6,0)</f>
        <v>#NAME?</v>
      </c>
      <c r="AB400" s="12" t="e">
        <f t="shared" ca="1" si="73"/>
        <v>#NAME?</v>
      </c>
      <c r="AC400" s="12">
        <v>478</v>
      </c>
      <c r="AD400" s="12" t="e">
        <f t="shared" ca="1" si="74"/>
        <v>#NAME?</v>
      </c>
      <c r="AF400" s="12">
        <v>397</v>
      </c>
      <c r="AG400" s="12">
        <v>3302150</v>
      </c>
      <c r="AH400" s="12">
        <f>SUM($AG$4:AG400)</f>
        <v>323021740</v>
      </c>
      <c r="AI400" s="13">
        <f t="shared" ca="1" si="65"/>
        <v>0</v>
      </c>
      <c r="AJ400" s="13" t="e">
        <f t="shared" ca="1" si="66"/>
        <v>#NAME?</v>
      </c>
      <c r="AK400" s="13"/>
      <c r="AL400" s="12" t="e">
        <f t="shared" ca="1" si="63"/>
        <v>#NAME?</v>
      </c>
      <c r="AN400" s="12" t="e">
        <f ca="1"/>
        <v>#NAME?</v>
      </c>
      <c r="AO400" s="12">
        <f t="shared" ca="1" si="64"/>
        <v>0</v>
      </c>
      <c r="AP400" s="12" t="e">
        <f t="shared" ca="1" si="67"/>
        <v>#NAME?</v>
      </c>
    </row>
    <row r="401" spans="1:42">
      <c r="A401" s="12" t="e">
        <f t="shared" ca="1" si="69"/>
        <v>#NAME?</v>
      </c>
      <c r="B401" s="12">
        <v>398</v>
      </c>
      <c r="C401" s="12" t="e">
        <f t="shared" ca="1" si="70"/>
        <v>#NAME?</v>
      </c>
      <c r="F401" s="12">
        <f>SUM($J$183:J401)</f>
        <v>806358</v>
      </c>
      <c r="G401" s="12">
        <v>399</v>
      </c>
      <c r="H401" s="12" t="s">
        <v>13981</v>
      </c>
      <c r="I401" s="12">
        <v>0</v>
      </c>
      <c r="J401" s="12">
        <f t="shared" si="62"/>
        <v>4772</v>
      </c>
      <c r="K401" s="12">
        <v>10900</v>
      </c>
      <c r="L401" s="12">
        <f>SUM($J$3:J401)</f>
        <v>999832</v>
      </c>
      <c r="M401" s="12">
        <f>SUM($L$183:L401)</f>
        <v>122317486</v>
      </c>
      <c r="N401" s="15">
        <f t="shared" si="68"/>
        <v>151.69129096505523</v>
      </c>
      <c r="O401" s="12">
        <v>399</v>
      </c>
      <c r="P401" s="12" t="s">
        <v>13982</v>
      </c>
      <c r="Q401" s="12">
        <v>0</v>
      </c>
      <c r="R401" s="12">
        <v>194</v>
      </c>
      <c r="W401" s="12" t="e">
        <f t="shared" ca="1" si="71"/>
        <v>#NAME?</v>
      </c>
      <c r="X401" s="12">
        <v>2311</v>
      </c>
      <c r="Y401" s="12">
        <v>199</v>
      </c>
      <c r="Z401" s="12" t="e">
        <f t="shared" ca="1" si="72"/>
        <v>#NAME?</v>
      </c>
      <c r="AA401" s="12" t="e">
        <f ca="1">SUM($Z$4:Z401)++VLOOKUP(X401,$G$3:$L$7002,6,0)</f>
        <v>#NAME?</v>
      </c>
      <c r="AB401" s="12" t="e">
        <f t="shared" ca="1" si="73"/>
        <v>#NAME?</v>
      </c>
      <c r="AC401" s="12">
        <v>478</v>
      </c>
      <c r="AD401" s="12" t="e">
        <f t="shared" ca="1" si="74"/>
        <v>#NAME?</v>
      </c>
      <c r="AF401" s="12">
        <v>398</v>
      </c>
      <c r="AG401" s="12">
        <v>3302150</v>
      </c>
      <c r="AH401" s="12">
        <f>SUM($AG$4:AG401)</f>
        <v>326323890</v>
      </c>
      <c r="AI401" s="13">
        <f t="shared" ca="1" si="65"/>
        <v>0</v>
      </c>
      <c r="AJ401" s="13" t="e">
        <f t="shared" ca="1" si="66"/>
        <v>#NAME?</v>
      </c>
      <c r="AK401" s="13"/>
      <c r="AL401" s="12" t="e">
        <f t="shared" ca="1" si="63"/>
        <v>#NAME?</v>
      </c>
      <c r="AN401" s="12" t="e">
        <f ca="1"/>
        <v>#NAME?</v>
      </c>
      <c r="AO401" s="12">
        <f t="shared" ca="1" si="64"/>
        <v>0</v>
      </c>
      <c r="AP401" s="12" t="e">
        <f t="shared" ca="1" si="67"/>
        <v>#NAME?</v>
      </c>
    </row>
    <row r="402" spans="1:42">
      <c r="A402" s="12" t="e">
        <f t="shared" ca="1" si="69"/>
        <v>#NAME?</v>
      </c>
      <c r="B402" s="12">
        <v>399</v>
      </c>
      <c r="C402" s="12" t="e">
        <f t="shared" ca="1" si="70"/>
        <v>#NAME?</v>
      </c>
      <c r="F402" s="12">
        <f>SUM($J$183:J402)</f>
        <v>811140</v>
      </c>
      <c r="G402" s="12">
        <v>400</v>
      </c>
      <c r="H402" s="12" t="s">
        <v>13981</v>
      </c>
      <c r="I402" s="12">
        <v>0</v>
      </c>
      <c r="J402" s="12">
        <f t="shared" si="62"/>
        <v>4782</v>
      </c>
      <c r="K402" s="12">
        <v>10900</v>
      </c>
      <c r="L402" s="12">
        <f>SUM($J$3:J402)</f>
        <v>1004614</v>
      </c>
      <c r="M402" s="12">
        <f>SUM($L$183:L402)</f>
        <v>123322100</v>
      </c>
      <c r="N402" s="15">
        <f t="shared" si="68"/>
        <v>152.03553024138867</v>
      </c>
      <c r="O402" s="12">
        <v>400</v>
      </c>
      <c r="P402" s="12" t="s">
        <v>13982</v>
      </c>
      <c r="Q402" s="12">
        <v>0</v>
      </c>
      <c r="R402" s="12">
        <v>195</v>
      </c>
      <c r="W402" s="12" t="e">
        <f t="shared" ca="1" si="71"/>
        <v>#NAME?</v>
      </c>
      <c r="X402" s="12">
        <v>2316</v>
      </c>
      <c r="Y402" s="12">
        <v>199.5</v>
      </c>
      <c r="Z402" s="12" t="e">
        <f t="shared" ca="1" si="72"/>
        <v>#NAME?</v>
      </c>
      <c r="AA402" s="12" t="e">
        <f ca="1">SUM($Z$4:Z402)++VLOOKUP(X402,$G$3:$L$7002,6,0)</f>
        <v>#NAME?</v>
      </c>
      <c r="AB402" s="12" t="e">
        <f t="shared" ca="1" si="73"/>
        <v>#NAME?</v>
      </c>
      <c r="AC402" s="12">
        <v>479</v>
      </c>
      <c r="AD402" s="12" t="e">
        <f t="shared" ca="1" si="74"/>
        <v>#NAME?</v>
      </c>
      <c r="AF402" s="12">
        <v>399</v>
      </c>
      <c r="AG402" s="12">
        <v>3302150</v>
      </c>
      <c r="AH402" s="12">
        <f>SUM($AG$4:AG402)</f>
        <v>329626040</v>
      </c>
      <c r="AI402" s="13">
        <f t="shared" ca="1" si="65"/>
        <v>0</v>
      </c>
      <c r="AJ402" s="13" t="e">
        <f t="shared" ca="1" si="66"/>
        <v>#NAME?</v>
      </c>
      <c r="AK402" s="13"/>
      <c r="AL402" s="12" t="e">
        <f t="shared" ca="1" si="63"/>
        <v>#NAME?</v>
      </c>
      <c r="AN402" s="12" t="e">
        <f ca="1"/>
        <v>#NAME?</v>
      </c>
      <c r="AO402" s="12">
        <f t="shared" ca="1" si="64"/>
        <v>0</v>
      </c>
      <c r="AP402" s="12" t="e">
        <f t="shared" ca="1" si="67"/>
        <v>#NAME?</v>
      </c>
    </row>
    <row r="403" spans="1:42">
      <c r="A403" s="12" t="e">
        <f t="shared" ca="1" si="69"/>
        <v>#NAME?</v>
      </c>
      <c r="B403" s="12">
        <v>400</v>
      </c>
      <c r="C403" s="12" t="e">
        <f t="shared" ca="1" si="70"/>
        <v>#NAME?</v>
      </c>
      <c r="F403" s="12">
        <f>SUM($J$183:J403)</f>
        <v>815932</v>
      </c>
      <c r="G403" s="12">
        <v>401</v>
      </c>
      <c r="H403" s="12" t="s">
        <v>13981</v>
      </c>
      <c r="I403" s="12">
        <v>0</v>
      </c>
      <c r="J403" s="12">
        <f t="shared" si="62"/>
        <v>4792</v>
      </c>
      <c r="K403" s="12">
        <v>10900</v>
      </c>
      <c r="L403" s="12">
        <f>SUM($J$3:J403)</f>
        <v>1009406</v>
      </c>
      <c r="M403" s="12">
        <f>SUM($L$183:L403)</f>
        <v>124331506</v>
      </c>
      <c r="N403" s="15">
        <f t="shared" si="68"/>
        <v>152.37973997833151</v>
      </c>
      <c r="O403" s="12">
        <v>401</v>
      </c>
      <c r="P403" s="12" t="s">
        <v>13982</v>
      </c>
      <c r="Q403" s="12">
        <v>0</v>
      </c>
      <c r="R403" s="12">
        <v>197</v>
      </c>
      <c r="W403" s="12" t="e">
        <f t="shared" ca="1" si="71"/>
        <v>#NAME?</v>
      </c>
      <c r="X403" s="12">
        <v>2320</v>
      </c>
      <c r="Y403" s="12">
        <v>200</v>
      </c>
      <c r="Z403" s="12" t="e">
        <f t="shared" ca="1" si="72"/>
        <v>#NAME?</v>
      </c>
      <c r="AA403" s="12" t="e">
        <f ca="1">SUM($Z$4:Z403)++VLOOKUP(X403,$G$3:$L$7002,6,0)</f>
        <v>#NAME?</v>
      </c>
      <c r="AB403" s="12" t="e">
        <f t="shared" ca="1" si="73"/>
        <v>#NAME?</v>
      </c>
      <c r="AC403" s="12">
        <v>479</v>
      </c>
      <c r="AD403" s="12" t="e">
        <f t="shared" ca="1" si="74"/>
        <v>#NAME?</v>
      </c>
      <c r="AF403" s="12">
        <v>400</v>
      </c>
      <c r="AG403" s="12">
        <v>3302150</v>
      </c>
      <c r="AH403" s="12">
        <f>SUM($AG$4:AG403)</f>
        <v>332928190</v>
      </c>
      <c r="AI403" s="13">
        <f t="shared" ca="1" si="65"/>
        <v>0</v>
      </c>
      <c r="AJ403" s="13" t="e">
        <f t="shared" ca="1" si="66"/>
        <v>#NAME?</v>
      </c>
      <c r="AK403" s="13"/>
      <c r="AL403" s="12" t="e">
        <f t="shared" ca="1" si="63"/>
        <v>#NAME?</v>
      </c>
      <c r="AN403" s="12" t="e">
        <f ca="1"/>
        <v>#NAME?</v>
      </c>
      <c r="AO403" s="12">
        <f t="shared" ca="1" si="64"/>
        <v>0</v>
      </c>
      <c r="AP403" s="12" t="e">
        <f t="shared" ca="1" si="67"/>
        <v>#NAME?</v>
      </c>
    </row>
    <row r="404" spans="1:42">
      <c r="A404" s="12" t="e">
        <f t="shared" ca="1" si="69"/>
        <v>#NAME?</v>
      </c>
      <c r="B404" s="12">
        <v>401</v>
      </c>
      <c r="C404" s="12" t="e">
        <f t="shared" ca="1" si="70"/>
        <v>#NAME?</v>
      </c>
      <c r="F404" s="12">
        <f>SUM($J$183:J404)</f>
        <v>820734</v>
      </c>
      <c r="G404" s="12">
        <v>402</v>
      </c>
      <c r="H404" s="12" t="s">
        <v>13981</v>
      </c>
      <c r="I404" s="12">
        <v>0</v>
      </c>
      <c r="J404" s="12">
        <f t="shared" si="62"/>
        <v>4802</v>
      </c>
      <c r="K404" s="12">
        <v>10900</v>
      </c>
      <c r="L404" s="12">
        <f>SUM($J$3:J404)</f>
        <v>1014208</v>
      </c>
      <c r="M404" s="12">
        <f>SUM($L$183:L404)</f>
        <v>125345714</v>
      </c>
      <c r="N404" s="15">
        <f t="shared" si="68"/>
        <v>152.72392029573527</v>
      </c>
      <c r="O404" s="12">
        <v>402</v>
      </c>
      <c r="P404" s="12" t="s">
        <v>13982</v>
      </c>
      <c r="Q404" s="12">
        <v>0</v>
      </c>
      <c r="R404" s="12">
        <v>198</v>
      </c>
      <c r="W404" s="12" t="e">
        <f t="shared" ca="1" si="71"/>
        <v>#NAME?</v>
      </c>
      <c r="X404" s="12">
        <v>2325</v>
      </c>
      <c r="Y404" s="12">
        <v>200.5</v>
      </c>
      <c r="Z404" s="12" t="e">
        <f t="shared" ca="1" si="72"/>
        <v>#NAME?</v>
      </c>
      <c r="AA404" s="12" t="e">
        <f ca="1">SUM($Z$4:Z404)++VLOOKUP(X404,$G$3:$L$7002,6,0)</f>
        <v>#NAME?</v>
      </c>
      <c r="AB404" s="12" t="e">
        <f t="shared" ca="1" si="73"/>
        <v>#NAME?</v>
      </c>
      <c r="AC404" s="12">
        <v>480</v>
      </c>
      <c r="AD404" s="12" t="e">
        <f t="shared" ca="1" si="74"/>
        <v>#NAME?</v>
      </c>
      <c r="AF404" s="12">
        <v>401</v>
      </c>
      <c r="AG404" s="12">
        <v>3302150</v>
      </c>
      <c r="AH404" s="12">
        <f>SUM($AG$4:AG404)</f>
        <v>336230340</v>
      </c>
      <c r="AI404" s="13">
        <f t="shared" ca="1" si="65"/>
        <v>0</v>
      </c>
      <c r="AJ404" s="13" t="e">
        <f t="shared" ca="1" si="66"/>
        <v>#NAME?</v>
      </c>
      <c r="AK404" s="13"/>
      <c r="AL404" s="12" t="e">
        <f t="shared" ca="1" si="63"/>
        <v>#NAME?</v>
      </c>
      <c r="AN404" s="12" t="e">
        <f ca="1"/>
        <v>#NAME?</v>
      </c>
      <c r="AO404" s="12">
        <f t="shared" ca="1" si="64"/>
        <v>0</v>
      </c>
      <c r="AP404" s="12" t="e">
        <f t="shared" ca="1" si="67"/>
        <v>#NAME?</v>
      </c>
    </row>
    <row r="405" spans="1:42">
      <c r="A405" s="12" t="e">
        <f t="shared" ca="1" si="69"/>
        <v>#NAME?</v>
      </c>
      <c r="B405" s="12">
        <v>402</v>
      </c>
      <c r="C405" s="12" t="e">
        <f t="shared" ca="1" si="70"/>
        <v>#NAME?</v>
      </c>
      <c r="F405" s="12">
        <f>SUM($J$183:J405)</f>
        <v>825546</v>
      </c>
      <c r="G405" s="12">
        <v>403</v>
      </c>
      <c r="H405" s="12" t="s">
        <v>13981</v>
      </c>
      <c r="I405" s="12">
        <v>0</v>
      </c>
      <c r="J405" s="12">
        <f t="shared" si="62"/>
        <v>4812</v>
      </c>
      <c r="K405" s="12">
        <v>11244</v>
      </c>
      <c r="L405" s="12">
        <f>SUM($J$3:J405)</f>
        <v>1019020</v>
      </c>
      <c r="M405" s="12">
        <f>SUM($L$183:L405)</f>
        <v>126364734</v>
      </c>
      <c r="N405" s="15">
        <f t="shared" si="68"/>
        <v>153.06807131280388</v>
      </c>
      <c r="O405" s="12">
        <v>403</v>
      </c>
      <c r="P405" s="12" t="s">
        <v>13982</v>
      </c>
      <c r="Q405" s="12">
        <v>0</v>
      </c>
      <c r="R405" s="12">
        <v>200</v>
      </c>
      <c r="W405" s="12" t="e">
        <f t="shared" ca="1" si="71"/>
        <v>#NAME?</v>
      </c>
      <c r="X405" s="12">
        <v>2329</v>
      </c>
      <c r="Y405" s="12">
        <v>201</v>
      </c>
      <c r="Z405" s="12" t="e">
        <f t="shared" ca="1" si="72"/>
        <v>#NAME?</v>
      </c>
      <c r="AA405" s="12" t="e">
        <f ca="1">SUM($Z$4:Z405)++VLOOKUP(X405,$G$3:$L$7002,6,0)</f>
        <v>#NAME?</v>
      </c>
      <c r="AB405" s="12" t="e">
        <f t="shared" ca="1" si="73"/>
        <v>#NAME?</v>
      </c>
      <c r="AC405" s="12">
        <v>480</v>
      </c>
      <c r="AD405" s="12" t="e">
        <f t="shared" ca="1" si="74"/>
        <v>#NAME?</v>
      </c>
      <c r="AF405" s="12">
        <v>402</v>
      </c>
      <c r="AG405" s="12">
        <v>3302150</v>
      </c>
      <c r="AH405" s="12">
        <f>SUM($AG$4:AG405)</f>
        <v>339532490</v>
      </c>
      <c r="AI405" s="13">
        <f t="shared" ca="1" si="65"/>
        <v>0</v>
      </c>
      <c r="AJ405" s="13" t="e">
        <f t="shared" ca="1" si="66"/>
        <v>#NAME?</v>
      </c>
      <c r="AK405" s="13"/>
      <c r="AL405" s="12" t="e">
        <f t="shared" ca="1" si="63"/>
        <v>#NAME?</v>
      </c>
      <c r="AN405" s="12" t="e">
        <f ca="1"/>
        <v>#NAME?</v>
      </c>
      <c r="AO405" s="12">
        <f t="shared" ca="1" si="64"/>
        <v>0</v>
      </c>
      <c r="AP405" s="12" t="e">
        <f t="shared" ca="1" si="67"/>
        <v>#NAME?</v>
      </c>
    </row>
    <row r="406" spans="1:42">
      <c r="A406" s="12" t="e">
        <f t="shared" ca="1" si="69"/>
        <v>#NAME?</v>
      </c>
      <c r="B406" s="12">
        <v>403</v>
      </c>
      <c r="C406" s="12" t="e">
        <f t="shared" ca="1" si="70"/>
        <v>#NAME?</v>
      </c>
      <c r="F406" s="12">
        <f>SUM($J$183:J406)</f>
        <v>830368</v>
      </c>
      <c r="G406" s="12">
        <v>404</v>
      </c>
      <c r="H406" s="12" t="s">
        <v>13981</v>
      </c>
      <c r="I406" s="12">
        <v>0</v>
      </c>
      <c r="J406" s="12">
        <f t="shared" si="62"/>
        <v>4822</v>
      </c>
      <c r="K406" s="12">
        <v>11244</v>
      </c>
      <c r="L406" s="12">
        <f>SUM($J$3:J406)</f>
        <v>1023842</v>
      </c>
      <c r="M406" s="12">
        <f>SUM($L$183:L406)</f>
        <v>127388576</v>
      </c>
      <c r="N406" s="15">
        <f t="shared" si="68"/>
        <v>153.4121931480982</v>
      </c>
      <c r="O406" s="12">
        <v>404</v>
      </c>
      <c r="P406" s="12" t="s">
        <v>13982</v>
      </c>
      <c r="Q406" s="12">
        <v>0</v>
      </c>
      <c r="R406" s="12">
        <v>201</v>
      </c>
      <c r="W406" s="12" t="e">
        <f t="shared" ca="1" si="71"/>
        <v>#NAME?</v>
      </c>
      <c r="X406" s="12">
        <v>2334</v>
      </c>
      <c r="Y406" s="12">
        <v>201.5</v>
      </c>
      <c r="Z406" s="12" t="e">
        <f t="shared" ca="1" si="72"/>
        <v>#NAME?</v>
      </c>
      <c r="AA406" s="12" t="e">
        <f ca="1">SUM($Z$4:Z406)++VLOOKUP(X406,$G$3:$L$7002,6,0)</f>
        <v>#NAME?</v>
      </c>
      <c r="AB406" s="12" t="e">
        <f t="shared" ca="1" si="73"/>
        <v>#NAME?</v>
      </c>
      <c r="AC406" s="12">
        <v>481</v>
      </c>
      <c r="AD406" s="12" t="e">
        <f t="shared" ca="1" si="74"/>
        <v>#NAME?</v>
      </c>
      <c r="AF406" s="12">
        <v>403</v>
      </c>
      <c r="AG406" s="12">
        <v>3302150</v>
      </c>
      <c r="AH406" s="12">
        <f>SUM($AG$4:AG406)</f>
        <v>342834640</v>
      </c>
      <c r="AI406" s="13">
        <f t="shared" ca="1" si="65"/>
        <v>0</v>
      </c>
      <c r="AJ406" s="13" t="e">
        <f t="shared" ca="1" si="66"/>
        <v>#NAME?</v>
      </c>
      <c r="AK406" s="13"/>
      <c r="AL406" s="12" t="e">
        <f t="shared" ca="1" si="63"/>
        <v>#NAME?</v>
      </c>
      <c r="AN406" s="12" t="e">
        <f ca="1"/>
        <v>#NAME?</v>
      </c>
      <c r="AO406" s="12">
        <f t="shared" ca="1" si="64"/>
        <v>0</v>
      </c>
      <c r="AP406" s="12" t="e">
        <f t="shared" ca="1" si="67"/>
        <v>#NAME?</v>
      </c>
    </row>
    <row r="407" spans="1:42">
      <c r="A407" s="12" t="e">
        <f t="shared" ca="1" si="69"/>
        <v>#NAME?</v>
      </c>
      <c r="B407" s="12">
        <v>404</v>
      </c>
      <c r="C407" s="12" t="e">
        <f t="shared" ca="1" si="70"/>
        <v>#NAME?</v>
      </c>
      <c r="F407" s="12">
        <f>SUM($J$183:J407)</f>
        <v>835200</v>
      </c>
      <c r="G407" s="12">
        <v>405</v>
      </c>
      <c r="H407" s="12" t="s">
        <v>13981</v>
      </c>
      <c r="I407" s="12">
        <v>0</v>
      </c>
      <c r="J407" s="12">
        <f t="shared" si="62"/>
        <v>4832</v>
      </c>
      <c r="K407" s="12">
        <v>11244</v>
      </c>
      <c r="L407" s="12">
        <f>SUM($J$3:J407)</f>
        <v>1028674</v>
      </c>
      <c r="M407" s="12">
        <f>SUM($L$183:L407)</f>
        <v>128417250</v>
      </c>
      <c r="N407" s="15">
        <f t="shared" si="68"/>
        <v>153.75628591954023</v>
      </c>
      <c r="O407" s="12">
        <v>405</v>
      </c>
      <c r="P407" s="12" t="s">
        <v>13982</v>
      </c>
      <c r="Q407" s="12">
        <v>0</v>
      </c>
      <c r="R407" s="12">
        <v>203</v>
      </c>
      <c r="W407" s="12" t="e">
        <f t="shared" ca="1" si="71"/>
        <v>#NAME?</v>
      </c>
      <c r="X407" s="12">
        <v>2338</v>
      </c>
      <c r="Y407" s="12">
        <v>202</v>
      </c>
      <c r="Z407" s="12" t="e">
        <f t="shared" ca="1" si="72"/>
        <v>#NAME?</v>
      </c>
      <c r="AA407" s="12" t="e">
        <f ca="1">SUM($Z$4:Z407)++VLOOKUP(X407,$G$3:$L$7002,6,0)</f>
        <v>#NAME?</v>
      </c>
      <c r="AB407" s="12" t="e">
        <f t="shared" ca="1" si="73"/>
        <v>#NAME?</v>
      </c>
      <c r="AC407" s="12">
        <v>481</v>
      </c>
      <c r="AD407" s="12" t="e">
        <f t="shared" ca="1" si="74"/>
        <v>#NAME?</v>
      </c>
      <c r="AF407" s="12">
        <v>404</v>
      </c>
      <c r="AG407" s="12">
        <v>3302150</v>
      </c>
      <c r="AH407" s="12">
        <f>SUM($AG$4:AG407)</f>
        <v>346136790</v>
      </c>
      <c r="AI407" s="13">
        <f t="shared" ca="1" si="65"/>
        <v>0</v>
      </c>
      <c r="AJ407" s="13" t="e">
        <f t="shared" ca="1" si="66"/>
        <v>#NAME?</v>
      </c>
      <c r="AK407" s="13"/>
      <c r="AL407" s="12" t="e">
        <f t="shared" ca="1" si="63"/>
        <v>#NAME?</v>
      </c>
      <c r="AN407" s="12" t="e">
        <f ca="1"/>
        <v>#NAME?</v>
      </c>
      <c r="AO407" s="12">
        <f t="shared" ca="1" si="64"/>
        <v>0</v>
      </c>
      <c r="AP407" s="12" t="e">
        <f t="shared" ca="1" si="67"/>
        <v>#NAME?</v>
      </c>
    </row>
    <row r="408" spans="1:42">
      <c r="A408" s="12" t="e">
        <f t="shared" ca="1" si="69"/>
        <v>#NAME?</v>
      </c>
      <c r="B408" s="12">
        <v>405</v>
      </c>
      <c r="C408" s="12" t="e">
        <f t="shared" ca="1" si="70"/>
        <v>#NAME?</v>
      </c>
      <c r="F408" s="12">
        <f>SUM($J$183:J408)</f>
        <v>840042</v>
      </c>
      <c r="G408" s="12">
        <v>406</v>
      </c>
      <c r="H408" s="12" t="s">
        <v>13981</v>
      </c>
      <c r="I408" s="12">
        <v>0</v>
      </c>
      <c r="J408" s="12">
        <f t="shared" si="62"/>
        <v>4842</v>
      </c>
      <c r="K408" s="12">
        <v>11244</v>
      </c>
      <c r="L408" s="12">
        <f>SUM($J$3:J408)</f>
        <v>1033516</v>
      </c>
      <c r="M408" s="12">
        <f>SUM($L$183:L408)</f>
        <v>129450766</v>
      </c>
      <c r="N408" s="15">
        <f t="shared" si="68"/>
        <v>154.10034974441754</v>
      </c>
      <c r="O408" s="12">
        <v>406</v>
      </c>
      <c r="P408" s="12" t="s">
        <v>13982</v>
      </c>
      <c r="Q408" s="12">
        <v>0</v>
      </c>
      <c r="R408" s="12">
        <v>204</v>
      </c>
      <c r="W408" s="12" t="e">
        <f t="shared" ca="1" si="71"/>
        <v>#NAME?</v>
      </c>
      <c r="X408" s="12">
        <v>2343</v>
      </c>
      <c r="Y408" s="12">
        <v>202.5</v>
      </c>
      <c r="Z408" s="12" t="e">
        <f t="shared" ca="1" si="72"/>
        <v>#NAME?</v>
      </c>
      <c r="AA408" s="12" t="e">
        <f ca="1">SUM($Z$4:Z408)++VLOOKUP(X408,$G$3:$L$7002,6,0)</f>
        <v>#NAME?</v>
      </c>
      <c r="AB408" s="12" t="e">
        <f t="shared" ca="1" si="73"/>
        <v>#NAME?</v>
      </c>
      <c r="AC408" s="12">
        <v>482</v>
      </c>
      <c r="AD408" s="12" t="e">
        <f t="shared" ca="1" si="74"/>
        <v>#NAME?</v>
      </c>
      <c r="AF408" s="12">
        <v>405</v>
      </c>
      <c r="AG408" s="12">
        <v>3302150</v>
      </c>
      <c r="AH408" s="12">
        <f>SUM($AG$4:AG408)</f>
        <v>349438940</v>
      </c>
      <c r="AI408" s="13">
        <f t="shared" ca="1" si="65"/>
        <v>0</v>
      </c>
      <c r="AJ408" s="13" t="e">
        <f t="shared" ca="1" si="66"/>
        <v>#NAME?</v>
      </c>
      <c r="AK408" s="13"/>
      <c r="AL408" s="12" t="e">
        <f t="shared" ca="1" si="63"/>
        <v>#NAME?</v>
      </c>
      <c r="AN408" s="12" t="e">
        <f ca="1"/>
        <v>#NAME?</v>
      </c>
      <c r="AO408" s="12">
        <f t="shared" ca="1" si="64"/>
        <v>0</v>
      </c>
      <c r="AP408" s="12" t="e">
        <f t="shared" ca="1" si="67"/>
        <v>#NAME?</v>
      </c>
    </row>
    <row r="409" spans="1:42">
      <c r="A409" s="12" t="e">
        <f t="shared" ca="1" si="69"/>
        <v>#NAME?</v>
      </c>
      <c r="B409" s="12">
        <v>406</v>
      </c>
      <c r="C409" s="12" t="e">
        <f t="shared" ca="1" si="70"/>
        <v>#NAME?</v>
      </c>
      <c r="F409" s="12">
        <f>SUM($J$183:J409)</f>
        <v>844894</v>
      </c>
      <c r="G409" s="12">
        <v>407</v>
      </c>
      <c r="H409" s="12" t="s">
        <v>13981</v>
      </c>
      <c r="I409" s="12">
        <v>0</v>
      </c>
      <c r="J409" s="12">
        <f t="shared" si="62"/>
        <v>4852</v>
      </c>
      <c r="K409" s="12">
        <v>15450</v>
      </c>
      <c r="L409" s="12">
        <f>SUM($J$3:J409)</f>
        <v>1038368</v>
      </c>
      <c r="M409" s="12">
        <f>SUM($L$183:L409)</f>
        <v>130489134</v>
      </c>
      <c r="N409" s="15">
        <f t="shared" si="68"/>
        <v>154.44438473938743</v>
      </c>
      <c r="O409" s="12">
        <v>407</v>
      </c>
      <c r="P409" s="12" t="s">
        <v>13982</v>
      </c>
      <c r="Q409" s="12">
        <v>0</v>
      </c>
      <c r="R409" s="12">
        <v>206</v>
      </c>
      <c r="W409" s="12" t="e">
        <f t="shared" ca="1" si="71"/>
        <v>#NAME?</v>
      </c>
      <c r="X409" s="12">
        <v>2347</v>
      </c>
      <c r="Y409" s="12">
        <v>203</v>
      </c>
      <c r="Z409" s="12" t="e">
        <f t="shared" ca="1" si="72"/>
        <v>#NAME?</v>
      </c>
      <c r="AA409" s="12" t="e">
        <f ca="1">SUM($Z$4:Z409)++VLOOKUP(X409,$G$3:$L$7002,6,0)</f>
        <v>#NAME?</v>
      </c>
      <c r="AB409" s="12" t="e">
        <f t="shared" ca="1" si="73"/>
        <v>#NAME?</v>
      </c>
      <c r="AC409" s="12">
        <v>482</v>
      </c>
      <c r="AD409" s="12" t="e">
        <f t="shared" ca="1" si="74"/>
        <v>#NAME?</v>
      </c>
      <c r="AF409" s="12">
        <v>406</v>
      </c>
      <c r="AG409" s="12">
        <v>3302150</v>
      </c>
      <c r="AH409" s="12">
        <f>SUM($AG$4:AG409)</f>
        <v>352741090</v>
      </c>
      <c r="AI409" s="13">
        <f t="shared" ca="1" si="65"/>
        <v>0</v>
      </c>
      <c r="AJ409" s="13" t="e">
        <f t="shared" ca="1" si="66"/>
        <v>#NAME?</v>
      </c>
      <c r="AK409" s="13"/>
      <c r="AL409" s="12" t="e">
        <f t="shared" ca="1" si="63"/>
        <v>#NAME?</v>
      </c>
      <c r="AN409" s="12" t="e">
        <f ca="1"/>
        <v>#NAME?</v>
      </c>
      <c r="AO409" s="12">
        <f t="shared" ca="1" si="64"/>
        <v>0</v>
      </c>
      <c r="AP409" s="12" t="e">
        <f t="shared" ca="1" si="67"/>
        <v>#NAME?</v>
      </c>
    </row>
    <row r="410" spans="1:42">
      <c r="A410" s="12" t="e">
        <f t="shared" ca="1" si="69"/>
        <v>#NAME?</v>
      </c>
      <c r="B410" s="12">
        <v>407</v>
      </c>
      <c r="C410" s="12" t="e">
        <f t="shared" ca="1" si="70"/>
        <v>#NAME?</v>
      </c>
      <c r="F410" s="12">
        <f>SUM($J$183:J410)</f>
        <v>849756</v>
      </c>
      <c r="G410" s="12">
        <v>408</v>
      </c>
      <c r="H410" s="12" t="s">
        <v>13981</v>
      </c>
      <c r="I410" s="12">
        <v>0</v>
      </c>
      <c r="J410" s="12">
        <f t="shared" si="62"/>
        <v>4862</v>
      </c>
      <c r="K410" s="12">
        <v>15450</v>
      </c>
      <c r="L410" s="12">
        <f>SUM($J$3:J410)</f>
        <v>1043230</v>
      </c>
      <c r="M410" s="12">
        <f>SUM($L$183:L410)</f>
        <v>131532364</v>
      </c>
      <c r="N410" s="15">
        <f t="shared" si="68"/>
        <v>154.78839102048119</v>
      </c>
      <c r="O410" s="12">
        <v>408</v>
      </c>
      <c r="P410" s="12" t="s">
        <v>13982</v>
      </c>
      <c r="Q410" s="12">
        <v>0</v>
      </c>
      <c r="R410" s="12">
        <v>207</v>
      </c>
      <c r="W410" s="12" t="e">
        <f t="shared" ca="1" si="71"/>
        <v>#NAME?</v>
      </c>
      <c r="X410" s="12">
        <v>2352</v>
      </c>
      <c r="Y410" s="12">
        <v>203.5</v>
      </c>
      <c r="Z410" s="12" t="e">
        <f t="shared" ca="1" si="72"/>
        <v>#NAME?</v>
      </c>
      <c r="AA410" s="12" t="e">
        <f ca="1">SUM($Z$4:Z410)++VLOOKUP(X410,$G$3:$L$7002,6,0)</f>
        <v>#NAME?</v>
      </c>
      <c r="AB410" s="12" t="e">
        <f t="shared" ca="1" si="73"/>
        <v>#NAME?</v>
      </c>
      <c r="AC410" s="12">
        <v>483</v>
      </c>
      <c r="AD410" s="12" t="e">
        <f t="shared" ca="1" si="74"/>
        <v>#NAME?</v>
      </c>
      <c r="AF410" s="12">
        <v>407</v>
      </c>
      <c r="AG410" s="12">
        <v>3302150</v>
      </c>
      <c r="AH410" s="12">
        <f>SUM($AG$4:AG410)</f>
        <v>356043240</v>
      </c>
      <c r="AI410" s="13">
        <f t="shared" ca="1" si="65"/>
        <v>0</v>
      </c>
      <c r="AJ410" s="13" t="e">
        <f t="shared" ca="1" si="66"/>
        <v>#NAME?</v>
      </c>
      <c r="AK410" s="13"/>
      <c r="AL410" s="12" t="e">
        <f t="shared" ca="1" si="63"/>
        <v>#NAME?</v>
      </c>
      <c r="AN410" s="12" t="e">
        <f ca="1"/>
        <v>#NAME?</v>
      </c>
      <c r="AO410" s="12">
        <f t="shared" ca="1" si="64"/>
        <v>0</v>
      </c>
      <c r="AP410" s="12" t="e">
        <f t="shared" ca="1" si="67"/>
        <v>#NAME?</v>
      </c>
    </row>
    <row r="411" spans="1:42">
      <c r="A411" s="12" t="e">
        <f t="shared" ca="1" si="69"/>
        <v>#NAME?</v>
      </c>
      <c r="B411" s="12">
        <v>408</v>
      </c>
      <c r="C411" s="12" t="e">
        <f t="shared" ca="1" si="70"/>
        <v>#NAME?</v>
      </c>
      <c r="F411" s="12">
        <f>SUM($J$183:J411)</f>
        <v>854628</v>
      </c>
      <c r="G411" s="12">
        <v>409</v>
      </c>
      <c r="H411" s="12" t="s">
        <v>13981</v>
      </c>
      <c r="I411" s="12">
        <v>0</v>
      </c>
      <c r="J411" s="12">
        <f t="shared" si="62"/>
        <v>4872</v>
      </c>
      <c r="K411" s="12">
        <v>15450</v>
      </c>
      <c r="L411" s="12">
        <f>SUM($J$3:J411)</f>
        <v>1048102</v>
      </c>
      <c r="M411" s="12">
        <f>SUM($L$183:L411)</f>
        <v>132580466</v>
      </c>
      <c r="N411" s="15">
        <f t="shared" si="68"/>
        <v>155.13236870310826</v>
      </c>
      <c r="O411" s="12">
        <v>409</v>
      </c>
      <c r="P411" s="12" t="s">
        <v>13982</v>
      </c>
      <c r="Q411" s="12">
        <v>0</v>
      </c>
      <c r="R411" s="12">
        <v>209</v>
      </c>
      <c r="W411" s="12" t="e">
        <f t="shared" ca="1" si="71"/>
        <v>#NAME?</v>
      </c>
      <c r="X411" s="12">
        <v>2356</v>
      </c>
      <c r="Y411" s="12">
        <v>204</v>
      </c>
      <c r="Z411" s="12" t="e">
        <f t="shared" ca="1" si="72"/>
        <v>#NAME?</v>
      </c>
      <c r="AA411" s="12" t="e">
        <f ca="1">SUM($Z$4:Z411)++VLOOKUP(X411,$G$3:$L$7002,6,0)</f>
        <v>#NAME?</v>
      </c>
      <c r="AB411" s="12" t="e">
        <f t="shared" ca="1" si="73"/>
        <v>#NAME?</v>
      </c>
      <c r="AC411" s="12">
        <v>483</v>
      </c>
      <c r="AD411" s="12" t="e">
        <f t="shared" ca="1" si="74"/>
        <v>#NAME?</v>
      </c>
      <c r="AF411" s="12">
        <v>408</v>
      </c>
      <c r="AG411" s="12">
        <v>3302150</v>
      </c>
      <c r="AH411" s="12">
        <f>SUM($AG$4:AG411)</f>
        <v>359345390</v>
      </c>
      <c r="AI411" s="13">
        <f t="shared" ca="1" si="65"/>
        <v>0</v>
      </c>
      <c r="AJ411" s="13" t="e">
        <f t="shared" ca="1" si="66"/>
        <v>#NAME?</v>
      </c>
      <c r="AK411" s="13"/>
      <c r="AL411" s="12" t="e">
        <f t="shared" ca="1" si="63"/>
        <v>#NAME?</v>
      </c>
      <c r="AN411" s="12" t="e">
        <f ca="1"/>
        <v>#NAME?</v>
      </c>
      <c r="AO411" s="12">
        <f t="shared" ca="1" si="64"/>
        <v>0</v>
      </c>
      <c r="AP411" s="12" t="e">
        <f t="shared" ca="1" si="67"/>
        <v>#NAME?</v>
      </c>
    </row>
    <row r="412" spans="1:42">
      <c r="A412" s="12" t="e">
        <f t="shared" ca="1" si="69"/>
        <v>#NAME?</v>
      </c>
      <c r="B412" s="12">
        <v>409</v>
      </c>
      <c r="C412" s="12" t="e">
        <f t="shared" ca="1" si="70"/>
        <v>#NAME?</v>
      </c>
      <c r="F412" s="12">
        <f>SUM($J$183:J412)</f>
        <v>859510</v>
      </c>
      <c r="G412" s="12">
        <v>410</v>
      </c>
      <c r="H412" s="12" t="s">
        <v>13981</v>
      </c>
      <c r="I412" s="12">
        <v>0</v>
      </c>
      <c r="J412" s="12">
        <f t="shared" si="62"/>
        <v>4882</v>
      </c>
      <c r="K412" s="12">
        <v>11931</v>
      </c>
      <c r="L412" s="12">
        <f>SUM($J$3:J412)</f>
        <v>1052984</v>
      </c>
      <c r="M412" s="12">
        <f>SUM($L$183:L412)</f>
        <v>133633450</v>
      </c>
      <c r="N412" s="15">
        <f t="shared" si="68"/>
        <v>155.47631790206049</v>
      </c>
      <c r="O412" s="12">
        <v>410</v>
      </c>
      <c r="P412" s="12" t="s">
        <v>13982</v>
      </c>
      <c r="Q412" s="12">
        <v>0</v>
      </c>
      <c r="R412" s="12">
        <v>210</v>
      </c>
      <c r="W412" s="12" t="e">
        <f t="shared" ca="1" si="71"/>
        <v>#NAME?</v>
      </c>
      <c r="X412" s="12">
        <v>2361</v>
      </c>
      <c r="Y412" s="12">
        <v>204.5</v>
      </c>
      <c r="Z412" s="12" t="e">
        <f t="shared" ca="1" si="72"/>
        <v>#NAME?</v>
      </c>
      <c r="AA412" s="12" t="e">
        <f ca="1">SUM($Z$4:Z412)++VLOOKUP(X412,$G$3:$L$7002,6,0)</f>
        <v>#NAME?</v>
      </c>
      <c r="AB412" s="12" t="e">
        <f t="shared" ca="1" si="73"/>
        <v>#NAME?</v>
      </c>
      <c r="AC412" s="12">
        <v>484</v>
      </c>
      <c r="AD412" s="12" t="e">
        <f t="shared" ca="1" si="74"/>
        <v>#NAME?</v>
      </c>
      <c r="AF412" s="12">
        <v>409</v>
      </c>
      <c r="AG412" s="12">
        <v>3302150</v>
      </c>
      <c r="AH412" s="12">
        <f>SUM($AG$4:AG412)</f>
        <v>362647540</v>
      </c>
      <c r="AI412" s="13">
        <f t="shared" ca="1" si="65"/>
        <v>0</v>
      </c>
      <c r="AJ412" s="13" t="e">
        <f t="shared" ca="1" si="66"/>
        <v>#NAME?</v>
      </c>
      <c r="AK412" s="13"/>
      <c r="AL412" s="12" t="e">
        <f t="shared" ca="1" si="63"/>
        <v>#NAME?</v>
      </c>
      <c r="AN412" s="12" t="e">
        <f ca="1"/>
        <v>#NAME?</v>
      </c>
      <c r="AO412" s="12">
        <f t="shared" ca="1" si="64"/>
        <v>0</v>
      </c>
      <c r="AP412" s="12" t="e">
        <f t="shared" ca="1" si="67"/>
        <v>#NAME?</v>
      </c>
    </row>
    <row r="413" spans="1:42">
      <c r="A413" s="12" t="e">
        <f t="shared" ca="1" si="69"/>
        <v>#NAME?</v>
      </c>
      <c r="B413" s="12">
        <v>410</v>
      </c>
      <c r="C413" s="12" t="e">
        <f t="shared" ca="1" si="70"/>
        <v>#NAME?</v>
      </c>
      <c r="F413" s="12">
        <f>SUM($J$183:J413)</f>
        <v>864402</v>
      </c>
      <c r="G413" s="12">
        <v>411</v>
      </c>
      <c r="H413" s="12" t="s">
        <v>13981</v>
      </c>
      <c r="I413" s="12">
        <v>0</v>
      </c>
      <c r="J413" s="12">
        <f t="shared" si="62"/>
        <v>4892</v>
      </c>
      <c r="K413" s="12">
        <v>11931</v>
      </c>
      <c r="L413" s="12">
        <f>SUM($J$3:J413)</f>
        <v>1057876</v>
      </c>
      <c r="M413" s="12">
        <f>SUM($L$183:L413)</f>
        <v>134691326</v>
      </c>
      <c r="N413" s="15">
        <f t="shared" si="68"/>
        <v>155.82023873151613</v>
      </c>
      <c r="O413" s="12">
        <v>411</v>
      </c>
      <c r="P413" s="12" t="s">
        <v>13982</v>
      </c>
      <c r="Q413" s="12">
        <v>0</v>
      </c>
      <c r="R413" s="12">
        <v>212</v>
      </c>
      <c r="W413" s="12" t="e">
        <f t="shared" ca="1" si="71"/>
        <v>#NAME?</v>
      </c>
      <c r="X413" s="12">
        <v>2365</v>
      </c>
      <c r="Y413" s="12">
        <v>205</v>
      </c>
      <c r="Z413" s="12" t="e">
        <f t="shared" ca="1" si="72"/>
        <v>#NAME?</v>
      </c>
      <c r="AA413" s="12" t="e">
        <f ca="1">SUM($Z$4:Z413)++VLOOKUP(X413,$G$3:$L$7002,6,0)</f>
        <v>#NAME?</v>
      </c>
      <c r="AB413" s="12" t="e">
        <f t="shared" ca="1" si="73"/>
        <v>#NAME?</v>
      </c>
      <c r="AC413" s="12">
        <v>484</v>
      </c>
      <c r="AD413" s="12" t="e">
        <f t="shared" ca="1" si="74"/>
        <v>#NAME?</v>
      </c>
      <c r="AF413" s="12">
        <v>410</v>
      </c>
      <c r="AG413" s="12">
        <v>3302150</v>
      </c>
      <c r="AH413" s="12">
        <f>SUM($AG$4:AG413)</f>
        <v>365949690</v>
      </c>
      <c r="AI413" s="13">
        <f t="shared" ca="1" si="65"/>
        <v>0</v>
      </c>
      <c r="AJ413" s="13" t="e">
        <f t="shared" ca="1" si="66"/>
        <v>#NAME?</v>
      </c>
      <c r="AK413" s="13"/>
      <c r="AL413" s="12" t="e">
        <f t="shared" ca="1" si="63"/>
        <v>#NAME?</v>
      </c>
      <c r="AN413" s="12" t="e">
        <f ca="1"/>
        <v>#NAME?</v>
      </c>
      <c r="AO413" s="12">
        <f t="shared" ca="1" si="64"/>
        <v>0</v>
      </c>
      <c r="AP413" s="12" t="e">
        <f t="shared" ca="1" si="67"/>
        <v>#NAME?</v>
      </c>
    </row>
    <row r="414" spans="1:42">
      <c r="A414" s="12" t="e">
        <f t="shared" ca="1" si="69"/>
        <v>#NAME?</v>
      </c>
      <c r="B414" s="12">
        <v>411</v>
      </c>
      <c r="C414" s="12" t="e">
        <f t="shared" ca="1" si="70"/>
        <v>#NAME?</v>
      </c>
      <c r="F414" s="12">
        <f>SUM($J$183:J414)</f>
        <v>869304</v>
      </c>
      <c r="G414" s="12">
        <v>412</v>
      </c>
      <c r="H414" s="12" t="s">
        <v>13981</v>
      </c>
      <c r="I414" s="12">
        <v>0</v>
      </c>
      <c r="J414" s="12">
        <f t="shared" si="62"/>
        <v>4902</v>
      </c>
      <c r="K414" s="12">
        <v>11931</v>
      </c>
      <c r="L414" s="12">
        <f>SUM($J$3:J414)</f>
        <v>1062778</v>
      </c>
      <c r="M414" s="12">
        <f>SUM($L$183:L414)</f>
        <v>135754104</v>
      </c>
      <c r="N414" s="15">
        <f t="shared" si="68"/>
        <v>156.16413130504404</v>
      </c>
      <c r="O414" s="12">
        <v>412</v>
      </c>
      <c r="P414" s="12" t="s">
        <v>13982</v>
      </c>
      <c r="Q414" s="12">
        <v>0</v>
      </c>
      <c r="R414" s="12">
        <v>214</v>
      </c>
      <c r="W414" s="12" t="e">
        <f t="shared" ca="1" si="71"/>
        <v>#NAME?</v>
      </c>
      <c r="X414" s="12">
        <v>2370</v>
      </c>
      <c r="Y414" s="12">
        <v>205.5</v>
      </c>
      <c r="Z414" s="12" t="e">
        <f t="shared" ca="1" si="72"/>
        <v>#NAME?</v>
      </c>
      <c r="AA414" s="12" t="e">
        <f ca="1">SUM($Z$4:Z414)++VLOOKUP(X414,$G$3:$L$7002,6,0)</f>
        <v>#NAME?</v>
      </c>
      <c r="AB414" s="12" t="e">
        <f t="shared" ca="1" si="73"/>
        <v>#NAME?</v>
      </c>
      <c r="AC414" s="12">
        <v>485</v>
      </c>
      <c r="AD414" s="12" t="e">
        <f t="shared" ca="1" si="74"/>
        <v>#NAME?</v>
      </c>
      <c r="AF414" s="12">
        <v>411</v>
      </c>
      <c r="AG414" s="12">
        <v>3303100</v>
      </c>
      <c r="AH414" s="12">
        <f>SUM($AG$4:AG414)</f>
        <v>369252790</v>
      </c>
      <c r="AI414" s="13">
        <f t="shared" ca="1" si="65"/>
        <v>0</v>
      </c>
      <c r="AJ414" s="13" t="e">
        <f t="shared" ca="1" si="66"/>
        <v>#NAME?</v>
      </c>
      <c r="AK414" s="13"/>
      <c r="AL414" s="12" t="e">
        <f t="shared" ca="1" si="63"/>
        <v>#NAME?</v>
      </c>
      <c r="AN414" s="12" t="e">
        <f ca="1"/>
        <v>#NAME?</v>
      </c>
      <c r="AO414" s="12">
        <f t="shared" ca="1" si="64"/>
        <v>0</v>
      </c>
      <c r="AP414" s="12" t="e">
        <f t="shared" ca="1" si="67"/>
        <v>#NAME?</v>
      </c>
    </row>
    <row r="415" spans="1:42">
      <c r="A415" s="12" t="e">
        <f t="shared" ca="1" si="69"/>
        <v>#NAME?</v>
      </c>
      <c r="B415" s="12">
        <v>412</v>
      </c>
      <c r="C415" s="12" t="e">
        <f t="shared" ca="1" si="70"/>
        <v>#NAME?</v>
      </c>
      <c r="F415" s="12">
        <f>SUM($J$183:J415)</f>
        <v>874216</v>
      </c>
      <c r="G415" s="12">
        <v>413</v>
      </c>
      <c r="H415" s="12" t="s">
        <v>13981</v>
      </c>
      <c r="I415" s="12">
        <v>0</v>
      </c>
      <c r="J415" s="12">
        <f t="shared" si="62"/>
        <v>4912</v>
      </c>
      <c r="K415" s="12">
        <v>11931</v>
      </c>
      <c r="L415" s="12">
        <f>SUM($J$3:J415)</f>
        <v>1067690</v>
      </c>
      <c r="M415" s="12">
        <f>SUM($L$183:L415)</f>
        <v>136821794</v>
      </c>
      <c r="N415" s="15">
        <f t="shared" si="68"/>
        <v>156.50799573560766</v>
      </c>
      <c r="O415" s="12">
        <v>413</v>
      </c>
      <c r="P415" s="12" t="s">
        <v>13982</v>
      </c>
      <c r="Q415" s="12">
        <v>0</v>
      </c>
      <c r="R415" s="12">
        <v>215</v>
      </c>
      <c r="W415" s="12" t="e">
        <f t="shared" ca="1" si="71"/>
        <v>#NAME?</v>
      </c>
      <c r="X415" s="12">
        <v>2374</v>
      </c>
      <c r="Y415" s="12">
        <v>206</v>
      </c>
      <c r="Z415" s="12" t="e">
        <f t="shared" ca="1" si="72"/>
        <v>#NAME?</v>
      </c>
      <c r="AA415" s="12" t="e">
        <f ca="1">SUM($Z$4:Z415)++VLOOKUP(X415,$G$3:$L$7002,6,0)</f>
        <v>#NAME?</v>
      </c>
      <c r="AB415" s="12" t="e">
        <f t="shared" ca="1" si="73"/>
        <v>#NAME?</v>
      </c>
      <c r="AC415" s="12">
        <v>485</v>
      </c>
      <c r="AD415" s="12" t="e">
        <f t="shared" ca="1" si="74"/>
        <v>#NAME?</v>
      </c>
      <c r="AF415" s="12">
        <v>412</v>
      </c>
      <c r="AG415" s="12">
        <v>3304050</v>
      </c>
      <c r="AH415" s="12">
        <f>SUM($AG$4:AG415)</f>
        <v>372556840</v>
      </c>
      <c r="AI415" s="13">
        <f t="shared" ca="1" si="65"/>
        <v>0</v>
      </c>
      <c r="AJ415" s="13" t="e">
        <f t="shared" ca="1" si="66"/>
        <v>#NAME?</v>
      </c>
      <c r="AK415" s="13"/>
      <c r="AL415" s="12" t="e">
        <f t="shared" ca="1" si="63"/>
        <v>#NAME?</v>
      </c>
      <c r="AN415" s="12" t="e">
        <f ca="1"/>
        <v>#NAME?</v>
      </c>
      <c r="AO415" s="12">
        <f t="shared" ca="1" si="64"/>
        <v>0</v>
      </c>
      <c r="AP415" s="12" t="e">
        <f t="shared" ca="1" si="67"/>
        <v>#NAME?</v>
      </c>
    </row>
    <row r="416" spans="1:42">
      <c r="A416" s="12" t="e">
        <f t="shared" ca="1" si="69"/>
        <v>#NAME?</v>
      </c>
      <c r="B416" s="12">
        <v>413</v>
      </c>
      <c r="C416" s="12" t="e">
        <f t="shared" ca="1" si="70"/>
        <v>#NAME?</v>
      </c>
      <c r="F416" s="12">
        <f>SUM($J$183:J416)</f>
        <v>879138</v>
      </c>
      <c r="G416" s="12">
        <v>414</v>
      </c>
      <c r="H416" s="12" t="s">
        <v>13981</v>
      </c>
      <c r="I416" s="12">
        <v>0</v>
      </c>
      <c r="J416" s="12">
        <f t="shared" si="62"/>
        <v>4922</v>
      </c>
      <c r="K416" s="12">
        <v>16367</v>
      </c>
      <c r="L416" s="12">
        <f>SUM($J$3:J416)</f>
        <v>1072612</v>
      </c>
      <c r="M416" s="12">
        <f>SUM($L$183:L416)</f>
        <v>137894406</v>
      </c>
      <c r="N416" s="15">
        <f t="shared" si="68"/>
        <v>156.85183213556917</v>
      </c>
      <c r="O416" s="12">
        <v>414</v>
      </c>
      <c r="P416" s="12" t="s">
        <v>13982</v>
      </c>
      <c r="Q416" s="12">
        <v>0</v>
      </c>
      <c r="R416" s="12">
        <v>217</v>
      </c>
      <c r="W416" s="12" t="e">
        <f t="shared" ca="1" si="71"/>
        <v>#NAME?</v>
      </c>
      <c r="X416" s="12">
        <v>2379</v>
      </c>
      <c r="Y416" s="12">
        <v>206.5</v>
      </c>
      <c r="Z416" s="12" t="e">
        <f t="shared" ca="1" si="72"/>
        <v>#NAME?</v>
      </c>
      <c r="AA416" s="12" t="e">
        <f ca="1">SUM($Z$4:Z416)++VLOOKUP(X416,$G$3:$L$7002,6,0)</f>
        <v>#NAME?</v>
      </c>
      <c r="AB416" s="12" t="e">
        <f t="shared" ca="1" si="73"/>
        <v>#NAME?</v>
      </c>
      <c r="AC416" s="12">
        <v>486</v>
      </c>
      <c r="AD416" s="12" t="e">
        <f t="shared" ca="1" si="74"/>
        <v>#NAME?</v>
      </c>
      <c r="AF416" s="12">
        <v>413</v>
      </c>
      <c r="AG416" s="12">
        <v>3304050</v>
      </c>
      <c r="AH416" s="12">
        <f>SUM($AG$4:AG416)</f>
        <v>375860890</v>
      </c>
      <c r="AI416" s="13">
        <f t="shared" ca="1" si="65"/>
        <v>0</v>
      </c>
      <c r="AJ416" s="13" t="e">
        <f t="shared" ca="1" si="66"/>
        <v>#NAME?</v>
      </c>
      <c r="AK416" s="13"/>
      <c r="AL416" s="12" t="e">
        <f t="shared" ca="1" si="63"/>
        <v>#NAME?</v>
      </c>
      <c r="AN416" s="12" t="e">
        <f ca="1"/>
        <v>#NAME?</v>
      </c>
      <c r="AO416" s="12">
        <f t="shared" ca="1" si="64"/>
        <v>0</v>
      </c>
      <c r="AP416" s="12" t="e">
        <f t="shared" ca="1" si="67"/>
        <v>#NAME?</v>
      </c>
    </row>
    <row r="417" spans="1:42">
      <c r="A417" s="12" t="e">
        <f t="shared" ca="1" si="69"/>
        <v>#NAME?</v>
      </c>
      <c r="B417" s="12">
        <v>414</v>
      </c>
      <c r="C417" s="12" t="e">
        <f t="shared" ca="1" si="70"/>
        <v>#NAME?</v>
      </c>
      <c r="F417" s="12">
        <f>SUM($J$183:J417)</f>
        <v>884070</v>
      </c>
      <c r="G417" s="12">
        <v>415</v>
      </c>
      <c r="H417" s="12" t="s">
        <v>13981</v>
      </c>
      <c r="I417" s="12">
        <v>0</v>
      </c>
      <c r="J417" s="12">
        <f t="shared" si="62"/>
        <v>4932</v>
      </c>
      <c r="K417" s="12">
        <v>16367</v>
      </c>
      <c r="L417" s="12">
        <f>SUM($J$3:J417)</f>
        <v>1077544</v>
      </c>
      <c r="M417" s="12">
        <f>SUM($L$183:L417)</f>
        <v>138971950</v>
      </c>
      <c r="N417" s="15">
        <f t="shared" si="68"/>
        <v>157.19564061669325</v>
      </c>
      <c r="O417" s="12">
        <v>415</v>
      </c>
      <c r="P417" s="12" t="s">
        <v>13982</v>
      </c>
      <c r="Q417" s="12">
        <v>0</v>
      </c>
      <c r="R417" s="12">
        <v>218</v>
      </c>
      <c r="W417" s="12" t="e">
        <f t="shared" ca="1" si="71"/>
        <v>#NAME?</v>
      </c>
      <c r="X417" s="12">
        <v>2383</v>
      </c>
      <c r="Y417" s="12">
        <v>207</v>
      </c>
      <c r="Z417" s="12" t="e">
        <f t="shared" ca="1" si="72"/>
        <v>#NAME?</v>
      </c>
      <c r="AA417" s="12" t="e">
        <f ca="1">SUM($Z$4:Z417)++VLOOKUP(X417,$G$3:$L$7002,6,0)</f>
        <v>#NAME?</v>
      </c>
      <c r="AB417" s="12" t="e">
        <f t="shared" ca="1" si="73"/>
        <v>#NAME?</v>
      </c>
      <c r="AC417" s="12">
        <v>486</v>
      </c>
      <c r="AD417" s="12" t="e">
        <f t="shared" ca="1" si="74"/>
        <v>#NAME?</v>
      </c>
      <c r="AF417" s="12">
        <v>414</v>
      </c>
      <c r="AG417" s="12">
        <v>3304050</v>
      </c>
      <c r="AH417" s="12">
        <f>SUM($AG$4:AG417)</f>
        <v>379164940</v>
      </c>
      <c r="AI417" s="13">
        <f t="shared" ca="1" si="65"/>
        <v>0</v>
      </c>
      <c r="AJ417" s="13" t="e">
        <f t="shared" ca="1" si="66"/>
        <v>#NAME?</v>
      </c>
      <c r="AK417" s="13"/>
      <c r="AL417" s="12" t="e">
        <f t="shared" ca="1" si="63"/>
        <v>#NAME?</v>
      </c>
      <c r="AN417" s="12" t="e">
        <f ca="1"/>
        <v>#NAME?</v>
      </c>
      <c r="AO417" s="12">
        <f t="shared" ca="1" si="64"/>
        <v>0</v>
      </c>
      <c r="AP417" s="12" t="e">
        <f t="shared" ca="1" si="67"/>
        <v>#NAME?</v>
      </c>
    </row>
    <row r="418" spans="1:42">
      <c r="A418" s="12" t="e">
        <f t="shared" ca="1" si="69"/>
        <v>#NAME?</v>
      </c>
      <c r="B418" s="12">
        <v>415</v>
      </c>
      <c r="C418" s="12" t="e">
        <f t="shared" ca="1" si="70"/>
        <v>#NAME?</v>
      </c>
      <c r="F418" s="12">
        <f>SUM($J$183:J418)</f>
        <v>889012</v>
      </c>
      <c r="G418" s="12">
        <v>416</v>
      </c>
      <c r="H418" s="12" t="s">
        <v>13981</v>
      </c>
      <c r="I418" s="12">
        <v>0</v>
      </c>
      <c r="J418" s="12">
        <f t="shared" si="62"/>
        <v>4942</v>
      </c>
      <c r="K418" s="12">
        <v>16367</v>
      </c>
      <c r="L418" s="12">
        <f>SUM($J$3:J418)</f>
        <v>1082486</v>
      </c>
      <c r="M418" s="12">
        <f>SUM($L$183:L418)</f>
        <v>140054436</v>
      </c>
      <c r="N418" s="15">
        <f t="shared" si="68"/>
        <v>157.53942129015132</v>
      </c>
      <c r="O418" s="12">
        <v>416</v>
      </c>
      <c r="P418" s="12" t="s">
        <v>13982</v>
      </c>
      <c r="Q418" s="12">
        <v>0</v>
      </c>
      <c r="R418" s="12">
        <v>220</v>
      </c>
      <c r="W418" s="12" t="e">
        <f t="shared" ca="1" si="71"/>
        <v>#NAME?</v>
      </c>
      <c r="X418" s="12">
        <v>2388</v>
      </c>
      <c r="Y418" s="12">
        <v>207.5</v>
      </c>
      <c r="Z418" s="12" t="e">
        <f t="shared" ca="1" si="72"/>
        <v>#NAME?</v>
      </c>
      <c r="AA418" s="12" t="e">
        <f ca="1">SUM($Z$4:Z418)++VLOOKUP(X418,$G$3:$L$7002,6,0)</f>
        <v>#NAME?</v>
      </c>
      <c r="AB418" s="12" t="e">
        <f t="shared" ca="1" si="73"/>
        <v>#NAME?</v>
      </c>
      <c r="AC418" s="12">
        <v>487</v>
      </c>
      <c r="AD418" s="12" t="e">
        <f t="shared" ca="1" si="74"/>
        <v>#NAME?</v>
      </c>
      <c r="AF418" s="12">
        <v>415</v>
      </c>
      <c r="AG418" s="12">
        <v>3304050</v>
      </c>
      <c r="AH418" s="12">
        <f>SUM($AG$4:AG418)</f>
        <v>382468990</v>
      </c>
      <c r="AI418" s="13">
        <f t="shared" ca="1" si="65"/>
        <v>0</v>
      </c>
      <c r="AJ418" s="13" t="e">
        <f t="shared" ca="1" si="66"/>
        <v>#NAME?</v>
      </c>
      <c r="AK418" s="13"/>
      <c r="AL418" s="12" t="e">
        <f t="shared" ca="1" si="63"/>
        <v>#NAME?</v>
      </c>
      <c r="AN418" s="12" t="e">
        <f ca="1"/>
        <v>#NAME?</v>
      </c>
      <c r="AO418" s="12">
        <f t="shared" ca="1" si="64"/>
        <v>0</v>
      </c>
      <c r="AP418" s="12" t="e">
        <f t="shared" ca="1" si="67"/>
        <v>#NAME?</v>
      </c>
    </row>
    <row r="419" spans="1:42">
      <c r="A419" s="12" t="e">
        <f t="shared" ca="1" si="69"/>
        <v>#NAME?</v>
      </c>
      <c r="B419" s="12">
        <v>416</v>
      </c>
      <c r="C419" s="12" t="e">
        <f t="shared" ca="1" si="70"/>
        <v>#NAME?</v>
      </c>
      <c r="F419" s="12">
        <f>SUM($J$183:J419)</f>
        <v>893964</v>
      </c>
      <c r="G419" s="12">
        <v>417</v>
      </c>
      <c r="H419" s="12" t="s">
        <v>13981</v>
      </c>
      <c r="I419" s="12">
        <v>0</v>
      </c>
      <c r="J419" s="12">
        <f t="shared" ref="J419:J482" si="75">J418+10</f>
        <v>4952</v>
      </c>
      <c r="K419" s="12">
        <v>12619</v>
      </c>
      <c r="L419" s="12">
        <f>SUM($J$3:J419)</f>
        <v>1087438</v>
      </c>
      <c r="M419" s="12">
        <f>SUM($L$183:L419)</f>
        <v>141141874</v>
      </c>
      <c r="N419" s="15">
        <f t="shared" si="68"/>
        <v>157.88317426652529</v>
      </c>
      <c r="O419" s="12">
        <v>417</v>
      </c>
      <c r="P419" s="12" t="s">
        <v>13982</v>
      </c>
      <c r="Q419" s="12">
        <v>0</v>
      </c>
      <c r="R419" s="12">
        <v>222</v>
      </c>
      <c r="W419" s="12" t="e">
        <f t="shared" ca="1" si="71"/>
        <v>#NAME?</v>
      </c>
      <c r="X419" s="12">
        <v>2392</v>
      </c>
      <c r="Y419" s="12">
        <v>208</v>
      </c>
      <c r="Z419" s="12" t="e">
        <f t="shared" ca="1" si="72"/>
        <v>#NAME?</v>
      </c>
      <c r="AA419" s="12" t="e">
        <f ca="1">SUM($Z$4:Z419)++VLOOKUP(X419,$G$3:$L$7002,6,0)</f>
        <v>#NAME?</v>
      </c>
      <c r="AB419" s="12" t="e">
        <f t="shared" ca="1" si="73"/>
        <v>#NAME?</v>
      </c>
      <c r="AC419" s="12">
        <v>487</v>
      </c>
      <c r="AD419" s="12" t="e">
        <f t="shared" ca="1" si="74"/>
        <v>#NAME?</v>
      </c>
      <c r="AF419" s="12">
        <v>416</v>
      </c>
      <c r="AG419" s="12">
        <v>3304050</v>
      </c>
      <c r="AH419" s="12">
        <f>SUM($AG$4:AG419)</f>
        <v>385773040</v>
      </c>
      <c r="AI419" s="13">
        <f t="shared" ca="1" si="65"/>
        <v>0</v>
      </c>
      <c r="AJ419" s="13" t="e">
        <f t="shared" ca="1" si="66"/>
        <v>#NAME?</v>
      </c>
      <c r="AK419" s="13"/>
      <c r="AL419" s="12" t="e">
        <f t="shared" ca="1" si="63"/>
        <v>#NAME?</v>
      </c>
      <c r="AN419" s="12" t="e">
        <f ca="1"/>
        <v>#NAME?</v>
      </c>
      <c r="AO419" s="12">
        <f t="shared" ca="1" si="64"/>
        <v>0</v>
      </c>
      <c r="AP419" s="12" t="e">
        <f t="shared" ca="1" si="67"/>
        <v>#NAME?</v>
      </c>
    </row>
    <row r="420" spans="1:42">
      <c r="A420" s="12" t="e">
        <f t="shared" ca="1" si="69"/>
        <v>#NAME?</v>
      </c>
      <c r="B420" s="12">
        <v>417</v>
      </c>
      <c r="C420" s="12" t="e">
        <f t="shared" ca="1" si="70"/>
        <v>#NAME?</v>
      </c>
      <c r="F420" s="12">
        <f>SUM($J$183:J420)</f>
        <v>898926</v>
      </c>
      <c r="G420" s="12">
        <v>418</v>
      </c>
      <c r="H420" s="12" t="s">
        <v>13981</v>
      </c>
      <c r="I420" s="12">
        <v>0</v>
      </c>
      <c r="J420" s="12">
        <f t="shared" si="75"/>
        <v>4962</v>
      </c>
      <c r="K420" s="12">
        <v>12619</v>
      </c>
      <c r="L420" s="12">
        <f>SUM($J$3:J420)</f>
        <v>1092400</v>
      </c>
      <c r="M420" s="12">
        <f>SUM($L$183:L420)</f>
        <v>142234274</v>
      </c>
      <c r="N420" s="15">
        <f t="shared" si="68"/>
        <v>158.22689965581148</v>
      </c>
      <c r="O420" s="12">
        <v>418</v>
      </c>
      <c r="P420" s="12" t="s">
        <v>13982</v>
      </c>
      <c r="Q420" s="12">
        <v>0</v>
      </c>
      <c r="R420" s="12">
        <v>223</v>
      </c>
      <c r="W420" s="12" t="e">
        <f t="shared" ca="1" si="71"/>
        <v>#NAME?</v>
      </c>
      <c r="X420" s="12">
        <v>2397</v>
      </c>
      <c r="Y420" s="12">
        <v>208.5</v>
      </c>
      <c r="Z420" s="12" t="e">
        <f t="shared" ca="1" si="72"/>
        <v>#NAME?</v>
      </c>
      <c r="AA420" s="12" t="e">
        <f ca="1">SUM($Z$4:Z420)++VLOOKUP(X420,$G$3:$L$7002,6,0)</f>
        <v>#NAME?</v>
      </c>
      <c r="AB420" s="12" t="e">
        <f t="shared" ca="1" si="73"/>
        <v>#NAME?</v>
      </c>
      <c r="AC420" s="12">
        <v>488</v>
      </c>
      <c r="AD420" s="12" t="e">
        <f t="shared" ca="1" si="74"/>
        <v>#NAME?</v>
      </c>
      <c r="AF420" s="12">
        <v>417</v>
      </c>
      <c r="AG420" s="12">
        <v>3304050</v>
      </c>
      <c r="AH420" s="12">
        <f>SUM($AG$4:AG420)</f>
        <v>389077090</v>
      </c>
      <c r="AI420" s="13">
        <f t="shared" ca="1" si="65"/>
        <v>0</v>
      </c>
      <c r="AJ420" s="13" t="e">
        <f t="shared" ca="1" si="66"/>
        <v>#NAME?</v>
      </c>
      <c r="AK420" s="13"/>
      <c r="AL420" s="12" t="e">
        <f t="shared" ca="1" si="63"/>
        <v>#NAME?</v>
      </c>
      <c r="AN420" s="12" t="e">
        <f ca="1"/>
        <v>#NAME?</v>
      </c>
      <c r="AO420" s="12">
        <f t="shared" ca="1" si="64"/>
        <v>0</v>
      </c>
      <c r="AP420" s="12" t="e">
        <f t="shared" ca="1" si="67"/>
        <v>#NAME?</v>
      </c>
    </row>
    <row r="421" spans="1:42">
      <c r="A421" s="12" t="e">
        <f t="shared" ca="1" si="69"/>
        <v>#NAME?</v>
      </c>
      <c r="B421" s="12">
        <v>418</v>
      </c>
      <c r="C421" s="12" t="e">
        <f t="shared" ca="1" si="70"/>
        <v>#NAME?</v>
      </c>
      <c r="F421" s="12">
        <f>SUM($J$183:J421)</f>
        <v>903898</v>
      </c>
      <c r="G421" s="12">
        <v>419</v>
      </c>
      <c r="H421" s="12" t="s">
        <v>13981</v>
      </c>
      <c r="I421" s="12">
        <v>0</v>
      </c>
      <c r="J421" s="12">
        <f t="shared" si="75"/>
        <v>4972</v>
      </c>
      <c r="K421" s="12">
        <v>12619</v>
      </c>
      <c r="L421" s="12">
        <f>SUM($J$3:J421)</f>
        <v>1097372</v>
      </c>
      <c r="M421" s="12">
        <f>SUM($L$183:L421)</f>
        <v>143331646</v>
      </c>
      <c r="N421" s="15">
        <f t="shared" si="68"/>
        <v>158.57059756742464</v>
      </c>
      <c r="O421" s="12">
        <v>419</v>
      </c>
      <c r="P421" s="12" t="s">
        <v>13982</v>
      </c>
      <c r="Q421" s="12">
        <v>0</v>
      </c>
      <c r="R421" s="12">
        <v>225</v>
      </c>
      <c r="W421" s="12" t="e">
        <f t="shared" ca="1" si="71"/>
        <v>#NAME?</v>
      </c>
      <c r="X421" s="12">
        <v>2401</v>
      </c>
      <c r="Y421" s="12">
        <v>209</v>
      </c>
      <c r="Z421" s="12" t="e">
        <f t="shared" ca="1" si="72"/>
        <v>#NAME?</v>
      </c>
      <c r="AA421" s="12" t="e">
        <f ca="1">SUM($Z$4:Z421)++VLOOKUP(X421,$G$3:$L$7002,6,0)</f>
        <v>#NAME?</v>
      </c>
      <c r="AB421" s="12" t="e">
        <f t="shared" ca="1" si="73"/>
        <v>#NAME?</v>
      </c>
      <c r="AC421" s="12">
        <v>488</v>
      </c>
      <c r="AD421" s="12" t="e">
        <f t="shared" ca="1" si="74"/>
        <v>#NAME?</v>
      </c>
      <c r="AF421" s="12">
        <v>418</v>
      </c>
      <c r="AG421" s="12">
        <v>3304050</v>
      </c>
      <c r="AH421" s="12">
        <f>SUM($AG$4:AG421)</f>
        <v>392381140</v>
      </c>
      <c r="AI421" s="13">
        <f t="shared" ca="1" si="65"/>
        <v>0</v>
      </c>
      <c r="AJ421" s="13" t="e">
        <f t="shared" ca="1" si="66"/>
        <v>#NAME?</v>
      </c>
      <c r="AK421" s="13"/>
      <c r="AL421" s="12" t="e">
        <f t="shared" ca="1" si="63"/>
        <v>#NAME?</v>
      </c>
      <c r="AN421" s="12" t="e">
        <f ca="1"/>
        <v>#NAME?</v>
      </c>
      <c r="AO421" s="12">
        <f t="shared" ca="1" si="64"/>
        <v>0</v>
      </c>
      <c r="AP421" s="12" t="e">
        <f t="shared" ca="1" si="67"/>
        <v>#NAME?</v>
      </c>
    </row>
    <row r="422" spans="1:42">
      <c r="A422" s="12" t="e">
        <f t="shared" ca="1" si="69"/>
        <v>#NAME?</v>
      </c>
      <c r="B422" s="12">
        <v>419</v>
      </c>
      <c r="C422" s="12" t="e">
        <f t="shared" ca="1" si="70"/>
        <v>#NAME?</v>
      </c>
      <c r="F422" s="12">
        <f>SUM($J$183:J422)</f>
        <v>908880</v>
      </c>
      <c r="G422" s="12">
        <v>420</v>
      </c>
      <c r="H422" s="12" t="s">
        <v>13981</v>
      </c>
      <c r="I422" s="12">
        <v>0</v>
      </c>
      <c r="J422" s="12">
        <f t="shared" si="75"/>
        <v>4982</v>
      </c>
      <c r="K422" s="12">
        <v>12619</v>
      </c>
      <c r="L422" s="12">
        <f>SUM($J$3:J422)</f>
        <v>1102354</v>
      </c>
      <c r="M422" s="12">
        <f>SUM($L$183:L422)</f>
        <v>144434000</v>
      </c>
      <c r="N422" s="15">
        <f t="shared" si="68"/>
        <v>158.91426811020156</v>
      </c>
      <c r="O422" s="12">
        <v>420</v>
      </c>
      <c r="P422" s="12" t="s">
        <v>13982</v>
      </c>
      <c r="Q422" s="12">
        <v>0</v>
      </c>
      <c r="R422" s="12">
        <v>226</v>
      </c>
      <c r="W422" s="12" t="e">
        <f t="shared" ca="1" si="71"/>
        <v>#NAME?</v>
      </c>
      <c r="X422" s="12">
        <v>2406</v>
      </c>
      <c r="Y422" s="12">
        <v>209.5</v>
      </c>
      <c r="Z422" s="12" t="e">
        <f t="shared" ca="1" si="72"/>
        <v>#NAME?</v>
      </c>
      <c r="AA422" s="12" t="e">
        <f ca="1">SUM($Z$4:Z422)++VLOOKUP(X422,$G$3:$L$7002,6,0)</f>
        <v>#NAME?</v>
      </c>
      <c r="AB422" s="12" t="e">
        <f t="shared" ca="1" si="73"/>
        <v>#NAME?</v>
      </c>
      <c r="AC422" s="12">
        <v>489</v>
      </c>
      <c r="AD422" s="12" t="e">
        <f t="shared" ca="1" si="74"/>
        <v>#NAME?</v>
      </c>
      <c r="AF422" s="12">
        <v>419</v>
      </c>
      <c r="AG422" s="12">
        <v>3304050</v>
      </c>
      <c r="AH422" s="12">
        <f>SUM($AG$4:AG422)</f>
        <v>395685190</v>
      </c>
      <c r="AI422" s="13">
        <f t="shared" ca="1" si="65"/>
        <v>0</v>
      </c>
      <c r="AJ422" s="13" t="e">
        <f t="shared" ca="1" si="66"/>
        <v>#NAME?</v>
      </c>
      <c r="AK422" s="13"/>
      <c r="AL422" s="12" t="e">
        <f t="shared" ca="1" si="63"/>
        <v>#NAME?</v>
      </c>
      <c r="AN422" s="12" t="e">
        <f ca="1"/>
        <v>#NAME?</v>
      </c>
      <c r="AO422" s="12">
        <f t="shared" ca="1" si="64"/>
        <v>0</v>
      </c>
      <c r="AP422" s="12" t="e">
        <f t="shared" ca="1" si="67"/>
        <v>#NAME?</v>
      </c>
    </row>
    <row r="423" spans="1:42">
      <c r="A423" s="12" t="e">
        <f t="shared" ca="1" si="69"/>
        <v>#NAME?</v>
      </c>
      <c r="B423" s="12">
        <v>420</v>
      </c>
      <c r="C423" s="12" t="e">
        <f t="shared" ca="1" si="70"/>
        <v>#NAME?</v>
      </c>
      <c r="F423" s="12">
        <f>SUM($J$183:J423)</f>
        <v>913872</v>
      </c>
      <c r="G423" s="12">
        <v>421</v>
      </c>
      <c r="H423" s="12" t="s">
        <v>13981</v>
      </c>
      <c r="I423" s="12">
        <v>0</v>
      </c>
      <c r="J423" s="12">
        <f t="shared" si="75"/>
        <v>4992</v>
      </c>
      <c r="K423" s="12">
        <v>12963</v>
      </c>
      <c r="L423" s="12">
        <f>SUM($J$3:J423)</f>
        <v>1107346</v>
      </c>
      <c r="M423" s="12">
        <f>SUM($L$183:L423)</f>
        <v>145541346</v>
      </c>
      <c r="N423" s="15">
        <f t="shared" si="68"/>
        <v>159.25791139240508</v>
      </c>
      <c r="O423" s="12">
        <v>421</v>
      </c>
      <c r="P423" s="12" t="s">
        <v>13982</v>
      </c>
      <c r="Q423" s="12">
        <v>0</v>
      </c>
      <c r="R423" s="12">
        <v>228</v>
      </c>
      <c r="W423" s="12" t="e">
        <f t="shared" ca="1" si="71"/>
        <v>#NAME?</v>
      </c>
      <c r="X423" s="12">
        <v>2410</v>
      </c>
      <c r="Y423" s="12">
        <v>210</v>
      </c>
      <c r="Z423" s="12" t="e">
        <f t="shared" ca="1" si="72"/>
        <v>#NAME?</v>
      </c>
      <c r="AA423" s="12" t="e">
        <f ca="1">SUM($Z$4:Z423)++VLOOKUP(X423,$G$3:$L$7002,6,0)</f>
        <v>#NAME?</v>
      </c>
      <c r="AB423" s="12" t="e">
        <f t="shared" ca="1" si="73"/>
        <v>#NAME?</v>
      </c>
      <c r="AC423" s="12">
        <v>489</v>
      </c>
      <c r="AD423" s="12" t="e">
        <f t="shared" ca="1" si="74"/>
        <v>#NAME?</v>
      </c>
      <c r="AF423" s="12">
        <v>420</v>
      </c>
      <c r="AG423" s="12">
        <v>3304050</v>
      </c>
      <c r="AH423" s="12">
        <f>SUM($AG$4:AG423)</f>
        <v>398989240</v>
      </c>
      <c r="AI423" s="13">
        <f t="shared" ca="1" si="65"/>
        <v>0</v>
      </c>
      <c r="AJ423" s="13" t="e">
        <f t="shared" ca="1" si="66"/>
        <v>#NAME?</v>
      </c>
      <c r="AK423" s="13"/>
      <c r="AL423" s="12" t="e">
        <f t="shared" ca="1" si="63"/>
        <v>#NAME?</v>
      </c>
      <c r="AN423" s="12" t="e">
        <f ca="1"/>
        <v>#NAME?</v>
      </c>
      <c r="AO423" s="12">
        <f t="shared" ca="1" si="64"/>
        <v>0</v>
      </c>
      <c r="AP423" s="12" t="e">
        <f t="shared" ca="1" si="67"/>
        <v>#NAME?</v>
      </c>
    </row>
    <row r="424" spans="1:42">
      <c r="A424" s="12" t="e">
        <f t="shared" ca="1" si="69"/>
        <v>#NAME?</v>
      </c>
      <c r="B424" s="12">
        <v>421</v>
      </c>
      <c r="C424" s="12" t="e">
        <f t="shared" ca="1" si="70"/>
        <v>#NAME?</v>
      </c>
      <c r="F424" s="12">
        <f>SUM($J$183:J424)</f>
        <v>918874</v>
      </c>
      <c r="G424" s="12">
        <v>422</v>
      </c>
      <c r="H424" s="12" t="s">
        <v>13981</v>
      </c>
      <c r="I424" s="12">
        <v>0</v>
      </c>
      <c r="J424" s="12">
        <f t="shared" si="75"/>
        <v>5002</v>
      </c>
      <c r="K424" s="12">
        <v>12963</v>
      </c>
      <c r="L424" s="12">
        <f>SUM($J$3:J424)</f>
        <v>1112348</v>
      </c>
      <c r="M424" s="12">
        <f>SUM($L$183:L424)</f>
        <v>146653694</v>
      </c>
      <c r="N424" s="15">
        <f t="shared" si="68"/>
        <v>159.60152752172769</v>
      </c>
      <c r="O424" s="12">
        <v>422</v>
      </c>
      <c r="P424" s="12" t="s">
        <v>13982</v>
      </c>
      <c r="Q424" s="12">
        <v>0</v>
      </c>
      <c r="R424" s="12">
        <v>230</v>
      </c>
      <c r="W424" s="12" t="e">
        <f t="shared" ca="1" si="71"/>
        <v>#NAME?</v>
      </c>
      <c r="X424" s="12">
        <v>2415</v>
      </c>
      <c r="Y424" s="12">
        <v>210.5</v>
      </c>
      <c r="Z424" s="12" t="e">
        <f t="shared" ca="1" si="72"/>
        <v>#NAME?</v>
      </c>
      <c r="AA424" s="12" t="e">
        <f ca="1">SUM($Z$4:Z424)++VLOOKUP(X424,$G$3:$L$7002,6,0)</f>
        <v>#NAME?</v>
      </c>
      <c r="AB424" s="12" t="e">
        <f t="shared" ca="1" si="73"/>
        <v>#NAME?</v>
      </c>
      <c r="AC424" s="12">
        <v>490</v>
      </c>
      <c r="AD424" s="12" t="e">
        <f t="shared" ca="1" si="74"/>
        <v>#NAME?</v>
      </c>
      <c r="AF424" s="12">
        <v>421</v>
      </c>
      <c r="AG424" s="12">
        <v>3304050</v>
      </c>
      <c r="AH424" s="12">
        <f>SUM($AG$4:AG424)</f>
        <v>402293290</v>
      </c>
      <c r="AI424" s="13">
        <f t="shared" ca="1" si="65"/>
        <v>0</v>
      </c>
      <c r="AJ424" s="13" t="e">
        <f t="shared" ca="1" si="66"/>
        <v>#NAME?</v>
      </c>
      <c r="AK424" s="13"/>
      <c r="AL424" s="12" t="e">
        <f t="shared" ca="1" si="63"/>
        <v>#NAME?</v>
      </c>
      <c r="AN424" s="12" t="e">
        <f ca="1"/>
        <v>#NAME?</v>
      </c>
      <c r="AO424" s="12">
        <f t="shared" ca="1" si="64"/>
        <v>0</v>
      </c>
      <c r="AP424" s="12" t="e">
        <f t="shared" ca="1" si="67"/>
        <v>#NAME?</v>
      </c>
    </row>
    <row r="425" spans="1:42">
      <c r="A425" s="12" t="e">
        <f t="shared" ca="1" si="69"/>
        <v>#NAME?</v>
      </c>
      <c r="B425" s="12">
        <v>422</v>
      </c>
      <c r="C425" s="12" t="e">
        <f t="shared" ca="1" si="70"/>
        <v>#NAME?</v>
      </c>
      <c r="F425" s="12">
        <f>SUM($J$183:J425)</f>
        <v>923886</v>
      </c>
      <c r="G425" s="12">
        <v>423</v>
      </c>
      <c r="H425" s="12" t="s">
        <v>13981</v>
      </c>
      <c r="I425" s="12">
        <v>0</v>
      </c>
      <c r="J425" s="12">
        <f t="shared" si="75"/>
        <v>5012</v>
      </c>
      <c r="K425" s="12">
        <v>12963</v>
      </c>
      <c r="L425" s="12">
        <f>SUM($J$3:J425)</f>
        <v>1117360</v>
      </c>
      <c r="M425" s="12">
        <f>SUM($L$183:L425)</f>
        <v>147771054</v>
      </c>
      <c r="N425" s="15">
        <f t="shared" si="68"/>
        <v>159.94511660529545</v>
      </c>
      <c r="O425" s="12">
        <v>423</v>
      </c>
      <c r="P425" s="12" t="s">
        <v>13982</v>
      </c>
      <c r="Q425" s="12">
        <v>0</v>
      </c>
      <c r="R425" s="12">
        <v>231</v>
      </c>
      <c r="W425" s="12" t="e">
        <f t="shared" ca="1" si="71"/>
        <v>#NAME?</v>
      </c>
      <c r="X425" s="12">
        <v>2419</v>
      </c>
      <c r="Y425" s="12">
        <v>211</v>
      </c>
      <c r="Z425" s="12" t="e">
        <f t="shared" ca="1" si="72"/>
        <v>#NAME?</v>
      </c>
      <c r="AA425" s="12" t="e">
        <f ca="1">SUM($Z$4:Z425)++VLOOKUP(X425,$G$3:$L$7002,6,0)</f>
        <v>#NAME?</v>
      </c>
      <c r="AB425" s="12" t="e">
        <f t="shared" ca="1" si="73"/>
        <v>#NAME?</v>
      </c>
      <c r="AC425" s="12">
        <v>490</v>
      </c>
      <c r="AD425" s="12" t="e">
        <f t="shared" ca="1" si="74"/>
        <v>#NAME?</v>
      </c>
      <c r="AF425" s="12">
        <v>422</v>
      </c>
      <c r="AG425" s="12">
        <v>3304050</v>
      </c>
      <c r="AH425" s="12">
        <f>SUM($AG$4:AG425)</f>
        <v>405597340</v>
      </c>
      <c r="AI425" s="13">
        <f t="shared" ca="1" si="65"/>
        <v>0</v>
      </c>
      <c r="AJ425" s="13" t="e">
        <f t="shared" ca="1" si="66"/>
        <v>#NAME?</v>
      </c>
      <c r="AK425" s="13"/>
      <c r="AL425" s="12" t="e">
        <f t="shared" ca="1" si="63"/>
        <v>#NAME?</v>
      </c>
      <c r="AN425" s="12" t="e">
        <f ca="1"/>
        <v>#NAME?</v>
      </c>
      <c r="AO425" s="12">
        <f t="shared" ca="1" si="64"/>
        <v>0</v>
      </c>
      <c r="AP425" s="12" t="e">
        <f t="shared" ca="1" si="67"/>
        <v>#NAME?</v>
      </c>
    </row>
    <row r="426" spans="1:42">
      <c r="A426" s="12" t="e">
        <f t="shared" ca="1" si="69"/>
        <v>#NAME?</v>
      </c>
      <c r="B426" s="12">
        <v>423</v>
      </c>
      <c r="C426" s="12" t="e">
        <f t="shared" ca="1" si="70"/>
        <v>#NAME?</v>
      </c>
      <c r="F426" s="12">
        <f>SUM($J$183:J426)</f>
        <v>928908</v>
      </c>
      <c r="G426" s="12">
        <v>424</v>
      </c>
      <c r="H426" s="12" t="s">
        <v>13981</v>
      </c>
      <c r="I426" s="12">
        <v>0</v>
      </c>
      <c r="J426" s="12">
        <f t="shared" si="75"/>
        <v>5022</v>
      </c>
      <c r="K426" s="12">
        <v>12963</v>
      </c>
      <c r="L426" s="12">
        <f>SUM($J$3:J426)</f>
        <v>1122382</v>
      </c>
      <c r="M426" s="12">
        <f>SUM($L$183:L426)</f>
        <v>148893436</v>
      </c>
      <c r="N426" s="15">
        <f t="shared" si="68"/>
        <v>160.28867874967165</v>
      </c>
      <c r="O426" s="12">
        <v>424</v>
      </c>
      <c r="P426" s="12" t="s">
        <v>13982</v>
      </c>
      <c r="Q426" s="12">
        <v>0</v>
      </c>
      <c r="R426" s="12">
        <v>233</v>
      </c>
      <c r="W426" s="12" t="e">
        <f t="shared" ca="1" si="71"/>
        <v>#NAME?</v>
      </c>
      <c r="X426" s="12">
        <v>2424</v>
      </c>
      <c r="Y426" s="12">
        <v>211.5</v>
      </c>
      <c r="Z426" s="12" t="e">
        <f t="shared" ca="1" si="72"/>
        <v>#NAME?</v>
      </c>
      <c r="AA426" s="12" t="e">
        <f ca="1">SUM($Z$4:Z426)++VLOOKUP(X426,$G$3:$L$7002,6,0)</f>
        <v>#NAME?</v>
      </c>
      <c r="AB426" s="12" t="e">
        <f t="shared" ca="1" si="73"/>
        <v>#NAME?</v>
      </c>
      <c r="AC426" s="12">
        <v>491</v>
      </c>
      <c r="AD426" s="12" t="e">
        <f t="shared" ca="1" si="74"/>
        <v>#NAME?</v>
      </c>
      <c r="AF426" s="12">
        <v>423</v>
      </c>
      <c r="AG426" s="12">
        <v>3304050</v>
      </c>
      <c r="AH426" s="12">
        <f>SUM($AG$4:AG426)</f>
        <v>408901390</v>
      </c>
      <c r="AI426" s="13">
        <f t="shared" ca="1" si="65"/>
        <v>0</v>
      </c>
      <c r="AJ426" s="13" t="e">
        <f t="shared" ca="1" si="66"/>
        <v>#NAME?</v>
      </c>
      <c r="AK426" s="13"/>
      <c r="AL426" s="12" t="e">
        <f t="shared" ref="AL426:AL489" ca="1" si="76">AI426-AJ426</f>
        <v>#NAME?</v>
      </c>
      <c r="AN426" s="12" t="e">
        <f ca="1"/>
        <v>#NAME?</v>
      </c>
      <c r="AO426" s="12">
        <f t="shared" ref="AO426:AO489" ca="1" si="77">COUNTIFS(AI:AI,AN426)</f>
        <v>0</v>
      </c>
      <c r="AP426" s="12" t="e">
        <f t="shared" ca="1" si="67"/>
        <v>#NAME?</v>
      </c>
    </row>
    <row r="427" spans="1:42">
      <c r="A427" s="12" t="e">
        <f t="shared" ca="1" si="69"/>
        <v>#NAME?</v>
      </c>
      <c r="B427" s="12">
        <v>424</v>
      </c>
      <c r="C427" s="12" t="e">
        <f t="shared" ca="1" si="70"/>
        <v>#NAME?</v>
      </c>
      <c r="F427" s="12">
        <f>SUM($J$183:J427)</f>
        <v>933940</v>
      </c>
      <c r="G427" s="12">
        <v>425</v>
      </c>
      <c r="H427" s="12" t="s">
        <v>13981</v>
      </c>
      <c r="I427" s="12">
        <v>0</v>
      </c>
      <c r="J427" s="12">
        <f t="shared" si="75"/>
        <v>5032</v>
      </c>
      <c r="K427" s="12">
        <v>17742</v>
      </c>
      <c r="L427" s="12">
        <f>SUM($J$3:J427)</f>
        <v>1127414</v>
      </c>
      <c r="M427" s="12">
        <f>SUM($L$183:L427)</f>
        <v>150020850</v>
      </c>
      <c r="N427" s="15">
        <f t="shared" si="68"/>
        <v>160.63221406086043</v>
      </c>
      <c r="O427" s="12">
        <v>425</v>
      </c>
      <c r="P427" s="12" t="s">
        <v>13982</v>
      </c>
      <c r="Q427" s="12">
        <v>0</v>
      </c>
      <c r="R427" s="12">
        <v>235</v>
      </c>
      <c r="W427" s="12" t="e">
        <f t="shared" ca="1" si="71"/>
        <v>#NAME?</v>
      </c>
      <c r="X427" s="12">
        <v>2428</v>
      </c>
      <c r="Y427" s="12">
        <v>212</v>
      </c>
      <c r="Z427" s="12" t="e">
        <f t="shared" ca="1" si="72"/>
        <v>#NAME?</v>
      </c>
      <c r="AA427" s="12" t="e">
        <f ca="1">SUM($Z$4:Z427)++VLOOKUP(X427,$G$3:$L$7002,6,0)</f>
        <v>#NAME?</v>
      </c>
      <c r="AB427" s="12" t="e">
        <f t="shared" ca="1" si="73"/>
        <v>#NAME?</v>
      </c>
      <c r="AC427" s="12">
        <v>491</v>
      </c>
      <c r="AD427" s="12" t="e">
        <f t="shared" ca="1" si="74"/>
        <v>#NAME?</v>
      </c>
      <c r="AF427" s="12">
        <v>424</v>
      </c>
      <c r="AG427" s="12">
        <v>3304050</v>
      </c>
      <c r="AH427" s="12">
        <f>SUM($AG$4:AG427)</f>
        <v>412205440</v>
      </c>
      <c r="AI427" s="13">
        <f t="shared" ca="1" si="65"/>
        <v>0</v>
      </c>
      <c r="AJ427" s="13" t="e">
        <f t="shared" ca="1" si="66"/>
        <v>#NAME?</v>
      </c>
      <c r="AK427" s="13"/>
      <c r="AL427" s="12" t="e">
        <f t="shared" ca="1" si="76"/>
        <v>#NAME?</v>
      </c>
      <c r="AN427" s="12" t="e">
        <f ca="1"/>
        <v>#NAME?</v>
      </c>
      <c r="AO427" s="12">
        <f t="shared" ca="1" si="77"/>
        <v>0</v>
      </c>
      <c r="AP427" s="12" t="e">
        <f t="shared" ca="1" si="67"/>
        <v>#NAME?</v>
      </c>
    </row>
    <row r="428" spans="1:42">
      <c r="A428" s="12" t="e">
        <f t="shared" ca="1" si="69"/>
        <v>#NAME?</v>
      </c>
      <c r="B428" s="12">
        <v>425</v>
      </c>
      <c r="C428" s="12" t="e">
        <f t="shared" ca="1" si="70"/>
        <v>#NAME?</v>
      </c>
      <c r="F428" s="12">
        <f>SUM($J$183:J428)</f>
        <v>938982</v>
      </c>
      <c r="G428" s="12">
        <v>426</v>
      </c>
      <c r="H428" s="12" t="s">
        <v>13981</v>
      </c>
      <c r="I428" s="12">
        <v>0</v>
      </c>
      <c r="J428" s="12">
        <f t="shared" si="75"/>
        <v>5042</v>
      </c>
      <c r="K428" s="12">
        <v>17742</v>
      </c>
      <c r="L428" s="12">
        <f>SUM($J$3:J428)</f>
        <v>1132456</v>
      </c>
      <c r="M428" s="12">
        <f>SUM($L$183:L428)</f>
        <v>151153306</v>
      </c>
      <c r="N428" s="15">
        <f t="shared" si="68"/>
        <v>160.97572264431054</v>
      </c>
      <c r="O428" s="12">
        <v>426</v>
      </c>
      <c r="P428" s="12" t="s">
        <v>13982</v>
      </c>
      <c r="Q428" s="12">
        <v>0</v>
      </c>
      <c r="R428" s="12">
        <v>236</v>
      </c>
      <c r="W428" s="12" t="e">
        <f t="shared" ca="1" si="71"/>
        <v>#NAME?</v>
      </c>
      <c r="X428" s="12">
        <v>2433</v>
      </c>
      <c r="Y428" s="12">
        <v>212.5</v>
      </c>
      <c r="Z428" s="12" t="e">
        <f t="shared" ca="1" si="72"/>
        <v>#NAME?</v>
      </c>
      <c r="AA428" s="12" t="e">
        <f ca="1">SUM($Z$4:Z428)++VLOOKUP(X428,$G$3:$L$7002,6,0)</f>
        <v>#NAME?</v>
      </c>
      <c r="AB428" s="12" t="e">
        <f t="shared" ca="1" si="73"/>
        <v>#NAME?</v>
      </c>
      <c r="AC428" s="12">
        <v>492</v>
      </c>
      <c r="AD428" s="12" t="e">
        <f t="shared" ca="1" si="74"/>
        <v>#NAME?</v>
      </c>
      <c r="AF428" s="12">
        <v>425</v>
      </c>
      <c r="AG428" s="12">
        <v>3304050</v>
      </c>
      <c r="AH428" s="12">
        <f>SUM($AG$4:AG428)</f>
        <v>415509490</v>
      </c>
      <c r="AI428" s="13">
        <f t="shared" ref="AI428:AI491" ca="1" si="78">IFERROR(_xlfn.XLOOKUP(AF428,AC:AC,AA:AA),AI427)</f>
        <v>0</v>
      </c>
      <c r="AJ428" s="13" t="e">
        <f t="shared" ca="1" si="66"/>
        <v>#NAME?</v>
      </c>
      <c r="AK428" s="13"/>
      <c r="AL428" s="12" t="e">
        <f t="shared" ca="1" si="76"/>
        <v>#NAME?</v>
      </c>
      <c r="AN428" s="12" t="e">
        <f ca="1"/>
        <v>#NAME?</v>
      </c>
      <c r="AO428" s="12">
        <f t="shared" ca="1" si="77"/>
        <v>0</v>
      </c>
      <c r="AP428" s="12" t="e">
        <f t="shared" ca="1" si="67"/>
        <v>#NAME?</v>
      </c>
    </row>
    <row r="429" spans="1:42">
      <c r="A429" s="12" t="e">
        <f t="shared" ca="1" si="69"/>
        <v>#NAME?</v>
      </c>
      <c r="B429" s="12">
        <v>426</v>
      </c>
      <c r="C429" s="12" t="e">
        <f t="shared" ca="1" si="70"/>
        <v>#NAME?</v>
      </c>
      <c r="F429" s="12">
        <f>SUM($J$183:J429)</f>
        <v>944034</v>
      </c>
      <c r="G429" s="12">
        <v>427</v>
      </c>
      <c r="H429" s="12" t="s">
        <v>13981</v>
      </c>
      <c r="I429" s="12">
        <v>0</v>
      </c>
      <c r="J429" s="12">
        <f t="shared" si="75"/>
        <v>5052</v>
      </c>
      <c r="K429" s="12">
        <v>17742</v>
      </c>
      <c r="L429" s="12">
        <f>SUM($J$3:J429)</f>
        <v>1137508</v>
      </c>
      <c r="M429" s="12">
        <f>SUM($L$183:L429)</f>
        <v>152290814</v>
      </c>
      <c r="N429" s="15">
        <f t="shared" si="68"/>
        <v>161.31920460491889</v>
      </c>
      <c r="O429" s="12">
        <v>427</v>
      </c>
      <c r="P429" s="12" t="s">
        <v>13982</v>
      </c>
      <c r="Q429" s="12">
        <v>0</v>
      </c>
      <c r="R429" s="12">
        <v>238</v>
      </c>
      <c r="W429" s="12" t="e">
        <f t="shared" ca="1" si="71"/>
        <v>#NAME?</v>
      </c>
      <c r="X429" s="12">
        <v>2437</v>
      </c>
      <c r="Y429" s="12">
        <v>213</v>
      </c>
      <c r="Z429" s="12" t="e">
        <f t="shared" ca="1" si="72"/>
        <v>#NAME?</v>
      </c>
      <c r="AA429" s="12" t="e">
        <f ca="1">SUM($Z$4:Z429)++VLOOKUP(X429,$G$3:$L$7002,6,0)</f>
        <v>#NAME?</v>
      </c>
      <c r="AB429" s="12" t="e">
        <f t="shared" ca="1" si="73"/>
        <v>#NAME?</v>
      </c>
      <c r="AC429" s="12">
        <v>492</v>
      </c>
      <c r="AD429" s="12" t="e">
        <f t="shared" ca="1" si="74"/>
        <v>#NAME?</v>
      </c>
      <c r="AF429" s="12">
        <v>426</v>
      </c>
      <c r="AG429" s="12">
        <v>3304050</v>
      </c>
      <c r="AH429" s="12">
        <f>SUM($AG$4:AG429)</f>
        <v>418813540</v>
      </c>
      <c r="AI429" s="13">
        <f t="shared" ca="1" si="78"/>
        <v>0</v>
      </c>
      <c r="AJ429" s="13" t="e">
        <f t="shared" ref="AJ429:AJ492" ca="1" si="79">_xlfn.XLOOKUP(AI428,$AN:$AN,$AP:$AP)+AJ428</f>
        <v>#NAME?</v>
      </c>
      <c r="AK429" s="13"/>
      <c r="AL429" s="12" t="e">
        <f t="shared" ca="1" si="76"/>
        <v>#NAME?</v>
      </c>
      <c r="AN429" s="12" t="e">
        <f ca="1"/>
        <v>#NAME?</v>
      </c>
      <c r="AO429" s="12">
        <f t="shared" ca="1" si="77"/>
        <v>0</v>
      </c>
      <c r="AP429" s="12" t="e">
        <f t="shared" ca="1" si="67"/>
        <v>#NAME?</v>
      </c>
    </row>
    <row r="430" spans="1:42">
      <c r="A430" s="12" t="e">
        <f t="shared" ca="1" si="69"/>
        <v>#NAME?</v>
      </c>
      <c r="B430" s="12">
        <v>427</v>
      </c>
      <c r="C430" s="12" t="e">
        <f t="shared" ca="1" si="70"/>
        <v>#NAME?</v>
      </c>
      <c r="F430" s="12">
        <f>SUM($J$183:J430)</f>
        <v>949096</v>
      </c>
      <c r="G430" s="12">
        <v>428</v>
      </c>
      <c r="H430" s="12" t="s">
        <v>13981</v>
      </c>
      <c r="I430" s="12">
        <v>0</v>
      </c>
      <c r="J430" s="12">
        <f t="shared" si="75"/>
        <v>5062</v>
      </c>
      <c r="K430" s="12">
        <v>18200</v>
      </c>
      <c r="L430" s="12">
        <f>SUM($J$3:J430)</f>
        <v>1142570</v>
      </c>
      <c r="M430" s="12">
        <f>SUM($L$183:L430)</f>
        <v>153433384</v>
      </c>
      <c r="N430" s="15">
        <f t="shared" si="68"/>
        <v>161.66266004703422</v>
      </c>
      <c r="O430" s="12">
        <v>428</v>
      </c>
      <c r="P430" s="12" t="s">
        <v>13982</v>
      </c>
      <c r="Q430" s="12">
        <v>0</v>
      </c>
      <c r="R430" s="12">
        <v>240</v>
      </c>
      <c r="W430" s="12" t="e">
        <f t="shared" ca="1" si="71"/>
        <v>#NAME?</v>
      </c>
      <c r="X430" s="12">
        <v>2442</v>
      </c>
      <c r="Y430" s="12">
        <v>213.5</v>
      </c>
      <c r="Z430" s="12" t="e">
        <f t="shared" ca="1" si="72"/>
        <v>#NAME?</v>
      </c>
      <c r="AA430" s="12" t="e">
        <f ca="1">SUM($Z$4:Z430)++VLOOKUP(X430,$G$3:$L$7002,6,0)</f>
        <v>#NAME?</v>
      </c>
      <c r="AB430" s="12" t="e">
        <f t="shared" ca="1" si="73"/>
        <v>#NAME?</v>
      </c>
      <c r="AC430" s="12">
        <v>493</v>
      </c>
      <c r="AD430" s="12" t="e">
        <f t="shared" ca="1" si="74"/>
        <v>#NAME?</v>
      </c>
      <c r="AF430" s="12">
        <v>427</v>
      </c>
      <c r="AG430" s="12">
        <v>3304050</v>
      </c>
      <c r="AH430" s="12">
        <f>SUM($AG$4:AG430)</f>
        <v>422117590</v>
      </c>
      <c r="AI430" s="13">
        <f t="shared" ca="1" si="78"/>
        <v>0</v>
      </c>
      <c r="AJ430" s="13" t="e">
        <f t="shared" ca="1" si="79"/>
        <v>#NAME?</v>
      </c>
      <c r="AK430" s="13"/>
      <c r="AL430" s="12" t="e">
        <f t="shared" ca="1" si="76"/>
        <v>#NAME?</v>
      </c>
      <c r="AN430" s="12" t="e">
        <f ca="1"/>
        <v>#NAME?</v>
      </c>
      <c r="AO430" s="12">
        <f t="shared" ca="1" si="77"/>
        <v>0</v>
      </c>
      <c r="AP430" s="12" t="e">
        <f t="shared" ref="AP430:AP493" ca="1" si="80">(AN431-AN430)/AO430</f>
        <v>#NAME?</v>
      </c>
    </row>
    <row r="431" spans="1:42">
      <c r="A431" s="12" t="e">
        <f t="shared" ca="1" si="69"/>
        <v>#NAME?</v>
      </c>
      <c r="B431" s="12">
        <v>428</v>
      </c>
      <c r="C431" s="12" t="e">
        <f t="shared" ca="1" si="70"/>
        <v>#NAME?</v>
      </c>
      <c r="F431" s="12">
        <f>SUM($J$183:J431)</f>
        <v>954168</v>
      </c>
      <c r="G431" s="12">
        <v>429</v>
      </c>
      <c r="H431" s="12" t="s">
        <v>13981</v>
      </c>
      <c r="I431" s="12">
        <v>0</v>
      </c>
      <c r="J431" s="12">
        <f t="shared" si="75"/>
        <v>5072</v>
      </c>
      <c r="K431" s="12">
        <v>18200</v>
      </c>
      <c r="L431" s="12">
        <f>SUM($J$3:J431)</f>
        <v>1147642</v>
      </c>
      <c r="M431" s="12">
        <f>SUM($L$183:L431)</f>
        <v>154581026</v>
      </c>
      <c r="N431" s="15">
        <f t="shared" si="68"/>
        <v>162.00608907446068</v>
      </c>
      <c r="O431" s="12">
        <v>429</v>
      </c>
      <c r="P431" s="12" t="s">
        <v>13982</v>
      </c>
      <c r="Q431" s="12">
        <v>0</v>
      </c>
      <c r="R431" s="12">
        <v>242</v>
      </c>
      <c r="W431" s="12" t="e">
        <f t="shared" ca="1" si="71"/>
        <v>#NAME?</v>
      </c>
      <c r="X431" s="12">
        <v>2446</v>
      </c>
      <c r="Y431" s="12">
        <v>214</v>
      </c>
      <c r="Z431" s="12" t="e">
        <f t="shared" ca="1" si="72"/>
        <v>#NAME?</v>
      </c>
      <c r="AA431" s="12" t="e">
        <f ca="1">SUM($Z$4:Z431)++VLOOKUP(X431,$G$3:$L$7002,6,0)</f>
        <v>#NAME?</v>
      </c>
      <c r="AB431" s="12" t="e">
        <f t="shared" ca="1" si="73"/>
        <v>#NAME?</v>
      </c>
      <c r="AC431" s="12">
        <v>493</v>
      </c>
      <c r="AD431" s="12" t="e">
        <f t="shared" ca="1" si="74"/>
        <v>#NAME?</v>
      </c>
      <c r="AF431" s="12">
        <v>428</v>
      </c>
      <c r="AG431" s="12">
        <v>3304050</v>
      </c>
      <c r="AH431" s="12">
        <f>SUM($AG$4:AG431)</f>
        <v>425421640</v>
      </c>
      <c r="AI431" s="13">
        <f t="shared" ca="1" si="78"/>
        <v>0</v>
      </c>
      <c r="AJ431" s="13" t="e">
        <f t="shared" ca="1" si="79"/>
        <v>#NAME?</v>
      </c>
      <c r="AK431" s="13"/>
      <c r="AL431" s="12" t="e">
        <f t="shared" ca="1" si="76"/>
        <v>#NAME?</v>
      </c>
      <c r="AN431" s="12" t="e">
        <f ca="1"/>
        <v>#NAME?</v>
      </c>
      <c r="AO431" s="12">
        <f t="shared" ca="1" si="77"/>
        <v>0</v>
      </c>
      <c r="AP431" s="12" t="e">
        <f t="shared" ca="1" si="80"/>
        <v>#NAME?</v>
      </c>
    </row>
    <row r="432" spans="1:42">
      <c r="A432" s="12" t="e">
        <f t="shared" ca="1" si="69"/>
        <v>#NAME?</v>
      </c>
      <c r="B432" s="12">
        <v>429</v>
      </c>
      <c r="C432" s="12" t="e">
        <f t="shared" ca="1" si="70"/>
        <v>#NAME?</v>
      </c>
      <c r="F432" s="12">
        <f>SUM($J$183:J432)</f>
        <v>959250</v>
      </c>
      <c r="G432" s="12">
        <v>430</v>
      </c>
      <c r="H432" s="12" t="s">
        <v>13981</v>
      </c>
      <c r="I432" s="12">
        <v>0</v>
      </c>
      <c r="J432" s="12">
        <f t="shared" si="75"/>
        <v>5082</v>
      </c>
      <c r="K432" s="12">
        <v>18200</v>
      </c>
      <c r="L432" s="12">
        <f>SUM($J$3:J432)</f>
        <v>1152724</v>
      </c>
      <c r="M432" s="12">
        <f>SUM($L$183:L432)</f>
        <v>155733750</v>
      </c>
      <c r="N432" s="15">
        <f t="shared" si="68"/>
        <v>162.34949179046129</v>
      </c>
      <c r="O432" s="12">
        <v>430</v>
      </c>
      <c r="P432" s="12" t="s">
        <v>13982</v>
      </c>
      <c r="Q432" s="12">
        <v>0</v>
      </c>
      <c r="R432" s="12">
        <v>243</v>
      </c>
      <c r="W432" s="12" t="e">
        <f t="shared" ca="1" si="71"/>
        <v>#NAME?</v>
      </c>
      <c r="X432" s="12">
        <v>2451</v>
      </c>
      <c r="Y432" s="12">
        <v>214.5</v>
      </c>
      <c r="Z432" s="12" t="e">
        <f t="shared" ca="1" si="72"/>
        <v>#NAME?</v>
      </c>
      <c r="AA432" s="12" t="e">
        <f ca="1">SUM($Z$4:Z432)++VLOOKUP(X432,$G$3:$L$7002,6,0)</f>
        <v>#NAME?</v>
      </c>
      <c r="AB432" s="12" t="e">
        <f t="shared" ca="1" si="73"/>
        <v>#NAME?</v>
      </c>
      <c r="AC432" s="12">
        <v>494</v>
      </c>
      <c r="AD432" s="12" t="e">
        <f t="shared" ca="1" si="74"/>
        <v>#NAME?</v>
      </c>
      <c r="AF432" s="12">
        <v>429</v>
      </c>
      <c r="AG432" s="12">
        <v>3304050</v>
      </c>
      <c r="AH432" s="12">
        <f>SUM($AG$4:AG432)</f>
        <v>428725690</v>
      </c>
      <c r="AI432" s="13">
        <f t="shared" ca="1" si="78"/>
        <v>0</v>
      </c>
      <c r="AJ432" s="13" t="e">
        <f t="shared" ca="1" si="79"/>
        <v>#NAME?</v>
      </c>
      <c r="AK432" s="13"/>
      <c r="AL432" s="12" t="e">
        <f t="shared" ca="1" si="76"/>
        <v>#NAME?</v>
      </c>
      <c r="AN432" s="12" t="e">
        <f ca="1"/>
        <v>#NAME?</v>
      </c>
      <c r="AO432" s="12">
        <f t="shared" ca="1" si="77"/>
        <v>0</v>
      </c>
      <c r="AP432" s="12" t="e">
        <f t="shared" ca="1" si="80"/>
        <v>#NAME?</v>
      </c>
    </row>
    <row r="433" spans="1:42">
      <c r="A433" s="12" t="e">
        <f t="shared" ca="1" si="69"/>
        <v>#NAME?</v>
      </c>
      <c r="B433" s="12">
        <v>430</v>
      </c>
      <c r="C433" s="12" t="e">
        <f t="shared" ca="1" si="70"/>
        <v>#NAME?</v>
      </c>
      <c r="F433" s="12">
        <f>SUM($J$183:J433)</f>
        <v>964342</v>
      </c>
      <c r="G433" s="12">
        <v>431</v>
      </c>
      <c r="H433" s="12" t="s">
        <v>13981</v>
      </c>
      <c r="I433" s="12">
        <v>0</v>
      </c>
      <c r="J433" s="12">
        <f t="shared" si="75"/>
        <v>5092</v>
      </c>
      <c r="K433" s="12">
        <v>18658</v>
      </c>
      <c r="L433" s="12">
        <f>SUM($J$3:J433)</f>
        <v>1157816</v>
      </c>
      <c r="M433" s="12">
        <f>SUM($L$183:L433)</f>
        <v>156891566</v>
      </c>
      <c r="N433" s="15">
        <f t="shared" si="68"/>
        <v>162.69286829776158</v>
      </c>
      <c r="O433" s="12">
        <v>431</v>
      </c>
      <c r="P433" s="12" t="s">
        <v>13982</v>
      </c>
      <c r="Q433" s="12">
        <v>0</v>
      </c>
      <c r="R433" s="12">
        <v>245</v>
      </c>
      <c r="W433" s="12" t="e">
        <f t="shared" ca="1" si="71"/>
        <v>#NAME?</v>
      </c>
      <c r="X433" s="12">
        <v>2455</v>
      </c>
      <c r="Y433" s="12">
        <v>215</v>
      </c>
      <c r="Z433" s="12" t="e">
        <f t="shared" ca="1" si="72"/>
        <v>#NAME?</v>
      </c>
      <c r="AA433" s="12" t="e">
        <f ca="1">SUM($Z$4:Z433)++VLOOKUP(X433,$G$3:$L$7002,6,0)</f>
        <v>#NAME?</v>
      </c>
      <c r="AB433" s="12" t="e">
        <f t="shared" ca="1" si="73"/>
        <v>#NAME?</v>
      </c>
      <c r="AC433" s="12">
        <v>494</v>
      </c>
      <c r="AD433" s="12" t="e">
        <f t="shared" ca="1" si="74"/>
        <v>#NAME?</v>
      </c>
      <c r="AF433" s="12">
        <v>430</v>
      </c>
      <c r="AG433" s="12">
        <v>3304050</v>
      </c>
      <c r="AH433" s="12">
        <f>SUM($AG$4:AG433)</f>
        <v>432029740</v>
      </c>
      <c r="AI433" s="13">
        <f t="shared" ca="1" si="78"/>
        <v>0</v>
      </c>
      <c r="AJ433" s="13" t="e">
        <f t="shared" ca="1" si="79"/>
        <v>#NAME?</v>
      </c>
      <c r="AK433" s="13"/>
      <c r="AL433" s="12" t="e">
        <f t="shared" ca="1" si="76"/>
        <v>#NAME?</v>
      </c>
      <c r="AN433" s="12" t="e">
        <f ca="1"/>
        <v>#NAME?</v>
      </c>
      <c r="AO433" s="12">
        <f t="shared" ca="1" si="77"/>
        <v>0</v>
      </c>
      <c r="AP433" s="12" t="e">
        <f t="shared" ca="1" si="80"/>
        <v>#NAME?</v>
      </c>
    </row>
    <row r="434" spans="1:42">
      <c r="A434" s="12" t="e">
        <f t="shared" ca="1" si="69"/>
        <v>#NAME?</v>
      </c>
      <c r="B434" s="12">
        <v>431</v>
      </c>
      <c r="C434" s="12" t="e">
        <f t="shared" ca="1" si="70"/>
        <v>#NAME?</v>
      </c>
      <c r="F434" s="12">
        <f>SUM($J$183:J434)</f>
        <v>969444</v>
      </c>
      <c r="G434" s="12">
        <v>432</v>
      </c>
      <c r="H434" s="12" t="s">
        <v>13981</v>
      </c>
      <c r="I434" s="12">
        <v>0</v>
      </c>
      <c r="J434" s="12">
        <f t="shared" si="75"/>
        <v>5102</v>
      </c>
      <c r="K434" s="12">
        <v>18658</v>
      </c>
      <c r="L434" s="12">
        <f>SUM($J$3:J434)</f>
        <v>1162918</v>
      </c>
      <c r="M434" s="12">
        <f>SUM($L$183:L434)</f>
        <v>158054484</v>
      </c>
      <c r="N434" s="15">
        <f t="shared" si="68"/>
        <v>163.03621869855297</v>
      </c>
      <c r="O434" s="12">
        <v>432</v>
      </c>
      <c r="P434" s="12" t="s">
        <v>13982</v>
      </c>
      <c r="Q434" s="12">
        <v>0</v>
      </c>
      <c r="R434" s="12">
        <v>247</v>
      </c>
      <c r="W434" s="12" t="e">
        <f t="shared" ca="1" si="71"/>
        <v>#NAME?</v>
      </c>
      <c r="X434" s="12">
        <v>2460</v>
      </c>
      <c r="Y434" s="12">
        <v>215.5</v>
      </c>
      <c r="Z434" s="12" t="e">
        <f t="shared" ca="1" si="72"/>
        <v>#NAME?</v>
      </c>
      <c r="AA434" s="12" t="e">
        <f ca="1">SUM($Z$4:Z434)++VLOOKUP(X434,$G$3:$L$7002,6,0)</f>
        <v>#NAME?</v>
      </c>
      <c r="AB434" s="12" t="e">
        <f t="shared" ca="1" si="73"/>
        <v>#NAME?</v>
      </c>
      <c r="AC434" s="12">
        <v>495</v>
      </c>
      <c r="AD434" s="12" t="e">
        <f t="shared" ca="1" si="74"/>
        <v>#NAME?</v>
      </c>
      <c r="AF434" s="12">
        <v>431</v>
      </c>
      <c r="AG434" s="12">
        <v>3304050</v>
      </c>
      <c r="AH434" s="12">
        <f>SUM($AG$4:AG434)</f>
        <v>435333790</v>
      </c>
      <c r="AI434" s="13">
        <f t="shared" ca="1" si="78"/>
        <v>0</v>
      </c>
      <c r="AJ434" s="13" t="e">
        <f t="shared" ca="1" si="79"/>
        <v>#NAME?</v>
      </c>
      <c r="AK434" s="13"/>
      <c r="AL434" s="12" t="e">
        <f t="shared" ca="1" si="76"/>
        <v>#NAME?</v>
      </c>
      <c r="AN434" s="12" t="e">
        <f ca="1"/>
        <v>#NAME?</v>
      </c>
      <c r="AO434" s="12">
        <f t="shared" ca="1" si="77"/>
        <v>0</v>
      </c>
      <c r="AP434" s="12" t="e">
        <f t="shared" ca="1" si="80"/>
        <v>#NAME?</v>
      </c>
    </row>
    <row r="435" spans="1:42">
      <c r="A435" s="12" t="e">
        <f t="shared" ca="1" si="69"/>
        <v>#NAME?</v>
      </c>
      <c r="B435" s="12">
        <v>432</v>
      </c>
      <c r="C435" s="12" t="e">
        <f t="shared" ca="1" si="70"/>
        <v>#NAME?</v>
      </c>
      <c r="F435" s="12">
        <f>SUM($J$183:J435)</f>
        <v>974556</v>
      </c>
      <c r="G435" s="12">
        <v>433</v>
      </c>
      <c r="H435" s="12" t="s">
        <v>13981</v>
      </c>
      <c r="I435" s="12">
        <v>0</v>
      </c>
      <c r="J435" s="12">
        <f t="shared" si="75"/>
        <v>5112</v>
      </c>
      <c r="K435" s="12">
        <v>18658</v>
      </c>
      <c r="L435" s="12">
        <f>SUM($J$3:J435)</f>
        <v>1168030</v>
      </c>
      <c r="M435" s="12">
        <f>SUM($L$183:L435)</f>
        <v>159222514</v>
      </c>
      <c r="N435" s="15">
        <f t="shared" si="68"/>
        <v>163.37954309449637</v>
      </c>
      <c r="O435" s="12">
        <v>433</v>
      </c>
      <c r="P435" s="12" t="s">
        <v>13982</v>
      </c>
      <c r="Q435" s="12">
        <v>0</v>
      </c>
      <c r="R435" s="12">
        <v>249</v>
      </c>
      <c r="W435" s="12" t="e">
        <f t="shared" ca="1" si="71"/>
        <v>#NAME?</v>
      </c>
      <c r="X435" s="12">
        <v>2464</v>
      </c>
      <c r="Y435" s="12">
        <v>216</v>
      </c>
      <c r="Z435" s="12" t="e">
        <f t="shared" ca="1" si="72"/>
        <v>#NAME?</v>
      </c>
      <c r="AA435" s="12" t="e">
        <f ca="1">SUM($Z$4:Z435)++VLOOKUP(X435,$G$3:$L$7002,6,0)</f>
        <v>#NAME?</v>
      </c>
      <c r="AB435" s="12" t="e">
        <f t="shared" ca="1" si="73"/>
        <v>#NAME?</v>
      </c>
      <c r="AC435" s="12">
        <v>495</v>
      </c>
      <c r="AD435" s="12" t="e">
        <f t="shared" ca="1" si="74"/>
        <v>#NAME?</v>
      </c>
      <c r="AF435" s="12">
        <v>432</v>
      </c>
      <c r="AG435" s="12">
        <v>3304050</v>
      </c>
      <c r="AH435" s="12">
        <f>SUM($AG$4:AG435)</f>
        <v>438637840</v>
      </c>
      <c r="AI435" s="13">
        <f t="shared" ca="1" si="78"/>
        <v>0</v>
      </c>
      <c r="AJ435" s="13" t="e">
        <f t="shared" ca="1" si="79"/>
        <v>#NAME?</v>
      </c>
      <c r="AK435" s="13"/>
      <c r="AL435" s="12" t="e">
        <f t="shared" ca="1" si="76"/>
        <v>#NAME?</v>
      </c>
      <c r="AN435" s="12" t="e">
        <f ca="1"/>
        <v>#NAME?</v>
      </c>
      <c r="AO435" s="12">
        <f t="shared" ca="1" si="77"/>
        <v>0</v>
      </c>
      <c r="AP435" s="12" t="e">
        <f t="shared" ca="1" si="80"/>
        <v>#NAME?</v>
      </c>
    </row>
    <row r="436" spans="1:42">
      <c r="A436" s="12" t="e">
        <f t="shared" ca="1" si="69"/>
        <v>#NAME?</v>
      </c>
      <c r="B436" s="12">
        <v>433</v>
      </c>
      <c r="C436" s="12" t="e">
        <f t="shared" ca="1" si="70"/>
        <v>#NAME?</v>
      </c>
      <c r="F436" s="12">
        <f>SUM($J$183:J436)</f>
        <v>979678</v>
      </c>
      <c r="G436" s="12">
        <v>434</v>
      </c>
      <c r="H436" s="12" t="s">
        <v>13981</v>
      </c>
      <c r="I436" s="12">
        <v>0</v>
      </c>
      <c r="J436" s="12">
        <f t="shared" si="75"/>
        <v>5122</v>
      </c>
      <c r="K436" s="12">
        <v>19117</v>
      </c>
      <c r="L436" s="12">
        <f>SUM($J$3:J436)</f>
        <v>1173152</v>
      </c>
      <c r="M436" s="12">
        <f>SUM($L$183:L436)</f>
        <v>160395666</v>
      </c>
      <c r="N436" s="15">
        <f t="shared" si="68"/>
        <v>163.72284158672542</v>
      </c>
      <c r="O436" s="12">
        <v>434</v>
      </c>
      <c r="P436" s="12" t="s">
        <v>13982</v>
      </c>
      <c r="Q436" s="12">
        <v>0</v>
      </c>
      <c r="R436" s="12">
        <v>251</v>
      </c>
      <c r="W436" s="12" t="e">
        <f t="shared" ca="1" si="71"/>
        <v>#NAME?</v>
      </c>
      <c r="X436" s="12">
        <v>2469</v>
      </c>
      <c r="Y436" s="12">
        <v>216.5</v>
      </c>
      <c r="Z436" s="12" t="e">
        <f t="shared" ca="1" si="72"/>
        <v>#NAME?</v>
      </c>
      <c r="AA436" s="12" t="e">
        <f ca="1">SUM($Z$4:Z436)++VLOOKUP(X436,$G$3:$L$7002,6,0)</f>
        <v>#NAME?</v>
      </c>
      <c r="AB436" s="12" t="e">
        <f t="shared" ca="1" si="73"/>
        <v>#NAME?</v>
      </c>
      <c r="AC436" s="12">
        <v>496</v>
      </c>
      <c r="AD436" s="12" t="e">
        <f t="shared" ca="1" si="74"/>
        <v>#NAME?</v>
      </c>
      <c r="AF436" s="12">
        <v>433</v>
      </c>
      <c r="AG436" s="12">
        <v>3305000</v>
      </c>
      <c r="AH436" s="12">
        <f>SUM($AG$4:AG436)</f>
        <v>441942840</v>
      </c>
      <c r="AI436" s="13">
        <f t="shared" ca="1" si="78"/>
        <v>0</v>
      </c>
      <c r="AJ436" s="13" t="e">
        <f t="shared" ca="1" si="79"/>
        <v>#NAME?</v>
      </c>
      <c r="AK436" s="13"/>
      <c r="AL436" s="12" t="e">
        <f t="shared" ca="1" si="76"/>
        <v>#NAME?</v>
      </c>
      <c r="AN436" s="12" t="e">
        <f ca="1"/>
        <v>#NAME?</v>
      </c>
      <c r="AO436" s="12">
        <f t="shared" ca="1" si="77"/>
        <v>0</v>
      </c>
      <c r="AP436" s="12" t="e">
        <f t="shared" ca="1" si="80"/>
        <v>#NAME?</v>
      </c>
    </row>
    <row r="437" spans="1:42">
      <c r="A437" s="12" t="e">
        <f t="shared" ca="1" si="69"/>
        <v>#NAME?</v>
      </c>
      <c r="B437" s="12">
        <v>434</v>
      </c>
      <c r="C437" s="12" t="e">
        <f t="shared" ca="1" si="70"/>
        <v>#NAME?</v>
      </c>
      <c r="F437" s="12">
        <f>SUM($J$183:J437)</f>
        <v>984810</v>
      </c>
      <c r="G437" s="12">
        <v>435</v>
      </c>
      <c r="H437" s="12" t="s">
        <v>13981</v>
      </c>
      <c r="I437" s="12">
        <v>0</v>
      </c>
      <c r="J437" s="12">
        <f t="shared" si="75"/>
        <v>5132</v>
      </c>
      <c r="K437" s="12">
        <v>19117</v>
      </c>
      <c r="L437" s="12">
        <f>SUM($J$3:J437)</f>
        <v>1178284</v>
      </c>
      <c r="M437" s="12">
        <f>SUM($L$183:L437)</f>
        <v>161573950</v>
      </c>
      <c r="N437" s="15">
        <f t="shared" si="68"/>
        <v>164.06611427585017</v>
      </c>
      <c r="O437" s="12">
        <v>435</v>
      </c>
      <c r="P437" s="12" t="s">
        <v>13982</v>
      </c>
      <c r="Q437" s="12">
        <v>0</v>
      </c>
      <c r="R437" s="12">
        <v>252</v>
      </c>
      <c r="W437" s="12" t="e">
        <f t="shared" ca="1" si="71"/>
        <v>#NAME?</v>
      </c>
      <c r="X437" s="12">
        <v>2473</v>
      </c>
      <c r="Y437" s="12">
        <v>217</v>
      </c>
      <c r="Z437" s="12" t="e">
        <f t="shared" ca="1" si="72"/>
        <v>#NAME?</v>
      </c>
      <c r="AA437" s="12" t="e">
        <f ca="1">SUM($Z$4:Z437)++VLOOKUP(X437,$G$3:$L$7002,6,0)</f>
        <v>#NAME?</v>
      </c>
      <c r="AB437" s="12" t="e">
        <f t="shared" ca="1" si="73"/>
        <v>#NAME?</v>
      </c>
      <c r="AC437" s="12">
        <v>496</v>
      </c>
      <c r="AD437" s="12" t="e">
        <f t="shared" ca="1" si="74"/>
        <v>#NAME?</v>
      </c>
      <c r="AF437" s="12">
        <v>434</v>
      </c>
      <c r="AG437" s="12">
        <v>3305950</v>
      </c>
      <c r="AH437" s="12">
        <f>SUM($AG$4:AG437)</f>
        <v>445248790</v>
      </c>
      <c r="AI437" s="13">
        <f t="shared" ca="1" si="78"/>
        <v>0</v>
      </c>
      <c r="AJ437" s="13" t="e">
        <f t="shared" ca="1" si="79"/>
        <v>#NAME?</v>
      </c>
      <c r="AK437" s="13"/>
      <c r="AL437" s="12" t="e">
        <f t="shared" ca="1" si="76"/>
        <v>#NAME?</v>
      </c>
      <c r="AN437" s="12" t="e">
        <f ca="1"/>
        <v>#NAME?</v>
      </c>
      <c r="AO437" s="12">
        <f t="shared" ca="1" si="77"/>
        <v>0</v>
      </c>
      <c r="AP437" s="12" t="e">
        <f t="shared" ca="1" si="80"/>
        <v>#NAME?</v>
      </c>
    </row>
    <row r="438" spans="1:42">
      <c r="A438" s="12" t="e">
        <f t="shared" ca="1" si="69"/>
        <v>#NAME?</v>
      </c>
      <c r="B438" s="12">
        <v>435</v>
      </c>
      <c r="C438" s="12" t="e">
        <f t="shared" ca="1" si="70"/>
        <v>#NAME?</v>
      </c>
      <c r="F438" s="12">
        <f>SUM($J$183:J438)</f>
        <v>989952</v>
      </c>
      <c r="G438" s="12">
        <v>436</v>
      </c>
      <c r="H438" s="12" t="s">
        <v>13981</v>
      </c>
      <c r="I438" s="12">
        <v>0</v>
      </c>
      <c r="J438" s="12">
        <f t="shared" si="75"/>
        <v>5142</v>
      </c>
      <c r="K438" s="12">
        <v>19117</v>
      </c>
      <c r="L438" s="12">
        <f>SUM($J$3:J438)</f>
        <v>1183426</v>
      </c>
      <c r="M438" s="12">
        <f>SUM($L$183:L438)</f>
        <v>162757376</v>
      </c>
      <c r="N438" s="15">
        <f t="shared" si="68"/>
        <v>164.40936126196019</v>
      </c>
      <c r="O438" s="12">
        <v>436</v>
      </c>
      <c r="P438" s="12" t="s">
        <v>13982</v>
      </c>
      <c r="Q438" s="12">
        <v>0</v>
      </c>
      <c r="R438" s="12">
        <v>254</v>
      </c>
      <c r="W438" s="12" t="e">
        <f t="shared" ca="1" si="71"/>
        <v>#NAME?</v>
      </c>
      <c r="X438" s="12">
        <v>2478</v>
      </c>
      <c r="Y438" s="12">
        <v>217.5</v>
      </c>
      <c r="Z438" s="12" t="e">
        <f t="shared" ca="1" si="72"/>
        <v>#NAME?</v>
      </c>
      <c r="AA438" s="12" t="e">
        <f ca="1">SUM($Z$4:Z438)++VLOOKUP(X438,$G$3:$L$7002,6,0)</f>
        <v>#NAME?</v>
      </c>
      <c r="AB438" s="12" t="e">
        <f t="shared" ca="1" si="73"/>
        <v>#NAME?</v>
      </c>
      <c r="AC438" s="12">
        <v>497</v>
      </c>
      <c r="AD438" s="12" t="e">
        <f t="shared" ca="1" si="74"/>
        <v>#NAME?</v>
      </c>
      <c r="AF438" s="12">
        <v>435</v>
      </c>
      <c r="AG438" s="12">
        <v>3305950</v>
      </c>
      <c r="AH438" s="12">
        <f>SUM($AG$4:AG438)</f>
        <v>448554740</v>
      </c>
      <c r="AI438" s="13">
        <f t="shared" ca="1" si="78"/>
        <v>0</v>
      </c>
      <c r="AJ438" s="13" t="e">
        <f t="shared" ca="1" si="79"/>
        <v>#NAME?</v>
      </c>
      <c r="AK438" s="13"/>
      <c r="AL438" s="12" t="e">
        <f t="shared" ca="1" si="76"/>
        <v>#NAME?</v>
      </c>
      <c r="AN438" s="12" t="e">
        <f ca="1"/>
        <v>#NAME?</v>
      </c>
      <c r="AO438" s="12">
        <f t="shared" ca="1" si="77"/>
        <v>0</v>
      </c>
      <c r="AP438" s="12" t="e">
        <f t="shared" ca="1" si="80"/>
        <v>#NAME?</v>
      </c>
    </row>
    <row r="439" spans="1:42">
      <c r="A439" s="12" t="e">
        <f t="shared" ca="1" si="69"/>
        <v>#NAME?</v>
      </c>
      <c r="B439" s="12">
        <v>436</v>
      </c>
      <c r="C439" s="12" t="e">
        <f t="shared" ca="1" si="70"/>
        <v>#NAME?</v>
      </c>
      <c r="F439" s="12">
        <f>SUM($J$183:J439)</f>
        <v>995104</v>
      </c>
      <c r="G439" s="12">
        <v>437</v>
      </c>
      <c r="H439" s="12" t="s">
        <v>13981</v>
      </c>
      <c r="I439" s="12">
        <v>0</v>
      </c>
      <c r="J439" s="12">
        <f t="shared" si="75"/>
        <v>5152</v>
      </c>
      <c r="K439" s="12">
        <v>14681</v>
      </c>
      <c r="L439" s="12">
        <f>SUM($J$3:J439)</f>
        <v>1188578</v>
      </c>
      <c r="M439" s="12">
        <f>SUM($L$183:L439)</f>
        <v>163945954</v>
      </c>
      <c r="N439" s="15">
        <f t="shared" ref="N439:N502" si="81">M439/F439</f>
        <v>164.75258264462809</v>
      </c>
      <c r="O439" s="12">
        <v>437</v>
      </c>
      <c r="P439" s="12" t="s">
        <v>13982</v>
      </c>
      <c r="Q439" s="12">
        <v>0</v>
      </c>
      <c r="R439" s="12">
        <v>256</v>
      </c>
      <c r="W439" s="12" t="e">
        <f t="shared" ca="1" si="71"/>
        <v>#NAME?</v>
      </c>
      <c r="X439" s="12">
        <v>2482</v>
      </c>
      <c r="Y439" s="12">
        <v>218</v>
      </c>
      <c r="Z439" s="12" t="e">
        <f t="shared" ca="1" si="72"/>
        <v>#NAME?</v>
      </c>
      <c r="AA439" s="12" t="e">
        <f ca="1">SUM($Z$4:Z439)++VLOOKUP(X439,$G$3:$L$7002,6,0)</f>
        <v>#NAME?</v>
      </c>
      <c r="AB439" s="12" t="e">
        <f t="shared" ca="1" si="73"/>
        <v>#NAME?</v>
      </c>
      <c r="AC439" s="12">
        <v>497</v>
      </c>
      <c r="AD439" s="12" t="e">
        <f t="shared" ca="1" si="74"/>
        <v>#NAME?</v>
      </c>
      <c r="AF439" s="12">
        <v>436</v>
      </c>
      <c r="AG439" s="12">
        <v>3305950</v>
      </c>
      <c r="AH439" s="12">
        <f>SUM($AG$4:AG439)</f>
        <v>451860690</v>
      </c>
      <c r="AI439" s="13">
        <f t="shared" ca="1" si="78"/>
        <v>0</v>
      </c>
      <c r="AJ439" s="13" t="e">
        <f t="shared" ca="1" si="79"/>
        <v>#NAME?</v>
      </c>
      <c r="AK439" s="13"/>
      <c r="AL439" s="12" t="e">
        <f t="shared" ca="1" si="76"/>
        <v>#NAME?</v>
      </c>
      <c r="AN439" s="12" t="e">
        <f ca="1"/>
        <v>#NAME?</v>
      </c>
      <c r="AO439" s="12">
        <f t="shared" ca="1" si="77"/>
        <v>0</v>
      </c>
      <c r="AP439" s="12" t="e">
        <f t="shared" ca="1" si="80"/>
        <v>#NAME?</v>
      </c>
    </row>
    <row r="440" spans="1:42">
      <c r="A440" s="12" t="e">
        <f t="shared" ca="1" si="69"/>
        <v>#NAME?</v>
      </c>
      <c r="B440" s="12">
        <v>437</v>
      </c>
      <c r="C440" s="12" t="e">
        <f t="shared" ca="1" si="70"/>
        <v>#NAME?</v>
      </c>
      <c r="F440" s="12">
        <f>SUM($J$183:J440)</f>
        <v>1000266</v>
      </c>
      <c r="G440" s="12">
        <v>438</v>
      </c>
      <c r="H440" s="12" t="s">
        <v>13981</v>
      </c>
      <c r="I440" s="12">
        <v>0</v>
      </c>
      <c r="J440" s="12">
        <f t="shared" si="75"/>
        <v>5162</v>
      </c>
      <c r="K440" s="12">
        <v>14681</v>
      </c>
      <c r="L440" s="12">
        <f>SUM($J$3:J440)</f>
        <v>1193740</v>
      </c>
      <c r="M440" s="12">
        <f>SUM($L$183:L440)</f>
        <v>165139694</v>
      </c>
      <c r="N440" s="15">
        <f t="shared" si="81"/>
        <v>165.09577852291289</v>
      </c>
      <c r="O440" s="12">
        <v>438</v>
      </c>
      <c r="P440" s="12" t="s">
        <v>13982</v>
      </c>
      <c r="Q440" s="12">
        <v>0</v>
      </c>
      <c r="R440" s="12">
        <v>258</v>
      </c>
      <c r="W440" s="12" t="e">
        <f t="shared" ca="1" si="71"/>
        <v>#NAME?</v>
      </c>
      <c r="X440" s="12">
        <v>2487</v>
      </c>
      <c r="Y440" s="12">
        <v>218.5</v>
      </c>
      <c r="Z440" s="12" t="e">
        <f t="shared" ca="1" si="72"/>
        <v>#NAME?</v>
      </c>
      <c r="AA440" s="12" t="e">
        <f ca="1">SUM($Z$4:Z440)++VLOOKUP(X440,$G$3:$L$7002,6,0)</f>
        <v>#NAME?</v>
      </c>
      <c r="AB440" s="12" t="e">
        <f t="shared" ca="1" si="73"/>
        <v>#NAME?</v>
      </c>
      <c r="AC440" s="12">
        <v>498</v>
      </c>
      <c r="AD440" s="12" t="e">
        <f t="shared" ca="1" si="74"/>
        <v>#NAME?</v>
      </c>
      <c r="AF440" s="12">
        <v>437</v>
      </c>
      <c r="AG440" s="12">
        <v>3305950</v>
      </c>
      <c r="AH440" s="12">
        <f>SUM($AG$4:AG440)</f>
        <v>455166640</v>
      </c>
      <c r="AI440" s="13">
        <f t="shared" ca="1" si="78"/>
        <v>0</v>
      </c>
      <c r="AJ440" s="13" t="e">
        <f t="shared" ca="1" si="79"/>
        <v>#NAME?</v>
      </c>
      <c r="AK440" s="13"/>
      <c r="AL440" s="12" t="e">
        <f t="shared" ca="1" si="76"/>
        <v>#NAME?</v>
      </c>
      <c r="AN440" s="12" t="e">
        <f ca="1"/>
        <v>#NAME?</v>
      </c>
      <c r="AO440" s="12">
        <f t="shared" ca="1" si="77"/>
        <v>0</v>
      </c>
      <c r="AP440" s="12" t="e">
        <f t="shared" ca="1" si="80"/>
        <v>#NAME?</v>
      </c>
    </row>
    <row r="441" spans="1:42">
      <c r="A441" s="12" t="e">
        <f t="shared" ca="1" si="69"/>
        <v>#NAME?</v>
      </c>
      <c r="B441" s="12">
        <v>438</v>
      </c>
      <c r="C441" s="12" t="e">
        <f t="shared" ca="1" si="70"/>
        <v>#NAME?</v>
      </c>
      <c r="F441" s="12">
        <f>SUM($J$183:J441)</f>
        <v>1005438</v>
      </c>
      <c r="G441" s="12">
        <v>439</v>
      </c>
      <c r="H441" s="12" t="s">
        <v>13981</v>
      </c>
      <c r="I441" s="12">
        <v>0</v>
      </c>
      <c r="J441" s="12">
        <f t="shared" si="75"/>
        <v>5172</v>
      </c>
      <c r="K441" s="12">
        <v>14681</v>
      </c>
      <c r="L441" s="12">
        <f>SUM($J$3:J441)</f>
        <v>1198912</v>
      </c>
      <c r="M441" s="12">
        <f>SUM($L$183:L441)</f>
        <v>166338606</v>
      </c>
      <c r="N441" s="15">
        <f t="shared" si="81"/>
        <v>165.43894899536321</v>
      </c>
      <c r="O441" s="12">
        <v>439</v>
      </c>
      <c r="P441" s="12" t="s">
        <v>13982</v>
      </c>
      <c r="Q441" s="12">
        <v>0</v>
      </c>
      <c r="R441" s="12">
        <v>260</v>
      </c>
      <c r="W441" s="12" t="e">
        <f t="shared" ca="1" si="71"/>
        <v>#NAME?</v>
      </c>
      <c r="X441" s="12">
        <v>2491</v>
      </c>
      <c r="Y441" s="12">
        <v>219</v>
      </c>
      <c r="Z441" s="12" t="e">
        <f t="shared" ca="1" si="72"/>
        <v>#NAME?</v>
      </c>
      <c r="AA441" s="12" t="e">
        <f ca="1">SUM($Z$4:Z441)++VLOOKUP(X441,$G$3:$L$7002,6,0)</f>
        <v>#NAME?</v>
      </c>
      <c r="AB441" s="12" t="e">
        <f t="shared" ca="1" si="73"/>
        <v>#NAME?</v>
      </c>
      <c r="AC441" s="12">
        <v>498</v>
      </c>
      <c r="AD441" s="12" t="e">
        <f t="shared" ca="1" si="74"/>
        <v>#NAME?</v>
      </c>
      <c r="AF441" s="12">
        <v>438</v>
      </c>
      <c r="AG441" s="12">
        <v>3305950</v>
      </c>
      <c r="AH441" s="12">
        <f>SUM($AG$4:AG441)</f>
        <v>458472590</v>
      </c>
      <c r="AI441" s="13">
        <f t="shared" ca="1" si="78"/>
        <v>0</v>
      </c>
      <c r="AJ441" s="13" t="e">
        <f t="shared" ca="1" si="79"/>
        <v>#NAME?</v>
      </c>
      <c r="AK441" s="13"/>
      <c r="AL441" s="12" t="e">
        <f t="shared" ca="1" si="76"/>
        <v>#NAME?</v>
      </c>
      <c r="AN441" s="12" t="e">
        <f ca="1"/>
        <v>#NAME?</v>
      </c>
      <c r="AO441" s="12">
        <f t="shared" ca="1" si="77"/>
        <v>0</v>
      </c>
      <c r="AP441" s="12" t="e">
        <f t="shared" ca="1" si="80"/>
        <v>#NAME?</v>
      </c>
    </row>
    <row r="442" spans="1:42">
      <c r="A442" s="12" t="e">
        <f t="shared" ca="1" si="69"/>
        <v>#NAME?</v>
      </c>
      <c r="B442" s="12">
        <v>439</v>
      </c>
      <c r="C442" s="12" t="e">
        <f t="shared" ca="1" si="70"/>
        <v>#NAME?</v>
      </c>
      <c r="F442" s="12">
        <f>SUM($J$183:J442)</f>
        <v>1010620</v>
      </c>
      <c r="G442" s="12">
        <v>440</v>
      </c>
      <c r="H442" s="12" t="s">
        <v>13981</v>
      </c>
      <c r="I442" s="12">
        <v>0</v>
      </c>
      <c r="J442" s="12">
        <f t="shared" si="75"/>
        <v>5182</v>
      </c>
      <c r="K442" s="12">
        <v>14681</v>
      </c>
      <c r="L442" s="12">
        <f>SUM($J$3:J442)</f>
        <v>1204094</v>
      </c>
      <c r="M442" s="12">
        <f>SUM($L$183:L442)</f>
        <v>167542700</v>
      </c>
      <c r="N442" s="15">
        <f t="shared" si="81"/>
        <v>165.78209416002059</v>
      </c>
      <c r="O442" s="12">
        <v>440</v>
      </c>
      <c r="P442" s="12" t="s">
        <v>13982</v>
      </c>
      <c r="Q442" s="12">
        <v>0</v>
      </c>
      <c r="R442" s="12">
        <v>261</v>
      </c>
      <c r="W442" s="12" t="e">
        <f t="shared" ca="1" si="71"/>
        <v>#NAME?</v>
      </c>
      <c r="X442" s="12">
        <v>2496</v>
      </c>
      <c r="Y442" s="12">
        <v>219.5</v>
      </c>
      <c r="Z442" s="12" t="e">
        <f t="shared" ca="1" si="72"/>
        <v>#NAME?</v>
      </c>
      <c r="AA442" s="12" t="e">
        <f ca="1">SUM($Z$4:Z442)++VLOOKUP(X442,$G$3:$L$7002,6,0)</f>
        <v>#NAME?</v>
      </c>
      <c r="AB442" s="12" t="e">
        <f t="shared" ca="1" si="73"/>
        <v>#NAME?</v>
      </c>
      <c r="AC442" s="12">
        <v>499</v>
      </c>
      <c r="AD442" s="12" t="e">
        <f t="shared" ca="1" si="74"/>
        <v>#NAME?</v>
      </c>
      <c r="AF442" s="12">
        <v>439</v>
      </c>
      <c r="AG442" s="12">
        <v>3305950</v>
      </c>
      <c r="AH442" s="12">
        <f>SUM($AG$4:AG442)</f>
        <v>461778540</v>
      </c>
      <c r="AI442" s="13">
        <f t="shared" ca="1" si="78"/>
        <v>0</v>
      </c>
      <c r="AJ442" s="13" t="e">
        <f t="shared" ca="1" si="79"/>
        <v>#NAME?</v>
      </c>
      <c r="AK442" s="13"/>
      <c r="AL442" s="12" t="e">
        <f t="shared" ca="1" si="76"/>
        <v>#NAME?</v>
      </c>
      <c r="AN442" s="12" t="e">
        <f ca="1"/>
        <v>#NAME?</v>
      </c>
      <c r="AO442" s="12">
        <f t="shared" ca="1" si="77"/>
        <v>0</v>
      </c>
      <c r="AP442" s="12" t="e">
        <f t="shared" ca="1" si="80"/>
        <v>#NAME?</v>
      </c>
    </row>
    <row r="443" spans="1:42">
      <c r="A443" s="12" t="e">
        <f t="shared" ca="1" si="69"/>
        <v>#NAME?</v>
      </c>
      <c r="B443" s="12">
        <v>440</v>
      </c>
      <c r="C443" s="12" t="e">
        <f t="shared" ca="1" si="70"/>
        <v>#NAME?</v>
      </c>
      <c r="F443" s="12">
        <f>SUM($J$183:J443)</f>
        <v>1015812</v>
      </c>
      <c r="G443" s="12">
        <v>441</v>
      </c>
      <c r="H443" s="12" t="s">
        <v>13981</v>
      </c>
      <c r="I443" s="12">
        <v>0</v>
      </c>
      <c r="J443" s="12">
        <f t="shared" si="75"/>
        <v>5192</v>
      </c>
      <c r="K443" s="12">
        <v>30050</v>
      </c>
      <c r="L443" s="12">
        <f>SUM($J$3:J443)</f>
        <v>1209286</v>
      </c>
      <c r="M443" s="12">
        <f>SUM($L$183:L443)</f>
        <v>168751986</v>
      </c>
      <c r="N443" s="15">
        <f t="shared" si="81"/>
        <v>166.12521411442276</v>
      </c>
      <c r="O443" s="12">
        <v>441</v>
      </c>
      <c r="P443" s="12" t="s">
        <v>13982</v>
      </c>
      <c r="Q443" s="12">
        <v>0</v>
      </c>
      <c r="R443" s="12">
        <v>263</v>
      </c>
      <c r="W443" s="12" t="e">
        <f t="shared" ca="1" si="71"/>
        <v>#NAME?</v>
      </c>
      <c r="X443" s="12">
        <v>2500</v>
      </c>
      <c r="Y443" s="12">
        <v>220</v>
      </c>
      <c r="Z443" s="12" t="e">
        <f t="shared" ca="1" si="72"/>
        <v>#NAME?</v>
      </c>
      <c r="AA443" s="12" t="e">
        <f ca="1">SUM($Z$4:Z443)++VLOOKUP(X443,$G$3:$L$7002,6,0)</f>
        <v>#NAME?</v>
      </c>
      <c r="AB443" s="12" t="e">
        <f t="shared" ca="1" si="73"/>
        <v>#NAME?</v>
      </c>
      <c r="AC443" s="12">
        <v>499</v>
      </c>
      <c r="AD443" s="12" t="e">
        <f t="shared" ca="1" si="74"/>
        <v>#NAME?</v>
      </c>
      <c r="AF443" s="12">
        <v>440</v>
      </c>
      <c r="AG443" s="12">
        <v>3305950</v>
      </c>
      <c r="AH443" s="12">
        <f>SUM($AG$4:AG443)</f>
        <v>465084490</v>
      </c>
      <c r="AI443" s="13">
        <f t="shared" ca="1" si="78"/>
        <v>0</v>
      </c>
      <c r="AJ443" s="13" t="e">
        <f t="shared" ca="1" si="79"/>
        <v>#NAME?</v>
      </c>
      <c r="AK443" s="13"/>
      <c r="AL443" s="12" t="e">
        <f t="shared" ca="1" si="76"/>
        <v>#NAME?</v>
      </c>
      <c r="AN443" s="12" t="e">
        <f ca="1"/>
        <v>#NAME?</v>
      </c>
      <c r="AO443" s="12">
        <f t="shared" ca="1" si="77"/>
        <v>0</v>
      </c>
      <c r="AP443" s="12" t="e">
        <f t="shared" ca="1" si="80"/>
        <v>#NAME?</v>
      </c>
    </row>
    <row r="444" spans="1:42">
      <c r="A444" s="12" t="e">
        <f t="shared" ca="1" si="69"/>
        <v>#NAME?</v>
      </c>
      <c r="B444" s="12">
        <v>441</v>
      </c>
      <c r="C444" s="12" t="e">
        <f t="shared" ca="1" si="70"/>
        <v>#NAME?</v>
      </c>
      <c r="F444" s="12">
        <f>SUM($J$183:J444)</f>
        <v>1021014</v>
      </c>
      <c r="G444" s="12">
        <v>442</v>
      </c>
      <c r="H444" s="12" t="s">
        <v>13981</v>
      </c>
      <c r="I444" s="12">
        <v>0</v>
      </c>
      <c r="J444" s="12">
        <f t="shared" si="75"/>
        <v>5202</v>
      </c>
      <c r="K444" s="12">
        <v>30050</v>
      </c>
      <c r="L444" s="12">
        <f>SUM($J$3:J444)</f>
        <v>1214488</v>
      </c>
      <c r="M444" s="12">
        <f>SUM($L$183:L444)</f>
        <v>169966474</v>
      </c>
      <c r="N444" s="15">
        <f t="shared" si="81"/>
        <v>166.46830895560689</v>
      </c>
      <c r="O444" s="12">
        <v>442</v>
      </c>
      <c r="P444" s="12" t="s">
        <v>13982</v>
      </c>
      <c r="Q444" s="12">
        <v>0</v>
      </c>
      <c r="R444" s="12">
        <v>265</v>
      </c>
      <c r="W444" s="12" t="e">
        <f t="shared" ca="1" si="71"/>
        <v>#NAME?</v>
      </c>
      <c r="X444" s="12">
        <v>2505</v>
      </c>
      <c r="Y444" s="12">
        <v>220.5</v>
      </c>
      <c r="Z444" s="12" t="e">
        <f t="shared" ca="1" si="72"/>
        <v>#NAME?</v>
      </c>
      <c r="AA444" s="12" t="e">
        <f ca="1">SUM($Z$4:Z444)++VLOOKUP(X444,$G$3:$L$7002,6,0)</f>
        <v>#NAME?</v>
      </c>
      <c r="AB444" s="12" t="e">
        <f t="shared" ca="1" si="73"/>
        <v>#NAME?</v>
      </c>
      <c r="AC444" s="12">
        <v>500</v>
      </c>
      <c r="AD444" s="12" t="e">
        <f t="shared" ca="1" si="74"/>
        <v>#NAME?</v>
      </c>
      <c r="AF444" s="12">
        <v>441</v>
      </c>
      <c r="AG444" s="12">
        <v>3305950</v>
      </c>
      <c r="AH444" s="12">
        <f>SUM($AG$4:AG444)</f>
        <v>468390440</v>
      </c>
      <c r="AI444" s="13">
        <f t="shared" ca="1" si="78"/>
        <v>0</v>
      </c>
      <c r="AJ444" s="13" t="e">
        <f t="shared" ca="1" si="79"/>
        <v>#NAME?</v>
      </c>
      <c r="AK444" s="13"/>
      <c r="AL444" s="12" t="e">
        <f t="shared" ca="1" si="76"/>
        <v>#NAME?</v>
      </c>
      <c r="AN444" s="12" t="e">
        <f ca="1"/>
        <v>#NAME?</v>
      </c>
      <c r="AO444" s="12">
        <f t="shared" ca="1" si="77"/>
        <v>0</v>
      </c>
      <c r="AP444" s="12" t="e">
        <f t="shared" ca="1" si="80"/>
        <v>#NAME?</v>
      </c>
    </row>
    <row r="445" spans="1:42">
      <c r="A445" s="12" t="e">
        <f t="shared" ca="1" si="69"/>
        <v>#NAME?</v>
      </c>
      <c r="B445" s="12">
        <v>442</v>
      </c>
      <c r="C445" s="12" t="e">
        <f t="shared" ca="1" si="70"/>
        <v>#NAME?</v>
      </c>
      <c r="F445" s="12">
        <f>SUM($J$183:J445)</f>
        <v>1026226</v>
      </c>
      <c r="G445" s="12">
        <v>443</v>
      </c>
      <c r="H445" s="12" t="s">
        <v>13981</v>
      </c>
      <c r="I445" s="12">
        <v>0</v>
      </c>
      <c r="J445" s="12">
        <f t="shared" si="75"/>
        <v>5212</v>
      </c>
      <c r="K445" s="12">
        <v>20492</v>
      </c>
      <c r="L445" s="12">
        <f>SUM($J$3:J445)</f>
        <v>1219700</v>
      </c>
      <c r="M445" s="12">
        <f>SUM($L$183:L445)</f>
        <v>171186174</v>
      </c>
      <c r="N445" s="15">
        <f t="shared" si="81"/>
        <v>166.81137878011276</v>
      </c>
      <c r="O445" s="12">
        <v>443</v>
      </c>
      <c r="P445" s="12" t="s">
        <v>13982</v>
      </c>
      <c r="Q445" s="12">
        <v>0</v>
      </c>
      <c r="R445" s="12">
        <v>268</v>
      </c>
      <c r="W445" s="12" t="e">
        <f t="shared" ca="1" si="71"/>
        <v>#NAME?</v>
      </c>
      <c r="X445" s="12">
        <v>2509</v>
      </c>
      <c r="Y445" s="12">
        <v>221</v>
      </c>
      <c r="Z445" s="12" t="e">
        <f t="shared" ca="1" si="72"/>
        <v>#NAME?</v>
      </c>
      <c r="AA445" s="12" t="e">
        <f ca="1">SUM($Z$4:Z445)++VLOOKUP(X445,$G$3:$L$7002,6,0)</f>
        <v>#NAME?</v>
      </c>
      <c r="AB445" s="12" t="e">
        <f t="shared" ca="1" si="73"/>
        <v>#NAME?</v>
      </c>
      <c r="AC445" s="12">
        <v>500</v>
      </c>
      <c r="AD445" s="12" t="e">
        <f t="shared" ca="1" si="74"/>
        <v>#NAME?</v>
      </c>
      <c r="AF445" s="12">
        <v>442</v>
      </c>
      <c r="AG445" s="12">
        <v>3305950</v>
      </c>
      <c r="AH445" s="12">
        <f>SUM($AG$4:AG445)</f>
        <v>471696390</v>
      </c>
      <c r="AI445" s="13">
        <f t="shared" ca="1" si="78"/>
        <v>0</v>
      </c>
      <c r="AJ445" s="13" t="e">
        <f t="shared" ca="1" si="79"/>
        <v>#NAME?</v>
      </c>
      <c r="AK445" s="13"/>
      <c r="AL445" s="12" t="e">
        <f t="shared" ca="1" si="76"/>
        <v>#NAME?</v>
      </c>
      <c r="AN445" s="12" t="e">
        <f ca="1"/>
        <v>#NAME?</v>
      </c>
      <c r="AO445" s="12">
        <f t="shared" ca="1" si="77"/>
        <v>0</v>
      </c>
      <c r="AP445" s="12" t="e">
        <f t="shared" ca="1" si="80"/>
        <v>#NAME?</v>
      </c>
    </row>
    <row r="446" spans="1:42">
      <c r="A446" s="12" t="e">
        <f t="shared" ca="1" si="69"/>
        <v>#NAME?</v>
      </c>
      <c r="B446" s="12">
        <v>443</v>
      </c>
      <c r="C446" s="12" t="e">
        <f t="shared" ca="1" si="70"/>
        <v>#NAME?</v>
      </c>
      <c r="F446" s="12">
        <f>SUM($J$183:J446)</f>
        <v>1031448</v>
      </c>
      <c r="G446" s="12">
        <v>444</v>
      </c>
      <c r="H446" s="12" t="s">
        <v>13981</v>
      </c>
      <c r="I446" s="12">
        <v>0</v>
      </c>
      <c r="J446" s="12">
        <f t="shared" si="75"/>
        <v>5222</v>
      </c>
      <c r="K446" s="12">
        <v>20492</v>
      </c>
      <c r="L446" s="12">
        <f>SUM($J$3:J446)</f>
        <v>1224922</v>
      </c>
      <c r="M446" s="12">
        <f>SUM($L$183:L446)</f>
        <v>172411096</v>
      </c>
      <c r="N446" s="15">
        <f t="shared" si="81"/>
        <v>167.15442368398601</v>
      </c>
      <c r="O446" s="12">
        <v>444</v>
      </c>
      <c r="P446" s="12" t="s">
        <v>13982</v>
      </c>
      <c r="Q446" s="12">
        <v>0</v>
      </c>
      <c r="R446" s="12">
        <v>270</v>
      </c>
      <c r="W446" s="12" t="e">
        <f t="shared" ca="1" si="71"/>
        <v>#NAME?</v>
      </c>
      <c r="X446" s="12">
        <v>2514</v>
      </c>
      <c r="Y446" s="12">
        <v>221.5</v>
      </c>
      <c r="Z446" s="12" t="e">
        <f t="shared" ca="1" si="72"/>
        <v>#NAME?</v>
      </c>
      <c r="AA446" s="12" t="e">
        <f ca="1">SUM($Z$4:Z446)++VLOOKUP(X446,$G$3:$L$7002,6,0)</f>
        <v>#NAME?</v>
      </c>
      <c r="AB446" s="12" t="e">
        <f t="shared" ca="1" si="73"/>
        <v>#NAME?</v>
      </c>
      <c r="AC446" s="12">
        <v>501</v>
      </c>
      <c r="AD446" s="12" t="e">
        <f t="shared" ca="1" si="74"/>
        <v>#NAME?</v>
      </c>
      <c r="AF446" s="12">
        <v>443</v>
      </c>
      <c r="AG446" s="12">
        <v>3305950</v>
      </c>
      <c r="AH446" s="12">
        <f>SUM($AG$4:AG446)</f>
        <v>475002340</v>
      </c>
      <c r="AI446" s="13">
        <f t="shared" ca="1" si="78"/>
        <v>0</v>
      </c>
      <c r="AJ446" s="13" t="e">
        <f t="shared" ca="1" si="79"/>
        <v>#NAME?</v>
      </c>
      <c r="AK446" s="13"/>
      <c r="AL446" s="12" t="e">
        <f t="shared" ca="1" si="76"/>
        <v>#NAME?</v>
      </c>
      <c r="AN446" s="12" t="e">
        <f ca="1"/>
        <v>#NAME?</v>
      </c>
      <c r="AO446" s="12">
        <f t="shared" ca="1" si="77"/>
        <v>0</v>
      </c>
      <c r="AP446" s="12" t="e">
        <f t="shared" ca="1" si="80"/>
        <v>#NAME?</v>
      </c>
    </row>
    <row r="447" spans="1:42">
      <c r="A447" s="12" t="e">
        <f t="shared" ca="1" si="69"/>
        <v>#NAME?</v>
      </c>
      <c r="B447" s="12">
        <v>444</v>
      </c>
      <c r="C447" s="12" t="e">
        <f t="shared" ca="1" si="70"/>
        <v>#NAME?</v>
      </c>
      <c r="F447" s="12">
        <f>SUM($J$183:J447)</f>
        <v>1036680</v>
      </c>
      <c r="G447" s="12">
        <v>445</v>
      </c>
      <c r="H447" s="12" t="s">
        <v>13981</v>
      </c>
      <c r="I447" s="12">
        <v>0</v>
      </c>
      <c r="J447" s="12">
        <f t="shared" si="75"/>
        <v>5232</v>
      </c>
      <c r="K447" s="12">
        <v>20492</v>
      </c>
      <c r="L447" s="12">
        <f>SUM($J$3:J447)</f>
        <v>1230154</v>
      </c>
      <c r="M447" s="12">
        <f>SUM($L$183:L447)</f>
        <v>173641250</v>
      </c>
      <c r="N447" s="15">
        <f t="shared" si="81"/>
        <v>167.49744376278119</v>
      </c>
      <c r="O447" s="12">
        <v>445</v>
      </c>
      <c r="P447" s="12" t="s">
        <v>13982</v>
      </c>
      <c r="Q447" s="12">
        <v>0</v>
      </c>
      <c r="R447" s="12">
        <v>272</v>
      </c>
      <c r="W447" s="12" t="e">
        <f t="shared" ca="1" si="71"/>
        <v>#NAME?</v>
      </c>
      <c r="X447" s="12">
        <v>2518</v>
      </c>
      <c r="Y447" s="12">
        <v>222</v>
      </c>
      <c r="Z447" s="12" t="e">
        <f t="shared" ca="1" si="72"/>
        <v>#NAME?</v>
      </c>
      <c r="AA447" s="12" t="e">
        <f ca="1">SUM($Z$4:Z447)++VLOOKUP(X447,$G$3:$L$7002,6,0)</f>
        <v>#NAME?</v>
      </c>
      <c r="AB447" s="12" t="e">
        <f t="shared" ca="1" si="73"/>
        <v>#NAME?</v>
      </c>
      <c r="AC447" s="12">
        <v>501</v>
      </c>
      <c r="AD447" s="12" t="e">
        <f t="shared" ca="1" si="74"/>
        <v>#NAME?</v>
      </c>
      <c r="AF447" s="12">
        <v>444</v>
      </c>
      <c r="AG447" s="12">
        <v>3305950</v>
      </c>
      <c r="AH447" s="12">
        <f>SUM($AG$4:AG447)</f>
        <v>478308290</v>
      </c>
      <c r="AI447" s="13">
        <f t="shared" ca="1" si="78"/>
        <v>0</v>
      </c>
      <c r="AJ447" s="13" t="e">
        <f t="shared" ca="1" si="79"/>
        <v>#NAME?</v>
      </c>
      <c r="AK447" s="13"/>
      <c r="AL447" s="12" t="e">
        <f t="shared" ca="1" si="76"/>
        <v>#NAME?</v>
      </c>
      <c r="AN447" s="12" t="e">
        <f ca="1"/>
        <v>#NAME?</v>
      </c>
      <c r="AO447" s="12">
        <f t="shared" ca="1" si="77"/>
        <v>0</v>
      </c>
      <c r="AP447" s="12" t="e">
        <f t="shared" ca="1" si="80"/>
        <v>#NAME?</v>
      </c>
    </row>
    <row r="448" spans="1:42">
      <c r="A448" s="12" t="e">
        <f t="shared" ca="1" si="69"/>
        <v>#NAME?</v>
      </c>
      <c r="B448" s="12">
        <v>445</v>
      </c>
      <c r="C448" s="12" t="e">
        <f t="shared" ca="1" si="70"/>
        <v>#NAME?</v>
      </c>
      <c r="F448" s="12">
        <f>SUM($J$183:J448)</f>
        <v>1041922</v>
      </c>
      <c r="G448" s="12">
        <v>446</v>
      </c>
      <c r="H448" s="12" t="s">
        <v>13981</v>
      </c>
      <c r="I448" s="12">
        <v>0</v>
      </c>
      <c r="J448" s="12">
        <f t="shared" si="75"/>
        <v>5242</v>
      </c>
      <c r="K448" s="12">
        <v>20950</v>
      </c>
      <c r="L448" s="12">
        <f>SUM($J$3:J448)</f>
        <v>1235396</v>
      </c>
      <c r="M448" s="12">
        <f>SUM($L$183:L448)</f>
        <v>174876646</v>
      </c>
      <c r="N448" s="15">
        <f t="shared" si="81"/>
        <v>167.84043911156496</v>
      </c>
      <c r="O448" s="12">
        <v>446</v>
      </c>
      <c r="P448" s="12" t="s">
        <v>13982</v>
      </c>
      <c r="Q448" s="12">
        <v>0</v>
      </c>
      <c r="R448" s="12">
        <v>274</v>
      </c>
      <c r="W448" s="12" t="e">
        <f t="shared" ca="1" si="71"/>
        <v>#NAME?</v>
      </c>
      <c r="X448" s="12">
        <v>2523</v>
      </c>
      <c r="Y448" s="12">
        <v>222.5</v>
      </c>
      <c r="Z448" s="12" t="e">
        <f t="shared" ca="1" si="72"/>
        <v>#NAME?</v>
      </c>
      <c r="AA448" s="12" t="e">
        <f ca="1">SUM($Z$4:Z448)++VLOOKUP(X448,$G$3:$L$7002,6,0)</f>
        <v>#NAME?</v>
      </c>
      <c r="AB448" s="12" t="e">
        <f t="shared" ca="1" si="73"/>
        <v>#NAME?</v>
      </c>
      <c r="AC448" s="12">
        <v>502</v>
      </c>
      <c r="AD448" s="12" t="e">
        <f t="shared" ca="1" si="74"/>
        <v>#NAME?</v>
      </c>
      <c r="AF448" s="12">
        <v>445</v>
      </c>
      <c r="AG448" s="12">
        <v>3305950</v>
      </c>
      <c r="AH448" s="12">
        <f>SUM($AG$4:AG448)</f>
        <v>481614240</v>
      </c>
      <c r="AI448" s="13">
        <f t="shared" ca="1" si="78"/>
        <v>0</v>
      </c>
      <c r="AJ448" s="13" t="e">
        <f t="shared" ca="1" si="79"/>
        <v>#NAME?</v>
      </c>
      <c r="AK448" s="13"/>
      <c r="AL448" s="12" t="e">
        <f t="shared" ca="1" si="76"/>
        <v>#NAME?</v>
      </c>
      <c r="AN448" s="12" t="e">
        <f ca="1"/>
        <v>#NAME?</v>
      </c>
      <c r="AO448" s="12">
        <f t="shared" ca="1" si="77"/>
        <v>0</v>
      </c>
      <c r="AP448" s="12" t="e">
        <f t="shared" ca="1" si="80"/>
        <v>#NAME?</v>
      </c>
    </row>
    <row r="449" spans="1:42">
      <c r="A449" s="12" t="e">
        <f t="shared" ca="1" si="69"/>
        <v>#NAME?</v>
      </c>
      <c r="B449" s="12">
        <v>446</v>
      </c>
      <c r="C449" s="12" t="e">
        <f t="shared" ca="1" si="70"/>
        <v>#NAME?</v>
      </c>
      <c r="F449" s="12">
        <f>SUM($J$183:J449)</f>
        <v>1047174</v>
      </c>
      <c r="G449" s="12">
        <v>447</v>
      </c>
      <c r="H449" s="12" t="s">
        <v>13981</v>
      </c>
      <c r="I449" s="12">
        <v>0</v>
      </c>
      <c r="J449" s="12">
        <f t="shared" si="75"/>
        <v>5252</v>
      </c>
      <c r="K449" s="12">
        <v>20950</v>
      </c>
      <c r="L449" s="12">
        <f>SUM($J$3:J449)</f>
        <v>1240648</v>
      </c>
      <c r="M449" s="12">
        <f>SUM($L$183:L449)</f>
        <v>176117294</v>
      </c>
      <c r="N449" s="15">
        <f t="shared" si="81"/>
        <v>168.18340982491927</v>
      </c>
      <c r="O449" s="12">
        <v>447</v>
      </c>
      <c r="P449" s="12" t="s">
        <v>13982</v>
      </c>
      <c r="Q449" s="12">
        <v>0</v>
      </c>
      <c r="R449" s="12">
        <v>276</v>
      </c>
      <c r="W449" s="12" t="e">
        <f t="shared" ca="1" si="71"/>
        <v>#NAME?</v>
      </c>
      <c r="X449" s="12">
        <v>2527</v>
      </c>
      <c r="Y449" s="12">
        <v>223</v>
      </c>
      <c r="Z449" s="12" t="e">
        <f t="shared" ca="1" si="72"/>
        <v>#NAME?</v>
      </c>
      <c r="AA449" s="12" t="e">
        <f ca="1">SUM($Z$4:Z449)++VLOOKUP(X449,$G$3:$L$7002,6,0)</f>
        <v>#NAME?</v>
      </c>
      <c r="AB449" s="12" t="e">
        <f t="shared" ca="1" si="73"/>
        <v>#NAME?</v>
      </c>
      <c r="AC449" s="12">
        <v>502</v>
      </c>
      <c r="AD449" s="12" t="e">
        <f t="shared" ca="1" si="74"/>
        <v>#NAME?</v>
      </c>
      <c r="AF449" s="12">
        <v>446</v>
      </c>
      <c r="AG449" s="12">
        <v>3305950</v>
      </c>
      <c r="AH449" s="12">
        <f>SUM($AG$4:AG449)</f>
        <v>484920190</v>
      </c>
      <c r="AI449" s="13">
        <f t="shared" ca="1" si="78"/>
        <v>0</v>
      </c>
      <c r="AJ449" s="13" t="e">
        <f t="shared" ca="1" si="79"/>
        <v>#NAME?</v>
      </c>
      <c r="AK449" s="13"/>
      <c r="AL449" s="12" t="e">
        <f t="shared" ca="1" si="76"/>
        <v>#NAME?</v>
      </c>
      <c r="AN449" s="12" t="e">
        <f ca="1"/>
        <v>#NAME?</v>
      </c>
      <c r="AO449" s="12">
        <f t="shared" ca="1" si="77"/>
        <v>0</v>
      </c>
      <c r="AP449" s="12" t="e">
        <f t="shared" ca="1" si="80"/>
        <v>#NAME?</v>
      </c>
    </row>
    <row r="450" spans="1:42">
      <c r="A450" s="12" t="e">
        <f t="shared" ca="1" si="69"/>
        <v>#NAME?</v>
      </c>
      <c r="B450" s="12">
        <v>447</v>
      </c>
      <c r="C450" s="12" t="e">
        <f t="shared" ca="1" si="70"/>
        <v>#NAME?</v>
      </c>
      <c r="F450" s="12">
        <f>SUM($J$183:J450)</f>
        <v>1052436</v>
      </c>
      <c r="G450" s="12">
        <v>448</v>
      </c>
      <c r="H450" s="12" t="s">
        <v>13981</v>
      </c>
      <c r="I450" s="12">
        <v>0</v>
      </c>
      <c r="J450" s="12">
        <f t="shared" si="75"/>
        <v>5262</v>
      </c>
      <c r="K450" s="12">
        <v>20950</v>
      </c>
      <c r="L450" s="12">
        <f>SUM($J$3:J450)</f>
        <v>1245910</v>
      </c>
      <c r="M450" s="12">
        <f>SUM($L$183:L450)</f>
        <v>177363204</v>
      </c>
      <c r="N450" s="15">
        <f t="shared" si="81"/>
        <v>168.52635599694423</v>
      </c>
      <c r="O450" s="12">
        <v>448</v>
      </c>
      <c r="P450" s="12" t="s">
        <v>13982</v>
      </c>
      <c r="Q450" s="12">
        <v>0</v>
      </c>
      <c r="R450" s="12">
        <v>278</v>
      </c>
      <c r="W450" s="12" t="e">
        <f t="shared" ca="1" si="71"/>
        <v>#NAME?</v>
      </c>
      <c r="X450" s="12">
        <v>2532</v>
      </c>
      <c r="Y450" s="12">
        <v>223.5</v>
      </c>
      <c r="Z450" s="12" t="e">
        <f t="shared" ca="1" si="72"/>
        <v>#NAME?</v>
      </c>
      <c r="AA450" s="12" t="e">
        <f ca="1">SUM($Z$4:Z450)++VLOOKUP(X450,$G$3:$L$7002,6,0)</f>
        <v>#NAME?</v>
      </c>
      <c r="AB450" s="12" t="e">
        <f t="shared" ca="1" si="73"/>
        <v>#NAME?</v>
      </c>
      <c r="AC450" s="12">
        <v>503</v>
      </c>
      <c r="AD450" s="12" t="e">
        <f t="shared" ca="1" si="74"/>
        <v>#NAME?</v>
      </c>
      <c r="AF450" s="12">
        <v>447</v>
      </c>
      <c r="AG450" s="12">
        <v>3305950</v>
      </c>
      <c r="AH450" s="12">
        <f>SUM($AG$4:AG450)</f>
        <v>488226140</v>
      </c>
      <c r="AI450" s="13">
        <f t="shared" ca="1" si="78"/>
        <v>0</v>
      </c>
      <c r="AJ450" s="13" t="e">
        <f t="shared" ca="1" si="79"/>
        <v>#NAME?</v>
      </c>
      <c r="AK450" s="13"/>
      <c r="AL450" s="12" t="e">
        <f t="shared" ca="1" si="76"/>
        <v>#NAME?</v>
      </c>
      <c r="AN450" s="12" t="e">
        <f ca="1"/>
        <v>#NAME?</v>
      </c>
      <c r="AO450" s="12">
        <f t="shared" ca="1" si="77"/>
        <v>0</v>
      </c>
      <c r="AP450" s="12" t="e">
        <f t="shared" ca="1" si="80"/>
        <v>#NAME?</v>
      </c>
    </row>
    <row r="451" spans="1:42">
      <c r="A451" s="12" t="e">
        <f t="shared" ca="1" si="69"/>
        <v>#NAME?</v>
      </c>
      <c r="B451" s="12">
        <v>448</v>
      </c>
      <c r="C451" s="12" t="e">
        <f t="shared" ca="1" si="70"/>
        <v>#NAME?</v>
      </c>
      <c r="F451" s="12">
        <f>SUM($J$183:J451)</f>
        <v>1057708</v>
      </c>
      <c r="G451" s="12">
        <v>449</v>
      </c>
      <c r="H451" s="12" t="s">
        <v>13981</v>
      </c>
      <c r="I451" s="12">
        <v>0</v>
      </c>
      <c r="J451" s="12">
        <f t="shared" si="75"/>
        <v>5272</v>
      </c>
      <c r="K451" s="12">
        <v>21408</v>
      </c>
      <c r="L451" s="12">
        <f>SUM($J$3:J451)</f>
        <v>1251182</v>
      </c>
      <c r="M451" s="12">
        <f>SUM($L$183:L451)</f>
        <v>178614386</v>
      </c>
      <c r="N451" s="15">
        <f t="shared" si="81"/>
        <v>168.86927772126145</v>
      </c>
      <c r="O451" s="12">
        <v>449</v>
      </c>
      <c r="P451" s="12" t="s">
        <v>13982</v>
      </c>
      <c r="Q451" s="12">
        <v>0</v>
      </c>
      <c r="R451" s="12">
        <v>280</v>
      </c>
      <c r="W451" s="12" t="e">
        <f t="shared" ca="1" si="71"/>
        <v>#NAME?</v>
      </c>
      <c r="X451" s="12">
        <v>2536</v>
      </c>
      <c r="Y451" s="12">
        <v>224</v>
      </c>
      <c r="Z451" s="12" t="e">
        <f t="shared" ca="1" si="72"/>
        <v>#NAME?</v>
      </c>
      <c r="AA451" s="12" t="e">
        <f ca="1">SUM($Z$4:Z451)++VLOOKUP(X451,$G$3:$L$7002,6,0)</f>
        <v>#NAME?</v>
      </c>
      <c r="AB451" s="12" t="e">
        <f t="shared" ca="1" si="73"/>
        <v>#NAME?</v>
      </c>
      <c r="AC451" s="12">
        <v>503</v>
      </c>
      <c r="AD451" s="12" t="e">
        <f t="shared" ca="1" si="74"/>
        <v>#NAME?</v>
      </c>
      <c r="AF451" s="12">
        <v>448</v>
      </c>
      <c r="AG451" s="12">
        <v>3305950</v>
      </c>
      <c r="AH451" s="12">
        <f>SUM($AG$4:AG451)</f>
        <v>491532090</v>
      </c>
      <c r="AI451" s="13">
        <f t="shared" ca="1" si="78"/>
        <v>0</v>
      </c>
      <c r="AJ451" s="13" t="e">
        <f t="shared" ca="1" si="79"/>
        <v>#NAME?</v>
      </c>
      <c r="AK451" s="13"/>
      <c r="AL451" s="12" t="e">
        <f t="shared" ca="1" si="76"/>
        <v>#NAME?</v>
      </c>
      <c r="AN451" s="12" t="e">
        <f ca="1"/>
        <v>#NAME?</v>
      </c>
      <c r="AO451" s="12">
        <f t="shared" ca="1" si="77"/>
        <v>0</v>
      </c>
      <c r="AP451" s="12" t="e">
        <f t="shared" ca="1" si="80"/>
        <v>#NAME?</v>
      </c>
    </row>
    <row r="452" spans="1:42">
      <c r="A452" s="12" t="e">
        <f t="shared" ref="A452:A515" ca="1" si="82">AJ452</f>
        <v>#NAME?</v>
      </c>
      <c r="B452" s="12">
        <v>449</v>
      </c>
      <c r="C452" s="12" t="e">
        <f t="shared" ref="C452:C515" ca="1" si="83">A452-A451</f>
        <v>#NAME?</v>
      </c>
      <c r="F452" s="12">
        <f>SUM($J$183:J452)</f>
        <v>1062990</v>
      </c>
      <c r="G452" s="12">
        <v>450</v>
      </c>
      <c r="H452" s="12" t="s">
        <v>13981</v>
      </c>
      <c r="I452" s="12">
        <v>0</v>
      </c>
      <c r="J452" s="12">
        <f t="shared" si="75"/>
        <v>5282</v>
      </c>
      <c r="K452" s="12">
        <v>21408</v>
      </c>
      <c r="L452" s="12">
        <f>SUM($J$3:J452)</f>
        <v>1256464</v>
      </c>
      <c r="M452" s="12">
        <f>SUM($L$183:L452)</f>
        <v>179870850</v>
      </c>
      <c r="N452" s="15">
        <f t="shared" si="81"/>
        <v>169.21217509101686</v>
      </c>
      <c r="O452" s="12">
        <v>450</v>
      </c>
      <c r="P452" s="12" t="s">
        <v>13982</v>
      </c>
      <c r="Q452" s="12">
        <v>0</v>
      </c>
      <c r="R452" s="12">
        <v>282</v>
      </c>
      <c r="W452" s="12" t="e">
        <f t="shared" ref="W452:W515" ca="1" si="84">_xlfn.XLOOKUP(AA452,A:A,B:B,,1)</f>
        <v>#NAME?</v>
      </c>
      <c r="X452" s="12">
        <v>2541</v>
      </c>
      <c r="Y452" s="12">
        <v>224.5</v>
      </c>
      <c r="Z452" s="12" t="e">
        <f t="shared" ref="Z452:Z515" ca="1" si="85">_xlfn.XLOOKUP(X452,O:O,R:R)*60*16</f>
        <v>#NAME?</v>
      </c>
      <c r="AA452" s="12" t="e">
        <f ca="1">SUM($Z$4:Z452)++VLOOKUP(X452,$G$3:$L$7002,6,0)</f>
        <v>#NAME?</v>
      </c>
      <c r="AB452" s="12" t="e">
        <f t="shared" ref="AB452:AB515" ca="1" si="86">_xlfn.XLOOKUP(AA452,AH:AH,AF:AF,,1)</f>
        <v>#NAME?</v>
      </c>
      <c r="AC452" s="12">
        <v>504</v>
      </c>
      <c r="AD452" s="12" t="e">
        <f t="shared" ca="1" si="74"/>
        <v>#NAME?</v>
      </c>
      <c r="AF452" s="12">
        <v>449</v>
      </c>
      <c r="AG452" s="12">
        <v>3305950</v>
      </c>
      <c r="AH452" s="12">
        <f>SUM($AG$4:AG452)</f>
        <v>494838040</v>
      </c>
      <c r="AI452" s="13">
        <f t="shared" ca="1" si="78"/>
        <v>0</v>
      </c>
      <c r="AJ452" s="13" t="e">
        <f t="shared" ca="1" si="79"/>
        <v>#NAME?</v>
      </c>
      <c r="AK452" s="13"/>
      <c r="AL452" s="12" t="e">
        <f t="shared" ca="1" si="76"/>
        <v>#NAME?</v>
      </c>
      <c r="AN452" s="12" t="e">
        <f ca="1"/>
        <v>#NAME?</v>
      </c>
      <c r="AO452" s="12">
        <f t="shared" ca="1" si="77"/>
        <v>0</v>
      </c>
      <c r="AP452" s="12" t="e">
        <f t="shared" ca="1" si="80"/>
        <v>#NAME?</v>
      </c>
    </row>
    <row r="453" spans="1:42">
      <c r="A453" s="12" t="e">
        <f t="shared" ca="1" si="82"/>
        <v>#NAME?</v>
      </c>
      <c r="B453" s="12">
        <v>450</v>
      </c>
      <c r="C453" s="12" t="e">
        <f t="shared" ca="1" si="83"/>
        <v>#NAME?</v>
      </c>
      <c r="F453" s="12">
        <f>SUM($J$183:J453)</f>
        <v>1068282</v>
      </c>
      <c r="G453" s="12">
        <v>451</v>
      </c>
      <c r="H453" s="12" t="s">
        <v>13981</v>
      </c>
      <c r="I453" s="12">
        <v>0</v>
      </c>
      <c r="J453" s="12">
        <f t="shared" si="75"/>
        <v>5292</v>
      </c>
      <c r="K453" s="12">
        <v>21408</v>
      </c>
      <c r="L453" s="12">
        <f>SUM($J$3:J453)</f>
        <v>1261756</v>
      </c>
      <c r="M453" s="12">
        <f>SUM($L$183:L453)</f>
        <v>181132606</v>
      </c>
      <c r="N453" s="15">
        <f t="shared" si="81"/>
        <v>169.55504819888381</v>
      </c>
      <c r="O453" s="12">
        <v>451</v>
      </c>
      <c r="P453" s="12" t="s">
        <v>13982</v>
      </c>
      <c r="Q453" s="12">
        <v>0</v>
      </c>
      <c r="R453" s="12">
        <v>284</v>
      </c>
      <c r="W453" s="12" t="e">
        <f t="shared" ca="1" si="84"/>
        <v>#NAME?</v>
      </c>
      <c r="X453" s="12">
        <v>2545</v>
      </c>
      <c r="Y453" s="12">
        <v>225</v>
      </c>
      <c r="Z453" s="12" t="e">
        <f t="shared" ca="1" si="85"/>
        <v>#NAME?</v>
      </c>
      <c r="AA453" s="12" t="e">
        <f ca="1">SUM($Z$4:Z453)++VLOOKUP(X453,$G$3:$L$7002,6,0)</f>
        <v>#NAME?</v>
      </c>
      <c r="AB453" s="12" t="e">
        <f t="shared" ca="1" si="86"/>
        <v>#NAME?</v>
      </c>
      <c r="AC453" s="12">
        <v>504</v>
      </c>
      <c r="AD453" s="12" t="e">
        <f t="shared" ca="1" si="74"/>
        <v>#NAME?</v>
      </c>
      <c r="AF453" s="12">
        <v>450</v>
      </c>
      <c r="AG453" s="12">
        <v>3305950</v>
      </c>
      <c r="AH453" s="12">
        <f>SUM($AG$4:AG453)</f>
        <v>498143990</v>
      </c>
      <c r="AI453" s="13">
        <f t="shared" ca="1" si="78"/>
        <v>0</v>
      </c>
      <c r="AJ453" s="13" t="e">
        <f t="shared" ca="1" si="79"/>
        <v>#NAME?</v>
      </c>
      <c r="AK453" s="13"/>
      <c r="AL453" s="12" t="e">
        <f t="shared" ca="1" si="76"/>
        <v>#NAME?</v>
      </c>
      <c r="AN453" s="12" t="e">
        <f ca="1"/>
        <v>#NAME?</v>
      </c>
      <c r="AO453" s="12">
        <f t="shared" ca="1" si="77"/>
        <v>0</v>
      </c>
      <c r="AP453" s="12" t="e">
        <f t="shared" ca="1" si="80"/>
        <v>#NAME?</v>
      </c>
    </row>
    <row r="454" spans="1:42">
      <c r="A454" s="12" t="e">
        <f t="shared" ca="1" si="82"/>
        <v>#NAME?</v>
      </c>
      <c r="B454" s="12">
        <v>451</v>
      </c>
      <c r="C454" s="12" t="e">
        <f t="shared" ca="1" si="83"/>
        <v>#NAME?</v>
      </c>
      <c r="F454" s="12">
        <f>SUM($J$183:J454)</f>
        <v>1073584</v>
      </c>
      <c r="G454" s="12">
        <v>452</v>
      </c>
      <c r="H454" s="12" t="s">
        <v>13981</v>
      </c>
      <c r="I454" s="12">
        <v>0</v>
      </c>
      <c r="J454" s="12">
        <f t="shared" si="75"/>
        <v>5302</v>
      </c>
      <c r="K454" s="12">
        <v>21867</v>
      </c>
      <c r="L454" s="12">
        <f>SUM($J$3:J454)</f>
        <v>1267058</v>
      </c>
      <c r="M454" s="12">
        <f>SUM($L$183:L454)</f>
        <v>182399664</v>
      </c>
      <c r="N454" s="15">
        <f t="shared" si="81"/>
        <v>169.89789713706614</v>
      </c>
      <c r="O454" s="12">
        <v>452</v>
      </c>
      <c r="P454" s="12" t="s">
        <v>13982</v>
      </c>
      <c r="Q454" s="12">
        <v>0</v>
      </c>
      <c r="R454" s="12">
        <v>286</v>
      </c>
      <c r="W454" s="12" t="e">
        <f t="shared" ca="1" si="84"/>
        <v>#NAME?</v>
      </c>
      <c r="X454" s="12">
        <v>2550</v>
      </c>
      <c r="Y454" s="12">
        <v>225.5</v>
      </c>
      <c r="Z454" s="12" t="e">
        <f t="shared" ca="1" si="85"/>
        <v>#NAME?</v>
      </c>
      <c r="AA454" s="12" t="e">
        <f ca="1">SUM($Z$4:Z454)++VLOOKUP(X454,$G$3:$L$7002,6,0)</f>
        <v>#NAME?</v>
      </c>
      <c r="AB454" s="12" t="e">
        <f t="shared" ca="1" si="86"/>
        <v>#NAME?</v>
      </c>
      <c r="AC454" s="12">
        <v>505</v>
      </c>
      <c r="AD454" s="12" t="e">
        <f t="shared" ca="1" si="74"/>
        <v>#NAME?</v>
      </c>
      <c r="AF454" s="12">
        <v>451</v>
      </c>
      <c r="AG454" s="12">
        <v>3305950</v>
      </c>
      <c r="AH454" s="12">
        <f>SUM($AG$4:AG454)</f>
        <v>501449940</v>
      </c>
      <c r="AI454" s="13">
        <f t="shared" ca="1" si="78"/>
        <v>0</v>
      </c>
      <c r="AJ454" s="13" t="e">
        <f t="shared" ca="1" si="79"/>
        <v>#NAME?</v>
      </c>
      <c r="AK454" s="13"/>
      <c r="AL454" s="12" t="e">
        <f t="shared" ca="1" si="76"/>
        <v>#NAME?</v>
      </c>
      <c r="AN454" s="12" t="e">
        <f ca="1"/>
        <v>#NAME?</v>
      </c>
      <c r="AO454" s="12">
        <f t="shared" ca="1" si="77"/>
        <v>0</v>
      </c>
      <c r="AP454" s="12" t="e">
        <f t="shared" ca="1" si="80"/>
        <v>#NAME?</v>
      </c>
    </row>
    <row r="455" spans="1:42">
      <c r="A455" s="12" t="e">
        <f t="shared" ca="1" si="82"/>
        <v>#NAME?</v>
      </c>
      <c r="B455" s="12">
        <v>452</v>
      </c>
      <c r="C455" s="12" t="e">
        <f t="shared" ca="1" si="83"/>
        <v>#NAME?</v>
      </c>
      <c r="F455" s="12">
        <f>SUM($J$183:J455)</f>
        <v>1078896</v>
      </c>
      <c r="G455" s="12">
        <v>453</v>
      </c>
      <c r="H455" s="12" t="s">
        <v>13981</v>
      </c>
      <c r="I455" s="12">
        <v>0</v>
      </c>
      <c r="J455" s="12">
        <f t="shared" si="75"/>
        <v>5312</v>
      </c>
      <c r="K455" s="12">
        <v>21867</v>
      </c>
      <c r="L455" s="12">
        <f>SUM($J$3:J455)</f>
        <v>1272370</v>
      </c>
      <c r="M455" s="12">
        <f>SUM($L$183:L455)</f>
        <v>183672034</v>
      </c>
      <c r="N455" s="15">
        <f t="shared" si="81"/>
        <v>170.24072199730094</v>
      </c>
      <c r="O455" s="12">
        <v>453</v>
      </c>
      <c r="P455" s="12" t="s">
        <v>13982</v>
      </c>
      <c r="Q455" s="12">
        <v>0</v>
      </c>
      <c r="R455" s="12">
        <v>288</v>
      </c>
      <c r="W455" s="12" t="e">
        <f t="shared" ca="1" si="84"/>
        <v>#NAME?</v>
      </c>
      <c r="X455" s="12">
        <v>2554</v>
      </c>
      <c r="Y455" s="12">
        <v>226</v>
      </c>
      <c r="Z455" s="12" t="e">
        <f t="shared" ca="1" si="85"/>
        <v>#NAME?</v>
      </c>
      <c r="AA455" s="12" t="e">
        <f ca="1">SUM($Z$4:Z455)++VLOOKUP(X455,$G$3:$L$7002,6,0)</f>
        <v>#NAME?</v>
      </c>
      <c r="AB455" s="12" t="e">
        <f t="shared" ca="1" si="86"/>
        <v>#NAME?</v>
      </c>
      <c r="AC455" s="12">
        <v>505</v>
      </c>
      <c r="AD455" s="12" t="e">
        <f t="shared" ref="AD455:AD518" ca="1" si="87">MAX(AB455:AC455)</f>
        <v>#NAME?</v>
      </c>
      <c r="AF455" s="12">
        <v>452</v>
      </c>
      <c r="AG455" s="12">
        <v>3305950</v>
      </c>
      <c r="AH455" s="12">
        <f>SUM($AG$4:AG455)</f>
        <v>504755890</v>
      </c>
      <c r="AI455" s="13">
        <f t="shared" ca="1" si="78"/>
        <v>0</v>
      </c>
      <c r="AJ455" s="13" t="e">
        <f t="shared" ca="1" si="79"/>
        <v>#NAME?</v>
      </c>
      <c r="AK455" s="13"/>
      <c r="AL455" s="12" t="e">
        <f t="shared" ca="1" si="76"/>
        <v>#NAME?</v>
      </c>
      <c r="AN455" s="12" t="e">
        <f ca="1"/>
        <v>#NAME?</v>
      </c>
      <c r="AO455" s="12">
        <f t="shared" ca="1" si="77"/>
        <v>0</v>
      </c>
      <c r="AP455" s="12" t="e">
        <f t="shared" ca="1" si="80"/>
        <v>#NAME?</v>
      </c>
    </row>
    <row r="456" spans="1:42">
      <c r="A456" s="12" t="e">
        <f t="shared" ca="1" si="82"/>
        <v>#NAME?</v>
      </c>
      <c r="B456" s="12">
        <v>453</v>
      </c>
      <c r="C456" s="12" t="e">
        <f t="shared" ca="1" si="83"/>
        <v>#NAME?</v>
      </c>
      <c r="F456" s="12">
        <f>SUM($J$183:J456)</f>
        <v>1084218</v>
      </c>
      <c r="G456" s="12">
        <v>454</v>
      </c>
      <c r="H456" s="12" t="s">
        <v>13981</v>
      </c>
      <c r="I456" s="12">
        <v>0</v>
      </c>
      <c r="J456" s="12">
        <f t="shared" si="75"/>
        <v>5322</v>
      </c>
      <c r="K456" s="12">
        <v>21867</v>
      </c>
      <c r="L456" s="12">
        <f>SUM($J$3:J456)</f>
        <v>1277692</v>
      </c>
      <c r="M456" s="12">
        <f>SUM($L$183:L456)</f>
        <v>184949726</v>
      </c>
      <c r="N456" s="15">
        <f t="shared" si="81"/>
        <v>170.58352287086177</v>
      </c>
      <c r="O456" s="12">
        <v>454</v>
      </c>
      <c r="P456" s="12" t="s">
        <v>13982</v>
      </c>
      <c r="Q456" s="12">
        <v>0</v>
      </c>
      <c r="R456" s="12">
        <v>290</v>
      </c>
      <c r="W456" s="12" t="e">
        <f t="shared" ca="1" si="84"/>
        <v>#NAME?</v>
      </c>
      <c r="X456" s="12">
        <v>2559</v>
      </c>
      <c r="Y456" s="12">
        <v>226.5</v>
      </c>
      <c r="Z456" s="12" t="e">
        <f t="shared" ca="1" si="85"/>
        <v>#NAME?</v>
      </c>
      <c r="AA456" s="12" t="e">
        <f ca="1">SUM($Z$4:Z456)++VLOOKUP(X456,$G$3:$L$7002,6,0)</f>
        <v>#NAME?</v>
      </c>
      <c r="AB456" s="12" t="e">
        <f t="shared" ca="1" si="86"/>
        <v>#NAME?</v>
      </c>
      <c r="AC456" s="12">
        <v>506</v>
      </c>
      <c r="AD456" s="12" t="e">
        <f t="shared" ca="1" si="87"/>
        <v>#NAME?</v>
      </c>
      <c r="AF456" s="12">
        <v>453</v>
      </c>
      <c r="AG456" s="12">
        <v>3305950</v>
      </c>
      <c r="AH456" s="12">
        <f>SUM($AG$4:AG456)</f>
        <v>508061840</v>
      </c>
      <c r="AI456" s="13">
        <f t="shared" ca="1" si="78"/>
        <v>0</v>
      </c>
      <c r="AJ456" s="13" t="e">
        <f t="shared" ca="1" si="79"/>
        <v>#NAME?</v>
      </c>
      <c r="AK456" s="13"/>
      <c r="AL456" s="12" t="e">
        <f t="shared" ca="1" si="76"/>
        <v>#NAME?</v>
      </c>
      <c r="AN456" s="12" t="e">
        <f ca="1"/>
        <v>#NAME?</v>
      </c>
      <c r="AO456" s="12">
        <f t="shared" ca="1" si="77"/>
        <v>0</v>
      </c>
      <c r="AP456" s="12" t="e">
        <f t="shared" ca="1" si="80"/>
        <v>#NAME?</v>
      </c>
    </row>
    <row r="457" spans="1:42">
      <c r="A457" s="12" t="e">
        <f t="shared" ca="1" si="82"/>
        <v>#NAME?</v>
      </c>
      <c r="B457" s="12">
        <v>454</v>
      </c>
      <c r="C457" s="12" t="e">
        <f t="shared" ca="1" si="83"/>
        <v>#NAME?</v>
      </c>
      <c r="F457" s="12">
        <f>SUM($J$183:J457)</f>
        <v>1089550</v>
      </c>
      <c r="G457" s="12">
        <v>455</v>
      </c>
      <c r="H457" s="12" t="s">
        <v>13981</v>
      </c>
      <c r="I457" s="12">
        <v>0</v>
      </c>
      <c r="J457" s="12">
        <f t="shared" si="75"/>
        <v>5332</v>
      </c>
      <c r="K457" s="12">
        <v>33487</v>
      </c>
      <c r="L457" s="12">
        <f>SUM($J$3:J457)</f>
        <v>1283024</v>
      </c>
      <c r="M457" s="12">
        <f>SUM($L$183:L457)</f>
        <v>186232750</v>
      </c>
      <c r="N457" s="15">
        <f t="shared" si="81"/>
        <v>170.92629984856134</v>
      </c>
      <c r="O457" s="12">
        <v>455</v>
      </c>
      <c r="P457" s="12" t="s">
        <v>13982</v>
      </c>
      <c r="Q457" s="12">
        <v>0</v>
      </c>
      <c r="R457" s="12">
        <v>292</v>
      </c>
      <c r="W457" s="12" t="e">
        <f t="shared" ca="1" si="84"/>
        <v>#NAME?</v>
      </c>
      <c r="X457" s="12">
        <v>2563</v>
      </c>
      <c r="Y457" s="12">
        <v>227</v>
      </c>
      <c r="Z457" s="12" t="e">
        <f t="shared" ca="1" si="85"/>
        <v>#NAME?</v>
      </c>
      <c r="AA457" s="12" t="e">
        <f ca="1">SUM($Z$4:Z457)++VLOOKUP(X457,$G$3:$L$7002,6,0)</f>
        <v>#NAME?</v>
      </c>
      <c r="AB457" s="12" t="e">
        <f t="shared" ca="1" si="86"/>
        <v>#NAME?</v>
      </c>
      <c r="AC457" s="12">
        <v>506</v>
      </c>
      <c r="AD457" s="12" t="e">
        <f t="shared" ca="1" si="87"/>
        <v>#NAME?</v>
      </c>
      <c r="AF457" s="12">
        <v>454</v>
      </c>
      <c r="AG457" s="12">
        <v>3305950</v>
      </c>
      <c r="AH457" s="12">
        <f>SUM($AG$4:AG457)</f>
        <v>511367790</v>
      </c>
      <c r="AI457" s="13">
        <f t="shared" ca="1" si="78"/>
        <v>0</v>
      </c>
      <c r="AJ457" s="13" t="e">
        <f t="shared" ca="1" si="79"/>
        <v>#NAME?</v>
      </c>
      <c r="AK457" s="13"/>
      <c r="AL457" s="12" t="e">
        <f t="shared" ca="1" si="76"/>
        <v>#NAME?</v>
      </c>
      <c r="AN457" s="12" t="e">
        <f ca="1"/>
        <v>#NAME?</v>
      </c>
      <c r="AO457" s="12">
        <f t="shared" ca="1" si="77"/>
        <v>0</v>
      </c>
      <c r="AP457" s="12" t="e">
        <f t="shared" ca="1" si="80"/>
        <v>#NAME?</v>
      </c>
    </row>
    <row r="458" spans="1:42">
      <c r="A458" s="12" t="e">
        <f t="shared" ca="1" si="82"/>
        <v>#NAME?</v>
      </c>
      <c r="B458" s="12">
        <v>455</v>
      </c>
      <c r="C458" s="12" t="e">
        <f t="shared" ca="1" si="83"/>
        <v>#NAME?</v>
      </c>
      <c r="F458" s="12">
        <f>SUM($J$183:J458)</f>
        <v>1094892</v>
      </c>
      <c r="G458" s="12">
        <v>456</v>
      </c>
      <c r="H458" s="12" t="s">
        <v>13981</v>
      </c>
      <c r="I458" s="12">
        <v>0</v>
      </c>
      <c r="J458" s="12">
        <f t="shared" si="75"/>
        <v>5342</v>
      </c>
      <c r="K458" s="12">
        <v>33487</v>
      </c>
      <c r="L458" s="12">
        <f>SUM($J$3:J458)</f>
        <v>1288366</v>
      </c>
      <c r="M458" s="12">
        <f>SUM($L$183:L458)</f>
        <v>187521116</v>
      </c>
      <c r="N458" s="15">
        <f t="shared" si="81"/>
        <v>171.26905302075457</v>
      </c>
      <c r="O458" s="12">
        <v>456</v>
      </c>
      <c r="P458" s="12" t="s">
        <v>13982</v>
      </c>
      <c r="Q458" s="12">
        <v>0</v>
      </c>
      <c r="R458" s="12">
        <v>295</v>
      </c>
      <c r="W458" s="12" t="e">
        <f t="shared" ca="1" si="84"/>
        <v>#NAME?</v>
      </c>
      <c r="X458" s="12">
        <v>2568</v>
      </c>
      <c r="Y458" s="12">
        <v>227.5</v>
      </c>
      <c r="Z458" s="12" t="e">
        <f t="shared" ca="1" si="85"/>
        <v>#NAME?</v>
      </c>
      <c r="AA458" s="12" t="e">
        <f ca="1">SUM($Z$4:Z458)++VLOOKUP(X458,$G$3:$L$7002,6,0)</f>
        <v>#NAME?</v>
      </c>
      <c r="AB458" s="12" t="e">
        <f t="shared" ca="1" si="86"/>
        <v>#NAME?</v>
      </c>
      <c r="AC458" s="12">
        <v>507</v>
      </c>
      <c r="AD458" s="12" t="e">
        <f t="shared" ca="1" si="87"/>
        <v>#NAME?</v>
      </c>
      <c r="AF458" s="12">
        <v>455</v>
      </c>
      <c r="AG458" s="12">
        <v>3306900</v>
      </c>
      <c r="AH458" s="12">
        <f>SUM($AG$4:AG458)</f>
        <v>514674690</v>
      </c>
      <c r="AI458" s="13">
        <f t="shared" ca="1" si="78"/>
        <v>0</v>
      </c>
      <c r="AJ458" s="13" t="e">
        <f t="shared" ca="1" si="79"/>
        <v>#NAME?</v>
      </c>
      <c r="AK458" s="13"/>
      <c r="AL458" s="12" t="e">
        <f t="shared" ca="1" si="76"/>
        <v>#NAME?</v>
      </c>
      <c r="AN458" s="12" t="e">
        <f ca="1"/>
        <v>#NAME?</v>
      </c>
      <c r="AO458" s="12">
        <f t="shared" ca="1" si="77"/>
        <v>0</v>
      </c>
      <c r="AP458" s="12" t="e">
        <f t="shared" ca="1" si="80"/>
        <v>#NAME?</v>
      </c>
    </row>
    <row r="459" spans="1:42">
      <c r="A459" s="12" t="e">
        <f t="shared" ca="1" si="82"/>
        <v>#NAME?</v>
      </c>
      <c r="B459" s="12">
        <v>456</v>
      </c>
      <c r="C459" s="12" t="e">
        <f t="shared" ca="1" si="83"/>
        <v>#NAME?</v>
      </c>
      <c r="F459" s="12">
        <f>SUM($J$183:J459)</f>
        <v>1100244</v>
      </c>
      <c r="G459" s="12">
        <v>457</v>
      </c>
      <c r="H459" s="12" t="s">
        <v>13981</v>
      </c>
      <c r="I459" s="12">
        <v>0</v>
      </c>
      <c r="J459" s="12">
        <f t="shared" si="75"/>
        <v>5352</v>
      </c>
      <c r="K459" s="12">
        <v>34175</v>
      </c>
      <c r="L459" s="12">
        <f>SUM($J$3:J459)</f>
        <v>1293718</v>
      </c>
      <c r="M459" s="12">
        <f>SUM($L$183:L459)</f>
        <v>188814834</v>
      </c>
      <c r="N459" s="15">
        <f t="shared" si="81"/>
        <v>171.61178247734139</v>
      </c>
      <c r="O459" s="12">
        <v>457</v>
      </c>
      <c r="P459" s="12" t="s">
        <v>13982</v>
      </c>
      <c r="Q459" s="12">
        <v>0</v>
      </c>
      <c r="R459" s="12">
        <v>297</v>
      </c>
      <c r="W459" s="12" t="e">
        <f t="shared" ca="1" si="84"/>
        <v>#NAME?</v>
      </c>
      <c r="X459" s="12">
        <v>2572</v>
      </c>
      <c r="Y459" s="12">
        <v>228</v>
      </c>
      <c r="Z459" s="12" t="e">
        <f t="shared" ca="1" si="85"/>
        <v>#NAME?</v>
      </c>
      <c r="AA459" s="12" t="e">
        <f ca="1">SUM($Z$4:Z459)++VLOOKUP(X459,$G$3:$L$7002,6,0)</f>
        <v>#NAME?</v>
      </c>
      <c r="AB459" s="12" t="e">
        <f t="shared" ca="1" si="86"/>
        <v>#NAME?</v>
      </c>
      <c r="AC459" s="12">
        <v>507</v>
      </c>
      <c r="AD459" s="12" t="e">
        <f t="shared" ca="1" si="87"/>
        <v>#NAME?</v>
      </c>
      <c r="AF459" s="12">
        <v>456</v>
      </c>
      <c r="AG459" s="12">
        <v>3307850</v>
      </c>
      <c r="AH459" s="12">
        <f>SUM($AG$4:AG459)</f>
        <v>517982540</v>
      </c>
      <c r="AI459" s="13">
        <f t="shared" ca="1" si="78"/>
        <v>0</v>
      </c>
      <c r="AJ459" s="13" t="e">
        <f t="shared" ca="1" si="79"/>
        <v>#NAME?</v>
      </c>
      <c r="AK459" s="13"/>
      <c r="AL459" s="12" t="e">
        <f t="shared" ca="1" si="76"/>
        <v>#NAME?</v>
      </c>
      <c r="AN459" s="12" t="e">
        <f ca="1"/>
        <v>#NAME?</v>
      </c>
      <c r="AO459" s="12">
        <f t="shared" ca="1" si="77"/>
        <v>0</v>
      </c>
      <c r="AP459" s="12" t="e">
        <f t="shared" ca="1" si="80"/>
        <v>#NAME?</v>
      </c>
    </row>
    <row r="460" spans="1:42">
      <c r="A460" s="12" t="e">
        <f t="shared" ca="1" si="82"/>
        <v>#NAME?</v>
      </c>
      <c r="B460" s="12">
        <v>457</v>
      </c>
      <c r="C460" s="12" t="e">
        <f t="shared" ca="1" si="83"/>
        <v>#NAME?</v>
      </c>
      <c r="F460" s="12">
        <f>SUM($J$183:J460)</f>
        <v>1105606</v>
      </c>
      <c r="G460" s="12">
        <v>458</v>
      </c>
      <c r="H460" s="12" t="s">
        <v>13981</v>
      </c>
      <c r="I460" s="12">
        <v>0</v>
      </c>
      <c r="J460" s="12">
        <f t="shared" si="75"/>
        <v>5362</v>
      </c>
      <c r="K460" s="12">
        <v>34175</v>
      </c>
      <c r="L460" s="12">
        <f>SUM($J$3:J460)</f>
        <v>1299080</v>
      </c>
      <c r="M460" s="12">
        <f>SUM($L$183:L460)</f>
        <v>190113914</v>
      </c>
      <c r="N460" s="15">
        <f t="shared" si="81"/>
        <v>171.95448830776968</v>
      </c>
      <c r="O460" s="12">
        <v>458</v>
      </c>
      <c r="P460" s="12" t="s">
        <v>13982</v>
      </c>
      <c r="Q460" s="12">
        <v>0</v>
      </c>
      <c r="R460" s="12">
        <v>300</v>
      </c>
      <c r="W460" s="12" t="e">
        <f t="shared" ca="1" si="84"/>
        <v>#NAME?</v>
      </c>
      <c r="X460" s="12">
        <v>2577</v>
      </c>
      <c r="Y460" s="12">
        <v>228.5</v>
      </c>
      <c r="Z460" s="12" t="e">
        <f t="shared" ca="1" si="85"/>
        <v>#NAME?</v>
      </c>
      <c r="AA460" s="12" t="e">
        <f ca="1">SUM($Z$4:Z460)++VLOOKUP(X460,$G$3:$L$7002,6,0)</f>
        <v>#NAME?</v>
      </c>
      <c r="AB460" s="12" t="e">
        <f t="shared" ca="1" si="86"/>
        <v>#NAME?</v>
      </c>
      <c r="AC460" s="12">
        <v>508</v>
      </c>
      <c r="AD460" s="12" t="e">
        <f t="shared" ca="1" si="87"/>
        <v>#NAME?</v>
      </c>
      <c r="AF460" s="12">
        <v>457</v>
      </c>
      <c r="AG460" s="12">
        <v>3307850</v>
      </c>
      <c r="AH460" s="12">
        <f>SUM($AG$4:AG460)</f>
        <v>521290390</v>
      </c>
      <c r="AI460" s="13">
        <f t="shared" ca="1" si="78"/>
        <v>0</v>
      </c>
      <c r="AJ460" s="13" t="e">
        <f t="shared" ca="1" si="79"/>
        <v>#NAME?</v>
      </c>
      <c r="AK460" s="13"/>
      <c r="AL460" s="12" t="e">
        <f t="shared" ca="1" si="76"/>
        <v>#NAME?</v>
      </c>
      <c r="AN460" s="12" t="e">
        <f ca="1"/>
        <v>#NAME?</v>
      </c>
      <c r="AO460" s="12">
        <f t="shared" ca="1" si="77"/>
        <v>0</v>
      </c>
      <c r="AP460" s="12" t="e">
        <f t="shared" ca="1" si="80"/>
        <v>#NAME?</v>
      </c>
    </row>
    <row r="461" spans="1:42">
      <c r="A461" s="12" t="e">
        <f t="shared" ca="1" si="82"/>
        <v>#NAME?</v>
      </c>
      <c r="B461" s="12">
        <v>458</v>
      </c>
      <c r="C461" s="12" t="e">
        <f t="shared" ca="1" si="83"/>
        <v>#NAME?</v>
      </c>
      <c r="F461" s="12">
        <f>SUM($J$183:J461)</f>
        <v>1110978</v>
      </c>
      <c r="G461" s="12">
        <v>459</v>
      </c>
      <c r="H461" s="12" t="s">
        <v>13981</v>
      </c>
      <c r="I461" s="12">
        <v>0</v>
      </c>
      <c r="J461" s="12">
        <f t="shared" si="75"/>
        <v>5372</v>
      </c>
      <c r="K461" s="12">
        <v>23242</v>
      </c>
      <c r="L461" s="12">
        <f>SUM($J$3:J461)</f>
        <v>1304452</v>
      </c>
      <c r="M461" s="12">
        <f>SUM($L$183:L461)</f>
        <v>191418366</v>
      </c>
      <c r="N461" s="15">
        <f t="shared" si="81"/>
        <v>172.297170601038</v>
      </c>
      <c r="O461" s="12">
        <v>459</v>
      </c>
      <c r="P461" s="12" t="s">
        <v>13982</v>
      </c>
      <c r="Q461" s="12">
        <v>0</v>
      </c>
      <c r="R461" s="12">
        <v>302</v>
      </c>
      <c r="W461" s="12" t="e">
        <f t="shared" ca="1" si="84"/>
        <v>#NAME?</v>
      </c>
      <c r="X461" s="12">
        <v>2581</v>
      </c>
      <c r="Y461" s="12">
        <v>229</v>
      </c>
      <c r="Z461" s="12" t="e">
        <f t="shared" ca="1" si="85"/>
        <v>#NAME?</v>
      </c>
      <c r="AA461" s="12" t="e">
        <f ca="1">SUM($Z$4:Z461)++VLOOKUP(X461,$G$3:$L$7002,6,0)</f>
        <v>#NAME?</v>
      </c>
      <c r="AB461" s="12" t="e">
        <f t="shared" ca="1" si="86"/>
        <v>#NAME?</v>
      </c>
      <c r="AC461" s="12">
        <v>508</v>
      </c>
      <c r="AD461" s="12" t="e">
        <f t="shared" ca="1" si="87"/>
        <v>#NAME?</v>
      </c>
      <c r="AF461" s="12">
        <v>458</v>
      </c>
      <c r="AG461" s="12">
        <v>3307850</v>
      </c>
      <c r="AH461" s="12">
        <f>SUM($AG$4:AG461)</f>
        <v>524598240</v>
      </c>
      <c r="AI461" s="13">
        <f t="shared" ca="1" si="78"/>
        <v>0</v>
      </c>
      <c r="AJ461" s="13" t="e">
        <f t="shared" ca="1" si="79"/>
        <v>#NAME?</v>
      </c>
      <c r="AK461" s="13"/>
      <c r="AL461" s="12" t="e">
        <f t="shared" ca="1" si="76"/>
        <v>#NAME?</v>
      </c>
      <c r="AN461" s="12" t="e">
        <f ca="1"/>
        <v>#NAME?</v>
      </c>
      <c r="AO461" s="12">
        <f t="shared" ca="1" si="77"/>
        <v>0</v>
      </c>
      <c r="AP461" s="12" t="e">
        <f t="shared" ca="1" si="80"/>
        <v>#NAME?</v>
      </c>
    </row>
    <row r="462" spans="1:42">
      <c r="A462" s="12" t="e">
        <f t="shared" ca="1" si="82"/>
        <v>#NAME?</v>
      </c>
      <c r="B462" s="12">
        <v>459</v>
      </c>
      <c r="C462" s="12" t="e">
        <f t="shared" ca="1" si="83"/>
        <v>#NAME?</v>
      </c>
      <c r="F462" s="12">
        <f>SUM($J$183:J462)</f>
        <v>1116360</v>
      </c>
      <c r="G462" s="12">
        <v>460</v>
      </c>
      <c r="H462" s="12" t="s">
        <v>13981</v>
      </c>
      <c r="I462" s="12">
        <v>0</v>
      </c>
      <c r="J462" s="12">
        <f t="shared" si="75"/>
        <v>5382</v>
      </c>
      <c r="K462" s="12">
        <v>23242</v>
      </c>
      <c r="L462" s="12">
        <f>SUM($J$3:J462)</f>
        <v>1309834</v>
      </c>
      <c r="M462" s="12">
        <f>SUM($L$183:L462)</f>
        <v>192728200</v>
      </c>
      <c r="N462" s="15">
        <f t="shared" si="81"/>
        <v>172.63982944569852</v>
      </c>
      <c r="O462" s="12">
        <v>460</v>
      </c>
      <c r="P462" s="12" t="s">
        <v>13982</v>
      </c>
      <c r="Q462" s="12">
        <v>0</v>
      </c>
      <c r="R462" s="12">
        <v>304</v>
      </c>
      <c r="W462" s="12" t="e">
        <f t="shared" ca="1" si="84"/>
        <v>#NAME?</v>
      </c>
      <c r="X462" s="12">
        <v>2586</v>
      </c>
      <c r="Y462" s="12">
        <v>229.5</v>
      </c>
      <c r="Z462" s="12" t="e">
        <f t="shared" ca="1" si="85"/>
        <v>#NAME?</v>
      </c>
      <c r="AA462" s="12" t="e">
        <f ca="1">SUM($Z$4:Z462)++VLOOKUP(X462,$G$3:$L$7002,6,0)</f>
        <v>#NAME?</v>
      </c>
      <c r="AB462" s="12" t="e">
        <f t="shared" ca="1" si="86"/>
        <v>#NAME?</v>
      </c>
      <c r="AC462" s="12">
        <v>509</v>
      </c>
      <c r="AD462" s="12" t="e">
        <f t="shared" ca="1" si="87"/>
        <v>#NAME?</v>
      </c>
      <c r="AF462" s="12">
        <v>459</v>
      </c>
      <c r="AG462" s="12">
        <v>3307850</v>
      </c>
      <c r="AH462" s="12">
        <f>SUM($AG$4:AG462)</f>
        <v>527906090</v>
      </c>
      <c r="AI462" s="13">
        <f t="shared" ca="1" si="78"/>
        <v>0</v>
      </c>
      <c r="AJ462" s="13" t="e">
        <f t="shared" ca="1" si="79"/>
        <v>#NAME?</v>
      </c>
      <c r="AK462" s="13"/>
      <c r="AL462" s="12" t="e">
        <f t="shared" ca="1" si="76"/>
        <v>#NAME?</v>
      </c>
      <c r="AN462" s="12" t="e">
        <f ca="1"/>
        <v>#NAME?</v>
      </c>
      <c r="AO462" s="12">
        <f t="shared" ca="1" si="77"/>
        <v>0</v>
      </c>
      <c r="AP462" s="12" t="e">
        <f t="shared" ca="1" si="80"/>
        <v>#NAME?</v>
      </c>
    </row>
    <row r="463" spans="1:42">
      <c r="A463" s="12" t="e">
        <f t="shared" ca="1" si="82"/>
        <v>#NAME?</v>
      </c>
      <c r="B463" s="12">
        <v>460</v>
      </c>
      <c r="C463" s="12" t="e">
        <f t="shared" ca="1" si="83"/>
        <v>#NAME?</v>
      </c>
      <c r="F463" s="12">
        <f>SUM($J$183:J463)</f>
        <v>1121752</v>
      </c>
      <c r="G463" s="12">
        <v>461</v>
      </c>
      <c r="H463" s="12" t="s">
        <v>13981</v>
      </c>
      <c r="I463" s="12">
        <v>0</v>
      </c>
      <c r="J463" s="12">
        <f t="shared" si="75"/>
        <v>5392</v>
      </c>
      <c r="K463" s="12">
        <v>23242</v>
      </c>
      <c r="L463" s="12">
        <f>SUM($J$3:J463)</f>
        <v>1315226</v>
      </c>
      <c r="M463" s="12">
        <f>SUM($L$183:L463)</f>
        <v>194043426</v>
      </c>
      <c r="N463" s="15">
        <f t="shared" si="81"/>
        <v>172.98246492985973</v>
      </c>
      <c r="O463" s="12">
        <v>461</v>
      </c>
      <c r="P463" s="12" t="s">
        <v>13982</v>
      </c>
      <c r="Q463" s="12">
        <v>0</v>
      </c>
      <c r="R463" s="12">
        <v>307</v>
      </c>
      <c r="W463" s="12" t="e">
        <f t="shared" ca="1" si="84"/>
        <v>#NAME?</v>
      </c>
      <c r="X463" s="12">
        <v>2590</v>
      </c>
      <c r="Y463" s="12">
        <v>230</v>
      </c>
      <c r="Z463" s="12" t="e">
        <f t="shared" ca="1" si="85"/>
        <v>#NAME?</v>
      </c>
      <c r="AA463" s="12" t="e">
        <f ca="1">SUM($Z$4:Z463)++VLOOKUP(X463,$G$3:$L$7002,6,0)</f>
        <v>#NAME?</v>
      </c>
      <c r="AB463" s="12" t="e">
        <f t="shared" ca="1" si="86"/>
        <v>#NAME?</v>
      </c>
      <c r="AC463" s="12">
        <v>509</v>
      </c>
      <c r="AD463" s="12" t="e">
        <f t="shared" ca="1" si="87"/>
        <v>#NAME?</v>
      </c>
      <c r="AF463" s="12">
        <v>460</v>
      </c>
      <c r="AG463" s="12">
        <v>3307850</v>
      </c>
      <c r="AH463" s="12">
        <f>SUM($AG$4:AG463)</f>
        <v>531213940</v>
      </c>
      <c r="AI463" s="13">
        <f t="shared" ca="1" si="78"/>
        <v>0</v>
      </c>
      <c r="AJ463" s="13" t="e">
        <f t="shared" ca="1" si="79"/>
        <v>#NAME?</v>
      </c>
      <c r="AK463" s="13"/>
      <c r="AL463" s="12" t="e">
        <f t="shared" ca="1" si="76"/>
        <v>#NAME?</v>
      </c>
      <c r="AN463" s="12" t="e">
        <f ca="1"/>
        <v>#NAME?</v>
      </c>
      <c r="AO463" s="12">
        <f t="shared" ca="1" si="77"/>
        <v>0</v>
      </c>
      <c r="AP463" s="12" t="e">
        <f t="shared" ca="1" si="80"/>
        <v>#NAME?</v>
      </c>
    </row>
    <row r="464" spans="1:42">
      <c r="A464" s="12" t="e">
        <f t="shared" ca="1" si="82"/>
        <v>#NAME?</v>
      </c>
      <c r="B464" s="12">
        <v>461</v>
      </c>
      <c r="C464" s="12" t="e">
        <f t="shared" ca="1" si="83"/>
        <v>#NAME?</v>
      </c>
      <c r="F464" s="12">
        <f>SUM($J$183:J464)</f>
        <v>1127154</v>
      </c>
      <c r="G464" s="12">
        <v>462</v>
      </c>
      <c r="H464" s="12" t="s">
        <v>13981</v>
      </c>
      <c r="I464" s="12">
        <v>0</v>
      </c>
      <c r="J464" s="12">
        <f t="shared" si="75"/>
        <v>5402</v>
      </c>
      <c r="K464" s="12">
        <v>35550</v>
      </c>
      <c r="L464" s="12">
        <f>SUM($J$3:J464)</f>
        <v>1320628</v>
      </c>
      <c r="M464" s="12">
        <f>SUM($L$183:L464)</f>
        <v>195364054</v>
      </c>
      <c r="N464" s="15">
        <f t="shared" si="81"/>
        <v>173.32507714118921</v>
      </c>
      <c r="O464" s="12">
        <v>462</v>
      </c>
      <c r="P464" s="12" t="s">
        <v>13982</v>
      </c>
      <c r="Q464" s="12">
        <v>0</v>
      </c>
      <c r="R464" s="12">
        <v>309</v>
      </c>
      <c r="W464" s="12" t="e">
        <f t="shared" ca="1" si="84"/>
        <v>#NAME?</v>
      </c>
      <c r="X464" s="12">
        <v>2595</v>
      </c>
      <c r="Y464" s="12">
        <v>230.5</v>
      </c>
      <c r="Z464" s="12" t="e">
        <f t="shared" ca="1" si="85"/>
        <v>#NAME?</v>
      </c>
      <c r="AA464" s="12" t="e">
        <f ca="1">SUM($Z$4:Z464)++VLOOKUP(X464,$G$3:$L$7002,6,0)</f>
        <v>#NAME?</v>
      </c>
      <c r="AB464" s="12" t="e">
        <f t="shared" ca="1" si="86"/>
        <v>#NAME?</v>
      </c>
      <c r="AC464" s="12">
        <v>510</v>
      </c>
      <c r="AD464" s="12" t="e">
        <f t="shared" ca="1" si="87"/>
        <v>#NAME?</v>
      </c>
      <c r="AF464" s="12">
        <v>461</v>
      </c>
      <c r="AG464" s="12">
        <v>3307850</v>
      </c>
      <c r="AH464" s="12">
        <f>SUM($AG$4:AG464)</f>
        <v>534521790</v>
      </c>
      <c r="AI464" s="13">
        <f t="shared" ca="1" si="78"/>
        <v>0</v>
      </c>
      <c r="AJ464" s="13" t="e">
        <f t="shared" ca="1" si="79"/>
        <v>#NAME?</v>
      </c>
      <c r="AK464" s="13"/>
      <c r="AL464" s="12" t="e">
        <f t="shared" ca="1" si="76"/>
        <v>#NAME?</v>
      </c>
      <c r="AN464" s="12" t="e">
        <f ca="1"/>
        <v>#NAME?</v>
      </c>
      <c r="AO464" s="12">
        <f t="shared" ca="1" si="77"/>
        <v>0</v>
      </c>
      <c r="AP464" s="12" t="e">
        <f t="shared" ca="1" si="80"/>
        <v>#NAME?</v>
      </c>
    </row>
    <row r="465" spans="1:42">
      <c r="A465" s="12" t="e">
        <f t="shared" ca="1" si="82"/>
        <v>#NAME?</v>
      </c>
      <c r="B465" s="12">
        <v>462</v>
      </c>
      <c r="C465" s="12" t="e">
        <f t="shared" ca="1" si="83"/>
        <v>#NAME?</v>
      </c>
      <c r="F465" s="12">
        <f>SUM($J$183:J465)</f>
        <v>1132566</v>
      </c>
      <c r="G465" s="12">
        <v>463</v>
      </c>
      <c r="H465" s="12" t="s">
        <v>13981</v>
      </c>
      <c r="I465" s="12">
        <v>0</v>
      </c>
      <c r="J465" s="12">
        <f t="shared" si="75"/>
        <v>5412</v>
      </c>
      <c r="K465" s="12">
        <v>35550</v>
      </c>
      <c r="L465" s="12">
        <f>SUM($J$3:J465)</f>
        <v>1326040</v>
      </c>
      <c r="M465" s="12">
        <f>SUM($L$183:L465)</f>
        <v>196690094</v>
      </c>
      <c r="N465" s="15">
        <f t="shared" si="81"/>
        <v>173.66766616691655</v>
      </c>
      <c r="O465" s="12">
        <v>463</v>
      </c>
      <c r="P465" s="12" t="s">
        <v>13982</v>
      </c>
      <c r="Q465" s="12">
        <v>0</v>
      </c>
      <c r="R465" s="12">
        <v>312</v>
      </c>
      <c r="W465" s="12" t="e">
        <f t="shared" ca="1" si="84"/>
        <v>#NAME?</v>
      </c>
      <c r="X465" s="12">
        <v>2599</v>
      </c>
      <c r="Y465" s="12">
        <v>231</v>
      </c>
      <c r="Z465" s="12" t="e">
        <f t="shared" ca="1" si="85"/>
        <v>#NAME?</v>
      </c>
      <c r="AA465" s="12" t="e">
        <f ca="1">SUM($Z$4:Z465)++VLOOKUP(X465,$G$3:$L$7002,6,0)</f>
        <v>#NAME?</v>
      </c>
      <c r="AB465" s="12" t="e">
        <f t="shared" ca="1" si="86"/>
        <v>#NAME?</v>
      </c>
      <c r="AC465" s="12">
        <v>510</v>
      </c>
      <c r="AD465" s="12" t="e">
        <f t="shared" ca="1" si="87"/>
        <v>#NAME?</v>
      </c>
      <c r="AF465" s="12">
        <v>462</v>
      </c>
      <c r="AG465" s="12">
        <v>3307850</v>
      </c>
      <c r="AH465" s="12">
        <f>SUM($AG$4:AG465)</f>
        <v>537829640</v>
      </c>
      <c r="AI465" s="13">
        <f t="shared" ca="1" si="78"/>
        <v>0</v>
      </c>
      <c r="AJ465" s="13" t="e">
        <f t="shared" ca="1" si="79"/>
        <v>#NAME?</v>
      </c>
      <c r="AK465" s="13"/>
      <c r="AL465" s="12" t="e">
        <f t="shared" ca="1" si="76"/>
        <v>#NAME?</v>
      </c>
      <c r="AN465" s="12" t="e">
        <f ca="1"/>
        <v>#NAME?</v>
      </c>
      <c r="AO465" s="12">
        <f t="shared" ca="1" si="77"/>
        <v>0</v>
      </c>
      <c r="AP465" s="12" t="e">
        <f t="shared" ca="1" si="80"/>
        <v>#NAME?</v>
      </c>
    </row>
    <row r="466" spans="1:42">
      <c r="A466" s="12" t="e">
        <f t="shared" ca="1" si="82"/>
        <v>#NAME?</v>
      </c>
      <c r="B466" s="12">
        <v>463</v>
      </c>
      <c r="C466" s="12" t="e">
        <f t="shared" ca="1" si="83"/>
        <v>#NAME?</v>
      </c>
      <c r="F466" s="12">
        <f>SUM($J$183:J466)</f>
        <v>1137988</v>
      </c>
      <c r="G466" s="12">
        <v>464</v>
      </c>
      <c r="H466" s="12" t="s">
        <v>13981</v>
      </c>
      <c r="I466" s="12">
        <v>0</v>
      </c>
      <c r="J466" s="12">
        <f t="shared" si="75"/>
        <v>5422</v>
      </c>
      <c r="K466" s="12">
        <v>24158</v>
      </c>
      <c r="L466" s="12">
        <f>SUM($J$3:J466)</f>
        <v>1331462</v>
      </c>
      <c r="M466" s="12">
        <f>SUM($L$183:L466)</f>
        <v>198021556</v>
      </c>
      <c r="N466" s="15">
        <f t="shared" si="81"/>
        <v>174.01023209383578</v>
      </c>
      <c r="O466" s="12">
        <v>464</v>
      </c>
      <c r="P466" s="12" t="s">
        <v>13982</v>
      </c>
      <c r="Q466" s="12">
        <v>0</v>
      </c>
      <c r="R466" s="12">
        <v>314</v>
      </c>
      <c r="W466" s="12" t="e">
        <f t="shared" ca="1" si="84"/>
        <v>#NAME?</v>
      </c>
      <c r="X466" s="12">
        <v>2604</v>
      </c>
      <c r="Y466" s="12">
        <v>231.5</v>
      </c>
      <c r="Z466" s="12" t="e">
        <f t="shared" ca="1" si="85"/>
        <v>#NAME?</v>
      </c>
      <c r="AA466" s="12" t="e">
        <f ca="1">SUM($Z$4:Z466)++VLOOKUP(X466,$G$3:$L$7002,6,0)</f>
        <v>#NAME?</v>
      </c>
      <c r="AB466" s="12" t="e">
        <f t="shared" ca="1" si="86"/>
        <v>#NAME?</v>
      </c>
      <c r="AC466" s="12">
        <v>511</v>
      </c>
      <c r="AD466" s="12" t="e">
        <f t="shared" ca="1" si="87"/>
        <v>#NAME?</v>
      </c>
      <c r="AF466" s="12">
        <v>463</v>
      </c>
      <c r="AG466" s="12">
        <v>3307850</v>
      </c>
      <c r="AH466" s="12">
        <f>SUM($AG$4:AG466)</f>
        <v>541137490</v>
      </c>
      <c r="AI466" s="13">
        <f t="shared" ca="1" si="78"/>
        <v>0</v>
      </c>
      <c r="AJ466" s="13" t="e">
        <f t="shared" ca="1" si="79"/>
        <v>#NAME?</v>
      </c>
      <c r="AK466" s="13"/>
      <c r="AL466" s="12" t="e">
        <f t="shared" ca="1" si="76"/>
        <v>#NAME?</v>
      </c>
      <c r="AN466" s="12" t="e">
        <f ca="1"/>
        <v>#NAME?</v>
      </c>
      <c r="AO466" s="12">
        <f t="shared" ca="1" si="77"/>
        <v>0</v>
      </c>
      <c r="AP466" s="12" t="e">
        <f t="shared" ca="1" si="80"/>
        <v>#NAME?</v>
      </c>
    </row>
    <row r="467" spans="1:42">
      <c r="A467" s="12" t="e">
        <f t="shared" ca="1" si="82"/>
        <v>#NAME?</v>
      </c>
      <c r="B467" s="12">
        <v>464</v>
      </c>
      <c r="C467" s="12" t="e">
        <f t="shared" ca="1" si="83"/>
        <v>#NAME?</v>
      </c>
      <c r="F467" s="12">
        <f>SUM($J$183:J467)</f>
        <v>1143420</v>
      </c>
      <c r="G467" s="12">
        <v>465</v>
      </c>
      <c r="H467" s="12" t="s">
        <v>13981</v>
      </c>
      <c r="I467" s="12">
        <v>0</v>
      </c>
      <c r="J467" s="12">
        <f t="shared" si="75"/>
        <v>5432</v>
      </c>
      <c r="K467" s="12">
        <v>24158</v>
      </c>
      <c r="L467" s="12">
        <f>SUM($J$3:J467)</f>
        <v>1336894</v>
      </c>
      <c r="M467" s="12">
        <f>SUM($L$183:L467)</f>
        <v>199358450</v>
      </c>
      <c r="N467" s="15">
        <f t="shared" si="81"/>
        <v>174.35277500830841</v>
      </c>
      <c r="O467" s="12">
        <v>465</v>
      </c>
      <c r="P467" s="12" t="s">
        <v>13982</v>
      </c>
      <c r="Q467" s="12">
        <v>0</v>
      </c>
      <c r="R467" s="12">
        <v>316</v>
      </c>
      <c r="W467" s="12" t="e">
        <f t="shared" ca="1" si="84"/>
        <v>#NAME?</v>
      </c>
      <c r="X467" s="12">
        <v>2608</v>
      </c>
      <c r="Y467" s="12">
        <v>232</v>
      </c>
      <c r="Z467" s="12" t="e">
        <f t="shared" ca="1" si="85"/>
        <v>#NAME?</v>
      </c>
      <c r="AA467" s="12" t="e">
        <f ca="1">SUM($Z$4:Z467)++VLOOKUP(X467,$G$3:$L$7002,6,0)</f>
        <v>#NAME?</v>
      </c>
      <c r="AB467" s="12" t="e">
        <f t="shared" ca="1" si="86"/>
        <v>#NAME?</v>
      </c>
      <c r="AC467" s="12">
        <v>511</v>
      </c>
      <c r="AD467" s="12" t="e">
        <f t="shared" ca="1" si="87"/>
        <v>#NAME?</v>
      </c>
      <c r="AF467" s="12">
        <v>464</v>
      </c>
      <c r="AG467" s="12">
        <v>3307850</v>
      </c>
      <c r="AH467" s="12">
        <f>SUM($AG$4:AG467)</f>
        <v>544445340</v>
      </c>
      <c r="AI467" s="13">
        <f t="shared" ca="1" si="78"/>
        <v>0</v>
      </c>
      <c r="AJ467" s="13" t="e">
        <f t="shared" ca="1" si="79"/>
        <v>#NAME?</v>
      </c>
      <c r="AK467" s="13"/>
      <c r="AL467" s="12" t="e">
        <f t="shared" ca="1" si="76"/>
        <v>#NAME?</v>
      </c>
      <c r="AN467" s="12" t="e">
        <f ca="1"/>
        <v>#NAME?</v>
      </c>
      <c r="AO467" s="12">
        <f t="shared" ca="1" si="77"/>
        <v>0</v>
      </c>
      <c r="AP467" s="12" t="e">
        <f t="shared" ca="1" si="80"/>
        <v>#NAME?</v>
      </c>
    </row>
    <row r="468" spans="1:42">
      <c r="A468" s="12" t="e">
        <f t="shared" ca="1" si="82"/>
        <v>#NAME?</v>
      </c>
      <c r="B468" s="12">
        <v>465</v>
      </c>
      <c r="C468" s="12" t="e">
        <f t="shared" ca="1" si="83"/>
        <v>#NAME?</v>
      </c>
      <c r="F468" s="12">
        <f>SUM($J$183:J468)</f>
        <v>1148862</v>
      </c>
      <c r="G468" s="12">
        <v>466</v>
      </c>
      <c r="H468" s="12" t="s">
        <v>13981</v>
      </c>
      <c r="I468" s="12">
        <v>0</v>
      </c>
      <c r="J468" s="12">
        <f t="shared" si="75"/>
        <v>5442</v>
      </c>
      <c r="K468" s="12">
        <v>24158</v>
      </c>
      <c r="L468" s="12">
        <f>SUM($J$3:J468)</f>
        <v>1342336</v>
      </c>
      <c r="M468" s="12">
        <f>SUM($L$183:L468)</f>
        <v>200700786</v>
      </c>
      <c r="N468" s="15">
        <f t="shared" si="81"/>
        <v>174.69529499626586</v>
      </c>
      <c r="O468" s="12">
        <v>466</v>
      </c>
      <c r="P468" s="12" t="s">
        <v>13982</v>
      </c>
      <c r="Q468" s="12">
        <v>0</v>
      </c>
      <c r="R468" s="12">
        <v>319</v>
      </c>
      <c r="W468" s="12" t="e">
        <f t="shared" ca="1" si="84"/>
        <v>#NAME?</v>
      </c>
      <c r="X468" s="12">
        <v>2613</v>
      </c>
      <c r="Y468" s="12">
        <v>232.5</v>
      </c>
      <c r="Z468" s="12" t="e">
        <f t="shared" ca="1" si="85"/>
        <v>#NAME?</v>
      </c>
      <c r="AA468" s="12" t="e">
        <f ca="1">SUM($Z$4:Z468)++VLOOKUP(X468,$G$3:$L$7002,6,0)</f>
        <v>#NAME?</v>
      </c>
      <c r="AB468" s="12" t="e">
        <f t="shared" ca="1" si="86"/>
        <v>#NAME?</v>
      </c>
      <c r="AC468" s="12">
        <v>512</v>
      </c>
      <c r="AD468" s="12" t="e">
        <f t="shared" ca="1" si="87"/>
        <v>#NAME?</v>
      </c>
      <c r="AF468" s="12">
        <v>465</v>
      </c>
      <c r="AG468" s="12">
        <v>3307850</v>
      </c>
      <c r="AH468" s="12">
        <f>SUM($AG$4:AG468)</f>
        <v>547753190</v>
      </c>
      <c r="AI468" s="13">
        <f t="shared" ca="1" si="78"/>
        <v>0</v>
      </c>
      <c r="AJ468" s="13" t="e">
        <f t="shared" ca="1" si="79"/>
        <v>#NAME?</v>
      </c>
      <c r="AK468" s="13"/>
      <c r="AL468" s="12" t="e">
        <f t="shared" ca="1" si="76"/>
        <v>#NAME?</v>
      </c>
      <c r="AN468" s="12" t="e">
        <f ca="1"/>
        <v>#NAME?</v>
      </c>
      <c r="AO468" s="12">
        <f t="shared" ca="1" si="77"/>
        <v>0</v>
      </c>
      <c r="AP468" s="12" t="e">
        <f t="shared" ca="1" si="80"/>
        <v>#NAME?</v>
      </c>
    </row>
    <row r="469" spans="1:42">
      <c r="A469" s="12" t="e">
        <f t="shared" ca="1" si="82"/>
        <v>#NAME?</v>
      </c>
      <c r="B469" s="12">
        <v>466</v>
      </c>
      <c r="C469" s="12" t="e">
        <f t="shared" ca="1" si="83"/>
        <v>#NAME?</v>
      </c>
      <c r="F469" s="12">
        <f>SUM($J$183:J469)</f>
        <v>1154314</v>
      </c>
      <c r="G469" s="12">
        <v>467</v>
      </c>
      <c r="H469" s="12" t="s">
        <v>13981</v>
      </c>
      <c r="I469" s="12">
        <v>0</v>
      </c>
      <c r="J469" s="12">
        <f t="shared" si="75"/>
        <v>5452</v>
      </c>
      <c r="K469" s="12">
        <v>36925</v>
      </c>
      <c r="L469" s="12">
        <f>SUM($J$3:J469)</f>
        <v>1347788</v>
      </c>
      <c r="M469" s="12">
        <f>SUM($L$183:L469)</f>
        <v>202048574</v>
      </c>
      <c r="N469" s="15">
        <f t="shared" si="81"/>
        <v>175.03779214321233</v>
      </c>
      <c r="O469" s="12">
        <v>467</v>
      </c>
      <c r="P469" s="12" t="s">
        <v>13982</v>
      </c>
      <c r="Q469" s="12">
        <v>0</v>
      </c>
      <c r="R469" s="12">
        <v>319</v>
      </c>
      <c r="W469" s="12" t="e">
        <f t="shared" ca="1" si="84"/>
        <v>#NAME?</v>
      </c>
      <c r="X469" s="12">
        <v>2617</v>
      </c>
      <c r="Y469" s="12">
        <v>233</v>
      </c>
      <c r="Z469" s="12" t="e">
        <f t="shared" ca="1" si="85"/>
        <v>#NAME?</v>
      </c>
      <c r="AA469" s="12" t="e">
        <f ca="1">SUM($Z$4:Z469)++VLOOKUP(X469,$G$3:$L$7002,6,0)</f>
        <v>#NAME?</v>
      </c>
      <c r="AB469" s="12" t="e">
        <f t="shared" ca="1" si="86"/>
        <v>#NAME?</v>
      </c>
      <c r="AC469" s="12">
        <v>512</v>
      </c>
      <c r="AD469" s="12" t="e">
        <f t="shared" ca="1" si="87"/>
        <v>#NAME?</v>
      </c>
      <c r="AF469" s="12">
        <v>466</v>
      </c>
      <c r="AG469" s="12">
        <v>3307850</v>
      </c>
      <c r="AH469" s="12">
        <f>SUM($AG$4:AG469)</f>
        <v>551061040</v>
      </c>
      <c r="AI469" s="13">
        <f t="shared" ca="1" si="78"/>
        <v>0</v>
      </c>
      <c r="AJ469" s="13" t="e">
        <f t="shared" ca="1" si="79"/>
        <v>#NAME?</v>
      </c>
      <c r="AK469" s="13"/>
      <c r="AL469" s="12" t="e">
        <f t="shared" ca="1" si="76"/>
        <v>#NAME?</v>
      </c>
      <c r="AN469" s="12" t="e">
        <f ca="1"/>
        <v>#NAME?</v>
      </c>
      <c r="AO469" s="12">
        <f t="shared" ca="1" si="77"/>
        <v>0</v>
      </c>
      <c r="AP469" s="12" t="e">
        <f t="shared" ca="1" si="80"/>
        <v>#NAME?</v>
      </c>
    </row>
    <row r="470" spans="1:42">
      <c r="A470" s="12" t="e">
        <f t="shared" ca="1" si="82"/>
        <v>#NAME?</v>
      </c>
      <c r="B470" s="12">
        <v>467</v>
      </c>
      <c r="C470" s="12" t="e">
        <f t="shared" ca="1" si="83"/>
        <v>#NAME?</v>
      </c>
      <c r="F470" s="12">
        <f>SUM($J$183:J470)</f>
        <v>1159776</v>
      </c>
      <c r="G470" s="12">
        <v>468</v>
      </c>
      <c r="H470" s="12" t="s">
        <v>13981</v>
      </c>
      <c r="I470" s="12">
        <v>0</v>
      </c>
      <c r="J470" s="12">
        <f t="shared" si="75"/>
        <v>5462</v>
      </c>
      <c r="K470" s="12">
        <v>36925</v>
      </c>
      <c r="L470" s="12">
        <f>SUM($J$3:J470)</f>
        <v>1353250</v>
      </c>
      <c r="M470" s="12">
        <f>SUM($L$183:L470)</f>
        <v>203401824</v>
      </c>
      <c r="N470" s="15">
        <f t="shared" si="81"/>
        <v>175.3802665342273</v>
      </c>
      <c r="O470" s="12">
        <v>468</v>
      </c>
      <c r="P470" s="12" t="s">
        <v>13982</v>
      </c>
      <c r="Q470" s="12">
        <v>0</v>
      </c>
      <c r="R470" s="12">
        <v>320</v>
      </c>
      <c r="W470" s="12" t="e">
        <f t="shared" ca="1" si="84"/>
        <v>#NAME?</v>
      </c>
      <c r="X470" s="12">
        <v>2622</v>
      </c>
      <c r="Y470" s="12">
        <v>233.5</v>
      </c>
      <c r="Z470" s="12" t="e">
        <f t="shared" ca="1" si="85"/>
        <v>#NAME?</v>
      </c>
      <c r="AA470" s="12" t="e">
        <f ca="1">SUM($Z$4:Z470)++VLOOKUP(X470,$G$3:$L$7002,6,0)</f>
        <v>#NAME?</v>
      </c>
      <c r="AB470" s="12" t="e">
        <f t="shared" ca="1" si="86"/>
        <v>#NAME?</v>
      </c>
      <c r="AC470" s="12">
        <v>513</v>
      </c>
      <c r="AD470" s="12" t="e">
        <f t="shared" ca="1" si="87"/>
        <v>#NAME?</v>
      </c>
      <c r="AF470" s="12">
        <v>467</v>
      </c>
      <c r="AG470" s="12">
        <v>3307850</v>
      </c>
      <c r="AH470" s="12">
        <f>SUM($AG$4:AG470)</f>
        <v>554368890</v>
      </c>
      <c r="AI470" s="13">
        <f t="shared" ca="1" si="78"/>
        <v>0</v>
      </c>
      <c r="AJ470" s="13" t="e">
        <f t="shared" ca="1" si="79"/>
        <v>#NAME?</v>
      </c>
      <c r="AK470" s="13"/>
      <c r="AL470" s="12" t="e">
        <f t="shared" ca="1" si="76"/>
        <v>#NAME?</v>
      </c>
      <c r="AN470" s="12" t="e">
        <f ca="1"/>
        <v>#NAME?</v>
      </c>
      <c r="AO470" s="12">
        <f t="shared" ca="1" si="77"/>
        <v>0</v>
      </c>
      <c r="AP470" s="12" t="e">
        <f t="shared" ca="1" si="80"/>
        <v>#NAME?</v>
      </c>
    </row>
    <row r="471" spans="1:42">
      <c r="A471" s="12" t="e">
        <f t="shared" ca="1" si="82"/>
        <v>#NAME?</v>
      </c>
      <c r="B471" s="12">
        <v>468</v>
      </c>
      <c r="C471" s="12" t="e">
        <f t="shared" ca="1" si="83"/>
        <v>#NAME?</v>
      </c>
      <c r="F471" s="12">
        <f>SUM($J$183:J471)</f>
        <v>1165248</v>
      </c>
      <c r="G471" s="12">
        <v>469</v>
      </c>
      <c r="H471" s="12" t="s">
        <v>13981</v>
      </c>
      <c r="I471" s="12">
        <v>0</v>
      </c>
      <c r="J471" s="12">
        <f t="shared" si="75"/>
        <v>5472</v>
      </c>
      <c r="K471" s="12">
        <v>37612</v>
      </c>
      <c r="L471" s="12">
        <f>SUM($J$3:J471)</f>
        <v>1358722</v>
      </c>
      <c r="M471" s="12">
        <f>SUM($L$183:L471)</f>
        <v>204760546</v>
      </c>
      <c r="N471" s="15">
        <f t="shared" si="81"/>
        <v>175.72271825396825</v>
      </c>
      <c r="O471" s="12">
        <v>469</v>
      </c>
      <c r="P471" s="12" t="s">
        <v>13982</v>
      </c>
      <c r="Q471" s="12">
        <v>0</v>
      </c>
      <c r="R471" s="12">
        <v>321</v>
      </c>
      <c r="W471" s="12" t="e">
        <f t="shared" ca="1" si="84"/>
        <v>#NAME?</v>
      </c>
      <c r="X471" s="12">
        <v>2626</v>
      </c>
      <c r="Y471" s="12">
        <v>234</v>
      </c>
      <c r="Z471" s="12" t="e">
        <f t="shared" ca="1" si="85"/>
        <v>#NAME?</v>
      </c>
      <c r="AA471" s="12" t="e">
        <f ca="1">SUM($Z$4:Z471)++VLOOKUP(X471,$G$3:$L$7002,6,0)</f>
        <v>#NAME?</v>
      </c>
      <c r="AB471" s="12" t="e">
        <f t="shared" ca="1" si="86"/>
        <v>#NAME?</v>
      </c>
      <c r="AC471" s="12">
        <v>513</v>
      </c>
      <c r="AD471" s="12" t="e">
        <f t="shared" ca="1" si="87"/>
        <v>#NAME?</v>
      </c>
      <c r="AF471" s="12">
        <v>468</v>
      </c>
      <c r="AG471" s="12">
        <v>3307850</v>
      </c>
      <c r="AH471" s="12">
        <f>SUM($AG$4:AG471)</f>
        <v>557676740</v>
      </c>
      <c r="AI471" s="13">
        <f t="shared" ca="1" si="78"/>
        <v>0</v>
      </c>
      <c r="AJ471" s="13" t="e">
        <f t="shared" ca="1" si="79"/>
        <v>#NAME?</v>
      </c>
      <c r="AK471" s="13"/>
      <c r="AL471" s="12" t="e">
        <f t="shared" ca="1" si="76"/>
        <v>#NAME?</v>
      </c>
      <c r="AN471" s="12" t="e">
        <f ca="1"/>
        <v>#NAME?</v>
      </c>
      <c r="AO471" s="12">
        <f t="shared" ca="1" si="77"/>
        <v>0</v>
      </c>
      <c r="AP471" s="12" t="e">
        <f t="shared" ca="1" si="80"/>
        <v>#NAME?</v>
      </c>
    </row>
    <row r="472" spans="1:42">
      <c r="A472" s="12" t="e">
        <f t="shared" ca="1" si="82"/>
        <v>#NAME?</v>
      </c>
      <c r="B472" s="12">
        <v>469</v>
      </c>
      <c r="C472" s="12" t="e">
        <f t="shared" ca="1" si="83"/>
        <v>#NAME?</v>
      </c>
      <c r="F472" s="12">
        <f>SUM($J$183:J472)</f>
        <v>1170730</v>
      </c>
      <c r="G472" s="12">
        <v>470</v>
      </c>
      <c r="H472" s="12" t="s">
        <v>13981</v>
      </c>
      <c r="I472" s="12">
        <v>0</v>
      </c>
      <c r="J472" s="12">
        <f t="shared" si="75"/>
        <v>5482</v>
      </c>
      <c r="K472" s="12">
        <v>37612</v>
      </c>
      <c r="L472" s="12">
        <f>SUM($J$3:J472)</f>
        <v>1364204</v>
      </c>
      <c r="M472" s="12">
        <f>SUM($L$183:L472)</f>
        <v>206124750</v>
      </c>
      <c r="N472" s="15">
        <f t="shared" si="81"/>
        <v>176.06514738667326</v>
      </c>
      <c r="O472" s="12">
        <v>470</v>
      </c>
      <c r="P472" s="12" t="s">
        <v>13982</v>
      </c>
      <c r="Q472" s="12">
        <v>0</v>
      </c>
      <c r="R472" s="12">
        <v>321</v>
      </c>
      <c r="W472" s="12" t="e">
        <f t="shared" ca="1" si="84"/>
        <v>#NAME?</v>
      </c>
      <c r="X472" s="12">
        <v>2631</v>
      </c>
      <c r="Y472" s="12">
        <v>234.5</v>
      </c>
      <c r="Z472" s="12" t="e">
        <f t="shared" ca="1" si="85"/>
        <v>#NAME?</v>
      </c>
      <c r="AA472" s="12" t="e">
        <f ca="1">SUM($Z$4:Z472)++VLOOKUP(X472,$G$3:$L$7002,6,0)</f>
        <v>#NAME?</v>
      </c>
      <c r="AB472" s="12" t="e">
        <f t="shared" ca="1" si="86"/>
        <v>#NAME?</v>
      </c>
      <c r="AC472" s="12">
        <v>514</v>
      </c>
      <c r="AD472" s="12" t="e">
        <f t="shared" ca="1" si="87"/>
        <v>#NAME?</v>
      </c>
      <c r="AF472" s="12">
        <v>469</v>
      </c>
      <c r="AG472" s="12">
        <v>3307850</v>
      </c>
      <c r="AH472" s="12">
        <f>SUM($AG$4:AG472)</f>
        <v>560984590</v>
      </c>
      <c r="AI472" s="13">
        <f t="shared" ca="1" si="78"/>
        <v>0</v>
      </c>
      <c r="AJ472" s="13" t="e">
        <f t="shared" ca="1" si="79"/>
        <v>#NAME?</v>
      </c>
      <c r="AK472" s="13"/>
      <c r="AL472" s="12" t="e">
        <f t="shared" ca="1" si="76"/>
        <v>#NAME?</v>
      </c>
      <c r="AN472" s="12" t="e">
        <f ca="1"/>
        <v>#NAME?</v>
      </c>
      <c r="AO472" s="12">
        <f t="shared" ca="1" si="77"/>
        <v>0</v>
      </c>
      <c r="AP472" s="12" t="e">
        <f t="shared" ca="1" si="80"/>
        <v>#NAME?</v>
      </c>
    </row>
    <row r="473" spans="1:42">
      <c r="A473" s="12" t="e">
        <f t="shared" ca="1" si="82"/>
        <v>#NAME?</v>
      </c>
      <c r="B473" s="12">
        <v>470</v>
      </c>
      <c r="C473" s="12" t="e">
        <f t="shared" ca="1" si="83"/>
        <v>#NAME?</v>
      </c>
      <c r="F473" s="12">
        <f>SUM($J$183:J473)</f>
        <v>1176222</v>
      </c>
      <c r="G473" s="12">
        <v>471</v>
      </c>
      <c r="H473" s="12" t="s">
        <v>13981</v>
      </c>
      <c r="I473" s="12">
        <v>0</v>
      </c>
      <c r="J473" s="12">
        <f t="shared" si="75"/>
        <v>5492</v>
      </c>
      <c r="K473" s="12">
        <v>38300</v>
      </c>
      <c r="L473" s="12">
        <f>SUM($J$3:J473)</f>
        <v>1369696</v>
      </c>
      <c r="M473" s="12">
        <f>SUM($L$183:L473)</f>
        <v>207494446</v>
      </c>
      <c r="N473" s="15">
        <f t="shared" si="81"/>
        <v>176.4075540161636</v>
      </c>
      <c r="O473" s="12">
        <v>471</v>
      </c>
      <c r="P473" s="12" t="s">
        <v>13982</v>
      </c>
      <c r="Q473" s="12">
        <v>0</v>
      </c>
      <c r="R473" s="12">
        <v>322</v>
      </c>
      <c r="W473" s="12" t="e">
        <f t="shared" ca="1" si="84"/>
        <v>#NAME?</v>
      </c>
      <c r="X473" s="12">
        <v>2635</v>
      </c>
      <c r="Y473" s="12">
        <v>235</v>
      </c>
      <c r="Z473" s="12" t="e">
        <f t="shared" ca="1" si="85"/>
        <v>#NAME?</v>
      </c>
      <c r="AA473" s="12" t="e">
        <f ca="1">SUM($Z$4:Z473)++VLOOKUP(X473,$G$3:$L$7002,6,0)</f>
        <v>#NAME?</v>
      </c>
      <c r="AB473" s="12" t="e">
        <f t="shared" ca="1" si="86"/>
        <v>#NAME?</v>
      </c>
      <c r="AC473" s="12">
        <v>514</v>
      </c>
      <c r="AD473" s="12" t="e">
        <f t="shared" ca="1" si="87"/>
        <v>#NAME?</v>
      </c>
      <c r="AF473" s="12">
        <v>470</v>
      </c>
      <c r="AG473" s="12">
        <v>3307850</v>
      </c>
      <c r="AH473" s="12">
        <f>SUM($AG$4:AG473)</f>
        <v>564292440</v>
      </c>
      <c r="AI473" s="13">
        <f t="shared" ca="1" si="78"/>
        <v>0</v>
      </c>
      <c r="AJ473" s="13" t="e">
        <f t="shared" ca="1" si="79"/>
        <v>#NAME?</v>
      </c>
      <c r="AK473" s="13"/>
      <c r="AL473" s="12" t="e">
        <f t="shared" ca="1" si="76"/>
        <v>#NAME?</v>
      </c>
      <c r="AN473" s="12" t="e">
        <f ca="1"/>
        <v>#NAME?</v>
      </c>
      <c r="AO473" s="12">
        <f t="shared" ca="1" si="77"/>
        <v>0</v>
      </c>
      <c r="AP473" s="12" t="e">
        <f t="shared" ca="1" si="80"/>
        <v>#NAME?</v>
      </c>
    </row>
    <row r="474" spans="1:42">
      <c r="A474" s="12" t="e">
        <f t="shared" ca="1" si="82"/>
        <v>#NAME?</v>
      </c>
      <c r="B474" s="12">
        <v>471</v>
      </c>
      <c r="C474" s="12" t="e">
        <f t="shared" ca="1" si="83"/>
        <v>#NAME?</v>
      </c>
      <c r="F474" s="12">
        <f>SUM($J$183:J474)</f>
        <v>1181724</v>
      </c>
      <c r="G474" s="12">
        <v>472</v>
      </c>
      <c r="H474" s="12" t="s">
        <v>13981</v>
      </c>
      <c r="I474" s="12">
        <v>0</v>
      </c>
      <c r="J474" s="12">
        <f t="shared" si="75"/>
        <v>5502</v>
      </c>
      <c r="K474" s="12">
        <v>38300</v>
      </c>
      <c r="L474" s="12">
        <f>SUM($J$3:J474)</f>
        <v>1375198</v>
      </c>
      <c r="M474" s="12">
        <f>SUM($L$183:L474)</f>
        <v>208869644</v>
      </c>
      <c r="N474" s="15">
        <f t="shared" si="81"/>
        <v>176.74993822584631</v>
      </c>
      <c r="O474" s="12">
        <v>472</v>
      </c>
      <c r="P474" s="12" t="s">
        <v>13982</v>
      </c>
      <c r="Q474" s="12">
        <v>0</v>
      </c>
      <c r="R474" s="12">
        <v>323</v>
      </c>
      <c r="W474" s="12" t="e">
        <f t="shared" ca="1" si="84"/>
        <v>#NAME?</v>
      </c>
      <c r="X474" s="12">
        <v>2640</v>
      </c>
      <c r="Y474" s="12">
        <v>235.5</v>
      </c>
      <c r="Z474" s="12" t="e">
        <f t="shared" ca="1" si="85"/>
        <v>#NAME?</v>
      </c>
      <c r="AA474" s="12" t="e">
        <f ca="1">SUM($Z$4:Z474)++VLOOKUP(X474,$G$3:$L$7002,6,0)</f>
        <v>#NAME?</v>
      </c>
      <c r="AB474" s="12" t="e">
        <f t="shared" ca="1" si="86"/>
        <v>#NAME?</v>
      </c>
      <c r="AC474" s="12">
        <v>515</v>
      </c>
      <c r="AD474" s="12" t="e">
        <f t="shared" ca="1" si="87"/>
        <v>#NAME?</v>
      </c>
      <c r="AF474" s="12">
        <v>471</v>
      </c>
      <c r="AG474" s="12">
        <v>3307850</v>
      </c>
      <c r="AH474" s="12">
        <f>SUM($AG$4:AG474)</f>
        <v>567600290</v>
      </c>
      <c r="AI474" s="13">
        <f t="shared" ca="1" si="78"/>
        <v>0</v>
      </c>
      <c r="AJ474" s="13" t="e">
        <f t="shared" ca="1" si="79"/>
        <v>#NAME?</v>
      </c>
      <c r="AK474" s="13"/>
      <c r="AL474" s="12" t="e">
        <f t="shared" ca="1" si="76"/>
        <v>#NAME?</v>
      </c>
      <c r="AN474" s="12" t="e">
        <f ca="1"/>
        <v>#NAME?</v>
      </c>
      <c r="AO474" s="12">
        <f t="shared" ca="1" si="77"/>
        <v>0</v>
      </c>
      <c r="AP474" s="12" t="e">
        <f t="shared" ca="1" si="80"/>
        <v>#NAME?</v>
      </c>
    </row>
    <row r="475" spans="1:42">
      <c r="A475" s="12" t="e">
        <f t="shared" ca="1" si="82"/>
        <v>#NAME?</v>
      </c>
      <c r="B475" s="12">
        <v>472</v>
      </c>
      <c r="C475" s="12" t="e">
        <f t="shared" ca="1" si="83"/>
        <v>#NAME?</v>
      </c>
      <c r="F475" s="12">
        <f>SUM($J$183:J475)</f>
        <v>1187236</v>
      </c>
      <c r="G475" s="12">
        <v>473</v>
      </c>
      <c r="H475" s="12" t="s">
        <v>13981</v>
      </c>
      <c r="I475" s="12">
        <v>0</v>
      </c>
      <c r="J475" s="12">
        <f t="shared" si="75"/>
        <v>5512</v>
      </c>
      <c r="K475" s="12">
        <v>38987</v>
      </c>
      <c r="L475" s="12">
        <f>SUM($J$3:J475)</f>
        <v>1380710</v>
      </c>
      <c r="M475" s="12">
        <f>SUM($L$183:L475)</f>
        <v>210250354</v>
      </c>
      <c r="N475" s="15">
        <f t="shared" si="81"/>
        <v>177.09230009871669</v>
      </c>
      <c r="O475" s="12">
        <v>473</v>
      </c>
      <c r="P475" s="12" t="s">
        <v>13982</v>
      </c>
      <c r="Q475" s="12">
        <v>0</v>
      </c>
      <c r="R475" s="12">
        <v>323</v>
      </c>
      <c r="W475" s="12" t="e">
        <f t="shared" ca="1" si="84"/>
        <v>#NAME?</v>
      </c>
      <c r="X475" s="12">
        <v>2644</v>
      </c>
      <c r="Y475" s="12">
        <v>236</v>
      </c>
      <c r="Z475" s="12" t="e">
        <f t="shared" ca="1" si="85"/>
        <v>#NAME?</v>
      </c>
      <c r="AA475" s="12" t="e">
        <f ca="1">SUM($Z$4:Z475)++VLOOKUP(X475,$G$3:$L$7002,6,0)</f>
        <v>#NAME?</v>
      </c>
      <c r="AB475" s="12" t="e">
        <f t="shared" ca="1" si="86"/>
        <v>#NAME?</v>
      </c>
      <c r="AC475" s="12">
        <v>515</v>
      </c>
      <c r="AD475" s="12" t="e">
        <f t="shared" ca="1" si="87"/>
        <v>#NAME?</v>
      </c>
      <c r="AF475" s="12">
        <v>472</v>
      </c>
      <c r="AG475" s="12">
        <v>3307850</v>
      </c>
      <c r="AH475" s="12">
        <f>SUM($AG$4:AG475)</f>
        <v>570908140</v>
      </c>
      <c r="AI475" s="13">
        <f t="shared" ca="1" si="78"/>
        <v>0</v>
      </c>
      <c r="AJ475" s="13" t="e">
        <f t="shared" ca="1" si="79"/>
        <v>#NAME?</v>
      </c>
      <c r="AK475" s="13"/>
      <c r="AL475" s="12" t="e">
        <f t="shared" ca="1" si="76"/>
        <v>#NAME?</v>
      </c>
      <c r="AN475" s="12" t="e">
        <f ca="1"/>
        <v>#NAME?</v>
      </c>
      <c r="AO475" s="12">
        <f t="shared" ca="1" si="77"/>
        <v>0</v>
      </c>
      <c r="AP475" s="12" t="e">
        <f t="shared" ca="1" si="80"/>
        <v>#NAME?</v>
      </c>
    </row>
    <row r="476" spans="1:42">
      <c r="A476" s="12" t="e">
        <f t="shared" ca="1" si="82"/>
        <v>#NAME?</v>
      </c>
      <c r="B476" s="12">
        <v>473</v>
      </c>
      <c r="C476" s="12" t="e">
        <f t="shared" ca="1" si="83"/>
        <v>#NAME?</v>
      </c>
      <c r="F476" s="12">
        <f>SUM($J$183:J476)</f>
        <v>1192758</v>
      </c>
      <c r="G476" s="12">
        <v>474</v>
      </c>
      <c r="H476" s="12" t="s">
        <v>13981</v>
      </c>
      <c r="I476" s="12">
        <v>0</v>
      </c>
      <c r="J476" s="12">
        <f t="shared" si="75"/>
        <v>5522</v>
      </c>
      <c r="K476" s="12">
        <v>38987</v>
      </c>
      <c r="L476" s="12">
        <f>SUM($J$3:J476)</f>
        <v>1386232</v>
      </c>
      <c r="M476" s="12">
        <f>SUM($L$183:L476)</f>
        <v>211636586</v>
      </c>
      <c r="N476" s="15">
        <f t="shared" si="81"/>
        <v>177.43463971736094</v>
      </c>
      <c r="O476" s="12">
        <v>474</v>
      </c>
      <c r="P476" s="12" t="s">
        <v>13982</v>
      </c>
      <c r="Q476" s="12">
        <v>0</v>
      </c>
      <c r="R476" s="12">
        <v>324</v>
      </c>
      <c r="W476" s="12" t="e">
        <f t="shared" ca="1" si="84"/>
        <v>#NAME?</v>
      </c>
      <c r="X476" s="12">
        <v>2649</v>
      </c>
      <c r="Y476" s="12">
        <v>236.5</v>
      </c>
      <c r="Z476" s="12" t="e">
        <f t="shared" ca="1" si="85"/>
        <v>#NAME?</v>
      </c>
      <c r="AA476" s="12" t="e">
        <f ca="1">SUM($Z$4:Z476)++VLOOKUP(X476,$G$3:$L$7002,6,0)</f>
        <v>#NAME?</v>
      </c>
      <c r="AB476" s="12" t="e">
        <f t="shared" ca="1" si="86"/>
        <v>#NAME?</v>
      </c>
      <c r="AC476" s="12">
        <v>516</v>
      </c>
      <c r="AD476" s="12" t="e">
        <f t="shared" ca="1" si="87"/>
        <v>#NAME?</v>
      </c>
      <c r="AF476" s="12">
        <v>473</v>
      </c>
      <c r="AG476" s="12">
        <v>3307850</v>
      </c>
      <c r="AH476" s="12">
        <f>SUM($AG$4:AG476)</f>
        <v>574215990</v>
      </c>
      <c r="AI476" s="13">
        <f t="shared" ca="1" si="78"/>
        <v>0</v>
      </c>
      <c r="AJ476" s="13" t="e">
        <f t="shared" ca="1" si="79"/>
        <v>#NAME?</v>
      </c>
      <c r="AK476" s="13"/>
      <c r="AL476" s="12" t="e">
        <f t="shared" ca="1" si="76"/>
        <v>#NAME?</v>
      </c>
      <c r="AN476" s="12" t="e">
        <f ca="1"/>
        <v>#NAME?</v>
      </c>
      <c r="AO476" s="12">
        <f t="shared" ca="1" si="77"/>
        <v>0</v>
      </c>
      <c r="AP476" s="12" t="e">
        <f t="shared" ca="1" si="80"/>
        <v>#NAME?</v>
      </c>
    </row>
    <row r="477" spans="1:42">
      <c r="A477" s="12" t="e">
        <f t="shared" ca="1" si="82"/>
        <v>#NAME?</v>
      </c>
      <c r="B477" s="12">
        <v>474</v>
      </c>
      <c r="C477" s="12" t="e">
        <f t="shared" ca="1" si="83"/>
        <v>#NAME?</v>
      </c>
      <c r="F477" s="12">
        <f>SUM($J$183:J477)</f>
        <v>1198290</v>
      </c>
      <c r="G477" s="12">
        <v>475</v>
      </c>
      <c r="H477" s="12" t="s">
        <v>13981</v>
      </c>
      <c r="I477" s="12">
        <v>0</v>
      </c>
      <c r="J477" s="12">
        <f t="shared" si="75"/>
        <v>5532</v>
      </c>
      <c r="K477" s="12">
        <v>39675</v>
      </c>
      <c r="L477" s="12">
        <f>SUM($J$3:J477)</f>
        <v>1391764</v>
      </c>
      <c r="M477" s="12">
        <f>SUM($L$183:L477)</f>
        <v>213028350</v>
      </c>
      <c r="N477" s="15">
        <f t="shared" si="81"/>
        <v>177.77695716395863</v>
      </c>
      <c r="O477" s="12">
        <v>475</v>
      </c>
      <c r="P477" s="12" t="s">
        <v>13982</v>
      </c>
      <c r="Q477" s="12">
        <v>0</v>
      </c>
      <c r="R477" s="12">
        <v>324</v>
      </c>
      <c r="W477" s="12" t="e">
        <f t="shared" ca="1" si="84"/>
        <v>#NAME?</v>
      </c>
      <c r="X477" s="12">
        <v>2653</v>
      </c>
      <c r="Y477" s="12">
        <v>237</v>
      </c>
      <c r="Z477" s="12" t="e">
        <f t="shared" ca="1" si="85"/>
        <v>#NAME?</v>
      </c>
      <c r="AA477" s="12" t="e">
        <f ca="1">SUM($Z$4:Z477)++VLOOKUP(X477,$G$3:$L$7002,6,0)</f>
        <v>#NAME?</v>
      </c>
      <c r="AB477" s="12" t="e">
        <f t="shared" ca="1" si="86"/>
        <v>#NAME?</v>
      </c>
      <c r="AC477" s="12">
        <v>516</v>
      </c>
      <c r="AD477" s="12" t="e">
        <f t="shared" ca="1" si="87"/>
        <v>#NAME?</v>
      </c>
      <c r="AF477" s="12">
        <v>474</v>
      </c>
      <c r="AG477" s="12">
        <v>3307850</v>
      </c>
      <c r="AH477" s="12">
        <f>SUM($AG$4:AG477)</f>
        <v>577523840</v>
      </c>
      <c r="AI477" s="13">
        <f t="shared" ca="1" si="78"/>
        <v>0</v>
      </c>
      <c r="AJ477" s="13" t="e">
        <f t="shared" ca="1" si="79"/>
        <v>#NAME?</v>
      </c>
      <c r="AK477" s="13"/>
      <c r="AL477" s="12" t="e">
        <f t="shared" ca="1" si="76"/>
        <v>#NAME?</v>
      </c>
      <c r="AN477" s="12" t="e">
        <f ca="1"/>
        <v>#NAME?</v>
      </c>
      <c r="AO477" s="12">
        <f t="shared" ca="1" si="77"/>
        <v>0</v>
      </c>
      <c r="AP477" s="12" t="e">
        <f t="shared" ca="1" si="80"/>
        <v>#NAME?</v>
      </c>
    </row>
    <row r="478" spans="1:42">
      <c r="A478" s="12" t="e">
        <f t="shared" ca="1" si="82"/>
        <v>#NAME?</v>
      </c>
      <c r="B478" s="12">
        <v>475</v>
      </c>
      <c r="C478" s="12" t="e">
        <f t="shared" ca="1" si="83"/>
        <v>#NAME?</v>
      </c>
      <c r="F478" s="12">
        <f>SUM($J$183:J478)</f>
        <v>1203832</v>
      </c>
      <c r="G478" s="12">
        <v>476</v>
      </c>
      <c r="H478" s="12" t="s">
        <v>13981</v>
      </c>
      <c r="I478" s="12">
        <v>0</v>
      </c>
      <c r="J478" s="12">
        <f t="shared" si="75"/>
        <v>5542</v>
      </c>
      <c r="K478" s="12">
        <v>39675</v>
      </c>
      <c r="L478" s="12">
        <f>SUM($J$3:J478)</f>
        <v>1397306</v>
      </c>
      <c r="M478" s="12">
        <f>SUM($L$183:L478)</f>
        <v>214425656</v>
      </c>
      <c r="N478" s="15">
        <f t="shared" si="81"/>
        <v>178.11925252028522</v>
      </c>
      <c r="O478" s="12">
        <v>476</v>
      </c>
      <c r="P478" s="12" t="s">
        <v>13982</v>
      </c>
      <c r="Q478" s="12">
        <v>0</v>
      </c>
      <c r="R478" s="12">
        <v>325</v>
      </c>
      <c r="W478" s="12" t="e">
        <f t="shared" ca="1" si="84"/>
        <v>#NAME?</v>
      </c>
      <c r="X478" s="12">
        <v>2658</v>
      </c>
      <c r="Y478" s="12">
        <v>237.5</v>
      </c>
      <c r="Z478" s="12" t="e">
        <f t="shared" ca="1" si="85"/>
        <v>#NAME?</v>
      </c>
      <c r="AA478" s="12" t="e">
        <f ca="1">SUM($Z$4:Z478)++VLOOKUP(X478,$G$3:$L$7002,6,0)</f>
        <v>#NAME?</v>
      </c>
      <c r="AB478" s="12" t="e">
        <f t="shared" ca="1" si="86"/>
        <v>#NAME?</v>
      </c>
      <c r="AC478" s="12">
        <v>517</v>
      </c>
      <c r="AD478" s="12" t="e">
        <f t="shared" ca="1" si="87"/>
        <v>#NAME?</v>
      </c>
      <c r="AF478" s="12">
        <v>475</v>
      </c>
      <c r="AG478" s="12">
        <v>3307850</v>
      </c>
      <c r="AH478" s="12">
        <f>SUM($AG$4:AG478)</f>
        <v>580831690</v>
      </c>
      <c r="AI478" s="13">
        <f t="shared" ca="1" si="78"/>
        <v>0</v>
      </c>
      <c r="AJ478" s="13" t="e">
        <f t="shared" ca="1" si="79"/>
        <v>#NAME?</v>
      </c>
      <c r="AK478" s="13"/>
      <c r="AL478" s="12" t="e">
        <f t="shared" ca="1" si="76"/>
        <v>#NAME?</v>
      </c>
      <c r="AN478" s="12" t="e">
        <f ca="1"/>
        <v>#NAME?</v>
      </c>
      <c r="AO478" s="12">
        <f t="shared" ca="1" si="77"/>
        <v>0</v>
      </c>
      <c r="AP478" s="12" t="e">
        <f t="shared" ca="1" si="80"/>
        <v>#NAME?</v>
      </c>
    </row>
    <row r="479" spans="1:42">
      <c r="A479" s="12" t="e">
        <f t="shared" ca="1" si="82"/>
        <v>#NAME?</v>
      </c>
      <c r="B479" s="12">
        <v>476</v>
      </c>
      <c r="C479" s="12" t="e">
        <f t="shared" ca="1" si="83"/>
        <v>#NAME?</v>
      </c>
      <c r="F479" s="12">
        <f>SUM($J$183:J479)</f>
        <v>1209384</v>
      </c>
      <c r="G479" s="12">
        <v>477</v>
      </c>
      <c r="H479" s="12" t="s">
        <v>13981</v>
      </c>
      <c r="I479" s="12">
        <v>0</v>
      </c>
      <c r="J479" s="12">
        <f t="shared" si="75"/>
        <v>5552</v>
      </c>
      <c r="K479" s="12">
        <v>36533</v>
      </c>
      <c r="L479" s="12">
        <f>SUM($J$3:J479)</f>
        <v>1402858</v>
      </c>
      <c r="M479" s="12">
        <f>SUM($L$183:L479)</f>
        <v>215828514</v>
      </c>
      <c r="N479" s="15">
        <f t="shared" si="81"/>
        <v>178.46152586771447</v>
      </c>
      <c r="O479" s="12">
        <v>477</v>
      </c>
      <c r="P479" s="12" t="s">
        <v>13982</v>
      </c>
      <c r="Q479" s="12">
        <v>0</v>
      </c>
      <c r="R479" s="12">
        <v>328</v>
      </c>
      <c r="W479" s="12" t="e">
        <f t="shared" ca="1" si="84"/>
        <v>#NAME?</v>
      </c>
      <c r="X479" s="12">
        <v>2662</v>
      </c>
      <c r="Y479" s="12">
        <v>238</v>
      </c>
      <c r="Z479" s="12" t="e">
        <f t="shared" ca="1" si="85"/>
        <v>#NAME?</v>
      </c>
      <c r="AA479" s="12" t="e">
        <f ca="1">SUM($Z$4:Z479)++VLOOKUP(X479,$G$3:$L$7002,6,0)</f>
        <v>#NAME?</v>
      </c>
      <c r="AB479" s="12" t="e">
        <f t="shared" ca="1" si="86"/>
        <v>#NAME?</v>
      </c>
      <c r="AC479" s="12">
        <v>517</v>
      </c>
      <c r="AD479" s="12" t="e">
        <f t="shared" ca="1" si="87"/>
        <v>#NAME?</v>
      </c>
      <c r="AF479" s="12">
        <v>476</v>
      </c>
      <c r="AG479" s="12">
        <v>3307850</v>
      </c>
      <c r="AH479" s="12">
        <f>SUM($AG$4:AG479)</f>
        <v>584139540</v>
      </c>
      <c r="AI479" s="13">
        <f t="shared" ca="1" si="78"/>
        <v>0</v>
      </c>
      <c r="AJ479" s="13" t="e">
        <f t="shared" ca="1" si="79"/>
        <v>#NAME?</v>
      </c>
      <c r="AK479" s="13"/>
      <c r="AL479" s="12" t="e">
        <f t="shared" ca="1" si="76"/>
        <v>#NAME?</v>
      </c>
      <c r="AN479" s="12" t="e">
        <f ca="1"/>
        <v>#NAME?</v>
      </c>
      <c r="AO479" s="12">
        <f t="shared" ca="1" si="77"/>
        <v>0</v>
      </c>
      <c r="AP479" s="12" t="e">
        <f t="shared" ca="1" si="80"/>
        <v>#NAME?</v>
      </c>
    </row>
    <row r="480" spans="1:42">
      <c r="A480" s="12" t="e">
        <f t="shared" ca="1" si="82"/>
        <v>#NAME?</v>
      </c>
      <c r="B480" s="12">
        <v>477</v>
      </c>
      <c r="C480" s="12" t="e">
        <f t="shared" ca="1" si="83"/>
        <v>#NAME?</v>
      </c>
      <c r="F480" s="12">
        <f>SUM($J$183:J480)</f>
        <v>1214946</v>
      </c>
      <c r="G480" s="12">
        <v>478</v>
      </c>
      <c r="H480" s="12" t="s">
        <v>13981</v>
      </c>
      <c r="I480" s="12">
        <v>0</v>
      </c>
      <c r="J480" s="12">
        <f t="shared" si="75"/>
        <v>5562</v>
      </c>
      <c r="K480" s="12">
        <v>36533</v>
      </c>
      <c r="L480" s="12">
        <f>SUM($J$3:J480)</f>
        <v>1408420</v>
      </c>
      <c r="M480" s="12">
        <f>SUM($L$183:L480)</f>
        <v>217236934</v>
      </c>
      <c r="N480" s="15">
        <f t="shared" si="81"/>
        <v>178.80377728722101</v>
      </c>
      <c r="O480" s="12">
        <v>478</v>
      </c>
      <c r="P480" s="12" t="s">
        <v>13982</v>
      </c>
      <c r="Q480" s="12">
        <v>0</v>
      </c>
      <c r="R480" s="12">
        <v>332</v>
      </c>
      <c r="W480" s="12" t="e">
        <f t="shared" ca="1" si="84"/>
        <v>#NAME?</v>
      </c>
      <c r="X480" s="12">
        <v>2667</v>
      </c>
      <c r="Y480" s="12">
        <v>238.5</v>
      </c>
      <c r="Z480" s="12" t="e">
        <f t="shared" ca="1" si="85"/>
        <v>#NAME?</v>
      </c>
      <c r="AA480" s="12" t="e">
        <f ca="1">SUM($Z$4:Z480)++VLOOKUP(X480,$G$3:$L$7002,6,0)</f>
        <v>#NAME?</v>
      </c>
      <c r="AB480" s="12" t="e">
        <f t="shared" ca="1" si="86"/>
        <v>#NAME?</v>
      </c>
      <c r="AC480" s="12">
        <v>518</v>
      </c>
      <c r="AD480" s="12" t="e">
        <f t="shared" ca="1" si="87"/>
        <v>#NAME?</v>
      </c>
      <c r="AF480" s="12">
        <v>477</v>
      </c>
      <c r="AG480" s="12">
        <v>3308800</v>
      </c>
      <c r="AH480" s="12">
        <f>SUM($AG$4:AG480)</f>
        <v>587448340</v>
      </c>
      <c r="AI480" s="13">
        <f t="shared" ca="1" si="78"/>
        <v>0</v>
      </c>
      <c r="AJ480" s="13" t="e">
        <f t="shared" ca="1" si="79"/>
        <v>#NAME?</v>
      </c>
      <c r="AK480" s="13"/>
      <c r="AL480" s="12" t="e">
        <f t="shared" ca="1" si="76"/>
        <v>#NAME?</v>
      </c>
      <c r="AN480" s="12" t="e">
        <f ca="1"/>
        <v>#NAME?</v>
      </c>
      <c r="AO480" s="12">
        <f t="shared" ca="1" si="77"/>
        <v>0</v>
      </c>
      <c r="AP480" s="12" t="e">
        <f t="shared" ca="1" si="80"/>
        <v>#NAME?</v>
      </c>
    </row>
    <row r="481" spans="1:42">
      <c r="A481" s="12" t="e">
        <f t="shared" ca="1" si="82"/>
        <v>#NAME?</v>
      </c>
      <c r="B481" s="12">
        <v>478</v>
      </c>
      <c r="C481" s="12" t="e">
        <f t="shared" ca="1" si="83"/>
        <v>#NAME?</v>
      </c>
      <c r="F481" s="12">
        <f>SUM($J$183:J481)</f>
        <v>1220518</v>
      </c>
      <c r="G481" s="12">
        <v>479</v>
      </c>
      <c r="H481" s="12" t="s">
        <v>13981</v>
      </c>
      <c r="I481" s="12">
        <v>0</v>
      </c>
      <c r="J481" s="12">
        <f t="shared" si="75"/>
        <v>5572</v>
      </c>
      <c r="K481" s="12">
        <v>36533</v>
      </c>
      <c r="L481" s="12">
        <f>SUM($J$3:J481)</f>
        <v>1413992</v>
      </c>
      <c r="M481" s="12">
        <f>SUM($L$183:L481)</f>
        <v>218650926</v>
      </c>
      <c r="N481" s="15">
        <f t="shared" si="81"/>
        <v>179.14600685938265</v>
      </c>
      <c r="O481" s="12">
        <v>479</v>
      </c>
      <c r="P481" s="12" t="s">
        <v>13982</v>
      </c>
      <c r="Q481" s="12">
        <v>0</v>
      </c>
      <c r="R481" s="12">
        <v>335</v>
      </c>
      <c r="W481" s="12" t="e">
        <f t="shared" ca="1" si="84"/>
        <v>#NAME?</v>
      </c>
      <c r="X481" s="12">
        <v>2671</v>
      </c>
      <c r="Y481" s="12">
        <v>239</v>
      </c>
      <c r="Z481" s="12" t="e">
        <f t="shared" ca="1" si="85"/>
        <v>#NAME?</v>
      </c>
      <c r="AA481" s="12" t="e">
        <f ca="1">SUM($Z$4:Z481)++VLOOKUP(X481,$G$3:$L$7002,6,0)</f>
        <v>#NAME?</v>
      </c>
      <c r="AB481" s="12" t="e">
        <f t="shared" ca="1" si="86"/>
        <v>#NAME?</v>
      </c>
      <c r="AC481" s="12">
        <v>518</v>
      </c>
      <c r="AD481" s="12" t="e">
        <f t="shared" ca="1" si="87"/>
        <v>#NAME?</v>
      </c>
      <c r="AF481" s="12">
        <v>478</v>
      </c>
      <c r="AG481" s="12">
        <v>3309700</v>
      </c>
      <c r="AH481" s="12">
        <f>SUM($AG$4:AG481)</f>
        <v>590758040</v>
      </c>
      <c r="AI481" s="13">
        <f t="shared" ca="1" si="78"/>
        <v>0</v>
      </c>
      <c r="AJ481" s="13" t="e">
        <f t="shared" ca="1" si="79"/>
        <v>#NAME?</v>
      </c>
      <c r="AK481" s="13"/>
      <c r="AL481" s="12" t="e">
        <f t="shared" ca="1" si="76"/>
        <v>#NAME?</v>
      </c>
      <c r="AN481" s="12" t="e">
        <f ca="1"/>
        <v>#NAME?</v>
      </c>
      <c r="AO481" s="12">
        <f t="shared" ca="1" si="77"/>
        <v>0</v>
      </c>
      <c r="AP481" s="12" t="e">
        <f t="shared" ca="1" si="80"/>
        <v>#NAME?</v>
      </c>
    </row>
    <row r="482" spans="1:42">
      <c r="A482" s="12" t="e">
        <f t="shared" ca="1" si="82"/>
        <v>#NAME?</v>
      </c>
      <c r="B482" s="12">
        <v>479</v>
      </c>
      <c r="C482" s="12" t="e">
        <f t="shared" ca="1" si="83"/>
        <v>#NAME?</v>
      </c>
      <c r="F482" s="12">
        <f>SUM($J$183:J482)</f>
        <v>1226100</v>
      </c>
      <c r="G482" s="12">
        <v>480</v>
      </c>
      <c r="H482" s="12" t="s">
        <v>13981</v>
      </c>
      <c r="I482" s="12">
        <v>0</v>
      </c>
      <c r="J482" s="12">
        <f t="shared" si="75"/>
        <v>5582</v>
      </c>
      <c r="K482" s="12">
        <v>46617</v>
      </c>
      <c r="L482" s="12">
        <f>SUM($J$3:J482)</f>
        <v>1419574</v>
      </c>
      <c r="M482" s="12">
        <f>SUM($L$183:L482)</f>
        <v>220070500</v>
      </c>
      <c r="N482" s="15">
        <f t="shared" si="81"/>
        <v>179.48821466438301</v>
      </c>
      <c r="O482" s="12">
        <v>480</v>
      </c>
      <c r="P482" s="12" t="s">
        <v>13982</v>
      </c>
      <c r="Q482" s="12">
        <v>0</v>
      </c>
      <c r="R482" s="12">
        <v>339</v>
      </c>
      <c r="W482" s="12" t="e">
        <f t="shared" ca="1" si="84"/>
        <v>#NAME?</v>
      </c>
      <c r="X482" s="12">
        <v>2676</v>
      </c>
      <c r="Y482" s="12">
        <v>239.5</v>
      </c>
      <c r="Z482" s="12" t="e">
        <f t="shared" ca="1" si="85"/>
        <v>#NAME?</v>
      </c>
      <c r="AA482" s="12" t="e">
        <f ca="1">SUM($Z$4:Z482)++VLOOKUP(X482,$G$3:$L$7002,6,0)</f>
        <v>#NAME?</v>
      </c>
      <c r="AB482" s="12" t="e">
        <f t="shared" ca="1" si="86"/>
        <v>#NAME?</v>
      </c>
      <c r="AC482" s="12">
        <v>519</v>
      </c>
      <c r="AD482" s="12" t="e">
        <f t="shared" ca="1" si="87"/>
        <v>#NAME?</v>
      </c>
      <c r="AF482" s="12">
        <v>479</v>
      </c>
      <c r="AG482" s="12">
        <v>3309700</v>
      </c>
      <c r="AH482" s="12">
        <f>SUM($AG$4:AG482)</f>
        <v>594067740</v>
      </c>
      <c r="AI482" s="13">
        <f t="shared" ca="1" si="78"/>
        <v>0</v>
      </c>
      <c r="AJ482" s="13" t="e">
        <f t="shared" ca="1" si="79"/>
        <v>#NAME?</v>
      </c>
      <c r="AK482" s="13"/>
      <c r="AL482" s="12" t="e">
        <f t="shared" ca="1" si="76"/>
        <v>#NAME?</v>
      </c>
      <c r="AN482" s="12" t="e">
        <f ca="1"/>
        <v>#NAME?</v>
      </c>
      <c r="AO482" s="12">
        <f t="shared" ca="1" si="77"/>
        <v>0</v>
      </c>
      <c r="AP482" s="12" t="e">
        <f t="shared" ca="1" si="80"/>
        <v>#NAME?</v>
      </c>
    </row>
    <row r="483" spans="1:42">
      <c r="A483" s="12" t="e">
        <f t="shared" ca="1" si="82"/>
        <v>#NAME?</v>
      </c>
      <c r="B483" s="12">
        <v>480</v>
      </c>
      <c r="C483" s="12" t="e">
        <f t="shared" ca="1" si="83"/>
        <v>#NAME?</v>
      </c>
      <c r="F483" s="12">
        <f>SUM($J$183:J483)</f>
        <v>1231692</v>
      </c>
      <c r="G483" s="12">
        <v>481</v>
      </c>
      <c r="H483" s="12" t="s">
        <v>13981</v>
      </c>
      <c r="I483" s="12">
        <v>0</v>
      </c>
      <c r="J483" s="12">
        <f t="shared" ref="J483:J546" si="88">J482+10</f>
        <v>5592</v>
      </c>
      <c r="K483" s="12">
        <v>46617</v>
      </c>
      <c r="L483" s="12">
        <f>SUM($J$3:J483)</f>
        <v>1425166</v>
      </c>
      <c r="M483" s="12">
        <f>SUM($L$183:L483)</f>
        <v>221495666</v>
      </c>
      <c r="N483" s="15">
        <f t="shared" si="81"/>
        <v>179.8304007820137</v>
      </c>
      <c r="O483" s="12">
        <v>481</v>
      </c>
      <c r="P483" s="12" t="s">
        <v>13982</v>
      </c>
      <c r="Q483" s="12">
        <v>0</v>
      </c>
      <c r="R483" s="12">
        <v>342</v>
      </c>
      <c r="W483" s="12" t="e">
        <f t="shared" ca="1" si="84"/>
        <v>#NAME?</v>
      </c>
      <c r="X483" s="12">
        <v>2680</v>
      </c>
      <c r="Y483" s="12">
        <v>240</v>
      </c>
      <c r="Z483" s="12" t="e">
        <f t="shared" ca="1" si="85"/>
        <v>#NAME?</v>
      </c>
      <c r="AA483" s="12" t="e">
        <f ca="1">SUM($Z$4:Z483)++VLOOKUP(X483,$G$3:$L$7002,6,0)</f>
        <v>#NAME?</v>
      </c>
      <c r="AB483" s="12" t="e">
        <f t="shared" ca="1" si="86"/>
        <v>#NAME?</v>
      </c>
      <c r="AC483" s="12">
        <v>519</v>
      </c>
      <c r="AD483" s="12" t="e">
        <f t="shared" ca="1" si="87"/>
        <v>#NAME?</v>
      </c>
      <c r="AF483" s="12">
        <v>480</v>
      </c>
      <c r="AG483" s="12">
        <v>3309700</v>
      </c>
      <c r="AH483" s="12">
        <f>SUM($AG$4:AG483)</f>
        <v>597377440</v>
      </c>
      <c r="AI483" s="13">
        <f t="shared" ca="1" si="78"/>
        <v>0</v>
      </c>
      <c r="AJ483" s="13" t="e">
        <f t="shared" ca="1" si="79"/>
        <v>#NAME?</v>
      </c>
      <c r="AK483" s="13"/>
      <c r="AL483" s="12" t="e">
        <f t="shared" ca="1" si="76"/>
        <v>#NAME?</v>
      </c>
      <c r="AN483" s="12" t="e">
        <f ca="1"/>
        <v>#NAME?</v>
      </c>
      <c r="AO483" s="12">
        <f t="shared" ca="1" si="77"/>
        <v>0</v>
      </c>
      <c r="AP483" s="12" t="e">
        <f t="shared" ca="1" si="80"/>
        <v>#NAME?</v>
      </c>
    </row>
    <row r="484" spans="1:42">
      <c r="A484" s="12" t="e">
        <f t="shared" ca="1" si="82"/>
        <v>#NAME?</v>
      </c>
      <c r="B484" s="12">
        <v>481</v>
      </c>
      <c r="C484" s="12" t="e">
        <f t="shared" ca="1" si="83"/>
        <v>#NAME?</v>
      </c>
      <c r="F484" s="12">
        <f>SUM($J$183:J484)</f>
        <v>1237294</v>
      </c>
      <c r="G484" s="12">
        <v>482</v>
      </c>
      <c r="H484" s="12" t="s">
        <v>13981</v>
      </c>
      <c r="I484" s="12">
        <v>0</v>
      </c>
      <c r="J484" s="12">
        <f t="shared" si="88"/>
        <v>5602</v>
      </c>
      <c r="K484" s="12">
        <v>46617</v>
      </c>
      <c r="L484" s="12">
        <f>SUM($J$3:J484)</f>
        <v>1430768</v>
      </c>
      <c r="M484" s="12">
        <f>SUM($L$183:L484)</f>
        <v>222926434</v>
      </c>
      <c r="N484" s="15">
        <f t="shared" si="81"/>
        <v>180.17256529167685</v>
      </c>
      <c r="O484" s="12">
        <v>482</v>
      </c>
      <c r="P484" s="12" t="s">
        <v>13982</v>
      </c>
      <c r="Q484" s="12">
        <v>0</v>
      </c>
      <c r="R484" s="12">
        <v>346</v>
      </c>
      <c r="W484" s="12" t="e">
        <f t="shared" ca="1" si="84"/>
        <v>#NAME?</v>
      </c>
      <c r="X484" s="12">
        <v>2685</v>
      </c>
      <c r="Y484" s="12">
        <v>240.5</v>
      </c>
      <c r="Z484" s="12" t="e">
        <f t="shared" ca="1" si="85"/>
        <v>#NAME?</v>
      </c>
      <c r="AA484" s="12" t="e">
        <f ca="1">SUM($Z$4:Z484)++VLOOKUP(X484,$G$3:$L$7002,6,0)</f>
        <v>#NAME?</v>
      </c>
      <c r="AB484" s="12" t="e">
        <f t="shared" ca="1" si="86"/>
        <v>#NAME?</v>
      </c>
      <c r="AC484" s="12">
        <v>520</v>
      </c>
      <c r="AD484" s="12" t="e">
        <f t="shared" ca="1" si="87"/>
        <v>#NAME?</v>
      </c>
      <c r="AF484" s="12">
        <v>481</v>
      </c>
      <c r="AG484" s="12">
        <v>3309700</v>
      </c>
      <c r="AH484" s="12">
        <f>SUM($AG$4:AG484)</f>
        <v>600687140</v>
      </c>
      <c r="AI484" s="13">
        <f t="shared" ca="1" si="78"/>
        <v>0</v>
      </c>
      <c r="AJ484" s="13" t="e">
        <f t="shared" ca="1" si="79"/>
        <v>#NAME?</v>
      </c>
      <c r="AK484" s="13"/>
      <c r="AL484" s="12" t="e">
        <f t="shared" ca="1" si="76"/>
        <v>#NAME?</v>
      </c>
      <c r="AN484" s="12" t="e">
        <f ca="1"/>
        <v>#NAME?</v>
      </c>
      <c r="AO484" s="12">
        <f t="shared" ca="1" si="77"/>
        <v>0</v>
      </c>
      <c r="AP484" s="12" t="e">
        <f t="shared" ca="1" si="80"/>
        <v>#NAME?</v>
      </c>
    </row>
    <row r="485" spans="1:42">
      <c r="A485" s="12" t="e">
        <f t="shared" ca="1" si="82"/>
        <v>#NAME?</v>
      </c>
      <c r="B485" s="12">
        <v>482</v>
      </c>
      <c r="C485" s="12" t="e">
        <f t="shared" ca="1" si="83"/>
        <v>#NAME?</v>
      </c>
      <c r="F485" s="12">
        <f>SUM($J$183:J485)</f>
        <v>1242906</v>
      </c>
      <c r="G485" s="12">
        <v>483</v>
      </c>
      <c r="H485" s="12" t="s">
        <v>13981</v>
      </c>
      <c r="I485" s="12">
        <v>0</v>
      </c>
      <c r="J485" s="12">
        <f t="shared" si="88"/>
        <v>5612</v>
      </c>
      <c r="K485" s="12">
        <v>35306</v>
      </c>
      <c r="L485" s="12">
        <f>SUM($J$3:J485)</f>
        <v>1436380</v>
      </c>
      <c r="M485" s="12">
        <f>SUM($L$183:L485)</f>
        <v>224362814</v>
      </c>
      <c r="N485" s="15">
        <f t="shared" si="81"/>
        <v>180.51470827238745</v>
      </c>
      <c r="O485" s="12">
        <v>483</v>
      </c>
      <c r="P485" s="12" t="s">
        <v>13982</v>
      </c>
      <c r="Q485" s="12">
        <v>0</v>
      </c>
      <c r="R485" s="12">
        <v>349</v>
      </c>
      <c r="W485" s="12" t="e">
        <f t="shared" ca="1" si="84"/>
        <v>#NAME?</v>
      </c>
      <c r="X485" s="12">
        <v>2689</v>
      </c>
      <c r="Y485" s="12">
        <v>241</v>
      </c>
      <c r="Z485" s="12" t="e">
        <f t="shared" ca="1" si="85"/>
        <v>#NAME?</v>
      </c>
      <c r="AA485" s="12" t="e">
        <f ca="1">SUM($Z$4:Z485)++VLOOKUP(X485,$G$3:$L$7002,6,0)</f>
        <v>#NAME?</v>
      </c>
      <c r="AB485" s="12" t="e">
        <f t="shared" ca="1" si="86"/>
        <v>#NAME?</v>
      </c>
      <c r="AC485" s="12">
        <v>520</v>
      </c>
      <c r="AD485" s="12" t="e">
        <f t="shared" ca="1" si="87"/>
        <v>#NAME?</v>
      </c>
      <c r="AF485" s="12">
        <v>482</v>
      </c>
      <c r="AG485" s="12">
        <v>3309700</v>
      </c>
      <c r="AH485" s="12">
        <f>SUM($AG$4:AG485)</f>
        <v>603996840</v>
      </c>
      <c r="AI485" s="13">
        <f t="shared" ca="1" si="78"/>
        <v>0</v>
      </c>
      <c r="AJ485" s="13" t="e">
        <f t="shared" ca="1" si="79"/>
        <v>#NAME?</v>
      </c>
      <c r="AK485" s="13"/>
      <c r="AL485" s="12" t="e">
        <f t="shared" ca="1" si="76"/>
        <v>#NAME?</v>
      </c>
      <c r="AN485" s="12" t="e">
        <f ca="1"/>
        <v>#NAME?</v>
      </c>
      <c r="AO485" s="12">
        <f t="shared" ca="1" si="77"/>
        <v>0</v>
      </c>
      <c r="AP485" s="12" t="e">
        <f t="shared" ca="1" si="80"/>
        <v>#NAME?</v>
      </c>
    </row>
    <row r="486" spans="1:42">
      <c r="A486" s="12" t="e">
        <f t="shared" ca="1" si="82"/>
        <v>#NAME?</v>
      </c>
      <c r="B486" s="12">
        <v>483</v>
      </c>
      <c r="C486" s="12" t="e">
        <f t="shared" ca="1" si="83"/>
        <v>#NAME?</v>
      </c>
      <c r="F486" s="12">
        <f>SUM($J$183:J486)</f>
        <v>1248528</v>
      </c>
      <c r="G486" s="12">
        <v>484</v>
      </c>
      <c r="H486" s="12" t="s">
        <v>13981</v>
      </c>
      <c r="I486" s="12">
        <v>0</v>
      </c>
      <c r="J486" s="12">
        <f t="shared" si="88"/>
        <v>5622</v>
      </c>
      <c r="K486" s="12">
        <v>35306</v>
      </c>
      <c r="L486" s="12">
        <f>SUM($J$3:J486)</f>
        <v>1442002</v>
      </c>
      <c r="M486" s="12">
        <f>SUM($L$183:L486)</f>
        <v>225804816</v>
      </c>
      <c r="N486" s="15">
        <f t="shared" si="81"/>
        <v>180.85682980277574</v>
      </c>
      <c r="O486" s="12">
        <v>484</v>
      </c>
      <c r="P486" s="12" t="s">
        <v>13982</v>
      </c>
      <c r="Q486" s="12">
        <v>0</v>
      </c>
      <c r="R486" s="12">
        <v>353</v>
      </c>
      <c r="W486" s="12" t="e">
        <f t="shared" ca="1" si="84"/>
        <v>#NAME?</v>
      </c>
      <c r="X486" s="12">
        <v>2694</v>
      </c>
      <c r="Y486" s="12">
        <v>241.5</v>
      </c>
      <c r="Z486" s="12" t="e">
        <f t="shared" ca="1" si="85"/>
        <v>#NAME?</v>
      </c>
      <c r="AA486" s="12" t="e">
        <f ca="1">SUM($Z$4:Z486)++VLOOKUP(X486,$G$3:$L$7002,6,0)</f>
        <v>#NAME?</v>
      </c>
      <c r="AB486" s="12" t="e">
        <f t="shared" ca="1" si="86"/>
        <v>#NAME?</v>
      </c>
      <c r="AC486" s="12">
        <v>521</v>
      </c>
      <c r="AD486" s="12" t="e">
        <f t="shared" ca="1" si="87"/>
        <v>#NAME?</v>
      </c>
      <c r="AF486" s="12">
        <v>483</v>
      </c>
      <c r="AG486" s="12">
        <v>3309700</v>
      </c>
      <c r="AH486" s="12">
        <f>SUM($AG$4:AG486)</f>
        <v>607306540</v>
      </c>
      <c r="AI486" s="13">
        <f t="shared" ca="1" si="78"/>
        <v>0</v>
      </c>
      <c r="AJ486" s="13" t="e">
        <f t="shared" ca="1" si="79"/>
        <v>#NAME?</v>
      </c>
      <c r="AK486" s="13"/>
      <c r="AL486" s="12" t="e">
        <f t="shared" ca="1" si="76"/>
        <v>#NAME?</v>
      </c>
      <c r="AN486" s="12" t="e">
        <f ca="1"/>
        <v>#NAME?</v>
      </c>
      <c r="AO486" s="12">
        <f t="shared" ca="1" si="77"/>
        <v>0</v>
      </c>
      <c r="AP486" s="12" t="e">
        <f t="shared" ca="1" si="80"/>
        <v>#NAME?</v>
      </c>
    </row>
    <row r="487" spans="1:42">
      <c r="A487" s="12" t="e">
        <f t="shared" ca="1" si="82"/>
        <v>#NAME?</v>
      </c>
      <c r="B487" s="12">
        <v>484</v>
      </c>
      <c r="C487" s="12" t="e">
        <f t="shared" ca="1" si="83"/>
        <v>#NAME?</v>
      </c>
      <c r="F487" s="12">
        <f>SUM($J$183:J487)</f>
        <v>1254160</v>
      </c>
      <c r="G487" s="12">
        <v>485</v>
      </c>
      <c r="H487" s="12" t="s">
        <v>13981</v>
      </c>
      <c r="I487" s="12">
        <v>0</v>
      </c>
      <c r="J487" s="12">
        <f t="shared" si="88"/>
        <v>5632</v>
      </c>
      <c r="K487" s="12">
        <v>35306</v>
      </c>
      <c r="L487" s="12">
        <f>SUM($J$3:J487)</f>
        <v>1447634</v>
      </c>
      <c r="M487" s="12">
        <f>SUM($L$183:L487)</f>
        <v>227252450</v>
      </c>
      <c r="N487" s="15">
        <f t="shared" si="81"/>
        <v>181.1989299610895</v>
      </c>
      <c r="O487" s="12">
        <v>485</v>
      </c>
      <c r="P487" s="12" t="s">
        <v>13982</v>
      </c>
      <c r="Q487" s="12">
        <v>0</v>
      </c>
      <c r="R487" s="12">
        <v>356</v>
      </c>
      <c r="W487" s="12" t="e">
        <f t="shared" ca="1" si="84"/>
        <v>#NAME?</v>
      </c>
      <c r="X487" s="12">
        <v>2698</v>
      </c>
      <c r="Y487" s="12">
        <v>242</v>
      </c>
      <c r="Z487" s="12" t="e">
        <f t="shared" ca="1" si="85"/>
        <v>#NAME?</v>
      </c>
      <c r="AA487" s="12" t="e">
        <f ca="1">SUM($Z$4:Z487)++VLOOKUP(X487,$G$3:$L$7002,6,0)</f>
        <v>#NAME?</v>
      </c>
      <c r="AB487" s="12" t="e">
        <f t="shared" ca="1" si="86"/>
        <v>#NAME?</v>
      </c>
      <c r="AC487" s="12">
        <v>521</v>
      </c>
      <c r="AD487" s="12" t="e">
        <f t="shared" ca="1" si="87"/>
        <v>#NAME?</v>
      </c>
      <c r="AF487" s="12">
        <v>484</v>
      </c>
      <c r="AG487" s="12">
        <v>3309700</v>
      </c>
      <c r="AH487" s="12">
        <f>SUM($AG$4:AG487)</f>
        <v>610616240</v>
      </c>
      <c r="AI487" s="13">
        <f t="shared" ca="1" si="78"/>
        <v>0</v>
      </c>
      <c r="AJ487" s="13" t="e">
        <f t="shared" ca="1" si="79"/>
        <v>#NAME?</v>
      </c>
      <c r="AK487" s="13"/>
      <c r="AL487" s="12" t="e">
        <f t="shared" ca="1" si="76"/>
        <v>#NAME?</v>
      </c>
      <c r="AN487" s="12" t="e">
        <f ca="1"/>
        <v>#NAME?</v>
      </c>
      <c r="AO487" s="12">
        <f t="shared" ca="1" si="77"/>
        <v>0</v>
      </c>
      <c r="AP487" s="12" t="e">
        <f t="shared" ca="1" si="80"/>
        <v>#NAME?</v>
      </c>
    </row>
    <row r="488" spans="1:42">
      <c r="A488" s="12" t="e">
        <f t="shared" ca="1" si="82"/>
        <v>#NAME?</v>
      </c>
      <c r="B488" s="12">
        <v>485</v>
      </c>
      <c r="C488" s="12" t="e">
        <f t="shared" ca="1" si="83"/>
        <v>#NAME?</v>
      </c>
      <c r="F488" s="12">
        <f>SUM($J$183:J488)</f>
        <v>1259802</v>
      </c>
      <c r="G488" s="12">
        <v>486</v>
      </c>
      <c r="H488" s="12" t="s">
        <v>13981</v>
      </c>
      <c r="I488" s="12">
        <v>0</v>
      </c>
      <c r="J488" s="12">
        <f t="shared" si="88"/>
        <v>5642</v>
      </c>
      <c r="K488" s="12">
        <v>35306</v>
      </c>
      <c r="L488" s="12">
        <f>SUM($J$3:J488)</f>
        <v>1453276</v>
      </c>
      <c r="M488" s="12">
        <f>SUM($L$183:L488)</f>
        <v>228705726</v>
      </c>
      <c r="N488" s="15">
        <f t="shared" si="81"/>
        <v>181.54100882519634</v>
      </c>
      <c r="O488" s="12">
        <v>486</v>
      </c>
      <c r="P488" s="12" t="s">
        <v>13982</v>
      </c>
      <c r="Q488" s="12">
        <v>0</v>
      </c>
      <c r="R488" s="12">
        <v>359</v>
      </c>
      <c r="W488" s="12" t="e">
        <f t="shared" ca="1" si="84"/>
        <v>#NAME?</v>
      </c>
      <c r="X488" s="12">
        <v>2703</v>
      </c>
      <c r="Y488" s="12">
        <v>242.5</v>
      </c>
      <c r="Z488" s="12" t="e">
        <f t="shared" ca="1" si="85"/>
        <v>#NAME?</v>
      </c>
      <c r="AA488" s="12" t="e">
        <f ca="1">SUM($Z$4:Z488)++VLOOKUP(X488,$G$3:$L$7002,6,0)</f>
        <v>#NAME?</v>
      </c>
      <c r="AB488" s="12" t="e">
        <f t="shared" ca="1" si="86"/>
        <v>#NAME?</v>
      </c>
      <c r="AC488" s="12">
        <v>522</v>
      </c>
      <c r="AD488" s="12" t="e">
        <f t="shared" ca="1" si="87"/>
        <v>#NAME?</v>
      </c>
      <c r="AF488" s="12">
        <v>485</v>
      </c>
      <c r="AG488" s="12">
        <v>3309700</v>
      </c>
      <c r="AH488" s="12">
        <f>SUM($AG$4:AG488)</f>
        <v>613925940</v>
      </c>
      <c r="AI488" s="13">
        <f t="shared" ca="1" si="78"/>
        <v>0</v>
      </c>
      <c r="AJ488" s="13" t="e">
        <f t="shared" ca="1" si="79"/>
        <v>#NAME?</v>
      </c>
      <c r="AK488" s="13"/>
      <c r="AL488" s="12" t="e">
        <f t="shared" ca="1" si="76"/>
        <v>#NAME?</v>
      </c>
      <c r="AN488" s="12" t="e">
        <f ca="1"/>
        <v>#NAME?</v>
      </c>
      <c r="AO488" s="12">
        <f t="shared" ca="1" si="77"/>
        <v>0</v>
      </c>
      <c r="AP488" s="12" t="e">
        <f t="shared" ca="1" si="80"/>
        <v>#NAME?</v>
      </c>
    </row>
    <row r="489" spans="1:42">
      <c r="A489" s="12" t="e">
        <f t="shared" ca="1" si="82"/>
        <v>#NAME?</v>
      </c>
      <c r="B489" s="12">
        <v>486</v>
      </c>
      <c r="C489" s="12" t="e">
        <f t="shared" ca="1" si="83"/>
        <v>#NAME?</v>
      </c>
      <c r="F489" s="12">
        <f>SUM($J$183:J489)</f>
        <v>1265454</v>
      </c>
      <c r="G489" s="12">
        <v>487</v>
      </c>
      <c r="H489" s="12" t="s">
        <v>13981</v>
      </c>
      <c r="I489" s="12">
        <v>0</v>
      </c>
      <c r="J489" s="12">
        <f t="shared" si="88"/>
        <v>5652</v>
      </c>
      <c r="K489" s="12">
        <v>47533</v>
      </c>
      <c r="L489" s="12">
        <f>SUM($J$3:J489)</f>
        <v>1458928</v>
      </c>
      <c r="M489" s="12">
        <f>SUM($L$183:L489)</f>
        <v>230164654</v>
      </c>
      <c r="N489" s="15">
        <f t="shared" si="81"/>
        <v>181.88306647258614</v>
      </c>
      <c r="O489" s="12">
        <v>487</v>
      </c>
      <c r="P489" s="12" t="s">
        <v>13982</v>
      </c>
      <c r="Q489" s="12">
        <v>0</v>
      </c>
      <c r="R489" s="12">
        <v>364</v>
      </c>
      <c r="W489" s="12" t="e">
        <f t="shared" ca="1" si="84"/>
        <v>#NAME?</v>
      </c>
      <c r="X489" s="12">
        <v>2707</v>
      </c>
      <c r="Y489" s="12">
        <v>243</v>
      </c>
      <c r="Z489" s="12" t="e">
        <f t="shared" ca="1" si="85"/>
        <v>#NAME?</v>
      </c>
      <c r="AA489" s="12" t="e">
        <f ca="1">SUM($Z$4:Z489)++VLOOKUP(X489,$G$3:$L$7002,6,0)</f>
        <v>#NAME?</v>
      </c>
      <c r="AB489" s="12" t="e">
        <f t="shared" ca="1" si="86"/>
        <v>#NAME?</v>
      </c>
      <c r="AC489" s="12">
        <v>522</v>
      </c>
      <c r="AD489" s="12" t="e">
        <f t="shared" ca="1" si="87"/>
        <v>#NAME?</v>
      </c>
      <c r="AF489" s="12">
        <v>486</v>
      </c>
      <c r="AG489" s="12">
        <v>3309700</v>
      </c>
      <c r="AH489" s="12">
        <f>SUM($AG$4:AG489)</f>
        <v>617235640</v>
      </c>
      <c r="AI489" s="13">
        <f t="shared" ca="1" si="78"/>
        <v>0</v>
      </c>
      <c r="AJ489" s="13" t="e">
        <f t="shared" ca="1" si="79"/>
        <v>#NAME?</v>
      </c>
      <c r="AK489" s="13"/>
      <c r="AL489" s="12" t="e">
        <f t="shared" ca="1" si="76"/>
        <v>#NAME?</v>
      </c>
      <c r="AN489" s="12" t="e">
        <f ca="1"/>
        <v>#NAME?</v>
      </c>
      <c r="AO489" s="12">
        <f t="shared" ca="1" si="77"/>
        <v>0</v>
      </c>
      <c r="AP489" s="12" t="e">
        <f t="shared" ca="1" si="80"/>
        <v>#NAME?</v>
      </c>
    </row>
    <row r="490" spans="1:42">
      <c r="A490" s="12" t="e">
        <f t="shared" ca="1" si="82"/>
        <v>#NAME?</v>
      </c>
      <c r="B490" s="12">
        <v>487</v>
      </c>
      <c r="C490" s="12" t="e">
        <f t="shared" ca="1" si="83"/>
        <v>#NAME?</v>
      </c>
      <c r="F490" s="12">
        <f>SUM($J$183:J490)</f>
        <v>1271116</v>
      </c>
      <c r="G490" s="12">
        <v>488</v>
      </c>
      <c r="H490" s="12" t="s">
        <v>13981</v>
      </c>
      <c r="I490" s="12">
        <v>0</v>
      </c>
      <c r="J490" s="12">
        <f t="shared" si="88"/>
        <v>5662</v>
      </c>
      <c r="K490" s="12">
        <v>47533</v>
      </c>
      <c r="L490" s="12">
        <f>SUM($J$3:J490)</f>
        <v>1464590</v>
      </c>
      <c r="M490" s="12">
        <f>SUM($L$183:L490)</f>
        <v>231629244</v>
      </c>
      <c r="N490" s="15">
        <f t="shared" si="81"/>
        <v>182.22510298037315</v>
      </c>
      <c r="O490" s="12">
        <v>488</v>
      </c>
      <c r="P490" s="12" t="s">
        <v>13982</v>
      </c>
      <c r="Q490" s="12">
        <v>0</v>
      </c>
      <c r="R490" s="12">
        <v>368</v>
      </c>
      <c r="W490" s="12" t="e">
        <f t="shared" ca="1" si="84"/>
        <v>#NAME?</v>
      </c>
      <c r="X490" s="12">
        <v>2712</v>
      </c>
      <c r="Y490" s="12">
        <v>243.5</v>
      </c>
      <c r="Z490" s="12" t="e">
        <f t="shared" ca="1" si="85"/>
        <v>#NAME?</v>
      </c>
      <c r="AA490" s="12" t="e">
        <f ca="1">SUM($Z$4:Z490)++VLOOKUP(X490,$G$3:$L$7002,6,0)</f>
        <v>#NAME?</v>
      </c>
      <c r="AB490" s="12" t="e">
        <f t="shared" ca="1" si="86"/>
        <v>#NAME?</v>
      </c>
      <c r="AC490" s="12">
        <v>523</v>
      </c>
      <c r="AD490" s="12" t="e">
        <f t="shared" ca="1" si="87"/>
        <v>#NAME?</v>
      </c>
      <c r="AF490" s="12">
        <v>487</v>
      </c>
      <c r="AG490" s="12">
        <v>3309700</v>
      </c>
      <c r="AH490" s="12">
        <f>SUM($AG$4:AG490)</f>
        <v>620545340</v>
      </c>
      <c r="AI490" s="13">
        <f t="shared" ca="1" si="78"/>
        <v>0</v>
      </c>
      <c r="AJ490" s="13" t="e">
        <f t="shared" ca="1" si="79"/>
        <v>#NAME?</v>
      </c>
      <c r="AK490" s="13"/>
      <c r="AL490" s="12" t="e">
        <f t="shared" ref="AL490:AL553" ca="1" si="89">AI490-AJ490</f>
        <v>#NAME?</v>
      </c>
      <c r="AN490" s="12" t="e">
        <f ca="1"/>
        <v>#NAME?</v>
      </c>
      <c r="AO490" s="12">
        <f t="shared" ref="AO490:AO553" ca="1" si="90">COUNTIFS(AI:AI,AN490)</f>
        <v>0</v>
      </c>
      <c r="AP490" s="12" t="e">
        <f t="shared" ca="1" si="80"/>
        <v>#NAME?</v>
      </c>
    </row>
    <row r="491" spans="1:42">
      <c r="A491" s="12" t="e">
        <f t="shared" ca="1" si="82"/>
        <v>#NAME?</v>
      </c>
      <c r="B491" s="12">
        <v>488</v>
      </c>
      <c r="C491" s="12" t="e">
        <f t="shared" ca="1" si="83"/>
        <v>#NAME?</v>
      </c>
      <c r="F491" s="12">
        <f>SUM($J$183:J491)</f>
        <v>1276788</v>
      </c>
      <c r="G491" s="12">
        <v>489</v>
      </c>
      <c r="H491" s="12" t="s">
        <v>13981</v>
      </c>
      <c r="I491" s="12">
        <v>0</v>
      </c>
      <c r="J491" s="12">
        <f t="shared" si="88"/>
        <v>5672</v>
      </c>
      <c r="K491" s="12">
        <v>47533</v>
      </c>
      <c r="L491" s="12">
        <f>SUM($J$3:J491)</f>
        <v>1470262</v>
      </c>
      <c r="M491" s="12">
        <f>SUM($L$183:L491)</f>
        <v>233099506</v>
      </c>
      <c r="N491" s="15">
        <f t="shared" si="81"/>
        <v>182.56711842529847</v>
      </c>
      <c r="O491" s="12">
        <v>489</v>
      </c>
      <c r="P491" s="12" t="s">
        <v>13982</v>
      </c>
      <c r="Q491" s="12">
        <v>0</v>
      </c>
      <c r="R491" s="12">
        <v>372</v>
      </c>
      <c r="W491" s="12" t="e">
        <f t="shared" ca="1" si="84"/>
        <v>#NAME?</v>
      </c>
      <c r="X491" s="12">
        <v>2716</v>
      </c>
      <c r="Y491" s="12">
        <v>244</v>
      </c>
      <c r="Z491" s="12" t="e">
        <f t="shared" ca="1" si="85"/>
        <v>#NAME?</v>
      </c>
      <c r="AA491" s="12" t="e">
        <f ca="1">SUM($Z$4:Z491)++VLOOKUP(X491,$G$3:$L$7002,6,0)</f>
        <v>#NAME?</v>
      </c>
      <c r="AB491" s="12" t="e">
        <f t="shared" ca="1" si="86"/>
        <v>#NAME?</v>
      </c>
      <c r="AC491" s="12">
        <v>523</v>
      </c>
      <c r="AD491" s="12" t="e">
        <f t="shared" ca="1" si="87"/>
        <v>#NAME?</v>
      </c>
      <c r="AF491" s="12">
        <v>488</v>
      </c>
      <c r="AG491" s="12">
        <v>3309700</v>
      </c>
      <c r="AH491" s="12">
        <f>SUM($AG$4:AG491)</f>
        <v>623855040</v>
      </c>
      <c r="AI491" s="13">
        <f t="shared" ca="1" si="78"/>
        <v>0</v>
      </c>
      <c r="AJ491" s="13" t="e">
        <f t="shared" ca="1" si="79"/>
        <v>#NAME?</v>
      </c>
      <c r="AK491" s="13"/>
      <c r="AL491" s="12" t="e">
        <f t="shared" ca="1" si="89"/>
        <v>#NAME?</v>
      </c>
      <c r="AN491" s="12" t="e">
        <f ca="1"/>
        <v>#NAME?</v>
      </c>
      <c r="AO491" s="12">
        <f t="shared" ca="1" si="90"/>
        <v>0</v>
      </c>
      <c r="AP491" s="12" t="e">
        <f t="shared" ca="1" si="80"/>
        <v>#NAME?</v>
      </c>
    </row>
    <row r="492" spans="1:42">
      <c r="A492" s="12" t="e">
        <f t="shared" ca="1" si="82"/>
        <v>#NAME?</v>
      </c>
      <c r="B492" s="12">
        <v>489</v>
      </c>
      <c r="C492" s="12" t="e">
        <f t="shared" ca="1" si="83"/>
        <v>#NAME?</v>
      </c>
      <c r="F492" s="12">
        <f>SUM($J$183:J492)</f>
        <v>1282470</v>
      </c>
      <c r="G492" s="12">
        <v>490</v>
      </c>
      <c r="H492" s="12" t="s">
        <v>13981</v>
      </c>
      <c r="I492" s="12">
        <v>0</v>
      </c>
      <c r="J492" s="12">
        <f t="shared" si="88"/>
        <v>5682</v>
      </c>
      <c r="K492" s="12">
        <v>47992</v>
      </c>
      <c r="L492" s="12">
        <f>SUM($J$3:J492)</f>
        <v>1475944</v>
      </c>
      <c r="M492" s="12">
        <f>SUM($L$183:L492)</f>
        <v>234575450</v>
      </c>
      <c r="N492" s="15">
        <f t="shared" si="81"/>
        <v>182.90911288373218</v>
      </c>
      <c r="O492" s="12">
        <v>490</v>
      </c>
      <c r="P492" s="12" t="s">
        <v>13982</v>
      </c>
      <c r="Q492" s="12">
        <v>0</v>
      </c>
      <c r="R492" s="12">
        <v>376</v>
      </c>
      <c r="W492" s="12" t="e">
        <f t="shared" ca="1" si="84"/>
        <v>#NAME?</v>
      </c>
      <c r="X492" s="12">
        <v>2721</v>
      </c>
      <c r="Y492" s="12">
        <v>244.5</v>
      </c>
      <c r="Z492" s="12" t="e">
        <f t="shared" ca="1" si="85"/>
        <v>#NAME?</v>
      </c>
      <c r="AA492" s="12" t="e">
        <f ca="1">SUM($Z$4:Z492)++VLOOKUP(X492,$G$3:$L$7002,6,0)</f>
        <v>#NAME?</v>
      </c>
      <c r="AB492" s="12" t="e">
        <f t="shared" ca="1" si="86"/>
        <v>#NAME?</v>
      </c>
      <c r="AC492" s="12">
        <v>524</v>
      </c>
      <c r="AD492" s="12" t="e">
        <f t="shared" ca="1" si="87"/>
        <v>#NAME?</v>
      </c>
      <c r="AF492" s="12">
        <v>489</v>
      </c>
      <c r="AG492" s="12">
        <v>3309700</v>
      </c>
      <c r="AH492" s="12">
        <f>SUM($AG$4:AG492)</f>
        <v>627164740</v>
      </c>
      <c r="AI492" s="13">
        <f t="shared" ref="AI492:AI555" ca="1" si="91">IFERROR(_xlfn.XLOOKUP(AF492,AC:AC,AA:AA),AI491)</f>
        <v>0</v>
      </c>
      <c r="AJ492" s="13" t="e">
        <f t="shared" ca="1" si="79"/>
        <v>#NAME?</v>
      </c>
      <c r="AK492" s="13"/>
      <c r="AL492" s="12" t="e">
        <f t="shared" ca="1" si="89"/>
        <v>#NAME?</v>
      </c>
      <c r="AN492" s="12" t="e">
        <f ca="1"/>
        <v>#NAME?</v>
      </c>
      <c r="AO492" s="12">
        <f t="shared" ca="1" si="90"/>
        <v>0</v>
      </c>
      <c r="AP492" s="12" t="e">
        <f t="shared" ca="1" si="80"/>
        <v>#NAME?</v>
      </c>
    </row>
    <row r="493" spans="1:42">
      <c r="A493" s="12" t="e">
        <f t="shared" ca="1" si="82"/>
        <v>#NAME?</v>
      </c>
      <c r="B493" s="12">
        <v>490</v>
      </c>
      <c r="C493" s="12" t="e">
        <f t="shared" ca="1" si="83"/>
        <v>#NAME?</v>
      </c>
      <c r="F493" s="12">
        <f>SUM($J$183:J493)</f>
        <v>1288162</v>
      </c>
      <c r="G493" s="12">
        <v>491</v>
      </c>
      <c r="H493" s="12" t="s">
        <v>13981</v>
      </c>
      <c r="I493" s="12">
        <v>0</v>
      </c>
      <c r="J493" s="12">
        <f t="shared" si="88"/>
        <v>5692</v>
      </c>
      <c r="K493" s="12">
        <v>47992</v>
      </c>
      <c r="L493" s="12">
        <f>SUM($J$3:J493)</f>
        <v>1481636</v>
      </c>
      <c r="M493" s="12">
        <f>SUM($L$183:L493)</f>
        <v>236057086</v>
      </c>
      <c r="N493" s="15">
        <f t="shared" si="81"/>
        <v>183.25108643167553</v>
      </c>
      <c r="O493" s="12">
        <v>491</v>
      </c>
      <c r="P493" s="12" t="s">
        <v>13982</v>
      </c>
      <c r="Q493" s="12">
        <v>0</v>
      </c>
      <c r="R493" s="12">
        <v>381</v>
      </c>
      <c r="W493" s="12" t="e">
        <f t="shared" ca="1" si="84"/>
        <v>#NAME?</v>
      </c>
      <c r="X493" s="12">
        <v>2725</v>
      </c>
      <c r="Y493" s="12">
        <v>245</v>
      </c>
      <c r="Z493" s="12" t="e">
        <f t="shared" ca="1" si="85"/>
        <v>#NAME?</v>
      </c>
      <c r="AA493" s="12" t="e">
        <f ca="1">SUM($Z$4:Z493)++VLOOKUP(X493,$G$3:$L$7002,6,0)</f>
        <v>#NAME?</v>
      </c>
      <c r="AB493" s="12" t="e">
        <f t="shared" ca="1" si="86"/>
        <v>#NAME?</v>
      </c>
      <c r="AC493" s="12">
        <v>524</v>
      </c>
      <c r="AD493" s="12" t="e">
        <f t="shared" ca="1" si="87"/>
        <v>#NAME?</v>
      </c>
      <c r="AF493" s="12">
        <v>490</v>
      </c>
      <c r="AG493" s="12">
        <v>3309700</v>
      </c>
      <c r="AH493" s="12">
        <f>SUM($AG$4:AG493)</f>
        <v>630474440</v>
      </c>
      <c r="AI493" s="13">
        <f t="shared" ca="1" si="91"/>
        <v>0</v>
      </c>
      <c r="AJ493" s="13" t="e">
        <f t="shared" ref="AJ493:AJ556" ca="1" si="92">_xlfn.XLOOKUP(AI492,$AN:$AN,$AP:$AP)+AJ492</f>
        <v>#NAME?</v>
      </c>
      <c r="AK493" s="13"/>
      <c r="AL493" s="12" t="e">
        <f t="shared" ca="1" si="89"/>
        <v>#NAME?</v>
      </c>
      <c r="AN493" s="12" t="e">
        <f ca="1"/>
        <v>#NAME?</v>
      </c>
      <c r="AO493" s="12">
        <f t="shared" ca="1" si="90"/>
        <v>0</v>
      </c>
      <c r="AP493" s="12" t="e">
        <f t="shared" ca="1" si="80"/>
        <v>#NAME?</v>
      </c>
    </row>
    <row r="494" spans="1:42">
      <c r="A494" s="12" t="e">
        <f t="shared" ca="1" si="82"/>
        <v>#NAME?</v>
      </c>
      <c r="B494" s="12">
        <v>491</v>
      </c>
      <c r="C494" s="12" t="e">
        <f t="shared" ca="1" si="83"/>
        <v>#NAME?</v>
      </c>
      <c r="F494" s="12">
        <f>SUM($J$183:J494)</f>
        <v>1293864</v>
      </c>
      <c r="G494" s="12">
        <v>492</v>
      </c>
      <c r="H494" s="12" t="s">
        <v>13981</v>
      </c>
      <c r="I494" s="12">
        <v>0</v>
      </c>
      <c r="J494" s="12">
        <f t="shared" si="88"/>
        <v>5702</v>
      </c>
      <c r="K494" s="12">
        <v>47992</v>
      </c>
      <c r="L494" s="12">
        <f>SUM($J$3:J494)</f>
        <v>1487338</v>
      </c>
      <c r="M494" s="12">
        <f>SUM($L$183:L494)</f>
        <v>237544424</v>
      </c>
      <c r="N494" s="15">
        <f t="shared" si="81"/>
        <v>183.59303914476328</v>
      </c>
      <c r="O494" s="12">
        <v>492</v>
      </c>
      <c r="P494" s="12" t="s">
        <v>13982</v>
      </c>
      <c r="Q494" s="12">
        <v>0</v>
      </c>
      <c r="R494" s="12">
        <v>385</v>
      </c>
      <c r="W494" s="12" t="e">
        <f t="shared" ca="1" si="84"/>
        <v>#NAME?</v>
      </c>
      <c r="X494" s="12">
        <v>2730</v>
      </c>
      <c r="Y494" s="12">
        <v>245.5</v>
      </c>
      <c r="Z494" s="12" t="e">
        <f t="shared" ca="1" si="85"/>
        <v>#NAME?</v>
      </c>
      <c r="AA494" s="12" t="e">
        <f ca="1">SUM($Z$4:Z494)++VLOOKUP(X494,$G$3:$L$7002,6,0)</f>
        <v>#NAME?</v>
      </c>
      <c r="AB494" s="12" t="e">
        <f t="shared" ca="1" si="86"/>
        <v>#NAME?</v>
      </c>
      <c r="AC494" s="12">
        <v>525</v>
      </c>
      <c r="AD494" s="12" t="e">
        <f t="shared" ca="1" si="87"/>
        <v>#NAME?</v>
      </c>
      <c r="AF494" s="12">
        <v>491</v>
      </c>
      <c r="AG494" s="12">
        <v>3309700</v>
      </c>
      <c r="AH494" s="12">
        <f>SUM($AG$4:AG494)</f>
        <v>633784140</v>
      </c>
      <c r="AI494" s="13">
        <f t="shared" ca="1" si="91"/>
        <v>0</v>
      </c>
      <c r="AJ494" s="13" t="e">
        <f t="shared" ca="1" si="92"/>
        <v>#NAME?</v>
      </c>
      <c r="AK494" s="13"/>
      <c r="AL494" s="12" t="e">
        <f t="shared" ca="1" si="89"/>
        <v>#NAME?</v>
      </c>
      <c r="AN494" s="12" t="e">
        <f ca="1"/>
        <v>#NAME?</v>
      </c>
      <c r="AO494" s="12">
        <f t="shared" ca="1" si="90"/>
        <v>0</v>
      </c>
      <c r="AP494" s="12" t="e">
        <f t="shared" ref="AP494:AP557" ca="1" si="93">(AN495-AN494)/AO494</f>
        <v>#NAME?</v>
      </c>
    </row>
    <row r="495" spans="1:42">
      <c r="A495" s="12" t="e">
        <f t="shared" ca="1" si="82"/>
        <v>#NAME?</v>
      </c>
      <c r="B495" s="12">
        <v>492</v>
      </c>
      <c r="C495" s="12" t="e">
        <f t="shared" ca="1" si="83"/>
        <v>#NAME?</v>
      </c>
      <c r="F495" s="12">
        <f>SUM($J$183:J495)</f>
        <v>1299576</v>
      </c>
      <c r="G495" s="12">
        <v>493</v>
      </c>
      <c r="H495" s="12" t="s">
        <v>13981</v>
      </c>
      <c r="I495" s="12">
        <v>0</v>
      </c>
      <c r="J495" s="12">
        <f t="shared" si="88"/>
        <v>5712</v>
      </c>
      <c r="K495" s="12">
        <v>36338</v>
      </c>
      <c r="L495" s="12">
        <f>SUM($J$3:J495)</f>
        <v>1493050</v>
      </c>
      <c r="M495" s="12">
        <f>SUM($L$183:L495)</f>
        <v>239037474</v>
      </c>
      <c r="N495" s="15">
        <f t="shared" si="81"/>
        <v>183.93497109826589</v>
      </c>
      <c r="O495" s="12">
        <v>493</v>
      </c>
      <c r="P495" s="12" t="s">
        <v>13982</v>
      </c>
      <c r="Q495" s="12">
        <v>0</v>
      </c>
      <c r="R495" s="12">
        <v>389</v>
      </c>
      <c r="W495" s="12" t="e">
        <f t="shared" ca="1" si="84"/>
        <v>#NAME?</v>
      </c>
      <c r="X495" s="12">
        <v>2734</v>
      </c>
      <c r="Y495" s="12">
        <v>246</v>
      </c>
      <c r="Z495" s="12" t="e">
        <f t="shared" ca="1" si="85"/>
        <v>#NAME?</v>
      </c>
      <c r="AA495" s="12" t="e">
        <f ca="1">SUM($Z$4:Z495)++VLOOKUP(X495,$G$3:$L$7002,6,0)</f>
        <v>#NAME?</v>
      </c>
      <c r="AB495" s="12" t="e">
        <f t="shared" ca="1" si="86"/>
        <v>#NAME?</v>
      </c>
      <c r="AC495" s="12">
        <v>525</v>
      </c>
      <c r="AD495" s="12" t="e">
        <f t="shared" ca="1" si="87"/>
        <v>#NAME?</v>
      </c>
      <c r="AF495" s="12">
        <v>492</v>
      </c>
      <c r="AG495" s="12">
        <v>3309700</v>
      </c>
      <c r="AH495" s="12">
        <f>SUM($AG$4:AG495)</f>
        <v>637093840</v>
      </c>
      <c r="AI495" s="13">
        <f t="shared" ca="1" si="91"/>
        <v>0</v>
      </c>
      <c r="AJ495" s="13" t="e">
        <f t="shared" ca="1" si="92"/>
        <v>#NAME?</v>
      </c>
      <c r="AK495" s="13"/>
      <c r="AL495" s="12" t="e">
        <f t="shared" ca="1" si="89"/>
        <v>#NAME?</v>
      </c>
      <c r="AN495" s="12" t="e">
        <f ca="1"/>
        <v>#NAME?</v>
      </c>
      <c r="AO495" s="12">
        <f t="shared" ca="1" si="90"/>
        <v>0</v>
      </c>
      <c r="AP495" s="12" t="e">
        <f t="shared" ca="1" si="93"/>
        <v>#NAME?</v>
      </c>
    </row>
    <row r="496" spans="1:42">
      <c r="A496" s="12" t="e">
        <f t="shared" ca="1" si="82"/>
        <v>#NAME?</v>
      </c>
      <c r="B496" s="12">
        <v>493</v>
      </c>
      <c r="C496" s="12" t="e">
        <f t="shared" ca="1" si="83"/>
        <v>#NAME?</v>
      </c>
      <c r="F496" s="12">
        <f>SUM($J$183:J496)</f>
        <v>1305298</v>
      </c>
      <c r="G496" s="12">
        <v>494</v>
      </c>
      <c r="H496" s="12" t="s">
        <v>13981</v>
      </c>
      <c r="I496" s="12">
        <v>0</v>
      </c>
      <c r="J496" s="12">
        <f t="shared" si="88"/>
        <v>5722</v>
      </c>
      <c r="K496" s="12">
        <v>36338</v>
      </c>
      <c r="L496" s="12">
        <f>SUM($J$3:J496)</f>
        <v>1498772</v>
      </c>
      <c r="M496" s="12">
        <f>SUM($L$183:L496)</f>
        <v>240536246</v>
      </c>
      <c r="N496" s="15">
        <f t="shared" si="81"/>
        <v>184.27688236709164</v>
      </c>
      <c r="O496" s="12">
        <v>494</v>
      </c>
      <c r="P496" s="12" t="s">
        <v>13982</v>
      </c>
      <c r="Q496" s="12">
        <v>0</v>
      </c>
      <c r="R496" s="12">
        <v>394</v>
      </c>
      <c r="W496" s="12" t="e">
        <f t="shared" ca="1" si="84"/>
        <v>#NAME?</v>
      </c>
      <c r="X496" s="12">
        <v>2739</v>
      </c>
      <c r="Y496" s="12">
        <v>246.5</v>
      </c>
      <c r="Z496" s="12" t="e">
        <f t="shared" ca="1" si="85"/>
        <v>#NAME?</v>
      </c>
      <c r="AA496" s="12" t="e">
        <f ca="1">SUM($Z$4:Z496)++VLOOKUP(X496,$G$3:$L$7002,6,0)</f>
        <v>#NAME?</v>
      </c>
      <c r="AB496" s="12" t="e">
        <f t="shared" ca="1" si="86"/>
        <v>#NAME?</v>
      </c>
      <c r="AC496" s="12">
        <v>526</v>
      </c>
      <c r="AD496" s="12" t="e">
        <f t="shared" ca="1" si="87"/>
        <v>#NAME?</v>
      </c>
      <c r="AF496" s="12">
        <v>493</v>
      </c>
      <c r="AG496" s="12">
        <v>3309700</v>
      </c>
      <c r="AH496" s="12">
        <f>SUM($AG$4:AG496)</f>
        <v>640403540</v>
      </c>
      <c r="AI496" s="13">
        <f t="shared" ca="1" si="91"/>
        <v>0</v>
      </c>
      <c r="AJ496" s="13" t="e">
        <f t="shared" ca="1" si="92"/>
        <v>#NAME?</v>
      </c>
      <c r="AK496" s="13"/>
      <c r="AL496" s="12" t="e">
        <f t="shared" ca="1" si="89"/>
        <v>#NAME?</v>
      </c>
      <c r="AN496" s="12" t="e">
        <f ca="1"/>
        <v>#NAME?</v>
      </c>
      <c r="AO496" s="12">
        <f t="shared" ca="1" si="90"/>
        <v>0</v>
      </c>
      <c r="AP496" s="12" t="e">
        <f t="shared" ca="1" si="93"/>
        <v>#NAME?</v>
      </c>
    </row>
    <row r="497" spans="1:42">
      <c r="A497" s="12" t="e">
        <f t="shared" ca="1" si="82"/>
        <v>#NAME?</v>
      </c>
      <c r="B497" s="12">
        <v>494</v>
      </c>
      <c r="C497" s="12" t="e">
        <f t="shared" ca="1" si="83"/>
        <v>#NAME?</v>
      </c>
      <c r="F497" s="12">
        <f>SUM($J$183:J497)</f>
        <v>1311030</v>
      </c>
      <c r="G497" s="12">
        <v>495</v>
      </c>
      <c r="H497" s="12" t="s">
        <v>13981</v>
      </c>
      <c r="I497" s="12">
        <v>0</v>
      </c>
      <c r="J497" s="12">
        <f t="shared" si="88"/>
        <v>5732</v>
      </c>
      <c r="K497" s="12">
        <v>36338</v>
      </c>
      <c r="L497" s="12">
        <f>SUM($J$3:J497)</f>
        <v>1504504</v>
      </c>
      <c r="M497" s="12">
        <f>SUM($L$183:L497)</f>
        <v>242040750</v>
      </c>
      <c r="N497" s="15">
        <f t="shared" si="81"/>
        <v>184.6187730257889</v>
      </c>
      <c r="O497" s="12">
        <v>495</v>
      </c>
      <c r="P497" s="12" t="s">
        <v>13982</v>
      </c>
      <c r="Q497" s="12">
        <v>0</v>
      </c>
      <c r="R497" s="12">
        <v>398</v>
      </c>
      <c r="W497" s="12" t="e">
        <f t="shared" ca="1" si="84"/>
        <v>#NAME?</v>
      </c>
      <c r="X497" s="12">
        <v>2743</v>
      </c>
      <c r="Y497" s="12">
        <v>247</v>
      </c>
      <c r="Z497" s="12" t="e">
        <f t="shared" ca="1" si="85"/>
        <v>#NAME?</v>
      </c>
      <c r="AA497" s="12" t="e">
        <f ca="1">SUM($Z$4:Z497)++VLOOKUP(X497,$G$3:$L$7002,6,0)</f>
        <v>#NAME?</v>
      </c>
      <c r="AB497" s="12" t="e">
        <f t="shared" ca="1" si="86"/>
        <v>#NAME?</v>
      </c>
      <c r="AC497" s="12">
        <v>526</v>
      </c>
      <c r="AD497" s="12" t="e">
        <f t="shared" ca="1" si="87"/>
        <v>#NAME?</v>
      </c>
      <c r="AF497" s="12">
        <v>494</v>
      </c>
      <c r="AG497" s="12">
        <v>3309700</v>
      </c>
      <c r="AH497" s="12">
        <f>SUM($AG$4:AG497)</f>
        <v>643713240</v>
      </c>
      <c r="AI497" s="13">
        <f t="shared" ca="1" si="91"/>
        <v>0</v>
      </c>
      <c r="AJ497" s="13" t="e">
        <f t="shared" ca="1" si="92"/>
        <v>#NAME?</v>
      </c>
      <c r="AK497" s="13"/>
      <c r="AL497" s="12" t="e">
        <f t="shared" ca="1" si="89"/>
        <v>#NAME?</v>
      </c>
      <c r="AN497" s="12" t="e">
        <f ca="1"/>
        <v>#NAME?</v>
      </c>
      <c r="AO497" s="12">
        <f t="shared" ca="1" si="90"/>
        <v>0</v>
      </c>
      <c r="AP497" s="12" t="e">
        <f t="shared" ca="1" si="93"/>
        <v>#NAME?</v>
      </c>
    </row>
    <row r="498" spans="1:42">
      <c r="A498" s="12" t="e">
        <f t="shared" ca="1" si="82"/>
        <v>#NAME?</v>
      </c>
      <c r="B498" s="12">
        <v>495</v>
      </c>
      <c r="C498" s="12" t="e">
        <f t="shared" ca="1" si="83"/>
        <v>#NAME?</v>
      </c>
      <c r="F498" s="12">
        <f>SUM($J$183:J498)</f>
        <v>1316772</v>
      </c>
      <c r="G498" s="12">
        <v>496</v>
      </c>
      <c r="H498" s="12" t="s">
        <v>13981</v>
      </c>
      <c r="I498" s="12">
        <v>0</v>
      </c>
      <c r="J498" s="12">
        <f t="shared" si="88"/>
        <v>5742</v>
      </c>
      <c r="K498" s="12">
        <v>36338</v>
      </c>
      <c r="L498" s="12">
        <f>SUM($J$3:J498)</f>
        <v>1510246</v>
      </c>
      <c r="M498" s="12">
        <f>SUM($L$183:L498)</f>
        <v>243550996</v>
      </c>
      <c r="N498" s="15">
        <f t="shared" si="81"/>
        <v>184.96064314854812</v>
      </c>
      <c r="O498" s="12">
        <v>496</v>
      </c>
      <c r="P498" s="12" t="s">
        <v>13982</v>
      </c>
      <c r="Q498" s="12">
        <v>0</v>
      </c>
      <c r="R498" s="12">
        <v>402</v>
      </c>
      <c r="W498" s="12" t="e">
        <f t="shared" ca="1" si="84"/>
        <v>#NAME?</v>
      </c>
      <c r="X498" s="12">
        <v>2748</v>
      </c>
      <c r="Y498" s="12">
        <v>247.5</v>
      </c>
      <c r="Z498" s="12" t="e">
        <f t="shared" ca="1" si="85"/>
        <v>#NAME?</v>
      </c>
      <c r="AA498" s="12" t="e">
        <f ca="1">SUM($Z$4:Z498)++VLOOKUP(X498,$G$3:$L$7002,6,0)</f>
        <v>#NAME?</v>
      </c>
      <c r="AB498" s="12" t="e">
        <f t="shared" ca="1" si="86"/>
        <v>#NAME?</v>
      </c>
      <c r="AC498" s="12">
        <v>527</v>
      </c>
      <c r="AD498" s="12" t="e">
        <f t="shared" ca="1" si="87"/>
        <v>#NAME?</v>
      </c>
      <c r="AF498" s="12">
        <v>495</v>
      </c>
      <c r="AG498" s="12">
        <v>3309700</v>
      </c>
      <c r="AH498" s="12">
        <f>SUM($AG$4:AG498)</f>
        <v>647022940</v>
      </c>
      <c r="AI498" s="13">
        <f t="shared" ca="1" si="91"/>
        <v>0</v>
      </c>
      <c r="AJ498" s="13" t="e">
        <f t="shared" ca="1" si="92"/>
        <v>#NAME?</v>
      </c>
      <c r="AK498" s="13"/>
      <c r="AL498" s="12" t="e">
        <f t="shared" ca="1" si="89"/>
        <v>#NAME?</v>
      </c>
      <c r="AN498" s="12" t="e">
        <f ca="1"/>
        <v>#NAME?</v>
      </c>
      <c r="AO498" s="12">
        <f t="shared" ca="1" si="90"/>
        <v>0</v>
      </c>
      <c r="AP498" s="12" t="e">
        <f t="shared" ca="1" si="93"/>
        <v>#NAME?</v>
      </c>
    </row>
    <row r="499" spans="1:42">
      <c r="A499" s="12" t="e">
        <f t="shared" ca="1" si="82"/>
        <v>#NAME?</v>
      </c>
      <c r="B499" s="12">
        <v>496</v>
      </c>
      <c r="C499" s="12" t="e">
        <f t="shared" ca="1" si="83"/>
        <v>#NAME?</v>
      </c>
      <c r="F499" s="12">
        <f>SUM($J$183:J499)</f>
        <v>1322524</v>
      </c>
      <c r="G499" s="12">
        <v>497</v>
      </c>
      <c r="H499" s="12" t="s">
        <v>13981</v>
      </c>
      <c r="I499" s="12">
        <v>0</v>
      </c>
      <c r="J499" s="12">
        <f t="shared" si="88"/>
        <v>5752</v>
      </c>
      <c r="K499" s="12">
        <v>48908</v>
      </c>
      <c r="L499" s="12">
        <f>SUM($J$3:J499)</f>
        <v>1515998</v>
      </c>
      <c r="M499" s="12">
        <f>SUM($L$183:L499)</f>
        <v>245066994</v>
      </c>
      <c r="N499" s="15">
        <f t="shared" si="81"/>
        <v>185.30249280920421</v>
      </c>
      <c r="O499" s="12">
        <v>497</v>
      </c>
      <c r="P499" s="12" t="s">
        <v>13982</v>
      </c>
      <c r="Q499" s="12">
        <v>0</v>
      </c>
      <c r="R499" s="12">
        <v>402</v>
      </c>
      <c r="W499" s="12" t="e">
        <f t="shared" ca="1" si="84"/>
        <v>#NAME?</v>
      </c>
      <c r="X499" s="12">
        <v>2752</v>
      </c>
      <c r="Y499" s="12">
        <v>248</v>
      </c>
      <c r="Z499" s="12" t="e">
        <f t="shared" ca="1" si="85"/>
        <v>#NAME?</v>
      </c>
      <c r="AA499" s="12" t="e">
        <f ca="1">SUM($Z$4:Z499)++VLOOKUP(X499,$G$3:$L$7002,6,0)</f>
        <v>#NAME?</v>
      </c>
      <c r="AB499" s="12" t="e">
        <f t="shared" ca="1" si="86"/>
        <v>#NAME?</v>
      </c>
      <c r="AC499" s="12">
        <v>527</v>
      </c>
      <c r="AD499" s="12" t="e">
        <f t="shared" ca="1" si="87"/>
        <v>#NAME?</v>
      </c>
      <c r="AF499" s="12">
        <v>496</v>
      </c>
      <c r="AG499" s="12">
        <v>3309700</v>
      </c>
      <c r="AH499" s="12">
        <f>SUM($AG$4:AG499)</f>
        <v>650332640</v>
      </c>
      <c r="AI499" s="13">
        <f t="shared" ca="1" si="91"/>
        <v>0</v>
      </c>
      <c r="AJ499" s="13" t="e">
        <f t="shared" ca="1" si="92"/>
        <v>#NAME?</v>
      </c>
      <c r="AK499" s="13"/>
      <c r="AL499" s="12" t="e">
        <f t="shared" ca="1" si="89"/>
        <v>#NAME?</v>
      </c>
      <c r="AN499" s="12" t="e">
        <f ca="1"/>
        <v>#NAME?</v>
      </c>
      <c r="AO499" s="12">
        <f t="shared" ca="1" si="90"/>
        <v>0</v>
      </c>
      <c r="AP499" s="12" t="e">
        <f t="shared" ca="1" si="93"/>
        <v>#NAME?</v>
      </c>
    </row>
    <row r="500" spans="1:42">
      <c r="A500" s="12" t="e">
        <f t="shared" ca="1" si="82"/>
        <v>#NAME?</v>
      </c>
      <c r="B500" s="12">
        <v>497</v>
      </c>
      <c r="C500" s="12" t="e">
        <f t="shared" ca="1" si="83"/>
        <v>#NAME?</v>
      </c>
      <c r="F500" s="12">
        <f>SUM($J$183:J500)</f>
        <v>1328286</v>
      </c>
      <c r="G500" s="12">
        <v>498</v>
      </c>
      <c r="H500" s="12" t="s">
        <v>13981</v>
      </c>
      <c r="I500" s="12">
        <v>0</v>
      </c>
      <c r="J500" s="12">
        <f t="shared" si="88"/>
        <v>5762</v>
      </c>
      <c r="K500" s="12">
        <v>48908</v>
      </c>
      <c r="L500" s="12">
        <f>SUM($J$3:J500)</f>
        <v>1521760</v>
      </c>
      <c r="M500" s="12">
        <f>SUM($L$183:L500)</f>
        <v>246588754</v>
      </c>
      <c r="N500" s="15">
        <f t="shared" si="81"/>
        <v>185.64432208123853</v>
      </c>
      <c r="O500" s="12">
        <v>498</v>
      </c>
      <c r="P500" s="12" t="s">
        <v>13982</v>
      </c>
      <c r="Q500" s="12">
        <v>0</v>
      </c>
      <c r="R500" s="12">
        <v>402</v>
      </c>
      <c r="W500" s="12" t="e">
        <f t="shared" ca="1" si="84"/>
        <v>#NAME?</v>
      </c>
      <c r="X500" s="12">
        <v>2757</v>
      </c>
      <c r="Y500" s="12">
        <v>248.5</v>
      </c>
      <c r="Z500" s="12" t="e">
        <f t="shared" ca="1" si="85"/>
        <v>#NAME?</v>
      </c>
      <c r="AA500" s="12" t="e">
        <f ca="1">SUM($Z$4:Z500)++VLOOKUP(X500,$G$3:$L$7002,6,0)</f>
        <v>#NAME?</v>
      </c>
      <c r="AB500" s="12" t="e">
        <f t="shared" ca="1" si="86"/>
        <v>#NAME?</v>
      </c>
      <c r="AC500" s="12">
        <v>528</v>
      </c>
      <c r="AD500" s="12" t="e">
        <f t="shared" ca="1" si="87"/>
        <v>#NAME?</v>
      </c>
      <c r="AF500" s="12">
        <v>497</v>
      </c>
      <c r="AG500" s="12">
        <v>3309700</v>
      </c>
      <c r="AH500" s="12">
        <f>SUM($AG$4:AG500)</f>
        <v>653642340</v>
      </c>
      <c r="AI500" s="13">
        <f t="shared" ca="1" si="91"/>
        <v>0</v>
      </c>
      <c r="AJ500" s="13" t="e">
        <f t="shared" ca="1" si="92"/>
        <v>#NAME?</v>
      </c>
      <c r="AK500" s="13"/>
      <c r="AL500" s="12" t="e">
        <f t="shared" ca="1" si="89"/>
        <v>#NAME?</v>
      </c>
      <c r="AN500" s="12" t="e">
        <f ca="1"/>
        <v>#NAME?</v>
      </c>
      <c r="AO500" s="12">
        <f t="shared" ca="1" si="90"/>
        <v>0</v>
      </c>
      <c r="AP500" s="12" t="e">
        <f t="shared" ca="1" si="93"/>
        <v>#NAME?</v>
      </c>
    </row>
    <row r="501" spans="1:42">
      <c r="A501" s="12" t="e">
        <f t="shared" ca="1" si="82"/>
        <v>#NAME?</v>
      </c>
      <c r="B501" s="12">
        <v>498</v>
      </c>
      <c r="C501" s="12" t="e">
        <f t="shared" ca="1" si="83"/>
        <v>#NAME?</v>
      </c>
      <c r="F501" s="12">
        <f>SUM($J$183:J501)</f>
        <v>1334058</v>
      </c>
      <c r="G501" s="12">
        <v>499</v>
      </c>
      <c r="H501" s="12" t="s">
        <v>13981</v>
      </c>
      <c r="I501" s="12">
        <v>0</v>
      </c>
      <c r="J501" s="12">
        <f t="shared" si="88"/>
        <v>5772</v>
      </c>
      <c r="K501" s="12">
        <v>48908</v>
      </c>
      <c r="L501" s="12">
        <f>SUM($J$3:J501)</f>
        <v>1527532</v>
      </c>
      <c r="M501" s="12">
        <f>SUM($L$183:L501)</f>
        <v>248116286</v>
      </c>
      <c r="N501" s="15">
        <f t="shared" si="81"/>
        <v>185.98613103778098</v>
      </c>
      <c r="O501" s="12">
        <v>499</v>
      </c>
      <c r="P501" s="12" t="s">
        <v>13982</v>
      </c>
      <c r="Q501" s="12">
        <v>0</v>
      </c>
      <c r="R501" s="12">
        <v>403</v>
      </c>
      <c r="W501" s="12" t="e">
        <f t="shared" ca="1" si="84"/>
        <v>#NAME?</v>
      </c>
      <c r="X501" s="12">
        <v>2761</v>
      </c>
      <c r="Y501" s="12">
        <v>249</v>
      </c>
      <c r="Z501" s="12" t="e">
        <f t="shared" ca="1" si="85"/>
        <v>#NAME?</v>
      </c>
      <c r="AA501" s="12" t="e">
        <f ca="1">SUM($Z$4:Z501)++VLOOKUP(X501,$G$3:$L$7002,6,0)</f>
        <v>#NAME?</v>
      </c>
      <c r="AB501" s="12" t="e">
        <f t="shared" ca="1" si="86"/>
        <v>#NAME?</v>
      </c>
      <c r="AC501" s="12">
        <v>528</v>
      </c>
      <c r="AD501" s="12" t="e">
        <f t="shared" ca="1" si="87"/>
        <v>#NAME?</v>
      </c>
      <c r="AF501" s="12">
        <v>498</v>
      </c>
      <c r="AG501" s="12">
        <v>3309700</v>
      </c>
      <c r="AH501" s="12">
        <f>SUM($AG$4:AG501)</f>
        <v>656952040</v>
      </c>
      <c r="AI501" s="13">
        <f t="shared" ca="1" si="91"/>
        <v>0</v>
      </c>
      <c r="AJ501" s="13" t="e">
        <f t="shared" ca="1" si="92"/>
        <v>#NAME?</v>
      </c>
      <c r="AK501" s="13"/>
      <c r="AL501" s="12" t="e">
        <f t="shared" ca="1" si="89"/>
        <v>#NAME?</v>
      </c>
      <c r="AN501" s="12" t="e">
        <f ca="1"/>
        <v>#NAME?</v>
      </c>
      <c r="AO501" s="12">
        <f t="shared" ca="1" si="90"/>
        <v>0</v>
      </c>
      <c r="AP501" s="12" t="e">
        <f t="shared" ca="1" si="93"/>
        <v>#NAME?</v>
      </c>
    </row>
    <row r="502" spans="1:42">
      <c r="A502" s="12" t="e">
        <f t="shared" ca="1" si="82"/>
        <v>#NAME?</v>
      </c>
      <c r="B502" s="12">
        <v>499</v>
      </c>
      <c r="C502" s="12" t="e">
        <f t="shared" ca="1" si="83"/>
        <v>#NAME?</v>
      </c>
      <c r="F502" s="12">
        <f>SUM($J$183:J502)</f>
        <v>1339840</v>
      </c>
      <c r="G502" s="12">
        <v>500</v>
      </c>
      <c r="H502" s="12" t="s">
        <v>13981</v>
      </c>
      <c r="I502" s="12">
        <v>0</v>
      </c>
      <c r="J502" s="12">
        <f t="shared" si="88"/>
        <v>5782</v>
      </c>
      <c r="K502" s="12">
        <v>49367</v>
      </c>
      <c r="L502" s="12">
        <f>SUM($J$3:J502)</f>
        <v>1533314</v>
      </c>
      <c r="M502" s="12">
        <f>SUM($L$183:L502)</f>
        <v>249649600</v>
      </c>
      <c r="N502" s="15">
        <f t="shared" si="81"/>
        <v>186.32791975161214</v>
      </c>
      <c r="O502" s="12">
        <v>500</v>
      </c>
      <c r="P502" s="12" t="s">
        <v>13982</v>
      </c>
      <c r="Q502" s="12">
        <v>0</v>
      </c>
      <c r="R502" s="12">
        <v>403</v>
      </c>
      <c r="W502" s="12" t="e">
        <f t="shared" ca="1" si="84"/>
        <v>#NAME?</v>
      </c>
      <c r="X502" s="12">
        <v>2766</v>
      </c>
      <c r="Y502" s="12">
        <v>249.5</v>
      </c>
      <c r="Z502" s="12" t="e">
        <f t="shared" ca="1" si="85"/>
        <v>#NAME?</v>
      </c>
      <c r="AA502" s="12" t="e">
        <f ca="1">SUM($Z$4:Z502)++VLOOKUP(X502,$G$3:$L$7002,6,0)</f>
        <v>#NAME?</v>
      </c>
      <c r="AB502" s="12" t="e">
        <f t="shared" ca="1" si="86"/>
        <v>#NAME?</v>
      </c>
      <c r="AC502" s="12">
        <v>529</v>
      </c>
      <c r="AD502" s="12" t="e">
        <f t="shared" ca="1" si="87"/>
        <v>#NAME?</v>
      </c>
      <c r="AF502" s="12">
        <v>499</v>
      </c>
      <c r="AG502" s="12">
        <v>3311600</v>
      </c>
      <c r="AH502" s="12">
        <f>SUM($AG$4:AG502)</f>
        <v>660263640</v>
      </c>
      <c r="AI502" s="13">
        <f t="shared" ca="1" si="91"/>
        <v>0</v>
      </c>
      <c r="AJ502" s="13" t="e">
        <f t="shared" ca="1" si="92"/>
        <v>#NAME?</v>
      </c>
      <c r="AK502" s="13"/>
      <c r="AL502" s="12" t="e">
        <f t="shared" ca="1" si="89"/>
        <v>#NAME?</v>
      </c>
      <c r="AN502" s="12" t="e">
        <f ca="1"/>
        <v>#NAME?</v>
      </c>
      <c r="AO502" s="12">
        <f t="shared" ca="1" si="90"/>
        <v>0</v>
      </c>
      <c r="AP502" s="12" t="e">
        <f t="shared" ca="1" si="93"/>
        <v>#NAME?</v>
      </c>
    </row>
    <row r="503" spans="1:42">
      <c r="A503" s="12" t="e">
        <f t="shared" ca="1" si="82"/>
        <v>#NAME?</v>
      </c>
      <c r="B503" s="12">
        <v>500</v>
      </c>
      <c r="C503" s="12" t="e">
        <f t="shared" ca="1" si="83"/>
        <v>#NAME?</v>
      </c>
      <c r="F503" s="12">
        <f>SUM($J$183:J503)</f>
        <v>1345632</v>
      </c>
      <c r="G503" s="12">
        <v>501</v>
      </c>
      <c r="H503" s="12" t="s">
        <v>13981</v>
      </c>
      <c r="I503" s="12">
        <v>0</v>
      </c>
      <c r="J503" s="12">
        <f t="shared" si="88"/>
        <v>5792</v>
      </c>
      <c r="K503" s="12">
        <v>49367</v>
      </c>
      <c r="L503" s="12">
        <f>SUM($J$3:J503)</f>
        <v>1539106</v>
      </c>
      <c r="M503" s="12">
        <f>SUM($L$183:L503)</f>
        <v>251188706</v>
      </c>
      <c r="N503" s="15">
        <f t="shared" ref="N503:N566" si="94">M503/F503</f>
        <v>186.6696882951654</v>
      </c>
      <c r="O503" s="12">
        <v>501</v>
      </c>
      <c r="P503" s="12" t="s">
        <v>13982</v>
      </c>
      <c r="Q503" s="12">
        <v>0</v>
      </c>
      <c r="R503" s="12">
        <v>403</v>
      </c>
      <c r="W503" s="12" t="e">
        <f t="shared" ca="1" si="84"/>
        <v>#NAME?</v>
      </c>
      <c r="X503" s="12">
        <v>2770</v>
      </c>
      <c r="Y503" s="12">
        <v>250</v>
      </c>
      <c r="Z503" s="12" t="e">
        <f t="shared" ca="1" si="85"/>
        <v>#NAME?</v>
      </c>
      <c r="AA503" s="12" t="e">
        <f ca="1">SUM($Z$4:Z503)++VLOOKUP(X503,$G$3:$L$7002,6,0)</f>
        <v>#NAME?</v>
      </c>
      <c r="AB503" s="12" t="e">
        <f t="shared" ca="1" si="86"/>
        <v>#NAME?</v>
      </c>
      <c r="AC503" s="12">
        <v>529</v>
      </c>
      <c r="AD503" s="12" t="e">
        <f t="shared" ca="1" si="87"/>
        <v>#NAME?</v>
      </c>
      <c r="AF503" s="12">
        <v>500</v>
      </c>
      <c r="AG503" s="12">
        <v>3311600</v>
      </c>
      <c r="AH503" s="12">
        <f>SUM($AG$4:AG503)</f>
        <v>663575240</v>
      </c>
      <c r="AI503" s="13">
        <f t="shared" ca="1" si="91"/>
        <v>0</v>
      </c>
      <c r="AJ503" s="13" t="e">
        <f t="shared" ca="1" si="92"/>
        <v>#NAME?</v>
      </c>
      <c r="AK503" s="13"/>
      <c r="AL503" s="12" t="e">
        <f t="shared" ca="1" si="89"/>
        <v>#NAME?</v>
      </c>
      <c r="AN503" s="12" t="e">
        <f ca="1"/>
        <v>#NAME?</v>
      </c>
      <c r="AO503" s="12">
        <f t="shared" ca="1" si="90"/>
        <v>0</v>
      </c>
      <c r="AP503" s="12" t="e">
        <f t="shared" ca="1" si="93"/>
        <v>#NAME?</v>
      </c>
    </row>
    <row r="504" spans="1:42">
      <c r="A504" s="12" t="e">
        <f t="shared" ca="1" si="82"/>
        <v>#NAME?</v>
      </c>
      <c r="B504" s="12">
        <v>501</v>
      </c>
      <c r="C504" s="12" t="e">
        <f t="shared" ca="1" si="83"/>
        <v>#NAME?</v>
      </c>
      <c r="F504" s="12">
        <f>SUM($J$183:J504)</f>
        <v>1351434</v>
      </c>
      <c r="G504" s="12">
        <v>502</v>
      </c>
      <c r="H504" s="12" t="s">
        <v>13981</v>
      </c>
      <c r="I504" s="12">
        <v>0</v>
      </c>
      <c r="J504" s="12">
        <f t="shared" si="88"/>
        <v>5802</v>
      </c>
      <c r="K504" s="12">
        <v>49367</v>
      </c>
      <c r="L504" s="12">
        <f>SUM($J$3:J504)</f>
        <v>1544908</v>
      </c>
      <c r="M504" s="12">
        <f>SUM($L$183:L504)</f>
        <v>252733614</v>
      </c>
      <c r="N504" s="15">
        <f t="shared" si="94"/>
        <v>187.01143674052895</v>
      </c>
      <c r="O504" s="12">
        <v>502</v>
      </c>
      <c r="P504" s="12" t="s">
        <v>13982</v>
      </c>
      <c r="Q504" s="12">
        <v>0</v>
      </c>
      <c r="R504" s="12">
        <v>403</v>
      </c>
      <c r="W504" s="12" t="e">
        <f t="shared" ca="1" si="84"/>
        <v>#NAME?</v>
      </c>
      <c r="X504" s="12">
        <v>2775</v>
      </c>
      <c r="Y504" s="12">
        <v>250.5</v>
      </c>
      <c r="Z504" s="12" t="e">
        <f t="shared" ca="1" si="85"/>
        <v>#NAME?</v>
      </c>
      <c r="AA504" s="12" t="e">
        <f ca="1">SUM($Z$4:Z504)++VLOOKUP(X504,$G$3:$L$7002,6,0)</f>
        <v>#NAME?</v>
      </c>
      <c r="AB504" s="12" t="e">
        <f t="shared" ca="1" si="86"/>
        <v>#NAME?</v>
      </c>
      <c r="AC504" s="12">
        <v>530</v>
      </c>
      <c r="AD504" s="12" t="e">
        <f t="shared" ca="1" si="87"/>
        <v>#NAME?</v>
      </c>
      <c r="AF504" s="12">
        <v>501</v>
      </c>
      <c r="AG504" s="12">
        <v>3311600</v>
      </c>
      <c r="AH504" s="12">
        <f>SUM($AG$4:AG504)</f>
        <v>666886840</v>
      </c>
      <c r="AI504" s="13">
        <f t="shared" ca="1" si="91"/>
        <v>0</v>
      </c>
      <c r="AJ504" s="13" t="e">
        <f t="shared" ca="1" si="92"/>
        <v>#NAME?</v>
      </c>
      <c r="AK504" s="13"/>
      <c r="AL504" s="12" t="e">
        <f t="shared" ca="1" si="89"/>
        <v>#NAME?</v>
      </c>
      <c r="AN504" s="12" t="e">
        <f ca="1"/>
        <v>#NAME?</v>
      </c>
      <c r="AO504" s="12">
        <f t="shared" ca="1" si="90"/>
        <v>0</v>
      </c>
      <c r="AP504" s="12" t="e">
        <f t="shared" ca="1" si="93"/>
        <v>#NAME?</v>
      </c>
    </row>
    <row r="505" spans="1:42">
      <c r="A505" s="12" t="e">
        <f t="shared" ca="1" si="82"/>
        <v>#NAME?</v>
      </c>
      <c r="B505" s="12">
        <v>502</v>
      </c>
      <c r="C505" s="12" t="e">
        <f t="shared" ca="1" si="83"/>
        <v>#NAME?</v>
      </c>
      <c r="F505" s="12">
        <f>SUM($J$183:J505)</f>
        <v>1357246</v>
      </c>
      <c r="G505" s="12">
        <v>503</v>
      </c>
      <c r="H505" s="12" t="s">
        <v>13981</v>
      </c>
      <c r="I505" s="12">
        <v>0</v>
      </c>
      <c r="J505" s="12">
        <f t="shared" si="88"/>
        <v>5812</v>
      </c>
      <c r="K505" s="12">
        <v>49825</v>
      </c>
      <c r="L505" s="12">
        <f>SUM($J$3:J505)</f>
        <v>1550720</v>
      </c>
      <c r="M505" s="12">
        <f>SUM($L$183:L505)</f>
        <v>254284334</v>
      </c>
      <c r="N505" s="15">
        <f t="shared" si="94"/>
        <v>187.35316515944788</v>
      </c>
      <c r="O505" s="12">
        <v>503</v>
      </c>
      <c r="P505" s="12" t="s">
        <v>13982</v>
      </c>
      <c r="Q505" s="12">
        <v>0</v>
      </c>
      <c r="R505" s="12">
        <v>403</v>
      </c>
      <c r="W505" s="12" t="e">
        <f t="shared" ca="1" si="84"/>
        <v>#NAME?</v>
      </c>
      <c r="X505" s="12">
        <v>2779</v>
      </c>
      <c r="Y505" s="12">
        <v>251</v>
      </c>
      <c r="Z505" s="12" t="e">
        <f t="shared" ca="1" si="85"/>
        <v>#NAME?</v>
      </c>
      <c r="AA505" s="12" t="e">
        <f ca="1">SUM($Z$4:Z505)++VLOOKUP(X505,$G$3:$L$7002,6,0)</f>
        <v>#NAME?</v>
      </c>
      <c r="AB505" s="12" t="e">
        <f t="shared" ca="1" si="86"/>
        <v>#NAME?</v>
      </c>
      <c r="AC505" s="12">
        <v>530</v>
      </c>
      <c r="AD505" s="12" t="e">
        <f t="shared" ca="1" si="87"/>
        <v>#NAME?</v>
      </c>
      <c r="AF505" s="12">
        <v>502</v>
      </c>
      <c r="AG505" s="12">
        <v>3311600</v>
      </c>
      <c r="AH505" s="12">
        <f>SUM($AG$4:AG505)</f>
        <v>670198440</v>
      </c>
      <c r="AI505" s="13">
        <f t="shared" ca="1" si="91"/>
        <v>0</v>
      </c>
      <c r="AJ505" s="13" t="e">
        <f t="shared" ca="1" si="92"/>
        <v>#NAME?</v>
      </c>
      <c r="AK505" s="13"/>
      <c r="AL505" s="12" t="e">
        <f t="shared" ca="1" si="89"/>
        <v>#NAME?</v>
      </c>
      <c r="AN505" s="12" t="e">
        <f ca="1"/>
        <v>#NAME?</v>
      </c>
      <c r="AO505" s="12">
        <f t="shared" ca="1" si="90"/>
        <v>0</v>
      </c>
      <c r="AP505" s="12" t="e">
        <f t="shared" ca="1" si="93"/>
        <v>#NAME?</v>
      </c>
    </row>
    <row r="506" spans="1:42">
      <c r="A506" s="12" t="e">
        <f t="shared" ca="1" si="82"/>
        <v>#NAME?</v>
      </c>
      <c r="B506" s="12">
        <v>503</v>
      </c>
      <c r="C506" s="12" t="e">
        <f t="shared" ca="1" si="83"/>
        <v>#NAME?</v>
      </c>
      <c r="F506" s="12">
        <f>SUM($J$183:J506)</f>
        <v>1363068</v>
      </c>
      <c r="G506" s="12">
        <v>504</v>
      </c>
      <c r="H506" s="12" t="s">
        <v>13981</v>
      </c>
      <c r="I506" s="12">
        <v>0</v>
      </c>
      <c r="J506" s="12">
        <f t="shared" si="88"/>
        <v>5822</v>
      </c>
      <c r="K506" s="12">
        <v>49825</v>
      </c>
      <c r="L506" s="12">
        <f>SUM($J$3:J506)</f>
        <v>1556542</v>
      </c>
      <c r="M506" s="12">
        <f>SUM($L$183:L506)</f>
        <v>255840876</v>
      </c>
      <c r="N506" s="15">
        <f t="shared" si="94"/>
        <v>187.6948736233262</v>
      </c>
      <c r="O506" s="12">
        <v>504</v>
      </c>
      <c r="P506" s="12" t="s">
        <v>13982</v>
      </c>
      <c r="Q506" s="12">
        <v>0</v>
      </c>
      <c r="R506" s="12">
        <v>404</v>
      </c>
      <c r="W506" s="12" t="e">
        <f t="shared" ca="1" si="84"/>
        <v>#NAME?</v>
      </c>
      <c r="X506" s="12">
        <v>2784</v>
      </c>
      <c r="Y506" s="12">
        <v>251.5</v>
      </c>
      <c r="Z506" s="12" t="e">
        <f t="shared" ca="1" si="85"/>
        <v>#NAME?</v>
      </c>
      <c r="AA506" s="12" t="e">
        <f ca="1">SUM($Z$4:Z506)++VLOOKUP(X506,$G$3:$L$7002,6,0)</f>
        <v>#NAME?</v>
      </c>
      <c r="AB506" s="12" t="e">
        <f t="shared" ca="1" si="86"/>
        <v>#NAME?</v>
      </c>
      <c r="AC506" s="12">
        <v>531</v>
      </c>
      <c r="AD506" s="12" t="e">
        <f t="shared" ca="1" si="87"/>
        <v>#NAME?</v>
      </c>
      <c r="AF506" s="12">
        <v>503</v>
      </c>
      <c r="AG506" s="12">
        <v>3311600</v>
      </c>
      <c r="AH506" s="12">
        <f>SUM($AG$4:AG506)</f>
        <v>673510040</v>
      </c>
      <c r="AI506" s="13">
        <f t="shared" ca="1" si="91"/>
        <v>0</v>
      </c>
      <c r="AJ506" s="13" t="e">
        <f t="shared" ca="1" si="92"/>
        <v>#NAME?</v>
      </c>
      <c r="AK506" s="13"/>
      <c r="AL506" s="12" t="e">
        <f t="shared" ca="1" si="89"/>
        <v>#NAME?</v>
      </c>
      <c r="AN506" s="12" t="e">
        <f ca="1"/>
        <v>#NAME?</v>
      </c>
      <c r="AO506" s="12">
        <f t="shared" ca="1" si="90"/>
        <v>0</v>
      </c>
      <c r="AP506" s="12" t="e">
        <f t="shared" ca="1" si="93"/>
        <v>#NAME?</v>
      </c>
    </row>
    <row r="507" spans="1:42">
      <c r="A507" s="12" t="e">
        <f t="shared" ca="1" si="82"/>
        <v>#NAME?</v>
      </c>
      <c r="B507" s="12">
        <v>504</v>
      </c>
      <c r="C507" s="12" t="e">
        <f t="shared" ca="1" si="83"/>
        <v>#NAME?</v>
      </c>
      <c r="F507" s="12">
        <f>SUM($J$183:J507)</f>
        <v>1368900</v>
      </c>
      <c r="G507" s="12">
        <v>505</v>
      </c>
      <c r="H507" s="12" t="s">
        <v>13981</v>
      </c>
      <c r="I507" s="12">
        <v>0</v>
      </c>
      <c r="J507" s="12">
        <f t="shared" si="88"/>
        <v>5832</v>
      </c>
      <c r="K507" s="12">
        <v>49825</v>
      </c>
      <c r="L507" s="12">
        <f>SUM($J$3:J507)</f>
        <v>1562374</v>
      </c>
      <c r="M507" s="12">
        <f>SUM($L$183:L507)</f>
        <v>257403250</v>
      </c>
      <c r="N507" s="15">
        <f t="shared" si="94"/>
        <v>188.03656220322887</v>
      </c>
      <c r="O507" s="12">
        <v>505</v>
      </c>
      <c r="P507" s="12" t="s">
        <v>13982</v>
      </c>
      <c r="Q507" s="12">
        <v>0</v>
      </c>
      <c r="R507" s="12">
        <v>404</v>
      </c>
      <c r="W507" s="12" t="e">
        <f t="shared" ca="1" si="84"/>
        <v>#NAME?</v>
      </c>
      <c r="X507" s="12">
        <v>2788</v>
      </c>
      <c r="Y507" s="12">
        <v>252</v>
      </c>
      <c r="Z507" s="12" t="e">
        <f t="shared" ca="1" si="85"/>
        <v>#NAME?</v>
      </c>
      <c r="AA507" s="12" t="e">
        <f ca="1">SUM($Z$4:Z507)++VLOOKUP(X507,$G$3:$L$7002,6,0)</f>
        <v>#NAME?</v>
      </c>
      <c r="AB507" s="12" t="e">
        <f t="shared" ca="1" si="86"/>
        <v>#NAME?</v>
      </c>
      <c r="AC507" s="12">
        <v>531</v>
      </c>
      <c r="AD507" s="12" t="e">
        <f t="shared" ca="1" si="87"/>
        <v>#NAME?</v>
      </c>
      <c r="AF507" s="12">
        <v>504</v>
      </c>
      <c r="AG507" s="12">
        <v>3311600</v>
      </c>
      <c r="AH507" s="12">
        <f>SUM($AG$4:AG507)</f>
        <v>676821640</v>
      </c>
      <c r="AI507" s="13">
        <f t="shared" ca="1" si="91"/>
        <v>0</v>
      </c>
      <c r="AJ507" s="13" t="e">
        <f t="shared" ca="1" si="92"/>
        <v>#NAME?</v>
      </c>
      <c r="AK507" s="13"/>
      <c r="AL507" s="12" t="e">
        <f t="shared" ca="1" si="89"/>
        <v>#NAME?</v>
      </c>
      <c r="AN507" s="12" t="e">
        <f ca="1"/>
        <v>#NAME?</v>
      </c>
      <c r="AO507" s="12">
        <f t="shared" ca="1" si="90"/>
        <v>0</v>
      </c>
      <c r="AP507" s="12" t="e">
        <f t="shared" ca="1" si="93"/>
        <v>#NAME?</v>
      </c>
    </row>
    <row r="508" spans="1:42">
      <c r="A508" s="12" t="e">
        <f t="shared" ca="1" si="82"/>
        <v>#NAME?</v>
      </c>
      <c r="B508" s="12">
        <v>505</v>
      </c>
      <c r="C508" s="12" t="e">
        <f t="shared" ca="1" si="83"/>
        <v>#NAME?</v>
      </c>
      <c r="F508" s="12">
        <f>SUM($J$183:J508)</f>
        <v>1374742</v>
      </c>
      <c r="G508" s="12">
        <v>506</v>
      </c>
      <c r="H508" s="12" t="s">
        <v>13981</v>
      </c>
      <c r="I508" s="12">
        <v>0</v>
      </c>
      <c r="J508" s="12">
        <f t="shared" si="88"/>
        <v>5842</v>
      </c>
      <c r="K508" s="12">
        <v>38744</v>
      </c>
      <c r="L508" s="12">
        <f>SUM($J$3:J508)</f>
        <v>1568216</v>
      </c>
      <c r="M508" s="12">
        <f>SUM($L$183:L508)</f>
        <v>258971466</v>
      </c>
      <c r="N508" s="15">
        <f t="shared" si="94"/>
        <v>188.37823096988382</v>
      </c>
      <c r="O508" s="12">
        <v>506</v>
      </c>
      <c r="P508" s="12" t="s">
        <v>13982</v>
      </c>
      <c r="Q508" s="12">
        <v>0</v>
      </c>
      <c r="R508" s="12">
        <v>404</v>
      </c>
      <c r="W508" s="12" t="e">
        <f t="shared" ca="1" si="84"/>
        <v>#NAME?</v>
      </c>
      <c r="X508" s="12">
        <v>2793</v>
      </c>
      <c r="Y508" s="12">
        <v>252.5</v>
      </c>
      <c r="Z508" s="12" t="e">
        <f t="shared" ca="1" si="85"/>
        <v>#NAME?</v>
      </c>
      <c r="AA508" s="12" t="e">
        <f ca="1">SUM($Z$4:Z508)++VLOOKUP(X508,$G$3:$L$7002,6,0)</f>
        <v>#NAME?</v>
      </c>
      <c r="AB508" s="12" t="e">
        <f t="shared" ca="1" si="86"/>
        <v>#NAME?</v>
      </c>
      <c r="AC508" s="12">
        <v>532</v>
      </c>
      <c r="AD508" s="12" t="e">
        <f t="shared" ca="1" si="87"/>
        <v>#NAME?</v>
      </c>
      <c r="AF508" s="12">
        <v>505</v>
      </c>
      <c r="AG508" s="12">
        <v>3311600</v>
      </c>
      <c r="AH508" s="12">
        <f>SUM($AG$4:AG508)</f>
        <v>680133240</v>
      </c>
      <c r="AI508" s="13">
        <f t="shared" ca="1" si="91"/>
        <v>0</v>
      </c>
      <c r="AJ508" s="13" t="e">
        <f t="shared" ca="1" si="92"/>
        <v>#NAME?</v>
      </c>
      <c r="AK508" s="13"/>
      <c r="AL508" s="12" t="e">
        <f t="shared" ca="1" si="89"/>
        <v>#NAME?</v>
      </c>
      <c r="AN508" s="12" t="e">
        <f ca="1"/>
        <v>#NAME?</v>
      </c>
      <c r="AO508" s="12">
        <f t="shared" ca="1" si="90"/>
        <v>0</v>
      </c>
      <c r="AP508" s="12" t="e">
        <f t="shared" ca="1" si="93"/>
        <v>#NAME?</v>
      </c>
    </row>
    <row r="509" spans="1:42">
      <c r="A509" s="12" t="e">
        <f t="shared" ca="1" si="82"/>
        <v>#NAME?</v>
      </c>
      <c r="B509" s="12">
        <v>506</v>
      </c>
      <c r="C509" s="12" t="e">
        <f t="shared" ca="1" si="83"/>
        <v>#NAME?</v>
      </c>
      <c r="F509" s="12">
        <f>SUM($J$183:J509)</f>
        <v>1380594</v>
      </c>
      <c r="G509" s="12">
        <v>507</v>
      </c>
      <c r="H509" s="12" t="s">
        <v>13981</v>
      </c>
      <c r="I509" s="12">
        <v>0</v>
      </c>
      <c r="J509" s="12">
        <f t="shared" si="88"/>
        <v>5852</v>
      </c>
      <c r="K509" s="12">
        <v>38744</v>
      </c>
      <c r="L509" s="12">
        <f>SUM($J$3:J509)</f>
        <v>1574068</v>
      </c>
      <c r="M509" s="12">
        <f>SUM($L$183:L509)</f>
        <v>260545534</v>
      </c>
      <c r="N509" s="15">
        <f t="shared" si="94"/>
        <v>188.71987999368389</v>
      </c>
      <c r="O509" s="12">
        <v>507</v>
      </c>
      <c r="P509" s="12" t="s">
        <v>13982</v>
      </c>
      <c r="Q509" s="12">
        <v>0</v>
      </c>
      <c r="R509" s="12">
        <v>410</v>
      </c>
      <c r="W509" s="12" t="e">
        <f t="shared" ca="1" si="84"/>
        <v>#NAME?</v>
      </c>
      <c r="X509" s="12">
        <v>2797</v>
      </c>
      <c r="Y509" s="12">
        <v>253</v>
      </c>
      <c r="Z509" s="12" t="e">
        <f t="shared" ca="1" si="85"/>
        <v>#NAME?</v>
      </c>
      <c r="AA509" s="12" t="e">
        <f ca="1">SUM($Z$4:Z509)++VLOOKUP(X509,$G$3:$L$7002,6,0)</f>
        <v>#NAME?</v>
      </c>
      <c r="AB509" s="12" t="e">
        <f t="shared" ca="1" si="86"/>
        <v>#NAME?</v>
      </c>
      <c r="AC509" s="12">
        <v>532</v>
      </c>
      <c r="AD509" s="12" t="e">
        <f t="shared" ca="1" si="87"/>
        <v>#NAME?</v>
      </c>
      <c r="AF509" s="12">
        <v>506</v>
      </c>
      <c r="AG509" s="12">
        <v>3311600</v>
      </c>
      <c r="AH509" s="12">
        <f>SUM($AG$4:AG509)</f>
        <v>683444840</v>
      </c>
      <c r="AI509" s="13">
        <f t="shared" ca="1" si="91"/>
        <v>0</v>
      </c>
      <c r="AJ509" s="13" t="e">
        <f t="shared" ca="1" si="92"/>
        <v>#NAME?</v>
      </c>
      <c r="AK509" s="13"/>
      <c r="AL509" s="12" t="e">
        <f t="shared" ca="1" si="89"/>
        <v>#NAME?</v>
      </c>
      <c r="AN509" s="12" t="e">
        <f ca="1"/>
        <v>#NAME?</v>
      </c>
      <c r="AO509" s="12">
        <f t="shared" ca="1" si="90"/>
        <v>0</v>
      </c>
      <c r="AP509" s="12" t="e">
        <f t="shared" ca="1" si="93"/>
        <v>#NAME?</v>
      </c>
    </row>
    <row r="510" spans="1:42">
      <c r="A510" s="12" t="e">
        <f t="shared" ca="1" si="82"/>
        <v>#NAME?</v>
      </c>
      <c r="B510" s="12">
        <v>507</v>
      </c>
      <c r="C510" s="12" t="e">
        <f t="shared" ca="1" si="83"/>
        <v>#NAME?</v>
      </c>
      <c r="F510" s="12">
        <f>SUM($J$183:J510)</f>
        <v>1386456</v>
      </c>
      <c r="G510" s="12">
        <v>508</v>
      </c>
      <c r="H510" s="12" t="s">
        <v>13981</v>
      </c>
      <c r="I510" s="12">
        <v>0</v>
      </c>
      <c r="J510" s="12">
        <f t="shared" si="88"/>
        <v>5862</v>
      </c>
      <c r="K510" s="12">
        <v>38744</v>
      </c>
      <c r="L510" s="12">
        <f>SUM($J$3:J510)</f>
        <v>1579930</v>
      </c>
      <c r="M510" s="12">
        <f>SUM($L$183:L510)</f>
        <v>262125464</v>
      </c>
      <c r="N510" s="15">
        <f t="shared" si="94"/>
        <v>189.06150934468891</v>
      </c>
      <c r="O510" s="12">
        <v>508</v>
      </c>
      <c r="P510" s="12" t="s">
        <v>13982</v>
      </c>
      <c r="Q510" s="12">
        <v>0</v>
      </c>
      <c r="R510" s="12">
        <v>415</v>
      </c>
      <c r="W510" s="12" t="e">
        <f t="shared" ca="1" si="84"/>
        <v>#NAME?</v>
      </c>
      <c r="X510" s="12">
        <v>2802</v>
      </c>
      <c r="Y510" s="12">
        <v>253.5</v>
      </c>
      <c r="Z510" s="12" t="e">
        <f t="shared" ca="1" si="85"/>
        <v>#NAME?</v>
      </c>
      <c r="AA510" s="12" t="e">
        <f ca="1">SUM($Z$4:Z510)++VLOOKUP(X510,$G$3:$L$7002,6,0)</f>
        <v>#NAME?</v>
      </c>
      <c r="AB510" s="12" t="e">
        <f t="shared" ca="1" si="86"/>
        <v>#NAME?</v>
      </c>
      <c r="AC510" s="12">
        <v>533</v>
      </c>
      <c r="AD510" s="12" t="e">
        <f t="shared" ca="1" si="87"/>
        <v>#NAME?</v>
      </c>
      <c r="AF510" s="12">
        <v>507</v>
      </c>
      <c r="AG510" s="12">
        <v>3311600</v>
      </c>
      <c r="AH510" s="12">
        <f>SUM($AG$4:AG510)</f>
        <v>686756440</v>
      </c>
      <c r="AI510" s="13">
        <f t="shared" ca="1" si="91"/>
        <v>0</v>
      </c>
      <c r="AJ510" s="13" t="e">
        <f t="shared" ca="1" si="92"/>
        <v>#NAME?</v>
      </c>
      <c r="AK510" s="13"/>
      <c r="AL510" s="12" t="e">
        <f t="shared" ca="1" si="89"/>
        <v>#NAME?</v>
      </c>
      <c r="AN510" s="12" t="e">
        <f ca="1"/>
        <v>#NAME?</v>
      </c>
      <c r="AO510" s="12">
        <f t="shared" ca="1" si="90"/>
        <v>0</v>
      </c>
      <c r="AP510" s="12" t="e">
        <f t="shared" ca="1" si="93"/>
        <v>#NAME?</v>
      </c>
    </row>
    <row r="511" spans="1:42">
      <c r="A511" s="12" t="e">
        <f t="shared" ca="1" si="82"/>
        <v>#NAME?</v>
      </c>
      <c r="B511" s="12">
        <v>508</v>
      </c>
      <c r="C511" s="12" t="e">
        <f t="shared" ca="1" si="83"/>
        <v>#NAME?</v>
      </c>
      <c r="F511" s="12">
        <f>SUM($J$183:J511)</f>
        <v>1392328</v>
      </c>
      <c r="G511" s="12">
        <v>509</v>
      </c>
      <c r="H511" s="12" t="s">
        <v>13981</v>
      </c>
      <c r="I511" s="12">
        <v>0</v>
      </c>
      <c r="J511" s="12">
        <f t="shared" si="88"/>
        <v>5872</v>
      </c>
      <c r="K511" s="12">
        <v>38744</v>
      </c>
      <c r="L511" s="12">
        <f>SUM($J$3:J511)</f>
        <v>1585802</v>
      </c>
      <c r="M511" s="12">
        <f>SUM($L$183:L511)</f>
        <v>263711266</v>
      </c>
      <c r="N511" s="15">
        <f t="shared" si="94"/>
        <v>189.40311909262761</v>
      </c>
      <c r="O511" s="12">
        <v>509</v>
      </c>
      <c r="P511" s="12" t="s">
        <v>13982</v>
      </c>
      <c r="Q511" s="12">
        <v>0</v>
      </c>
      <c r="R511" s="12">
        <v>420</v>
      </c>
      <c r="W511" s="12" t="e">
        <f t="shared" ca="1" si="84"/>
        <v>#NAME?</v>
      </c>
      <c r="X511" s="12">
        <v>2806</v>
      </c>
      <c r="Y511" s="12">
        <v>254</v>
      </c>
      <c r="Z511" s="12" t="e">
        <f t="shared" ca="1" si="85"/>
        <v>#NAME?</v>
      </c>
      <c r="AA511" s="12" t="e">
        <f ca="1">SUM($Z$4:Z511)++VLOOKUP(X511,$G$3:$L$7002,6,0)</f>
        <v>#NAME?</v>
      </c>
      <c r="AB511" s="12" t="e">
        <f t="shared" ca="1" si="86"/>
        <v>#NAME?</v>
      </c>
      <c r="AC511" s="12">
        <v>533</v>
      </c>
      <c r="AD511" s="12" t="e">
        <f t="shared" ca="1" si="87"/>
        <v>#NAME?</v>
      </c>
      <c r="AF511" s="12">
        <v>508</v>
      </c>
      <c r="AG511" s="12">
        <v>3311600</v>
      </c>
      <c r="AH511" s="12">
        <f>SUM($AG$4:AG511)</f>
        <v>690068040</v>
      </c>
      <c r="AI511" s="13">
        <f t="shared" ca="1" si="91"/>
        <v>0</v>
      </c>
      <c r="AJ511" s="13" t="e">
        <f t="shared" ca="1" si="92"/>
        <v>#NAME?</v>
      </c>
      <c r="AK511" s="13"/>
      <c r="AL511" s="12" t="e">
        <f t="shared" ca="1" si="89"/>
        <v>#NAME?</v>
      </c>
      <c r="AN511" s="12" t="e">
        <f ca="1"/>
        <v>#NAME?</v>
      </c>
      <c r="AO511" s="12">
        <f t="shared" ca="1" si="90"/>
        <v>0</v>
      </c>
      <c r="AP511" s="12" t="e">
        <f t="shared" ca="1" si="93"/>
        <v>#NAME?</v>
      </c>
    </row>
    <row r="512" spans="1:42">
      <c r="A512" s="12" t="e">
        <f t="shared" ca="1" si="82"/>
        <v>#NAME?</v>
      </c>
      <c r="B512" s="12">
        <v>509</v>
      </c>
      <c r="C512" s="12" t="e">
        <f t="shared" ca="1" si="83"/>
        <v>#NAME?</v>
      </c>
      <c r="F512" s="12">
        <f>SUM($J$183:J512)</f>
        <v>1398210</v>
      </c>
      <c r="G512" s="12">
        <v>510</v>
      </c>
      <c r="H512" s="12" t="s">
        <v>13981</v>
      </c>
      <c r="I512" s="12">
        <v>0</v>
      </c>
      <c r="J512" s="12">
        <f t="shared" si="88"/>
        <v>5882</v>
      </c>
      <c r="K512" s="12">
        <v>53492</v>
      </c>
      <c r="L512" s="12">
        <f>SUM($J$3:J512)</f>
        <v>1591684</v>
      </c>
      <c r="M512" s="12">
        <f>SUM($L$183:L512)</f>
        <v>265302950</v>
      </c>
      <c r="N512" s="15">
        <f t="shared" si="94"/>
        <v>189.74470930689952</v>
      </c>
      <c r="O512" s="12">
        <v>510</v>
      </c>
      <c r="P512" s="12" t="s">
        <v>13982</v>
      </c>
      <c r="Q512" s="12">
        <v>0</v>
      </c>
      <c r="R512" s="12">
        <v>426</v>
      </c>
      <c r="W512" s="12" t="e">
        <f t="shared" ca="1" si="84"/>
        <v>#NAME?</v>
      </c>
      <c r="X512" s="12">
        <v>2811</v>
      </c>
      <c r="Y512" s="12">
        <v>254.5</v>
      </c>
      <c r="Z512" s="12" t="e">
        <f t="shared" ca="1" si="85"/>
        <v>#NAME?</v>
      </c>
      <c r="AA512" s="12" t="e">
        <f ca="1">SUM($Z$4:Z512)++VLOOKUP(X512,$G$3:$L$7002,6,0)</f>
        <v>#NAME?</v>
      </c>
      <c r="AB512" s="12" t="e">
        <f t="shared" ca="1" si="86"/>
        <v>#NAME?</v>
      </c>
      <c r="AC512" s="12">
        <v>534</v>
      </c>
      <c r="AD512" s="12" t="e">
        <f t="shared" ca="1" si="87"/>
        <v>#NAME?</v>
      </c>
      <c r="AF512" s="12">
        <v>509</v>
      </c>
      <c r="AG512" s="12">
        <v>3311600</v>
      </c>
      <c r="AH512" s="12">
        <f>SUM($AG$4:AG512)</f>
        <v>693379640</v>
      </c>
      <c r="AI512" s="13">
        <f t="shared" ca="1" si="91"/>
        <v>0</v>
      </c>
      <c r="AJ512" s="13" t="e">
        <f t="shared" ca="1" si="92"/>
        <v>#NAME?</v>
      </c>
      <c r="AK512" s="13"/>
      <c r="AL512" s="12" t="e">
        <f t="shared" ca="1" si="89"/>
        <v>#NAME?</v>
      </c>
      <c r="AN512" s="12" t="e">
        <f ca="1"/>
        <v>#NAME?</v>
      </c>
      <c r="AO512" s="12">
        <f t="shared" ca="1" si="90"/>
        <v>0</v>
      </c>
      <c r="AP512" s="12" t="e">
        <f t="shared" ca="1" si="93"/>
        <v>#NAME?</v>
      </c>
    </row>
    <row r="513" spans="1:42">
      <c r="A513" s="12" t="e">
        <f t="shared" ca="1" si="82"/>
        <v>#NAME?</v>
      </c>
      <c r="B513" s="12">
        <v>510</v>
      </c>
      <c r="C513" s="12" t="e">
        <f t="shared" ca="1" si="83"/>
        <v>#NAME?</v>
      </c>
      <c r="F513" s="12">
        <f>SUM($J$183:J513)</f>
        <v>1404102</v>
      </c>
      <c r="G513" s="12">
        <v>511</v>
      </c>
      <c r="H513" s="12" t="s">
        <v>13981</v>
      </c>
      <c r="I513" s="12">
        <v>0</v>
      </c>
      <c r="J513" s="12">
        <f t="shared" si="88"/>
        <v>5892</v>
      </c>
      <c r="K513" s="12">
        <v>53492</v>
      </c>
      <c r="L513" s="12">
        <f>SUM($J$3:J513)</f>
        <v>1597576</v>
      </c>
      <c r="M513" s="12">
        <f>SUM($L$183:L513)</f>
        <v>266900526</v>
      </c>
      <c r="N513" s="15">
        <f t="shared" si="94"/>
        <v>190.0862800565771</v>
      </c>
      <c r="O513" s="12">
        <v>511</v>
      </c>
      <c r="P513" s="12" t="s">
        <v>13982</v>
      </c>
      <c r="Q513" s="12">
        <v>0</v>
      </c>
      <c r="R513" s="12">
        <v>431</v>
      </c>
      <c r="W513" s="12" t="e">
        <f t="shared" ca="1" si="84"/>
        <v>#NAME?</v>
      </c>
      <c r="X513" s="12">
        <v>2815</v>
      </c>
      <c r="Y513" s="12">
        <v>255</v>
      </c>
      <c r="Z513" s="12" t="e">
        <f t="shared" ca="1" si="85"/>
        <v>#NAME?</v>
      </c>
      <c r="AA513" s="12" t="e">
        <f ca="1">SUM($Z$4:Z513)++VLOOKUP(X513,$G$3:$L$7002,6,0)</f>
        <v>#NAME?</v>
      </c>
      <c r="AB513" s="12" t="e">
        <f t="shared" ca="1" si="86"/>
        <v>#NAME?</v>
      </c>
      <c r="AC513" s="12">
        <v>534</v>
      </c>
      <c r="AD513" s="12" t="e">
        <f t="shared" ca="1" si="87"/>
        <v>#NAME?</v>
      </c>
      <c r="AF513" s="12">
        <v>510</v>
      </c>
      <c r="AG513" s="12">
        <v>3311600</v>
      </c>
      <c r="AH513" s="12">
        <f>SUM($AG$4:AG513)</f>
        <v>696691240</v>
      </c>
      <c r="AI513" s="13">
        <f t="shared" ca="1" si="91"/>
        <v>0</v>
      </c>
      <c r="AJ513" s="13" t="e">
        <f t="shared" ca="1" si="92"/>
        <v>#NAME?</v>
      </c>
      <c r="AK513" s="13"/>
      <c r="AL513" s="12" t="e">
        <f t="shared" ca="1" si="89"/>
        <v>#NAME?</v>
      </c>
      <c r="AN513" s="12" t="e">
        <f ca="1"/>
        <v>#NAME?</v>
      </c>
      <c r="AO513" s="12">
        <f t="shared" ca="1" si="90"/>
        <v>0</v>
      </c>
      <c r="AP513" s="12" t="e">
        <f t="shared" ca="1" si="93"/>
        <v>#NAME?</v>
      </c>
    </row>
    <row r="514" spans="1:42">
      <c r="A514" s="12" t="e">
        <f t="shared" ca="1" si="82"/>
        <v>#NAME?</v>
      </c>
      <c r="B514" s="12">
        <v>511</v>
      </c>
      <c r="C514" s="12" t="e">
        <f t="shared" ca="1" si="83"/>
        <v>#NAME?</v>
      </c>
      <c r="F514" s="12">
        <f>SUM($J$183:J514)</f>
        <v>1410004</v>
      </c>
      <c r="G514" s="12">
        <v>512</v>
      </c>
      <c r="H514" s="12" t="s">
        <v>13981</v>
      </c>
      <c r="I514" s="12">
        <v>0</v>
      </c>
      <c r="J514" s="12">
        <f t="shared" si="88"/>
        <v>5902</v>
      </c>
      <c r="K514" s="12">
        <v>53492</v>
      </c>
      <c r="L514" s="12">
        <f>SUM($J$3:J514)</f>
        <v>1603478</v>
      </c>
      <c r="M514" s="12">
        <f>SUM($L$183:L514)</f>
        <v>268504004</v>
      </c>
      <c r="N514" s="15">
        <f t="shared" si="94"/>
        <v>190.42783141040735</v>
      </c>
      <c r="O514" s="12">
        <v>512</v>
      </c>
      <c r="P514" s="12" t="s">
        <v>13982</v>
      </c>
      <c r="Q514" s="12">
        <v>0</v>
      </c>
      <c r="R514" s="12">
        <v>437</v>
      </c>
      <c r="W514" s="12" t="e">
        <f t="shared" ca="1" si="84"/>
        <v>#NAME?</v>
      </c>
      <c r="X514" s="12">
        <v>2820</v>
      </c>
      <c r="Y514" s="12">
        <v>255.5</v>
      </c>
      <c r="Z514" s="12" t="e">
        <f t="shared" ca="1" si="85"/>
        <v>#NAME?</v>
      </c>
      <c r="AA514" s="12" t="e">
        <f ca="1">SUM($Z$4:Z514)++VLOOKUP(X514,$G$3:$L$7002,6,0)</f>
        <v>#NAME?</v>
      </c>
      <c r="AB514" s="12" t="e">
        <f t="shared" ca="1" si="86"/>
        <v>#NAME?</v>
      </c>
      <c r="AC514" s="12">
        <v>535</v>
      </c>
      <c r="AD514" s="12" t="e">
        <f t="shared" ca="1" si="87"/>
        <v>#NAME?</v>
      </c>
      <c r="AF514" s="12">
        <v>511</v>
      </c>
      <c r="AG514" s="12">
        <v>3311600</v>
      </c>
      <c r="AH514" s="12">
        <f>SUM($AG$4:AG514)</f>
        <v>700002840</v>
      </c>
      <c r="AI514" s="13">
        <f t="shared" ca="1" si="91"/>
        <v>0</v>
      </c>
      <c r="AJ514" s="13" t="e">
        <f t="shared" ca="1" si="92"/>
        <v>#NAME?</v>
      </c>
      <c r="AK514" s="13"/>
      <c r="AL514" s="12" t="e">
        <f t="shared" ca="1" si="89"/>
        <v>#NAME?</v>
      </c>
      <c r="AN514" s="12" t="e">
        <f ca="1"/>
        <v>#NAME?</v>
      </c>
      <c r="AO514" s="12">
        <f t="shared" ca="1" si="90"/>
        <v>0</v>
      </c>
      <c r="AP514" s="12" t="e">
        <f t="shared" ca="1" si="93"/>
        <v>#NAME?</v>
      </c>
    </row>
    <row r="515" spans="1:42">
      <c r="A515" s="12" t="e">
        <f t="shared" ca="1" si="82"/>
        <v>#NAME?</v>
      </c>
      <c r="B515" s="12">
        <v>512</v>
      </c>
      <c r="C515" s="12" t="e">
        <f t="shared" ca="1" si="83"/>
        <v>#NAME?</v>
      </c>
      <c r="F515" s="12">
        <f>SUM($J$183:J515)</f>
        <v>1415916</v>
      </c>
      <c r="G515" s="12">
        <v>513</v>
      </c>
      <c r="H515" s="12" t="s">
        <v>13981</v>
      </c>
      <c r="I515" s="12">
        <v>0</v>
      </c>
      <c r="J515" s="12">
        <f t="shared" si="88"/>
        <v>5912</v>
      </c>
      <c r="K515" s="12">
        <v>55325</v>
      </c>
      <c r="L515" s="12">
        <f>SUM($J$3:J515)</f>
        <v>1609390</v>
      </c>
      <c r="M515" s="12">
        <f>SUM($L$183:L515)</f>
        <v>270113394</v>
      </c>
      <c r="N515" s="15">
        <f t="shared" si="94"/>
        <v>190.76936343681405</v>
      </c>
      <c r="O515" s="12">
        <v>513</v>
      </c>
      <c r="P515" s="12" t="s">
        <v>13982</v>
      </c>
      <c r="Q515" s="12">
        <v>0</v>
      </c>
      <c r="R515" s="12">
        <v>442</v>
      </c>
      <c r="W515" s="12" t="e">
        <f t="shared" ca="1" si="84"/>
        <v>#NAME?</v>
      </c>
      <c r="X515" s="12">
        <v>2824</v>
      </c>
      <c r="Y515" s="12">
        <v>256</v>
      </c>
      <c r="Z515" s="12" t="e">
        <f t="shared" ca="1" si="85"/>
        <v>#NAME?</v>
      </c>
      <c r="AA515" s="12" t="e">
        <f ca="1">SUM($Z$4:Z515)++VLOOKUP(X515,$G$3:$L$7002,6,0)</f>
        <v>#NAME?</v>
      </c>
      <c r="AB515" s="12" t="e">
        <f t="shared" ca="1" si="86"/>
        <v>#NAME?</v>
      </c>
      <c r="AC515" s="12">
        <v>535</v>
      </c>
      <c r="AD515" s="12" t="e">
        <f t="shared" ca="1" si="87"/>
        <v>#NAME?</v>
      </c>
      <c r="AF515" s="12">
        <v>512</v>
      </c>
      <c r="AG515" s="12">
        <v>3311600</v>
      </c>
      <c r="AH515" s="12">
        <f>SUM($AG$4:AG515)</f>
        <v>703314440</v>
      </c>
      <c r="AI515" s="13">
        <f t="shared" ca="1" si="91"/>
        <v>0</v>
      </c>
      <c r="AJ515" s="13" t="e">
        <f t="shared" ca="1" si="92"/>
        <v>#NAME?</v>
      </c>
      <c r="AK515" s="13"/>
      <c r="AL515" s="12" t="e">
        <f t="shared" ca="1" si="89"/>
        <v>#NAME?</v>
      </c>
      <c r="AN515" s="12" t="e">
        <f ca="1"/>
        <v>#NAME?</v>
      </c>
      <c r="AO515" s="12">
        <f t="shared" ca="1" si="90"/>
        <v>0</v>
      </c>
      <c r="AP515" s="12" t="e">
        <f t="shared" ca="1" si="93"/>
        <v>#NAME?</v>
      </c>
    </row>
    <row r="516" spans="1:42">
      <c r="A516" s="12" t="e">
        <f t="shared" ref="A516:A579" ca="1" si="95">AJ516</f>
        <v>#NAME?</v>
      </c>
      <c r="B516" s="12">
        <v>513</v>
      </c>
      <c r="C516" s="12" t="e">
        <f t="shared" ref="C516:C579" ca="1" si="96">A516-A515</f>
        <v>#NAME?</v>
      </c>
      <c r="F516" s="12">
        <f>SUM($J$183:J516)</f>
        <v>1421838</v>
      </c>
      <c r="G516" s="12">
        <v>514</v>
      </c>
      <c r="H516" s="12" t="s">
        <v>13981</v>
      </c>
      <c r="I516" s="12">
        <v>0</v>
      </c>
      <c r="J516" s="12">
        <f t="shared" si="88"/>
        <v>5922</v>
      </c>
      <c r="K516" s="12">
        <v>55325</v>
      </c>
      <c r="L516" s="12">
        <f>SUM($J$3:J516)</f>
        <v>1615312</v>
      </c>
      <c r="M516" s="12">
        <f>SUM($L$183:L516)</f>
        <v>271728706</v>
      </c>
      <c r="N516" s="15">
        <f t="shared" si="94"/>
        <v>191.11087620389947</v>
      </c>
      <c r="O516" s="12">
        <v>514</v>
      </c>
      <c r="P516" s="12" t="s">
        <v>13982</v>
      </c>
      <c r="Q516" s="12">
        <v>0</v>
      </c>
      <c r="R516" s="12">
        <v>448</v>
      </c>
      <c r="W516" s="12" t="e">
        <f t="shared" ref="W516:W579" ca="1" si="97">_xlfn.XLOOKUP(AA516,A:A,B:B,,1)</f>
        <v>#NAME?</v>
      </c>
      <c r="X516" s="12">
        <v>2829</v>
      </c>
      <c r="Y516" s="12">
        <v>256.5</v>
      </c>
      <c r="Z516" s="12" t="e">
        <f t="shared" ref="Z516:Z579" ca="1" si="98">_xlfn.XLOOKUP(X516,O:O,R:R)*60*16</f>
        <v>#NAME?</v>
      </c>
      <c r="AA516" s="12" t="e">
        <f ca="1">SUM($Z$4:Z516)++VLOOKUP(X516,$G$3:$L$7002,6,0)</f>
        <v>#NAME?</v>
      </c>
      <c r="AB516" s="12" t="e">
        <f t="shared" ref="AB516:AB579" ca="1" si="99">_xlfn.XLOOKUP(AA516,AH:AH,AF:AF,,1)</f>
        <v>#NAME?</v>
      </c>
      <c r="AC516" s="12">
        <v>536</v>
      </c>
      <c r="AD516" s="12" t="e">
        <f t="shared" ca="1" si="87"/>
        <v>#NAME?</v>
      </c>
      <c r="AF516" s="12">
        <v>513</v>
      </c>
      <c r="AG516" s="12">
        <v>3311600</v>
      </c>
      <c r="AH516" s="12">
        <f>SUM($AG$4:AG516)</f>
        <v>706626040</v>
      </c>
      <c r="AI516" s="13">
        <f t="shared" ca="1" si="91"/>
        <v>0</v>
      </c>
      <c r="AJ516" s="13" t="e">
        <f t="shared" ca="1" si="92"/>
        <v>#NAME?</v>
      </c>
      <c r="AK516" s="13"/>
      <c r="AL516" s="12" t="e">
        <f t="shared" ca="1" si="89"/>
        <v>#NAME?</v>
      </c>
      <c r="AN516" s="12" t="e">
        <f ca="1"/>
        <v>#NAME?</v>
      </c>
      <c r="AO516" s="12">
        <f t="shared" ca="1" si="90"/>
        <v>0</v>
      </c>
      <c r="AP516" s="12" t="e">
        <f t="shared" ca="1" si="93"/>
        <v>#NAME?</v>
      </c>
    </row>
    <row r="517" spans="1:42">
      <c r="A517" s="12" t="e">
        <f t="shared" ca="1" si="95"/>
        <v>#NAME?</v>
      </c>
      <c r="B517" s="12">
        <v>514</v>
      </c>
      <c r="C517" s="12" t="e">
        <f t="shared" ca="1" si="96"/>
        <v>#NAME?</v>
      </c>
      <c r="F517" s="12">
        <f>SUM($J$183:J517)</f>
        <v>1427770</v>
      </c>
      <c r="G517" s="12">
        <v>515</v>
      </c>
      <c r="H517" s="12" t="s">
        <v>13981</v>
      </c>
      <c r="I517" s="12">
        <v>0</v>
      </c>
      <c r="J517" s="12">
        <f t="shared" si="88"/>
        <v>5932</v>
      </c>
      <c r="K517" s="12">
        <v>55325</v>
      </c>
      <c r="L517" s="12">
        <f>SUM($J$3:J517)</f>
        <v>1621244</v>
      </c>
      <c r="M517" s="12">
        <f>SUM($L$183:L517)</f>
        <v>273349950</v>
      </c>
      <c r="N517" s="15">
        <f t="shared" si="94"/>
        <v>191.45236977944626</v>
      </c>
      <c r="O517" s="12">
        <v>515</v>
      </c>
      <c r="P517" s="12" t="s">
        <v>13982</v>
      </c>
      <c r="Q517" s="12">
        <v>0</v>
      </c>
      <c r="R517" s="12">
        <v>453</v>
      </c>
      <c r="W517" s="12" t="e">
        <f t="shared" ca="1" si="97"/>
        <v>#NAME?</v>
      </c>
      <c r="X517" s="12">
        <v>2833</v>
      </c>
      <c r="Y517" s="12">
        <v>257</v>
      </c>
      <c r="Z517" s="12" t="e">
        <f t="shared" ca="1" si="98"/>
        <v>#NAME?</v>
      </c>
      <c r="AA517" s="12" t="e">
        <f ca="1">SUM($Z$4:Z517)++VLOOKUP(X517,$G$3:$L$7002,6,0)</f>
        <v>#NAME?</v>
      </c>
      <c r="AB517" s="12" t="e">
        <f t="shared" ca="1" si="99"/>
        <v>#NAME?</v>
      </c>
      <c r="AC517" s="12">
        <v>536</v>
      </c>
      <c r="AD517" s="12" t="e">
        <f t="shared" ca="1" si="87"/>
        <v>#NAME?</v>
      </c>
      <c r="AF517" s="12">
        <v>514</v>
      </c>
      <c r="AG517" s="12">
        <v>3311600</v>
      </c>
      <c r="AH517" s="12">
        <f>SUM($AG$4:AG517)</f>
        <v>709937640</v>
      </c>
      <c r="AI517" s="13">
        <f t="shared" ca="1" si="91"/>
        <v>0</v>
      </c>
      <c r="AJ517" s="13" t="e">
        <f t="shared" ca="1" si="92"/>
        <v>#NAME?</v>
      </c>
      <c r="AK517" s="13"/>
      <c r="AL517" s="12" t="e">
        <f t="shared" ca="1" si="89"/>
        <v>#NAME?</v>
      </c>
      <c r="AN517" s="12" t="e">
        <f ca="1"/>
        <v>#NAME?</v>
      </c>
      <c r="AO517" s="12">
        <f t="shared" ca="1" si="90"/>
        <v>0</v>
      </c>
      <c r="AP517" s="12" t="e">
        <f t="shared" ca="1" si="93"/>
        <v>#NAME?</v>
      </c>
    </row>
    <row r="518" spans="1:42">
      <c r="A518" s="12" t="e">
        <f t="shared" ca="1" si="95"/>
        <v>#NAME?</v>
      </c>
      <c r="B518" s="12">
        <v>515</v>
      </c>
      <c r="C518" s="12" t="e">
        <f t="shared" ca="1" si="96"/>
        <v>#NAME?</v>
      </c>
      <c r="F518" s="12">
        <f>SUM($J$183:J518)</f>
        <v>1433712</v>
      </c>
      <c r="G518" s="12">
        <v>516</v>
      </c>
      <c r="H518" s="12" t="s">
        <v>13981</v>
      </c>
      <c r="I518" s="12">
        <v>0</v>
      </c>
      <c r="J518" s="12">
        <f t="shared" si="88"/>
        <v>5942</v>
      </c>
      <c r="K518" s="12">
        <v>42869</v>
      </c>
      <c r="L518" s="12">
        <f>SUM($J$3:J518)</f>
        <v>1627186</v>
      </c>
      <c r="M518" s="12">
        <f>SUM($L$183:L518)</f>
        <v>274977136</v>
      </c>
      <c r="N518" s="15">
        <f t="shared" si="94"/>
        <v>191.79384423091946</v>
      </c>
      <c r="O518" s="12">
        <v>516</v>
      </c>
      <c r="P518" s="12" t="s">
        <v>13982</v>
      </c>
      <c r="Q518" s="12">
        <v>0</v>
      </c>
      <c r="R518" s="12">
        <v>458</v>
      </c>
      <c r="W518" s="12" t="e">
        <f t="shared" ca="1" si="97"/>
        <v>#NAME?</v>
      </c>
      <c r="X518" s="12">
        <v>2838</v>
      </c>
      <c r="Y518" s="12">
        <v>257.5</v>
      </c>
      <c r="Z518" s="12" t="e">
        <f t="shared" ca="1" si="98"/>
        <v>#NAME?</v>
      </c>
      <c r="AA518" s="12" t="e">
        <f ca="1">SUM($Z$4:Z518)++VLOOKUP(X518,$G$3:$L$7002,6,0)</f>
        <v>#NAME?</v>
      </c>
      <c r="AB518" s="12" t="e">
        <f t="shared" ca="1" si="99"/>
        <v>#NAME?</v>
      </c>
      <c r="AC518" s="12">
        <v>537</v>
      </c>
      <c r="AD518" s="12" t="e">
        <f t="shared" ca="1" si="87"/>
        <v>#NAME?</v>
      </c>
      <c r="AF518" s="12">
        <v>515</v>
      </c>
      <c r="AG518" s="12">
        <v>3311600</v>
      </c>
      <c r="AH518" s="12">
        <f>SUM($AG$4:AG518)</f>
        <v>713249240</v>
      </c>
      <c r="AI518" s="13">
        <f t="shared" ca="1" si="91"/>
        <v>0</v>
      </c>
      <c r="AJ518" s="13" t="e">
        <f t="shared" ca="1" si="92"/>
        <v>#NAME?</v>
      </c>
      <c r="AK518" s="13"/>
      <c r="AL518" s="12" t="e">
        <f t="shared" ca="1" si="89"/>
        <v>#NAME?</v>
      </c>
      <c r="AN518" s="12" t="e">
        <f ca="1"/>
        <v>#NAME?</v>
      </c>
      <c r="AO518" s="12">
        <f t="shared" ca="1" si="90"/>
        <v>0</v>
      </c>
      <c r="AP518" s="12" t="e">
        <f t="shared" ca="1" si="93"/>
        <v>#NAME?</v>
      </c>
    </row>
    <row r="519" spans="1:42">
      <c r="A519" s="12" t="e">
        <f t="shared" ca="1" si="95"/>
        <v>#NAME?</v>
      </c>
      <c r="B519" s="12">
        <v>516</v>
      </c>
      <c r="C519" s="12" t="e">
        <f t="shared" ca="1" si="96"/>
        <v>#NAME?</v>
      </c>
      <c r="F519" s="12">
        <f>SUM($J$183:J519)</f>
        <v>1439664</v>
      </c>
      <c r="G519" s="12">
        <v>517</v>
      </c>
      <c r="H519" s="12" t="s">
        <v>13981</v>
      </c>
      <c r="I519" s="12">
        <v>0</v>
      </c>
      <c r="J519" s="12">
        <f t="shared" si="88"/>
        <v>5952</v>
      </c>
      <c r="K519" s="12">
        <v>42869</v>
      </c>
      <c r="L519" s="12">
        <f>SUM($J$3:J519)</f>
        <v>1633138</v>
      </c>
      <c r="M519" s="12">
        <f>SUM($L$183:L519)</f>
        <v>276610274</v>
      </c>
      <c r="N519" s="15">
        <f t="shared" si="94"/>
        <v>192.13529962546818</v>
      </c>
      <c r="O519" s="12">
        <v>517</v>
      </c>
      <c r="P519" s="12" t="s">
        <v>13982</v>
      </c>
      <c r="Q519" s="12">
        <v>0</v>
      </c>
      <c r="R519" s="12">
        <v>461</v>
      </c>
      <c r="W519" s="12" t="e">
        <f t="shared" ca="1" si="97"/>
        <v>#NAME?</v>
      </c>
      <c r="X519" s="12">
        <v>2842</v>
      </c>
      <c r="Y519" s="12">
        <v>258</v>
      </c>
      <c r="Z519" s="12" t="e">
        <f t="shared" ca="1" si="98"/>
        <v>#NAME?</v>
      </c>
      <c r="AA519" s="12" t="e">
        <f ca="1">SUM($Z$4:Z519)++VLOOKUP(X519,$G$3:$L$7002,6,0)</f>
        <v>#NAME?</v>
      </c>
      <c r="AB519" s="12" t="e">
        <f t="shared" ca="1" si="99"/>
        <v>#NAME?</v>
      </c>
      <c r="AC519" s="12">
        <v>537</v>
      </c>
      <c r="AD519" s="12" t="e">
        <f t="shared" ref="AD519:AD582" ca="1" si="100">MAX(AB519:AC519)</f>
        <v>#NAME?</v>
      </c>
      <c r="AF519" s="12">
        <v>516</v>
      </c>
      <c r="AG519" s="12">
        <v>3311600</v>
      </c>
      <c r="AH519" s="12">
        <f>SUM($AG$4:AG519)</f>
        <v>716560840</v>
      </c>
      <c r="AI519" s="13">
        <f t="shared" ca="1" si="91"/>
        <v>0</v>
      </c>
      <c r="AJ519" s="13" t="e">
        <f t="shared" ca="1" si="92"/>
        <v>#NAME?</v>
      </c>
      <c r="AK519" s="13"/>
      <c r="AL519" s="12" t="e">
        <f t="shared" ca="1" si="89"/>
        <v>#NAME?</v>
      </c>
      <c r="AN519" s="12" t="e">
        <f ca="1"/>
        <v>#NAME?</v>
      </c>
      <c r="AO519" s="12">
        <f t="shared" ca="1" si="90"/>
        <v>0</v>
      </c>
      <c r="AP519" s="12" t="e">
        <f t="shared" ca="1" si="93"/>
        <v>#NAME?</v>
      </c>
    </row>
    <row r="520" spans="1:42">
      <c r="A520" s="12" t="e">
        <f t="shared" ca="1" si="95"/>
        <v>#NAME?</v>
      </c>
      <c r="B520" s="12">
        <v>517</v>
      </c>
      <c r="C520" s="12" t="e">
        <f t="shared" ca="1" si="96"/>
        <v>#NAME?</v>
      </c>
      <c r="F520" s="12">
        <f>SUM($J$183:J520)</f>
        <v>1445626</v>
      </c>
      <c r="G520" s="12">
        <v>518</v>
      </c>
      <c r="H520" s="12" t="s">
        <v>13981</v>
      </c>
      <c r="I520" s="12">
        <v>0</v>
      </c>
      <c r="J520" s="12">
        <f t="shared" si="88"/>
        <v>5962</v>
      </c>
      <c r="K520" s="12">
        <v>42869</v>
      </c>
      <c r="L520" s="12">
        <f>SUM($J$3:J520)</f>
        <v>1639100</v>
      </c>
      <c r="M520" s="12">
        <f>SUM($L$183:L520)</f>
        <v>278249374</v>
      </c>
      <c r="N520" s="15">
        <f t="shared" si="94"/>
        <v>192.47673602992751</v>
      </c>
      <c r="O520" s="12">
        <v>518</v>
      </c>
      <c r="P520" s="12" t="s">
        <v>13982</v>
      </c>
      <c r="Q520" s="12">
        <v>0</v>
      </c>
      <c r="R520" s="12">
        <v>463</v>
      </c>
      <c r="W520" s="12" t="e">
        <f t="shared" ca="1" si="97"/>
        <v>#NAME?</v>
      </c>
      <c r="X520" s="12">
        <v>2847</v>
      </c>
      <c r="Y520" s="12">
        <v>258.5</v>
      </c>
      <c r="Z520" s="12" t="e">
        <f t="shared" ca="1" si="98"/>
        <v>#NAME?</v>
      </c>
      <c r="AA520" s="12" t="e">
        <f ca="1">SUM($Z$4:Z520)++VLOOKUP(X520,$G$3:$L$7002,6,0)</f>
        <v>#NAME?</v>
      </c>
      <c r="AB520" s="12" t="e">
        <f t="shared" ca="1" si="99"/>
        <v>#NAME?</v>
      </c>
      <c r="AC520" s="12">
        <v>538</v>
      </c>
      <c r="AD520" s="12" t="e">
        <f t="shared" ca="1" si="100"/>
        <v>#NAME?</v>
      </c>
      <c r="AF520" s="12">
        <v>517</v>
      </c>
      <c r="AG520" s="12">
        <v>3311600</v>
      </c>
      <c r="AH520" s="12">
        <f>SUM($AG$4:AG520)</f>
        <v>719872440</v>
      </c>
      <c r="AI520" s="13">
        <f t="shared" ca="1" si="91"/>
        <v>0</v>
      </c>
      <c r="AJ520" s="13" t="e">
        <f t="shared" ca="1" si="92"/>
        <v>#NAME?</v>
      </c>
      <c r="AK520" s="13"/>
      <c r="AL520" s="12" t="e">
        <f t="shared" ca="1" si="89"/>
        <v>#NAME?</v>
      </c>
      <c r="AN520" s="12" t="e">
        <f ca="1"/>
        <v>#NAME?</v>
      </c>
      <c r="AO520" s="12">
        <f t="shared" ca="1" si="90"/>
        <v>0</v>
      </c>
      <c r="AP520" s="12" t="e">
        <f t="shared" ca="1" si="93"/>
        <v>#NAME?</v>
      </c>
    </row>
    <row r="521" spans="1:42">
      <c r="A521" s="12" t="e">
        <f t="shared" ca="1" si="95"/>
        <v>#NAME?</v>
      </c>
      <c r="B521" s="12">
        <v>518</v>
      </c>
      <c r="C521" s="12" t="e">
        <f t="shared" ca="1" si="96"/>
        <v>#NAME?</v>
      </c>
      <c r="F521" s="12">
        <f>SUM($J$183:J521)</f>
        <v>1451598</v>
      </c>
      <c r="G521" s="12">
        <v>519</v>
      </c>
      <c r="H521" s="12" t="s">
        <v>13981</v>
      </c>
      <c r="I521" s="12">
        <v>0</v>
      </c>
      <c r="J521" s="12">
        <f t="shared" si="88"/>
        <v>5972</v>
      </c>
      <c r="K521" s="12">
        <v>42869</v>
      </c>
      <c r="L521" s="12">
        <f>SUM($J$3:J521)</f>
        <v>1645072</v>
      </c>
      <c r="M521" s="12">
        <f>SUM($L$183:L521)</f>
        <v>279894446</v>
      </c>
      <c r="N521" s="15">
        <f t="shared" si="94"/>
        <v>192.81815351082048</v>
      </c>
      <c r="O521" s="12">
        <v>519</v>
      </c>
      <c r="P521" s="12" t="s">
        <v>13982</v>
      </c>
      <c r="Q521" s="12">
        <v>0</v>
      </c>
      <c r="R521" s="12">
        <v>466</v>
      </c>
      <c r="W521" s="12" t="e">
        <f t="shared" ca="1" si="97"/>
        <v>#NAME?</v>
      </c>
      <c r="X521" s="12">
        <v>2851</v>
      </c>
      <c r="Y521" s="12">
        <v>259</v>
      </c>
      <c r="Z521" s="12" t="e">
        <f t="shared" ca="1" si="98"/>
        <v>#NAME?</v>
      </c>
      <c r="AA521" s="12" t="e">
        <f ca="1">SUM($Z$4:Z521)++VLOOKUP(X521,$G$3:$L$7002,6,0)</f>
        <v>#NAME?</v>
      </c>
      <c r="AB521" s="12" t="e">
        <f t="shared" ca="1" si="99"/>
        <v>#NAME?</v>
      </c>
      <c r="AC521" s="12">
        <v>538</v>
      </c>
      <c r="AD521" s="12" t="e">
        <f t="shared" ca="1" si="100"/>
        <v>#NAME?</v>
      </c>
      <c r="AF521" s="12">
        <v>518</v>
      </c>
      <c r="AG521" s="12">
        <v>3311600</v>
      </c>
      <c r="AH521" s="12">
        <f>SUM($AG$4:AG521)</f>
        <v>723184040</v>
      </c>
      <c r="AI521" s="13">
        <f t="shared" ca="1" si="91"/>
        <v>0</v>
      </c>
      <c r="AJ521" s="13" t="e">
        <f t="shared" ca="1" si="92"/>
        <v>#NAME?</v>
      </c>
      <c r="AK521" s="13"/>
      <c r="AL521" s="12" t="e">
        <f t="shared" ca="1" si="89"/>
        <v>#NAME?</v>
      </c>
      <c r="AN521" s="12" t="e">
        <f ca="1"/>
        <v>#NAME?</v>
      </c>
      <c r="AO521" s="12">
        <f t="shared" ca="1" si="90"/>
        <v>0</v>
      </c>
      <c r="AP521" s="12" t="e">
        <f t="shared" ca="1" si="93"/>
        <v>#NAME?</v>
      </c>
    </row>
    <row r="522" spans="1:42">
      <c r="A522" s="12" t="e">
        <f t="shared" ca="1" si="95"/>
        <v>#NAME?</v>
      </c>
      <c r="B522" s="12">
        <v>519</v>
      </c>
      <c r="C522" s="12" t="e">
        <f t="shared" ca="1" si="96"/>
        <v>#NAME?</v>
      </c>
      <c r="F522" s="12">
        <f>SUM($J$183:J522)</f>
        <v>1457580</v>
      </c>
      <c r="G522" s="12">
        <v>520</v>
      </c>
      <c r="H522" s="12" t="s">
        <v>13981</v>
      </c>
      <c r="I522" s="12">
        <v>0</v>
      </c>
      <c r="J522" s="12">
        <f t="shared" si="88"/>
        <v>5982</v>
      </c>
      <c r="K522" s="12">
        <v>58992</v>
      </c>
      <c r="L522" s="12">
        <f>SUM($J$3:J522)</f>
        <v>1651054</v>
      </c>
      <c r="M522" s="12">
        <f>SUM($L$183:L522)</f>
        <v>281545500</v>
      </c>
      <c r="N522" s="15">
        <f t="shared" si="94"/>
        <v>193.1595521343597</v>
      </c>
      <c r="O522" s="12">
        <v>520</v>
      </c>
      <c r="P522" s="12" t="s">
        <v>13982</v>
      </c>
      <c r="Q522" s="12">
        <v>0</v>
      </c>
      <c r="R522" s="12">
        <v>468</v>
      </c>
      <c r="W522" s="12" t="e">
        <f t="shared" ca="1" si="97"/>
        <v>#NAME?</v>
      </c>
      <c r="X522" s="12">
        <v>2856</v>
      </c>
      <c r="Y522" s="12">
        <v>259.5</v>
      </c>
      <c r="Z522" s="12" t="e">
        <f t="shared" ca="1" si="98"/>
        <v>#NAME?</v>
      </c>
      <c r="AA522" s="12" t="e">
        <f ca="1">SUM($Z$4:Z522)++VLOOKUP(X522,$G$3:$L$7002,6,0)</f>
        <v>#NAME?</v>
      </c>
      <c r="AB522" s="12" t="e">
        <f t="shared" ca="1" si="99"/>
        <v>#NAME?</v>
      </c>
      <c r="AC522" s="12">
        <v>539</v>
      </c>
      <c r="AD522" s="12" t="e">
        <f t="shared" ca="1" si="100"/>
        <v>#NAME?</v>
      </c>
      <c r="AF522" s="12">
        <v>519</v>
      </c>
      <c r="AG522" s="12">
        <v>3311600</v>
      </c>
      <c r="AH522" s="12">
        <f>SUM($AG$4:AG522)</f>
        <v>726495640</v>
      </c>
      <c r="AI522" s="13">
        <f t="shared" ca="1" si="91"/>
        <v>0</v>
      </c>
      <c r="AJ522" s="13" t="e">
        <f t="shared" ca="1" si="92"/>
        <v>#NAME?</v>
      </c>
      <c r="AK522" s="13"/>
      <c r="AL522" s="12" t="e">
        <f t="shared" ca="1" si="89"/>
        <v>#NAME?</v>
      </c>
      <c r="AN522" s="12" t="e">
        <f ca="1"/>
        <v>#NAME?</v>
      </c>
      <c r="AO522" s="12">
        <f t="shared" ca="1" si="90"/>
        <v>0</v>
      </c>
      <c r="AP522" s="12" t="e">
        <f t="shared" ca="1" si="93"/>
        <v>#NAME?</v>
      </c>
    </row>
    <row r="523" spans="1:42">
      <c r="A523" s="12" t="e">
        <f t="shared" ca="1" si="95"/>
        <v>#NAME?</v>
      </c>
      <c r="B523" s="12">
        <v>520</v>
      </c>
      <c r="C523" s="12" t="e">
        <f t="shared" ca="1" si="96"/>
        <v>#NAME?</v>
      </c>
      <c r="F523" s="12">
        <f>SUM($J$183:J523)</f>
        <v>1463572</v>
      </c>
      <c r="G523" s="12">
        <v>521</v>
      </c>
      <c r="H523" s="12" t="s">
        <v>13981</v>
      </c>
      <c r="I523" s="12">
        <v>0</v>
      </c>
      <c r="J523" s="12">
        <f t="shared" si="88"/>
        <v>5992</v>
      </c>
      <c r="K523" s="12">
        <v>58992</v>
      </c>
      <c r="L523" s="12">
        <f>SUM($J$3:J523)</f>
        <v>1657046</v>
      </c>
      <c r="M523" s="12">
        <f>SUM($L$183:L523)</f>
        <v>283202546</v>
      </c>
      <c r="N523" s="15">
        <f t="shared" si="94"/>
        <v>193.5009319664492</v>
      </c>
      <c r="O523" s="12">
        <v>521</v>
      </c>
      <c r="P523" s="12" t="s">
        <v>13982</v>
      </c>
      <c r="Q523" s="12">
        <v>0</v>
      </c>
      <c r="R523" s="12">
        <v>471</v>
      </c>
      <c r="W523" s="12" t="e">
        <f t="shared" ca="1" si="97"/>
        <v>#NAME?</v>
      </c>
      <c r="X523" s="12">
        <v>2860</v>
      </c>
      <c r="Y523" s="12">
        <v>260</v>
      </c>
      <c r="Z523" s="12" t="e">
        <f t="shared" ca="1" si="98"/>
        <v>#NAME?</v>
      </c>
      <c r="AA523" s="12" t="e">
        <f ca="1">SUM($Z$4:Z523)++VLOOKUP(X523,$G$3:$L$7002,6,0)</f>
        <v>#NAME?</v>
      </c>
      <c r="AB523" s="12" t="e">
        <f t="shared" ca="1" si="99"/>
        <v>#NAME?</v>
      </c>
      <c r="AC523" s="12">
        <v>539</v>
      </c>
      <c r="AD523" s="12" t="e">
        <f t="shared" ca="1" si="100"/>
        <v>#NAME?</v>
      </c>
      <c r="AF523" s="12">
        <v>520</v>
      </c>
      <c r="AG523" s="12">
        <v>3311600</v>
      </c>
      <c r="AH523" s="12">
        <f>SUM($AG$4:AG523)</f>
        <v>729807240</v>
      </c>
      <c r="AI523" s="13">
        <f t="shared" ca="1" si="91"/>
        <v>0</v>
      </c>
      <c r="AJ523" s="13" t="e">
        <f t="shared" ca="1" si="92"/>
        <v>#NAME?</v>
      </c>
      <c r="AK523" s="13"/>
      <c r="AL523" s="12" t="e">
        <f t="shared" ca="1" si="89"/>
        <v>#NAME?</v>
      </c>
      <c r="AN523" s="12" t="e">
        <f ca="1"/>
        <v>#NAME?</v>
      </c>
      <c r="AO523" s="12">
        <f t="shared" ca="1" si="90"/>
        <v>0</v>
      </c>
      <c r="AP523" s="12" t="e">
        <f t="shared" ca="1" si="93"/>
        <v>#NAME?</v>
      </c>
    </row>
    <row r="524" spans="1:42">
      <c r="A524" s="12" t="e">
        <f t="shared" ca="1" si="95"/>
        <v>#NAME?</v>
      </c>
      <c r="B524" s="12">
        <v>521</v>
      </c>
      <c r="C524" s="12" t="e">
        <f t="shared" ca="1" si="96"/>
        <v>#NAME?</v>
      </c>
      <c r="F524" s="12">
        <f>SUM($J$183:J524)</f>
        <v>1469574</v>
      </c>
      <c r="G524" s="12">
        <v>522</v>
      </c>
      <c r="H524" s="12" t="s">
        <v>13981</v>
      </c>
      <c r="I524" s="12">
        <v>0</v>
      </c>
      <c r="J524" s="12">
        <f t="shared" si="88"/>
        <v>6002</v>
      </c>
      <c r="K524" s="12">
        <v>58992</v>
      </c>
      <c r="L524" s="12">
        <f>SUM($J$3:J524)</f>
        <v>1663048</v>
      </c>
      <c r="M524" s="12">
        <f>SUM($L$183:L524)</f>
        <v>284865594</v>
      </c>
      <c r="N524" s="15">
        <f t="shared" si="94"/>
        <v>193.84229307268637</v>
      </c>
      <c r="O524" s="12">
        <v>522</v>
      </c>
      <c r="P524" s="12" t="s">
        <v>13982</v>
      </c>
      <c r="Q524" s="12">
        <v>0</v>
      </c>
      <c r="R524" s="12">
        <v>473</v>
      </c>
      <c r="W524" s="12" t="e">
        <f t="shared" ca="1" si="97"/>
        <v>#NAME?</v>
      </c>
      <c r="X524" s="12">
        <v>2865</v>
      </c>
      <c r="Y524" s="12">
        <v>260.5</v>
      </c>
      <c r="Z524" s="12" t="e">
        <f t="shared" ca="1" si="98"/>
        <v>#NAME?</v>
      </c>
      <c r="AA524" s="12" t="e">
        <f ca="1">SUM($Z$4:Z524)++VLOOKUP(X524,$G$3:$L$7002,6,0)</f>
        <v>#NAME?</v>
      </c>
      <c r="AB524" s="12" t="e">
        <f t="shared" ca="1" si="99"/>
        <v>#NAME?</v>
      </c>
      <c r="AC524" s="12">
        <v>540</v>
      </c>
      <c r="AD524" s="12" t="e">
        <f t="shared" ca="1" si="100"/>
        <v>#NAME?</v>
      </c>
      <c r="AF524" s="12">
        <v>521</v>
      </c>
      <c r="AG524" s="12">
        <v>3313500</v>
      </c>
      <c r="AH524" s="12">
        <f>SUM($AG$4:AG524)</f>
        <v>733120740</v>
      </c>
      <c r="AI524" s="13">
        <f t="shared" ca="1" si="91"/>
        <v>0</v>
      </c>
      <c r="AJ524" s="13" t="e">
        <f t="shared" ca="1" si="92"/>
        <v>#NAME?</v>
      </c>
      <c r="AK524" s="13"/>
      <c r="AL524" s="12" t="e">
        <f t="shared" ca="1" si="89"/>
        <v>#NAME?</v>
      </c>
      <c r="AN524" s="12" t="e">
        <f ca="1"/>
        <v>#NAME?</v>
      </c>
      <c r="AO524" s="12">
        <f t="shared" ca="1" si="90"/>
        <v>0</v>
      </c>
      <c r="AP524" s="12" t="e">
        <f t="shared" ca="1" si="93"/>
        <v>#NAME?</v>
      </c>
    </row>
    <row r="525" spans="1:42">
      <c r="A525" s="12" t="e">
        <f t="shared" ca="1" si="95"/>
        <v>#NAME?</v>
      </c>
      <c r="B525" s="12">
        <v>522</v>
      </c>
      <c r="C525" s="12" t="e">
        <f t="shared" ca="1" si="96"/>
        <v>#NAME?</v>
      </c>
      <c r="F525" s="12">
        <f>SUM($J$183:J525)</f>
        <v>1475586</v>
      </c>
      <c r="G525" s="12">
        <v>523</v>
      </c>
      <c r="H525" s="12" t="s">
        <v>13981</v>
      </c>
      <c r="I525" s="12">
        <v>0</v>
      </c>
      <c r="J525" s="12">
        <f t="shared" si="88"/>
        <v>6012</v>
      </c>
      <c r="K525" s="12">
        <v>60825</v>
      </c>
      <c r="L525" s="12">
        <f>SUM($J$3:J525)</f>
        <v>1669060</v>
      </c>
      <c r="M525" s="12">
        <f>SUM($L$183:L525)</f>
        <v>286534654</v>
      </c>
      <c r="N525" s="15">
        <f t="shared" si="94"/>
        <v>194.18363551836356</v>
      </c>
      <c r="O525" s="12">
        <v>523</v>
      </c>
      <c r="P525" s="12" t="s">
        <v>13982</v>
      </c>
      <c r="Q525" s="12">
        <v>0</v>
      </c>
      <c r="R525" s="12">
        <v>476</v>
      </c>
      <c r="W525" s="12" t="e">
        <f t="shared" ca="1" si="97"/>
        <v>#NAME?</v>
      </c>
      <c r="X525" s="12">
        <v>2869</v>
      </c>
      <c r="Y525" s="12">
        <v>261</v>
      </c>
      <c r="Z525" s="12" t="e">
        <f t="shared" ca="1" si="98"/>
        <v>#NAME?</v>
      </c>
      <c r="AA525" s="12" t="e">
        <f ca="1">SUM($Z$4:Z525)++VLOOKUP(X525,$G$3:$L$7002,6,0)</f>
        <v>#NAME?</v>
      </c>
      <c r="AB525" s="12" t="e">
        <f t="shared" ca="1" si="99"/>
        <v>#NAME?</v>
      </c>
      <c r="AC525" s="12">
        <v>540</v>
      </c>
      <c r="AD525" s="12" t="e">
        <f t="shared" ca="1" si="100"/>
        <v>#NAME?</v>
      </c>
      <c r="AF525" s="12">
        <v>522</v>
      </c>
      <c r="AG525" s="12">
        <v>3313500</v>
      </c>
      <c r="AH525" s="12">
        <f>SUM($AG$4:AG525)</f>
        <v>736434240</v>
      </c>
      <c r="AI525" s="13">
        <f t="shared" ca="1" si="91"/>
        <v>0</v>
      </c>
      <c r="AJ525" s="13" t="e">
        <f t="shared" ca="1" si="92"/>
        <v>#NAME?</v>
      </c>
      <c r="AK525" s="13"/>
      <c r="AL525" s="12" t="e">
        <f t="shared" ca="1" si="89"/>
        <v>#NAME?</v>
      </c>
      <c r="AN525" s="12" t="e">
        <f ca="1"/>
        <v>#NAME?</v>
      </c>
      <c r="AO525" s="12">
        <f t="shared" ca="1" si="90"/>
        <v>0</v>
      </c>
      <c r="AP525" s="12" t="e">
        <f t="shared" ca="1" si="93"/>
        <v>#NAME?</v>
      </c>
    </row>
    <row r="526" spans="1:42">
      <c r="A526" s="12" t="e">
        <f t="shared" ca="1" si="95"/>
        <v>#NAME?</v>
      </c>
      <c r="B526" s="12">
        <v>523</v>
      </c>
      <c r="C526" s="12" t="e">
        <f t="shared" ca="1" si="96"/>
        <v>#NAME?</v>
      </c>
      <c r="F526" s="12">
        <f>SUM($J$183:J526)</f>
        <v>1481608</v>
      </c>
      <c r="G526" s="12">
        <v>524</v>
      </c>
      <c r="H526" s="12" t="s">
        <v>13981</v>
      </c>
      <c r="I526" s="12">
        <v>0</v>
      </c>
      <c r="J526" s="12">
        <f t="shared" si="88"/>
        <v>6022</v>
      </c>
      <c r="K526" s="12">
        <v>60825</v>
      </c>
      <c r="L526" s="12">
        <f>SUM($J$3:J526)</f>
        <v>1675082</v>
      </c>
      <c r="M526" s="12">
        <f>SUM($L$183:L526)</f>
        <v>288209736</v>
      </c>
      <c r="N526" s="15">
        <f t="shared" si="94"/>
        <v>194.52495936846992</v>
      </c>
      <c r="O526" s="12">
        <v>524</v>
      </c>
      <c r="P526" s="12" t="s">
        <v>13982</v>
      </c>
      <c r="Q526" s="12">
        <v>0</v>
      </c>
      <c r="R526" s="12">
        <v>478</v>
      </c>
      <c r="W526" s="12" t="e">
        <f t="shared" ca="1" si="97"/>
        <v>#NAME?</v>
      </c>
      <c r="X526" s="12">
        <v>2874</v>
      </c>
      <c r="Y526" s="12">
        <v>261.5</v>
      </c>
      <c r="Z526" s="12" t="e">
        <f t="shared" ca="1" si="98"/>
        <v>#NAME?</v>
      </c>
      <c r="AA526" s="12" t="e">
        <f ca="1">SUM($Z$4:Z526)++VLOOKUP(X526,$G$3:$L$7002,6,0)</f>
        <v>#NAME?</v>
      </c>
      <c r="AB526" s="12" t="e">
        <f t="shared" ca="1" si="99"/>
        <v>#NAME?</v>
      </c>
      <c r="AC526" s="12">
        <v>541</v>
      </c>
      <c r="AD526" s="12" t="e">
        <f t="shared" ca="1" si="100"/>
        <v>#NAME?</v>
      </c>
      <c r="AF526" s="12">
        <v>523</v>
      </c>
      <c r="AG526" s="12">
        <v>3313500</v>
      </c>
      <c r="AH526" s="12">
        <f>SUM($AG$4:AG526)</f>
        <v>739747740</v>
      </c>
      <c r="AI526" s="13">
        <f t="shared" ca="1" si="91"/>
        <v>0</v>
      </c>
      <c r="AJ526" s="13" t="e">
        <f t="shared" ca="1" si="92"/>
        <v>#NAME?</v>
      </c>
      <c r="AK526" s="13"/>
      <c r="AL526" s="12" t="e">
        <f t="shared" ca="1" si="89"/>
        <v>#NAME?</v>
      </c>
      <c r="AN526" s="12" t="e">
        <f ca="1"/>
        <v>#NAME?</v>
      </c>
      <c r="AO526" s="12">
        <f t="shared" ca="1" si="90"/>
        <v>0</v>
      </c>
      <c r="AP526" s="12" t="e">
        <f t="shared" ca="1" si="93"/>
        <v>#NAME?</v>
      </c>
    </row>
    <row r="527" spans="1:42">
      <c r="A527" s="12" t="e">
        <f t="shared" ca="1" si="95"/>
        <v>#NAME?</v>
      </c>
      <c r="B527" s="12">
        <v>524</v>
      </c>
      <c r="C527" s="12" t="e">
        <f t="shared" ca="1" si="96"/>
        <v>#NAME?</v>
      </c>
      <c r="F527" s="12">
        <f>SUM($J$183:J527)</f>
        <v>1487640</v>
      </c>
      <c r="G527" s="12">
        <v>525</v>
      </c>
      <c r="H527" s="12" t="s">
        <v>13981</v>
      </c>
      <c r="I527" s="12">
        <v>0</v>
      </c>
      <c r="J527" s="12">
        <f t="shared" si="88"/>
        <v>6032</v>
      </c>
      <c r="K527" s="12">
        <v>60825</v>
      </c>
      <c r="L527" s="12">
        <f>SUM($J$3:J527)</f>
        <v>1681114</v>
      </c>
      <c r="M527" s="12">
        <f>SUM($L$183:L527)</f>
        <v>289890850</v>
      </c>
      <c r="N527" s="15">
        <f t="shared" si="94"/>
        <v>194.86626468769325</v>
      </c>
      <c r="O527" s="12">
        <v>525</v>
      </c>
      <c r="P527" s="12" t="s">
        <v>13982</v>
      </c>
      <c r="Q527" s="12">
        <v>0</v>
      </c>
      <c r="R527" s="12">
        <v>481</v>
      </c>
      <c r="W527" s="12" t="e">
        <f t="shared" ca="1" si="97"/>
        <v>#NAME?</v>
      </c>
      <c r="X527" s="12">
        <v>2878</v>
      </c>
      <c r="Y527" s="12">
        <v>262</v>
      </c>
      <c r="Z527" s="12" t="e">
        <f t="shared" ca="1" si="98"/>
        <v>#NAME?</v>
      </c>
      <c r="AA527" s="12" t="e">
        <f ca="1">SUM($Z$4:Z527)++VLOOKUP(X527,$G$3:$L$7002,6,0)</f>
        <v>#NAME?</v>
      </c>
      <c r="AB527" s="12" t="e">
        <f t="shared" ca="1" si="99"/>
        <v>#NAME?</v>
      </c>
      <c r="AC527" s="12">
        <v>541</v>
      </c>
      <c r="AD527" s="12" t="e">
        <f t="shared" ca="1" si="100"/>
        <v>#NAME?</v>
      </c>
      <c r="AF527" s="12">
        <v>524</v>
      </c>
      <c r="AG527" s="12">
        <v>3313500</v>
      </c>
      <c r="AH527" s="12">
        <f>SUM($AG$4:AG527)</f>
        <v>743061240</v>
      </c>
      <c r="AI527" s="13">
        <f t="shared" ca="1" si="91"/>
        <v>0</v>
      </c>
      <c r="AJ527" s="13" t="e">
        <f t="shared" ca="1" si="92"/>
        <v>#NAME?</v>
      </c>
      <c r="AK527" s="13"/>
      <c r="AL527" s="12" t="e">
        <f t="shared" ca="1" si="89"/>
        <v>#NAME?</v>
      </c>
      <c r="AN527" s="12" t="e">
        <f ca="1"/>
        <v>#NAME?</v>
      </c>
      <c r="AO527" s="12">
        <f t="shared" ca="1" si="90"/>
        <v>0</v>
      </c>
      <c r="AP527" s="12" t="e">
        <f t="shared" ca="1" si="93"/>
        <v>#NAME?</v>
      </c>
    </row>
    <row r="528" spans="1:42">
      <c r="A528" s="12" t="e">
        <f t="shared" ca="1" si="95"/>
        <v>#NAME?</v>
      </c>
      <c r="B528" s="12">
        <v>525</v>
      </c>
      <c r="C528" s="12" t="e">
        <f t="shared" ca="1" si="96"/>
        <v>#NAME?</v>
      </c>
      <c r="F528" s="12">
        <f>SUM($J$183:J528)</f>
        <v>1493682</v>
      </c>
      <c r="G528" s="12">
        <v>526</v>
      </c>
      <c r="H528" s="12" t="s">
        <v>13981</v>
      </c>
      <c r="I528" s="12">
        <v>0</v>
      </c>
      <c r="J528" s="12">
        <f t="shared" si="88"/>
        <v>6042</v>
      </c>
      <c r="K528" s="12">
        <v>62658</v>
      </c>
      <c r="L528" s="12">
        <f>SUM($J$3:J528)</f>
        <v>1687156</v>
      </c>
      <c r="M528" s="12">
        <f>SUM($L$183:L528)</f>
        <v>291578006</v>
      </c>
      <c r="N528" s="15">
        <f t="shared" si="94"/>
        <v>195.20755154042158</v>
      </c>
      <c r="O528" s="12">
        <v>526</v>
      </c>
      <c r="P528" s="12" t="s">
        <v>13982</v>
      </c>
      <c r="Q528" s="12">
        <v>0</v>
      </c>
      <c r="R528" s="12">
        <v>483</v>
      </c>
      <c r="W528" s="12" t="e">
        <f t="shared" ca="1" si="97"/>
        <v>#NAME?</v>
      </c>
      <c r="X528" s="12">
        <v>2883</v>
      </c>
      <c r="Y528" s="12">
        <v>262.5</v>
      </c>
      <c r="Z528" s="12" t="e">
        <f t="shared" ca="1" si="98"/>
        <v>#NAME?</v>
      </c>
      <c r="AA528" s="12" t="e">
        <f ca="1">SUM($Z$4:Z528)++VLOOKUP(X528,$G$3:$L$7002,6,0)</f>
        <v>#NAME?</v>
      </c>
      <c r="AB528" s="12" t="e">
        <f t="shared" ca="1" si="99"/>
        <v>#NAME?</v>
      </c>
      <c r="AC528" s="12">
        <v>542</v>
      </c>
      <c r="AD528" s="12" t="e">
        <f t="shared" ca="1" si="100"/>
        <v>#NAME?</v>
      </c>
      <c r="AF528" s="12">
        <v>525</v>
      </c>
      <c r="AG528" s="12">
        <v>3313500</v>
      </c>
      <c r="AH528" s="12">
        <f>SUM($AG$4:AG528)</f>
        <v>746374740</v>
      </c>
      <c r="AI528" s="13">
        <f t="shared" ca="1" si="91"/>
        <v>0</v>
      </c>
      <c r="AJ528" s="13" t="e">
        <f t="shared" ca="1" si="92"/>
        <v>#NAME?</v>
      </c>
      <c r="AK528" s="13"/>
      <c r="AL528" s="12" t="e">
        <f t="shared" ca="1" si="89"/>
        <v>#NAME?</v>
      </c>
      <c r="AN528" s="12" t="e">
        <f ca="1"/>
        <v>#NAME?</v>
      </c>
      <c r="AO528" s="12">
        <f t="shared" ca="1" si="90"/>
        <v>0</v>
      </c>
      <c r="AP528" s="12" t="e">
        <f t="shared" ca="1" si="93"/>
        <v>#NAME?</v>
      </c>
    </row>
    <row r="529" spans="1:42">
      <c r="A529" s="12" t="e">
        <f t="shared" ca="1" si="95"/>
        <v>#NAME?</v>
      </c>
      <c r="B529" s="12">
        <v>526</v>
      </c>
      <c r="C529" s="12" t="e">
        <f t="shared" ca="1" si="96"/>
        <v>#NAME?</v>
      </c>
      <c r="F529" s="12">
        <f>SUM($J$183:J529)</f>
        <v>1499734</v>
      </c>
      <c r="G529" s="12">
        <v>527</v>
      </c>
      <c r="H529" s="12" t="s">
        <v>13981</v>
      </c>
      <c r="I529" s="12">
        <v>0</v>
      </c>
      <c r="J529" s="12">
        <f t="shared" si="88"/>
        <v>6052</v>
      </c>
      <c r="K529" s="12">
        <v>62658</v>
      </c>
      <c r="L529" s="12">
        <f>SUM($J$3:J529)</f>
        <v>1693208</v>
      </c>
      <c r="M529" s="12">
        <f>SUM($L$183:L529)</f>
        <v>293271214</v>
      </c>
      <c r="N529" s="15">
        <f t="shared" si="94"/>
        <v>195.54881999074502</v>
      </c>
      <c r="O529" s="12">
        <v>527</v>
      </c>
      <c r="P529" s="12" t="s">
        <v>13982</v>
      </c>
      <c r="Q529" s="12">
        <v>0</v>
      </c>
      <c r="R529" s="12">
        <v>488</v>
      </c>
      <c r="W529" s="12" t="e">
        <f t="shared" ca="1" si="97"/>
        <v>#NAME?</v>
      </c>
      <c r="X529" s="12">
        <v>2887</v>
      </c>
      <c r="Y529" s="12">
        <v>263</v>
      </c>
      <c r="Z529" s="12" t="e">
        <f t="shared" ca="1" si="98"/>
        <v>#NAME?</v>
      </c>
      <c r="AA529" s="12" t="e">
        <f ca="1">SUM($Z$4:Z529)++VLOOKUP(X529,$G$3:$L$7002,6,0)</f>
        <v>#NAME?</v>
      </c>
      <c r="AB529" s="12" t="e">
        <f t="shared" ca="1" si="99"/>
        <v>#NAME?</v>
      </c>
      <c r="AC529" s="12">
        <v>542</v>
      </c>
      <c r="AD529" s="12" t="e">
        <f t="shared" ca="1" si="100"/>
        <v>#NAME?</v>
      </c>
      <c r="AF529" s="12">
        <v>526</v>
      </c>
      <c r="AG529" s="12">
        <v>3313500</v>
      </c>
      <c r="AH529" s="12">
        <f>SUM($AG$4:AG529)</f>
        <v>749688240</v>
      </c>
      <c r="AI529" s="13">
        <f t="shared" ca="1" si="91"/>
        <v>0</v>
      </c>
      <c r="AJ529" s="13" t="e">
        <f t="shared" ca="1" si="92"/>
        <v>#NAME?</v>
      </c>
      <c r="AK529" s="13"/>
      <c r="AL529" s="12" t="e">
        <f t="shared" ca="1" si="89"/>
        <v>#NAME?</v>
      </c>
      <c r="AN529" s="12" t="e">
        <f ca="1"/>
        <v>#NAME?</v>
      </c>
      <c r="AO529" s="12">
        <f t="shared" ca="1" si="90"/>
        <v>0</v>
      </c>
      <c r="AP529" s="12" t="e">
        <f t="shared" ca="1" si="93"/>
        <v>#NAME?</v>
      </c>
    </row>
    <row r="530" spans="1:42">
      <c r="A530" s="12" t="e">
        <f t="shared" ca="1" si="95"/>
        <v>#NAME?</v>
      </c>
      <c r="B530" s="12">
        <v>527</v>
      </c>
      <c r="C530" s="12" t="e">
        <f t="shared" ca="1" si="96"/>
        <v>#NAME?</v>
      </c>
      <c r="F530" s="12">
        <f>SUM($J$183:J530)</f>
        <v>1505796</v>
      </c>
      <c r="G530" s="12">
        <v>528</v>
      </c>
      <c r="H530" s="12" t="s">
        <v>13981</v>
      </c>
      <c r="I530" s="12">
        <v>0</v>
      </c>
      <c r="J530" s="12">
        <f t="shared" si="88"/>
        <v>6062</v>
      </c>
      <c r="K530" s="12">
        <v>62658</v>
      </c>
      <c r="L530" s="12">
        <f>SUM($J$3:J530)</f>
        <v>1699270</v>
      </c>
      <c r="M530" s="12">
        <f>SUM($L$183:L530)</f>
        <v>294970484</v>
      </c>
      <c r="N530" s="15">
        <f t="shared" si="94"/>
        <v>195.89007010245743</v>
      </c>
      <c r="O530" s="12">
        <v>528</v>
      </c>
      <c r="P530" s="12" t="s">
        <v>13982</v>
      </c>
      <c r="Q530" s="12">
        <v>0</v>
      </c>
      <c r="R530" s="12">
        <v>493</v>
      </c>
      <c r="W530" s="12" t="e">
        <f t="shared" ca="1" si="97"/>
        <v>#NAME?</v>
      </c>
      <c r="X530" s="12">
        <v>2892</v>
      </c>
      <c r="Y530" s="12">
        <v>263.5</v>
      </c>
      <c r="Z530" s="12" t="e">
        <f t="shared" ca="1" si="98"/>
        <v>#NAME?</v>
      </c>
      <c r="AA530" s="12" t="e">
        <f ca="1">SUM($Z$4:Z530)++VLOOKUP(X530,$G$3:$L$7002,6,0)</f>
        <v>#NAME?</v>
      </c>
      <c r="AB530" s="12" t="e">
        <f t="shared" ca="1" si="99"/>
        <v>#NAME?</v>
      </c>
      <c r="AC530" s="12">
        <v>543</v>
      </c>
      <c r="AD530" s="12" t="e">
        <f t="shared" ca="1" si="100"/>
        <v>#NAME?</v>
      </c>
      <c r="AF530" s="12">
        <v>527</v>
      </c>
      <c r="AG530" s="12">
        <v>3313500</v>
      </c>
      <c r="AH530" s="12">
        <f>SUM($AG$4:AG530)</f>
        <v>753001740</v>
      </c>
      <c r="AI530" s="13">
        <f t="shared" ca="1" si="91"/>
        <v>0</v>
      </c>
      <c r="AJ530" s="13" t="e">
        <f t="shared" ca="1" si="92"/>
        <v>#NAME?</v>
      </c>
      <c r="AK530" s="13"/>
      <c r="AL530" s="12" t="e">
        <f t="shared" ca="1" si="89"/>
        <v>#NAME?</v>
      </c>
      <c r="AN530" s="12" t="e">
        <f ca="1"/>
        <v>#NAME?</v>
      </c>
      <c r="AO530" s="12">
        <f t="shared" ca="1" si="90"/>
        <v>0</v>
      </c>
      <c r="AP530" s="12" t="e">
        <f t="shared" ca="1" si="93"/>
        <v>#NAME?</v>
      </c>
    </row>
    <row r="531" spans="1:42">
      <c r="A531" s="12" t="e">
        <f t="shared" ca="1" si="95"/>
        <v>#NAME?</v>
      </c>
      <c r="B531" s="12">
        <v>528</v>
      </c>
      <c r="C531" s="12" t="e">
        <f t="shared" ca="1" si="96"/>
        <v>#NAME?</v>
      </c>
      <c r="F531" s="12">
        <f>SUM($J$183:J531)</f>
        <v>1511868</v>
      </c>
      <c r="G531" s="12">
        <v>529</v>
      </c>
      <c r="H531" s="12" t="s">
        <v>13981</v>
      </c>
      <c r="I531" s="12">
        <v>0</v>
      </c>
      <c r="J531" s="12">
        <f t="shared" si="88"/>
        <v>6072</v>
      </c>
      <c r="K531" s="12">
        <v>64492</v>
      </c>
      <c r="L531" s="12">
        <f>SUM($J$3:J531)</f>
        <v>1705342</v>
      </c>
      <c r="M531" s="12">
        <f>SUM($L$183:L531)</f>
        <v>296675826</v>
      </c>
      <c r="N531" s="15">
        <f t="shared" si="94"/>
        <v>196.23130193905817</v>
      </c>
      <c r="O531" s="12">
        <v>529</v>
      </c>
      <c r="P531" s="12" t="s">
        <v>13982</v>
      </c>
      <c r="Q531" s="12">
        <v>0</v>
      </c>
      <c r="R531" s="12">
        <v>499</v>
      </c>
      <c r="W531" s="12" t="e">
        <f t="shared" ca="1" si="97"/>
        <v>#NAME?</v>
      </c>
      <c r="X531" s="12">
        <v>2896</v>
      </c>
      <c r="Y531" s="12">
        <v>264</v>
      </c>
      <c r="Z531" s="12" t="e">
        <f t="shared" ca="1" si="98"/>
        <v>#NAME?</v>
      </c>
      <c r="AA531" s="12" t="e">
        <f ca="1">SUM($Z$4:Z531)++VLOOKUP(X531,$G$3:$L$7002,6,0)</f>
        <v>#NAME?</v>
      </c>
      <c r="AB531" s="12" t="e">
        <f t="shared" ca="1" si="99"/>
        <v>#NAME?</v>
      </c>
      <c r="AC531" s="12">
        <v>543</v>
      </c>
      <c r="AD531" s="12" t="e">
        <f t="shared" ca="1" si="100"/>
        <v>#NAME?</v>
      </c>
      <c r="AF531" s="12">
        <v>528</v>
      </c>
      <c r="AG531" s="12">
        <v>3313500</v>
      </c>
      <c r="AH531" s="12">
        <f>SUM($AG$4:AG531)</f>
        <v>756315240</v>
      </c>
      <c r="AI531" s="13">
        <f t="shared" ca="1" si="91"/>
        <v>0</v>
      </c>
      <c r="AJ531" s="13" t="e">
        <f t="shared" ca="1" si="92"/>
        <v>#NAME?</v>
      </c>
      <c r="AK531" s="13"/>
      <c r="AL531" s="12" t="e">
        <f t="shared" ca="1" si="89"/>
        <v>#NAME?</v>
      </c>
      <c r="AN531" s="12" t="e">
        <f ca="1"/>
        <v>#NAME?</v>
      </c>
      <c r="AO531" s="12">
        <f t="shared" ca="1" si="90"/>
        <v>0</v>
      </c>
      <c r="AP531" s="12" t="e">
        <f t="shared" ca="1" si="93"/>
        <v>#NAME?</v>
      </c>
    </row>
    <row r="532" spans="1:42">
      <c r="A532" s="12" t="e">
        <f t="shared" ca="1" si="95"/>
        <v>#NAME?</v>
      </c>
      <c r="B532" s="12">
        <v>529</v>
      </c>
      <c r="C532" s="12" t="e">
        <f t="shared" ca="1" si="96"/>
        <v>#NAME?</v>
      </c>
      <c r="F532" s="12">
        <f>SUM($J$183:J532)</f>
        <v>1517950</v>
      </c>
      <c r="G532" s="12">
        <v>530</v>
      </c>
      <c r="H532" s="12" t="s">
        <v>13981</v>
      </c>
      <c r="I532" s="12">
        <v>0</v>
      </c>
      <c r="J532" s="12">
        <f t="shared" si="88"/>
        <v>6082</v>
      </c>
      <c r="K532" s="12">
        <v>64492</v>
      </c>
      <c r="L532" s="12">
        <f>SUM($J$3:J532)</f>
        <v>1711424</v>
      </c>
      <c r="M532" s="12">
        <f>SUM($L$183:L532)</f>
        <v>298387250</v>
      </c>
      <c r="N532" s="15">
        <f t="shared" si="94"/>
        <v>196.57251556375374</v>
      </c>
      <c r="O532" s="12">
        <v>530</v>
      </c>
      <c r="P532" s="12" t="s">
        <v>13982</v>
      </c>
      <c r="Q532" s="12">
        <v>0</v>
      </c>
      <c r="R532" s="12">
        <v>504</v>
      </c>
      <c r="W532" s="12" t="e">
        <f t="shared" ca="1" si="97"/>
        <v>#NAME?</v>
      </c>
      <c r="X532" s="12">
        <v>2901</v>
      </c>
      <c r="Y532" s="12">
        <v>264.5</v>
      </c>
      <c r="Z532" s="12" t="e">
        <f t="shared" ca="1" si="98"/>
        <v>#NAME?</v>
      </c>
      <c r="AA532" s="12" t="e">
        <f ca="1">SUM($Z$4:Z532)++VLOOKUP(X532,$G$3:$L$7002,6,0)</f>
        <v>#NAME?</v>
      </c>
      <c r="AB532" s="12" t="e">
        <f t="shared" ca="1" si="99"/>
        <v>#NAME?</v>
      </c>
      <c r="AC532" s="12">
        <v>544</v>
      </c>
      <c r="AD532" s="12" t="e">
        <f t="shared" ca="1" si="100"/>
        <v>#NAME?</v>
      </c>
      <c r="AF532" s="12">
        <v>529</v>
      </c>
      <c r="AG532" s="12">
        <v>3313500</v>
      </c>
      <c r="AH532" s="12">
        <f>SUM($AG$4:AG532)</f>
        <v>759628740</v>
      </c>
      <c r="AI532" s="13">
        <f t="shared" ca="1" si="91"/>
        <v>0</v>
      </c>
      <c r="AJ532" s="13" t="e">
        <f t="shared" ca="1" si="92"/>
        <v>#NAME?</v>
      </c>
      <c r="AK532" s="13"/>
      <c r="AL532" s="12" t="e">
        <f t="shared" ca="1" si="89"/>
        <v>#NAME?</v>
      </c>
      <c r="AN532" s="12" t="e">
        <f ca="1"/>
        <v>#NAME?</v>
      </c>
      <c r="AO532" s="12">
        <f t="shared" ca="1" si="90"/>
        <v>0</v>
      </c>
      <c r="AP532" s="12" t="e">
        <f t="shared" ca="1" si="93"/>
        <v>#NAME?</v>
      </c>
    </row>
    <row r="533" spans="1:42">
      <c r="A533" s="12" t="e">
        <f t="shared" ca="1" si="95"/>
        <v>#NAME?</v>
      </c>
      <c r="B533" s="12">
        <v>530</v>
      </c>
      <c r="C533" s="12" t="e">
        <f t="shared" ca="1" si="96"/>
        <v>#NAME?</v>
      </c>
      <c r="F533" s="12">
        <f>SUM($J$183:J533)</f>
        <v>1524042</v>
      </c>
      <c r="G533" s="12">
        <v>531</v>
      </c>
      <c r="H533" s="12" t="s">
        <v>13981</v>
      </c>
      <c r="I533" s="12">
        <v>0</v>
      </c>
      <c r="J533" s="12">
        <f t="shared" si="88"/>
        <v>6092</v>
      </c>
      <c r="K533" s="12">
        <v>64492</v>
      </c>
      <c r="L533" s="12">
        <f>SUM($J$3:J533)</f>
        <v>1717516</v>
      </c>
      <c r="M533" s="12">
        <f>SUM($L$183:L533)</f>
        <v>300104766</v>
      </c>
      <c r="N533" s="15">
        <f t="shared" si="94"/>
        <v>196.91371103945954</v>
      </c>
      <c r="O533" s="12">
        <v>531</v>
      </c>
      <c r="P533" s="12" t="s">
        <v>13982</v>
      </c>
      <c r="Q533" s="12">
        <v>0</v>
      </c>
      <c r="R533" s="12">
        <v>509</v>
      </c>
      <c r="W533" s="12" t="e">
        <f t="shared" ca="1" si="97"/>
        <v>#NAME?</v>
      </c>
      <c r="X533" s="12">
        <v>2905</v>
      </c>
      <c r="Y533" s="12">
        <v>265</v>
      </c>
      <c r="Z533" s="12" t="e">
        <f t="shared" ca="1" si="98"/>
        <v>#NAME?</v>
      </c>
      <c r="AA533" s="12" t="e">
        <f ca="1">SUM($Z$4:Z533)++VLOOKUP(X533,$G$3:$L$7002,6,0)</f>
        <v>#NAME?</v>
      </c>
      <c r="AB533" s="12" t="e">
        <f t="shared" ca="1" si="99"/>
        <v>#NAME?</v>
      </c>
      <c r="AC533" s="12">
        <v>544</v>
      </c>
      <c r="AD533" s="12" t="e">
        <f t="shared" ca="1" si="100"/>
        <v>#NAME?</v>
      </c>
      <c r="AF533" s="12">
        <v>530</v>
      </c>
      <c r="AG533" s="12">
        <v>3313500</v>
      </c>
      <c r="AH533" s="12">
        <f>SUM($AG$4:AG533)</f>
        <v>762942240</v>
      </c>
      <c r="AI533" s="13">
        <f t="shared" ca="1" si="91"/>
        <v>0</v>
      </c>
      <c r="AJ533" s="13" t="e">
        <f t="shared" ca="1" si="92"/>
        <v>#NAME?</v>
      </c>
      <c r="AK533" s="13"/>
      <c r="AL533" s="12" t="e">
        <f t="shared" ca="1" si="89"/>
        <v>#NAME?</v>
      </c>
      <c r="AN533" s="12" t="e">
        <f ca="1"/>
        <v>#NAME?</v>
      </c>
      <c r="AO533" s="12">
        <f t="shared" ca="1" si="90"/>
        <v>0</v>
      </c>
      <c r="AP533" s="12" t="e">
        <f t="shared" ca="1" si="93"/>
        <v>#NAME?</v>
      </c>
    </row>
    <row r="534" spans="1:42">
      <c r="A534" s="12" t="e">
        <f t="shared" ca="1" si="95"/>
        <v>#NAME?</v>
      </c>
      <c r="B534" s="12">
        <v>531</v>
      </c>
      <c r="C534" s="12" t="e">
        <f t="shared" ca="1" si="96"/>
        <v>#NAME?</v>
      </c>
      <c r="F534" s="12">
        <f>SUM($J$183:J534)</f>
        <v>1530144</v>
      </c>
      <c r="G534" s="12">
        <v>532</v>
      </c>
      <c r="H534" s="12" t="s">
        <v>13981</v>
      </c>
      <c r="I534" s="12">
        <v>0</v>
      </c>
      <c r="J534" s="12">
        <f t="shared" si="88"/>
        <v>6102</v>
      </c>
      <c r="K534" s="12">
        <v>99487</v>
      </c>
      <c r="L534" s="12">
        <f>SUM($J$3:J534)</f>
        <v>1723618</v>
      </c>
      <c r="M534" s="12">
        <f>SUM($L$183:L534)</f>
        <v>301828384</v>
      </c>
      <c r="N534" s="15">
        <f t="shared" si="94"/>
        <v>197.25488842880148</v>
      </c>
      <c r="O534" s="12">
        <v>532</v>
      </c>
      <c r="P534" s="12" t="s">
        <v>13982</v>
      </c>
      <c r="Q534" s="12">
        <v>0</v>
      </c>
      <c r="R534" s="12">
        <v>514</v>
      </c>
      <c r="W534" s="12" t="e">
        <f t="shared" ca="1" si="97"/>
        <v>#NAME?</v>
      </c>
      <c r="X534" s="12">
        <v>2910</v>
      </c>
      <c r="Y534" s="12">
        <v>265.5</v>
      </c>
      <c r="Z534" s="12" t="e">
        <f t="shared" ca="1" si="98"/>
        <v>#NAME?</v>
      </c>
      <c r="AA534" s="12" t="e">
        <f ca="1">SUM($Z$4:Z534)++VLOOKUP(X534,$G$3:$L$7002,6,0)</f>
        <v>#NAME?</v>
      </c>
      <c r="AB534" s="12" t="e">
        <f t="shared" ca="1" si="99"/>
        <v>#NAME?</v>
      </c>
      <c r="AC534" s="12">
        <v>545</v>
      </c>
      <c r="AD534" s="12" t="e">
        <f t="shared" ca="1" si="100"/>
        <v>#NAME?</v>
      </c>
      <c r="AF534" s="12">
        <v>531</v>
      </c>
      <c r="AG534" s="12">
        <v>3313500</v>
      </c>
      <c r="AH534" s="12">
        <f>SUM($AG$4:AG534)</f>
        <v>766255740</v>
      </c>
      <c r="AI534" s="13">
        <f t="shared" ca="1" si="91"/>
        <v>0</v>
      </c>
      <c r="AJ534" s="13" t="e">
        <f t="shared" ca="1" si="92"/>
        <v>#NAME?</v>
      </c>
      <c r="AK534" s="13"/>
      <c r="AL534" s="12" t="e">
        <f t="shared" ca="1" si="89"/>
        <v>#NAME?</v>
      </c>
      <c r="AN534" s="12" t="e">
        <f ca="1"/>
        <v>#NAME?</v>
      </c>
      <c r="AO534" s="12">
        <f t="shared" ca="1" si="90"/>
        <v>0</v>
      </c>
      <c r="AP534" s="12" t="e">
        <f t="shared" ca="1" si="93"/>
        <v>#NAME?</v>
      </c>
    </row>
    <row r="535" spans="1:42">
      <c r="A535" s="12" t="e">
        <f t="shared" ca="1" si="95"/>
        <v>#NAME?</v>
      </c>
      <c r="B535" s="12">
        <v>532</v>
      </c>
      <c r="C535" s="12" t="e">
        <f t="shared" ca="1" si="96"/>
        <v>#NAME?</v>
      </c>
      <c r="F535" s="12">
        <f>SUM($J$183:J535)</f>
        <v>1536256</v>
      </c>
      <c r="G535" s="12">
        <v>533</v>
      </c>
      <c r="H535" s="12" t="s">
        <v>13981</v>
      </c>
      <c r="I535" s="12">
        <v>0</v>
      </c>
      <c r="J535" s="12">
        <f t="shared" si="88"/>
        <v>6112</v>
      </c>
      <c r="K535" s="12">
        <v>99487</v>
      </c>
      <c r="L535" s="12">
        <f>SUM($J$3:J535)</f>
        <v>1729730</v>
      </c>
      <c r="M535" s="12">
        <f>SUM($L$183:L535)</f>
        <v>303558114</v>
      </c>
      <c r="N535" s="15">
        <f t="shared" si="94"/>
        <v>197.59604779411765</v>
      </c>
      <c r="O535" s="12">
        <v>533</v>
      </c>
      <c r="P535" s="12" t="s">
        <v>13982</v>
      </c>
      <c r="Q535" s="12">
        <v>0</v>
      </c>
      <c r="R535" s="12">
        <v>519</v>
      </c>
      <c r="W535" s="12" t="e">
        <f t="shared" ca="1" si="97"/>
        <v>#NAME?</v>
      </c>
      <c r="X535" s="12">
        <v>2914</v>
      </c>
      <c r="Y535" s="12">
        <v>266</v>
      </c>
      <c r="Z535" s="12" t="e">
        <f t="shared" ca="1" si="98"/>
        <v>#NAME?</v>
      </c>
      <c r="AA535" s="12" t="e">
        <f ca="1">SUM($Z$4:Z535)++VLOOKUP(X535,$G$3:$L$7002,6,0)</f>
        <v>#NAME?</v>
      </c>
      <c r="AB535" s="12" t="e">
        <f t="shared" ca="1" si="99"/>
        <v>#NAME?</v>
      </c>
      <c r="AC535" s="12">
        <v>545</v>
      </c>
      <c r="AD535" s="12" t="e">
        <f t="shared" ca="1" si="100"/>
        <v>#NAME?</v>
      </c>
      <c r="AF535" s="12">
        <v>532</v>
      </c>
      <c r="AG535" s="12">
        <v>3313500</v>
      </c>
      <c r="AH535" s="12">
        <f>SUM($AG$4:AG535)</f>
        <v>769569240</v>
      </c>
      <c r="AI535" s="13">
        <f t="shared" ca="1" si="91"/>
        <v>0</v>
      </c>
      <c r="AJ535" s="13" t="e">
        <f t="shared" ca="1" si="92"/>
        <v>#NAME?</v>
      </c>
      <c r="AK535" s="13"/>
      <c r="AL535" s="12" t="e">
        <f t="shared" ca="1" si="89"/>
        <v>#NAME?</v>
      </c>
      <c r="AN535" s="12" t="e">
        <f ca="1"/>
        <v>#NAME?</v>
      </c>
      <c r="AO535" s="12">
        <f t="shared" ca="1" si="90"/>
        <v>0</v>
      </c>
      <c r="AP535" s="12" t="e">
        <f t="shared" ca="1" si="93"/>
        <v>#NAME?</v>
      </c>
    </row>
    <row r="536" spans="1:42">
      <c r="A536" s="12" t="e">
        <f t="shared" ca="1" si="95"/>
        <v>#NAME?</v>
      </c>
      <c r="B536" s="12">
        <v>533</v>
      </c>
      <c r="C536" s="12" t="e">
        <f t="shared" ca="1" si="96"/>
        <v>#NAME?</v>
      </c>
      <c r="F536" s="12">
        <f>SUM($J$183:J536)</f>
        <v>1542378</v>
      </c>
      <c r="G536" s="12">
        <v>534</v>
      </c>
      <c r="H536" s="12" t="s">
        <v>13981</v>
      </c>
      <c r="I536" s="12">
        <v>0</v>
      </c>
      <c r="J536" s="12">
        <f t="shared" si="88"/>
        <v>6122</v>
      </c>
      <c r="K536" s="12">
        <v>68158</v>
      </c>
      <c r="L536" s="12">
        <f>SUM($J$3:J536)</f>
        <v>1735852</v>
      </c>
      <c r="M536" s="12">
        <f>SUM($L$183:L536)</f>
        <v>305293966</v>
      </c>
      <c r="N536" s="15">
        <f t="shared" si="94"/>
        <v>197.93718919746001</v>
      </c>
      <c r="O536" s="12">
        <v>534</v>
      </c>
      <c r="P536" s="12" t="s">
        <v>13982</v>
      </c>
      <c r="Q536" s="12">
        <v>0</v>
      </c>
      <c r="R536" s="12">
        <v>524</v>
      </c>
      <c r="W536" s="12" t="e">
        <f t="shared" ca="1" si="97"/>
        <v>#NAME?</v>
      </c>
      <c r="X536" s="12">
        <v>2919</v>
      </c>
      <c r="Y536" s="12">
        <v>266.5</v>
      </c>
      <c r="Z536" s="12" t="e">
        <f t="shared" ca="1" si="98"/>
        <v>#NAME?</v>
      </c>
      <c r="AA536" s="12" t="e">
        <f ca="1">SUM($Z$4:Z536)++VLOOKUP(X536,$G$3:$L$7002,6,0)</f>
        <v>#NAME?</v>
      </c>
      <c r="AB536" s="12" t="e">
        <f t="shared" ca="1" si="99"/>
        <v>#NAME?</v>
      </c>
      <c r="AC536" s="12">
        <v>546</v>
      </c>
      <c r="AD536" s="12" t="e">
        <f t="shared" ca="1" si="100"/>
        <v>#NAME?</v>
      </c>
      <c r="AF536" s="12">
        <v>533</v>
      </c>
      <c r="AG536" s="12">
        <v>3313500</v>
      </c>
      <c r="AH536" s="12">
        <f>SUM($AG$4:AG536)</f>
        <v>772882740</v>
      </c>
      <c r="AI536" s="13">
        <f t="shared" ca="1" si="91"/>
        <v>0</v>
      </c>
      <c r="AJ536" s="13" t="e">
        <f t="shared" ca="1" si="92"/>
        <v>#NAME?</v>
      </c>
      <c r="AK536" s="13"/>
      <c r="AL536" s="12" t="e">
        <f t="shared" ca="1" si="89"/>
        <v>#NAME?</v>
      </c>
      <c r="AN536" s="12" t="e">
        <f ca="1"/>
        <v>#NAME?</v>
      </c>
      <c r="AO536" s="12">
        <f t="shared" ca="1" si="90"/>
        <v>0</v>
      </c>
      <c r="AP536" s="12" t="e">
        <f t="shared" ca="1" si="93"/>
        <v>#NAME?</v>
      </c>
    </row>
    <row r="537" spans="1:42">
      <c r="A537" s="12" t="e">
        <f t="shared" ca="1" si="95"/>
        <v>#NAME?</v>
      </c>
      <c r="B537" s="12">
        <v>534</v>
      </c>
      <c r="C537" s="12" t="e">
        <f t="shared" ca="1" si="96"/>
        <v>#NAME?</v>
      </c>
      <c r="F537" s="12">
        <f>SUM($J$183:J537)</f>
        <v>1548510</v>
      </c>
      <c r="G537" s="12">
        <v>535</v>
      </c>
      <c r="H537" s="12" t="s">
        <v>13981</v>
      </c>
      <c r="I537" s="12">
        <v>0</v>
      </c>
      <c r="J537" s="12">
        <f t="shared" si="88"/>
        <v>6132</v>
      </c>
      <c r="K537" s="12">
        <v>68158</v>
      </c>
      <c r="L537" s="12">
        <f>SUM($J$3:J537)</f>
        <v>1741984</v>
      </c>
      <c r="M537" s="12">
        <f>SUM($L$183:L537)</f>
        <v>307035950</v>
      </c>
      <c r="N537" s="15">
        <f t="shared" si="94"/>
        <v>198.27831270059605</v>
      </c>
      <c r="O537" s="12">
        <v>535</v>
      </c>
      <c r="P537" s="12" t="s">
        <v>13982</v>
      </c>
      <c r="Q537" s="12">
        <v>0</v>
      </c>
      <c r="R537" s="12">
        <v>530</v>
      </c>
      <c r="W537" s="12" t="e">
        <f t="shared" ca="1" si="97"/>
        <v>#NAME?</v>
      </c>
      <c r="X537" s="12">
        <v>2923</v>
      </c>
      <c r="Y537" s="12">
        <v>267</v>
      </c>
      <c r="Z537" s="12" t="e">
        <f t="shared" ca="1" si="98"/>
        <v>#NAME?</v>
      </c>
      <c r="AA537" s="12" t="e">
        <f ca="1">SUM($Z$4:Z537)++VLOOKUP(X537,$G$3:$L$7002,6,0)</f>
        <v>#NAME?</v>
      </c>
      <c r="AB537" s="12" t="e">
        <f t="shared" ca="1" si="99"/>
        <v>#NAME?</v>
      </c>
      <c r="AC537" s="12">
        <v>546</v>
      </c>
      <c r="AD537" s="12" t="e">
        <f t="shared" ca="1" si="100"/>
        <v>#NAME?</v>
      </c>
      <c r="AF537" s="12">
        <v>534</v>
      </c>
      <c r="AG537" s="12">
        <v>3313500</v>
      </c>
      <c r="AH537" s="12">
        <f>SUM($AG$4:AG537)</f>
        <v>776196240</v>
      </c>
      <c r="AI537" s="13">
        <f t="shared" ca="1" si="91"/>
        <v>0</v>
      </c>
      <c r="AJ537" s="13" t="e">
        <f t="shared" ca="1" si="92"/>
        <v>#NAME?</v>
      </c>
      <c r="AK537" s="13"/>
      <c r="AL537" s="12" t="e">
        <f t="shared" ca="1" si="89"/>
        <v>#NAME?</v>
      </c>
      <c r="AN537" s="12" t="e">
        <f ca="1"/>
        <v>#NAME?</v>
      </c>
      <c r="AO537" s="12">
        <f t="shared" ca="1" si="90"/>
        <v>0</v>
      </c>
      <c r="AP537" s="12" t="e">
        <f t="shared" ca="1" si="93"/>
        <v>#NAME?</v>
      </c>
    </row>
    <row r="538" spans="1:42">
      <c r="A538" s="12" t="e">
        <f t="shared" ca="1" si="95"/>
        <v>#NAME?</v>
      </c>
      <c r="B538" s="12">
        <v>535</v>
      </c>
      <c r="C538" s="12" t="e">
        <f t="shared" ca="1" si="96"/>
        <v>#NAME?</v>
      </c>
      <c r="F538" s="12">
        <f>SUM($J$183:J538)</f>
        <v>1554652</v>
      </c>
      <c r="G538" s="12">
        <v>536</v>
      </c>
      <c r="H538" s="12" t="s">
        <v>13981</v>
      </c>
      <c r="I538" s="12">
        <v>0</v>
      </c>
      <c r="J538" s="12">
        <f t="shared" si="88"/>
        <v>6142</v>
      </c>
      <c r="K538" s="12">
        <v>68158</v>
      </c>
      <c r="L538" s="12">
        <f>SUM($J$3:J538)</f>
        <v>1748126</v>
      </c>
      <c r="M538" s="12">
        <f>SUM($L$183:L538)</f>
        <v>308784076</v>
      </c>
      <c r="N538" s="15">
        <f t="shared" si="94"/>
        <v>198.61941836501032</v>
      </c>
      <c r="O538" s="12">
        <v>536</v>
      </c>
      <c r="P538" s="12" t="s">
        <v>13982</v>
      </c>
      <c r="Q538" s="12">
        <v>0</v>
      </c>
      <c r="R538" s="12">
        <v>535</v>
      </c>
      <c r="W538" s="12" t="e">
        <f t="shared" ca="1" si="97"/>
        <v>#NAME?</v>
      </c>
      <c r="X538" s="12">
        <v>2928</v>
      </c>
      <c r="Y538" s="12">
        <v>267.5</v>
      </c>
      <c r="Z538" s="12" t="e">
        <f t="shared" ca="1" si="98"/>
        <v>#NAME?</v>
      </c>
      <c r="AA538" s="12" t="e">
        <f ca="1">SUM($Z$4:Z538)++VLOOKUP(X538,$G$3:$L$7002,6,0)</f>
        <v>#NAME?</v>
      </c>
      <c r="AB538" s="12" t="e">
        <f t="shared" ca="1" si="99"/>
        <v>#NAME?</v>
      </c>
      <c r="AC538" s="12">
        <v>547</v>
      </c>
      <c r="AD538" s="12" t="e">
        <f t="shared" ca="1" si="100"/>
        <v>#NAME?</v>
      </c>
      <c r="AF538" s="12">
        <v>535</v>
      </c>
      <c r="AG538" s="12">
        <v>3313500</v>
      </c>
      <c r="AH538" s="12">
        <f>SUM($AG$4:AG538)</f>
        <v>779509740</v>
      </c>
      <c r="AI538" s="13">
        <f t="shared" ca="1" si="91"/>
        <v>0</v>
      </c>
      <c r="AJ538" s="13" t="e">
        <f t="shared" ca="1" si="92"/>
        <v>#NAME?</v>
      </c>
      <c r="AK538" s="13"/>
      <c r="AL538" s="12" t="e">
        <f t="shared" ca="1" si="89"/>
        <v>#NAME?</v>
      </c>
      <c r="AN538" s="12" t="e">
        <f ca="1"/>
        <v>#NAME?</v>
      </c>
      <c r="AO538" s="12">
        <f t="shared" ca="1" si="90"/>
        <v>0</v>
      </c>
      <c r="AP538" s="12" t="e">
        <f t="shared" ca="1" si="93"/>
        <v>#NAME?</v>
      </c>
    </row>
    <row r="539" spans="1:42">
      <c r="A539" s="12" t="e">
        <f t="shared" ca="1" si="95"/>
        <v>#NAME?</v>
      </c>
      <c r="B539" s="12">
        <v>536</v>
      </c>
      <c r="C539" s="12" t="e">
        <f t="shared" ca="1" si="96"/>
        <v>#NAME?</v>
      </c>
      <c r="F539" s="12">
        <f>SUM($J$183:J539)</f>
        <v>1560804</v>
      </c>
      <c r="G539" s="12">
        <v>537</v>
      </c>
      <c r="H539" s="12" t="s">
        <v>13981</v>
      </c>
      <c r="I539" s="12">
        <v>0</v>
      </c>
      <c r="J539" s="12">
        <f t="shared" si="88"/>
        <v>6152</v>
      </c>
      <c r="K539" s="12">
        <v>69992</v>
      </c>
      <c r="L539" s="12">
        <f>SUM($J$3:J539)</f>
        <v>1754278</v>
      </c>
      <c r="M539" s="12">
        <f>SUM($L$183:L539)</f>
        <v>310538354</v>
      </c>
      <c r="N539" s="15">
        <f t="shared" si="94"/>
        <v>198.96050625190608</v>
      </c>
      <c r="O539" s="12">
        <v>537</v>
      </c>
      <c r="P539" s="12" t="s">
        <v>13982</v>
      </c>
      <c r="Q539" s="12">
        <v>0</v>
      </c>
      <c r="R539" s="12">
        <v>540</v>
      </c>
      <c r="W539" s="12" t="e">
        <f t="shared" ca="1" si="97"/>
        <v>#NAME?</v>
      </c>
      <c r="X539" s="12">
        <v>2932</v>
      </c>
      <c r="Y539" s="12">
        <v>268</v>
      </c>
      <c r="Z539" s="12" t="e">
        <f t="shared" ca="1" si="98"/>
        <v>#NAME?</v>
      </c>
      <c r="AA539" s="12" t="e">
        <f ca="1">SUM($Z$4:Z539)++VLOOKUP(X539,$G$3:$L$7002,6,0)</f>
        <v>#NAME?</v>
      </c>
      <c r="AB539" s="12" t="e">
        <f t="shared" ca="1" si="99"/>
        <v>#NAME?</v>
      </c>
      <c r="AC539" s="12">
        <v>547</v>
      </c>
      <c r="AD539" s="12" t="e">
        <f t="shared" ca="1" si="100"/>
        <v>#NAME?</v>
      </c>
      <c r="AF539" s="12">
        <v>536</v>
      </c>
      <c r="AG539" s="12">
        <v>3313500</v>
      </c>
      <c r="AH539" s="12">
        <f>SUM($AG$4:AG539)</f>
        <v>782823240</v>
      </c>
      <c r="AI539" s="13">
        <f t="shared" ca="1" si="91"/>
        <v>0</v>
      </c>
      <c r="AJ539" s="13" t="e">
        <f t="shared" ca="1" si="92"/>
        <v>#NAME?</v>
      </c>
      <c r="AK539" s="13"/>
      <c r="AL539" s="12" t="e">
        <f t="shared" ca="1" si="89"/>
        <v>#NAME?</v>
      </c>
      <c r="AN539" s="12" t="e">
        <f ca="1"/>
        <v>#NAME?</v>
      </c>
      <c r="AO539" s="12">
        <f t="shared" ca="1" si="90"/>
        <v>0</v>
      </c>
      <c r="AP539" s="12" t="e">
        <f t="shared" ca="1" si="93"/>
        <v>#NAME?</v>
      </c>
    </row>
    <row r="540" spans="1:42">
      <c r="A540" s="12" t="e">
        <f t="shared" ca="1" si="95"/>
        <v>#NAME?</v>
      </c>
      <c r="B540" s="12">
        <v>537</v>
      </c>
      <c r="C540" s="12" t="e">
        <f t="shared" ca="1" si="96"/>
        <v>#NAME?</v>
      </c>
      <c r="F540" s="12">
        <f>SUM($J$183:J540)</f>
        <v>1566966</v>
      </c>
      <c r="G540" s="12">
        <v>538</v>
      </c>
      <c r="H540" s="12" t="s">
        <v>13981</v>
      </c>
      <c r="I540" s="12">
        <v>0</v>
      </c>
      <c r="J540" s="12">
        <f t="shared" si="88"/>
        <v>6162</v>
      </c>
      <c r="K540" s="12">
        <v>69992</v>
      </c>
      <c r="L540" s="12">
        <f>SUM($J$3:J540)</f>
        <v>1760440</v>
      </c>
      <c r="M540" s="12">
        <f>SUM($L$183:L540)</f>
        <v>312298794</v>
      </c>
      <c r="N540" s="15">
        <f t="shared" si="94"/>
        <v>199.30157642220698</v>
      </c>
      <c r="O540" s="12">
        <v>538</v>
      </c>
      <c r="P540" s="12" t="s">
        <v>13982</v>
      </c>
      <c r="Q540" s="12">
        <v>0</v>
      </c>
      <c r="R540" s="12">
        <v>545</v>
      </c>
      <c r="W540" s="12" t="e">
        <f t="shared" ca="1" si="97"/>
        <v>#NAME?</v>
      </c>
      <c r="X540" s="12">
        <v>2937</v>
      </c>
      <c r="Y540" s="12">
        <v>268.5</v>
      </c>
      <c r="Z540" s="12" t="e">
        <f t="shared" ca="1" si="98"/>
        <v>#NAME?</v>
      </c>
      <c r="AA540" s="12" t="e">
        <f ca="1">SUM($Z$4:Z540)++VLOOKUP(X540,$G$3:$L$7002,6,0)</f>
        <v>#NAME?</v>
      </c>
      <c r="AB540" s="12" t="e">
        <f t="shared" ca="1" si="99"/>
        <v>#NAME?</v>
      </c>
      <c r="AC540" s="12">
        <v>548</v>
      </c>
      <c r="AD540" s="12" t="e">
        <f t="shared" ca="1" si="100"/>
        <v>#NAME?</v>
      </c>
      <c r="AF540" s="12">
        <v>537</v>
      </c>
      <c r="AG540" s="12">
        <v>3313500</v>
      </c>
      <c r="AH540" s="12">
        <f>SUM($AG$4:AG540)</f>
        <v>786136740</v>
      </c>
      <c r="AI540" s="13">
        <f t="shared" ca="1" si="91"/>
        <v>0</v>
      </c>
      <c r="AJ540" s="13" t="e">
        <f t="shared" ca="1" si="92"/>
        <v>#NAME?</v>
      </c>
      <c r="AK540" s="13"/>
      <c r="AL540" s="12" t="e">
        <f t="shared" ca="1" si="89"/>
        <v>#NAME?</v>
      </c>
      <c r="AN540" s="12" t="e">
        <f ca="1"/>
        <v>#NAME?</v>
      </c>
      <c r="AO540" s="12">
        <f t="shared" ca="1" si="90"/>
        <v>0</v>
      </c>
      <c r="AP540" s="12" t="e">
        <f t="shared" ca="1" si="93"/>
        <v>#NAME?</v>
      </c>
    </row>
    <row r="541" spans="1:42">
      <c r="A541" s="12" t="e">
        <f t="shared" ca="1" si="95"/>
        <v>#NAME?</v>
      </c>
      <c r="B541" s="12">
        <v>538</v>
      </c>
      <c r="C541" s="12" t="e">
        <f t="shared" ca="1" si="96"/>
        <v>#NAME?</v>
      </c>
      <c r="F541" s="12">
        <f>SUM($J$183:J541)</f>
        <v>1573138</v>
      </c>
      <c r="G541" s="12">
        <v>539</v>
      </c>
      <c r="H541" s="12" t="s">
        <v>13981</v>
      </c>
      <c r="I541" s="12">
        <v>0</v>
      </c>
      <c r="J541" s="12">
        <f t="shared" si="88"/>
        <v>6172</v>
      </c>
      <c r="K541" s="12">
        <v>69992</v>
      </c>
      <c r="L541" s="12">
        <f>SUM($J$3:J541)</f>
        <v>1766612</v>
      </c>
      <c r="M541" s="12">
        <f>SUM($L$183:L541)</f>
        <v>314065406</v>
      </c>
      <c r="N541" s="15">
        <f t="shared" si="94"/>
        <v>199.64262893655865</v>
      </c>
      <c r="O541" s="12">
        <v>539</v>
      </c>
      <c r="P541" s="12" t="s">
        <v>13982</v>
      </c>
      <c r="Q541" s="12">
        <v>0</v>
      </c>
      <c r="R541" s="12">
        <v>550</v>
      </c>
      <c r="W541" s="12" t="e">
        <f t="shared" ca="1" si="97"/>
        <v>#NAME?</v>
      </c>
      <c r="X541" s="12">
        <v>2941</v>
      </c>
      <c r="Y541" s="12">
        <v>269</v>
      </c>
      <c r="Z541" s="12" t="e">
        <f t="shared" ca="1" si="98"/>
        <v>#NAME?</v>
      </c>
      <c r="AA541" s="12" t="e">
        <f ca="1">SUM($Z$4:Z541)++VLOOKUP(X541,$G$3:$L$7002,6,0)</f>
        <v>#NAME?</v>
      </c>
      <c r="AB541" s="12" t="e">
        <f t="shared" ca="1" si="99"/>
        <v>#NAME?</v>
      </c>
      <c r="AC541" s="12">
        <v>548</v>
      </c>
      <c r="AD541" s="12" t="e">
        <f t="shared" ca="1" si="100"/>
        <v>#NAME?</v>
      </c>
      <c r="AF541" s="12">
        <v>538</v>
      </c>
      <c r="AG541" s="12">
        <v>3313500</v>
      </c>
      <c r="AH541" s="12">
        <f>SUM($AG$4:AG541)</f>
        <v>789450240</v>
      </c>
      <c r="AI541" s="13">
        <f t="shared" ca="1" si="91"/>
        <v>0</v>
      </c>
      <c r="AJ541" s="13" t="e">
        <f t="shared" ca="1" si="92"/>
        <v>#NAME?</v>
      </c>
      <c r="AK541" s="13"/>
      <c r="AL541" s="12" t="e">
        <f t="shared" ca="1" si="89"/>
        <v>#NAME?</v>
      </c>
      <c r="AN541" s="12" t="e">
        <f ca="1"/>
        <v>#NAME?</v>
      </c>
      <c r="AO541" s="12">
        <f t="shared" ca="1" si="90"/>
        <v>0</v>
      </c>
      <c r="AP541" s="12" t="e">
        <f t="shared" ca="1" si="93"/>
        <v>#NAME?</v>
      </c>
    </row>
    <row r="542" spans="1:42">
      <c r="A542" s="12" t="e">
        <f t="shared" ca="1" si="95"/>
        <v>#NAME?</v>
      </c>
      <c r="B542" s="12">
        <v>539</v>
      </c>
      <c r="C542" s="12" t="e">
        <f t="shared" ca="1" si="96"/>
        <v>#NAME?</v>
      </c>
      <c r="F542" s="12">
        <f>SUM($J$183:J542)</f>
        <v>1579320</v>
      </c>
      <c r="G542" s="12">
        <v>540</v>
      </c>
      <c r="H542" s="12" t="s">
        <v>13981</v>
      </c>
      <c r="I542" s="12">
        <v>0</v>
      </c>
      <c r="J542" s="12">
        <f t="shared" si="88"/>
        <v>6182</v>
      </c>
      <c r="K542" s="12">
        <v>107737</v>
      </c>
      <c r="L542" s="12">
        <f>SUM($J$3:J542)</f>
        <v>1772794</v>
      </c>
      <c r="M542" s="12">
        <f>SUM($L$183:L542)</f>
        <v>315838200</v>
      </c>
      <c r="N542" s="15">
        <f t="shared" si="94"/>
        <v>199.98366385533015</v>
      </c>
      <c r="O542" s="12">
        <v>540</v>
      </c>
      <c r="P542" s="12" t="s">
        <v>13982</v>
      </c>
      <c r="Q542" s="12">
        <v>0</v>
      </c>
      <c r="R542" s="12">
        <v>555</v>
      </c>
      <c r="W542" s="12" t="e">
        <f t="shared" ca="1" si="97"/>
        <v>#NAME?</v>
      </c>
      <c r="X542" s="12">
        <v>2946</v>
      </c>
      <c r="Y542" s="12">
        <v>269.5</v>
      </c>
      <c r="Z542" s="12" t="e">
        <f t="shared" ca="1" si="98"/>
        <v>#NAME?</v>
      </c>
      <c r="AA542" s="12" t="e">
        <f ca="1">SUM($Z$4:Z542)++VLOOKUP(X542,$G$3:$L$7002,6,0)</f>
        <v>#NAME?</v>
      </c>
      <c r="AB542" s="12" t="e">
        <f t="shared" ca="1" si="99"/>
        <v>#NAME?</v>
      </c>
      <c r="AC542" s="12">
        <v>549</v>
      </c>
      <c r="AD542" s="12" t="e">
        <f t="shared" ca="1" si="100"/>
        <v>#NAME?</v>
      </c>
      <c r="AF542" s="12">
        <v>539</v>
      </c>
      <c r="AG542" s="12">
        <v>3313500</v>
      </c>
      <c r="AH542" s="12">
        <f>SUM($AG$4:AG542)</f>
        <v>792763740</v>
      </c>
      <c r="AI542" s="13">
        <f t="shared" ca="1" si="91"/>
        <v>0</v>
      </c>
      <c r="AJ542" s="13" t="e">
        <f t="shared" ca="1" si="92"/>
        <v>#NAME?</v>
      </c>
      <c r="AK542" s="13"/>
      <c r="AL542" s="12" t="e">
        <f t="shared" ca="1" si="89"/>
        <v>#NAME?</v>
      </c>
      <c r="AN542" s="12" t="e">
        <f ca="1"/>
        <v>#NAME?</v>
      </c>
      <c r="AO542" s="12">
        <f t="shared" ca="1" si="90"/>
        <v>0</v>
      </c>
      <c r="AP542" s="12" t="e">
        <f t="shared" ca="1" si="93"/>
        <v>#NAME?</v>
      </c>
    </row>
    <row r="543" spans="1:42">
      <c r="A543" s="12" t="e">
        <f t="shared" ca="1" si="95"/>
        <v>#NAME?</v>
      </c>
      <c r="B543" s="12">
        <v>540</v>
      </c>
      <c r="C543" s="12" t="e">
        <f t="shared" ca="1" si="96"/>
        <v>#NAME?</v>
      </c>
      <c r="F543" s="12">
        <f>SUM($J$183:J543)</f>
        <v>1585512</v>
      </c>
      <c r="G543" s="12">
        <v>541</v>
      </c>
      <c r="H543" s="12" t="s">
        <v>13981</v>
      </c>
      <c r="I543" s="12">
        <v>0</v>
      </c>
      <c r="J543" s="12">
        <f t="shared" si="88"/>
        <v>6192</v>
      </c>
      <c r="K543" s="12">
        <v>107737</v>
      </c>
      <c r="L543" s="12">
        <f>SUM($J$3:J543)</f>
        <v>1778986</v>
      </c>
      <c r="M543" s="12">
        <f>SUM($L$183:L543)</f>
        <v>317617186</v>
      </c>
      <c r="N543" s="15">
        <f t="shared" si="94"/>
        <v>200.32468123861565</v>
      </c>
      <c r="O543" s="12">
        <v>541</v>
      </c>
      <c r="P543" s="12" t="s">
        <v>13982</v>
      </c>
      <c r="Q543" s="12">
        <v>0</v>
      </c>
      <c r="R543" s="12">
        <v>561</v>
      </c>
      <c r="W543" s="12" t="e">
        <f t="shared" ca="1" si="97"/>
        <v>#NAME?</v>
      </c>
      <c r="X543" s="12">
        <v>2950</v>
      </c>
      <c r="Y543" s="12">
        <v>270</v>
      </c>
      <c r="Z543" s="12" t="e">
        <f t="shared" ca="1" si="98"/>
        <v>#NAME?</v>
      </c>
      <c r="AA543" s="12" t="e">
        <f ca="1">SUM($Z$4:Z543)++VLOOKUP(X543,$G$3:$L$7002,6,0)</f>
        <v>#NAME?</v>
      </c>
      <c r="AB543" s="12" t="e">
        <f t="shared" ca="1" si="99"/>
        <v>#NAME?</v>
      </c>
      <c r="AC543" s="12">
        <v>549</v>
      </c>
      <c r="AD543" s="12" t="e">
        <f t="shared" ca="1" si="100"/>
        <v>#NAME?</v>
      </c>
      <c r="AF543" s="12">
        <v>540</v>
      </c>
      <c r="AG543" s="12">
        <v>3313500</v>
      </c>
      <c r="AH543" s="12">
        <f>SUM($AG$4:AG543)</f>
        <v>796077240</v>
      </c>
      <c r="AI543" s="13">
        <f t="shared" ca="1" si="91"/>
        <v>0</v>
      </c>
      <c r="AJ543" s="13" t="e">
        <f t="shared" ca="1" si="92"/>
        <v>#NAME?</v>
      </c>
      <c r="AK543" s="13"/>
      <c r="AL543" s="12" t="e">
        <f t="shared" ca="1" si="89"/>
        <v>#NAME?</v>
      </c>
      <c r="AN543" s="12" t="e">
        <f ca="1"/>
        <v>#NAME?</v>
      </c>
      <c r="AO543" s="12">
        <f t="shared" ca="1" si="90"/>
        <v>0</v>
      </c>
      <c r="AP543" s="12" t="e">
        <f t="shared" ca="1" si="93"/>
        <v>#NAME?</v>
      </c>
    </row>
    <row r="544" spans="1:42">
      <c r="A544" s="12" t="e">
        <f t="shared" ca="1" si="95"/>
        <v>#NAME?</v>
      </c>
      <c r="B544" s="12">
        <v>541</v>
      </c>
      <c r="C544" s="12" t="e">
        <f t="shared" ca="1" si="96"/>
        <v>#NAME?</v>
      </c>
      <c r="F544" s="12">
        <f>SUM($J$183:J544)</f>
        <v>1591714</v>
      </c>
      <c r="G544" s="12">
        <v>542</v>
      </c>
      <c r="H544" s="12" t="s">
        <v>13981</v>
      </c>
      <c r="I544" s="12">
        <v>0</v>
      </c>
      <c r="J544" s="12">
        <f t="shared" si="88"/>
        <v>6202</v>
      </c>
      <c r="K544" s="12">
        <v>73658</v>
      </c>
      <c r="L544" s="12">
        <f>SUM($J$3:J544)</f>
        <v>1785188</v>
      </c>
      <c r="M544" s="12">
        <f>SUM($L$183:L544)</f>
        <v>319402374</v>
      </c>
      <c r="N544" s="15">
        <f t="shared" si="94"/>
        <v>200.66568114623607</v>
      </c>
      <c r="O544" s="12">
        <v>542</v>
      </c>
      <c r="P544" s="12" t="s">
        <v>13982</v>
      </c>
      <c r="Q544" s="12">
        <v>0</v>
      </c>
      <c r="R544" s="12">
        <v>566</v>
      </c>
      <c r="W544" s="12" t="e">
        <f t="shared" ca="1" si="97"/>
        <v>#NAME?</v>
      </c>
      <c r="X544" s="12">
        <v>2955</v>
      </c>
      <c r="Y544" s="12">
        <v>270.5</v>
      </c>
      <c r="Z544" s="12" t="e">
        <f t="shared" ca="1" si="98"/>
        <v>#NAME?</v>
      </c>
      <c r="AA544" s="12" t="e">
        <f ca="1">SUM($Z$4:Z544)++VLOOKUP(X544,$G$3:$L$7002,6,0)</f>
        <v>#NAME?</v>
      </c>
      <c r="AB544" s="12" t="e">
        <f t="shared" ca="1" si="99"/>
        <v>#NAME?</v>
      </c>
      <c r="AC544" s="12">
        <v>550</v>
      </c>
      <c r="AD544" s="12" t="e">
        <f t="shared" ca="1" si="100"/>
        <v>#NAME?</v>
      </c>
      <c r="AF544" s="12">
        <v>541</v>
      </c>
      <c r="AG544" s="12">
        <v>3313500</v>
      </c>
      <c r="AH544" s="12">
        <f>SUM($AG$4:AG544)</f>
        <v>799390740</v>
      </c>
      <c r="AI544" s="13">
        <f t="shared" ca="1" si="91"/>
        <v>0</v>
      </c>
      <c r="AJ544" s="13" t="e">
        <f t="shared" ca="1" si="92"/>
        <v>#NAME?</v>
      </c>
      <c r="AK544" s="13"/>
      <c r="AL544" s="12" t="e">
        <f t="shared" ca="1" si="89"/>
        <v>#NAME?</v>
      </c>
      <c r="AN544" s="12" t="e">
        <f ca="1"/>
        <v>#NAME?</v>
      </c>
      <c r="AO544" s="12">
        <f t="shared" ca="1" si="90"/>
        <v>0</v>
      </c>
      <c r="AP544" s="12" t="e">
        <f t="shared" ca="1" si="93"/>
        <v>#NAME?</v>
      </c>
    </row>
    <row r="545" spans="1:42">
      <c r="A545" s="12" t="e">
        <f t="shared" ca="1" si="95"/>
        <v>#NAME?</v>
      </c>
      <c r="B545" s="12">
        <v>542</v>
      </c>
      <c r="C545" s="12" t="e">
        <f t="shared" ca="1" si="96"/>
        <v>#NAME?</v>
      </c>
      <c r="F545" s="12">
        <f>SUM($J$183:J545)</f>
        <v>1597926</v>
      </c>
      <c r="G545" s="12">
        <v>543</v>
      </c>
      <c r="H545" s="12" t="s">
        <v>13981</v>
      </c>
      <c r="I545" s="12">
        <v>0</v>
      </c>
      <c r="J545" s="12">
        <f t="shared" si="88"/>
        <v>6212</v>
      </c>
      <c r="K545" s="12">
        <v>73658</v>
      </c>
      <c r="L545" s="12">
        <f>SUM($J$3:J545)</f>
        <v>1791400</v>
      </c>
      <c r="M545" s="12">
        <f>SUM($L$183:L545)</f>
        <v>321193774</v>
      </c>
      <c r="N545" s="15">
        <f t="shared" si="94"/>
        <v>201.00666363774042</v>
      </c>
      <c r="O545" s="12">
        <v>543</v>
      </c>
      <c r="P545" s="12" t="s">
        <v>13982</v>
      </c>
      <c r="Q545" s="12">
        <v>0</v>
      </c>
      <c r="R545" s="12">
        <v>571</v>
      </c>
      <c r="W545" s="12" t="e">
        <f t="shared" ca="1" si="97"/>
        <v>#NAME?</v>
      </c>
      <c r="X545" s="12">
        <v>2959</v>
      </c>
      <c r="Y545" s="12">
        <v>271</v>
      </c>
      <c r="Z545" s="12" t="e">
        <f t="shared" ca="1" si="98"/>
        <v>#NAME?</v>
      </c>
      <c r="AA545" s="12" t="e">
        <f ca="1">SUM($Z$4:Z545)++VLOOKUP(X545,$G$3:$L$7002,6,0)</f>
        <v>#NAME?</v>
      </c>
      <c r="AB545" s="12" t="e">
        <f t="shared" ca="1" si="99"/>
        <v>#NAME?</v>
      </c>
      <c r="AC545" s="12">
        <v>550</v>
      </c>
      <c r="AD545" s="12" t="e">
        <f t="shared" ca="1" si="100"/>
        <v>#NAME?</v>
      </c>
      <c r="AF545" s="12">
        <v>542</v>
      </c>
      <c r="AG545" s="12">
        <v>3314450</v>
      </c>
      <c r="AH545" s="12">
        <f>SUM($AG$4:AG545)</f>
        <v>802705190</v>
      </c>
      <c r="AI545" s="13">
        <f t="shared" ca="1" si="91"/>
        <v>0</v>
      </c>
      <c r="AJ545" s="13" t="e">
        <f t="shared" ca="1" si="92"/>
        <v>#NAME?</v>
      </c>
      <c r="AK545" s="13"/>
      <c r="AL545" s="12" t="e">
        <f t="shared" ca="1" si="89"/>
        <v>#NAME?</v>
      </c>
      <c r="AN545" s="12" t="e">
        <f ca="1"/>
        <v>#NAME?</v>
      </c>
      <c r="AO545" s="12">
        <f t="shared" ca="1" si="90"/>
        <v>0</v>
      </c>
      <c r="AP545" s="12" t="e">
        <f t="shared" ca="1" si="93"/>
        <v>#NAME?</v>
      </c>
    </row>
    <row r="546" spans="1:42">
      <c r="A546" s="12" t="e">
        <f t="shared" ca="1" si="95"/>
        <v>#NAME?</v>
      </c>
      <c r="B546" s="12">
        <v>543</v>
      </c>
      <c r="C546" s="12" t="e">
        <f t="shared" ca="1" si="96"/>
        <v>#NAME?</v>
      </c>
      <c r="F546" s="12">
        <f>SUM($J$183:J546)</f>
        <v>1604148</v>
      </c>
      <c r="G546" s="12">
        <v>544</v>
      </c>
      <c r="H546" s="12" t="s">
        <v>13981</v>
      </c>
      <c r="I546" s="12">
        <v>0</v>
      </c>
      <c r="J546" s="12">
        <f t="shared" si="88"/>
        <v>6222</v>
      </c>
      <c r="K546" s="12">
        <v>73658</v>
      </c>
      <c r="L546" s="12">
        <f>SUM($J$3:J546)</f>
        <v>1797622</v>
      </c>
      <c r="M546" s="12">
        <f>SUM($L$183:L546)</f>
        <v>322991396</v>
      </c>
      <c r="N546" s="15">
        <f t="shared" si="94"/>
        <v>201.34762877240755</v>
      </c>
      <c r="O546" s="12">
        <v>544</v>
      </c>
      <c r="P546" s="12" t="s">
        <v>13982</v>
      </c>
      <c r="Q546" s="12">
        <v>0</v>
      </c>
      <c r="R546" s="12">
        <v>576</v>
      </c>
      <c r="W546" s="12" t="e">
        <f t="shared" ca="1" si="97"/>
        <v>#NAME?</v>
      </c>
      <c r="X546" s="12">
        <v>2964</v>
      </c>
      <c r="Y546" s="12">
        <v>271.5</v>
      </c>
      <c r="Z546" s="12" t="e">
        <f t="shared" ca="1" si="98"/>
        <v>#NAME?</v>
      </c>
      <c r="AA546" s="12" t="e">
        <f ca="1">SUM($Z$4:Z546)++VLOOKUP(X546,$G$3:$L$7002,6,0)</f>
        <v>#NAME?</v>
      </c>
      <c r="AB546" s="12" t="e">
        <f t="shared" ca="1" si="99"/>
        <v>#NAME?</v>
      </c>
      <c r="AC546" s="12">
        <v>551</v>
      </c>
      <c r="AD546" s="12" t="e">
        <f t="shared" ca="1" si="100"/>
        <v>#NAME?</v>
      </c>
      <c r="AF546" s="12">
        <v>543</v>
      </c>
      <c r="AG546" s="12">
        <v>3315400</v>
      </c>
      <c r="AH546" s="12">
        <f>SUM($AG$4:AG546)</f>
        <v>806020590</v>
      </c>
      <c r="AI546" s="13">
        <f t="shared" ca="1" si="91"/>
        <v>0</v>
      </c>
      <c r="AJ546" s="13" t="e">
        <f t="shared" ca="1" si="92"/>
        <v>#NAME?</v>
      </c>
      <c r="AK546" s="13"/>
      <c r="AL546" s="12" t="e">
        <f t="shared" ca="1" si="89"/>
        <v>#NAME?</v>
      </c>
      <c r="AN546" s="12" t="e">
        <f ca="1"/>
        <v>#NAME?</v>
      </c>
      <c r="AO546" s="12">
        <f t="shared" ca="1" si="90"/>
        <v>0</v>
      </c>
      <c r="AP546" s="12" t="e">
        <f t="shared" ca="1" si="93"/>
        <v>#NAME?</v>
      </c>
    </row>
    <row r="547" spans="1:42">
      <c r="A547" s="12" t="e">
        <f t="shared" ca="1" si="95"/>
        <v>#NAME?</v>
      </c>
      <c r="B547" s="12">
        <v>544</v>
      </c>
      <c r="C547" s="12" t="e">
        <f t="shared" ca="1" si="96"/>
        <v>#NAME?</v>
      </c>
      <c r="F547" s="12">
        <f>SUM($J$183:J547)</f>
        <v>1610380</v>
      </c>
      <c r="G547" s="12">
        <v>545</v>
      </c>
      <c r="H547" s="12" t="s">
        <v>13981</v>
      </c>
      <c r="I547" s="12">
        <v>0</v>
      </c>
      <c r="J547" s="12">
        <f t="shared" ref="J547:J610" si="101">J546+10</f>
        <v>6232</v>
      </c>
      <c r="K547" s="12">
        <v>75492</v>
      </c>
      <c r="L547" s="12">
        <f>SUM($J$3:J547)</f>
        <v>1803854</v>
      </c>
      <c r="M547" s="12">
        <f>SUM($L$183:L547)</f>
        <v>324795250</v>
      </c>
      <c r="N547" s="15">
        <f t="shared" si="94"/>
        <v>201.68857660924752</v>
      </c>
      <c r="O547" s="12">
        <v>545</v>
      </c>
      <c r="P547" s="12" t="s">
        <v>13982</v>
      </c>
      <c r="Q547" s="12">
        <v>0</v>
      </c>
      <c r="R547" s="12">
        <v>581</v>
      </c>
      <c r="W547" s="12" t="e">
        <f t="shared" ca="1" si="97"/>
        <v>#NAME?</v>
      </c>
      <c r="X547" s="12">
        <v>2968</v>
      </c>
      <c r="Y547" s="12">
        <v>272</v>
      </c>
      <c r="Z547" s="12" t="e">
        <f t="shared" ca="1" si="98"/>
        <v>#NAME?</v>
      </c>
      <c r="AA547" s="12" t="e">
        <f ca="1">SUM($Z$4:Z547)++VLOOKUP(X547,$G$3:$L$7002,6,0)</f>
        <v>#NAME?</v>
      </c>
      <c r="AB547" s="12" t="e">
        <f t="shared" ca="1" si="99"/>
        <v>#NAME?</v>
      </c>
      <c r="AC547" s="12">
        <v>551</v>
      </c>
      <c r="AD547" s="12" t="e">
        <f t="shared" ca="1" si="100"/>
        <v>#NAME?</v>
      </c>
      <c r="AF547" s="12">
        <v>544</v>
      </c>
      <c r="AG547" s="12">
        <v>3315400</v>
      </c>
      <c r="AH547" s="12">
        <f>SUM($AG$4:AG547)</f>
        <v>809335990</v>
      </c>
      <c r="AI547" s="13">
        <f t="shared" ca="1" si="91"/>
        <v>0</v>
      </c>
      <c r="AJ547" s="13" t="e">
        <f t="shared" ca="1" si="92"/>
        <v>#NAME?</v>
      </c>
      <c r="AK547" s="13"/>
      <c r="AL547" s="12" t="e">
        <f t="shared" ca="1" si="89"/>
        <v>#NAME?</v>
      </c>
      <c r="AN547" s="12" t="e">
        <f ca="1"/>
        <v>#NAME?</v>
      </c>
      <c r="AO547" s="12">
        <f t="shared" ca="1" si="90"/>
        <v>0</v>
      </c>
      <c r="AP547" s="12" t="e">
        <f t="shared" ca="1" si="93"/>
        <v>#NAME?</v>
      </c>
    </row>
    <row r="548" spans="1:42">
      <c r="A548" s="12" t="e">
        <f t="shared" ca="1" si="95"/>
        <v>#NAME?</v>
      </c>
      <c r="B548" s="12">
        <v>545</v>
      </c>
      <c r="C548" s="12" t="e">
        <f t="shared" ca="1" si="96"/>
        <v>#NAME?</v>
      </c>
      <c r="F548" s="12">
        <f>SUM($J$183:J548)</f>
        <v>1616622</v>
      </c>
      <c r="G548" s="12">
        <v>546</v>
      </c>
      <c r="H548" s="12" t="s">
        <v>13981</v>
      </c>
      <c r="I548" s="12">
        <v>0</v>
      </c>
      <c r="J548" s="12">
        <f t="shared" si="101"/>
        <v>6242</v>
      </c>
      <c r="K548" s="12">
        <v>75492</v>
      </c>
      <c r="L548" s="12">
        <f>SUM($J$3:J548)</f>
        <v>1810096</v>
      </c>
      <c r="M548" s="12">
        <f>SUM($L$183:L548)</f>
        <v>326605346</v>
      </c>
      <c r="N548" s="15">
        <f t="shared" si="94"/>
        <v>202.02950720700323</v>
      </c>
      <c r="O548" s="12">
        <v>546</v>
      </c>
      <c r="P548" s="12" t="s">
        <v>13982</v>
      </c>
      <c r="Q548" s="12">
        <v>0</v>
      </c>
      <c r="R548" s="12">
        <v>586</v>
      </c>
      <c r="W548" s="12" t="e">
        <f t="shared" ca="1" si="97"/>
        <v>#NAME?</v>
      </c>
      <c r="X548" s="12">
        <v>2973</v>
      </c>
      <c r="Y548" s="12">
        <v>272.5</v>
      </c>
      <c r="Z548" s="12" t="e">
        <f t="shared" ca="1" si="98"/>
        <v>#NAME?</v>
      </c>
      <c r="AA548" s="12" t="e">
        <f ca="1">SUM($Z$4:Z548)++VLOOKUP(X548,$G$3:$L$7002,6,0)</f>
        <v>#NAME?</v>
      </c>
      <c r="AB548" s="12" t="e">
        <f t="shared" ca="1" si="99"/>
        <v>#NAME?</v>
      </c>
      <c r="AC548" s="12">
        <v>552</v>
      </c>
      <c r="AD548" s="12" t="e">
        <f t="shared" ca="1" si="100"/>
        <v>#NAME?</v>
      </c>
      <c r="AF548" s="12">
        <v>545</v>
      </c>
      <c r="AG548" s="12">
        <v>3315400</v>
      </c>
      <c r="AH548" s="12">
        <f>SUM($AG$4:AG548)</f>
        <v>812651390</v>
      </c>
      <c r="AI548" s="13">
        <f t="shared" ca="1" si="91"/>
        <v>0</v>
      </c>
      <c r="AJ548" s="13" t="e">
        <f t="shared" ca="1" si="92"/>
        <v>#NAME?</v>
      </c>
      <c r="AK548" s="13"/>
      <c r="AL548" s="12" t="e">
        <f t="shared" ca="1" si="89"/>
        <v>#NAME?</v>
      </c>
      <c r="AN548" s="12" t="e">
        <f ca="1"/>
        <v>#NAME?</v>
      </c>
      <c r="AO548" s="12">
        <f t="shared" ca="1" si="90"/>
        <v>0</v>
      </c>
      <c r="AP548" s="12" t="e">
        <f t="shared" ca="1" si="93"/>
        <v>#NAME?</v>
      </c>
    </row>
    <row r="549" spans="1:42">
      <c r="A549" s="12" t="e">
        <f t="shared" ca="1" si="95"/>
        <v>#NAME?</v>
      </c>
      <c r="B549" s="12">
        <v>546</v>
      </c>
      <c r="C549" s="12" t="e">
        <f t="shared" ca="1" si="96"/>
        <v>#NAME?</v>
      </c>
      <c r="F549" s="12">
        <f>SUM($J$183:J549)</f>
        <v>1622874</v>
      </c>
      <c r="G549" s="12">
        <v>547</v>
      </c>
      <c r="H549" s="12" t="s">
        <v>13981</v>
      </c>
      <c r="I549" s="12">
        <v>0</v>
      </c>
      <c r="J549" s="12">
        <f t="shared" si="101"/>
        <v>6252</v>
      </c>
      <c r="K549" s="12">
        <v>75492</v>
      </c>
      <c r="L549" s="12">
        <f>SUM($J$3:J549)</f>
        <v>1816348</v>
      </c>
      <c r="M549" s="12">
        <f>SUM($L$183:L549)</f>
        <v>328421694</v>
      </c>
      <c r="N549" s="15">
        <f t="shared" si="94"/>
        <v>202.37042062415196</v>
      </c>
      <c r="O549" s="12">
        <v>547</v>
      </c>
      <c r="P549" s="12" t="s">
        <v>13982</v>
      </c>
      <c r="Q549" s="12">
        <v>0</v>
      </c>
      <c r="R549" s="12">
        <v>591</v>
      </c>
      <c r="W549" s="12" t="e">
        <f t="shared" ca="1" si="97"/>
        <v>#NAME?</v>
      </c>
      <c r="X549" s="12">
        <v>2977</v>
      </c>
      <c r="Y549" s="12">
        <v>273</v>
      </c>
      <c r="Z549" s="12" t="e">
        <f t="shared" ca="1" si="98"/>
        <v>#NAME?</v>
      </c>
      <c r="AA549" s="12" t="e">
        <f ca="1">SUM($Z$4:Z549)++VLOOKUP(X549,$G$3:$L$7002,6,0)</f>
        <v>#NAME?</v>
      </c>
      <c r="AB549" s="12" t="e">
        <f t="shared" ca="1" si="99"/>
        <v>#NAME?</v>
      </c>
      <c r="AC549" s="12">
        <v>552</v>
      </c>
      <c r="AD549" s="12" t="e">
        <f t="shared" ca="1" si="100"/>
        <v>#NAME?</v>
      </c>
      <c r="AF549" s="12">
        <v>546</v>
      </c>
      <c r="AG549" s="12">
        <v>3315400</v>
      </c>
      <c r="AH549" s="12">
        <f>SUM($AG$4:AG549)</f>
        <v>815966790</v>
      </c>
      <c r="AI549" s="13">
        <f t="shared" ca="1" si="91"/>
        <v>0</v>
      </c>
      <c r="AJ549" s="13" t="e">
        <f t="shared" ca="1" si="92"/>
        <v>#NAME?</v>
      </c>
      <c r="AK549" s="13"/>
      <c r="AL549" s="12" t="e">
        <f t="shared" ca="1" si="89"/>
        <v>#NAME?</v>
      </c>
      <c r="AN549" s="12" t="e">
        <f ca="1"/>
        <v>#NAME?</v>
      </c>
      <c r="AO549" s="12">
        <f t="shared" ca="1" si="90"/>
        <v>0</v>
      </c>
      <c r="AP549" s="12" t="e">
        <f t="shared" ca="1" si="93"/>
        <v>#NAME?</v>
      </c>
    </row>
    <row r="550" spans="1:42">
      <c r="A550" s="12" t="e">
        <f t="shared" ca="1" si="95"/>
        <v>#NAME?</v>
      </c>
      <c r="B550" s="12">
        <v>547</v>
      </c>
      <c r="C550" s="12" t="e">
        <f t="shared" ca="1" si="96"/>
        <v>#NAME?</v>
      </c>
      <c r="F550" s="12">
        <f>SUM($J$183:J550)</f>
        <v>1629136</v>
      </c>
      <c r="G550" s="12">
        <v>548</v>
      </c>
      <c r="H550" s="12" t="s">
        <v>13981</v>
      </c>
      <c r="I550" s="12">
        <v>0</v>
      </c>
      <c r="J550" s="12">
        <f t="shared" si="101"/>
        <v>6262</v>
      </c>
      <c r="K550" s="12">
        <v>115987</v>
      </c>
      <c r="L550" s="12">
        <f>SUM($J$3:J550)</f>
        <v>1822610</v>
      </c>
      <c r="M550" s="12">
        <f>SUM($L$183:L550)</f>
        <v>330244304</v>
      </c>
      <c r="N550" s="15">
        <f t="shared" si="94"/>
        <v>202.7113169189067</v>
      </c>
      <c r="O550" s="12">
        <v>548</v>
      </c>
      <c r="P550" s="12" t="s">
        <v>13982</v>
      </c>
      <c r="Q550" s="12">
        <v>0</v>
      </c>
      <c r="R550" s="12">
        <v>597</v>
      </c>
      <c r="W550" s="12" t="e">
        <f t="shared" ca="1" si="97"/>
        <v>#NAME?</v>
      </c>
      <c r="X550" s="12">
        <v>2982</v>
      </c>
      <c r="Y550" s="12">
        <v>273.5</v>
      </c>
      <c r="Z550" s="12" t="e">
        <f t="shared" ca="1" si="98"/>
        <v>#NAME?</v>
      </c>
      <c r="AA550" s="12" t="e">
        <f ca="1">SUM($Z$4:Z550)++VLOOKUP(X550,$G$3:$L$7002,6,0)</f>
        <v>#NAME?</v>
      </c>
      <c r="AB550" s="12" t="e">
        <f t="shared" ca="1" si="99"/>
        <v>#NAME?</v>
      </c>
      <c r="AC550" s="12">
        <v>553</v>
      </c>
      <c r="AD550" s="12" t="e">
        <f t="shared" ca="1" si="100"/>
        <v>#NAME?</v>
      </c>
      <c r="AF550" s="12">
        <v>547</v>
      </c>
      <c r="AG550" s="12">
        <v>3315400</v>
      </c>
      <c r="AH550" s="12">
        <f>SUM($AG$4:AG550)</f>
        <v>819282190</v>
      </c>
      <c r="AI550" s="13">
        <f t="shared" ca="1" si="91"/>
        <v>0</v>
      </c>
      <c r="AJ550" s="13" t="e">
        <f t="shared" ca="1" si="92"/>
        <v>#NAME?</v>
      </c>
      <c r="AK550" s="13"/>
      <c r="AL550" s="12" t="e">
        <f t="shared" ca="1" si="89"/>
        <v>#NAME?</v>
      </c>
      <c r="AN550" s="12" t="e">
        <f ca="1"/>
        <v>#NAME?</v>
      </c>
      <c r="AO550" s="12">
        <f t="shared" ca="1" si="90"/>
        <v>0</v>
      </c>
      <c r="AP550" s="12" t="e">
        <f t="shared" ca="1" si="93"/>
        <v>#NAME?</v>
      </c>
    </row>
    <row r="551" spans="1:42">
      <c r="A551" s="12" t="e">
        <f t="shared" ca="1" si="95"/>
        <v>#NAME?</v>
      </c>
      <c r="B551" s="12">
        <v>548</v>
      </c>
      <c r="C551" s="12" t="e">
        <f t="shared" ca="1" si="96"/>
        <v>#NAME?</v>
      </c>
      <c r="F551" s="12">
        <f>SUM($J$183:J551)</f>
        <v>1635408</v>
      </c>
      <c r="G551" s="12">
        <v>549</v>
      </c>
      <c r="H551" s="12" t="s">
        <v>13981</v>
      </c>
      <c r="I551" s="12">
        <v>0</v>
      </c>
      <c r="J551" s="12">
        <f t="shared" si="101"/>
        <v>6272</v>
      </c>
      <c r="K551" s="12">
        <v>115987</v>
      </c>
      <c r="L551" s="12">
        <f>SUM($J$3:J551)</f>
        <v>1828882</v>
      </c>
      <c r="M551" s="12">
        <f>SUM($L$183:L551)</f>
        <v>332073186</v>
      </c>
      <c r="N551" s="15">
        <f t="shared" si="94"/>
        <v>203.05219614921782</v>
      </c>
      <c r="O551" s="12">
        <v>549</v>
      </c>
      <c r="P551" s="12" t="s">
        <v>13982</v>
      </c>
      <c r="Q551" s="12">
        <v>0</v>
      </c>
      <c r="R551" s="12">
        <v>602</v>
      </c>
      <c r="W551" s="12" t="e">
        <f t="shared" ca="1" si="97"/>
        <v>#NAME?</v>
      </c>
      <c r="X551" s="12">
        <v>2986</v>
      </c>
      <c r="Y551" s="12">
        <v>274</v>
      </c>
      <c r="Z551" s="12" t="e">
        <f t="shared" ca="1" si="98"/>
        <v>#NAME?</v>
      </c>
      <c r="AA551" s="12" t="e">
        <f ca="1">SUM($Z$4:Z551)++VLOOKUP(X551,$G$3:$L$7002,6,0)</f>
        <v>#NAME?</v>
      </c>
      <c r="AB551" s="12" t="e">
        <f t="shared" ca="1" si="99"/>
        <v>#NAME?</v>
      </c>
      <c r="AC551" s="12">
        <v>553</v>
      </c>
      <c r="AD551" s="12" t="e">
        <f t="shared" ca="1" si="100"/>
        <v>#NAME?</v>
      </c>
      <c r="AF551" s="12">
        <v>548</v>
      </c>
      <c r="AG551" s="12">
        <v>3315400</v>
      </c>
      <c r="AH551" s="12">
        <f>SUM($AG$4:AG551)</f>
        <v>822597590</v>
      </c>
      <c r="AI551" s="13">
        <f t="shared" ca="1" si="91"/>
        <v>0</v>
      </c>
      <c r="AJ551" s="13" t="e">
        <f t="shared" ca="1" si="92"/>
        <v>#NAME?</v>
      </c>
      <c r="AK551" s="13"/>
      <c r="AL551" s="12" t="e">
        <f t="shared" ca="1" si="89"/>
        <v>#NAME?</v>
      </c>
      <c r="AN551" s="12" t="e">
        <f ca="1"/>
        <v>#NAME?</v>
      </c>
      <c r="AO551" s="12">
        <f t="shared" ca="1" si="90"/>
        <v>0</v>
      </c>
      <c r="AP551" s="12" t="e">
        <f t="shared" ca="1" si="93"/>
        <v>#NAME?</v>
      </c>
    </row>
    <row r="552" spans="1:42">
      <c r="A552" s="12" t="e">
        <f t="shared" ca="1" si="95"/>
        <v>#NAME?</v>
      </c>
      <c r="B552" s="12">
        <v>549</v>
      </c>
      <c r="C552" s="12" t="e">
        <f t="shared" ca="1" si="96"/>
        <v>#NAME?</v>
      </c>
      <c r="F552" s="12">
        <f>SUM($J$183:J552)</f>
        <v>1641690</v>
      </c>
      <c r="G552" s="12">
        <v>550</v>
      </c>
      <c r="H552" s="12" t="s">
        <v>13981</v>
      </c>
      <c r="I552" s="12">
        <v>0</v>
      </c>
      <c r="J552" s="12">
        <f t="shared" si="101"/>
        <v>6282</v>
      </c>
      <c r="K552" s="12">
        <v>79158</v>
      </c>
      <c r="L552" s="12">
        <f>SUM($J$3:J552)</f>
        <v>1835164</v>
      </c>
      <c r="M552" s="12">
        <f>SUM($L$183:L552)</f>
        <v>333908350</v>
      </c>
      <c r="N552" s="15">
        <f t="shared" si="94"/>
        <v>203.39305837277439</v>
      </c>
      <c r="O552" s="12">
        <v>550</v>
      </c>
      <c r="P552" s="12" t="s">
        <v>13982</v>
      </c>
      <c r="Q552" s="12">
        <v>0</v>
      </c>
      <c r="R552" s="12">
        <v>607</v>
      </c>
      <c r="W552" s="12" t="e">
        <f t="shared" ca="1" si="97"/>
        <v>#NAME?</v>
      </c>
      <c r="X552" s="12">
        <v>2991</v>
      </c>
      <c r="Y552" s="12">
        <v>274.5</v>
      </c>
      <c r="Z552" s="12" t="e">
        <f t="shared" ca="1" si="98"/>
        <v>#NAME?</v>
      </c>
      <c r="AA552" s="12" t="e">
        <f ca="1">SUM($Z$4:Z552)++VLOOKUP(X552,$G$3:$L$7002,6,0)</f>
        <v>#NAME?</v>
      </c>
      <c r="AB552" s="12" t="e">
        <f t="shared" ca="1" si="99"/>
        <v>#NAME?</v>
      </c>
      <c r="AC552" s="12">
        <v>554</v>
      </c>
      <c r="AD552" s="12" t="e">
        <f t="shared" ca="1" si="100"/>
        <v>#NAME?</v>
      </c>
      <c r="AF552" s="12">
        <v>549</v>
      </c>
      <c r="AG552" s="12">
        <v>3315400</v>
      </c>
      <c r="AH552" s="12">
        <f>SUM($AG$4:AG552)</f>
        <v>825912990</v>
      </c>
      <c r="AI552" s="13">
        <f t="shared" ca="1" si="91"/>
        <v>0</v>
      </c>
      <c r="AJ552" s="13" t="e">
        <f t="shared" ca="1" si="92"/>
        <v>#NAME?</v>
      </c>
      <c r="AK552" s="13"/>
      <c r="AL552" s="12" t="e">
        <f t="shared" ca="1" si="89"/>
        <v>#NAME?</v>
      </c>
      <c r="AN552" s="12" t="e">
        <f ca="1"/>
        <v>#NAME?</v>
      </c>
      <c r="AO552" s="12">
        <f t="shared" ca="1" si="90"/>
        <v>0</v>
      </c>
      <c r="AP552" s="12" t="e">
        <f t="shared" ca="1" si="93"/>
        <v>#NAME?</v>
      </c>
    </row>
    <row r="553" spans="1:42">
      <c r="A553" s="12" t="e">
        <f t="shared" ca="1" si="95"/>
        <v>#NAME?</v>
      </c>
      <c r="B553" s="12">
        <v>550</v>
      </c>
      <c r="C553" s="12" t="e">
        <f t="shared" ca="1" si="96"/>
        <v>#NAME?</v>
      </c>
      <c r="F553" s="12">
        <f>SUM($J$183:J553)</f>
        <v>1647982</v>
      </c>
      <c r="G553" s="12">
        <v>551</v>
      </c>
      <c r="H553" s="12" t="s">
        <v>13981</v>
      </c>
      <c r="I553" s="12">
        <v>0</v>
      </c>
      <c r="J553" s="12">
        <f t="shared" si="101"/>
        <v>6292</v>
      </c>
      <c r="K553" s="12">
        <v>79158</v>
      </c>
      <c r="L553" s="12">
        <f>SUM($J$3:J553)</f>
        <v>1841456</v>
      </c>
      <c r="M553" s="12">
        <f>SUM($L$183:L553)</f>
        <v>335749806</v>
      </c>
      <c r="N553" s="15">
        <f t="shared" si="94"/>
        <v>203.73390364700586</v>
      </c>
      <c r="O553" s="12">
        <v>551</v>
      </c>
      <c r="P553" s="12" t="s">
        <v>13982</v>
      </c>
      <c r="Q553" s="12">
        <v>0</v>
      </c>
      <c r="R553" s="12">
        <v>612</v>
      </c>
      <c r="W553" s="12" t="e">
        <f t="shared" ca="1" si="97"/>
        <v>#NAME?</v>
      </c>
      <c r="X553" s="12">
        <v>2995</v>
      </c>
      <c r="Y553" s="12">
        <v>275</v>
      </c>
      <c r="Z553" s="12" t="e">
        <f t="shared" ca="1" si="98"/>
        <v>#NAME?</v>
      </c>
      <c r="AA553" s="12" t="e">
        <f ca="1">SUM($Z$4:Z553)++VLOOKUP(X553,$G$3:$L$7002,6,0)</f>
        <v>#NAME?</v>
      </c>
      <c r="AB553" s="12" t="e">
        <f t="shared" ca="1" si="99"/>
        <v>#NAME?</v>
      </c>
      <c r="AC553" s="12">
        <v>554</v>
      </c>
      <c r="AD553" s="12" t="e">
        <f t="shared" ca="1" si="100"/>
        <v>#NAME?</v>
      </c>
      <c r="AF553" s="12">
        <v>550</v>
      </c>
      <c r="AG553" s="12">
        <v>3315400</v>
      </c>
      <c r="AH553" s="12">
        <f>SUM($AG$4:AG553)</f>
        <v>829228390</v>
      </c>
      <c r="AI553" s="13">
        <f t="shared" ca="1" si="91"/>
        <v>0</v>
      </c>
      <c r="AJ553" s="13" t="e">
        <f t="shared" ca="1" si="92"/>
        <v>#NAME?</v>
      </c>
      <c r="AK553" s="13"/>
      <c r="AL553" s="12" t="e">
        <f t="shared" ca="1" si="89"/>
        <v>#NAME?</v>
      </c>
      <c r="AN553" s="12" t="e">
        <f ca="1"/>
        <v>#NAME?</v>
      </c>
      <c r="AO553" s="12">
        <f t="shared" ca="1" si="90"/>
        <v>0</v>
      </c>
      <c r="AP553" s="12" t="e">
        <f t="shared" ca="1" si="93"/>
        <v>#NAME?</v>
      </c>
    </row>
    <row r="554" spans="1:42">
      <c r="A554" s="12" t="e">
        <f t="shared" ca="1" si="95"/>
        <v>#NAME?</v>
      </c>
      <c r="B554" s="12">
        <v>551</v>
      </c>
      <c r="C554" s="12" t="e">
        <f t="shared" ca="1" si="96"/>
        <v>#NAME?</v>
      </c>
      <c r="F554" s="12">
        <f>SUM($J$183:J554)</f>
        <v>1654284</v>
      </c>
      <c r="G554" s="12">
        <v>552</v>
      </c>
      <c r="H554" s="12" t="s">
        <v>13981</v>
      </c>
      <c r="I554" s="12">
        <v>0</v>
      </c>
      <c r="J554" s="12">
        <f t="shared" si="101"/>
        <v>6302</v>
      </c>
      <c r="K554" s="12">
        <v>79158</v>
      </c>
      <c r="L554" s="12">
        <f>SUM($J$3:J554)</f>
        <v>1847758</v>
      </c>
      <c r="M554" s="12">
        <f>SUM($L$183:L554)</f>
        <v>337597564</v>
      </c>
      <c r="N554" s="15">
        <f t="shared" si="94"/>
        <v>204.07473202908326</v>
      </c>
      <c r="O554" s="12">
        <v>552</v>
      </c>
      <c r="P554" s="12" t="s">
        <v>13982</v>
      </c>
      <c r="Q554" s="12">
        <v>0</v>
      </c>
      <c r="R554" s="12">
        <v>617</v>
      </c>
      <c r="W554" s="12" t="e">
        <f t="shared" ca="1" si="97"/>
        <v>#NAME?</v>
      </c>
      <c r="X554" s="12">
        <v>3000</v>
      </c>
      <c r="Y554" s="12">
        <v>275.5</v>
      </c>
      <c r="Z554" s="12" t="e">
        <f t="shared" ca="1" si="98"/>
        <v>#NAME?</v>
      </c>
      <c r="AA554" s="12" t="e">
        <f ca="1">SUM($Z$4:Z554)++VLOOKUP(X554,$G$3:$L$7002,6,0)</f>
        <v>#NAME?</v>
      </c>
      <c r="AB554" s="12" t="e">
        <f t="shared" ca="1" si="99"/>
        <v>#NAME?</v>
      </c>
      <c r="AC554" s="12">
        <v>555</v>
      </c>
      <c r="AD554" s="12" t="e">
        <f t="shared" ca="1" si="100"/>
        <v>#NAME?</v>
      </c>
      <c r="AF554" s="12">
        <v>551</v>
      </c>
      <c r="AG554" s="12">
        <v>3315400</v>
      </c>
      <c r="AH554" s="12">
        <f>SUM($AG$4:AG554)</f>
        <v>832543790</v>
      </c>
      <c r="AI554" s="13">
        <f t="shared" ca="1" si="91"/>
        <v>0</v>
      </c>
      <c r="AJ554" s="13" t="e">
        <f t="shared" ca="1" si="92"/>
        <v>#NAME?</v>
      </c>
      <c r="AK554" s="13"/>
      <c r="AL554" s="12" t="e">
        <f t="shared" ref="AL554:AL617" ca="1" si="102">AI554-AJ554</f>
        <v>#NAME?</v>
      </c>
      <c r="AN554" s="12" t="e">
        <f ca="1"/>
        <v>#NAME?</v>
      </c>
      <c r="AO554" s="12">
        <f t="shared" ref="AO554:AO617" ca="1" si="103">COUNTIFS(AI:AI,AN554)</f>
        <v>0</v>
      </c>
      <c r="AP554" s="12" t="e">
        <f t="shared" ca="1" si="93"/>
        <v>#NAME?</v>
      </c>
    </row>
    <row r="555" spans="1:42">
      <c r="A555" s="12" t="e">
        <f t="shared" ca="1" si="95"/>
        <v>#NAME?</v>
      </c>
      <c r="B555" s="12">
        <v>552</v>
      </c>
      <c r="C555" s="12" t="e">
        <f t="shared" ca="1" si="96"/>
        <v>#NAME?</v>
      </c>
      <c r="F555" s="12">
        <f>SUM($J$183:J555)</f>
        <v>1660596</v>
      </c>
      <c r="G555" s="12">
        <v>553</v>
      </c>
      <c r="H555" s="12" t="s">
        <v>13981</v>
      </c>
      <c r="I555" s="12">
        <v>0</v>
      </c>
      <c r="J555" s="12">
        <f t="shared" si="101"/>
        <v>6312</v>
      </c>
      <c r="K555" s="12">
        <v>80992</v>
      </c>
      <c r="L555" s="12">
        <f>SUM($J$3:J555)</f>
        <v>1854070</v>
      </c>
      <c r="M555" s="12">
        <f>SUM($L$183:L555)</f>
        <v>339451634</v>
      </c>
      <c r="N555" s="15">
        <f t="shared" si="94"/>
        <v>204.41554357592094</v>
      </c>
      <c r="O555" s="12">
        <v>553</v>
      </c>
      <c r="P555" s="12" t="s">
        <v>13982</v>
      </c>
      <c r="Q555" s="12">
        <v>0</v>
      </c>
      <c r="R555" s="12">
        <v>622</v>
      </c>
      <c r="W555" s="12" t="e">
        <f t="shared" ca="1" si="97"/>
        <v>#NAME?</v>
      </c>
      <c r="X555" s="12">
        <v>3004</v>
      </c>
      <c r="Y555" s="12">
        <v>276</v>
      </c>
      <c r="Z555" s="12" t="e">
        <f t="shared" ca="1" si="98"/>
        <v>#NAME?</v>
      </c>
      <c r="AA555" s="12" t="e">
        <f ca="1">SUM($Z$4:Z555)++VLOOKUP(X555,$G$3:$L$7002,6,0)</f>
        <v>#NAME?</v>
      </c>
      <c r="AB555" s="12" t="e">
        <f t="shared" ca="1" si="99"/>
        <v>#NAME?</v>
      </c>
      <c r="AC555" s="12">
        <v>555</v>
      </c>
      <c r="AD555" s="12" t="e">
        <f t="shared" ca="1" si="100"/>
        <v>#NAME?</v>
      </c>
      <c r="AF555" s="12">
        <v>552</v>
      </c>
      <c r="AG555" s="12">
        <v>3315400</v>
      </c>
      <c r="AH555" s="12">
        <f>SUM($AG$4:AG555)</f>
        <v>835859190</v>
      </c>
      <c r="AI555" s="13">
        <f t="shared" ca="1" si="91"/>
        <v>0</v>
      </c>
      <c r="AJ555" s="13" t="e">
        <f t="shared" ca="1" si="92"/>
        <v>#NAME?</v>
      </c>
      <c r="AK555" s="13"/>
      <c r="AL555" s="12" t="e">
        <f t="shared" ca="1" si="102"/>
        <v>#NAME?</v>
      </c>
      <c r="AN555" s="12" t="e">
        <f ca="1"/>
        <v>#NAME?</v>
      </c>
      <c r="AO555" s="12">
        <f t="shared" ca="1" si="103"/>
        <v>0</v>
      </c>
      <c r="AP555" s="12" t="e">
        <f t="shared" ca="1" si="93"/>
        <v>#NAME?</v>
      </c>
    </row>
    <row r="556" spans="1:42">
      <c r="A556" s="12" t="e">
        <f t="shared" ca="1" si="95"/>
        <v>#NAME?</v>
      </c>
      <c r="B556" s="12">
        <v>553</v>
      </c>
      <c r="C556" s="12" t="e">
        <f t="shared" ca="1" si="96"/>
        <v>#NAME?</v>
      </c>
      <c r="F556" s="12">
        <f>SUM($J$183:J556)</f>
        <v>1666918</v>
      </c>
      <c r="G556" s="12">
        <v>554</v>
      </c>
      <c r="H556" s="12" t="s">
        <v>13981</v>
      </c>
      <c r="I556" s="12">
        <v>0</v>
      </c>
      <c r="J556" s="12">
        <f t="shared" si="101"/>
        <v>6322</v>
      </c>
      <c r="K556" s="12">
        <v>80992</v>
      </c>
      <c r="L556" s="12">
        <f>SUM($J$3:J556)</f>
        <v>1860392</v>
      </c>
      <c r="M556" s="12">
        <f>SUM($L$183:L556)</f>
        <v>341312026</v>
      </c>
      <c r="N556" s="15">
        <f t="shared" si="94"/>
        <v>204.75633834417769</v>
      </c>
      <c r="O556" s="12">
        <v>554</v>
      </c>
      <c r="P556" s="12" t="s">
        <v>13982</v>
      </c>
      <c r="Q556" s="12">
        <v>0</v>
      </c>
      <c r="R556" s="12">
        <v>628</v>
      </c>
      <c r="W556" s="12" t="e">
        <f t="shared" ca="1" si="97"/>
        <v>#NAME?</v>
      </c>
      <c r="X556" s="12">
        <v>3009</v>
      </c>
      <c r="Y556" s="12">
        <v>276.5</v>
      </c>
      <c r="Z556" s="12" t="e">
        <f t="shared" ca="1" si="98"/>
        <v>#NAME?</v>
      </c>
      <c r="AA556" s="12" t="e">
        <f ca="1">SUM($Z$4:Z556)++VLOOKUP(X556,$G$3:$L$7002,6,0)</f>
        <v>#NAME?</v>
      </c>
      <c r="AB556" s="12" t="e">
        <f t="shared" ca="1" si="99"/>
        <v>#NAME?</v>
      </c>
      <c r="AC556" s="12">
        <v>556</v>
      </c>
      <c r="AD556" s="12" t="e">
        <f t="shared" ca="1" si="100"/>
        <v>#NAME?</v>
      </c>
      <c r="AF556" s="12">
        <v>553</v>
      </c>
      <c r="AG556" s="12">
        <v>3315400</v>
      </c>
      <c r="AH556" s="12">
        <f>SUM($AG$4:AG556)</f>
        <v>839174590</v>
      </c>
      <c r="AI556" s="13">
        <f t="shared" ref="AI556:AI619" ca="1" si="104">IFERROR(_xlfn.XLOOKUP(AF556,AC:AC,AA:AA),AI555)</f>
        <v>0</v>
      </c>
      <c r="AJ556" s="13" t="e">
        <f t="shared" ca="1" si="92"/>
        <v>#NAME?</v>
      </c>
      <c r="AK556" s="13"/>
      <c r="AL556" s="12" t="e">
        <f t="shared" ca="1" si="102"/>
        <v>#NAME?</v>
      </c>
      <c r="AN556" s="12" t="e">
        <f ca="1"/>
        <v>#NAME?</v>
      </c>
      <c r="AO556" s="12">
        <f t="shared" ca="1" si="103"/>
        <v>0</v>
      </c>
      <c r="AP556" s="12" t="e">
        <f t="shared" ca="1" si="93"/>
        <v>#NAME?</v>
      </c>
    </row>
    <row r="557" spans="1:42">
      <c r="A557" s="12" t="e">
        <f t="shared" ca="1" si="95"/>
        <v>#NAME?</v>
      </c>
      <c r="B557" s="12">
        <v>554</v>
      </c>
      <c r="C557" s="12" t="e">
        <f t="shared" ca="1" si="96"/>
        <v>#NAME?</v>
      </c>
      <c r="F557" s="12">
        <f>SUM($J$183:J557)</f>
        <v>1673250</v>
      </c>
      <c r="G557" s="12">
        <v>555</v>
      </c>
      <c r="H557" s="12" t="s">
        <v>13981</v>
      </c>
      <c r="I557" s="12">
        <v>0</v>
      </c>
      <c r="J557" s="12">
        <f t="shared" si="101"/>
        <v>6332</v>
      </c>
      <c r="K557" s="12">
        <v>80992</v>
      </c>
      <c r="L557" s="12">
        <f>SUM($J$3:J557)</f>
        <v>1866724</v>
      </c>
      <c r="M557" s="12">
        <f>SUM($L$183:L557)</f>
        <v>343178750</v>
      </c>
      <c r="N557" s="15">
        <f t="shared" si="94"/>
        <v>205.09711639025849</v>
      </c>
      <c r="O557" s="12">
        <v>555</v>
      </c>
      <c r="P557" s="12" t="s">
        <v>13982</v>
      </c>
      <c r="Q557" s="12">
        <v>0</v>
      </c>
      <c r="R557" s="12">
        <v>633</v>
      </c>
      <c r="W557" s="12" t="e">
        <f t="shared" ca="1" si="97"/>
        <v>#NAME?</v>
      </c>
      <c r="X557" s="12">
        <v>3013</v>
      </c>
      <c r="Y557" s="12">
        <v>277</v>
      </c>
      <c r="Z557" s="12" t="e">
        <f t="shared" ca="1" si="98"/>
        <v>#NAME?</v>
      </c>
      <c r="AA557" s="12" t="e">
        <f ca="1">SUM($Z$4:Z557)++VLOOKUP(X557,$G$3:$L$7002,6,0)</f>
        <v>#NAME?</v>
      </c>
      <c r="AB557" s="12" t="e">
        <f t="shared" ca="1" si="99"/>
        <v>#NAME?</v>
      </c>
      <c r="AC557" s="12">
        <v>556</v>
      </c>
      <c r="AD557" s="12" t="e">
        <f t="shared" ca="1" si="100"/>
        <v>#NAME?</v>
      </c>
      <c r="AF557" s="12">
        <v>554</v>
      </c>
      <c r="AG557" s="12">
        <v>3315400</v>
      </c>
      <c r="AH557" s="12">
        <f>SUM($AG$4:AG557)</f>
        <v>842489990</v>
      </c>
      <c r="AI557" s="13">
        <f t="shared" ca="1" si="104"/>
        <v>0</v>
      </c>
      <c r="AJ557" s="13" t="e">
        <f t="shared" ref="AJ557:AJ620" ca="1" si="105">_xlfn.XLOOKUP(AI556,$AN:$AN,$AP:$AP)+AJ556</f>
        <v>#NAME?</v>
      </c>
      <c r="AK557" s="13"/>
      <c r="AL557" s="12" t="e">
        <f t="shared" ca="1" si="102"/>
        <v>#NAME?</v>
      </c>
      <c r="AN557" s="12" t="e">
        <f ca="1"/>
        <v>#NAME?</v>
      </c>
      <c r="AO557" s="12">
        <f t="shared" ca="1" si="103"/>
        <v>0</v>
      </c>
      <c r="AP557" s="12" t="e">
        <f t="shared" ca="1" si="93"/>
        <v>#NAME?</v>
      </c>
    </row>
    <row r="558" spans="1:42">
      <c r="A558" s="12" t="e">
        <f t="shared" ca="1" si="95"/>
        <v>#NAME?</v>
      </c>
      <c r="B558" s="12">
        <v>555</v>
      </c>
      <c r="C558" s="12" t="e">
        <f t="shared" ca="1" si="96"/>
        <v>#NAME?</v>
      </c>
      <c r="F558" s="12">
        <f>SUM($J$183:J558)</f>
        <v>1679592</v>
      </c>
      <c r="G558" s="12">
        <v>556</v>
      </c>
      <c r="H558" s="12" t="s">
        <v>13981</v>
      </c>
      <c r="I558" s="12">
        <v>0</v>
      </c>
      <c r="J558" s="12">
        <f t="shared" si="101"/>
        <v>6342</v>
      </c>
      <c r="K558" s="12">
        <v>124237</v>
      </c>
      <c r="L558" s="12">
        <f>SUM($J$3:J558)</f>
        <v>1873066</v>
      </c>
      <c r="M558" s="12">
        <f>SUM($L$183:L558)</f>
        <v>345051816</v>
      </c>
      <c r="N558" s="15">
        <f t="shared" si="94"/>
        <v>205.43787777031565</v>
      </c>
      <c r="O558" s="12">
        <v>556</v>
      </c>
      <c r="P558" s="12" t="s">
        <v>13982</v>
      </c>
      <c r="Q558" s="12">
        <v>0</v>
      </c>
      <c r="R558" s="12">
        <v>638</v>
      </c>
      <c r="W558" s="12" t="e">
        <f t="shared" ca="1" si="97"/>
        <v>#NAME?</v>
      </c>
      <c r="X558" s="12">
        <v>3018</v>
      </c>
      <c r="Y558" s="12">
        <v>277.5</v>
      </c>
      <c r="Z558" s="12" t="e">
        <f t="shared" ca="1" si="98"/>
        <v>#NAME?</v>
      </c>
      <c r="AA558" s="12" t="e">
        <f ca="1">SUM($Z$4:Z558)++VLOOKUP(X558,$G$3:$L$7002,6,0)</f>
        <v>#NAME?</v>
      </c>
      <c r="AB558" s="12" t="e">
        <f t="shared" ca="1" si="99"/>
        <v>#NAME?</v>
      </c>
      <c r="AC558" s="12">
        <v>557</v>
      </c>
      <c r="AD558" s="12" t="e">
        <f t="shared" ca="1" si="100"/>
        <v>#NAME?</v>
      </c>
      <c r="AF558" s="12">
        <v>555</v>
      </c>
      <c r="AG558" s="12">
        <v>3315400</v>
      </c>
      <c r="AH558" s="12">
        <f>SUM($AG$4:AG558)</f>
        <v>845805390</v>
      </c>
      <c r="AI558" s="13">
        <f t="shared" ca="1" si="104"/>
        <v>0</v>
      </c>
      <c r="AJ558" s="13" t="e">
        <f t="shared" ca="1" si="105"/>
        <v>#NAME?</v>
      </c>
      <c r="AK558" s="13"/>
      <c r="AL558" s="12" t="e">
        <f t="shared" ca="1" si="102"/>
        <v>#NAME?</v>
      </c>
      <c r="AN558" s="12" t="e">
        <f ca="1"/>
        <v>#NAME?</v>
      </c>
      <c r="AO558" s="12">
        <f t="shared" ca="1" si="103"/>
        <v>0</v>
      </c>
      <c r="AP558" s="12" t="e">
        <f t="shared" ref="AP558:AP621" ca="1" si="106">(AN559-AN558)/AO558</f>
        <v>#NAME?</v>
      </c>
    </row>
    <row r="559" spans="1:42">
      <c r="A559" s="12" t="e">
        <f t="shared" ca="1" si="95"/>
        <v>#NAME?</v>
      </c>
      <c r="B559" s="12">
        <v>556</v>
      </c>
      <c r="C559" s="12" t="e">
        <f t="shared" ca="1" si="96"/>
        <v>#NAME?</v>
      </c>
      <c r="F559" s="12">
        <f>SUM($J$183:J559)</f>
        <v>1685944</v>
      </c>
      <c r="G559" s="12">
        <v>557</v>
      </c>
      <c r="H559" s="12" t="s">
        <v>13981</v>
      </c>
      <c r="I559" s="12">
        <v>0</v>
      </c>
      <c r="J559" s="12">
        <f t="shared" si="101"/>
        <v>6352</v>
      </c>
      <c r="K559" s="12">
        <v>124237</v>
      </c>
      <c r="L559" s="12">
        <f>SUM($J$3:J559)</f>
        <v>1879418</v>
      </c>
      <c r="M559" s="12">
        <f>SUM($L$183:L559)</f>
        <v>346931234</v>
      </c>
      <c r="N559" s="15">
        <f t="shared" si="94"/>
        <v>205.77862254025044</v>
      </c>
      <c r="O559" s="12">
        <v>557</v>
      </c>
      <c r="P559" s="12" t="s">
        <v>13982</v>
      </c>
      <c r="Q559" s="12">
        <v>0</v>
      </c>
      <c r="R559" s="12">
        <v>643</v>
      </c>
      <c r="W559" s="12" t="e">
        <f t="shared" ca="1" si="97"/>
        <v>#NAME?</v>
      </c>
      <c r="X559" s="12">
        <v>3022</v>
      </c>
      <c r="Y559" s="12">
        <v>278</v>
      </c>
      <c r="Z559" s="12" t="e">
        <f t="shared" ca="1" si="98"/>
        <v>#NAME?</v>
      </c>
      <c r="AA559" s="12" t="e">
        <f ca="1">SUM($Z$4:Z559)++VLOOKUP(X559,$G$3:$L$7002,6,0)</f>
        <v>#NAME?</v>
      </c>
      <c r="AB559" s="12" t="e">
        <f t="shared" ca="1" si="99"/>
        <v>#NAME?</v>
      </c>
      <c r="AC559" s="12">
        <v>557</v>
      </c>
      <c r="AD559" s="12" t="e">
        <f t="shared" ca="1" si="100"/>
        <v>#NAME?</v>
      </c>
      <c r="AF559" s="12">
        <v>556</v>
      </c>
      <c r="AG559" s="12">
        <v>3315400</v>
      </c>
      <c r="AH559" s="12">
        <f>SUM($AG$4:AG559)</f>
        <v>849120790</v>
      </c>
      <c r="AI559" s="13">
        <f t="shared" ca="1" si="104"/>
        <v>0</v>
      </c>
      <c r="AJ559" s="13" t="e">
        <f t="shared" ca="1" si="105"/>
        <v>#NAME?</v>
      </c>
      <c r="AK559" s="13"/>
      <c r="AL559" s="12" t="e">
        <f t="shared" ca="1" si="102"/>
        <v>#NAME?</v>
      </c>
      <c r="AN559" s="12" t="e">
        <f ca="1"/>
        <v>#NAME?</v>
      </c>
      <c r="AO559" s="12">
        <f t="shared" ca="1" si="103"/>
        <v>0</v>
      </c>
      <c r="AP559" s="12" t="e">
        <f t="shared" ca="1" si="106"/>
        <v>#NAME?</v>
      </c>
    </row>
    <row r="560" spans="1:42">
      <c r="A560" s="12" t="e">
        <f t="shared" ca="1" si="95"/>
        <v>#NAME?</v>
      </c>
      <c r="B560" s="12">
        <v>557</v>
      </c>
      <c r="C560" s="12" t="e">
        <f t="shared" ca="1" si="96"/>
        <v>#NAME?</v>
      </c>
      <c r="F560" s="12">
        <f>SUM($J$183:J560)</f>
        <v>1692306</v>
      </c>
      <c r="G560" s="12">
        <v>558</v>
      </c>
      <c r="H560" s="12" t="s">
        <v>13981</v>
      </c>
      <c r="I560" s="12">
        <v>0</v>
      </c>
      <c r="J560" s="12">
        <f t="shared" si="101"/>
        <v>6362</v>
      </c>
      <c r="K560" s="12">
        <v>84658</v>
      </c>
      <c r="L560" s="12">
        <f>SUM($J$3:J560)</f>
        <v>1885780</v>
      </c>
      <c r="M560" s="12">
        <f>SUM($L$183:L560)</f>
        <v>348817014</v>
      </c>
      <c r="N560" s="15">
        <f t="shared" si="94"/>
        <v>206.11935075571438</v>
      </c>
      <c r="O560" s="12">
        <v>558</v>
      </c>
      <c r="P560" s="12" t="s">
        <v>13982</v>
      </c>
      <c r="Q560" s="12">
        <v>0</v>
      </c>
      <c r="R560" s="12">
        <v>648</v>
      </c>
      <c r="W560" s="12" t="e">
        <f t="shared" ca="1" si="97"/>
        <v>#NAME?</v>
      </c>
      <c r="X560" s="12">
        <v>3027</v>
      </c>
      <c r="Y560" s="12">
        <v>278.5</v>
      </c>
      <c r="Z560" s="12" t="e">
        <f t="shared" ca="1" si="98"/>
        <v>#NAME?</v>
      </c>
      <c r="AA560" s="12" t="e">
        <f ca="1">SUM($Z$4:Z560)++VLOOKUP(X560,$G$3:$L$7002,6,0)</f>
        <v>#NAME?</v>
      </c>
      <c r="AB560" s="12" t="e">
        <f t="shared" ca="1" si="99"/>
        <v>#NAME?</v>
      </c>
      <c r="AC560" s="12">
        <v>558</v>
      </c>
      <c r="AD560" s="12" t="e">
        <f t="shared" ca="1" si="100"/>
        <v>#NAME?</v>
      </c>
      <c r="AF560" s="12">
        <v>557</v>
      </c>
      <c r="AG560" s="12">
        <v>3315400</v>
      </c>
      <c r="AH560" s="12">
        <f>SUM($AG$4:AG560)</f>
        <v>852436190</v>
      </c>
      <c r="AI560" s="13">
        <f t="shared" ca="1" si="104"/>
        <v>0</v>
      </c>
      <c r="AJ560" s="13" t="e">
        <f t="shared" ca="1" si="105"/>
        <v>#NAME?</v>
      </c>
      <c r="AK560" s="13"/>
      <c r="AL560" s="12" t="e">
        <f t="shared" ca="1" si="102"/>
        <v>#NAME?</v>
      </c>
      <c r="AN560" s="12" t="e">
        <f ca="1"/>
        <v>#NAME?</v>
      </c>
      <c r="AO560" s="12">
        <f t="shared" ca="1" si="103"/>
        <v>0</v>
      </c>
      <c r="AP560" s="12" t="e">
        <f t="shared" ca="1" si="106"/>
        <v>#NAME?</v>
      </c>
    </row>
    <row r="561" spans="1:42">
      <c r="A561" s="12" t="e">
        <f t="shared" ca="1" si="95"/>
        <v>#NAME?</v>
      </c>
      <c r="B561" s="12">
        <v>558</v>
      </c>
      <c r="C561" s="12" t="e">
        <f t="shared" ca="1" si="96"/>
        <v>#NAME?</v>
      </c>
      <c r="F561" s="12">
        <f>SUM($J$183:J561)</f>
        <v>1698678</v>
      </c>
      <c r="G561" s="12">
        <v>559</v>
      </c>
      <c r="H561" s="12" t="s">
        <v>13981</v>
      </c>
      <c r="I561" s="12">
        <v>0</v>
      </c>
      <c r="J561" s="12">
        <f t="shared" si="101"/>
        <v>6372</v>
      </c>
      <c r="K561" s="12">
        <v>84658</v>
      </c>
      <c r="L561" s="12">
        <f>SUM($J$3:J561)</f>
        <v>1892152</v>
      </c>
      <c r="M561" s="12">
        <f>SUM($L$183:L561)</f>
        <v>350709166</v>
      </c>
      <c r="N561" s="15">
        <f t="shared" si="94"/>
        <v>206.46006247211068</v>
      </c>
      <c r="O561" s="12">
        <v>559</v>
      </c>
      <c r="P561" s="12" t="s">
        <v>13982</v>
      </c>
      <c r="Q561" s="12">
        <v>0</v>
      </c>
      <c r="R561" s="12">
        <v>653</v>
      </c>
      <c r="W561" s="12" t="e">
        <f t="shared" ca="1" si="97"/>
        <v>#NAME?</v>
      </c>
      <c r="X561" s="12">
        <v>3031</v>
      </c>
      <c r="Y561" s="12">
        <v>279</v>
      </c>
      <c r="Z561" s="12" t="e">
        <f t="shared" ca="1" si="98"/>
        <v>#NAME?</v>
      </c>
      <c r="AA561" s="12" t="e">
        <f ca="1">SUM($Z$4:Z561)++VLOOKUP(X561,$G$3:$L$7002,6,0)</f>
        <v>#NAME?</v>
      </c>
      <c r="AB561" s="12" t="e">
        <f t="shared" ca="1" si="99"/>
        <v>#NAME?</v>
      </c>
      <c r="AC561" s="12">
        <v>558</v>
      </c>
      <c r="AD561" s="12" t="e">
        <f t="shared" ca="1" si="100"/>
        <v>#NAME?</v>
      </c>
      <c r="AF561" s="12">
        <v>558</v>
      </c>
      <c r="AG561" s="12">
        <v>3315400</v>
      </c>
      <c r="AH561" s="12">
        <f>SUM($AG$4:AG561)</f>
        <v>855751590</v>
      </c>
      <c r="AI561" s="13">
        <f t="shared" ca="1" si="104"/>
        <v>0</v>
      </c>
      <c r="AJ561" s="13" t="e">
        <f t="shared" ca="1" si="105"/>
        <v>#NAME?</v>
      </c>
      <c r="AK561" s="13"/>
      <c r="AL561" s="12" t="e">
        <f t="shared" ca="1" si="102"/>
        <v>#NAME?</v>
      </c>
      <c r="AN561" s="12" t="e">
        <f ca="1"/>
        <v>#NAME?</v>
      </c>
      <c r="AO561" s="12">
        <f t="shared" ca="1" si="103"/>
        <v>0</v>
      </c>
      <c r="AP561" s="12" t="e">
        <f t="shared" ca="1" si="106"/>
        <v>#NAME?</v>
      </c>
    </row>
    <row r="562" spans="1:42">
      <c r="A562" s="12" t="e">
        <f t="shared" ca="1" si="95"/>
        <v>#NAME?</v>
      </c>
      <c r="B562" s="12">
        <v>559</v>
      </c>
      <c r="C562" s="12" t="e">
        <f t="shared" ca="1" si="96"/>
        <v>#NAME?</v>
      </c>
      <c r="F562" s="12">
        <f>SUM($J$183:J562)</f>
        <v>1705060</v>
      </c>
      <c r="G562" s="12">
        <v>560</v>
      </c>
      <c r="H562" s="12" t="s">
        <v>13981</v>
      </c>
      <c r="I562" s="12">
        <v>0</v>
      </c>
      <c r="J562" s="12">
        <f t="shared" si="101"/>
        <v>6382</v>
      </c>
      <c r="K562" s="12">
        <v>84658</v>
      </c>
      <c r="L562" s="12">
        <f>SUM($J$3:J562)</f>
        <v>1898534</v>
      </c>
      <c r="M562" s="12">
        <f>SUM($L$183:L562)</f>
        <v>352607700</v>
      </c>
      <c r="N562" s="15">
        <f t="shared" si="94"/>
        <v>206.8007577445955</v>
      </c>
      <c r="O562" s="12">
        <v>560</v>
      </c>
      <c r="P562" s="12" t="s">
        <v>13982</v>
      </c>
      <c r="Q562" s="12">
        <v>0</v>
      </c>
      <c r="R562" s="12">
        <v>658</v>
      </c>
      <c r="W562" s="12" t="e">
        <f t="shared" ca="1" si="97"/>
        <v>#NAME?</v>
      </c>
      <c r="X562" s="12">
        <v>3036</v>
      </c>
      <c r="Y562" s="12">
        <v>279.5</v>
      </c>
      <c r="Z562" s="12" t="e">
        <f t="shared" ca="1" si="98"/>
        <v>#NAME?</v>
      </c>
      <c r="AA562" s="12" t="e">
        <f ca="1">SUM($Z$4:Z562)++VLOOKUP(X562,$G$3:$L$7002,6,0)</f>
        <v>#NAME?</v>
      </c>
      <c r="AB562" s="12" t="e">
        <f t="shared" ca="1" si="99"/>
        <v>#NAME?</v>
      </c>
      <c r="AC562" s="12">
        <v>559</v>
      </c>
      <c r="AD562" s="12" t="e">
        <f t="shared" ca="1" si="100"/>
        <v>#NAME?</v>
      </c>
      <c r="AF562" s="12">
        <v>559</v>
      </c>
      <c r="AG562" s="12">
        <v>3315400</v>
      </c>
      <c r="AH562" s="12">
        <f>SUM($AG$4:AG562)</f>
        <v>859066990</v>
      </c>
      <c r="AI562" s="13">
        <f t="shared" ca="1" si="104"/>
        <v>0</v>
      </c>
      <c r="AJ562" s="13" t="e">
        <f t="shared" ca="1" si="105"/>
        <v>#NAME?</v>
      </c>
      <c r="AK562" s="13"/>
      <c r="AL562" s="12" t="e">
        <f t="shared" ca="1" si="102"/>
        <v>#NAME?</v>
      </c>
      <c r="AN562" s="12" t="e">
        <f ca="1"/>
        <v>#NAME?</v>
      </c>
      <c r="AO562" s="12">
        <f t="shared" ca="1" si="103"/>
        <v>0</v>
      </c>
      <c r="AP562" s="12" t="e">
        <f t="shared" ca="1" si="106"/>
        <v>#NAME?</v>
      </c>
    </row>
    <row r="563" spans="1:42">
      <c r="A563" s="12" t="e">
        <f t="shared" ca="1" si="95"/>
        <v>#NAME?</v>
      </c>
      <c r="B563" s="12">
        <v>560</v>
      </c>
      <c r="C563" s="12" t="e">
        <f t="shared" ca="1" si="96"/>
        <v>#NAME?</v>
      </c>
      <c r="F563" s="12">
        <f>SUM($J$183:J563)</f>
        <v>1711452</v>
      </c>
      <c r="G563" s="12">
        <v>561</v>
      </c>
      <c r="H563" s="12" t="s">
        <v>13981</v>
      </c>
      <c r="I563" s="12">
        <v>0</v>
      </c>
      <c r="J563" s="12">
        <f t="shared" si="101"/>
        <v>6392</v>
      </c>
      <c r="K563" s="12">
        <v>86492</v>
      </c>
      <c r="L563" s="12">
        <f>SUM($J$3:J563)</f>
        <v>1904926</v>
      </c>
      <c r="M563" s="12">
        <f>SUM($L$183:L563)</f>
        <v>354512626</v>
      </c>
      <c r="N563" s="15">
        <f t="shared" si="94"/>
        <v>207.14143662807956</v>
      </c>
      <c r="O563" s="12">
        <v>561</v>
      </c>
      <c r="P563" s="12" t="s">
        <v>13982</v>
      </c>
      <c r="Q563" s="12">
        <v>0</v>
      </c>
      <c r="R563" s="12">
        <v>664</v>
      </c>
      <c r="W563" s="12" t="e">
        <f t="shared" ca="1" si="97"/>
        <v>#NAME?</v>
      </c>
      <c r="X563" s="12">
        <v>3040</v>
      </c>
      <c r="Y563" s="12">
        <v>280</v>
      </c>
      <c r="Z563" s="12" t="e">
        <f t="shared" ca="1" si="98"/>
        <v>#NAME?</v>
      </c>
      <c r="AA563" s="12" t="e">
        <f ca="1">SUM($Z$4:Z563)++VLOOKUP(X563,$G$3:$L$7002,6,0)</f>
        <v>#NAME?</v>
      </c>
      <c r="AB563" s="12" t="e">
        <f t="shared" ca="1" si="99"/>
        <v>#NAME?</v>
      </c>
      <c r="AC563" s="12">
        <v>559</v>
      </c>
      <c r="AD563" s="12" t="e">
        <f t="shared" ca="1" si="100"/>
        <v>#NAME?</v>
      </c>
      <c r="AF563" s="12">
        <v>560</v>
      </c>
      <c r="AG563" s="12">
        <v>3315400</v>
      </c>
      <c r="AH563" s="12">
        <f>SUM($AG$4:AG563)</f>
        <v>862382390</v>
      </c>
      <c r="AI563" s="13">
        <f t="shared" ca="1" si="104"/>
        <v>0</v>
      </c>
      <c r="AJ563" s="13" t="e">
        <f t="shared" ca="1" si="105"/>
        <v>#NAME?</v>
      </c>
      <c r="AK563" s="13"/>
      <c r="AL563" s="12" t="e">
        <f t="shared" ca="1" si="102"/>
        <v>#NAME?</v>
      </c>
      <c r="AN563" s="12" t="e">
        <f ca="1"/>
        <v>#NAME?</v>
      </c>
      <c r="AO563" s="12">
        <f t="shared" ca="1" si="103"/>
        <v>0</v>
      </c>
      <c r="AP563" s="12" t="e">
        <f t="shared" ca="1" si="106"/>
        <v>#NAME?</v>
      </c>
    </row>
    <row r="564" spans="1:42">
      <c r="A564" s="12" t="e">
        <f t="shared" ca="1" si="95"/>
        <v>#NAME?</v>
      </c>
      <c r="B564" s="12">
        <v>561</v>
      </c>
      <c r="C564" s="12" t="e">
        <f t="shared" ca="1" si="96"/>
        <v>#NAME?</v>
      </c>
      <c r="F564" s="12">
        <f>SUM($J$183:J564)</f>
        <v>1717854</v>
      </c>
      <c r="G564" s="12">
        <v>562</v>
      </c>
      <c r="H564" s="12" t="s">
        <v>13981</v>
      </c>
      <c r="I564" s="12">
        <v>0</v>
      </c>
      <c r="J564" s="12">
        <f t="shared" si="101"/>
        <v>6402</v>
      </c>
      <c r="K564" s="12">
        <v>86492</v>
      </c>
      <c r="L564" s="12">
        <f>SUM($J$3:J564)</f>
        <v>1911328</v>
      </c>
      <c r="M564" s="12">
        <f>SUM($L$183:L564)</f>
        <v>356423954</v>
      </c>
      <c r="N564" s="15">
        <f t="shared" si="94"/>
        <v>207.48209917722926</v>
      </c>
      <c r="O564" s="12">
        <v>562</v>
      </c>
      <c r="P564" s="12" t="s">
        <v>13982</v>
      </c>
      <c r="Q564" s="12">
        <v>0</v>
      </c>
      <c r="R564" s="12">
        <v>669</v>
      </c>
      <c r="W564" s="12" t="e">
        <f t="shared" ca="1" si="97"/>
        <v>#NAME?</v>
      </c>
      <c r="X564" s="12">
        <v>3045</v>
      </c>
      <c r="Y564" s="12">
        <v>280.5</v>
      </c>
      <c r="Z564" s="12" t="e">
        <f t="shared" ca="1" si="98"/>
        <v>#NAME?</v>
      </c>
      <c r="AA564" s="12" t="e">
        <f ca="1">SUM($Z$4:Z564)++VLOOKUP(X564,$G$3:$L$7002,6,0)</f>
        <v>#NAME?</v>
      </c>
      <c r="AB564" s="12" t="e">
        <f t="shared" ca="1" si="99"/>
        <v>#NAME?</v>
      </c>
      <c r="AC564" s="12">
        <v>560</v>
      </c>
      <c r="AD564" s="12" t="e">
        <f t="shared" ca="1" si="100"/>
        <v>#NAME?</v>
      </c>
      <c r="AF564" s="12">
        <v>561</v>
      </c>
      <c r="AG564" s="12">
        <v>3315400</v>
      </c>
      <c r="AH564" s="12">
        <f>SUM($AG$4:AG564)</f>
        <v>865697790</v>
      </c>
      <c r="AI564" s="13">
        <f t="shared" ca="1" si="104"/>
        <v>0</v>
      </c>
      <c r="AJ564" s="13" t="e">
        <f t="shared" ca="1" si="105"/>
        <v>#NAME?</v>
      </c>
      <c r="AK564" s="13"/>
      <c r="AL564" s="12" t="e">
        <f t="shared" ca="1" si="102"/>
        <v>#NAME?</v>
      </c>
      <c r="AN564" s="12" t="e">
        <f ca="1"/>
        <v>#NAME?</v>
      </c>
      <c r="AO564" s="12">
        <f t="shared" ca="1" si="103"/>
        <v>0</v>
      </c>
      <c r="AP564" s="12" t="e">
        <f t="shared" ca="1" si="106"/>
        <v>#NAME?</v>
      </c>
    </row>
    <row r="565" spans="1:42">
      <c r="A565" s="12" t="e">
        <f t="shared" ca="1" si="95"/>
        <v>#NAME?</v>
      </c>
      <c r="B565" s="12">
        <v>562</v>
      </c>
      <c r="C565" s="12" t="e">
        <f t="shared" ca="1" si="96"/>
        <v>#NAME?</v>
      </c>
      <c r="F565" s="12">
        <f>SUM($J$183:J565)</f>
        <v>1724266</v>
      </c>
      <c r="G565" s="12">
        <v>563</v>
      </c>
      <c r="H565" s="12" t="s">
        <v>13981</v>
      </c>
      <c r="I565" s="12">
        <v>0</v>
      </c>
      <c r="J565" s="12">
        <f t="shared" si="101"/>
        <v>6412</v>
      </c>
      <c r="K565" s="12">
        <v>86492</v>
      </c>
      <c r="L565" s="12">
        <f>SUM($J$3:J565)</f>
        <v>1917740</v>
      </c>
      <c r="M565" s="12">
        <f>SUM($L$183:L565)</f>
        <v>358341694</v>
      </c>
      <c r="N565" s="15">
        <f t="shared" si="94"/>
        <v>207.82274544646825</v>
      </c>
      <c r="O565" s="12">
        <v>563</v>
      </c>
      <c r="P565" s="12" t="s">
        <v>13982</v>
      </c>
      <c r="Q565" s="12">
        <v>0</v>
      </c>
      <c r="R565" s="12">
        <v>674</v>
      </c>
      <c r="W565" s="12" t="e">
        <f t="shared" ca="1" si="97"/>
        <v>#NAME?</v>
      </c>
      <c r="X565" s="12">
        <v>3049</v>
      </c>
      <c r="Y565" s="12">
        <v>281</v>
      </c>
      <c r="Z565" s="12" t="e">
        <f t="shared" ca="1" si="98"/>
        <v>#NAME?</v>
      </c>
      <c r="AA565" s="12" t="e">
        <f ca="1">SUM($Z$4:Z565)++VLOOKUP(X565,$G$3:$L$7002,6,0)</f>
        <v>#NAME?</v>
      </c>
      <c r="AB565" s="12" t="e">
        <f t="shared" ca="1" si="99"/>
        <v>#NAME?</v>
      </c>
      <c r="AC565" s="12">
        <v>560</v>
      </c>
      <c r="AD565" s="12" t="e">
        <f t="shared" ca="1" si="100"/>
        <v>#NAME?</v>
      </c>
      <c r="AF565" s="12">
        <v>562</v>
      </c>
      <c r="AG565" s="12">
        <v>3315400</v>
      </c>
      <c r="AH565" s="12">
        <f>SUM($AG$4:AG565)</f>
        <v>869013190</v>
      </c>
      <c r="AI565" s="13">
        <f t="shared" ca="1" si="104"/>
        <v>0</v>
      </c>
      <c r="AJ565" s="13" t="e">
        <f t="shared" ca="1" si="105"/>
        <v>#NAME?</v>
      </c>
      <c r="AK565" s="13"/>
      <c r="AL565" s="12" t="e">
        <f t="shared" ca="1" si="102"/>
        <v>#NAME?</v>
      </c>
      <c r="AN565" s="12" t="e">
        <f ca="1"/>
        <v>#NAME?</v>
      </c>
      <c r="AO565" s="12">
        <f t="shared" ca="1" si="103"/>
        <v>0</v>
      </c>
      <c r="AP565" s="12" t="e">
        <f t="shared" ca="1" si="106"/>
        <v>#NAME?</v>
      </c>
    </row>
    <row r="566" spans="1:42">
      <c r="A566" s="12" t="e">
        <f t="shared" ca="1" si="95"/>
        <v>#NAME?</v>
      </c>
      <c r="B566" s="12">
        <v>563</v>
      </c>
      <c r="C566" s="12" t="e">
        <f t="shared" ca="1" si="96"/>
        <v>#NAME?</v>
      </c>
      <c r="F566" s="12">
        <f>SUM($J$183:J566)</f>
        <v>1730688</v>
      </c>
      <c r="G566" s="12">
        <v>564</v>
      </c>
      <c r="H566" s="12" t="s">
        <v>13981</v>
      </c>
      <c r="I566" s="12">
        <v>0</v>
      </c>
      <c r="J566" s="12">
        <f t="shared" si="101"/>
        <v>6422</v>
      </c>
      <c r="K566" s="12">
        <v>132487</v>
      </c>
      <c r="L566" s="12">
        <f>SUM($J$3:J566)</f>
        <v>1924162</v>
      </c>
      <c r="M566" s="12">
        <f>SUM($L$183:L566)</f>
        <v>360265856</v>
      </c>
      <c r="N566" s="15">
        <f t="shared" si="94"/>
        <v>208.16337548997856</v>
      </c>
      <c r="O566" s="12">
        <v>564</v>
      </c>
      <c r="P566" s="12" t="s">
        <v>13982</v>
      </c>
      <c r="Q566" s="12">
        <v>0</v>
      </c>
      <c r="R566" s="12">
        <v>679</v>
      </c>
      <c r="W566" s="12" t="e">
        <f t="shared" ca="1" si="97"/>
        <v>#NAME?</v>
      </c>
      <c r="X566" s="12">
        <v>3054</v>
      </c>
      <c r="Y566" s="12">
        <v>281.5</v>
      </c>
      <c r="Z566" s="12" t="e">
        <f t="shared" ca="1" si="98"/>
        <v>#NAME?</v>
      </c>
      <c r="AA566" s="12" t="e">
        <f ca="1">SUM($Z$4:Z566)++VLOOKUP(X566,$G$3:$L$7002,6,0)</f>
        <v>#NAME?</v>
      </c>
      <c r="AB566" s="12" t="e">
        <f t="shared" ca="1" si="99"/>
        <v>#NAME?</v>
      </c>
      <c r="AC566" s="12">
        <v>561</v>
      </c>
      <c r="AD566" s="12" t="e">
        <f t="shared" ca="1" si="100"/>
        <v>#NAME?</v>
      </c>
      <c r="AF566" s="12">
        <v>563</v>
      </c>
      <c r="AG566" s="12">
        <v>3315400</v>
      </c>
      <c r="AH566" s="12">
        <f>SUM($AG$4:AG566)</f>
        <v>872328590</v>
      </c>
      <c r="AI566" s="13">
        <f t="shared" ca="1" si="104"/>
        <v>0</v>
      </c>
      <c r="AJ566" s="13" t="e">
        <f t="shared" ca="1" si="105"/>
        <v>#NAME?</v>
      </c>
      <c r="AK566" s="13"/>
      <c r="AL566" s="12" t="e">
        <f t="shared" ca="1" si="102"/>
        <v>#NAME?</v>
      </c>
      <c r="AN566" s="12" t="e">
        <f ca="1"/>
        <v>#NAME?</v>
      </c>
      <c r="AO566" s="12">
        <f t="shared" ca="1" si="103"/>
        <v>0</v>
      </c>
      <c r="AP566" s="12" t="e">
        <f t="shared" ca="1" si="106"/>
        <v>#NAME?</v>
      </c>
    </row>
    <row r="567" spans="1:42">
      <c r="A567" s="12" t="e">
        <f t="shared" ca="1" si="95"/>
        <v>#NAME?</v>
      </c>
      <c r="B567" s="12">
        <v>564</v>
      </c>
      <c r="C567" s="12" t="e">
        <f t="shared" ca="1" si="96"/>
        <v>#NAME?</v>
      </c>
      <c r="F567" s="12">
        <f>SUM($J$183:J567)</f>
        <v>1737120</v>
      </c>
      <c r="G567" s="12">
        <v>565</v>
      </c>
      <c r="H567" s="12" t="s">
        <v>13981</v>
      </c>
      <c r="I567" s="12">
        <v>0</v>
      </c>
      <c r="J567" s="12">
        <f t="shared" si="101"/>
        <v>6432</v>
      </c>
      <c r="K567" s="12">
        <v>132487</v>
      </c>
      <c r="L567" s="12">
        <f>SUM($J$3:J567)</f>
        <v>1930594</v>
      </c>
      <c r="M567" s="12">
        <f>SUM($L$183:L567)</f>
        <v>362196450</v>
      </c>
      <c r="N567" s="15">
        <f t="shared" ref="N567:N630" si="107">M567/F567</f>
        <v>208.50398936170214</v>
      </c>
      <c r="O567" s="12">
        <v>565</v>
      </c>
      <c r="P567" s="12" t="s">
        <v>13982</v>
      </c>
      <c r="Q567" s="12">
        <v>0</v>
      </c>
      <c r="R567" s="12">
        <v>684</v>
      </c>
      <c r="W567" s="12" t="e">
        <f t="shared" ca="1" si="97"/>
        <v>#NAME?</v>
      </c>
      <c r="X567" s="12">
        <v>3058</v>
      </c>
      <c r="Y567" s="12">
        <v>282</v>
      </c>
      <c r="Z567" s="12" t="e">
        <f t="shared" ca="1" si="98"/>
        <v>#NAME?</v>
      </c>
      <c r="AA567" s="12" t="e">
        <f ca="1">SUM($Z$4:Z567)++VLOOKUP(X567,$G$3:$L$7002,6,0)</f>
        <v>#NAME?</v>
      </c>
      <c r="AB567" s="12" t="e">
        <f t="shared" ca="1" si="99"/>
        <v>#NAME?</v>
      </c>
      <c r="AC567" s="12">
        <v>561</v>
      </c>
      <c r="AD567" s="12" t="e">
        <f t="shared" ca="1" si="100"/>
        <v>#NAME?</v>
      </c>
      <c r="AF567" s="12">
        <v>564</v>
      </c>
      <c r="AG567" s="12">
        <v>3316350</v>
      </c>
      <c r="AH567" s="12">
        <f>SUM($AG$4:AG567)</f>
        <v>875644940</v>
      </c>
      <c r="AI567" s="13">
        <f t="shared" ca="1" si="104"/>
        <v>0</v>
      </c>
      <c r="AJ567" s="13" t="e">
        <f t="shared" ca="1" si="105"/>
        <v>#NAME?</v>
      </c>
      <c r="AK567" s="13"/>
      <c r="AL567" s="12" t="e">
        <f t="shared" ca="1" si="102"/>
        <v>#NAME?</v>
      </c>
      <c r="AN567" s="12" t="e">
        <f ca="1"/>
        <v>#NAME?</v>
      </c>
      <c r="AO567" s="12">
        <f t="shared" ca="1" si="103"/>
        <v>0</v>
      </c>
      <c r="AP567" s="12" t="e">
        <f t="shared" ca="1" si="106"/>
        <v>#NAME?</v>
      </c>
    </row>
    <row r="568" spans="1:42">
      <c r="A568" s="12" t="e">
        <f t="shared" ca="1" si="95"/>
        <v>#NAME?</v>
      </c>
      <c r="B568" s="12">
        <v>565</v>
      </c>
      <c r="C568" s="12" t="e">
        <f t="shared" ca="1" si="96"/>
        <v>#NAME?</v>
      </c>
      <c r="F568" s="12">
        <f>SUM($J$183:J568)</f>
        <v>1743562</v>
      </c>
      <c r="G568" s="12">
        <v>566</v>
      </c>
      <c r="H568" s="12" t="s">
        <v>13981</v>
      </c>
      <c r="I568" s="12">
        <v>0</v>
      </c>
      <c r="J568" s="12">
        <f t="shared" si="101"/>
        <v>6442</v>
      </c>
      <c r="K568" s="12">
        <v>90158</v>
      </c>
      <c r="L568" s="12">
        <f>SUM($J$3:J568)</f>
        <v>1937036</v>
      </c>
      <c r="M568" s="12">
        <f>SUM($L$183:L568)</f>
        <v>364133486</v>
      </c>
      <c r="N568" s="15">
        <f t="shared" si="107"/>
        <v>208.84458711534205</v>
      </c>
      <c r="O568" s="12">
        <v>566</v>
      </c>
      <c r="P568" s="12" t="s">
        <v>13982</v>
      </c>
      <c r="Q568" s="12">
        <v>0</v>
      </c>
      <c r="R568" s="12">
        <v>689</v>
      </c>
      <c r="W568" s="12" t="e">
        <f t="shared" ca="1" si="97"/>
        <v>#NAME?</v>
      </c>
      <c r="X568" s="12">
        <v>3063</v>
      </c>
      <c r="Y568" s="12">
        <v>282.5</v>
      </c>
      <c r="Z568" s="12" t="e">
        <f t="shared" ca="1" si="98"/>
        <v>#NAME?</v>
      </c>
      <c r="AA568" s="12" t="e">
        <f ca="1">SUM($Z$4:Z568)++VLOOKUP(X568,$G$3:$L$7002,6,0)</f>
        <v>#NAME?</v>
      </c>
      <c r="AB568" s="12" t="e">
        <f t="shared" ca="1" si="99"/>
        <v>#NAME?</v>
      </c>
      <c r="AC568" s="12">
        <v>562</v>
      </c>
      <c r="AD568" s="12" t="e">
        <f t="shared" ca="1" si="100"/>
        <v>#NAME?</v>
      </c>
      <c r="AF568" s="12">
        <v>565</v>
      </c>
      <c r="AG568" s="12">
        <v>3317300</v>
      </c>
      <c r="AH568" s="12">
        <f>SUM($AG$4:AG568)</f>
        <v>878962240</v>
      </c>
      <c r="AI568" s="13">
        <f t="shared" ca="1" si="104"/>
        <v>0</v>
      </c>
      <c r="AJ568" s="13" t="e">
        <f t="shared" ca="1" si="105"/>
        <v>#NAME?</v>
      </c>
      <c r="AK568" s="13"/>
      <c r="AL568" s="12" t="e">
        <f t="shared" ca="1" si="102"/>
        <v>#NAME?</v>
      </c>
      <c r="AN568" s="12" t="e">
        <f ca="1"/>
        <v>#NAME?</v>
      </c>
      <c r="AO568" s="12">
        <f t="shared" ca="1" si="103"/>
        <v>0</v>
      </c>
      <c r="AP568" s="12" t="e">
        <f t="shared" ca="1" si="106"/>
        <v>#NAME?</v>
      </c>
    </row>
    <row r="569" spans="1:42">
      <c r="A569" s="12" t="e">
        <f t="shared" ca="1" si="95"/>
        <v>#NAME?</v>
      </c>
      <c r="B569" s="12">
        <v>566</v>
      </c>
      <c r="C569" s="12" t="e">
        <f t="shared" ca="1" si="96"/>
        <v>#NAME?</v>
      </c>
      <c r="F569" s="12">
        <f>SUM($J$183:J569)</f>
        <v>1750014</v>
      </c>
      <c r="G569" s="12">
        <v>567</v>
      </c>
      <c r="H569" s="12" t="s">
        <v>13981</v>
      </c>
      <c r="I569" s="12">
        <v>0</v>
      </c>
      <c r="J569" s="12">
        <f t="shared" si="101"/>
        <v>6452</v>
      </c>
      <c r="K569" s="12">
        <v>90158</v>
      </c>
      <c r="L569" s="12">
        <f>SUM($J$3:J569)</f>
        <v>1943488</v>
      </c>
      <c r="M569" s="12">
        <f>SUM($L$183:L569)</f>
        <v>366076974</v>
      </c>
      <c r="N569" s="15">
        <f t="shared" si="107"/>
        <v>209.18516880436385</v>
      </c>
      <c r="O569" s="12">
        <v>567</v>
      </c>
      <c r="P569" s="12" t="s">
        <v>13982</v>
      </c>
      <c r="Q569" s="12">
        <v>0</v>
      </c>
      <c r="R569" s="12">
        <v>695</v>
      </c>
      <c r="W569" s="12" t="e">
        <f t="shared" ca="1" si="97"/>
        <v>#NAME?</v>
      </c>
      <c r="X569" s="12">
        <v>3067</v>
      </c>
      <c r="Y569" s="12">
        <v>283</v>
      </c>
      <c r="Z569" s="12" t="e">
        <f t="shared" ca="1" si="98"/>
        <v>#NAME?</v>
      </c>
      <c r="AA569" s="12" t="e">
        <f ca="1">SUM($Z$4:Z569)++VLOOKUP(X569,$G$3:$L$7002,6,0)</f>
        <v>#NAME?</v>
      </c>
      <c r="AB569" s="12" t="e">
        <f t="shared" ca="1" si="99"/>
        <v>#NAME?</v>
      </c>
      <c r="AC569" s="12">
        <v>562</v>
      </c>
      <c r="AD569" s="12" t="e">
        <f t="shared" ca="1" si="100"/>
        <v>#NAME?</v>
      </c>
      <c r="AF569" s="12">
        <v>566</v>
      </c>
      <c r="AG569" s="12">
        <v>3317300</v>
      </c>
      <c r="AH569" s="12">
        <f>SUM($AG$4:AG569)</f>
        <v>882279540</v>
      </c>
      <c r="AI569" s="13">
        <f t="shared" ca="1" si="104"/>
        <v>0</v>
      </c>
      <c r="AJ569" s="13" t="e">
        <f t="shared" ca="1" si="105"/>
        <v>#NAME?</v>
      </c>
      <c r="AK569" s="13"/>
      <c r="AL569" s="12" t="e">
        <f t="shared" ca="1" si="102"/>
        <v>#NAME?</v>
      </c>
      <c r="AN569" s="12" t="e">
        <f ca="1"/>
        <v>#NAME?</v>
      </c>
      <c r="AO569" s="12">
        <f t="shared" ca="1" si="103"/>
        <v>0</v>
      </c>
      <c r="AP569" s="12" t="e">
        <f t="shared" ca="1" si="106"/>
        <v>#NAME?</v>
      </c>
    </row>
    <row r="570" spans="1:42">
      <c r="A570" s="12" t="e">
        <f t="shared" ca="1" si="95"/>
        <v>#NAME?</v>
      </c>
      <c r="B570" s="12">
        <v>567</v>
      </c>
      <c r="C570" s="12" t="e">
        <f t="shared" ca="1" si="96"/>
        <v>#NAME?</v>
      </c>
      <c r="F570" s="12">
        <f>SUM($J$183:J570)</f>
        <v>1756476</v>
      </c>
      <c r="G570" s="12">
        <v>568</v>
      </c>
      <c r="H570" s="12" t="s">
        <v>13981</v>
      </c>
      <c r="I570" s="12">
        <v>0</v>
      </c>
      <c r="J570" s="12">
        <f t="shared" si="101"/>
        <v>6462</v>
      </c>
      <c r="K570" s="12">
        <v>90158</v>
      </c>
      <c r="L570" s="12">
        <f>SUM($J$3:J570)</f>
        <v>1949950</v>
      </c>
      <c r="M570" s="12">
        <f>SUM($L$183:L570)</f>
        <v>368026924</v>
      </c>
      <c r="N570" s="15">
        <f t="shared" si="107"/>
        <v>209.52573448199692</v>
      </c>
      <c r="O570" s="12">
        <v>568</v>
      </c>
      <c r="P570" s="12" t="s">
        <v>13982</v>
      </c>
      <c r="Q570" s="12">
        <v>0</v>
      </c>
      <c r="R570" s="12">
        <v>700</v>
      </c>
      <c r="W570" s="12" t="e">
        <f t="shared" ca="1" si="97"/>
        <v>#NAME?</v>
      </c>
      <c r="X570" s="12">
        <v>3072</v>
      </c>
      <c r="Y570" s="12">
        <v>283.5</v>
      </c>
      <c r="Z570" s="12" t="e">
        <f t="shared" ca="1" si="98"/>
        <v>#NAME?</v>
      </c>
      <c r="AA570" s="12" t="e">
        <f ca="1">SUM($Z$4:Z570)++VLOOKUP(X570,$G$3:$L$7002,6,0)</f>
        <v>#NAME?</v>
      </c>
      <c r="AB570" s="12" t="e">
        <f t="shared" ca="1" si="99"/>
        <v>#NAME?</v>
      </c>
      <c r="AC570" s="12">
        <v>563</v>
      </c>
      <c r="AD570" s="12" t="e">
        <f t="shared" ca="1" si="100"/>
        <v>#NAME?</v>
      </c>
      <c r="AF570" s="12">
        <v>567</v>
      </c>
      <c r="AG570" s="12">
        <v>3317300</v>
      </c>
      <c r="AH570" s="12">
        <f>SUM($AG$4:AG570)</f>
        <v>885596840</v>
      </c>
      <c r="AI570" s="13">
        <f t="shared" ca="1" si="104"/>
        <v>0</v>
      </c>
      <c r="AJ570" s="13" t="e">
        <f t="shared" ca="1" si="105"/>
        <v>#NAME?</v>
      </c>
      <c r="AK570" s="13"/>
      <c r="AL570" s="12" t="e">
        <f t="shared" ca="1" si="102"/>
        <v>#NAME?</v>
      </c>
      <c r="AN570" s="12" t="e">
        <f ca="1"/>
        <v>#NAME?</v>
      </c>
      <c r="AO570" s="12">
        <f t="shared" ca="1" si="103"/>
        <v>0</v>
      </c>
      <c r="AP570" s="12" t="e">
        <f t="shared" ca="1" si="106"/>
        <v>#NAME?</v>
      </c>
    </row>
    <row r="571" spans="1:42">
      <c r="A571" s="12" t="e">
        <f t="shared" ca="1" si="95"/>
        <v>#NAME?</v>
      </c>
      <c r="B571" s="12">
        <v>568</v>
      </c>
      <c r="C571" s="12" t="e">
        <f t="shared" ca="1" si="96"/>
        <v>#NAME?</v>
      </c>
      <c r="F571" s="12">
        <f>SUM($J$183:J571)</f>
        <v>1762948</v>
      </c>
      <c r="G571" s="12">
        <v>569</v>
      </c>
      <c r="H571" s="12" t="s">
        <v>13981</v>
      </c>
      <c r="I571" s="12">
        <v>0</v>
      </c>
      <c r="J571" s="12">
        <f t="shared" si="101"/>
        <v>6472</v>
      </c>
      <c r="K571" s="12">
        <v>91992</v>
      </c>
      <c r="L571" s="12">
        <f>SUM($J$3:J571)</f>
        <v>1956422</v>
      </c>
      <c r="M571" s="12">
        <f>SUM($L$183:L571)</f>
        <v>369983346</v>
      </c>
      <c r="N571" s="15">
        <f t="shared" si="107"/>
        <v>209.86628420123566</v>
      </c>
      <c r="O571" s="12">
        <v>569</v>
      </c>
      <c r="P571" s="12" t="s">
        <v>13982</v>
      </c>
      <c r="Q571" s="12">
        <v>0</v>
      </c>
      <c r="R571" s="12">
        <v>705</v>
      </c>
      <c r="W571" s="12" t="e">
        <f t="shared" ca="1" si="97"/>
        <v>#NAME?</v>
      </c>
      <c r="X571" s="12">
        <v>3076</v>
      </c>
      <c r="Y571" s="12">
        <v>284</v>
      </c>
      <c r="Z571" s="12" t="e">
        <f t="shared" ca="1" si="98"/>
        <v>#NAME?</v>
      </c>
      <c r="AA571" s="12" t="e">
        <f ca="1">SUM($Z$4:Z571)++VLOOKUP(X571,$G$3:$L$7002,6,0)</f>
        <v>#NAME?</v>
      </c>
      <c r="AB571" s="12" t="e">
        <f t="shared" ca="1" si="99"/>
        <v>#NAME?</v>
      </c>
      <c r="AC571" s="12">
        <v>563</v>
      </c>
      <c r="AD571" s="12" t="e">
        <f t="shared" ca="1" si="100"/>
        <v>#NAME?</v>
      </c>
      <c r="AF571" s="12">
        <v>568</v>
      </c>
      <c r="AG571" s="12">
        <v>3317300</v>
      </c>
      <c r="AH571" s="12">
        <f>SUM($AG$4:AG571)</f>
        <v>888914140</v>
      </c>
      <c r="AI571" s="13">
        <f t="shared" ca="1" si="104"/>
        <v>0</v>
      </c>
      <c r="AJ571" s="13" t="e">
        <f t="shared" ca="1" si="105"/>
        <v>#NAME?</v>
      </c>
      <c r="AK571" s="13"/>
      <c r="AL571" s="12" t="e">
        <f t="shared" ca="1" si="102"/>
        <v>#NAME?</v>
      </c>
      <c r="AN571" s="12" t="e">
        <f ca="1"/>
        <v>#NAME?</v>
      </c>
      <c r="AO571" s="12">
        <f t="shared" ca="1" si="103"/>
        <v>0</v>
      </c>
      <c r="AP571" s="12" t="e">
        <f t="shared" ca="1" si="106"/>
        <v>#NAME?</v>
      </c>
    </row>
    <row r="572" spans="1:42">
      <c r="A572" s="12" t="e">
        <f t="shared" ca="1" si="95"/>
        <v>#NAME?</v>
      </c>
      <c r="B572" s="12">
        <v>569</v>
      </c>
      <c r="C572" s="12" t="e">
        <f t="shared" ca="1" si="96"/>
        <v>#NAME?</v>
      </c>
      <c r="F572" s="12">
        <f>SUM($J$183:J572)</f>
        <v>1769430</v>
      </c>
      <c r="G572" s="12">
        <v>570</v>
      </c>
      <c r="H572" s="12" t="s">
        <v>13981</v>
      </c>
      <c r="I572" s="12">
        <v>0</v>
      </c>
      <c r="J572" s="12">
        <f t="shared" si="101"/>
        <v>6482</v>
      </c>
      <c r="K572" s="12">
        <v>91992</v>
      </c>
      <c r="L572" s="12">
        <f>SUM($J$3:J572)</f>
        <v>1962904</v>
      </c>
      <c r="M572" s="12">
        <f>SUM($L$183:L572)</f>
        <v>371946250</v>
      </c>
      <c r="N572" s="15">
        <f t="shared" si="107"/>
        <v>210.20681801484093</v>
      </c>
      <c r="O572" s="12">
        <v>570</v>
      </c>
      <c r="P572" s="12" t="s">
        <v>13982</v>
      </c>
      <c r="Q572" s="12">
        <v>0</v>
      </c>
      <c r="R572" s="12">
        <v>710</v>
      </c>
      <c r="W572" s="12" t="e">
        <f t="shared" ca="1" si="97"/>
        <v>#NAME?</v>
      </c>
      <c r="X572" s="12">
        <v>3081</v>
      </c>
      <c r="Y572" s="12">
        <v>284.5</v>
      </c>
      <c r="Z572" s="12" t="e">
        <f t="shared" ca="1" si="98"/>
        <v>#NAME?</v>
      </c>
      <c r="AA572" s="12" t="e">
        <f ca="1">SUM($Z$4:Z572)++VLOOKUP(X572,$G$3:$L$7002,6,0)</f>
        <v>#NAME?</v>
      </c>
      <c r="AB572" s="12" t="e">
        <f t="shared" ca="1" si="99"/>
        <v>#NAME?</v>
      </c>
      <c r="AC572" s="12">
        <v>564</v>
      </c>
      <c r="AD572" s="12" t="e">
        <f t="shared" ca="1" si="100"/>
        <v>#NAME?</v>
      </c>
      <c r="AF572" s="12">
        <v>569</v>
      </c>
      <c r="AG572" s="12">
        <v>3317300</v>
      </c>
      <c r="AH572" s="12">
        <f>SUM($AG$4:AG572)</f>
        <v>892231440</v>
      </c>
      <c r="AI572" s="13">
        <f t="shared" ca="1" si="104"/>
        <v>0</v>
      </c>
      <c r="AJ572" s="13" t="e">
        <f t="shared" ca="1" si="105"/>
        <v>#NAME?</v>
      </c>
      <c r="AK572" s="13"/>
      <c r="AL572" s="12" t="e">
        <f t="shared" ca="1" si="102"/>
        <v>#NAME?</v>
      </c>
      <c r="AN572" s="12" t="e">
        <f ca="1"/>
        <v>#NAME?</v>
      </c>
      <c r="AO572" s="12">
        <f t="shared" ca="1" si="103"/>
        <v>0</v>
      </c>
      <c r="AP572" s="12" t="e">
        <f t="shared" ca="1" si="106"/>
        <v>#NAME?</v>
      </c>
    </row>
    <row r="573" spans="1:42">
      <c r="A573" s="12" t="e">
        <f t="shared" ca="1" si="95"/>
        <v>#NAME?</v>
      </c>
      <c r="B573" s="12">
        <v>570</v>
      </c>
      <c r="C573" s="12" t="e">
        <f t="shared" ca="1" si="96"/>
        <v>#NAME?</v>
      </c>
      <c r="F573" s="12">
        <f>SUM($J$183:J573)</f>
        <v>1775922</v>
      </c>
      <c r="G573" s="12">
        <v>571</v>
      </c>
      <c r="H573" s="12" t="s">
        <v>13981</v>
      </c>
      <c r="I573" s="12">
        <v>0</v>
      </c>
      <c r="J573" s="12">
        <f t="shared" si="101"/>
        <v>6492</v>
      </c>
      <c r="K573" s="12">
        <v>91992</v>
      </c>
      <c r="L573" s="12">
        <f>SUM($J$3:J573)</f>
        <v>1969396</v>
      </c>
      <c r="M573" s="12">
        <f>SUM($L$183:L573)</f>
        <v>373915646</v>
      </c>
      <c r="N573" s="15">
        <f t="shared" si="107"/>
        <v>210.54733597534127</v>
      </c>
      <c r="O573" s="12">
        <v>571</v>
      </c>
      <c r="P573" s="12" t="s">
        <v>13982</v>
      </c>
      <c r="Q573" s="12">
        <v>0</v>
      </c>
      <c r="R573" s="12">
        <v>715</v>
      </c>
      <c r="W573" s="12" t="e">
        <f t="shared" ca="1" si="97"/>
        <v>#NAME?</v>
      </c>
      <c r="X573" s="12">
        <v>3085</v>
      </c>
      <c r="Y573" s="12">
        <v>285</v>
      </c>
      <c r="Z573" s="12" t="e">
        <f t="shared" ca="1" si="98"/>
        <v>#NAME?</v>
      </c>
      <c r="AA573" s="12" t="e">
        <f ca="1">SUM($Z$4:Z573)++VLOOKUP(X573,$G$3:$L$7002,6,0)</f>
        <v>#NAME?</v>
      </c>
      <c r="AB573" s="12" t="e">
        <f t="shared" ca="1" si="99"/>
        <v>#NAME?</v>
      </c>
      <c r="AC573" s="12">
        <v>564</v>
      </c>
      <c r="AD573" s="12" t="e">
        <f t="shared" ca="1" si="100"/>
        <v>#NAME?</v>
      </c>
      <c r="AF573" s="12">
        <v>570</v>
      </c>
      <c r="AG573" s="12">
        <v>3317300</v>
      </c>
      <c r="AH573" s="12">
        <f>SUM($AG$4:AG573)</f>
        <v>895548740</v>
      </c>
      <c r="AI573" s="13">
        <f t="shared" ca="1" si="104"/>
        <v>0</v>
      </c>
      <c r="AJ573" s="13" t="e">
        <f t="shared" ca="1" si="105"/>
        <v>#NAME?</v>
      </c>
      <c r="AK573" s="13"/>
      <c r="AL573" s="12" t="e">
        <f t="shared" ca="1" si="102"/>
        <v>#NAME?</v>
      </c>
      <c r="AN573" s="12" t="e">
        <f ca="1"/>
        <v>#NAME?</v>
      </c>
      <c r="AO573" s="12">
        <f t="shared" ca="1" si="103"/>
        <v>0</v>
      </c>
      <c r="AP573" s="12" t="e">
        <f t="shared" ca="1" si="106"/>
        <v>#NAME?</v>
      </c>
    </row>
    <row r="574" spans="1:42">
      <c r="A574" s="12" t="e">
        <f t="shared" ca="1" si="95"/>
        <v>#NAME?</v>
      </c>
      <c r="B574" s="12">
        <v>571</v>
      </c>
      <c r="C574" s="12" t="e">
        <f t="shared" ca="1" si="96"/>
        <v>#NAME?</v>
      </c>
      <c r="F574" s="12">
        <f>SUM($J$183:J574)</f>
        <v>1782424</v>
      </c>
      <c r="G574" s="12">
        <v>572</v>
      </c>
      <c r="H574" s="12" t="s">
        <v>13981</v>
      </c>
      <c r="I574" s="12">
        <v>0</v>
      </c>
      <c r="J574" s="12">
        <f t="shared" si="101"/>
        <v>6502</v>
      </c>
      <c r="K574" s="12">
        <v>140737</v>
      </c>
      <c r="L574" s="12">
        <f>SUM($J$3:J574)</f>
        <v>1975898</v>
      </c>
      <c r="M574" s="12">
        <f>SUM($L$183:L574)</f>
        <v>375891544</v>
      </c>
      <c r="N574" s="15">
        <f t="shared" si="107"/>
        <v>210.88783813503409</v>
      </c>
      <c r="O574" s="12">
        <v>572</v>
      </c>
      <c r="P574" s="12" t="s">
        <v>13982</v>
      </c>
      <c r="Q574" s="12">
        <v>0</v>
      </c>
      <c r="R574" s="12">
        <v>720</v>
      </c>
      <c r="W574" s="12" t="e">
        <f t="shared" ca="1" si="97"/>
        <v>#NAME?</v>
      </c>
      <c r="X574" s="12">
        <v>3090</v>
      </c>
      <c r="Y574" s="12">
        <v>285.5</v>
      </c>
      <c r="Z574" s="12" t="e">
        <f t="shared" ca="1" si="98"/>
        <v>#NAME?</v>
      </c>
      <c r="AA574" s="12" t="e">
        <f ca="1">SUM($Z$4:Z574)++VLOOKUP(X574,$G$3:$L$7002,6,0)</f>
        <v>#NAME?</v>
      </c>
      <c r="AB574" s="12" t="e">
        <f t="shared" ca="1" si="99"/>
        <v>#NAME?</v>
      </c>
      <c r="AC574" s="12">
        <v>565</v>
      </c>
      <c r="AD574" s="12" t="e">
        <f t="shared" ca="1" si="100"/>
        <v>#NAME?</v>
      </c>
      <c r="AF574" s="12">
        <v>571</v>
      </c>
      <c r="AG574" s="12">
        <v>3317300</v>
      </c>
      <c r="AH574" s="12">
        <f>SUM($AG$4:AG574)</f>
        <v>898866040</v>
      </c>
      <c r="AI574" s="13">
        <f t="shared" ca="1" si="104"/>
        <v>0</v>
      </c>
      <c r="AJ574" s="13" t="e">
        <f t="shared" ca="1" si="105"/>
        <v>#NAME?</v>
      </c>
      <c r="AK574" s="13"/>
      <c r="AL574" s="12" t="e">
        <f t="shared" ca="1" si="102"/>
        <v>#NAME?</v>
      </c>
      <c r="AN574" s="12" t="e">
        <f ca="1"/>
        <v>#NAME?</v>
      </c>
      <c r="AO574" s="12">
        <f t="shared" ca="1" si="103"/>
        <v>0</v>
      </c>
      <c r="AP574" s="12" t="e">
        <f t="shared" ca="1" si="106"/>
        <v>#NAME?</v>
      </c>
    </row>
    <row r="575" spans="1:42">
      <c r="A575" s="12" t="e">
        <f t="shared" ca="1" si="95"/>
        <v>#NAME?</v>
      </c>
      <c r="B575" s="12">
        <v>572</v>
      </c>
      <c r="C575" s="12" t="e">
        <f t="shared" ca="1" si="96"/>
        <v>#NAME?</v>
      </c>
      <c r="F575" s="12">
        <f>SUM($J$183:J575)</f>
        <v>1788936</v>
      </c>
      <c r="G575" s="12">
        <v>573</v>
      </c>
      <c r="H575" s="12" t="s">
        <v>13981</v>
      </c>
      <c r="I575" s="12">
        <v>0</v>
      </c>
      <c r="J575" s="12">
        <f t="shared" si="101"/>
        <v>6512</v>
      </c>
      <c r="K575" s="12">
        <v>140737</v>
      </c>
      <c r="L575" s="12">
        <f>SUM($J$3:J575)</f>
        <v>1982410</v>
      </c>
      <c r="M575" s="12">
        <f>SUM($L$183:L575)</f>
        <v>377873954</v>
      </c>
      <c r="N575" s="15">
        <f t="shared" si="107"/>
        <v>211.22832454598711</v>
      </c>
      <c r="O575" s="12">
        <v>573</v>
      </c>
      <c r="P575" s="12" t="s">
        <v>13982</v>
      </c>
      <c r="Q575" s="12">
        <v>0</v>
      </c>
      <c r="R575" s="12">
        <v>726</v>
      </c>
      <c r="W575" s="12" t="e">
        <f t="shared" ca="1" si="97"/>
        <v>#NAME?</v>
      </c>
      <c r="X575" s="12">
        <v>3094</v>
      </c>
      <c r="Y575" s="12">
        <v>286</v>
      </c>
      <c r="Z575" s="12" t="e">
        <f t="shared" ca="1" si="98"/>
        <v>#NAME?</v>
      </c>
      <c r="AA575" s="12" t="e">
        <f ca="1">SUM($Z$4:Z575)++VLOOKUP(X575,$G$3:$L$7002,6,0)</f>
        <v>#NAME?</v>
      </c>
      <c r="AB575" s="12" t="e">
        <f t="shared" ca="1" si="99"/>
        <v>#NAME?</v>
      </c>
      <c r="AC575" s="12">
        <v>565</v>
      </c>
      <c r="AD575" s="12" t="e">
        <f t="shared" ca="1" si="100"/>
        <v>#NAME?</v>
      </c>
      <c r="AF575" s="12">
        <v>572</v>
      </c>
      <c r="AG575" s="12">
        <v>3317300</v>
      </c>
      <c r="AH575" s="12">
        <f>SUM($AG$4:AG575)</f>
        <v>902183340</v>
      </c>
      <c r="AI575" s="13">
        <f t="shared" ca="1" si="104"/>
        <v>0</v>
      </c>
      <c r="AJ575" s="13" t="e">
        <f t="shared" ca="1" si="105"/>
        <v>#NAME?</v>
      </c>
      <c r="AK575" s="13"/>
      <c r="AL575" s="12" t="e">
        <f t="shared" ca="1" si="102"/>
        <v>#NAME?</v>
      </c>
      <c r="AN575" s="12" t="e">
        <f ca="1"/>
        <v>#NAME?</v>
      </c>
      <c r="AO575" s="12">
        <f t="shared" ca="1" si="103"/>
        <v>0</v>
      </c>
      <c r="AP575" s="12" t="e">
        <f t="shared" ca="1" si="106"/>
        <v>#NAME?</v>
      </c>
    </row>
    <row r="576" spans="1:42">
      <c r="A576" s="12" t="e">
        <f t="shared" ca="1" si="95"/>
        <v>#NAME?</v>
      </c>
      <c r="B576" s="12">
        <v>573</v>
      </c>
      <c r="C576" s="12" t="e">
        <f t="shared" ca="1" si="96"/>
        <v>#NAME?</v>
      </c>
      <c r="F576" s="12">
        <f>SUM($J$183:J576)</f>
        <v>1795458</v>
      </c>
      <c r="G576" s="12">
        <v>574</v>
      </c>
      <c r="H576" s="12" t="s">
        <v>13981</v>
      </c>
      <c r="I576" s="12">
        <v>0</v>
      </c>
      <c r="J576" s="12">
        <f t="shared" si="101"/>
        <v>6522</v>
      </c>
      <c r="K576" s="12">
        <v>95658</v>
      </c>
      <c r="L576" s="12">
        <f>SUM($J$3:J576)</f>
        <v>1988932</v>
      </c>
      <c r="M576" s="12">
        <f>SUM($L$183:L576)</f>
        <v>379862886</v>
      </c>
      <c r="N576" s="15">
        <f t="shared" si="107"/>
        <v>211.56879526003951</v>
      </c>
      <c r="O576" s="12">
        <v>574</v>
      </c>
      <c r="P576" s="12" t="s">
        <v>13982</v>
      </c>
      <c r="Q576" s="12">
        <v>0</v>
      </c>
      <c r="R576" s="12">
        <v>731</v>
      </c>
      <c r="W576" s="12" t="e">
        <f t="shared" ca="1" si="97"/>
        <v>#NAME?</v>
      </c>
      <c r="X576" s="12">
        <v>3099</v>
      </c>
      <c r="Y576" s="12">
        <v>286.5</v>
      </c>
      <c r="Z576" s="12" t="e">
        <f t="shared" ca="1" si="98"/>
        <v>#NAME?</v>
      </c>
      <c r="AA576" s="12" t="e">
        <f ca="1">SUM($Z$4:Z576)++VLOOKUP(X576,$G$3:$L$7002,6,0)</f>
        <v>#NAME?</v>
      </c>
      <c r="AB576" s="12" t="e">
        <f t="shared" ca="1" si="99"/>
        <v>#NAME?</v>
      </c>
      <c r="AC576" s="12">
        <v>566</v>
      </c>
      <c r="AD576" s="12" t="e">
        <f t="shared" ca="1" si="100"/>
        <v>#NAME?</v>
      </c>
      <c r="AF576" s="12">
        <v>573</v>
      </c>
      <c r="AG576" s="12">
        <v>3317300</v>
      </c>
      <c r="AH576" s="12">
        <f>SUM($AG$4:AG576)</f>
        <v>905500640</v>
      </c>
      <c r="AI576" s="13">
        <f t="shared" ca="1" si="104"/>
        <v>0</v>
      </c>
      <c r="AJ576" s="13" t="e">
        <f t="shared" ca="1" si="105"/>
        <v>#NAME?</v>
      </c>
      <c r="AK576" s="13"/>
      <c r="AL576" s="12" t="e">
        <f t="shared" ca="1" si="102"/>
        <v>#NAME?</v>
      </c>
      <c r="AN576" s="12" t="e">
        <f ca="1"/>
        <v>#NAME?</v>
      </c>
      <c r="AO576" s="12">
        <f t="shared" ca="1" si="103"/>
        <v>0</v>
      </c>
      <c r="AP576" s="12" t="e">
        <f t="shared" ca="1" si="106"/>
        <v>#NAME?</v>
      </c>
    </row>
    <row r="577" spans="1:42">
      <c r="A577" s="12" t="e">
        <f t="shared" ca="1" si="95"/>
        <v>#NAME?</v>
      </c>
      <c r="B577" s="12">
        <v>574</v>
      </c>
      <c r="C577" s="12" t="e">
        <f t="shared" ca="1" si="96"/>
        <v>#NAME?</v>
      </c>
      <c r="F577" s="12">
        <f>SUM($J$183:J577)</f>
        <v>1801990</v>
      </c>
      <c r="G577" s="12">
        <v>575</v>
      </c>
      <c r="H577" s="12" t="s">
        <v>13981</v>
      </c>
      <c r="I577" s="12">
        <v>0</v>
      </c>
      <c r="J577" s="12">
        <f t="shared" si="101"/>
        <v>6532</v>
      </c>
      <c r="K577" s="12">
        <v>95658</v>
      </c>
      <c r="L577" s="12">
        <f>SUM($J$3:J577)</f>
        <v>1995464</v>
      </c>
      <c r="M577" s="12">
        <f>SUM($L$183:L577)</f>
        <v>381858350</v>
      </c>
      <c r="N577" s="15">
        <f t="shared" si="107"/>
        <v>211.90925032880315</v>
      </c>
      <c r="O577" s="12">
        <v>575</v>
      </c>
      <c r="P577" s="12" t="s">
        <v>13982</v>
      </c>
      <c r="Q577" s="12">
        <v>0</v>
      </c>
      <c r="R577" s="12">
        <v>736</v>
      </c>
      <c r="W577" s="12" t="e">
        <f t="shared" ca="1" si="97"/>
        <v>#NAME?</v>
      </c>
      <c r="X577" s="12">
        <v>3103</v>
      </c>
      <c r="Y577" s="12">
        <v>287</v>
      </c>
      <c r="Z577" s="12" t="e">
        <f t="shared" ca="1" si="98"/>
        <v>#NAME?</v>
      </c>
      <c r="AA577" s="12" t="e">
        <f ca="1">SUM($Z$4:Z577)++VLOOKUP(X577,$G$3:$L$7002,6,0)</f>
        <v>#NAME?</v>
      </c>
      <c r="AB577" s="12" t="e">
        <f t="shared" ca="1" si="99"/>
        <v>#NAME?</v>
      </c>
      <c r="AC577" s="12">
        <v>566</v>
      </c>
      <c r="AD577" s="12" t="e">
        <f t="shared" ca="1" si="100"/>
        <v>#NAME?</v>
      </c>
      <c r="AF577" s="12">
        <v>574</v>
      </c>
      <c r="AG577" s="12">
        <v>3317300</v>
      </c>
      <c r="AH577" s="12">
        <f>SUM($AG$4:AG577)</f>
        <v>908817940</v>
      </c>
      <c r="AI577" s="13">
        <f t="shared" ca="1" si="104"/>
        <v>0</v>
      </c>
      <c r="AJ577" s="13" t="e">
        <f t="shared" ca="1" si="105"/>
        <v>#NAME?</v>
      </c>
      <c r="AK577" s="13"/>
      <c r="AL577" s="12" t="e">
        <f t="shared" ca="1" si="102"/>
        <v>#NAME?</v>
      </c>
      <c r="AN577" s="12" t="e">
        <f ca="1"/>
        <v>#NAME?</v>
      </c>
      <c r="AO577" s="12">
        <f t="shared" ca="1" si="103"/>
        <v>0</v>
      </c>
      <c r="AP577" s="12" t="e">
        <f t="shared" ca="1" si="106"/>
        <v>#NAME?</v>
      </c>
    </row>
    <row r="578" spans="1:42">
      <c r="A578" s="12" t="e">
        <f t="shared" ca="1" si="95"/>
        <v>#NAME?</v>
      </c>
      <c r="B578" s="12">
        <v>575</v>
      </c>
      <c r="C578" s="12" t="e">
        <f t="shared" ca="1" si="96"/>
        <v>#NAME?</v>
      </c>
      <c r="F578" s="12">
        <f>SUM($J$183:J578)</f>
        <v>1808532</v>
      </c>
      <c r="G578" s="12">
        <v>576</v>
      </c>
      <c r="H578" s="12" t="s">
        <v>13981</v>
      </c>
      <c r="I578" s="12">
        <v>0</v>
      </c>
      <c r="J578" s="12">
        <f t="shared" si="101"/>
        <v>6542</v>
      </c>
      <c r="K578" s="12">
        <v>95658</v>
      </c>
      <c r="L578" s="12">
        <f>SUM($J$3:J578)</f>
        <v>2002006</v>
      </c>
      <c r="M578" s="12">
        <f>SUM($L$183:L578)</f>
        <v>383860356</v>
      </c>
      <c r="N578" s="15">
        <f t="shared" si="107"/>
        <v>212.24968980366395</v>
      </c>
      <c r="O578" s="12">
        <v>576</v>
      </c>
      <c r="P578" s="12" t="s">
        <v>13982</v>
      </c>
      <c r="Q578" s="12">
        <v>0</v>
      </c>
      <c r="R578" s="12">
        <v>741</v>
      </c>
      <c r="W578" s="12" t="e">
        <f t="shared" ca="1" si="97"/>
        <v>#NAME?</v>
      </c>
      <c r="X578" s="12">
        <v>3108</v>
      </c>
      <c r="Y578" s="12">
        <v>287.5</v>
      </c>
      <c r="Z578" s="12" t="e">
        <f t="shared" ca="1" si="98"/>
        <v>#NAME?</v>
      </c>
      <c r="AA578" s="12" t="e">
        <f ca="1">SUM($Z$4:Z578)++VLOOKUP(X578,$G$3:$L$7002,6,0)</f>
        <v>#NAME?</v>
      </c>
      <c r="AB578" s="12" t="e">
        <f t="shared" ca="1" si="99"/>
        <v>#NAME?</v>
      </c>
      <c r="AC578" s="12">
        <v>567</v>
      </c>
      <c r="AD578" s="12" t="e">
        <f t="shared" ca="1" si="100"/>
        <v>#NAME?</v>
      </c>
      <c r="AF578" s="12">
        <v>575</v>
      </c>
      <c r="AG578" s="12">
        <v>3317300</v>
      </c>
      <c r="AH578" s="12">
        <f>SUM($AG$4:AG578)</f>
        <v>912135240</v>
      </c>
      <c r="AI578" s="13">
        <f t="shared" ca="1" si="104"/>
        <v>0</v>
      </c>
      <c r="AJ578" s="13" t="e">
        <f t="shared" ca="1" si="105"/>
        <v>#NAME?</v>
      </c>
      <c r="AK578" s="13"/>
      <c r="AL578" s="12" t="e">
        <f t="shared" ca="1" si="102"/>
        <v>#NAME?</v>
      </c>
      <c r="AN578" s="12" t="e">
        <f ca="1"/>
        <v>#NAME?</v>
      </c>
      <c r="AO578" s="12">
        <f t="shared" ca="1" si="103"/>
        <v>0</v>
      </c>
      <c r="AP578" s="12" t="e">
        <f t="shared" ca="1" si="106"/>
        <v>#NAME?</v>
      </c>
    </row>
    <row r="579" spans="1:42">
      <c r="A579" s="12" t="e">
        <f t="shared" ca="1" si="95"/>
        <v>#NAME?</v>
      </c>
      <c r="B579" s="12">
        <v>576</v>
      </c>
      <c r="C579" s="12" t="e">
        <f t="shared" ca="1" si="96"/>
        <v>#NAME?</v>
      </c>
      <c r="F579" s="12">
        <f>SUM($J$183:J579)</f>
        <v>1815084</v>
      </c>
      <c r="G579" s="12">
        <v>577</v>
      </c>
      <c r="H579" s="12" t="s">
        <v>13981</v>
      </c>
      <c r="I579" s="12">
        <v>0</v>
      </c>
      <c r="J579" s="12">
        <f t="shared" si="101"/>
        <v>6552</v>
      </c>
      <c r="K579" s="12">
        <v>97492</v>
      </c>
      <c r="L579" s="12">
        <f>SUM($J$3:J579)</f>
        <v>2008558</v>
      </c>
      <c r="M579" s="12">
        <f>SUM($L$183:L579)</f>
        <v>385868914</v>
      </c>
      <c r="N579" s="15">
        <f t="shared" si="107"/>
        <v>212.59011373578304</v>
      </c>
      <c r="O579" s="12">
        <v>577</v>
      </c>
      <c r="P579" s="12" t="s">
        <v>13982</v>
      </c>
      <c r="Q579" s="12">
        <v>0</v>
      </c>
      <c r="R579" s="12">
        <v>746</v>
      </c>
      <c r="W579" s="12" t="e">
        <f t="shared" ca="1" si="97"/>
        <v>#NAME?</v>
      </c>
      <c r="X579" s="12">
        <v>3112</v>
      </c>
      <c r="Y579" s="12">
        <v>288</v>
      </c>
      <c r="Z579" s="12" t="e">
        <f t="shared" ca="1" si="98"/>
        <v>#NAME?</v>
      </c>
      <c r="AA579" s="12" t="e">
        <f ca="1">SUM($Z$4:Z579)++VLOOKUP(X579,$G$3:$L$7002,6,0)</f>
        <v>#NAME?</v>
      </c>
      <c r="AB579" s="12" t="e">
        <f t="shared" ca="1" si="99"/>
        <v>#NAME?</v>
      </c>
      <c r="AC579" s="12">
        <v>567</v>
      </c>
      <c r="AD579" s="12" t="e">
        <f t="shared" ca="1" si="100"/>
        <v>#NAME?</v>
      </c>
      <c r="AF579" s="12">
        <v>576</v>
      </c>
      <c r="AG579" s="12">
        <v>3317300</v>
      </c>
      <c r="AH579" s="12">
        <f>SUM($AG$4:AG579)</f>
        <v>915452540</v>
      </c>
      <c r="AI579" s="13">
        <f t="shared" ca="1" si="104"/>
        <v>0</v>
      </c>
      <c r="AJ579" s="13" t="e">
        <f t="shared" ca="1" si="105"/>
        <v>#NAME?</v>
      </c>
      <c r="AK579" s="13"/>
      <c r="AL579" s="12" t="e">
        <f t="shared" ca="1" si="102"/>
        <v>#NAME?</v>
      </c>
      <c r="AN579" s="12" t="e">
        <f ca="1"/>
        <v>#NAME?</v>
      </c>
      <c r="AO579" s="12">
        <f t="shared" ca="1" si="103"/>
        <v>0</v>
      </c>
      <c r="AP579" s="12" t="e">
        <f t="shared" ca="1" si="106"/>
        <v>#NAME?</v>
      </c>
    </row>
    <row r="580" spans="1:42">
      <c r="A580" s="12" t="e">
        <f t="shared" ref="A580:A643" ca="1" si="108">AJ580</f>
        <v>#NAME?</v>
      </c>
      <c r="B580" s="12">
        <v>577</v>
      </c>
      <c r="C580" s="12" t="e">
        <f t="shared" ref="C580:C643" ca="1" si="109">A580-A579</f>
        <v>#NAME?</v>
      </c>
      <c r="F580" s="12">
        <f>SUM($J$183:J580)</f>
        <v>1821646</v>
      </c>
      <c r="G580" s="12">
        <v>578</v>
      </c>
      <c r="H580" s="12" t="s">
        <v>13981</v>
      </c>
      <c r="I580" s="12">
        <v>0</v>
      </c>
      <c r="J580" s="12">
        <f t="shared" si="101"/>
        <v>6562</v>
      </c>
      <c r="K580" s="12">
        <v>97492</v>
      </c>
      <c r="L580" s="12">
        <f>SUM($J$3:J580)</f>
        <v>2015120</v>
      </c>
      <c r="M580" s="12">
        <f>SUM($L$183:L580)</f>
        <v>387884034</v>
      </c>
      <c r="N580" s="15">
        <f t="shared" si="107"/>
        <v>212.93052217609787</v>
      </c>
      <c r="O580" s="12">
        <v>578</v>
      </c>
      <c r="P580" s="12" t="s">
        <v>13982</v>
      </c>
      <c r="Q580" s="12">
        <v>0</v>
      </c>
      <c r="R580" s="12">
        <v>751</v>
      </c>
      <c r="W580" s="12" t="e">
        <f t="shared" ref="W580:W643" ca="1" si="110">_xlfn.XLOOKUP(AA580,A:A,B:B,,1)</f>
        <v>#NAME?</v>
      </c>
      <c r="X580" s="12">
        <v>3117</v>
      </c>
      <c r="Y580" s="12">
        <v>288.5</v>
      </c>
      <c r="Z580" s="12" t="e">
        <f t="shared" ref="Z580:Z643" ca="1" si="111">_xlfn.XLOOKUP(X580,O:O,R:R)*60*16</f>
        <v>#NAME?</v>
      </c>
      <c r="AA580" s="12" t="e">
        <f ca="1">SUM($Z$4:Z580)++VLOOKUP(X580,$G$3:$L$7002,6,0)</f>
        <v>#NAME?</v>
      </c>
      <c r="AB580" s="12" t="e">
        <f t="shared" ref="AB580:AB643" ca="1" si="112">_xlfn.XLOOKUP(AA580,AH:AH,AF:AF,,1)</f>
        <v>#NAME?</v>
      </c>
      <c r="AC580" s="12">
        <v>568</v>
      </c>
      <c r="AD580" s="12" t="e">
        <f t="shared" ca="1" si="100"/>
        <v>#NAME?</v>
      </c>
      <c r="AF580" s="12">
        <v>577</v>
      </c>
      <c r="AG580" s="12">
        <v>3317300</v>
      </c>
      <c r="AH580" s="12">
        <f>SUM($AG$4:AG580)</f>
        <v>918769840</v>
      </c>
      <c r="AI580" s="13">
        <f t="shared" ca="1" si="104"/>
        <v>0</v>
      </c>
      <c r="AJ580" s="13" t="e">
        <f t="shared" ca="1" si="105"/>
        <v>#NAME?</v>
      </c>
      <c r="AK580" s="13"/>
      <c r="AL580" s="12" t="e">
        <f t="shared" ca="1" si="102"/>
        <v>#NAME?</v>
      </c>
      <c r="AN580" s="12" t="e">
        <f ca="1"/>
        <v>#NAME?</v>
      </c>
      <c r="AO580" s="12">
        <f t="shared" ca="1" si="103"/>
        <v>0</v>
      </c>
      <c r="AP580" s="12" t="e">
        <f t="shared" ca="1" si="106"/>
        <v>#NAME?</v>
      </c>
    </row>
    <row r="581" spans="1:42">
      <c r="A581" s="12" t="e">
        <f t="shared" ca="1" si="108"/>
        <v>#NAME?</v>
      </c>
      <c r="B581" s="12">
        <v>578</v>
      </c>
      <c r="C581" s="12" t="e">
        <f t="shared" ca="1" si="109"/>
        <v>#NAME?</v>
      </c>
      <c r="F581" s="12">
        <f>SUM($J$183:J581)</f>
        <v>1828218</v>
      </c>
      <c r="G581" s="12">
        <v>579</v>
      </c>
      <c r="H581" s="12" t="s">
        <v>13981</v>
      </c>
      <c r="I581" s="12">
        <v>0</v>
      </c>
      <c r="J581" s="12">
        <f t="shared" si="101"/>
        <v>6572</v>
      </c>
      <c r="K581" s="12">
        <v>97492</v>
      </c>
      <c r="L581" s="12">
        <f>SUM($J$3:J581)</f>
        <v>2021692</v>
      </c>
      <c r="M581" s="12">
        <f>SUM($L$183:L581)</f>
        <v>389905726</v>
      </c>
      <c r="N581" s="15">
        <f t="shared" si="107"/>
        <v>213.27091517532372</v>
      </c>
      <c r="O581" s="12">
        <v>579</v>
      </c>
      <c r="P581" s="12" t="s">
        <v>13982</v>
      </c>
      <c r="Q581" s="12">
        <v>0</v>
      </c>
      <c r="R581" s="12">
        <v>756</v>
      </c>
      <c r="W581" s="12" t="e">
        <f t="shared" ca="1" si="110"/>
        <v>#NAME?</v>
      </c>
      <c r="X581" s="12">
        <v>3121</v>
      </c>
      <c r="Y581" s="12">
        <v>289</v>
      </c>
      <c r="Z581" s="12" t="e">
        <f t="shared" ca="1" si="111"/>
        <v>#NAME?</v>
      </c>
      <c r="AA581" s="12" t="e">
        <f ca="1">SUM($Z$4:Z581)++VLOOKUP(X581,$G$3:$L$7002,6,0)</f>
        <v>#NAME?</v>
      </c>
      <c r="AB581" s="12" t="e">
        <f t="shared" ca="1" si="112"/>
        <v>#NAME?</v>
      </c>
      <c r="AC581" s="12">
        <v>568</v>
      </c>
      <c r="AD581" s="12" t="e">
        <f t="shared" ca="1" si="100"/>
        <v>#NAME?</v>
      </c>
      <c r="AF581" s="12">
        <v>578</v>
      </c>
      <c r="AG581" s="12">
        <v>3317300</v>
      </c>
      <c r="AH581" s="12">
        <f>SUM($AG$4:AG581)</f>
        <v>922087140</v>
      </c>
      <c r="AI581" s="13">
        <f t="shared" ca="1" si="104"/>
        <v>0</v>
      </c>
      <c r="AJ581" s="13" t="e">
        <f t="shared" ca="1" si="105"/>
        <v>#NAME?</v>
      </c>
      <c r="AK581" s="13"/>
      <c r="AL581" s="12" t="e">
        <f t="shared" ca="1" si="102"/>
        <v>#NAME?</v>
      </c>
      <c r="AN581" s="12" t="e">
        <f ca="1"/>
        <v>#NAME?</v>
      </c>
      <c r="AO581" s="12">
        <f t="shared" ca="1" si="103"/>
        <v>0</v>
      </c>
      <c r="AP581" s="12" t="e">
        <f t="shared" ca="1" si="106"/>
        <v>#NAME?</v>
      </c>
    </row>
    <row r="582" spans="1:42">
      <c r="A582" s="12" t="e">
        <f t="shared" ca="1" si="108"/>
        <v>#NAME?</v>
      </c>
      <c r="B582" s="12">
        <v>579</v>
      </c>
      <c r="C582" s="12" t="e">
        <f t="shared" ca="1" si="109"/>
        <v>#NAME?</v>
      </c>
      <c r="F582" s="12">
        <f>SUM($J$183:J582)</f>
        <v>1834800</v>
      </c>
      <c r="G582" s="12">
        <v>580</v>
      </c>
      <c r="H582" s="12" t="s">
        <v>13981</v>
      </c>
      <c r="I582" s="12">
        <v>0</v>
      </c>
      <c r="J582" s="12">
        <f t="shared" si="101"/>
        <v>6582</v>
      </c>
      <c r="K582" s="12">
        <v>148987</v>
      </c>
      <c r="L582" s="12">
        <f>SUM($J$3:J582)</f>
        <v>2028274</v>
      </c>
      <c r="M582" s="12">
        <f>SUM($L$183:L582)</f>
        <v>391934000</v>
      </c>
      <c r="N582" s="15">
        <f t="shared" si="107"/>
        <v>213.61129278395467</v>
      </c>
      <c r="O582" s="12">
        <v>580</v>
      </c>
      <c r="P582" s="12" t="s">
        <v>13982</v>
      </c>
      <c r="Q582" s="12">
        <v>0</v>
      </c>
      <c r="R582" s="12">
        <v>762</v>
      </c>
      <c r="W582" s="12" t="e">
        <f t="shared" ca="1" si="110"/>
        <v>#NAME?</v>
      </c>
      <c r="X582" s="12">
        <v>3126</v>
      </c>
      <c r="Y582" s="12">
        <v>289.5</v>
      </c>
      <c r="Z582" s="12" t="e">
        <f t="shared" ca="1" si="111"/>
        <v>#NAME?</v>
      </c>
      <c r="AA582" s="12" t="e">
        <f ca="1">SUM($Z$4:Z582)++VLOOKUP(X582,$G$3:$L$7002,6,0)</f>
        <v>#NAME?</v>
      </c>
      <c r="AB582" s="12" t="e">
        <f t="shared" ca="1" si="112"/>
        <v>#NAME?</v>
      </c>
      <c r="AC582" s="12">
        <v>569</v>
      </c>
      <c r="AD582" s="12" t="e">
        <f t="shared" ca="1" si="100"/>
        <v>#NAME?</v>
      </c>
      <c r="AF582" s="12">
        <v>579</v>
      </c>
      <c r="AG582" s="12">
        <v>3317300</v>
      </c>
      <c r="AH582" s="12">
        <f>SUM($AG$4:AG582)</f>
        <v>925404440</v>
      </c>
      <c r="AI582" s="13">
        <f t="shared" ca="1" si="104"/>
        <v>0</v>
      </c>
      <c r="AJ582" s="13" t="e">
        <f t="shared" ca="1" si="105"/>
        <v>#NAME?</v>
      </c>
      <c r="AK582" s="13"/>
      <c r="AL582" s="12" t="e">
        <f t="shared" ca="1" si="102"/>
        <v>#NAME?</v>
      </c>
      <c r="AN582" s="12" t="e">
        <f ca="1"/>
        <v>#NAME?</v>
      </c>
      <c r="AO582" s="12">
        <f t="shared" ca="1" si="103"/>
        <v>0</v>
      </c>
      <c r="AP582" s="12" t="e">
        <f t="shared" ca="1" si="106"/>
        <v>#NAME?</v>
      </c>
    </row>
    <row r="583" spans="1:42">
      <c r="A583" s="12" t="e">
        <f t="shared" ca="1" si="108"/>
        <v>#NAME?</v>
      </c>
      <c r="B583" s="12">
        <v>580</v>
      </c>
      <c r="C583" s="12" t="e">
        <f t="shared" ca="1" si="109"/>
        <v>#NAME?</v>
      </c>
      <c r="F583" s="12">
        <f>SUM($J$183:J583)</f>
        <v>1841392</v>
      </c>
      <c r="G583" s="12">
        <v>581</v>
      </c>
      <c r="H583" s="12" t="s">
        <v>13981</v>
      </c>
      <c r="I583" s="12">
        <v>0</v>
      </c>
      <c r="J583" s="12">
        <f t="shared" si="101"/>
        <v>6592</v>
      </c>
      <c r="K583" s="12">
        <v>148987</v>
      </c>
      <c r="L583" s="12">
        <f>SUM($J$3:J583)</f>
        <v>2034866</v>
      </c>
      <c r="M583" s="12">
        <f>SUM($L$183:L583)</f>
        <v>393968866</v>
      </c>
      <c r="N583" s="15">
        <f t="shared" si="107"/>
        <v>213.95165505226481</v>
      </c>
      <c r="O583" s="12">
        <v>581</v>
      </c>
      <c r="P583" s="12" t="s">
        <v>13982</v>
      </c>
      <c r="Q583" s="12">
        <v>0</v>
      </c>
      <c r="R583" s="12">
        <v>767</v>
      </c>
      <c r="W583" s="12" t="e">
        <f t="shared" ca="1" si="110"/>
        <v>#NAME?</v>
      </c>
      <c r="X583" s="12">
        <v>3130</v>
      </c>
      <c r="Y583" s="12">
        <v>290</v>
      </c>
      <c r="Z583" s="12" t="e">
        <f t="shared" ca="1" si="111"/>
        <v>#NAME?</v>
      </c>
      <c r="AA583" s="12" t="e">
        <f ca="1">SUM($Z$4:Z583)++VLOOKUP(X583,$G$3:$L$7002,6,0)</f>
        <v>#NAME?</v>
      </c>
      <c r="AB583" s="12" t="e">
        <f t="shared" ca="1" si="112"/>
        <v>#NAME?</v>
      </c>
      <c r="AC583" s="12">
        <v>569</v>
      </c>
      <c r="AD583" s="12" t="e">
        <f t="shared" ref="AD583:AD646" ca="1" si="113">MAX(AB583:AC583)</f>
        <v>#NAME?</v>
      </c>
      <c r="AF583" s="12">
        <v>580</v>
      </c>
      <c r="AG583" s="12">
        <v>3317300</v>
      </c>
      <c r="AH583" s="12">
        <f>SUM($AG$4:AG583)</f>
        <v>928721740</v>
      </c>
      <c r="AI583" s="13">
        <f t="shared" ca="1" si="104"/>
        <v>0</v>
      </c>
      <c r="AJ583" s="13" t="e">
        <f t="shared" ca="1" si="105"/>
        <v>#NAME?</v>
      </c>
      <c r="AK583" s="13"/>
      <c r="AL583" s="12" t="e">
        <f t="shared" ca="1" si="102"/>
        <v>#NAME?</v>
      </c>
      <c r="AN583" s="12" t="e">
        <f ca="1"/>
        <v>#NAME?</v>
      </c>
      <c r="AO583" s="12">
        <f t="shared" ca="1" si="103"/>
        <v>0</v>
      </c>
      <c r="AP583" s="12" t="e">
        <f t="shared" ca="1" si="106"/>
        <v>#NAME?</v>
      </c>
    </row>
    <row r="584" spans="1:42">
      <c r="A584" s="12" t="e">
        <f t="shared" ca="1" si="108"/>
        <v>#NAME?</v>
      </c>
      <c r="B584" s="12">
        <v>581</v>
      </c>
      <c r="C584" s="12" t="e">
        <f t="shared" ca="1" si="109"/>
        <v>#NAME?</v>
      </c>
      <c r="F584" s="12">
        <f>SUM($J$183:J584)</f>
        <v>1847994</v>
      </c>
      <c r="G584" s="12">
        <v>582</v>
      </c>
      <c r="H584" s="12" t="s">
        <v>13981</v>
      </c>
      <c r="I584" s="12">
        <v>0</v>
      </c>
      <c r="J584" s="12">
        <f t="shared" si="101"/>
        <v>6602</v>
      </c>
      <c r="K584" s="12">
        <v>101158</v>
      </c>
      <c r="L584" s="12">
        <f>SUM($J$3:J584)</f>
        <v>2041468</v>
      </c>
      <c r="M584" s="12">
        <f>SUM($L$183:L584)</f>
        <v>396010334</v>
      </c>
      <c r="N584" s="15">
        <f t="shared" si="107"/>
        <v>214.29200203030962</v>
      </c>
      <c r="O584" s="12">
        <v>582</v>
      </c>
      <c r="P584" s="12" t="s">
        <v>13982</v>
      </c>
      <c r="Q584" s="12">
        <v>0</v>
      </c>
      <c r="R584" s="12">
        <v>772</v>
      </c>
      <c r="W584" s="12" t="e">
        <f t="shared" ca="1" si="110"/>
        <v>#NAME?</v>
      </c>
      <c r="X584" s="12">
        <v>3135</v>
      </c>
      <c r="Y584" s="12">
        <v>290.5</v>
      </c>
      <c r="Z584" s="12" t="e">
        <f t="shared" ca="1" si="111"/>
        <v>#NAME?</v>
      </c>
      <c r="AA584" s="12" t="e">
        <f ca="1">SUM($Z$4:Z584)++VLOOKUP(X584,$G$3:$L$7002,6,0)</f>
        <v>#NAME?</v>
      </c>
      <c r="AB584" s="12" t="e">
        <f t="shared" ca="1" si="112"/>
        <v>#NAME?</v>
      </c>
      <c r="AC584" s="12">
        <v>570</v>
      </c>
      <c r="AD584" s="12" t="e">
        <f t="shared" ca="1" si="113"/>
        <v>#NAME?</v>
      </c>
      <c r="AF584" s="12">
        <v>581</v>
      </c>
      <c r="AG584" s="12">
        <v>3317300</v>
      </c>
      <c r="AH584" s="12">
        <f>SUM($AG$4:AG584)</f>
        <v>932039040</v>
      </c>
      <c r="AI584" s="13">
        <f t="shared" ca="1" si="104"/>
        <v>0</v>
      </c>
      <c r="AJ584" s="13" t="e">
        <f t="shared" ca="1" si="105"/>
        <v>#NAME?</v>
      </c>
      <c r="AK584" s="13"/>
      <c r="AL584" s="12" t="e">
        <f t="shared" ca="1" si="102"/>
        <v>#NAME?</v>
      </c>
      <c r="AN584" s="12" t="e">
        <f ca="1"/>
        <v>#NAME?</v>
      </c>
      <c r="AO584" s="12">
        <f t="shared" ca="1" si="103"/>
        <v>0</v>
      </c>
      <c r="AP584" s="12" t="e">
        <f t="shared" ca="1" si="106"/>
        <v>#NAME?</v>
      </c>
    </row>
    <row r="585" spans="1:42">
      <c r="A585" s="12" t="e">
        <f t="shared" ca="1" si="108"/>
        <v>#NAME?</v>
      </c>
      <c r="B585" s="12">
        <v>582</v>
      </c>
      <c r="C585" s="12" t="e">
        <f t="shared" ca="1" si="109"/>
        <v>#NAME?</v>
      </c>
      <c r="F585" s="12">
        <f>SUM($J$183:J585)</f>
        <v>1854606</v>
      </c>
      <c r="G585" s="12">
        <v>583</v>
      </c>
      <c r="H585" s="12" t="s">
        <v>13981</v>
      </c>
      <c r="I585" s="12">
        <v>0</v>
      </c>
      <c r="J585" s="12">
        <f t="shared" si="101"/>
        <v>6612</v>
      </c>
      <c r="K585" s="12">
        <v>101158</v>
      </c>
      <c r="L585" s="12">
        <f>SUM($J$3:J585)</f>
        <v>2048080</v>
      </c>
      <c r="M585" s="12">
        <f>SUM($L$183:L585)</f>
        <v>398058414</v>
      </c>
      <c r="N585" s="15">
        <f t="shared" si="107"/>
        <v>214.63233376792698</v>
      </c>
      <c r="O585" s="12">
        <v>583</v>
      </c>
      <c r="P585" s="12" t="s">
        <v>13982</v>
      </c>
      <c r="Q585" s="12">
        <v>0</v>
      </c>
      <c r="R585" s="12">
        <v>775</v>
      </c>
      <c r="W585" s="12" t="e">
        <f t="shared" ca="1" si="110"/>
        <v>#NAME?</v>
      </c>
      <c r="X585" s="12">
        <v>3139</v>
      </c>
      <c r="Y585" s="12">
        <v>291</v>
      </c>
      <c r="Z585" s="12" t="e">
        <f t="shared" ca="1" si="111"/>
        <v>#NAME?</v>
      </c>
      <c r="AA585" s="12" t="e">
        <f ca="1">SUM($Z$4:Z585)++VLOOKUP(X585,$G$3:$L$7002,6,0)</f>
        <v>#NAME?</v>
      </c>
      <c r="AB585" s="12" t="e">
        <f t="shared" ca="1" si="112"/>
        <v>#NAME?</v>
      </c>
      <c r="AC585" s="12">
        <v>570</v>
      </c>
      <c r="AD585" s="12" t="e">
        <f t="shared" ca="1" si="113"/>
        <v>#NAME?</v>
      </c>
      <c r="AF585" s="12">
        <v>582</v>
      </c>
      <c r="AG585" s="12">
        <v>3317300</v>
      </c>
      <c r="AH585" s="12">
        <f>SUM($AG$4:AG585)</f>
        <v>935356340</v>
      </c>
      <c r="AI585" s="13">
        <f t="shared" ca="1" si="104"/>
        <v>0</v>
      </c>
      <c r="AJ585" s="13" t="e">
        <f t="shared" ca="1" si="105"/>
        <v>#NAME?</v>
      </c>
      <c r="AK585" s="13"/>
      <c r="AL585" s="12" t="e">
        <f t="shared" ca="1" si="102"/>
        <v>#NAME?</v>
      </c>
      <c r="AN585" s="12" t="e">
        <f ca="1"/>
        <v>#NAME?</v>
      </c>
      <c r="AO585" s="12">
        <f t="shared" ca="1" si="103"/>
        <v>0</v>
      </c>
      <c r="AP585" s="12" t="e">
        <f t="shared" ca="1" si="106"/>
        <v>#NAME?</v>
      </c>
    </row>
    <row r="586" spans="1:42">
      <c r="A586" s="12" t="e">
        <f t="shared" ca="1" si="108"/>
        <v>#NAME?</v>
      </c>
      <c r="B586" s="12">
        <v>583</v>
      </c>
      <c r="C586" s="12" t="e">
        <f t="shared" ca="1" si="109"/>
        <v>#NAME?</v>
      </c>
      <c r="F586" s="12">
        <f>SUM($J$183:J586)</f>
        <v>1861228</v>
      </c>
      <c r="G586" s="12">
        <v>584</v>
      </c>
      <c r="H586" s="12" t="s">
        <v>13981</v>
      </c>
      <c r="I586" s="12">
        <v>0</v>
      </c>
      <c r="J586" s="12">
        <f t="shared" si="101"/>
        <v>6622</v>
      </c>
      <c r="K586" s="12">
        <v>101158</v>
      </c>
      <c r="L586" s="12">
        <f>SUM($J$3:J586)</f>
        <v>2054702</v>
      </c>
      <c r="M586" s="12">
        <f>SUM($L$183:L586)</f>
        <v>400113116</v>
      </c>
      <c r="N586" s="15">
        <f t="shared" si="107"/>
        <v>214.97265031473844</v>
      </c>
      <c r="O586" s="12">
        <v>584</v>
      </c>
      <c r="P586" s="12" t="s">
        <v>13982</v>
      </c>
      <c r="Q586" s="12">
        <v>0</v>
      </c>
      <c r="R586" s="12">
        <v>779</v>
      </c>
      <c r="W586" s="12" t="e">
        <f t="shared" ca="1" si="110"/>
        <v>#NAME?</v>
      </c>
      <c r="X586" s="12">
        <v>3144</v>
      </c>
      <c r="Y586" s="12">
        <v>291.5</v>
      </c>
      <c r="Z586" s="12" t="e">
        <f t="shared" ca="1" si="111"/>
        <v>#NAME?</v>
      </c>
      <c r="AA586" s="12" t="e">
        <f ca="1">SUM($Z$4:Z586)++VLOOKUP(X586,$G$3:$L$7002,6,0)</f>
        <v>#NAME?</v>
      </c>
      <c r="AB586" s="12" t="e">
        <f t="shared" ca="1" si="112"/>
        <v>#NAME?</v>
      </c>
      <c r="AC586" s="12">
        <v>571</v>
      </c>
      <c r="AD586" s="12" t="e">
        <f t="shared" ca="1" si="113"/>
        <v>#NAME?</v>
      </c>
      <c r="AF586" s="12">
        <v>583</v>
      </c>
      <c r="AG586" s="12">
        <v>3317300</v>
      </c>
      <c r="AH586" s="12">
        <f>SUM($AG$4:AG586)</f>
        <v>938673640</v>
      </c>
      <c r="AI586" s="13">
        <f t="shared" ca="1" si="104"/>
        <v>0</v>
      </c>
      <c r="AJ586" s="13" t="e">
        <f t="shared" ca="1" si="105"/>
        <v>#NAME?</v>
      </c>
      <c r="AK586" s="13"/>
      <c r="AL586" s="12" t="e">
        <f t="shared" ca="1" si="102"/>
        <v>#NAME?</v>
      </c>
      <c r="AN586" s="12" t="e">
        <f ca="1"/>
        <v>#NAME?</v>
      </c>
      <c r="AO586" s="12">
        <f t="shared" ca="1" si="103"/>
        <v>0</v>
      </c>
      <c r="AP586" s="12" t="e">
        <f t="shared" ca="1" si="106"/>
        <v>#NAME?</v>
      </c>
    </row>
    <row r="587" spans="1:42">
      <c r="A587" s="12" t="e">
        <f t="shared" ca="1" si="108"/>
        <v>#NAME?</v>
      </c>
      <c r="B587" s="12">
        <v>584</v>
      </c>
      <c r="C587" s="12" t="e">
        <f t="shared" ca="1" si="109"/>
        <v>#NAME?</v>
      </c>
      <c r="F587" s="12">
        <f>SUM($J$183:J587)</f>
        <v>1867860</v>
      </c>
      <c r="G587" s="12">
        <v>585</v>
      </c>
      <c r="H587" s="12" t="s">
        <v>13981</v>
      </c>
      <c r="I587" s="12">
        <v>0</v>
      </c>
      <c r="J587" s="12">
        <f t="shared" si="101"/>
        <v>6632</v>
      </c>
      <c r="K587" s="12">
        <v>102992</v>
      </c>
      <c r="L587" s="12">
        <f>SUM($J$3:J587)</f>
        <v>2061334</v>
      </c>
      <c r="M587" s="12">
        <f>SUM($L$183:L587)</f>
        <v>402174450</v>
      </c>
      <c r="N587" s="15">
        <f t="shared" si="107"/>
        <v>215.31295172015032</v>
      </c>
      <c r="O587" s="12">
        <v>585</v>
      </c>
      <c r="P587" s="12" t="s">
        <v>13982</v>
      </c>
      <c r="Q587" s="12">
        <v>0</v>
      </c>
      <c r="R587" s="12">
        <v>782</v>
      </c>
      <c r="W587" s="12" t="e">
        <f t="shared" ca="1" si="110"/>
        <v>#NAME?</v>
      </c>
      <c r="X587" s="12">
        <v>3148</v>
      </c>
      <c r="Y587" s="12">
        <v>292</v>
      </c>
      <c r="Z587" s="12" t="e">
        <f t="shared" ca="1" si="111"/>
        <v>#NAME?</v>
      </c>
      <c r="AA587" s="12" t="e">
        <f ca="1">SUM($Z$4:Z587)++VLOOKUP(X587,$G$3:$L$7002,6,0)</f>
        <v>#NAME?</v>
      </c>
      <c r="AB587" s="12" t="e">
        <f t="shared" ca="1" si="112"/>
        <v>#NAME?</v>
      </c>
      <c r="AC587" s="12">
        <v>571</v>
      </c>
      <c r="AD587" s="12" t="e">
        <f t="shared" ca="1" si="113"/>
        <v>#NAME?</v>
      </c>
      <c r="AF587" s="12">
        <v>584</v>
      </c>
      <c r="AG587" s="12">
        <v>3317300</v>
      </c>
      <c r="AH587" s="12">
        <f>SUM($AG$4:AG587)</f>
        <v>941990940</v>
      </c>
      <c r="AI587" s="13">
        <f t="shared" ca="1" si="104"/>
        <v>0</v>
      </c>
      <c r="AJ587" s="13" t="e">
        <f t="shared" ca="1" si="105"/>
        <v>#NAME?</v>
      </c>
      <c r="AK587" s="13"/>
      <c r="AL587" s="12" t="e">
        <f t="shared" ca="1" si="102"/>
        <v>#NAME?</v>
      </c>
      <c r="AN587" s="12" t="e">
        <f ca="1"/>
        <v>#NAME?</v>
      </c>
      <c r="AO587" s="12">
        <f t="shared" ca="1" si="103"/>
        <v>0</v>
      </c>
      <c r="AP587" s="12" t="e">
        <f t="shared" ca="1" si="106"/>
        <v>#NAME?</v>
      </c>
    </row>
    <row r="588" spans="1:42">
      <c r="A588" s="12" t="e">
        <f t="shared" ca="1" si="108"/>
        <v>#NAME?</v>
      </c>
      <c r="B588" s="12">
        <v>585</v>
      </c>
      <c r="C588" s="12" t="e">
        <f t="shared" ca="1" si="109"/>
        <v>#NAME?</v>
      </c>
      <c r="F588" s="12">
        <f>SUM($J$183:J588)</f>
        <v>1874502</v>
      </c>
      <c r="G588" s="12">
        <v>586</v>
      </c>
      <c r="H588" s="12" t="s">
        <v>13981</v>
      </c>
      <c r="I588" s="12">
        <v>0</v>
      </c>
      <c r="J588" s="12">
        <f t="shared" si="101"/>
        <v>6642</v>
      </c>
      <c r="K588" s="12">
        <v>102992</v>
      </c>
      <c r="L588" s="12">
        <f>SUM($J$3:J588)</f>
        <v>2067976</v>
      </c>
      <c r="M588" s="12">
        <f>SUM($L$183:L588)</f>
        <v>404242426</v>
      </c>
      <c r="N588" s="15">
        <f t="shared" si="107"/>
        <v>215.653238033355</v>
      </c>
      <c r="O588" s="12">
        <v>586</v>
      </c>
      <c r="P588" s="12" t="s">
        <v>13982</v>
      </c>
      <c r="Q588" s="12">
        <v>0</v>
      </c>
      <c r="R588" s="12">
        <v>785</v>
      </c>
      <c r="W588" s="12" t="e">
        <f t="shared" ca="1" si="110"/>
        <v>#NAME?</v>
      </c>
      <c r="X588" s="12">
        <v>3153</v>
      </c>
      <c r="Y588" s="12">
        <v>292.5</v>
      </c>
      <c r="Z588" s="12" t="e">
        <f t="shared" ca="1" si="111"/>
        <v>#NAME?</v>
      </c>
      <c r="AA588" s="12" t="e">
        <f ca="1">SUM($Z$4:Z588)++VLOOKUP(X588,$G$3:$L$7002,6,0)</f>
        <v>#NAME?</v>
      </c>
      <c r="AB588" s="12" t="e">
        <f t="shared" ca="1" si="112"/>
        <v>#NAME?</v>
      </c>
      <c r="AC588" s="12">
        <v>572</v>
      </c>
      <c r="AD588" s="12" t="e">
        <f t="shared" ca="1" si="113"/>
        <v>#NAME?</v>
      </c>
      <c r="AF588" s="12">
        <v>585</v>
      </c>
      <c r="AG588" s="12">
        <v>3317300</v>
      </c>
      <c r="AH588" s="12">
        <f>SUM($AG$4:AG588)</f>
        <v>945308240</v>
      </c>
      <c r="AI588" s="13">
        <f t="shared" ca="1" si="104"/>
        <v>0</v>
      </c>
      <c r="AJ588" s="13" t="e">
        <f t="shared" ca="1" si="105"/>
        <v>#NAME?</v>
      </c>
      <c r="AK588" s="13"/>
      <c r="AL588" s="12" t="e">
        <f t="shared" ca="1" si="102"/>
        <v>#NAME?</v>
      </c>
      <c r="AN588" s="12" t="e">
        <f ca="1"/>
        <v>#NAME?</v>
      </c>
      <c r="AO588" s="12">
        <f t="shared" ca="1" si="103"/>
        <v>0</v>
      </c>
      <c r="AP588" s="12" t="e">
        <f t="shared" ca="1" si="106"/>
        <v>#NAME?</v>
      </c>
    </row>
    <row r="589" spans="1:42">
      <c r="A589" s="12" t="e">
        <f t="shared" ca="1" si="108"/>
        <v>#NAME?</v>
      </c>
      <c r="B589" s="12">
        <v>586</v>
      </c>
      <c r="C589" s="12" t="e">
        <f t="shared" ca="1" si="109"/>
        <v>#NAME?</v>
      </c>
      <c r="F589" s="12">
        <f>SUM($J$183:J589)</f>
        <v>1881154</v>
      </c>
      <c r="G589" s="12">
        <v>587</v>
      </c>
      <c r="H589" s="12" t="s">
        <v>13981</v>
      </c>
      <c r="I589" s="12">
        <v>0</v>
      </c>
      <c r="J589" s="12">
        <f t="shared" si="101"/>
        <v>6652</v>
      </c>
      <c r="K589" s="12">
        <v>102992</v>
      </c>
      <c r="L589" s="12">
        <f>SUM($J$3:J589)</f>
        <v>2074628</v>
      </c>
      <c r="M589" s="12">
        <f>SUM($L$183:L589)</f>
        <v>406317054</v>
      </c>
      <c r="N589" s="15">
        <f t="shared" si="107"/>
        <v>215.9935093033319</v>
      </c>
      <c r="O589" s="12">
        <v>587</v>
      </c>
      <c r="P589" s="12" t="s">
        <v>13982</v>
      </c>
      <c r="Q589" s="12">
        <v>0</v>
      </c>
      <c r="R589" s="12">
        <v>789</v>
      </c>
      <c r="W589" s="12" t="e">
        <f t="shared" ca="1" si="110"/>
        <v>#NAME?</v>
      </c>
      <c r="X589" s="12">
        <v>3157</v>
      </c>
      <c r="Y589" s="12">
        <v>293</v>
      </c>
      <c r="Z589" s="12" t="e">
        <f t="shared" ca="1" si="111"/>
        <v>#NAME?</v>
      </c>
      <c r="AA589" s="12" t="e">
        <f ca="1">SUM($Z$4:Z589)++VLOOKUP(X589,$G$3:$L$7002,6,0)</f>
        <v>#NAME?</v>
      </c>
      <c r="AB589" s="12" t="e">
        <f t="shared" ca="1" si="112"/>
        <v>#NAME?</v>
      </c>
      <c r="AC589" s="12">
        <v>572</v>
      </c>
      <c r="AD589" s="12" t="e">
        <f t="shared" ca="1" si="113"/>
        <v>#NAME?</v>
      </c>
      <c r="AF589" s="12">
        <v>586</v>
      </c>
      <c r="AG589" s="12">
        <v>3318250</v>
      </c>
      <c r="AH589" s="12">
        <f>SUM($AG$4:AG589)</f>
        <v>948626490</v>
      </c>
      <c r="AI589" s="13">
        <f t="shared" ca="1" si="104"/>
        <v>0</v>
      </c>
      <c r="AJ589" s="13" t="e">
        <f t="shared" ca="1" si="105"/>
        <v>#NAME?</v>
      </c>
      <c r="AK589" s="13"/>
      <c r="AL589" s="12" t="e">
        <f t="shared" ca="1" si="102"/>
        <v>#NAME?</v>
      </c>
      <c r="AN589" s="12" t="e">
        <f ca="1"/>
        <v>#NAME?</v>
      </c>
      <c r="AO589" s="12">
        <f t="shared" ca="1" si="103"/>
        <v>0</v>
      </c>
      <c r="AP589" s="12" t="e">
        <f t="shared" ca="1" si="106"/>
        <v>#NAME?</v>
      </c>
    </row>
    <row r="590" spans="1:42">
      <c r="A590" s="12" t="e">
        <f t="shared" ca="1" si="108"/>
        <v>#NAME?</v>
      </c>
      <c r="B590" s="12">
        <v>587</v>
      </c>
      <c r="C590" s="12" t="e">
        <f t="shared" ca="1" si="109"/>
        <v>#NAME?</v>
      </c>
      <c r="F590" s="12">
        <f>SUM($J$183:J590)</f>
        <v>1887816</v>
      </c>
      <c r="G590" s="12">
        <v>588</v>
      </c>
      <c r="H590" s="12" t="s">
        <v>13981</v>
      </c>
      <c r="I590" s="12">
        <v>0</v>
      </c>
      <c r="J590" s="12">
        <f t="shared" si="101"/>
        <v>6662</v>
      </c>
      <c r="K590" s="12">
        <v>157237</v>
      </c>
      <c r="L590" s="12">
        <f>SUM($J$3:J590)</f>
        <v>2081290</v>
      </c>
      <c r="M590" s="12">
        <f>SUM($L$183:L590)</f>
        <v>408398344</v>
      </c>
      <c r="N590" s="15">
        <f t="shared" si="107"/>
        <v>216.33376557884878</v>
      </c>
      <c r="O590" s="12">
        <v>588</v>
      </c>
      <c r="P590" s="12" t="s">
        <v>13982</v>
      </c>
      <c r="Q590" s="12">
        <v>0</v>
      </c>
      <c r="R590" s="12">
        <v>792</v>
      </c>
      <c r="W590" s="12" t="e">
        <f t="shared" ca="1" si="110"/>
        <v>#NAME?</v>
      </c>
      <c r="X590" s="12">
        <v>3162</v>
      </c>
      <c r="Y590" s="12">
        <v>293.5</v>
      </c>
      <c r="Z590" s="12" t="e">
        <f t="shared" ca="1" si="111"/>
        <v>#NAME?</v>
      </c>
      <c r="AA590" s="12" t="e">
        <f ca="1">SUM($Z$4:Z590)++VLOOKUP(X590,$G$3:$L$7002,6,0)</f>
        <v>#NAME?</v>
      </c>
      <c r="AB590" s="12" t="e">
        <f t="shared" ca="1" si="112"/>
        <v>#NAME?</v>
      </c>
      <c r="AC590" s="12">
        <v>573</v>
      </c>
      <c r="AD590" s="12" t="e">
        <f t="shared" ca="1" si="113"/>
        <v>#NAME?</v>
      </c>
      <c r="AF590" s="12">
        <v>587</v>
      </c>
      <c r="AG590" s="12">
        <v>3319200</v>
      </c>
      <c r="AH590" s="12">
        <f>SUM($AG$4:AG590)</f>
        <v>951945690</v>
      </c>
      <c r="AI590" s="13">
        <f t="shared" ca="1" si="104"/>
        <v>0</v>
      </c>
      <c r="AJ590" s="13" t="e">
        <f t="shared" ca="1" si="105"/>
        <v>#NAME?</v>
      </c>
      <c r="AK590" s="13"/>
      <c r="AL590" s="12" t="e">
        <f t="shared" ca="1" si="102"/>
        <v>#NAME?</v>
      </c>
      <c r="AN590" s="12" t="e">
        <f ca="1"/>
        <v>#NAME?</v>
      </c>
      <c r="AO590" s="12">
        <f t="shared" ca="1" si="103"/>
        <v>0</v>
      </c>
      <c r="AP590" s="12" t="e">
        <f t="shared" ca="1" si="106"/>
        <v>#NAME?</v>
      </c>
    </row>
    <row r="591" spans="1:42">
      <c r="A591" s="12" t="e">
        <f t="shared" ca="1" si="108"/>
        <v>#NAME?</v>
      </c>
      <c r="B591" s="12">
        <v>588</v>
      </c>
      <c r="C591" s="12" t="e">
        <f t="shared" ca="1" si="109"/>
        <v>#NAME?</v>
      </c>
      <c r="F591" s="12">
        <f>SUM($J$183:J591)</f>
        <v>1894488</v>
      </c>
      <c r="G591" s="12">
        <v>589</v>
      </c>
      <c r="H591" s="12" t="s">
        <v>13981</v>
      </c>
      <c r="I591" s="12">
        <v>0</v>
      </c>
      <c r="J591" s="12">
        <f t="shared" si="101"/>
        <v>6672</v>
      </c>
      <c r="K591" s="12">
        <v>157237</v>
      </c>
      <c r="L591" s="12">
        <f>SUM($J$3:J591)</f>
        <v>2087962</v>
      </c>
      <c r="M591" s="12">
        <f>SUM($L$183:L591)</f>
        <v>410486306</v>
      </c>
      <c r="N591" s="15">
        <f t="shared" si="107"/>
        <v>216.67400690846287</v>
      </c>
      <c r="O591" s="12">
        <v>589</v>
      </c>
      <c r="P591" s="12" t="s">
        <v>13982</v>
      </c>
      <c r="Q591" s="12">
        <v>0</v>
      </c>
      <c r="R591" s="12">
        <v>795</v>
      </c>
      <c r="W591" s="12" t="e">
        <f t="shared" ca="1" si="110"/>
        <v>#NAME?</v>
      </c>
      <c r="X591" s="12">
        <v>3166</v>
      </c>
      <c r="Y591" s="12">
        <v>294</v>
      </c>
      <c r="Z591" s="12" t="e">
        <f t="shared" ca="1" si="111"/>
        <v>#NAME?</v>
      </c>
      <c r="AA591" s="12" t="e">
        <f ca="1">SUM($Z$4:Z591)++VLOOKUP(X591,$G$3:$L$7002,6,0)</f>
        <v>#NAME?</v>
      </c>
      <c r="AB591" s="12" t="e">
        <f t="shared" ca="1" si="112"/>
        <v>#NAME?</v>
      </c>
      <c r="AC591" s="12">
        <v>573</v>
      </c>
      <c r="AD591" s="12" t="e">
        <f t="shared" ca="1" si="113"/>
        <v>#NAME?</v>
      </c>
      <c r="AF591" s="12">
        <v>588</v>
      </c>
      <c r="AG591" s="12">
        <v>3319200</v>
      </c>
      <c r="AH591" s="12">
        <f>SUM($AG$4:AG591)</f>
        <v>955264890</v>
      </c>
      <c r="AI591" s="13">
        <f t="shared" ca="1" si="104"/>
        <v>0</v>
      </c>
      <c r="AJ591" s="13" t="e">
        <f t="shared" ca="1" si="105"/>
        <v>#NAME?</v>
      </c>
      <c r="AK591" s="13"/>
      <c r="AL591" s="12" t="e">
        <f t="shared" ca="1" si="102"/>
        <v>#NAME?</v>
      </c>
      <c r="AN591" s="12" t="e">
        <f ca="1"/>
        <v>#NAME?</v>
      </c>
      <c r="AO591" s="12">
        <f t="shared" ca="1" si="103"/>
        <v>0</v>
      </c>
      <c r="AP591" s="12" t="e">
        <f t="shared" ca="1" si="106"/>
        <v>#NAME?</v>
      </c>
    </row>
    <row r="592" spans="1:42">
      <c r="A592" s="12" t="e">
        <f t="shared" ca="1" si="108"/>
        <v>#NAME?</v>
      </c>
      <c r="B592" s="12">
        <v>589</v>
      </c>
      <c r="C592" s="12" t="e">
        <f t="shared" ca="1" si="109"/>
        <v>#NAME?</v>
      </c>
      <c r="F592" s="12">
        <f>SUM($J$183:J592)</f>
        <v>1901170</v>
      </c>
      <c r="G592" s="12">
        <v>590</v>
      </c>
      <c r="H592" s="12" t="s">
        <v>13981</v>
      </c>
      <c r="I592" s="12">
        <v>0</v>
      </c>
      <c r="J592" s="12">
        <f t="shared" si="101"/>
        <v>6682</v>
      </c>
      <c r="K592" s="12">
        <v>106119</v>
      </c>
      <c r="L592" s="12">
        <f>SUM($J$3:J592)</f>
        <v>2094644</v>
      </c>
      <c r="M592" s="12">
        <f>SUM($L$183:L592)</f>
        <v>412580950</v>
      </c>
      <c r="N592" s="15">
        <f t="shared" si="107"/>
        <v>217.01423334052188</v>
      </c>
      <c r="O592" s="12">
        <v>590</v>
      </c>
      <c r="P592" s="12" t="s">
        <v>13982</v>
      </c>
      <c r="Q592" s="12">
        <v>0</v>
      </c>
      <c r="R592" s="12">
        <v>799</v>
      </c>
      <c r="W592" s="12" t="e">
        <f t="shared" ca="1" si="110"/>
        <v>#NAME?</v>
      </c>
      <c r="X592" s="12">
        <v>3171</v>
      </c>
      <c r="Y592" s="12">
        <v>294.5</v>
      </c>
      <c r="Z592" s="12" t="e">
        <f t="shared" ca="1" si="111"/>
        <v>#NAME?</v>
      </c>
      <c r="AA592" s="12" t="e">
        <f ca="1">SUM($Z$4:Z592)++VLOOKUP(X592,$G$3:$L$7002,6,0)</f>
        <v>#NAME?</v>
      </c>
      <c r="AB592" s="12" t="e">
        <f t="shared" ca="1" si="112"/>
        <v>#NAME?</v>
      </c>
      <c r="AC592" s="12">
        <v>574</v>
      </c>
      <c r="AD592" s="12" t="e">
        <f t="shared" ca="1" si="113"/>
        <v>#NAME?</v>
      </c>
      <c r="AF592" s="12">
        <v>589</v>
      </c>
      <c r="AG592" s="12">
        <v>3319200</v>
      </c>
      <c r="AH592" s="12">
        <f>SUM($AG$4:AG592)</f>
        <v>958584090</v>
      </c>
      <c r="AI592" s="13">
        <f t="shared" ca="1" si="104"/>
        <v>0</v>
      </c>
      <c r="AJ592" s="13" t="e">
        <f t="shared" ca="1" si="105"/>
        <v>#NAME?</v>
      </c>
      <c r="AK592" s="13"/>
      <c r="AL592" s="12" t="e">
        <f t="shared" ca="1" si="102"/>
        <v>#NAME?</v>
      </c>
      <c r="AN592" s="12" t="e">
        <f ca="1"/>
        <v>#NAME?</v>
      </c>
      <c r="AO592" s="12">
        <f t="shared" ca="1" si="103"/>
        <v>0</v>
      </c>
      <c r="AP592" s="12" t="e">
        <f t="shared" ca="1" si="106"/>
        <v>#NAME?</v>
      </c>
    </row>
    <row r="593" spans="1:42">
      <c r="A593" s="12" t="e">
        <f t="shared" ca="1" si="108"/>
        <v>#NAME?</v>
      </c>
      <c r="B593" s="12">
        <v>590</v>
      </c>
      <c r="C593" s="12" t="e">
        <f t="shared" ca="1" si="109"/>
        <v>#NAME?</v>
      </c>
      <c r="F593" s="12">
        <f>SUM($J$183:J593)</f>
        <v>1907862</v>
      </c>
      <c r="G593" s="12">
        <v>591</v>
      </c>
      <c r="H593" s="12" t="s">
        <v>13981</v>
      </c>
      <c r="I593" s="12">
        <v>0</v>
      </c>
      <c r="J593" s="12">
        <f t="shared" si="101"/>
        <v>6692</v>
      </c>
      <c r="K593" s="12">
        <v>106119</v>
      </c>
      <c r="L593" s="12">
        <f>SUM($J$3:J593)</f>
        <v>2101336</v>
      </c>
      <c r="M593" s="12">
        <f>SUM($L$183:L593)</f>
        <v>414682286</v>
      </c>
      <c r="N593" s="15">
        <f t="shared" si="107"/>
        <v>217.35444492316529</v>
      </c>
      <c r="O593" s="12">
        <v>591</v>
      </c>
      <c r="P593" s="12" t="s">
        <v>13982</v>
      </c>
      <c r="Q593" s="12">
        <v>0</v>
      </c>
      <c r="R593" s="12">
        <v>812</v>
      </c>
      <c r="W593" s="12" t="e">
        <f t="shared" ca="1" si="110"/>
        <v>#NAME?</v>
      </c>
      <c r="X593" s="12">
        <v>3175</v>
      </c>
      <c r="Y593" s="12">
        <v>295</v>
      </c>
      <c r="Z593" s="12" t="e">
        <f t="shared" ca="1" si="111"/>
        <v>#NAME?</v>
      </c>
      <c r="AA593" s="12" t="e">
        <f ca="1">SUM($Z$4:Z593)++VLOOKUP(X593,$G$3:$L$7002,6,0)</f>
        <v>#NAME?</v>
      </c>
      <c r="AB593" s="12" t="e">
        <f t="shared" ca="1" si="112"/>
        <v>#NAME?</v>
      </c>
      <c r="AC593" s="12">
        <v>574</v>
      </c>
      <c r="AD593" s="12" t="e">
        <f t="shared" ca="1" si="113"/>
        <v>#NAME?</v>
      </c>
      <c r="AF593" s="12">
        <v>590</v>
      </c>
      <c r="AG593" s="12">
        <v>3319200</v>
      </c>
      <c r="AH593" s="12">
        <f>SUM($AG$4:AG593)</f>
        <v>961903290</v>
      </c>
      <c r="AI593" s="13">
        <f t="shared" ca="1" si="104"/>
        <v>0</v>
      </c>
      <c r="AJ593" s="13" t="e">
        <f t="shared" ca="1" si="105"/>
        <v>#NAME?</v>
      </c>
      <c r="AK593" s="13"/>
      <c r="AL593" s="12" t="e">
        <f t="shared" ca="1" si="102"/>
        <v>#NAME?</v>
      </c>
      <c r="AN593" s="12" t="e">
        <f ca="1"/>
        <v>#NAME?</v>
      </c>
      <c r="AO593" s="12">
        <f t="shared" ca="1" si="103"/>
        <v>0</v>
      </c>
      <c r="AP593" s="12" t="e">
        <f t="shared" ca="1" si="106"/>
        <v>#NAME?</v>
      </c>
    </row>
    <row r="594" spans="1:42">
      <c r="A594" s="12" t="e">
        <f t="shared" ca="1" si="108"/>
        <v>#NAME?</v>
      </c>
      <c r="B594" s="12">
        <v>591</v>
      </c>
      <c r="C594" s="12" t="e">
        <f t="shared" ca="1" si="109"/>
        <v>#NAME?</v>
      </c>
      <c r="F594" s="12">
        <f>SUM($J$183:J594)</f>
        <v>1914564</v>
      </c>
      <c r="G594" s="12">
        <v>592</v>
      </c>
      <c r="H594" s="12" t="s">
        <v>13981</v>
      </c>
      <c r="I594" s="12">
        <v>0</v>
      </c>
      <c r="J594" s="12">
        <f t="shared" si="101"/>
        <v>6702</v>
      </c>
      <c r="K594" s="12">
        <v>106119</v>
      </c>
      <c r="L594" s="12">
        <f>SUM($J$3:J594)</f>
        <v>2108038</v>
      </c>
      <c r="M594" s="12">
        <f>SUM($L$183:L594)</f>
        <v>416790324</v>
      </c>
      <c r="N594" s="15">
        <f t="shared" si="107"/>
        <v>217.69464170432536</v>
      </c>
      <c r="O594" s="12">
        <v>592</v>
      </c>
      <c r="P594" s="12" t="s">
        <v>13982</v>
      </c>
      <c r="Q594" s="12">
        <v>0</v>
      </c>
      <c r="R594" s="12">
        <v>825</v>
      </c>
      <c r="W594" s="12" t="e">
        <f t="shared" ca="1" si="110"/>
        <v>#NAME?</v>
      </c>
      <c r="X594" s="12">
        <v>3180</v>
      </c>
      <c r="Y594" s="12">
        <v>295.5</v>
      </c>
      <c r="Z594" s="12" t="e">
        <f t="shared" ca="1" si="111"/>
        <v>#NAME?</v>
      </c>
      <c r="AA594" s="12" t="e">
        <f ca="1">SUM($Z$4:Z594)++VLOOKUP(X594,$G$3:$L$7002,6,0)</f>
        <v>#NAME?</v>
      </c>
      <c r="AB594" s="12" t="e">
        <f t="shared" ca="1" si="112"/>
        <v>#NAME?</v>
      </c>
      <c r="AC594" s="12">
        <v>575</v>
      </c>
      <c r="AD594" s="12" t="e">
        <f t="shared" ca="1" si="113"/>
        <v>#NAME?</v>
      </c>
      <c r="AF594" s="12">
        <v>591</v>
      </c>
      <c r="AG594" s="12">
        <v>3319200</v>
      </c>
      <c r="AH594" s="12">
        <f>SUM($AG$4:AG594)</f>
        <v>965222490</v>
      </c>
      <c r="AI594" s="13">
        <f t="shared" ca="1" si="104"/>
        <v>0</v>
      </c>
      <c r="AJ594" s="13" t="e">
        <f t="shared" ca="1" si="105"/>
        <v>#NAME?</v>
      </c>
      <c r="AK594" s="13"/>
      <c r="AL594" s="12" t="e">
        <f t="shared" ca="1" si="102"/>
        <v>#NAME?</v>
      </c>
      <c r="AN594" s="12" t="e">
        <f ca="1"/>
        <v>#NAME?</v>
      </c>
      <c r="AO594" s="12">
        <f t="shared" ca="1" si="103"/>
        <v>0</v>
      </c>
      <c r="AP594" s="12" t="e">
        <f t="shared" ca="1" si="106"/>
        <v>#NAME?</v>
      </c>
    </row>
    <row r="595" spans="1:42">
      <c r="A595" s="12" t="e">
        <f t="shared" ca="1" si="108"/>
        <v>#NAME?</v>
      </c>
      <c r="B595" s="12">
        <v>592</v>
      </c>
      <c r="C595" s="12" t="e">
        <f t="shared" ca="1" si="109"/>
        <v>#NAME?</v>
      </c>
      <c r="F595" s="12">
        <f>SUM($J$183:J595)</f>
        <v>1921276</v>
      </c>
      <c r="G595" s="12">
        <v>593</v>
      </c>
      <c r="H595" s="12" t="s">
        <v>13981</v>
      </c>
      <c r="I595" s="12">
        <v>0</v>
      </c>
      <c r="J595" s="12">
        <f t="shared" si="101"/>
        <v>6712</v>
      </c>
      <c r="K595" s="12">
        <v>106119</v>
      </c>
      <c r="L595" s="12">
        <f>SUM($J$3:J595)</f>
        <v>2114750</v>
      </c>
      <c r="M595" s="12">
        <f>SUM($L$183:L595)</f>
        <v>418905074</v>
      </c>
      <c r="N595" s="15">
        <f t="shared" si="107"/>
        <v>218.0348237317283</v>
      </c>
      <c r="O595" s="12">
        <v>593</v>
      </c>
      <c r="P595" s="12" t="s">
        <v>13982</v>
      </c>
      <c r="Q595" s="12">
        <v>0</v>
      </c>
      <c r="R595" s="12">
        <v>838</v>
      </c>
      <c r="W595" s="12" t="e">
        <f t="shared" ca="1" si="110"/>
        <v>#NAME?</v>
      </c>
      <c r="X595" s="12">
        <v>3184</v>
      </c>
      <c r="Y595" s="12">
        <v>296</v>
      </c>
      <c r="Z595" s="12" t="e">
        <f t="shared" ca="1" si="111"/>
        <v>#NAME?</v>
      </c>
      <c r="AA595" s="12" t="e">
        <f ca="1">SUM($Z$4:Z595)++VLOOKUP(X595,$G$3:$L$7002,6,0)</f>
        <v>#NAME?</v>
      </c>
      <c r="AB595" s="12" t="e">
        <f t="shared" ca="1" si="112"/>
        <v>#NAME?</v>
      </c>
      <c r="AC595" s="12">
        <v>575</v>
      </c>
      <c r="AD595" s="12" t="e">
        <f t="shared" ca="1" si="113"/>
        <v>#NAME?</v>
      </c>
      <c r="AF595" s="12">
        <v>592</v>
      </c>
      <c r="AG595" s="12">
        <v>3319200</v>
      </c>
      <c r="AH595" s="12">
        <f>SUM($AG$4:AG595)</f>
        <v>968541690</v>
      </c>
      <c r="AI595" s="13">
        <f t="shared" ca="1" si="104"/>
        <v>0</v>
      </c>
      <c r="AJ595" s="13" t="e">
        <f t="shared" ca="1" si="105"/>
        <v>#NAME?</v>
      </c>
      <c r="AK595" s="13"/>
      <c r="AL595" s="12" t="e">
        <f t="shared" ca="1" si="102"/>
        <v>#NAME?</v>
      </c>
      <c r="AN595" s="12" t="e">
        <f ca="1"/>
        <v>#NAME?</v>
      </c>
      <c r="AO595" s="12">
        <f t="shared" ca="1" si="103"/>
        <v>0</v>
      </c>
      <c r="AP595" s="12" t="e">
        <f t="shared" ca="1" si="106"/>
        <v>#NAME?</v>
      </c>
    </row>
    <row r="596" spans="1:42">
      <c r="A596" s="12" t="e">
        <f t="shared" ca="1" si="108"/>
        <v>#NAME?</v>
      </c>
      <c r="B596" s="12">
        <v>593</v>
      </c>
      <c r="C596" s="12" t="e">
        <f t="shared" ca="1" si="109"/>
        <v>#NAME?</v>
      </c>
      <c r="F596" s="12">
        <f>SUM($J$183:J596)</f>
        <v>1927998</v>
      </c>
      <c r="G596" s="12">
        <v>594</v>
      </c>
      <c r="H596" s="12" t="s">
        <v>13981</v>
      </c>
      <c r="I596" s="12">
        <v>0</v>
      </c>
      <c r="J596" s="12">
        <f t="shared" si="101"/>
        <v>6722</v>
      </c>
      <c r="K596" s="12">
        <v>133619</v>
      </c>
      <c r="L596" s="12">
        <f>SUM($J$3:J596)</f>
        <v>2121472</v>
      </c>
      <c r="M596" s="12">
        <f>SUM($L$183:L596)</f>
        <v>421026546</v>
      </c>
      <c r="N596" s="15">
        <f t="shared" si="107"/>
        <v>218.3749910528953</v>
      </c>
      <c r="O596" s="12">
        <v>594</v>
      </c>
      <c r="P596" s="12" t="s">
        <v>13982</v>
      </c>
      <c r="Q596" s="12">
        <v>0</v>
      </c>
      <c r="R596" s="12">
        <v>851</v>
      </c>
      <c r="W596" s="12" t="e">
        <f t="shared" ca="1" si="110"/>
        <v>#NAME?</v>
      </c>
      <c r="X596" s="12">
        <v>3189</v>
      </c>
      <c r="Y596" s="12">
        <v>296.5</v>
      </c>
      <c r="Z596" s="12" t="e">
        <f t="shared" ca="1" si="111"/>
        <v>#NAME?</v>
      </c>
      <c r="AA596" s="12" t="e">
        <f ca="1">SUM($Z$4:Z596)++VLOOKUP(X596,$G$3:$L$7002,6,0)</f>
        <v>#NAME?</v>
      </c>
      <c r="AB596" s="12" t="e">
        <f t="shared" ca="1" si="112"/>
        <v>#NAME?</v>
      </c>
      <c r="AC596" s="12">
        <v>576</v>
      </c>
      <c r="AD596" s="12" t="e">
        <f t="shared" ca="1" si="113"/>
        <v>#NAME?</v>
      </c>
      <c r="AF596" s="12">
        <v>593</v>
      </c>
      <c r="AG596" s="12">
        <v>3319200</v>
      </c>
      <c r="AH596" s="12">
        <f>SUM($AG$4:AG596)</f>
        <v>971860890</v>
      </c>
      <c r="AI596" s="13">
        <f t="shared" ca="1" si="104"/>
        <v>0</v>
      </c>
      <c r="AJ596" s="13" t="e">
        <f t="shared" ca="1" si="105"/>
        <v>#NAME?</v>
      </c>
      <c r="AK596" s="13"/>
      <c r="AL596" s="12" t="e">
        <f t="shared" ca="1" si="102"/>
        <v>#NAME?</v>
      </c>
      <c r="AN596" s="12" t="e">
        <f ca="1"/>
        <v>#NAME?</v>
      </c>
      <c r="AO596" s="12">
        <f t="shared" ca="1" si="103"/>
        <v>0</v>
      </c>
      <c r="AP596" s="12" t="e">
        <f t="shared" ca="1" si="106"/>
        <v>#NAME?</v>
      </c>
    </row>
    <row r="597" spans="1:42">
      <c r="A597" s="12" t="e">
        <f t="shared" ca="1" si="108"/>
        <v>#NAME?</v>
      </c>
      <c r="B597" s="12">
        <v>594</v>
      </c>
      <c r="C597" s="12" t="e">
        <f t="shared" ca="1" si="109"/>
        <v>#NAME?</v>
      </c>
      <c r="F597" s="12">
        <f>SUM($J$183:J597)</f>
        <v>1934730</v>
      </c>
      <c r="G597" s="12">
        <v>595</v>
      </c>
      <c r="H597" s="12" t="s">
        <v>13981</v>
      </c>
      <c r="I597" s="12">
        <v>0</v>
      </c>
      <c r="J597" s="12">
        <f t="shared" si="101"/>
        <v>6732</v>
      </c>
      <c r="K597" s="12">
        <v>133619</v>
      </c>
      <c r="L597" s="12">
        <f>SUM($J$3:J597)</f>
        <v>2128204</v>
      </c>
      <c r="M597" s="12">
        <f>SUM($L$183:L597)</f>
        <v>423154750</v>
      </c>
      <c r="N597" s="15">
        <f t="shared" si="107"/>
        <v>218.71514371514371</v>
      </c>
      <c r="O597" s="12">
        <v>595</v>
      </c>
      <c r="P597" s="12" t="s">
        <v>13982</v>
      </c>
      <c r="Q597" s="12">
        <v>0</v>
      </c>
      <c r="R597" s="12">
        <v>865</v>
      </c>
      <c r="W597" s="12" t="e">
        <f t="shared" ca="1" si="110"/>
        <v>#NAME?</v>
      </c>
      <c r="X597" s="12">
        <v>3193</v>
      </c>
      <c r="Y597" s="12">
        <v>297</v>
      </c>
      <c r="Z597" s="12" t="e">
        <f t="shared" ca="1" si="111"/>
        <v>#NAME?</v>
      </c>
      <c r="AA597" s="12" t="e">
        <f ca="1">SUM($Z$4:Z597)++VLOOKUP(X597,$G$3:$L$7002,6,0)</f>
        <v>#NAME?</v>
      </c>
      <c r="AB597" s="12" t="e">
        <f t="shared" ca="1" si="112"/>
        <v>#NAME?</v>
      </c>
      <c r="AC597" s="12">
        <v>576</v>
      </c>
      <c r="AD597" s="12" t="e">
        <f t="shared" ca="1" si="113"/>
        <v>#NAME?</v>
      </c>
      <c r="AF597" s="12">
        <v>594</v>
      </c>
      <c r="AG597" s="12">
        <v>3319200</v>
      </c>
      <c r="AH597" s="12">
        <f>SUM($AG$4:AG597)</f>
        <v>975180090</v>
      </c>
      <c r="AI597" s="13">
        <f t="shared" ca="1" si="104"/>
        <v>0</v>
      </c>
      <c r="AJ597" s="13" t="e">
        <f t="shared" ca="1" si="105"/>
        <v>#NAME?</v>
      </c>
      <c r="AK597" s="13"/>
      <c r="AL597" s="12" t="e">
        <f t="shared" ca="1" si="102"/>
        <v>#NAME?</v>
      </c>
      <c r="AN597" s="12" t="e">
        <f ca="1"/>
        <v>#NAME?</v>
      </c>
      <c r="AO597" s="12">
        <f t="shared" ca="1" si="103"/>
        <v>0</v>
      </c>
      <c r="AP597" s="12" t="e">
        <f t="shared" ca="1" si="106"/>
        <v>#NAME?</v>
      </c>
    </row>
    <row r="598" spans="1:42">
      <c r="A598" s="12" t="e">
        <f t="shared" ca="1" si="108"/>
        <v>#NAME?</v>
      </c>
      <c r="B598" s="12">
        <v>595</v>
      </c>
      <c r="C598" s="12" t="e">
        <f t="shared" ca="1" si="109"/>
        <v>#NAME?</v>
      </c>
      <c r="F598" s="12">
        <f>SUM($J$183:J598)</f>
        <v>1941472</v>
      </c>
      <c r="G598" s="12">
        <v>596</v>
      </c>
      <c r="H598" s="12" t="s">
        <v>13981</v>
      </c>
      <c r="I598" s="12">
        <v>0</v>
      </c>
      <c r="J598" s="12">
        <f t="shared" si="101"/>
        <v>6742</v>
      </c>
      <c r="K598" s="12">
        <v>133619</v>
      </c>
      <c r="L598" s="12">
        <f>SUM($J$3:J598)</f>
        <v>2134946</v>
      </c>
      <c r="M598" s="12">
        <f>SUM($L$183:L598)</f>
        <v>425289696</v>
      </c>
      <c r="N598" s="15">
        <f t="shared" si="107"/>
        <v>219.05528176558818</v>
      </c>
      <c r="O598" s="12">
        <v>596</v>
      </c>
      <c r="P598" s="12" t="s">
        <v>13982</v>
      </c>
      <c r="Q598" s="12">
        <v>0</v>
      </c>
      <c r="R598" s="12">
        <v>878</v>
      </c>
      <c r="W598" s="12" t="e">
        <f t="shared" ca="1" si="110"/>
        <v>#NAME?</v>
      </c>
      <c r="X598" s="12">
        <v>3198</v>
      </c>
      <c r="Y598" s="12">
        <v>297.5</v>
      </c>
      <c r="Z598" s="12" t="e">
        <f t="shared" ca="1" si="111"/>
        <v>#NAME?</v>
      </c>
      <c r="AA598" s="12" t="e">
        <f ca="1">SUM($Z$4:Z598)++VLOOKUP(X598,$G$3:$L$7002,6,0)</f>
        <v>#NAME?</v>
      </c>
      <c r="AB598" s="12" t="e">
        <f t="shared" ca="1" si="112"/>
        <v>#NAME?</v>
      </c>
      <c r="AC598" s="12">
        <v>577</v>
      </c>
      <c r="AD598" s="12" t="e">
        <f t="shared" ca="1" si="113"/>
        <v>#NAME?</v>
      </c>
      <c r="AF598" s="12">
        <v>595</v>
      </c>
      <c r="AG598" s="12">
        <v>3319200</v>
      </c>
      <c r="AH598" s="12">
        <f>SUM($AG$4:AG598)</f>
        <v>978499290</v>
      </c>
      <c r="AI598" s="13">
        <f t="shared" ca="1" si="104"/>
        <v>0</v>
      </c>
      <c r="AJ598" s="13" t="e">
        <f t="shared" ca="1" si="105"/>
        <v>#NAME?</v>
      </c>
      <c r="AK598" s="13"/>
      <c r="AL598" s="12" t="e">
        <f t="shared" ca="1" si="102"/>
        <v>#NAME?</v>
      </c>
      <c r="AN598" s="12" t="e">
        <f ca="1"/>
        <v>#NAME?</v>
      </c>
      <c r="AO598" s="12">
        <f t="shared" ca="1" si="103"/>
        <v>0</v>
      </c>
      <c r="AP598" s="12" t="e">
        <f t="shared" ca="1" si="106"/>
        <v>#NAME?</v>
      </c>
    </row>
    <row r="599" spans="1:42">
      <c r="A599" s="12" t="e">
        <f t="shared" ca="1" si="108"/>
        <v>#NAME?</v>
      </c>
      <c r="B599" s="12">
        <v>596</v>
      </c>
      <c r="C599" s="12" t="e">
        <f t="shared" ca="1" si="109"/>
        <v>#NAME?</v>
      </c>
      <c r="F599" s="12">
        <f>SUM($J$183:J599)</f>
        <v>1948224</v>
      </c>
      <c r="G599" s="12">
        <v>597</v>
      </c>
      <c r="H599" s="12" t="s">
        <v>13981</v>
      </c>
      <c r="I599" s="12">
        <v>0</v>
      </c>
      <c r="J599" s="12">
        <f t="shared" si="101"/>
        <v>6752</v>
      </c>
      <c r="K599" s="12">
        <v>133619</v>
      </c>
      <c r="L599" s="12">
        <f>SUM($J$3:J599)</f>
        <v>2141698</v>
      </c>
      <c r="M599" s="12">
        <f>SUM($L$183:L599)</f>
        <v>427431394</v>
      </c>
      <c r="N599" s="15">
        <f t="shared" si="107"/>
        <v>219.39540525114154</v>
      </c>
      <c r="O599" s="12">
        <v>597</v>
      </c>
      <c r="P599" s="12" t="s">
        <v>13982</v>
      </c>
      <c r="Q599" s="12">
        <v>0</v>
      </c>
      <c r="R599" s="12">
        <v>891</v>
      </c>
      <c r="W599" s="12" t="e">
        <f t="shared" ca="1" si="110"/>
        <v>#NAME?</v>
      </c>
      <c r="X599" s="12">
        <v>3202</v>
      </c>
      <c r="Y599" s="12">
        <v>298</v>
      </c>
      <c r="Z599" s="12" t="e">
        <f t="shared" ca="1" si="111"/>
        <v>#NAME?</v>
      </c>
      <c r="AA599" s="12" t="e">
        <f ca="1">SUM($Z$4:Z599)++VLOOKUP(X599,$G$3:$L$7002,6,0)</f>
        <v>#NAME?</v>
      </c>
      <c r="AB599" s="12" t="e">
        <f t="shared" ca="1" si="112"/>
        <v>#NAME?</v>
      </c>
      <c r="AC599" s="12">
        <v>577</v>
      </c>
      <c r="AD599" s="12" t="e">
        <f t="shared" ca="1" si="113"/>
        <v>#NAME?</v>
      </c>
      <c r="AF599" s="12">
        <v>596</v>
      </c>
      <c r="AG599" s="12">
        <v>3319200</v>
      </c>
      <c r="AH599" s="12">
        <f>SUM($AG$4:AG599)</f>
        <v>981818490</v>
      </c>
      <c r="AI599" s="13">
        <f t="shared" ca="1" si="104"/>
        <v>0</v>
      </c>
      <c r="AJ599" s="13" t="e">
        <f t="shared" ca="1" si="105"/>
        <v>#NAME?</v>
      </c>
      <c r="AK599" s="13"/>
      <c r="AL599" s="12" t="e">
        <f t="shared" ca="1" si="102"/>
        <v>#NAME?</v>
      </c>
      <c r="AN599" s="12" t="e">
        <f ca="1"/>
        <v>#NAME?</v>
      </c>
      <c r="AO599" s="12">
        <f t="shared" ca="1" si="103"/>
        <v>0</v>
      </c>
      <c r="AP599" s="12" t="e">
        <f t="shared" ca="1" si="106"/>
        <v>#NAME?</v>
      </c>
    </row>
    <row r="600" spans="1:42">
      <c r="A600" s="12" t="e">
        <f t="shared" ca="1" si="108"/>
        <v>#NAME?</v>
      </c>
      <c r="B600" s="12">
        <v>597</v>
      </c>
      <c r="C600" s="12" t="e">
        <f t="shared" ca="1" si="109"/>
        <v>#NAME?</v>
      </c>
      <c r="F600" s="12">
        <f>SUM($J$183:J600)</f>
        <v>1954986</v>
      </c>
      <c r="G600" s="12">
        <v>598</v>
      </c>
      <c r="H600" s="12" t="s">
        <v>13981</v>
      </c>
      <c r="I600" s="12">
        <v>0</v>
      </c>
      <c r="J600" s="12">
        <f t="shared" si="101"/>
        <v>6762</v>
      </c>
      <c r="K600" s="12">
        <v>134994</v>
      </c>
      <c r="L600" s="12">
        <f>SUM($J$3:J600)</f>
        <v>2148460</v>
      </c>
      <c r="M600" s="12">
        <f>SUM($L$183:L600)</f>
        <v>429579854</v>
      </c>
      <c r="N600" s="15">
        <f t="shared" si="107"/>
        <v>219.73551421851613</v>
      </c>
      <c r="O600" s="12">
        <v>598</v>
      </c>
      <c r="P600" s="12" t="s">
        <v>13982</v>
      </c>
      <c r="Q600" s="12">
        <v>0</v>
      </c>
      <c r="R600" s="12">
        <v>904</v>
      </c>
      <c r="W600" s="12" t="e">
        <f t="shared" ca="1" si="110"/>
        <v>#NAME?</v>
      </c>
      <c r="X600" s="12">
        <v>3207</v>
      </c>
      <c r="Y600" s="12">
        <v>298.5</v>
      </c>
      <c r="Z600" s="12" t="e">
        <f t="shared" ca="1" si="111"/>
        <v>#NAME?</v>
      </c>
      <c r="AA600" s="12" t="e">
        <f ca="1">SUM($Z$4:Z600)++VLOOKUP(X600,$G$3:$L$7002,6,0)</f>
        <v>#NAME?</v>
      </c>
      <c r="AB600" s="12" t="e">
        <f t="shared" ca="1" si="112"/>
        <v>#NAME?</v>
      </c>
      <c r="AC600" s="12">
        <v>578</v>
      </c>
      <c r="AD600" s="12" t="e">
        <f t="shared" ca="1" si="113"/>
        <v>#NAME?</v>
      </c>
      <c r="AF600" s="12">
        <v>597</v>
      </c>
      <c r="AG600" s="12">
        <v>3319200</v>
      </c>
      <c r="AH600" s="12">
        <f>SUM($AG$4:AG600)</f>
        <v>985137690</v>
      </c>
      <c r="AI600" s="13">
        <f t="shared" ca="1" si="104"/>
        <v>0</v>
      </c>
      <c r="AJ600" s="13" t="e">
        <f t="shared" ca="1" si="105"/>
        <v>#NAME?</v>
      </c>
      <c r="AK600" s="13"/>
      <c r="AL600" s="12" t="e">
        <f t="shared" ca="1" si="102"/>
        <v>#NAME?</v>
      </c>
      <c r="AN600" s="12" t="e">
        <f ca="1"/>
        <v>#NAME?</v>
      </c>
      <c r="AO600" s="12">
        <f t="shared" ca="1" si="103"/>
        <v>0</v>
      </c>
      <c r="AP600" s="12" t="e">
        <f t="shared" ca="1" si="106"/>
        <v>#NAME?</v>
      </c>
    </row>
    <row r="601" spans="1:42">
      <c r="A601" s="12" t="e">
        <f t="shared" ca="1" si="108"/>
        <v>#NAME?</v>
      </c>
      <c r="B601" s="12">
        <v>598</v>
      </c>
      <c r="C601" s="12" t="e">
        <f t="shared" ca="1" si="109"/>
        <v>#NAME?</v>
      </c>
      <c r="F601" s="12">
        <f>SUM($J$183:J601)</f>
        <v>1961758</v>
      </c>
      <c r="G601" s="12">
        <v>599</v>
      </c>
      <c r="H601" s="12" t="s">
        <v>13981</v>
      </c>
      <c r="I601" s="12">
        <v>0</v>
      </c>
      <c r="J601" s="12">
        <f t="shared" si="101"/>
        <v>6772</v>
      </c>
      <c r="K601" s="12">
        <v>134994</v>
      </c>
      <c r="L601" s="12">
        <f>SUM($J$3:J601)</f>
        <v>2155232</v>
      </c>
      <c r="M601" s="12">
        <f>SUM($L$183:L601)</f>
        <v>431735086</v>
      </c>
      <c r="N601" s="15">
        <f t="shared" si="107"/>
        <v>220.0756087142247</v>
      </c>
      <c r="O601" s="12">
        <v>599</v>
      </c>
      <c r="P601" s="12" t="s">
        <v>13982</v>
      </c>
      <c r="Q601" s="12">
        <v>0</v>
      </c>
      <c r="R601" s="12">
        <v>906</v>
      </c>
      <c r="W601" s="12" t="e">
        <f t="shared" ca="1" si="110"/>
        <v>#NAME?</v>
      </c>
      <c r="X601" s="12">
        <v>3211</v>
      </c>
      <c r="Y601" s="12">
        <v>299</v>
      </c>
      <c r="Z601" s="12" t="e">
        <f t="shared" ca="1" si="111"/>
        <v>#NAME?</v>
      </c>
      <c r="AA601" s="12" t="e">
        <f ca="1">SUM($Z$4:Z601)++VLOOKUP(X601,$G$3:$L$7002,6,0)</f>
        <v>#NAME?</v>
      </c>
      <c r="AB601" s="12" t="e">
        <f t="shared" ca="1" si="112"/>
        <v>#NAME?</v>
      </c>
      <c r="AC601" s="12">
        <v>578</v>
      </c>
      <c r="AD601" s="12" t="e">
        <f t="shared" ca="1" si="113"/>
        <v>#NAME?</v>
      </c>
      <c r="AF601" s="12">
        <v>598</v>
      </c>
      <c r="AG601" s="12">
        <v>3319200</v>
      </c>
      <c r="AH601" s="12">
        <f>SUM($AG$4:AG601)</f>
        <v>988456890</v>
      </c>
      <c r="AI601" s="13">
        <f t="shared" ca="1" si="104"/>
        <v>0</v>
      </c>
      <c r="AJ601" s="13" t="e">
        <f t="shared" ca="1" si="105"/>
        <v>#NAME?</v>
      </c>
      <c r="AK601" s="13"/>
      <c r="AL601" s="12" t="e">
        <f t="shared" ca="1" si="102"/>
        <v>#NAME?</v>
      </c>
      <c r="AN601" s="12" t="e">
        <f ca="1"/>
        <v>#NAME?</v>
      </c>
      <c r="AO601" s="12">
        <f t="shared" ca="1" si="103"/>
        <v>0</v>
      </c>
      <c r="AP601" s="12" t="e">
        <f t="shared" ca="1" si="106"/>
        <v>#NAME?</v>
      </c>
    </row>
    <row r="602" spans="1:42">
      <c r="A602" s="12" t="e">
        <f t="shared" ca="1" si="108"/>
        <v>#NAME?</v>
      </c>
      <c r="B602" s="12">
        <v>599</v>
      </c>
      <c r="C602" s="12" t="e">
        <f t="shared" ca="1" si="109"/>
        <v>#NAME?</v>
      </c>
      <c r="F602" s="12">
        <f>SUM($J$183:J602)</f>
        <v>1968540</v>
      </c>
      <c r="G602" s="12">
        <v>600</v>
      </c>
      <c r="H602" s="12" t="s">
        <v>13981</v>
      </c>
      <c r="I602" s="12">
        <v>0</v>
      </c>
      <c r="J602" s="12">
        <f t="shared" si="101"/>
        <v>6782</v>
      </c>
      <c r="K602" s="12">
        <v>134994</v>
      </c>
      <c r="L602" s="12">
        <f>SUM($J$3:J602)</f>
        <v>2162014</v>
      </c>
      <c r="M602" s="12">
        <f>SUM($L$183:L602)</f>
        <v>433897100</v>
      </c>
      <c r="N602" s="15">
        <f t="shared" si="107"/>
        <v>220.41568878458148</v>
      </c>
      <c r="O602" s="12">
        <v>600</v>
      </c>
      <c r="P602" s="12" t="s">
        <v>13982</v>
      </c>
      <c r="Q602" s="12">
        <v>0</v>
      </c>
      <c r="R602" s="12">
        <v>909</v>
      </c>
      <c r="W602" s="12" t="e">
        <f t="shared" ca="1" si="110"/>
        <v>#NAME?</v>
      </c>
      <c r="X602" s="12">
        <v>3216</v>
      </c>
      <c r="Y602" s="12">
        <v>299.5</v>
      </c>
      <c r="Z602" s="12" t="e">
        <f t="shared" ca="1" si="111"/>
        <v>#NAME?</v>
      </c>
      <c r="AA602" s="12" t="e">
        <f ca="1">SUM($Z$4:Z602)++VLOOKUP(X602,$G$3:$L$7002,6,0)</f>
        <v>#NAME?</v>
      </c>
      <c r="AB602" s="12" t="e">
        <f t="shared" ca="1" si="112"/>
        <v>#NAME?</v>
      </c>
      <c r="AC602" s="12">
        <v>579</v>
      </c>
      <c r="AD602" s="12" t="e">
        <f t="shared" ca="1" si="113"/>
        <v>#NAME?</v>
      </c>
      <c r="AF602" s="12">
        <v>599</v>
      </c>
      <c r="AG602" s="12">
        <v>3319200</v>
      </c>
      <c r="AH602" s="12">
        <f>SUM($AG$4:AG602)</f>
        <v>991776090</v>
      </c>
      <c r="AI602" s="13">
        <f t="shared" ca="1" si="104"/>
        <v>0</v>
      </c>
      <c r="AJ602" s="13" t="e">
        <f t="shared" ca="1" si="105"/>
        <v>#NAME?</v>
      </c>
      <c r="AK602" s="13"/>
      <c r="AL602" s="12" t="e">
        <f t="shared" ca="1" si="102"/>
        <v>#NAME?</v>
      </c>
      <c r="AN602" s="12" t="e">
        <f ca="1"/>
        <v>#NAME?</v>
      </c>
      <c r="AO602" s="12">
        <f t="shared" ca="1" si="103"/>
        <v>0</v>
      </c>
      <c r="AP602" s="12" t="e">
        <f t="shared" ca="1" si="106"/>
        <v>#NAME?</v>
      </c>
    </row>
    <row r="603" spans="1:42">
      <c r="A603" s="12" t="e">
        <f t="shared" ca="1" si="108"/>
        <v>#NAME?</v>
      </c>
      <c r="B603" s="12">
        <v>600</v>
      </c>
      <c r="C603" s="12" t="e">
        <f t="shared" ca="1" si="109"/>
        <v>#NAME?</v>
      </c>
      <c r="F603" s="12">
        <f>SUM($J$183:J603)</f>
        <v>1975332</v>
      </c>
      <c r="G603" s="12">
        <v>601</v>
      </c>
      <c r="H603" s="12" t="s">
        <v>13981</v>
      </c>
      <c r="I603" s="12">
        <v>0</v>
      </c>
      <c r="J603" s="12">
        <f t="shared" si="101"/>
        <v>6792</v>
      </c>
      <c r="K603" s="12">
        <v>134994</v>
      </c>
      <c r="L603" s="12">
        <f>SUM($J$3:J603)</f>
        <v>2168806</v>
      </c>
      <c r="M603" s="12">
        <f>SUM($L$183:L603)</f>
        <v>436065906</v>
      </c>
      <c r="N603" s="15">
        <f t="shared" si="107"/>
        <v>220.75575447570333</v>
      </c>
      <c r="O603" s="12">
        <v>601</v>
      </c>
      <c r="P603" s="12" t="s">
        <v>13982</v>
      </c>
      <c r="Q603" s="12">
        <v>0</v>
      </c>
      <c r="R603" s="12">
        <v>911</v>
      </c>
      <c r="W603" s="12" t="e">
        <f t="shared" ca="1" si="110"/>
        <v>#NAME?</v>
      </c>
      <c r="X603" s="12">
        <v>3220</v>
      </c>
      <c r="Y603" s="12">
        <v>300</v>
      </c>
      <c r="Z603" s="12" t="e">
        <f t="shared" ca="1" si="111"/>
        <v>#NAME?</v>
      </c>
      <c r="AA603" s="12" t="e">
        <f ca="1">SUM($Z$4:Z603)++VLOOKUP(X603,$G$3:$L$7002,6,0)</f>
        <v>#NAME?</v>
      </c>
      <c r="AB603" s="12" t="e">
        <f t="shared" ca="1" si="112"/>
        <v>#NAME?</v>
      </c>
      <c r="AC603" s="12">
        <v>579</v>
      </c>
      <c r="AD603" s="12" t="e">
        <f t="shared" ca="1" si="113"/>
        <v>#NAME?</v>
      </c>
      <c r="AF603" s="12">
        <v>600</v>
      </c>
      <c r="AG603" s="12">
        <v>3319200</v>
      </c>
      <c r="AH603" s="12">
        <f>SUM($AG$4:AG603)</f>
        <v>995095290</v>
      </c>
      <c r="AI603" s="13">
        <f t="shared" ca="1" si="104"/>
        <v>0</v>
      </c>
      <c r="AJ603" s="13" t="e">
        <f t="shared" ca="1" si="105"/>
        <v>#NAME?</v>
      </c>
      <c r="AK603" s="13"/>
      <c r="AL603" s="12" t="e">
        <f t="shared" ca="1" si="102"/>
        <v>#NAME?</v>
      </c>
      <c r="AN603" s="12" t="e">
        <f ca="1"/>
        <v>#NAME?</v>
      </c>
      <c r="AO603" s="12">
        <f t="shared" ca="1" si="103"/>
        <v>0</v>
      </c>
      <c r="AP603" s="12" t="e">
        <f t="shared" ca="1" si="106"/>
        <v>#NAME?</v>
      </c>
    </row>
    <row r="604" spans="1:42">
      <c r="A604" s="12" t="e">
        <f t="shared" ca="1" si="108"/>
        <v>#NAME?</v>
      </c>
      <c r="B604" s="12">
        <v>601</v>
      </c>
      <c r="C604" s="12" t="e">
        <f t="shared" ca="1" si="109"/>
        <v>#NAME?</v>
      </c>
      <c r="F604" s="12">
        <f>SUM($J$183:J604)</f>
        <v>1982134</v>
      </c>
      <c r="G604" s="12">
        <v>602</v>
      </c>
      <c r="H604" s="12" t="s">
        <v>13981</v>
      </c>
      <c r="I604" s="12">
        <v>0</v>
      </c>
      <c r="J604" s="12">
        <f t="shared" si="101"/>
        <v>6802</v>
      </c>
      <c r="K604" s="12">
        <v>136369</v>
      </c>
      <c r="L604" s="12">
        <f>SUM($J$3:J604)</f>
        <v>2175608</v>
      </c>
      <c r="M604" s="12">
        <f>SUM($L$183:L604)</f>
        <v>438241514</v>
      </c>
      <c r="N604" s="15">
        <f t="shared" si="107"/>
        <v>221.09580583351075</v>
      </c>
      <c r="O604" s="12">
        <v>602</v>
      </c>
      <c r="P604" s="12" t="s">
        <v>13982</v>
      </c>
      <c r="Q604" s="12">
        <v>0</v>
      </c>
      <c r="R604" s="12">
        <v>913</v>
      </c>
      <c r="W604" s="12" t="e">
        <f t="shared" ca="1" si="110"/>
        <v>#NAME?</v>
      </c>
      <c r="X604" s="12">
        <v>3225</v>
      </c>
      <c r="Y604" s="12">
        <v>300.5</v>
      </c>
      <c r="Z604" s="12" t="e">
        <f t="shared" ca="1" si="111"/>
        <v>#NAME?</v>
      </c>
      <c r="AA604" s="12" t="e">
        <f ca="1">SUM($Z$4:Z604)++VLOOKUP(X604,$G$3:$L$7002,6,0)</f>
        <v>#NAME?</v>
      </c>
      <c r="AB604" s="12" t="e">
        <f t="shared" ca="1" si="112"/>
        <v>#NAME?</v>
      </c>
      <c r="AC604" s="12">
        <v>580</v>
      </c>
      <c r="AD604" s="12" t="e">
        <f t="shared" ca="1" si="113"/>
        <v>#NAME?</v>
      </c>
      <c r="AF604" s="12">
        <v>601</v>
      </c>
      <c r="AG604" s="12">
        <v>3319200</v>
      </c>
      <c r="AH604" s="12">
        <f>SUM($AG$4:AG604)</f>
        <v>998414490</v>
      </c>
      <c r="AI604" s="13">
        <f t="shared" ca="1" si="104"/>
        <v>0</v>
      </c>
      <c r="AJ604" s="13" t="e">
        <f t="shared" ca="1" si="105"/>
        <v>#NAME?</v>
      </c>
      <c r="AK604" s="13"/>
      <c r="AL604" s="12" t="e">
        <f t="shared" ca="1" si="102"/>
        <v>#NAME?</v>
      </c>
      <c r="AN604" s="12" t="e">
        <f ca="1"/>
        <v>#NAME?</v>
      </c>
      <c r="AO604" s="12">
        <f t="shared" ca="1" si="103"/>
        <v>0</v>
      </c>
      <c r="AP604" s="12" t="e">
        <f t="shared" ca="1" si="106"/>
        <v>#NAME?</v>
      </c>
    </row>
    <row r="605" spans="1:42">
      <c r="A605" s="12" t="e">
        <f t="shared" ca="1" si="108"/>
        <v>#NAME?</v>
      </c>
      <c r="B605" s="12">
        <v>602</v>
      </c>
      <c r="C605" s="12" t="e">
        <f t="shared" ca="1" si="109"/>
        <v>#NAME?</v>
      </c>
      <c r="F605" s="12">
        <f>SUM($J$183:J605)</f>
        <v>1988946</v>
      </c>
      <c r="G605" s="12">
        <v>603</v>
      </c>
      <c r="H605" s="12" t="s">
        <v>13981</v>
      </c>
      <c r="I605" s="12">
        <v>0</v>
      </c>
      <c r="J605" s="12">
        <f t="shared" si="101"/>
        <v>6812</v>
      </c>
      <c r="K605" s="12">
        <v>136369</v>
      </c>
      <c r="L605" s="12">
        <f>SUM($J$3:J605)</f>
        <v>2182420</v>
      </c>
      <c r="M605" s="12">
        <f>SUM($L$183:L605)</f>
        <v>440423934</v>
      </c>
      <c r="N605" s="15">
        <f t="shared" si="107"/>
        <v>221.43584290372891</v>
      </c>
      <c r="O605" s="12">
        <v>603</v>
      </c>
      <c r="P605" s="12" t="s">
        <v>13982</v>
      </c>
      <c r="Q605" s="12">
        <v>0</v>
      </c>
      <c r="R605" s="12">
        <v>916</v>
      </c>
      <c r="W605" s="12" t="e">
        <f t="shared" ca="1" si="110"/>
        <v>#NAME?</v>
      </c>
      <c r="X605" s="12">
        <v>3229</v>
      </c>
      <c r="Y605" s="12">
        <v>301</v>
      </c>
      <c r="Z605" s="12" t="e">
        <f t="shared" ca="1" si="111"/>
        <v>#NAME?</v>
      </c>
      <c r="AA605" s="12" t="e">
        <f ca="1">SUM($Z$4:Z605)++VLOOKUP(X605,$G$3:$L$7002,6,0)</f>
        <v>#NAME?</v>
      </c>
      <c r="AB605" s="12" t="e">
        <f t="shared" ca="1" si="112"/>
        <v>#NAME?</v>
      </c>
      <c r="AC605" s="12">
        <v>580</v>
      </c>
      <c r="AD605" s="12" t="e">
        <f t="shared" ca="1" si="113"/>
        <v>#NAME?</v>
      </c>
      <c r="AF605" s="12">
        <v>602</v>
      </c>
      <c r="AG605" s="12">
        <v>3319200</v>
      </c>
      <c r="AH605" s="12">
        <f>SUM($AG$4:AG605)</f>
        <v>1001733690</v>
      </c>
      <c r="AI605" s="13">
        <f t="shared" ca="1" si="104"/>
        <v>0</v>
      </c>
      <c r="AJ605" s="13" t="e">
        <f t="shared" ca="1" si="105"/>
        <v>#NAME?</v>
      </c>
      <c r="AK605" s="13"/>
      <c r="AL605" s="12" t="e">
        <f t="shared" ca="1" si="102"/>
        <v>#NAME?</v>
      </c>
      <c r="AN605" s="12" t="e">
        <f ca="1"/>
        <v>#NAME?</v>
      </c>
      <c r="AO605" s="12">
        <f t="shared" ca="1" si="103"/>
        <v>0</v>
      </c>
      <c r="AP605" s="12" t="e">
        <f t="shared" ca="1" si="106"/>
        <v>#NAME?</v>
      </c>
    </row>
    <row r="606" spans="1:42">
      <c r="A606" s="12" t="e">
        <f t="shared" ca="1" si="108"/>
        <v>#NAME?</v>
      </c>
      <c r="B606" s="12">
        <v>603</v>
      </c>
      <c r="C606" s="12" t="e">
        <f t="shared" ca="1" si="109"/>
        <v>#NAME?</v>
      </c>
      <c r="F606" s="12">
        <f>SUM($J$183:J606)</f>
        <v>1995768</v>
      </c>
      <c r="G606" s="12">
        <v>604</v>
      </c>
      <c r="H606" s="12" t="s">
        <v>13981</v>
      </c>
      <c r="I606" s="12">
        <v>0</v>
      </c>
      <c r="J606" s="12">
        <f t="shared" si="101"/>
        <v>6822</v>
      </c>
      <c r="K606" s="12">
        <v>136369</v>
      </c>
      <c r="L606" s="12">
        <f>SUM($J$3:J606)</f>
        <v>2189242</v>
      </c>
      <c r="M606" s="12">
        <f>SUM($L$183:L606)</f>
        <v>442613176</v>
      </c>
      <c r="N606" s="15">
        <f t="shared" si="107"/>
        <v>221.77586573188867</v>
      </c>
      <c r="O606" s="12">
        <v>604</v>
      </c>
      <c r="P606" s="12" t="s">
        <v>13982</v>
      </c>
      <c r="Q606" s="12">
        <v>0</v>
      </c>
      <c r="R606" s="12">
        <v>918</v>
      </c>
      <c r="W606" s="12" t="e">
        <f t="shared" ca="1" si="110"/>
        <v>#NAME?</v>
      </c>
      <c r="X606" s="12">
        <v>3234</v>
      </c>
      <c r="Y606" s="12">
        <v>301.5</v>
      </c>
      <c r="Z606" s="12" t="e">
        <f t="shared" ca="1" si="111"/>
        <v>#NAME?</v>
      </c>
      <c r="AA606" s="12" t="e">
        <f ca="1">SUM($Z$4:Z606)++VLOOKUP(X606,$G$3:$L$7002,6,0)</f>
        <v>#NAME?</v>
      </c>
      <c r="AB606" s="12" t="e">
        <f t="shared" ca="1" si="112"/>
        <v>#NAME?</v>
      </c>
      <c r="AC606" s="12">
        <v>581</v>
      </c>
      <c r="AD606" s="12" t="e">
        <f t="shared" ca="1" si="113"/>
        <v>#NAME?</v>
      </c>
      <c r="AF606" s="12">
        <v>603</v>
      </c>
      <c r="AG606" s="12">
        <v>3319200</v>
      </c>
      <c r="AH606" s="12">
        <f>SUM($AG$4:AG606)</f>
        <v>1005052890</v>
      </c>
      <c r="AI606" s="13">
        <f t="shared" ca="1" si="104"/>
        <v>0</v>
      </c>
      <c r="AJ606" s="13" t="e">
        <f t="shared" ca="1" si="105"/>
        <v>#NAME?</v>
      </c>
      <c r="AK606" s="13"/>
      <c r="AL606" s="12" t="e">
        <f t="shared" ca="1" si="102"/>
        <v>#NAME?</v>
      </c>
      <c r="AN606" s="12" t="e">
        <f ca="1"/>
        <v>#NAME?</v>
      </c>
      <c r="AO606" s="12">
        <f t="shared" ca="1" si="103"/>
        <v>0</v>
      </c>
      <c r="AP606" s="12" t="e">
        <f t="shared" ca="1" si="106"/>
        <v>#NAME?</v>
      </c>
    </row>
    <row r="607" spans="1:42">
      <c r="A607" s="12" t="e">
        <f t="shared" ca="1" si="108"/>
        <v>#NAME?</v>
      </c>
      <c r="B607" s="12">
        <v>604</v>
      </c>
      <c r="C607" s="12" t="e">
        <f t="shared" ca="1" si="109"/>
        <v>#NAME?</v>
      </c>
      <c r="F607" s="12">
        <f>SUM($J$183:J607)</f>
        <v>2002600</v>
      </c>
      <c r="G607" s="12">
        <v>605</v>
      </c>
      <c r="H607" s="12" t="s">
        <v>13981</v>
      </c>
      <c r="I607" s="12">
        <v>0</v>
      </c>
      <c r="J607" s="12">
        <f t="shared" si="101"/>
        <v>6832</v>
      </c>
      <c r="K607" s="12">
        <v>136369</v>
      </c>
      <c r="L607" s="12">
        <f>SUM($J$3:J607)</f>
        <v>2196074</v>
      </c>
      <c r="M607" s="12">
        <f>SUM($L$183:L607)</f>
        <v>444809250</v>
      </c>
      <c r="N607" s="15">
        <f t="shared" si="107"/>
        <v>222.11587436332766</v>
      </c>
      <c r="O607" s="12">
        <v>605</v>
      </c>
      <c r="P607" s="12" t="s">
        <v>13982</v>
      </c>
      <c r="Q607" s="12">
        <v>0</v>
      </c>
      <c r="R607" s="12">
        <v>920</v>
      </c>
      <c r="W607" s="12" t="e">
        <f t="shared" ca="1" si="110"/>
        <v>#NAME?</v>
      </c>
      <c r="X607" s="12">
        <v>3238</v>
      </c>
      <c r="Y607" s="12">
        <v>302</v>
      </c>
      <c r="Z607" s="12" t="e">
        <f t="shared" ca="1" si="111"/>
        <v>#NAME?</v>
      </c>
      <c r="AA607" s="12" t="e">
        <f ca="1">SUM($Z$4:Z607)++VLOOKUP(X607,$G$3:$L$7002,6,0)</f>
        <v>#NAME?</v>
      </c>
      <c r="AB607" s="12" t="e">
        <f t="shared" ca="1" si="112"/>
        <v>#NAME?</v>
      </c>
      <c r="AC607" s="12">
        <v>581</v>
      </c>
      <c r="AD607" s="12" t="e">
        <f t="shared" ca="1" si="113"/>
        <v>#NAME?</v>
      </c>
      <c r="AF607" s="12">
        <v>604</v>
      </c>
      <c r="AG607" s="12">
        <v>3319200</v>
      </c>
      <c r="AH607" s="12">
        <f>SUM($AG$4:AG607)</f>
        <v>1008372090</v>
      </c>
      <c r="AI607" s="13">
        <f t="shared" ca="1" si="104"/>
        <v>0</v>
      </c>
      <c r="AJ607" s="13" t="e">
        <f t="shared" ca="1" si="105"/>
        <v>#NAME?</v>
      </c>
      <c r="AK607" s="13"/>
      <c r="AL607" s="12" t="e">
        <f t="shared" ca="1" si="102"/>
        <v>#NAME?</v>
      </c>
      <c r="AN607" s="12" t="e">
        <f ca="1"/>
        <v>#NAME?</v>
      </c>
      <c r="AO607" s="12">
        <f t="shared" ca="1" si="103"/>
        <v>0</v>
      </c>
      <c r="AP607" s="12" t="e">
        <f t="shared" ca="1" si="106"/>
        <v>#NAME?</v>
      </c>
    </row>
    <row r="608" spans="1:42">
      <c r="A608" s="12" t="e">
        <f t="shared" ca="1" si="108"/>
        <v>#NAME?</v>
      </c>
      <c r="B608" s="12">
        <v>605</v>
      </c>
      <c r="C608" s="12" t="e">
        <f t="shared" ca="1" si="109"/>
        <v>#NAME?</v>
      </c>
      <c r="F608" s="12">
        <f>SUM($J$183:J608)</f>
        <v>2009442</v>
      </c>
      <c r="G608" s="12">
        <v>606</v>
      </c>
      <c r="H608" s="12" t="s">
        <v>13981</v>
      </c>
      <c r="I608" s="12">
        <v>0</v>
      </c>
      <c r="J608" s="12">
        <f t="shared" si="101"/>
        <v>6842</v>
      </c>
      <c r="K608" s="12">
        <v>137744</v>
      </c>
      <c r="L608" s="12">
        <f>SUM($J$3:J608)</f>
        <v>2202916</v>
      </c>
      <c r="M608" s="12">
        <f>SUM($L$183:L608)</f>
        <v>447012166</v>
      </c>
      <c r="N608" s="15">
        <f t="shared" si="107"/>
        <v>222.4558688431913</v>
      </c>
      <c r="O608" s="12">
        <v>606</v>
      </c>
      <c r="P608" s="12" t="s">
        <v>13982</v>
      </c>
      <c r="Q608" s="12">
        <v>0</v>
      </c>
      <c r="R608" s="12">
        <v>922</v>
      </c>
      <c r="W608" s="12" t="e">
        <f t="shared" ca="1" si="110"/>
        <v>#NAME?</v>
      </c>
      <c r="X608" s="12">
        <v>3243</v>
      </c>
      <c r="Y608" s="12">
        <v>302.5</v>
      </c>
      <c r="Z608" s="12" t="e">
        <f t="shared" ca="1" si="111"/>
        <v>#NAME?</v>
      </c>
      <c r="AA608" s="12" t="e">
        <f ca="1">SUM($Z$4:Z608)++VLOOKUP(X608,$G$3:$L$7002,6,0)</f>
        <v>#NAME?</v>
      </c>
      <c r="AB608" s="12" t="e">
        <f t="shared" ca="1" si="112"/>
        <v>#NAME?</v>
      </c>
      <c r="AC608" s="12">
        <v>582</v>
      </c>
      <c r="AD608" s="12" t="e">
        <f t="shared" ca="1" si="113"/>
        <v>#NAME?</v>
      </c>
      <c r="AF608" s="12">
        <v>605</v>
      </c>
      <c r="AG608" s="12">
        <v>3319200</v>
      </c>
      <c r="AH608" s="12">
        <f>SUM($AG$4:AG608)</f>
        <v>1011691290</v>
      </c>
      <c r="AI608" s="13">
        <f t="shared" ca="1" si="104"/>
        <v>0</v>
      </c>
      <c r="AJ608" s="13" t="e">
        <f t="shared" ca="1" si="105"/>
        <v>#NAME?</v>
      </c>
      <c r="AK608" s="13"/>
      <c r="AL608" s="12" t="e">
        <f t="shared" ca="1" si="102"/>
        <v>#NAME?</v>
      </c>
      <c r="AN608" s="12" t="e">
        <f ca="1"/>
        <v>#NAME?</v>
      </c>
      <c r="AO608" s="12">
        <f t="shared" ca="1" si="103"/>
        <v>0</v>
      </c>
      <c r="AP608" s="12" t="e">
        <f t="shared" ca="1" si="106"/>
        <v>#NAME?</v>
      </c>
    </row>
    <row r="609" spans="1:42">
      <c r="A609" s="12" t="e">
        <f t="shared" ca="1" si="108"/>
        <v>#NAME?</v>
      </c>
      <c r="B609" s="12">
        <v>606</v>
      </c>
      <c r="C609" s="12" t="e">
        <f t="shared" ca="1" si="109"/>
        <v>#NAME?</v>
      </c>
      <c r="F609" s="12">
        <f>SUM($J$183:J609)</f>
        <v>2016294</v>
      </c>
      <c r="G609" s="12">
        <v>607</v>
      </c>
      <c r="H609" s="12" t="s">
        <v>13981</v>
      </c>
      <c r="I609" s="12">
        <v>0</v>
      </c>
      <c r="J609" s="12">
        <f t="shared" si="101"/>
        <v>6852</v>
      </c>
      <c r="K609" s="12">
        <v>137744</v>
      </c>
      <c r="L609" s="12">
        <f>SUM($J$3:J609)</f>
        <v>2209768</v>
      </c>
      <c r="M609" s="12">
        <f>SUM($L$183:L609)</f>
        <v>449221934</v>
      </c>
      <c r="N609" s="15">
        <f t="shared" si="107"/>
        <v>222.79584921643371</v>
      </c>
      <c r="O609" s="12">
        <v>607</v>
      </c>
      <c r="P609" s="12" t="s">
        <v>13982</v>
      </c>
      <c r="Q609" s="12">
        <v>0</v>
      </c>
      <c r="R609" s="12">
        <v>925</v>
      </c>
      <c r="W609" s="12" t="e">
        <f t="shared" ca="1" si="110"/>
        <v>#NAME?</v>
      </c>
      <c r="X609" s="12">
        <v>3247</v>
      </c>
      <c r="Y609" s="12">
        <v>303</v>
      </c>
      <c r="Z609" s="12" t="e">
        <f t="shared" ca="1" si="111"/>
        <v>#NAME?</v>
      </c>
      <c r="AA609" s="12" t="e">
        <f ca="1">SUM($Z$4:Z609)++VLOOKUP(X609,$G$3:$L$7002,6,0)</f>
        <v>#NAME?</v>
      </c>
      <c r="AB609" s="12" t="e">
        <f t="shared" ca="1" si="112"/>
        <v>#NAME?</v>
      </c>
      <c r="AC609" s="12">
        <v>582</v>
      </c>
      <c r="AD609" s="12" t="e">
        <f t="shared" ca="1" si="113"/>
        <v>#NAME?</v>
      </c>
      <c r="AF609" s="12">
        <v>606</v>
      </c>
      <c r="AG609" s="12">
        <v>3319200</v>
      </c>
      <c r="AH609" s="12">
        <f>SUM($AG$4:AG609)</f>
        <v>1015010490</v>
      </c>
      <c r="AI609" s="13">
        <f t="shared" ca="1" si="104"/>
        <v>0</v>
      </c>
      <c r="AJ609" s="13" t="e">
        <f t="shared" ca="1" si="105"/>
        <v>#NAME?</v>
      </c>
      <c r="AK609" s="13"/>
      <c r="AL609" s="12" t="e">
        <f t="shared" ca="1" si="102"/>
        <v>#NAME?</v>
      </c>
      <c r="AN609" s="12" t="e">
        <f ca="1"/>
        <v>#NAME?</v>
      </c>
      <c r="AO609" s="12">
        <f t="shared" ca="1" si="103"/>
        <v>0</v>
      </c>
      <c r="AP609" s="12" t="e">
        <f t="shared" ca="1" si="106"/>
        <v>#NAME?</v>
      </c>
    </row>
    <row r="610" spans="1:42">
      <c r="A610" s="12" t="e">
        <f t="shared" ca="1" si="108"/>
        <v>#NAME?</v>
      </c>
      <c r="B610" s="12">
        <v>607</v>
      </c>
      <c r="C610" s="12" t="e">
        <f t="shared" ca="1" si="109"/>
        <v>#NAME?</v>
      </c>
      <c r="F610" s="12">
        <f>SUM($J$183:J610)</f>
        <v>2023156</v>
      </c>
      <c r="G610" s="12">
        <v>608</v>
      </c>
      <c r="H610" s="12" t="s">
        <v>13981</v>
      </c>
      <c r="I610" s="12">
        <v>0</v>
      </c>
      <c r="J610" s="12">
        <f t="shared" si="101"/>
        <v>6862</v>
      </c>
      <c r="K610" s="12">
        <v>137744</v>
      </c>
      <c r="L610" s="12">
        <f>SUM($J$3:J610)</f>
        <v>2216630</v>
      </c>
      <c r="M610" s="12">
        <f>SUM($L$183:L610)</f>
        <v>451438564</v>
      </c>
      <c r="N610" s="15">
        <f t="shared" si="107"/>
        <v>223.13581552781892</v>
      </c>
      <c r="O610" s="12">
        <v>608</v>
      </c>
      <c r="P610" s="12" t="s">
        <v>13982</v>
      </c>
      <c r="Q610" s="12">
        <v>0</v>
      </c>
      <c r="R610" s="12">
        <v>927</v>
      </c>
      <c r="W610" s="12" t="e">
        <f t="shared" ca="1" si="110"/>
        <v>#NAME?</v>
      </c>
      <c r="X610" s="12">
        <v>3252</v>
      </c>
      <c r="Y610" s="12">
        <v>303.5</v>
      </c>
      <c r="Z610" s="12" t="e">
        <f t="shared" ca="1" si="111"/>
        <v>#NAME?</v>
      </c>
      <c r="AA610" s="12" t="e">
        <f ca="1">SUM($Z$4:Z610)++VLOOKUP(X610,$G$3:$L$7002,6,0)</f>
        <v>#NAME?</v>
      </c>
      <c r="AB610" s="12" t="e">
        <f t="shared" ca="1" si="112"/>
        <v>#NAME?</v>
      </c>
      <c r="AC610" s="12">
        <v>583</v>
      </c>
      <c r="AD610" s="12" t="e">
        <f t="shared" ca="1" si="113"/>
        <v>#NAME?</v>
      </c>
      <c r="AF610" s="12">
        <v>607</v>
      </c>
      <c r="AG610" s="12">
        <v>3319200</v>
      </c>
      <c r="AH610" s="12">
        <f>SUM($AG$4:AG610)</f>
        <v>1018329690</v>
      </c>
      <c r="AI610" s="13">
        <f t="shared" ca="1" si="104"/>
        <v>0</v>
      </c>
      <c r="AJ610" s="13" t="e">
        <f t="shared" ca="1" si="105"/>
        <v>#NAME?</v>
      </c>
      <c r="AK610" s="13"/>
      <c r="AL610" s="12" t="e">
        <f t="shared" ca="1" si="102"/>
        <v>#NAME?</v>
      </c>
      <c r="AN610" s="12" t="e">
        <f ca="1"/>
        <v>#NAME?</v>
      </c>
      <c r="AO610" s="12">
        <f t="shared" ca="1" si="103"/>
        <v>0</v>
      </c>
      <c r="AP610" s="12" t="e">
        <f t="shared" ca="1" si="106"/>
        <v>#NAME?</v>
      </c>
    </row>
    <row r="611" spans="1:42">
      <c r="A611" s="12" t="e">
        <f t="shared" ca="1" si="108"/>
        <v>#NAME?</v>
      </c>
      <c r="B611" s="12">
        <v>608</v>
      </c>
      <c r="C611" s="12" t="e">
        <f t="shared" ca="1" si="109"/>
        <v>#NAME?</v>
      </c>
      <c r="F611" s="12">
        <f>SUM($J$183:J611)</f>
        <v>2030028</v>
      </c>
      <c r="G611" s="12">
        <v>609</v>
      </c>
      <c r="H611" s="12" t="s">
        <v>13981</v>
      </c>
      <c r="I611" s="12">
        <v>0</v>
      </c>
      <c r="J611" s="12">
        <f t="shared" ref="J611:J674" si="114">J610+10</f>
        <v>6872</v>
      </c>
      <c r="K611" s="12">
        <v>137744</v>
      </c>
      <c r="L611" s="12">
        <f>SUM($J$3:J611)</f>
        <v>2223502</v>
      </c>
      <c r="M611" s="12">
        <f>SUM($L$183:L611)</f>
        <v>453662066</v>
      </c>
      <c r="N611" s="15">
        <f t="shared" si="107"/>
        <v>223.47576782192166</v>
      </c>
      <c r="O611" s="12">
        <v>609</v>
      </c>
      <c r="P611" s="12" t="s">
        <v>13982</v>
      </c>
      <c r="Q611" s="12">
        <v>0</v>
      </c>
      <c r="R611" s="12">
        <v>929</v>
      </c>
      <c r="W611" s="12" t="e">
        <f t="shared" ca="1" si="110"/>
        <v>#NAME?</v>
      </c>
      <c r="X611" s="12">
        <v>3256</v>
      </c>
      <c r="Y611" s="12">
        <v>304</v>
      </c>
      <c r="Z611" s="12" t="e">
        <f t="shared" ca="1" si="111"/>
        <v>#NAME?</v>
      </c>
      <c r="AA611" s="12" t="e">
        <f ca="1">SUM($Z$4:Z611)++VLOOKUP(X611,$G$3:$L$7002,6,0)</f>
        <v>#NAME?</v>
      </c>
      <c r="AB611" s="12" t="e">
        <f t="shared" ca="1" si="112"/>
        <v>#NAME?</v>
      </c>
      <c r="AC611" s="12">
        <v>583</v>
      </c>
      <c r="AD611" s="12" t="e">
        <f t="shared" ca="1" si="113"/>
        <v>#NAME?</v>
      </c>
      <c r="AF611" s="12">
        <v>608</v>
      </c>
      <c r="AG611" s="12">
        <v>3321050</v>
      </c>
      <c r="AH611" s="12">
        <f>SUM($AG$4:AG611)</f>
        <v>1021650740</v>
      </c>
      <c r="AI611" s="13">
        <f t="shared" ca="1" si="104"/>
        <v>0</v>
      </c>
      <c r="AJ611" s="13" t="e">
        <f t="shared" ca="1" si="105"/>
        <v>#NAME?</v>
      </c>
      <c r="AK611" s="13"/>
      <c r="AL611" s="12" t="e">
        <f t="shared" ca="1" si="102"/>
        <v>#NAME?</v>
      </c>
      <c r="AN611" s="12" t="e">
        <f ca="1"/>
        <v>#NAME?</v>
      </c>
      <c r="AO611" s="12">
        <f t="shared" ca="1" si="103"/>
        <v>0</v>
      </c>
      <c r="AP611" s="12" t="e">
        <f t="shared" ca="1" si="106"/>
        <v>#NAME?</v>
      </c>
    </row>
    <row r="612" spans="1:42">
      <c r="A612" s="12" t="e">
        <f t="shared" ca="1" si="108"/>
        <v>#NAME?</v>
      </c>
      <c r="B612" s="12">
        <v>609</v>
      </c>
      <c r="C612" s="12" t="e">
        <f t="shared" ca="1" si="109"/>
        <v>#NAME?</v>
      </c>
      <c r="F612" s="12">
        <f>SUM($J$183:J612)</f>
        <v>2036910</v>
      </c>
      <c r="G612" s="12">
        <v>610</v>
      </c>
      <c r="H612" s="12" t="s">
        <v>13981</v>
      </c>
      <c r="I612" s="12">
        <v>0</v>
      </c>
      <c r="J612" s="12">
        <f t="shared" si="114"/>
        <v>6882</v>
      </c>
      <c r="K612" s="12">
        <v>139119</v>
      </c>
      <c r="L612" s="12">
        <f>SUM($J$3:J612)</f>
        <v>2230384</v>
      </c>
      <c r="M612" s="12">
        <f>SUM($L$183:L612)</f>
        <v>455892450</v>
      </c>
      <c r="N612" s="15">
        <f t="shared" si="107"/>
        <v>223.81570614312855</v>
      </c>
      <c r="O612" s="12">
        <v>610</v>
      </c>
      <c r="P612" s="12" t="s">
        <v>13982</v>
      </c>
      <c r="Q612" s="12">
        <v>0</v>
      </c>
      <c r="R612" s="12">
        <v>932</v>
      </c>
      <c r="W612" s="12" t="e">
        <f t="shared" ca="1" si="110"/>
        <v>#NAME?</v>
      </c>
      <c r="X612" s="12">
        <v>3261</v>
      </c>
      <c r="Y612" s="12">
        <v>304.5</v>
      </c>
      <c r="Z612" s="12" t="e">
        <f t="shared" ca="1" si="111"/>
        <v>#NAME?</v>
      </c>
      <c r="AA612" s="12" t="e">
        <f ca="1">SUM($Z$4:Z612)++VLOOKUP(X612,$G$3:$L$7002,6,0)</f>
        <v>#NAME?</v>
      </c>
      <c r="AB612" s="12" t="e">
        <f t="shared" ca="1" si="112"/>
        <v>#NAME?</v>
      </c>
      <c r="AC612" s="12">
        <v>584</v>
      </c>
      <c r="AD612" s="12" t="e">
        <f t="shared" ca="1" si="113"/>
        <v>#NAME?</v>
      </c>
      <c r="AF612" s="12">
        <v>609</v>
      </c>
      <c r="AG612" s="12">
        <v>3321050</v>
      </c>
      <c r="AH612" s="12">
        <f>SUM($AG$4:AG612)</f>
        <v>1024971790</v>
      </c>
      <c r="AI612" s="13">
        <f t="shared" ca="1" si="104"/>
        <v>0</v>
      </c>
      <c r="AJ612" s="13" t="e">
        <f t="shared" ca="1" si="105"/>
        <v>#NAME?</v>
      </c>
      <c r="AK612" s="13"/>
      <c r="AL612" s="12" t="e">
        <f t="shared" ca="1" si="102"/>
        <v>#NAME?</v>
      </c>
      <c r="AN612" s="12" t="e">
        <f ca="1"/>
        <v>#NAME?</v>
      </c>
      <c r="AO612" s="12">
        <f t="shared" ca="1" si="103"/>
        <v>0</v>
      </c>
      <c r="AP612" s="12" t="e">
        <f t="shared" ca="1" si="106"/>
        <v>#NAME?</v>
      </c>
    </row>
    <row r="613" spans="1:42">
      <c r="A613" s="12" t="e">
        <f t="shared" ca="1" si="108"/>
        <v>#NAME?</v>
      </c>
      <c r="B613" s="12">
        <v>610</v>
      </c>
      <c r="C613" s="12" t="e">
        <f t="shared" ca="1" si="109"/>
        <v>#NAME?</v>
      </c>
      <c r="F613" s="12">
        <f>SUM($J$183:J613)</f>
        <v>2043802</v>
      </c>
      <c r="G613" s="12">
        <v>611</v>
      </c>
      <c r="H613" s="12" t="s">
        <v>13981</v>
      </c>
      <c r="I613" s="12">
        <v>0</v>
      </c>
      <c r="J613" s="12">
        <f t="shared" si="114"/>
        <v>6892</v>
      </c>
      <c r="K613" s="12">
        <v>139119</v>
      </c>
      <c r="L613" s="12">
        <f>SUM($J$3:J613)</f>
        <v>2237276</v>
      </c>
      <c r="M613" s="12">
        <f>SUM($L$183:L613)</f>
        <v>458129726</v>
      </c>
      <c r="N613" s="15">
        <f t="shared" si="107"/>
        <v>224.15563053563898</v>
      </c>
      <c r="O613" s="12">
        <v>611</v>
      </c>
      <c r="P613" s="12" t="s">
        <v>13982</v>
      </c>
      <c r="Q613" s="12">
        <v>0</v>
      </c>
      <c r="R613" s="12">
        <v>934</v>
      </c>
      <c r="W613" s="12" t="e">
        <f t="shared" ca="1" si="110"/>
        <v>#NAME?</v>
      </c>
      <c r="X613" s="12">
        <v>3265</v>
      </c>
      <c r="Y613" s="12">
        <v>305</v>
      </c>
      <c r="Z613" s="12" t="e">
        <f t="shared" ca="1" si="111"/>
        <v>#NAME?</v>
      </c>
      <c r="AA613" s="12" t="e">
        <f ca="1">SUM($Z$4:Z613)++VLOOKUP(X613,$G$3:$L$7002,6,0)</f>
        <v>#NAME?</v>
      </c>
      <c r="AB613" s="12" t="e">
        <f t="shared" ca="1" si="112"/>
        <v>#NAME?</v>
      </c>
      <c r="AC613" s="12">
        <v>584</v>
      </c>
      <c r="AD613" s="12" t="e">
        <f t="shared" ca="1" si="113"/>
        <v>#NAME?</v>
      </c>
      <c r="AF613" s="12">
        <v>610</v>
      </c>
      <c r="AG613" s="12">
        <v>3321050</v>
      </c>
      <c r="AH613" s="12">
        <f>SUM($AG$4:AG613)</f>
        <v>1028292840</v>
      </c>
      <c r="AI613" s="13">
        <f t="shared" ca="1" si="104"/>
        <v>0</v>
      </c>
      <c r="AJ613" s="13" t="e">
        <f t="shared" ca="1" si="105"/>
        <v>#NAME?</v>
      </c>
      <c r="AK613" s="13"/>
      <c r="AL613" s="12" t="e">
        <f t="shared" ca="1" si="102"/>
        <v>#NAME?</v>
      </c>
      <c r="AN613" s="12" t="e">
        <f ca="1"/>
        <v>#NAME?</v>
      </c>
      <c r="AO613" s="12">
        <f t="shared" ca="1" si="103"/>
        <v>0</v>
      </c>
      <c r="AP613" s="12" t="e">
        <f t="shared" ca="1" si="106"/>
        <v>#NAME?</v>
      </c>
    </row>
    <row r="614" spans="1:42">
      <c r="A614" s="12" t="e">
        <f t="shared" ca="1" si="108"/>
        <v>#NAME?</v>
      </c>
      <c r="B614" s="12">
        <v>611</v>
      </c>
      <c r="C614" s="12" t="e">
        <f t="shared" ca="1" si="109"/>
        <v>#NAME?</v>
      </c>
      <c r="F614" s="12">
        <f>SUM($J$183:J614)</f>
        <v>2050704</v>
      </c>
      <c r="G614" s="12">
        <v>612</v>
      </c>
      <c r="H614" s="12" t="s">
        <v>13981</v>
      </c>
      <c r="I614" s="12">
        <v>0</v>
      </c>
      <c r="J614" s="12">
        <f t="shared" si="114"/>
        <v>6902</v>
      </c>
      <c r="K614" s="12">
        <v>139119</v>
      </c>
      <c r="L614" s="12">
        <f>SUM($J$3:J614)</f>
        <v>2244178</v>
      </c>
      <c r="M614" s="12">
        <f>SUM($L$183:L614)</f>
        <v>460373904</v>
      </c>
      <c r="N614" s="15">
        <f t="shared" si="107"/>
        <v>224.49554104346606</v>
      </c>
      <c r="O614" s="12">
        <v>612</v>
      </c>
      <c r="P614" s="12" t="s">
        <v>13982</v>
      </c>
      <c r="Q614" s="12">
        <v>0</v>
      </c>
      <c r="R614" s="12">
        <v>936</v>
      </c>
      <c r="W614" s="12" t="e">
        <f t="shared" ca="1" si="110"/>
        <v>#NAME?</v>
      </c>
      <c r="X614" s="12">
        <v>3270</v>
      </c>
      <c r="Y614" s="12">
        <v>305.5</v>
      </c>
      <c r="Z614" s="12" t="e">
        <f t="shared" ca="1" si="111"/>
        <v>#NAME?</v>
      </c>
      <c r="AA614" s="12" t="e">
        <f ca="1">SUM($Z$4:Z614)++VLOOKUP(X614,$G$3:$L$7002,6,0)</f>
        <v>#NAME?</v>
      </c>
      <c r="AB614" s="12" t="e">
        <f t="shared" ca="1" si="112"/>
        <v>#NAME?</v>
      </c>
      <c r="AC614" s="12">
        <v>585</v>
      </c>
      <c r="AD614" s="12" t="e">
        <f t="shared" ca="1" si="113"/>
        <v>#NAME?</v>
      </c>
      <c r="AF614" s="12">
        <v>611</v>
      </c>
      <c r="AG614" s="12">
        <v>3321050</v>
      </c>
      <c r="AH614" s="12">
        <f>SUM($AG$4:AG614)</f>
        <v>1031613890</v>
      </c>
      <c r="AI614" s="13">
        <f t="shared" ca="1" si="104"/>
        <v>0</v>
      </c>
      <c r="AJ614" s="13" t="e">
        <f t="shared" ca="1" si="105"/>
        <v>#NAME?</v>
      </c>
      <c r="AK614" s="13"/>
      <c r="AL614" s="12" t="e">
        <f t="shared" ca="1" si="102"/>
        <v>#NAME?</v>
      </c>
      <c r="AN614" s="12" t="e">
        <f ca="1"/>
        <v>#NAME?</v>
      </c>
      <c r="AO614" s="12">
        <f t="shared" ca="1" si="103"/>
        <v>0</v>
      </c>
      <c r="AP614" s="12" t="e">
        <f t="shared" ca="1" si="106"/>
        <v>#NAME?</v>
      </c>
    </row>
    <row r="615" spans="1:42">
      <c r="A615" s="12" t="e">
        <f t="shared" ca="1" si="108"/>
        <v>#NAME?</v>
      </c>
      <c r="B615" s="12">
        <v>612</v>
      </c>
      <c r="C615" s="12" t="e">
        <f t="shared" ca="1" si="109"/>
        <v>#NAME?</v>
      </c>
      <c r="F615" s="12">
        <f>SUM($J$183:J615)</f>
        <v>2057616</v>
      </c>
      <c r="G615" s="12">
        <v>613</v>
      </c>
      <c r="H615" s="12" t="s">
        <v>13981</v>
      </c>
      <c r="I615" s="12">
        <v>0</v>
      </c>
      <c r="J615" s="12">
        <f t="shared" si="114"/>
        <v>6912</v>
      </c>
      <c r="K615" s="12">
        <v>139119</v>
      </c>
      <c r="L615" s="12">
        <f>SUM($J$3:J615)</f>
        <v>2251090</v>
      </c>
      <c r="M615" s="12">
        <f>SUM($L$183:L615)</f>
        <v>462624994</v>
      </c>
      <c r="N615" s="15">
        <f t="shared" si="107"/>
        <v>224.8354377104377</v>
      </c>
      <c r="O615" s="12">
        <v>613</v>
      </c>
      <c r="P615" s="12" t="s">
        <v>13982</v>
      </c>
      <c r="Q615" s="12">
        <v>0</v>
      </c>
      <c r="R615" s="12">
        <v>938</v>
      </c>
      <c r="W615" s="12" t="e">
        <f t="shared" ca="1" si="110"/>
        <v>#NAME?</v>
      </c>
      <c r="X615" s="12">
        <v>3274</v>
      </c>
      <c r="Y615" s="12">
        <v>306</v>
      </c>
      <c r="Z615" s="12" t="e">
        <f t="shared" ca="1" si="111"/>
        <v>#NAME?</v>
      </c>
      <c r="AA615" s="12" t="e">
        <f ca="1">SUM($Z$4:Z615)++VLOOKUP(X615,$G$3:$L$7002,6,0)</f>
        <v>#NAME?</v>
      </c>
      <c r="AB615" s="12" t="e">
        <f t="shared" ca="1" si="112"/>
        <v>#NAME?</v>
      </c>
      <c r="AC615" s="12">
        <v>585</v>
      </c>
      <c r="AD615" s="12" t="e">
        <f t="shared" ca="1" si="113"/>
        <v>#NAME?</v>
      </c>
      <c r="AF615" s="12">
        <v>612</v>
      </c>
      <c r="AG615" s="12">
        <v>3321050</v>
      </c>
      <c r="AH615" s="12">
        <f>SUM($AG$4:AG615)</f>
        <v>1034934940</v>
      </c>
      <c r="AI615" s="13">
        <f t="shared" ca="1" si="104"/>
        <v>0</v>
      </c>
      <c r="AJ615" s="13" t="e">
        <f t="shared" ca="1" si="105"/>
        <v>#NAME?</v>
      </c>
      <c r="AK615" s="13"/>
      <c r="AL615" s="12" t="e">
        <f t="shared" ca="1" si="102"/>
        <v>#NAME?</v>
      </c>
      <c r="AN615" s="12" t="e">
        <f ca="1"/>
        <v>#NAME?</v>
      </c>
      <c r="AO615" s="12">
        <f t="shared" ca="1" si="103"/>
        <v>0</v>
      </c>
      <c r="AP615" s="12" t="e">
        <f t="shared" ca="1" si="106"/>
        <v>#NAME?</v>
      </c>
    </row>
    <row r="616" spans="1:42">
      <c r="A616" s="12" t="e">
        <f t="shared" ca="1" si="108"/>
        <v>#NAME?</v>
      </c>
      <c r="B616" s="12">
        <v>613</v>
      </c>
      <c r="C616" s="12" t="e">
        <f t="shared" ca="1" si="109"/>
        <v>#NAME?</v>
      </c>
      <c r="F616" s="12">
        <f>SUM($J$183:J616)</f>
        <v>2064538</v>
      </c>
      <c r="G616" s="12">
        <v>614</v>
      </c>
      <c r="H616" s="12" t="s">
        <v>13981</v>
      </c>
      <c r="I616" s="12">
        <v>0</v>
      </c>
      <c r="J616" s="12">
        <f t="shared" si="114"/>
        <v>6922</v>
      </c>
      <c r="K616" s="12">
        <v>140494</v>
      </c>
      <c r="L616" s="12">
        <f>SUM($J$3:J616)</f>
        <v>2258012</v>
      </c>
      <c r="M616" s="12">
        <f>SUM($L$183:L616)</f>
        <v>464883006</v>
      </c>
      <c r="N616" s="15">
        <f t="shared" si="107"/>
        <v>225.17532058019759</v>
      </c>
      <c r="O616" s="12">
        <v>614</v>
      </c>
      <c r="P616" s="12" t="s">
        <v>13982</v>
      </c>
      <c r="Q616" s="12">
        <v>0</v>
      </c>
      <c r="R616" s="12">
        <v>941</v>
      </c>
      <c r="W616" s="12" t="e">
        <f t="shared" ca="1" si="110"/>
        <v>#NAME?</v>
      </c>
      <c r="X616" s="12">
        <v>3279</v>
      </c>
      <c r="Y616" s="12">
        <v>306.5</v>
      </c>
      <c r="Z616" s="12" t="e">
        <f t="shared" ca="1" si="111"/>
        <v>#NAME?</v>
      </c>
      <c r="AA616" s="12" t="e">
        <f ca="1">SUM($Z$4:Z616)++VLOOKUP(X616,$G$3:$L$7002,6,0)</f>
        <v>#NAME?</v>
      </c>
      <c r="AB616" s="12" t="e">
        <f t="shared" ca="1" si="112"/>
        <v>#NAME?</v>
      </c>
      <c r="AC616" s="12">
        <v>586</v>
      </c>
      <c r="AD616" s="12" t="e">
        <f t="shared" ca="1" si="113"/>
        <v>#NAME?</v>
      </c>
      <c r="AF616" s="12">
        <v>613</v>
      </c>
      <c r="AG616" s="12">
        <v>3321050</v>
      </c>
      <c r="AH616" s="12">
        <f>SUM($AG$4:AG616)</f>
        <v>1038255990</v>
      </c>
      <c r="AI616" s="13">
        <f t="shared" ca="1" si="104"/>
        <v>0</v>
      </c>
      <c r="AJ616" s="13" t="e">
        <f t="shared" ca="1" si="105"/>
        <v>#NAME?</v>
      </c>
      <c r="AK616" s="13"/>
      <c r="AL616" s="12" t="e">
        <f t="shared" ca="1" si="102"/>
        <v>#NAME?</v>
      </c>
      <c r="AN616" s="12" t="e">
        <f ca="1"/>
        <v>#NAME?</v>
      </c>
      <c r="AO616" s="12">
        <f t="shared" ca="1" si="103"/>
        <v>0</v>
      </c>
      <c r="AP616" s="12" t="e">
        <f t="shared" ca="1" si="106"/>
        <v>#NAME?</v>
      </c>
    </row>
    <row r="617" spans="1:42">
      <c r="A617" s="12" t="e">
        <f t="shared" ca="1" si="108"/>
        <v>#NAME?</v>
      </c>
      <c r="B617" s="12">
        <v>614</v>
      </c>
      <c r="C617" s="12" t="e">
        <f t="shared" ca="1" si="109"/>
        <v>#NAME?</v>
      </c>
      <c r="F617" s="12">
        <f>SUM($J$183:J617)</f>
        <v>2071470</v>
      </c>
      <c r="G617" s="12">
        <v>615</v>
      </c>
      <c r="H617" s="12" t="s">
        <v>13981</v>
      </c>
      <c r="I617" s="12">
        <v>0</v>
      </c>
      <c r="J617" s="12">
        <f t="shared" si="114"/>
        <v>6932</v>
      </c>
      <c r="K617" s="12">
        <v>140494</v>
      </c>
      <c r="L617" s="12">
        <f>SUM($J$3:J617)</f>
        <v>2264944</v>
      </c>
      <c r="M617" s="12">
        <f>SUM($L$183:L617)</f>
        <v>467147950</v>
      </c>
      <c r="N617" s="15">
        <f t="shared" si="107"/>
        <v>225.51518969620608</v>
      </c>
      <c r="O617" s="12">
        <v>615</v>
      </c>
      <c r="P617" s="12" t="s">
        <v>13982</v>
      </c>
      <c r="Q617" s="12">
        <v>0</v>
      </c>
      <c r="R617" s="12">
        <v>943</v>
      </c>
      <c r="W617" s="12" t="e">
        <f t="shared" ca="1" si="110"/>
        <v>#NAME?</v>
      </c>
      <c r="X617" s="12">
        <v>3283</v>
      </c>
      <c r="Y617" s="12">
        <v>307</v>
      </c>
      <c r="Z617" s="12" t="e">
        <f t="shared" ca="1" si="111"/>
        <v>#NAME?</v>
      </c>
      <c r="AA617" s="12" t="e">
        <f ca="1">SUM($Z$4:Z617)++VLOOKUP(X617,$G$3:$L$7002,6,0)</f>
        <v>#NAME?</v>
      </c>
      <c r="AB617" s="12" t="e">
        <f t="shared" ca="1" si="112"/>
        <v>#NAME?</v>
      </c>
      <c r="AC617" s="12">
        <v>586</v>
      </c>
      <c r="AD617" s="12" t="e">
        <f t="shared" ca="1" si="113"/>
        <v>#NAME?</v>
      </c>
      <c r="AF617" s="12">
        <v>614</v>
      </c>
      <c r="AG617" s="12">
        <v>3321050</v>
      </c>
      <c r="AH617" s="12">
        <f>SUM($AG$4:AG617)</f>
        <v>1041577040</v>
      </c>
      <c r="AI617" s="13">
        <f t="shared" ca="1" si="104"/>
        <v>0</v>
      </c>
      <c r="AJ617" s="13" t="e">
        <f t="shared" ca="1" si="105"/>
        <v>#NAME?</v>
      </c>
      <c r="AK617" s="13"/>
      <c r="AL617" s="12" t="e">
        <f t="shared" ca="1" si="102"/>
        <v>#NAME?</v>
      </c>
      <c r="AN617" s="12" t="e">
        <f ca="1"/>
        <v>#NAME?</v>
      </c>
      <c r="AO617" s="12">
        <f t="shared" ca="1" si="103"/>
        <v>0</v>
      </c>
      <c r="AP617" s="12" t="e">
        <f t="shared" ca="1" si="106"/>
        <v>#NAME?</v>
      </c>
    </row>
    <row r="618" spans="1:42">
      <c r="A618" s="12" t="e">
        <f t="shared" ca="1" si="108"/>
        <v>#NAME?</v>
      </c>
      <c r="B618" s="12">
        <v>615</v>
      </c>
      <c r="C618" s="12" t="e">
        <f t="shared" ca="1" si="109"/>
        <v>#NAME?</v>
      </c>
      <c r="F618" s="12">
        <f>SUM($J$183:J618)</f>
        <v>2078412</v>
      </c>
      <c r="G618" s="12">
        <v>616</v>
      </c>
      <c r="H618" s="12" t="s">
        <v>13981</v>
      </c>
      <c r="I618" s="12">
        <v>0</v>
      </c>
      <c r="J618" s="12">
        <f t="shared" si="114"/>
        <v>6942</v>
      </c>
      <c r="K618" s="12">
        <v>140494</v>
      </c>
      <c r="L618" s="12">
        <f>SUM($J$3:J618)</f>
        <v>2271886</v>
      </c>
      <c r="M618" s="12">
        <f>SUM($L$183:L618)</f>
        <v>469419836</v>
      </c>
      <c r="N618" s="15">
        <f t="shared" si="107"/>
        <v>225.85504510174113</v>
      </c>
      <c r="O618" s="12">
        <v>616</v>
      </c>
      <c r="P618" s="12" t="s">
        <v>13982</v>
      </c>
      <c r="Q618" s="12">
        <v>0</v>
      </c>
      <c r="R618" s="12">
        <v>945</v>
      </c>
      <c r="W618" s="12" t="e">
        <f t="shared" ca="1" si="110"/>
        <v>#NAME?</v>
      </c>
      <c r="X618" s="12">
        <v>3288</v>
      </c>
      <c r="Y618" s="12">
        <v>307.5</v>
      </c>
      <c r="Z618" s="12" t="e">
        <f t="shared" ca="1" si="111"/>
        <v>#NAME?</v>
      </c>
      <c r="AA618" s="12" t="e">
        <f ca="1">SUM($Z$4:Z618)++VLOOKUP(X618,$G$3:$L$7002,6,0)</f>
        <v>#NAME?</v>
      </c>
      <c r="AB618" s="12" t="e">
        <f t="shared" ca="1" si="112"/>
        <v>#NAME?</v>
      </c>
      <c r="AC618" s="12">
        <v>587</v>
      </c>
      <c r="AD618" s="12" t="e">
        <f t="shared" ca="1" si="113"/>
        <v>#NAME?</v>
      </c>
      <c r="AF618" s="12">
        <v>615</v>
      </c>
      <c r="AG618" s="12">
        <v>3321050</v>
      </c>
      <c r="AH618" s="12">
        <f>SUM($AG$4:AG618)</f>
        <v>1044898090</v>
      </c>
      <c r="AI618" s="13">
        <f t="shared" ca="1" si="104"/>
        <v>0</v>
      </c>
      <c r="AJ618" s="13" t="e">
        <f t="shared" ca="1" si="105"/>
        <v>#NAME?</v>
      </c>
      <c r="AK618" s="13"/>
      <c r="AL618" s="12" t="e">
        <f t="shared" ref="AL618:AL681" ca="1" si="115">AI618-AJ618</f>
        <v>#NAME?</v>
      </c>
      <c r="AN618" s="12" t="e">
        <f ca="1"/>
        <v>#NAME?</v>
      </c>
      <c r="AO618" s="12">
        <f t="shared" ref="AO618:AO681" ca="1" si="116">COUNTIFS(AI:AI,AN618)</f>
        <v>0</v>
      </c>
      <c r="AP618" s="12" t="e">
        <f t="shared" ca="1" si="106"/>
        <v>#NAME?</v>
      </c>
    </row>
    <row r="619" spans="1:42">
      <c r="A619" s="12" t="e">
        <f t="shared" ca="1" si="108"/>
        <v>#NAME?</v>
      </c>
      <c r="B619" s="12">
        <v>616</v>
      </c>
      <c r="C619" s="12" t="e">
        <f t="shared" ca="1" si="109"/>
        <v>#NAME?</v>
      </c>
      <c r="F619" s="12">
        <f>SUM($J$183:J619)</f>
        <v>2085364</v>
      </c>
      <c r="G619" s="12">
        <v>617</v>
      </c>
      <c r="H619" s="12" t="s">
        <v>13981</v>
      </c>
      <c r="I619" s="12">
        <v>0</v>
      </c>
      <c r="J619" s="12">
        <f t="shared" si="114"/>
        <v>6952</v>
      </c>
      <c r="K619" s="12">
        <v>140494</v>
      </c>
      <c r="L619" s="12">
        <f>SUM($J$3:J619)</f>
        <v>2278838</v>
      </c>
      <c r="M619" s="12">
        <f>SUM($L$183:L619)</f>
        <v>471698674</v>
      </c>
      <c r="N619" s="15">
        <f t="shared" si="107"/>
        <v>226.19488683989943</v>
      </c>
      <c r="O619" s="12">
        <v>617</v>
      </c>
      <c r="P619" s="12" t="s">
        <v>13982</v>
      </c>
      <c r="Q619" s="12">
        <v>0</v>
      </c>
      <c r="R619" s="12">
        <v>948</v>
      </c>
      <c r="W619" s="12" t="e">
        <f t="shared" ca="1" si="110"/>
        <v>#NAME?</v>
      </c>
      <c r="X619" s="12">
        <v>3292</v>
      </c>
      <c r="Y619" s="12">
        <v>308</v>
      </c>
      <c r="Z619" s="12" t="e">
        <f t="shared" ca="1" si="111"/>
        <v>#NAME?</v>
      </c>
      <c r="AA619" s="12" t="e">
        <f ca="1">SUM($Z$4:Z619)++VLOOKUP(X619,$G$3:$L$7002,6,0)</f>
        <v>#NAME?</v>
      </c>
      <c r="AB619" s="12" t="e">
        <f t="shared" ca="1" si="112"/>
        <v>#NAME?</v>
      </c>
      <c r="AC619" s="12">
        <v>587</v>
      </c>
      <c r="AD619" s="12" t="e">
        <f t="shared" ca="1" si="113"/>
        <v>#NAME?</v>
      </c>
      <c r="AF619" s="12">
        <v>616</v>
      </c>
      <c r="AG619" s="12">
        <v>3321050</v>
      </c>
      <c r="AH619" s="12">
        <f>SUM($AG$4:AG619)</f>
        <v>1048219140</v>
      </c>
      <c r="AI619" s="13">
        <f t="shared" ca="1" si="104"/>
        <v>0</v>
      </c>
      <c r="AJ619" s="13" t="e">
        <f t="shared" ca="1" si="105"/>
        <v>#NAME?</v>
      </c>
      <c r="AK619" s="13"/>
      <c r="AL619" s="12" t="e">
        <f t="shared" ca="1" si="115"/>
        <v>#NAME?</v>
      </c>
      <c r="AN619" s="12" t="e">
        <f ca="1"/>
        <v>#NAME?</v>
      </c>
      <c r="AO619" s="12">
        <f t="shared" ca="1" si="116"/>
        <v>0</v>
      </c>
      <c r="AP619" s="12" t="e">
        <f t="shared" ca="1" si="106"/>
        <v>#NAME?</v>
      </c>
    </row>
    <row r="620" spans="1:42">
      <c r="A620" s="12" t="e">
        <f t="shared" ca="1" si="108"/>
        <v>#NAME?</v>
      </c>
      <c r="B620" s="12">
        <v>617</v>
      </c>
      <c r="C620" s="12" t="e">
        <f t="shared" ca="1" si="109"/>
        <v>#NAME?</v>
      </c>
      <c r="F620" s="12">
        <f>SUM($J$183:J620)</f>
        <v>2092326</v>
      </c>
      <c r="G620" s="12">
        <v>618</v>
      </c>
      <c r="H620" s="12" t="s">
        <v>13981</v>
      </c>
      <c r="I620" s="12">
        <v>0</v>
      </c>
      <c r="J620" s="12">
        <f t="shared" si="114"/>
        <v>6962</v>
      </c>
      <c r="K620" s="12">
        <v>141869</v>
      </c>
      <c r="L620" s="12">
        <f>SUM($J$3:J620)</f>
        <v>2285800</v>
      </c>
      <c r="M620" s="12">
        <f>SUM($L$183:L620)</f>
        <v>473984474</v>
      </c>
      <c r="N620" s="15">
        <f t="shared" si="107"/>
        <v>226.5347149535971</v>
      </c>
      <c r="O620" s="12">
        <v>618</v>
      </c>
      <c r="P620" s="12" t="s">
        <v>13982</v>
      </c>
      <c r="Q620" s="12">
        <v>0</v>
      </c>
      <c r="R620" s="12">
        <v>950</v>
      </c>
      <c r="W620" s="12" t="e">
        <f t="shared" ca="1" si="110"/>
        <v>#NAME?</v>
      </c>
      <c r="X620" s="12">
        <v>3297</v>
      </c>
      <c r="Y620" s="12">
        <v>308.5</v>
      </c>
      <c r="Z620" s="12" t="e">
        <f t="shared" ca="1" si="111"/>
        <v>#NAME?</v>
      </c>
      <c r="AA620" s="12" t="e">
        <f ca="1">SUM($Z$4:Z620)++VLOOKUP(X620,$G$3:$L$7002,6,0)</f>
        <v>#NAME?</v>
      </c>
      <c r="AB620" s="12" t="e">
        <f t="shared" ca="1" si="112"/>
        <v>#NAME?</v>
      </c>
      <c r="AC620" s="12">
        <v>588</v>
      </c>
      <c r="AD620" s="12" t="e">
        <f t="shared" ca="1" si="113"/>
        <v>#NAME?</v>
      </c>
      <c r="AF620" s="12">
        <v>617</v>
      </c>
      <c r="AG620" s="12">
        <v>3321050</v>
      </c>
      <c r="AH620" s="12">
        <f>SUM($AG$4:AG620)</f>
        <v>1051540190</v>
      </c>
      <c r="AI620" s="13">
        <f t="shared" ref="AI620:AI683" ca="1" si="117">IFERROR(_xlfn.XLOOKUP(AF620,AC:AC,AA:AA),AI619)</f>
        <v>0</v>
      </c>
      <c r="AJ620" s="13" t="e">
        <f t="shared" ca="1" si="105"/>
        <v>#NAME?</v>
      </c>
      <c r="AK620" s="13"/>
      <c r="AL620" s="12" t="e">
        <f t="shared" ca="1" si="115"/>
        <v>#NAME?</v>
      </c>
      <c r="AN620" s="12" t="e">
        <f ca="1"/>
        <v>#NAME?</v>
      </c>
      <c r="AO620" s="12">
        <f t="shared" ca="1" si="116"/>
        <v>0</v>
      </c>
      <c r="AP620" s="12" t="e">
        <f t="shared" ca="1" si="106"/>
        <v>#NAME?</v>
      </c>
    </row>
    <row r="621" spans="1:42">
      <c r="A621" s="12" t="e">
        <f t="shared" ca="1" si="108"/>
        <v>#NAME?</v>
      </c>
      <c r="B621" s="12">
        <v>618</v>
      </c>
      <c r="C621" s="12" t="e">
        <f t="shared" ca="1" si="109"/>
        <v>#NAME?</v>
      </c>
      <c r="F621" s="12">
        <f>SUM($J$183:J621)</f>
        <v>2099298</v>
      </c>
      <c r="G621" s="12">
        <v>619</v>
      </c>
      <c r="H621" s="12" t="s">
        <v>13981</v>
      </c>
      <c r="I621" s="12">
        <v>0</v>
      </c>
      <c r="J621" s="12">
        <f t="shared" si="114"/>
        <v>6972</v>
      </c>
      <c r="K621" s="12">
        <v>141869</v>
      </c>
      <c r="L621" s="12">
        <f>SUM($J$3:J621)</f>
        <v>2292772</v>
      </c>
      <c r="M621" s="12">
        <f>SUM($L$183:L621)</f>
        <v>476277246</v>
      </c>
      <c r="N621" s="15">
        <f t="shared" si="107"/>
        <v>226.87452948557089</v>
      </c>
      <c r="O621" s="12">
        <v>619</v>
      </c>
      <c r="P621" s="12" t="s">
        <v>13982</v>
      </c>
      <c r="Q621" s="12">
        <v>0</v>
      </c>
      <c r="R621" s="12">
        <v>952</v>
      </c>
      <c r="W621" s="12" t="e">
        <f t="shared" ca="1" si="110"/>
        <v>#NAME?</v>
      </c>
      <c r="X621" s="12">
        <v>3301</v>
      </c>
      <c r="Y621" s="12">
        <v>309</v>
      </c>
      <c r="Z621" s="12" t="e">
        <f t="shared" ca="1" si="111"/>
        <v>#NAME?</v>
      </c>
      <c r="AA621" s="12" t="e">
        <f ca="1">SUM($Z$4:Z621)++VLOOKUP(X621,$G$3:$L$7002,6,0)</f>
        <v>#NAME?</v>
      </c>
      <c r="AB621" s="12" t="e">
        <f t="shared" ca="1" si="112"/>
        <v>#NAME?</v>
      </c>
      <c r="AC621" s="12">
        <v>588</v>
      </c>
      <c r="AD621" s="12" t="e">
        <f t="shared" ca="1" si="113"/>
        <v>#NAME?</v>
      </c>
      <c r="AF621" s="12">
        <v>618</v>
      </c>
      <c r="AG621" s="12">
        <v>3321050</v>
      </c>
      <c r="AH621" s="12">
        <f>SUM($AG$4:AG621)</f>
        <v>1054861240</v>
      </c>
      <c r="AI621" s="13">
        <f t="shared" ca="1" si="117"/>
        <v>0</v>
      </c>
      <c r="AJ621" s="13" t="e">
        <f t="shared" ref="AJ621:AJ684" ca="1" si="118">_xlfn.XLOOKUP(AI620,$AN:$AN,$AP:$AP)+AJ620</f>
        <v>#NAME?</v>
      </c>
      <c r="AK621" s="13"/>
      <c r="AL621" s="12" t="e">
        <f t="shared" ca="1" si="115"/>
        <v>#NAME?</v>
      </c>
      <c r="AN621" s="12" t="e">
        <f ca="1"/>
        <v>#NAME?</v>
      </c>
      <c r="AO621" s="12">
        <f t="shared" ca="1" si="116"/>
        <v>0</v>
      </c>
      <c r="AP621" s="12" t="e">
        <f t="shared" ca="1" si="106"/>
        <v>#NAME?</v>
      </c>
    </row>
    <row r="622" spans="1:42">
      <c r="A622" s="12" t="e">
        <f t="shared" ca="1" si="108"/>
        <v>#NAME?</v>
      </c>
      <c r="B622" s="12">
        <v>619</v>
      </c>
      <c r="C622" s="12" t="e">
        <f t="shared" ca="1" si="109"/>
        <v>#NAME?</v>
      </c>
      <c r="F622" s="12">
        <f>SUM($J$183:J622)</f>
        <v>2106280</v>
      </c>
      <c r="G622" s="12">
        <v>620</v>
      </c>
      <c r="H622" s="12" t="s">
        <v>13981</v>
      </c>
      <c r="I622" s="12">
        <v>0</v>
      </c>
      <c r="J622" s="12">
        <f t="shared" si="114"/>
        <v>6982</v>
      </c>
      <c r="K622" s="12">
        <v>141869</v>
      </c>
      <c r="L622" s="12">
        <f>SUM($J$3:J622)</f>
        <v>2299754</v>
      </c>
      <c r="M622" s="12">
        <f>SUM($L$183:L622)</f>
        <v>478577000</v>
      </c>
      <c r="N622" s="15">
        <f t="shared" si="107"/>
        <v>227.21433047837894</v>
      </c>
      <c r="O622" s="12">
        <v>620</v>
      </c>
      <c r="P622" s="12" t="s">
        <v>13982</v>
      </c>
      <c r="Q622" s="12">
        <v>0</v>
      </c>
      <c r="R622" s="12">
        <v>954</v>
      </c>
      <c r="W622" s="12" t="e">
        <f t="shared" ca="1" si="110"/>
        <v>#NAME?</v>
      </c>
      <c r="X622" s="12">
        <v>3306</v>
      </c>
      <c r="Y622" s="12">
        <v>309.5</v>
      </c>
      <c r="Z622" s="12" t="e">
        <f t="shared" ca="1" si="111"/>
        <v>#NAME?</v>
      </c>
      <c r="AA622" s="12" t="e">
        <f ca="1">SUM($Z$4:Z622)++VLOOKUP(X622,$G$3:$L$7002,6,0)</f>
        <v>#NAME?</v>
      </c>
      <c r="AB622" s="12" t="e">
        <f t="shared" ca="1" si="112"/>
        <v>#NAME?</v>
      </c>
      <c r="AC622" s="12">
        <v>589</v>
      </c>
      <c r="AD622" s="12" t="e">
        <f t="shared" ca="1" si="113"/>
        <v>#NAME?</v>
      </c>
      <c r="AF622" s="12">
        <v>619</v>
      </c>
      <c r="AG622" s="12">
        <v>3321050</v>
      </c>
      <c r="AH622" s="12">
        <f>SUM($AG$4:AG622)</f>
        <v>1058182290</v>
      </c>
      <c r="AI622" s="13">
        <f t="shared" ca="1" si="117"/>
        <v>0</v>
      </c>
      <c r="AJ622" s="13" t="e">
        <f t="shared" ca="1" si="118"/>
        <v>#NAME?</v>
      </c>
      <c r="AK622" s="13"/>
      <c r="AL622" s="12" t="e">
        <f t="shared" ca="1" si="115"/>
        <v>#NAME?</v>
      </c>
      <c r="AN622" s="12" t="e">
        <f ca="1"/>
        <v>#NAME?</v>
      </c>
      <c r="AO622" s="12">
        <f t="shared" ca="1" si="116"/>
        <v>0</v>
      </c>
      <c r="AP622" s="12" t="e">
        <f t="shared" ref="AP622:AP685" ca="1" si="119">(AN623-AN622)/AO622</f>
        <v>#NAME?</v>
      </c>
    </row>
    <row r="623" spans="1:42">
      <c r="A623" s="12" t="e">
        <f t="shared" ca="1" si="108"/>
        <v>#NAME?</v>
      </c>
      <c r="B623" s="12">
        <v>620</v>
      </c>
      <c r="C623" s="12" t="e">
        <f t="shared" ca="1" si="109"/>
        <v>#NAME?</v>
      </c>
      <c r="F623" s="12">
        <f>SUM($J$183:J623)</f>
        <v>2113272</v>
      </c>
      <c r="G623" s="12">
        <v>621</v>
      </c>
      <c r="H623" s="12" t="s">
        <v>13981</v>
      </c>
      <c r="I623" s="12">
        <v>0</v>
      </c>
      <c r="J623" s="12">
        <f t="shared" si="114"/>
        <v>6992</v>
      </c>
      <c r="K623" s="12">
        <v>141869</v>
      </c>
      <c r="L623" s="12">
        <f>SUM($J$3:J623)</f>
        <v>2306746</v>
      </c>
      <c r="M623" s="12">
        <f>SUM($L$183:L623)</f>
        <v>480883746</v>
      </c>
      <c r="N623" s="15">
        <f t="shared" si="107"/>
        <v>227.55411797440178</v>
      </c>
      <c r="O623" s="12">
        <v>621</v>
      </c>
      <c r="P623" s="12" t="s">
        <v>13982</v>
      </c>
      <c r="Q623" s="12">
        <v>0</v>
      </c>
      <c r="R623" s="12">
        <v>957</v>
      </c>
      <c r="W623" s="12" t="e">
        <f t="shared" ca="1" si="110"/>
        <v>#NAME?</v>
      </c>
      <c r="X623" s="12">
        <v>3310</v>
      </c>
      <c r="Y623" s="12">
        <v>310</v>
      </c>
      <c r="Z623" s="12" t="e">
        <f t="shared" ca="1" si="111"/>
        <v>#NAME?</v>
      </c>
      <c r="AA623" s="12" t="e">
        <f ca="1">SUM($Z$4:Z623)++VLOOKUP(X623,$G$3:$L$7002,6,0)</f>
        <v>#NAME?</v>
      </c>
      <c r="AB623" s="12" t="e">
        <f t="shared" ca="1" si="112"/>
        <v>#NAME?</v>
      </c>
      <c r="AC623" s="12">
        <v>589</v>
      </c>
      <c r="AD623" s="12" t="e">
        <f t="shared" ca="1" si="113"/>
        <v>#NAME?</v>
      </c>
      <c r="AF623" s="12">
        <v>620</v>
      </c>
      <c r="AG623" s="12">
        <v>3321050</v>
      </c>
      <c r="AH623" s="12">
        <f>SUM($AG$4:AG623)</f>
        <v>1061503340</v>
      </c>
      <c r="AI623" s="13">
        <f t="shared" ca="1" si="117"/>
        <v>0</v>
      </c>
      <c r="AJ623" s="13" t="e">
        <f t="shared" ca="1" si="118"/>
        <v>#NAME?</v>
      </c>
      <c r="AK623" s="13"/>
      <c r="AL623" s="12" t="e">
        <f t="shared" ca="1" si="115"/>
        <v>#NAME?</v>
      </c>
      <c r="AN623" s="12" t="e">
        <f ca="1"/>
        <v>#NAME?</v>
      </c>
      <c r="AO623" s="12">
        <f t="shared" ca="1" si="116"/>
        <v>0</v>
      </c>
      <c r="AP623" s="12" t="e">
        <f t="shared" ca="1" si="119"/>
        <v>#NAME?</v>
      </c>
    </row>
    <row r="624" spans="1:42">
      <c r="A624" s="12" t="e">
        <f t="shared" ca="1" si="108"/>
        <v>#NAME?</v>
      </c>
      <c r="B624" s="12">
        <v>621</v>
      </c>
      <c r="C624" s="12" t="e">
        <f t="shared" ca="1" si="109"/>
        <v>#NAME?</v>
      </c>
      <c r="F624" s="12">
        <f>SUM($J$183:J624)</f>
        <v>2120274</v>
      </c>
      <c r="G624" s="12">
        <v>622</v>
      </c>
      <c r="H624" s="12" t="s">
        <v>13981</v>
      </c>
      <c r="I624" s="12">
        <v>0</v>
      </c>
      <c r="J624" s="12">
        <f t="shared" si="114"/>
        <v>7002</v>
      </c>
      <c r="K624" s="12">
        <v>143244</v>
      </c>
      <c r="L624" s="12">
        <f>SUM($J$3:J624)</f>
        <v>2313748</v>
      </c>
      <c r="M624" s="12">
        <f>SUM($L$183:L624)</f>
        <v>483197494</v>
      </c>
      <c r="N624" s="15">
        <f t="shared" si="107"/>
        <v>227.89389201584325</v>
      </c>
      <c r="O624" s="12">
        <v>622</v>
      </c>
      <c r="P624" s="12" t="s">
        <v>13982</v>
      </c>
      <c r="Q624" s="12">
        <v>0</v>
      </c>
      <c r="R624" s="12">
        <v>959</v>
      </c>
      <c r="W624" s="12" t="e">
        <f t="shared" ca="1" si="110"/>
        <v>#NAME?</v>
      </c>
      <c r="X624" s="12">
        <v>3315</v>
      </c>
      <c r="Y624" s="12">
        <v>310.5</v>
      </c>
      <c r="Z624" s="12" t="e">
        <f t="shared" ca="1" si="111"/>
        <v>#NAME?</v>
      </c>
      <c r="AA624" s="12" t="e">
        <f ca="1">SUM($Z$4:Z624)++VLOOKUP(X624,$G$3:$L$7002,6,0)</f>
        <v>#NAME?</v>
      </c>
      <c r="AB624" s="12" t="e">
        <f t="shared" ca="1" si="112"/>
        <v>#NAME?</v>
      </c>
      <c r="AC624" s="12">
        <v>590</v>
      </c>
      <c r="AD624" s="12" t="e">
        <f t="shared" ca="1" si="113"/>
        <v>#NAME?</v>
      </c>
      <c r="AF624" s="12">
        <v>621</v>
      </c>
      <c r="AG624" s="12">
        <v>3321050</v>
      </c>
      <c r="AH624" s="12">
        <f>SUM($AG$4:AG624)</f>
        <v>1064824390</v>
      </c>
      <c r="AI624" s="13">
        <f t="shared" ca="1" si="117"/>
        <v>0</v>
      </c>
      <c r="AJ624" s="13" t="e">
        <f t="shared" ca="1" si="118"/>
        <v>#NAME?</v>
      </c>
      <c r="AK624" s="13"/>
      <c r="AL624" s="12" t="e">
        <f t="shared" ca="1" si="115"/>
        <v>#NAME?</v>
      </c>
      <c r="AN624" s="12" t="e">
        <f ca="1"/>
        <v>#NAME?</v>
      </c>
      <c r="AO624" s="12">
        <f t="shared" ca="1" si="116"/>
        <v>0</v>
      </c>
      <c r="AP624" s="12" t="e">
        <f t="shared" ca="1" si="119"/>
        <v>#NAME?</v>
      </c>
    </row>
    <row r="625" spans="1:42">
      <c r="A625" s="12" t="e">
        <f t="shared" ca="1" si="108"/>
        <v>#NAME?</v>
      </c>
      <c r="B625" s="12">
        <v>622</v>
      </c>
      <c r="C625" s="12" t="e">
        <f t="shared" ca="1" si="109"/>
        <v>#NAME?</v>
      </c>
      <c r="F625" s="12">
        <f>SUM($J$183:J625)</f>
        <v>2127286</v>
      </c>
      <c r="G625" s="12">
        <v>623</v>
      </c>
      <c r="H625" s="12" t="s">
        <v>13981</v>
      </c>
      <c r="I625" s="12">
        <v>0</v>
      </c>
      <c r="J625" s="12">
        <f t="shared" si="114"/>
        <v>7012</v>
      </c>
      <c r="K625" s="12">
        <v>143244</v>
      </c>
      <c r="L625" s="12">
        <f>SUM($J$3:J625)</f>
        <v>2320760</v>
      </c>
      <c r="M625" s="12">
        <f>SUM($L$183:L625)</f>
        <v>485518254</v>
      </c>
      <c r="N625" s="15">
        <f t="shared" si="107"/>
        <v>228.23365264473136</v>
      </c>
      <c r="O625" s="12">
        <v>623</v>
      </c>
      <c r="P625" s="12" t="s">
        <v>13982</v>
      </c>
      <c r="Q625" s="12">
        <v>0</v>
      </c>
      <c r="R625" s="12">
        <v>961</v>
      </c>
      <c r="W625" s="12" t="e">
        <f t="shared" ca="1" si="110"/>
        <v>#NAME?</v>
      </c>
      <c r="X625" s="12">
        <v>3319</v>
      </c>
      <c r="Y625" s="12">
        <v>311</v>
      </c>
      <c r="Z625" s="12" t="e">
        <f t="shared" ca="1" si="111"/>
        <v>#NAME?</v>
      </c>
      <c r="AA625" s="12" t="e">
        <f ca="1">SUM($Z$4:Z625)++VLOOKUP(X625,$G$3:$L$7002,6,0)</f>
        <v>#NAME?</v>
      </c>
      <c r="AB625" s="12" t="e">
        <f t="shared" ca="1" si="112"/>
        <v>#NAME?</v>
      </c>
      <c r="AC625" s="12">
        <v>590</v>
      </c>
      <c r="AD625" s="12" t="e">
        <f t="shared" ca="1" si="113"/>
        <v>#NAME?</v>
      </c>
      <c r="AF625" s="12">
        <v>622</v>
      </c>
      <c r="AG625" s="12">
        <v>3321050</v>
      </c>
      <c r="AH625" s="12">
        <f>SUM($AG$4:AG625)</f>
        <v>1068145440</v>
      </c>
      <c r="AI625" s="13">
        <f t="shared" ca="1" si="117"/>
        <v>0</v>
      </c>
      <c r="AJ625" s="13" t="e">
        <f t="shared" ca="1" si="118"/>
        <v>#NAME?</v>
      </c>
      <c r="AK625" s="13"/>
      <c r="AL625" s="12" t="e">
        <f t="shared" ca="1" si="115"/>
        <v>#NAME?</v>
      </c>
      <c r="AN625" s="12" t="e">
        <f ca="1"/>
        <v>#NAME?</v>
      </c>
      <c r="AO625" s="12">
        <f t="shared" ca="1" si="116"/>
        <v>0</v>
      </c>
      <c r="AP625" s="12" t="e">
        <f t="shared" ca="1" si="119"/>
        <v>#NAME?</v>
      </c>
    </row>
    <row r="626" spans="1:42">
      <c r="A626" s="12" t="e">
        <f t="shared" ca="1" si="108"/>
        <v>#NAME?</v>
      </c>
      <c r="B626" s="12">
        <v>623</v>
      </c>
      <c r="C626" s="12" t="e">
        <f t="shared" ca="1" si="109"/>
        <v>#NAME?</v>
      </c>
      <c r="F626" s="12">
        <f>SUM($J$183:J626)</f>
        <v>2134308</v>
      </c>
      <c r="G626" s="12">
        <v>624</v>
      </c>
      <c r="H626" s="12" t="s">
        <v>13981</v>
      </c>
      <c r="I626" s="12">
        <v>0</v>
      </c>
      <c r="J626" s="12">
        <f t="shared" si="114"/>
        <v>7022</v>
      </c>
      <c r="K626" s="12">
        <v>143244</v>
      </c>
      <c r="L626" s="12">
        <f>SUM($J$3:J626)</f>
        <v>2327782</v>
      </c>
      <c r="M626" s="12">
        <f>SUM($L$183:L626)</f>
        <v>487846036</v>
      </c>
      <c r="N626" s="15">
        <f t="shared" si="107"/>
        <v>228.57339990291936</v>
      </c>
      <c r="O626" s="12">
        <v>624</v>
      </c>
      <c r="P626" s="12" t="s">
        <v>13982</v>
      </c>
      <c r="Q626" s="12">
        <v>0</v>
      </c>
      <c r="R626" s="12">
        <v>964</v>
      </c>
      <c r="W626" s="12" t="e">
        <f t="shared" ca="1" si="110"/>
        <v>#NAME?</v>
      </c>
      <c r="X626" s="12">
        <v>3324</v>
      </c>
      <c r="Y626" s="12">
        <v>311.5</v>
      </c>
      <c r="Z626" s="12" t="e">
        <f t="shared" ca="1" si="111"/>
        <v>#NAME?</v>
      </c>
      <c r="AA626" s="12" t="e">
        <f ca="1">SUM($Z$4:Z626)++VLOOKUP(X626,$G$3:$L$7002,6,0)</f>
        <v>#NAME?</v>
      </c>
      <c r="AB626" s="12" t="e">
        <f t="shared" ca="1" si="112"/>
        <v>#NAME?</v>
      </c>
      <c r="AC626" s="12">
        <v>591</v>
      </c>
      <c r="AD626" s="12" t="e">
        <f t="shared" ca="1" si="113"/>
        <v>#NAME?</v>
      </c>
      <c r="AF626" s="12">
        <v>623</v>
      </c>
      <c r="AG626" s="12">
        <v>3321050</v>
      </c>
      <c r="AH626" s="12">
        <f>SUM($AG$4:AG626)</f>
        <v>1071466490</v>
      </c>
      <c r="AI626" s="13">
        <f t="shared" ca="1" si="117"/>
        <v>0</v>
      </c>
      <c r="AJ626" s="13" t="e">
        <f t="shared" ca="1" si="118"/>
        <v>#NAME?</v>
      </c>
      <c r="AK626" s="13"/>
      <c r="AL626" s="12" t="e">
        <f t="shared" ca="1" si="115"/>
        <v>#NAME?</v>
      </c>
      <c r="AN626" s="12" t="e">
        <f ca="1"/>
        <v>#NAME?</v>
      </c>
      <c r="AO626" s="12">
        <f t="shared" ca="1" si="116"/>
        <v>0</v>
      </c>
      <c r="AP626" s="12" t="e">
        <f t="shared" ca="1" si="119"/>
        <v>#NAME?</v>
      </c>
    </row>
    <row r="627" spans="1:42">
      <c r="A627" s="12" t="e">
        <f t="shared" ca="1" si="108"/>
        <v>#NAME?</v>
      </c>
      <c r="B627" s="12">
        <v>624</v>
      </c>
      <c r="C627" s="12" t="e">
        <f t="shared" ca="1" si="109"/>
        <v>#NAME?</v>
      </c>
      <c r="F627" s="12">
        <f>SUM($J$183:J627)</f>
        <v>2141340</v>
      </c>
      <c r="G627" s="12">
        <v>625</v>
      </c>
      <c r="H627" s="12" t="s">
        <v>13981</v>
      </c>
      <c r="I627" s="12">
        <v>0</v>
      </c>
      <c r="J627" s="12">
        <f t="shared" si="114"/>
        <v>7032</v>
      </c>
      <c r="K627" s="12">
        <v>143244</v>
      </c>
      <c r="L627" s="12">
        <f>SUM($J$3:J627)</f>
        <v>2334814</v>
      </c>
      <c r="M627" s="12">
        <f>SUM($L$183:L627)</f>
        <v>490180850</v>
      </c>
      <c r="N627" s="15">
        <f t="shared" si="107"/>
        <v>228.91313383208646</v>
      </c>
      <c r="O627" s="12">
        <v>625</v>
      </c>
      <c r="P627" s="12" t="s">
        <v>13982</v>
      </c>
      <c r="Q627" s="12">
        <v>0</v>
      </c>
      <c r="R627" s="12">
        <v>966</v>
      </c>
      <c r="W627" s="12" t="e">
        <f t="shared" ca="1" si="110"/>
        <v>#NAME?</v>
      </c>
      <c r="X627" s="12">
        <v>3328</v>
      </c>
      <c r="Y627" s="12">
        <v>312</v>
      </c>
      <c r="Z627" s="12" t="e">
        <f t="shared" ca="1" si="111"/>
        <v>#NAME?</v>
      </c>
      <c r="AA627" s="12" t="e">
        <f ca="1">SUM($Z$4:Z627)++VLOOKUP(X627,$G$3:$L$7002,6,0)</f>
        <v>#NAME?</v>
      </c>
      <c r="AB627" s="12" t="e">
        <f t="shared" ca="1" si="112"/>
        <v>#NAME?</v>
      </c>
      <c r="AC627" s="12">
        <v>591</v>
      </c>
      <c r="AD627" s="12" t="e">
        <f t="shared" ca="1" si="113"/>
        <v>#NAME?</v>
      </c>
      <c r="AF627" s="12">
        <v>624</v>
      </c>
      <c r="AG627" s="12">
        <v>3321050</v>
      </c>
      <c r="AH627" s="12">
        <f>SUM($AG$4:AG627)</f>
        <v>1074787540</v>
      </c>
      <c r="AI627" s="13">
        <f t="shared" ca="1" si="117"/>
        <v>0</v>
      </c>
      <c r="AJ627" s="13" t="e">
        <f t="shared" ca="1" si="118"/>
        <v>#NAME?</v>
      </c>
      <c r="AK627" s="13"/>
      <c r="AL627" s="12" t="e">
        <f t="shared" ca="1" si="115"/>
        <v>#NAME?</v>
      </c>
      <c r="AN627" s="12" t="e">
        <f ca="1"/>
        <v>#NAME?</v>
      </c>
      <c r="AO627" s="12">
        <f t="shared" ca="1" si="116"/>
        <v>0</v>
      </c>
      <c r="AP627" s="12" t="e">
        <f t="shared" ca="1" si="119"/>
        <v>#NAME?</v>
      </c>
    </row>
    <row r="628" spans="1:42">
      <c r="A628" s="12" t="e">
        <f t="shared" ca="1" si="108"/>
        <v>#NAME?</v>
      </c>
      <c r="B628" s="12">
        <v>625</v>
      </c>
      <c r="C628" s="12" t="e">
        <f t="shared" ca="1" si="109"/>
        <v>#NAME?</v>
      </c>
      <c r="F628" s="12">
        <f>SUM($J$183:J628)</f>
        <v>2148382</v>
      </c>
      <c r="G628" s="12">
        <v>626</v>
      </c>
      <c r="H628" s="12" t="s">
        <v>13981</v>
      </c>
      <c r="I628" s="12">
        <v>0</v>
      </c>
      <c r="J628" s="12">
        <f t="shared" si="114"/>
        <v>7042</v>
      </c>
      <c r="K628" s="12">
        <v>144619</v>
      </c>
      <c r="L628" s="12">
        <f>SUM($J$3:J628)</f>
        <v>2341856</v>
      </c>
      <c r="M628" s="12">
        <f>SUM($L$183:L628)</f>
        <v>492522706</v>
      </c>
      <c r="N628" s="15">
        <f t="shared" si="107"/>
        <v>229.25285447373884</v>
      </c>
      <c r="O628" s="12">
        <v>626</v>
      </c>
      <c r="P628" s="12" t="s">
        <v>13982</v>
      </c>
      <c r="Q628" s="12">
        <v>0</v>
      </c>
      <c r="R628" s="12">
        <v>968</v>
      </c>
      <c r="W628" s="12" t="e">
        <f t="shared" ca="1" si="110"/>
        <v>#NAME?</v>
      </c>
      <c r="X628" s="12">
        <v>3333</v>
      </c>
      <c r="Y628" s="12">
        <v>312.5</v>
      </c>
      <c r="Z628" s="12" t="e">
        <f t="shared" ca="1" si="111"/>
        <v>#NAME?</v>
      </c>
      <c r="AA628" s="12" t="e">
        <f ca="1">SUM($Z$4:Z628)++VLOOKUP(X628,$G$3:$L$7002,6,0)</f>
        <v>#NAME?</v>
      </c>
      <c r="AB628" s="12" t="e">
        <f t="shared" ca="1" si="112"/>
        <v>#NAME?</v>
      </c>
      <c r="AC628" s="12">
        <v>592</v>
      </c>
      <c r="AD628" s="12" t="e">
        <f t="shared" ca="1" si="113"/>
        <v>#NAME?</v>
      </c>
      <c r="AF628" s="12">
        <v>625</v>
      </c>
      <c r="AG628" s="12">
        <v>3321050</v>
      </c>
      <c r="AH628" s="12">
        <f>SUM($AG$4:AG628)</f>
        <v>1078108590</v>
      </c>
      <c r="AI628" s="13">
        <f t="shared" ca="1" si="117"/>
        <v>0</v>
      </c>
      <c r="AJ628" s="13" t="e">
        <f t="shared" ca="1" si="118"/>
        <v>#NAME?</v>
      </c>
      <c r="AK628" s="13"/>
      <c r="AL628" s="12" t="e">
        <f t="shared" ca="1" si="115"/>
        <v>#NAME?</v>
      </c>
      <c r="AN628" s="12" t="e">
        <f ca="1"/>
        <v>#NAME?</v>
      </c>
      <c r="AO628" s="12">
        <f t="shared" ca="1" si="116"/>
        <v>0</v>
      </c>
      <c r="AP628" s="12" t="e">
        <f t="shared" ca="1" si="119"/>
        <v>#NAME?</v>
      </c>
    </row>
    <row r="629" spans="1:42">
      <c r="A629" s="12" t="e">
        <f t="shared" ca="1" si="108"/>
        <v>#NAME?</v>
      </c>
      <c r="B629" s="12">
        <v>626</v>
      </c>
      <c r="C629" s="12" t="e">
        <f t="shared" ca="1" si="109"/>
        <v>#NAME?</v>
      </c>
      <c r="F629" s="12">
        <f>SUM($J$183:J629)</f>
        <v>2155434</v>
      </c>
      <c r="G629" s="12">
        <v>627</v>
      </c>
      <c r="H629" s="12" t="s">
        <v>13981</v>
      </c>
      <c r="I629" s="12">
        <v>0</v>
      </c>
      <c r="J629" s="12">
        <f t="shared" si="114"/>
        <v>7052</v>
      </c>
      <c r="K629" s="12">
        <v>144619</v>
      </c>
      <c r="L629" s="12">
        <f>SUM($J$3:J629)</f>
        <v>2348908</v>
      </c>
      <c r="M629" s="12">
        <f>SUM($L$183:L629)</f>
        <v>494871614</v>
      </c>
      <c r="N629" s="15">
        <f t="shared" si="107"/>
        <v>229.59256186921056</v>
      </c>
      <c r="O629" s="12">
        <v>627</v>
      </c>
      <c r="P629" s="12" t="s">
        <v>13982</v>
      </c>
      <c r="Q629" s="12">
        <v>0</v>
      </c>
      <c r="R629" s="12">
        <v>971</v>
      </c>
      <c r="W629" s="12" t="e">
        <f t="shared" ca="1" si="110"/>
        <v>#NAME?</v>
      </c>
      <c r="X629" s="12">
        <v>3337</v>
      </c>
      <c r="Y629" s="12">
        <v>313</v>
      </c>
      <c r="Z629" s="12" t="e">
        <f t="shared" ca="1" si="111"/>
        <v>#NAME?</v>
      </c>
      <c r="AA629" s="12" t="e">
        <f ca="1">SUM($Z$4:Z629)++VLOOKUP(X629,$G$3:$L$7002,6,0)</f>
        <v>#NAME?</v>
      </c>
      <c r="AB629" s="12" t="e">
        <f t="shared" ca="1" si="112"/>
        <v>#NAME?</v>
      </c>
      <c r="AC629" s="12">
        <v>592</v>
      </c>
      <c r="AD629" s="12" t="e">
        <f t="shared" ca="1" si="113"/>
        <v>#NAME?</v>
      </c>
      <c r="AF629" s="12">
        <v>626</v>
      </c>
      <c r="AG629" s="12">
        <v>3321050</v>
      </c>
      <c r="AH629" s="12">
        <f>SUM($AG$4:AG629)</f>
        <v>1081429640</v>
      </c>
      <c r="AI629" s="13">
        <f t="shared" ca="1" si="117"/>
        <v>0</v>
      </c>
      <c r="AJ629" s="13" t="e">
        <f t="shared" ca="1" si="118"/>
        <v>#NAME?</v>
      </c>
      <c r="AK629" s="13"/>
      <c r="AL629" s="12" t="e">
        <f t="shared" ca="1" si="115"/>
        <v>#NAME?</v>
      </c>
      <c r="AN629" s="12" t="e">
        <f ca="1"/>
        <v>#NAME?</v>
      </c>
      <c r="AO629" s="12">
        <f t="shared" ca="1" si="116"/>
        <v>0</v>
      </c>
      <c r="AP629" s="12" t="e">
        <f t="shared" ca="1" si="119"/>
        <v>#NAME?</v>
      </c>
    </row>
    <row r="630" spans="1:42">
      <c r="A630" s="12" t="e">
        <f t="shared" ca="1" si="108"/>
        <v>#NAME?</v>
      </c>
      <c r="B630" s="12">
        <v>627</v>
      </c>
      <c r="C630" s="12" t="e">
        <f t="shared" ca="1" si="109"/>
        <v>#NAME?</v>
      </c>
      <c r="F630" s="12">
        <f>SUM($J$183:J630)</f>
        <v>2162496</v>
      </c>
      <c r="G630" s="12">
        <v>628</v>
      </c>
      <c r="H630" s="12" t="s">
        <v>13981</v>
      </c>
      <c r="I630" s="12">
        <v>0</v>
      </c>
      <c r="J630" s="12">
        <f t="shared" si="114"/>
        <v>7062</v>
      </c>
      <c r="K630" s="12">
        <v>144619</v>
      </c>
      <c r="L630" s="12">
        <f>SUM($J$3:J630)</f>
        <v>2355970</v>
      </c>
      <c r="M630" s="12">
        <f>SUM($L$183:L630)</f>
        <v>497227584</v>
      </c>
      <c r="N630" s="15">
        <f t="shared" si="107"/>
        <v>229.93225605966438</v>
      </c>
      <c r="O630" s="12">
        <v>628</v>
      </c>
      <c r="P630" s="12" t="s">
        <v>13982</v>
      </c>
      <c r="Q630" s="12">
        <v>0</v>
      </c>
      <c r="R630" s="12">
        <v>973</v>
      </c>
      <c r="W630" s="12" t="e">
        <f t="shared" ca="1" si="110"/>
        <v>#NAME?</v>
      </c>
      <c r="X630" s="12">
        <v>3342</v>
      </c>
      <c r="Y630" s="12">
        <v>313.5</v>
      </c>
      <c r="Z630" s="12" t="e">
        <f t="shared" ca="1" si="111"/>
        <v>#NAME?</v>
      </c>
      <c r="AA630" s="12" t="e">
        <f ca="1">SUM($Z$4:Z630)++VLOOKUP(X630,$G$3:$L$7002,6,0)</f>
        <v>#NAME?</v>
      </c>
      <c r="AB630" s="12" t="e">
        <f t="shared" ca="1" si="112"/>
        <v>#NAME?</v>
      </c>
      <c r="AC630" s="12">
        <v>593</v>
      </c>
      <c r="AD630" s="12" t="e">
        <f t="shared" ca="1" si="113"/>
        <v>#NAME?</v>
      </c>
      <c r="AF630" s="12">
        <v>627</v>
      </c>
      <c r="AG630" s="12">
        <v>3321050</v>
      </c>
      <c r="AH630" s="12">
        <f>SUM($AG$4:AG630)</f>
        <v>1084750690</v>
      </c>
      <c r="AI630" s="13">
        <f t="shared" ca="1" si="117"/>
        <v>0</v>
      </c>
      <c r="AJ630" s="13" t="e">
        <f t="shared" ca="1" si="118"/>
        <v>#NAME?</v>
      </c>
      <c r="AK630" s="13"/>
      <c r="AL630" s="12" t="e">
        <f t="shared" ca="1" si="115"/>
        <v>#NAME?</v>
      </c>
      <c r="AN630" s="12" t="e">
        <f ca="1"/>
        <v>#NAME?</v>
      </c>
      <c r="AO630" s="12">
        <f t="shared" ca="1" si="116"/>
        <v>0</v>
      </c>
      <c r="AP630" s="12" t="e">
        <f t="shared" ca="1" si="119"/>
        <v>#NAME?</v>
      </c>
    </row>
    <row r="631" spans="1:42">
      <c r="A631" s="12" t="e">
        <f t="shared" ca="1" si="108"/>
        <v>#NAME?</v>
      </c>
      <c r="B631" s="12">
        <v>628</v>
      </c>
      <c r="C631" s="12" t="e">
        <f t="shared" ca="1" si="109"/>
        <v>#NAME?</v>
      </c>
      <c r="F631" s="12">
        <f>SUM($J$183:J631)</f>
        <v>2169568</v>
      </c>
      <c r="G631" s="12">
        <v>629</v>
      </c>
      <c r="H631" s="12" t="s">
        <v>13981</v>
      </c>
      <c r="I631" s="12">
        <v>0</v>
      </c>
      <c r="J631" s="12">
        <f t="shared" si="114"/>
        <v>7072</v>
      </c>
      <c r="K631" s="12">
        <v>144619</v>
      </c>
      <c r="L631" s="12">
        <f>SUM($J$3:J631)</f>
        <v>2363042</v>
      </c>
      <c r="M631" s="12">
        <f>SUM($L$183:L631)</f>
        <v>499590626</v>
      </c>
      <c r="N631" s="15">
        <f t="shared" ref="N631:N694" si="120">M631/F631</f>
        <v>230.27193708609272</v>
      </c>
      <c r="O631" s="12">
        <v>629</v>
      </c>
      <c r="P631" s="12" t="s">
        <v>13982</v>
      </c>
      <c r="Q631" s="12">
        <v>0</v>
      </c>
      <c r="R631" s="12">
        <v>975</v>
      </c>
      <c r="W631" s="12" t="e">
        <f t="shared" ca="1" si="110"/>
        <v>#NAME?</v>
      </c>
      <c r="X631" s="12">
        <v>3346</v>
      </c>
      <c r="Y631" s="12">
        <v>314</v>
      </c>
      <c r="Z631" s="12" t="e">
        <f t="shared" ca="1" si="111"/>
        <v>#NAME?</v>
      </c>
      <c r="AA631" s="12" t="e">
        <f ca="1">SUM($Z$4:Z631)++VLOOKUP(X631,$G$3:$L$7002,6,0)</f>
        <v>#NAME?</v>
      </c>
      <c r="AB631" s="12" t="e">
        <f t="shared" ca="1" si="112"/>
        <v>#NAME?</v>
      </c>
      <c r="AC631" s="12">
        <v>593</v>
      </c>
      <c r="AD631" s="12" t="e">
        <f t="shared" ca="1" si="113"/>
        <v>#NAME?</v>
      </c>
      <c r="AF631" s="12">
        <v>628</v>
      </c>
      <c r="AG631" s="12">
        <v>3321050</v>
      </c>
      <c r="AH631" s="12">
        <f>SUM($AG$4:AG631)</f>
        <v>1088071740</v>
      </c>
      <c r="AI631" s="13">
        <f t="shared" ca="1" si="117"/>
        <v>0</v>
      </c>
      <c r="AJ631" s="13" t="e">
        <f t="shared" ca="1" si="118"/>
        <v>#NAME?</v>
      </c>
      <c r="AK631" s="13"/>
      <c r="AL631" s="12" t="e">
        <f t="shared" ca="1" si="115"/>
        <v>#NAME?</v>
      </c>
      <c r="AN631" s="12" t="e">
        <f ca="1"/>
        <v>#NAME?</v>
      </c>
      <c r="AO631" s="12">
        <f t="shared" ca="1" si="116"/>
        <v>0</v>
      </c>
      <c r="AP631" s="12" t="e">
        <f t="shared" ca="1" si="119"/>
        <v>#NAME?</v>
      </c>
    </row>
    <row r="632" spans="1:42">
      <c r="A632" s="12" t="e">
        <f t="shared" ca="1" si="108"/>
        <v>#NAME?</v>
      </c>
      <c r="B632" s="12">
        <v>629</v>
      </c>
      <c r="C632" s="12" t="e">
        <f t="shared" ca="1" si="109"/>
        <v>#NAME?</v>
      </c>
      <c r="F632" s="12">
        <f>SUM($J$183:J632)</f>
        <v>2176650</v>
      </c>
      <c r="G632" s="12">
        <v>630</v>
      </c>
      <c r="H632" s="12" t="s">
        <v>13981</v>
      </c>
      <c r="I632" s="12">
        <v>0</v>
      </c>
      <c r="J632" s="12">
        <f t="shared" si="114"/>
        <v>7082</v>
      </c>
      <c r="K632" s="12">
        <v>145994</v>
      </c>
      <c r="L632" s="12">
        <f>SUM($J$3:J632)</f>
        <v>2370124</v>
      </c>
      <c r="M632" s="12">
        <f>SUM($L$183:L632)</f>
        <v>501960750</v>
      </c>
      <c r="N632" s="15">
        <f t="shared" si="120"/>
        <v>230.61160498931844</v>
      </c>
      <c r="O632" s="12">
        <v>630</v>
      </c>
      <c r="P632" s="12" t="s">
        <v>13982</v>
      </c>
      <c r="Q632" s="12">
        <v>0</v>
      </c>
      <c r="R632" s="12">
        <v>977</v>
      </c>
      <c r="W632" s="12" t="e">
        <f t="shared" ca="1" si="110"/>
        <v>#NAME?</v>
      </c>
      <c r="X632" s="12">
        <v>3351</v>
      </c>
      <c r="Y632" s="12">
        <v>314.5</v>
      </c>
      <c r="Z632" s="12" t="e">
        <f t="shared" ca="1" si="111"/>
        <v>#NAME?</v>
      </c>
      <c r="AA632" s="12" t="e">
        <f ca="1">SUM($Z$4:Z632)++VLOOKUP(X632,$G$3:$L$7002,6,0)</f>
        <v>#NAME?</v>
      </c>
      <c r="AB632" s="12" t="e">
        <f t="shared" ca="1" si="112"/>
        <v>#NAME?</v>
      </c>
      <c r="AC632" s="12">
        <v>594</v>
      </c>
      <c r="AD632" s="12" t="e">
        <f t="shared" ca="1" si="113"/>
        <v>#NAME?</v>
      </c>
      <c r="AF632" s="12">
        <v>629</v>
      </c>
      <c r="AG632" s="12">
        <v>3321050</v>
      </c>
      <c r="AH632" s="12">
        <f>SUM($AG$4:AG632)</f>
        <v>1091392790</v>
      </c>
      <c r="AI632" s="13">
        <f t="shared" ca="1" si="117"/>
        <v>0</v>
      </c>
      <c r="AJ632" s="13" t="e">
        <f t="shared" ca="1" si="118"/>
        <v>#NAME?</v>
      </c>
      <c r="AK632" s="13"/>
      <c r="AL632" s="12" t="e">
        <f t="shared" ca="1" si="115"/>
        <v>#NAME?</v>
      </c>
      <c r="AN632" s="12" t="e">
        <f ca="1"/>
        <v>#NAME?</v>
      </c>
      <c r="AO632" s="12">
        <f t="shared" ca="1" si="116"/>
        <v>0</v>
      </c>
      <c r="AP632" s="12" t="e">
        <f t="shared" ca="1" si="119"/>
        <v>#NAME?</v>
      </c>
    </row>
    <row r="633" spans="1:42">
      <c r="A633" s="12" t="e">
        <f t="shared" ca="1" si="108"/>
        <v>#NAME?</v>
      </c>
      <c r="B633" s="12">
        <v>630</v>
      </c>
      <c r="C633" s="12" t="e">
        <f t="shared" ca="1" si="109"/>
        <v>#NAME?</v>
      </c>
      <c r="F633" s="12">
        <f>SUM($J$183:J633)</f>
        <v>2183742</v>
      </c>
      <c r="G633" s="12">
        <v>631</v>
      </c>
      <c r="H633" s="12" t="s">
        <v>13981</v>
      </c>
      <c r="I633" s="12">
        <v>0</v>
      </c>
      <c r="J633" s="12">
        <f t="shared" si="114"/>
        <v>7092</v>
      </c>
      <c r="K633" s="12">
        <v>145994</v>
      </c>
      <c r="L633" s="12">
        <f>SUM($J$3:J633)</f>
        <v>2377216</v>
      </c>
      <c r="M633" s="12">
        <f>SUM($L$183:L633)</f>
        <v>504337966</v>
      </c>
      <c r="N633" s="15">
        <f t="shared" si="120"/>
        <v>230.95125980999586</v>
      </c>
      <c r="O633" s="12">
        <v>631</v>
      </c>
      <c r="P633" s="12" t="s">
        <v>13982</v>
      </c>
      <c r="Q633" s="12">
        <v>0</v>
      </c>
      <c r="R633" s="12">
        <v>980</v>
      </c>
      <c r="W633" s="12" t="e">
        <f t="shared" ca="1" si="110"/>
        <v>#NAME?</v>
      </c>
      <c r="X633" s="12">
        <v>3355</v>
      </c>
      <c r="Y633" s="12">
        <v>315</v>
      </c>
      <c r="Z633" s="12" t="e">
        <f t="shared" ca="1" si="111"/>
        <v>#NAME?</v>
      </c>
      <c r="AA633" s="12" t="e">
        <f ca="1">SUM($Z$4:Z633)++VLOOKUP(X633,$G$3:$L$7002,6,0)</f>
        <v>#NAME?</v>
      </c>
      <c r="AB633" s="12" t="e">
        <f t="shared" ca="1" si="112"/>
        <v>#NAME?</v>
      </c>
      <c r="AC633" s="12">
        <v>594</v>
      </c>
      <c r="AD633" s="12" t="e">
        <f t="shared" ca="1" si="113"/>
        <v>#NAME?</v>
      </c>
      <c r="AF633" s="12">
        <v>630</v>
      </c>
      <c r="AG633" s="12">
        <v>3322950</v>
      </c>
      <c r="AH633" s="12">
        <f>SUM($AG$4:AG633)</f>
        <v>1094715740</v>
      </c>
      <c r="AI633" s="13">
        <f t="shared" ca="1" si="117"/>
        <v>0</v>
      </c>
      <c r="AJ633" s="13" t="e">
        <f t="shared" ca="1" si="118"/>
        <v>#NAME?</v>
      </c>
      <c r="AK633" s="13"/>
      <c r="AL633" s="12" t="e">
        <f t="shared" ca="1" si="115"/>
        <v>#NAME?</v>
      </c>
      <c r="AN633" s="12" t="e">
        <f ca="1"/>
        <v>#NAME?</v>
      </c>
      <c r="AO633" s="12">
        <f t="shared" ca="1" si="116"/>
        <v>0</v>
      </c>
      <c r="AP633" s="12" t="e">
        <f t="shared" ca="1" si="119"/>
        <v>#NAME?</v>
      </c>
    </row>
    <row r="634" spans="1:42">
      <c r="A634" s="12" t="e">
        <f t="shared" ca="1" si="108"/>
        <v>#NAME?</v>
      </c>
      <c r="B634" s="12">
        <v>631</v>
      </c>
      <c r="C634" s="12" t="e">
        <f t="shared" ca="1" si="109"/>
        <v>#NAME?</v>
      </c>
      <c r="F634" s="12">
        <f>SUM($J$183:J634)</f>
        <v>2190844</v>
      </c>
      <c r="G634" s="12">
        <v>632</v>
      </c>
      <c r="H634" s="12" t="s">
        <v>13981</v>
      </c>
      <c r="I634" s="12">
        <v>0</v>
      </c>
      <c r="J634" s="12">
        <f t="shared" si="114"/>
        <v>7102</v>
      </c>
      <c r="K634" s="12">
        <v>145994</v>
      </c>
      <c r="L634" s="12">
        <f>SUM($J$3:J634)</f>
        <v>2384318</v>
      </c>
      <c r="M634" s="12">
        <f>SUM($L$183:L634)</f>
        <v>506722284</v>
      </c>
      <c r="N634" s="15">
        <f t="shared" si="120"/>
        <v>231.29090158861152</v>
      </c>
      <c r="O634" s="12">
        <v>632</v>
      </c>
      <c r="P634" s="12" t="s">
        <v>13982</v>
      </c>
      <c r="Q634" s="12">
        <v>0</v>
      </c>
      <c r="R634" s="12">
        <v>982</v>
      </c>
      <c r="W634" s="12" t="e">
        <f t="shared" ca="1" si="110"/>
        <v>#NAME?</v>
      </c>
      <c r="X634" s="12">
        <v>3360</v>
      </c>
      <c r="Y634" s="12">
        <v>315.5</v>
      </c>
      <c r="Z634" s="12" t="e">
        <f t="shared" ca="1" si="111"/>
        <v>#NAME?</v>
      </c>
      <c r="AA634" s="12" t="e">
        <f ca="1">SUM($Z$4:Z634)++VLOOKUP(X634,$G$3:$L$7002,6,0)</f>
        <v>#NAME?</v>
      </c>
      <c r="AB634" s="12" t="e">
        <f t="shared" ca="1" si="112"/>
        <v>#NAME?</v>
      </c>
      <c r="AC634" s="12">
        <v>595</v>
      </c>
      <c r="AD634" s="12" t="e">
        <f t="shared" ca="1" si="113"/>
        <v>#NAME?</v>
      </c>
      <c r="AF634" s="12">
        <v>631</v>
      </c>
      <c r="AG634" s="12">
        <v>3322950</v>
      </c>
      <c r="AH634" s="12">
        <f>SUM($AG$4:AG634)</f>
        <v>1098038690</v>
      </c>
      <c r="AI634" s="13">
        <f t="shared" ca="1" si="117"/>
        <v>0</v>
      </c>
      <c r="AJ634" s="13" t="e">
        <f t="shared" ca="1" si="118"/>
        <v>#NAME?</v>
      </c>
      <c r="AK634" s="13"/>
      <c r="AL634" s="12" t="e">
        <f t="shared" ca="1" si="115"/>
        <v>#NAME?</v>
      </c>
      <c r="AN634" s="12" t="e">
        <f ca="1"/>
        <v>#NAME?</v>
      </c>
      <c r="AO634" s="12">
        <f t="shared" ca="1" si="116"/>
        <v>0</v>
      </c>
      <c r="AP634" s="12" t="e">
        <f t="shared" ca="1" si="119"/>
        <v>#NAME?</v>
      </c>
    </row>
    <row r="635" spans="1:42">
      <c r="A635" s="12" t="e">
        <f t="shared" ca="1" si="108"/>
        <v>#NAME?</v>
      </c>
      <c r="B635" s="12">
        <v>632</v>
      </c>
      <c r="C635" s="12" t="e">
        <f t="shared" ca="1" si="109"/>
        <v>#NAME?</v>
      </c>
      <c r="F635" s="12">
        <f>SUM($J$183:J635)</f>
        <v>2197956</v>
      </c>
      <c r="G635" s="12">
        <v>633</v>
      </c>
      <c r="H635" s="12" t="s">
        <v>13981</v>
      </c>
      <c r="I635" s="12">
        <v>0</v>
      </c>
      <c r="J635" s="12">
        <f t="shared" si="114"/>
        <v>7112</v>
      </c>
      <c r="K635" s="12">
        <v>145994</v>
      </c>
      <c r="L635" s="12">
        <f>SUM($J$3:J635)</f>
        <v>2391430</v>
      </c>
      <c r="M635" s="12">
        <f>SUM($L$183:L635)</f>
        <v>509113714</v>
      </c>
      <c r="N635" s="15">
        <f t="shared" si="120"/>
        <v>231.63053036548501</v>
      </c>
      <c r="O635" s="12">
        <v>633</v>
      </c>
      <c r="P635" s="12" t="s">
        <v>13982</v>
      </c>
      <c r="Q635" s="12">
        <v>0</v>
      </c>
      <c r="R635" s="12">
        <v>984</v>
      </c>
      <c r="W635" s="12" t="e">
        <f t="shared" ca="1" si="110"/>
        <v>#NAME?</v>
      </c>
      <c r="X635" s="12">
        <v>3364</v>
      </c>
      <c r="Y635" s="12">
        <v>316</v>
      </c>
      <c r="Z635" s="12" t="e">
        <f t="shared" ca="1" si="111"/>
        <v>#NAME?</v>
      </c>
      <c r="AA635" s="12" t="e">
        <f ca="1">SUM($Z$4:Z635)++VLOOKUP(X635,$G$3:$L$7002,6,0)</f>
        <v>#NAME?</v>
      </c>
      <c r="AB635" s="12" t="e">
        <f t="shared" ca="1" si="112"/>
        <v>#NAME?</v>
      </c>
      <c r="AC635" s="12">
        <v>595</v>
      </c>
      <c r="AD635" s="12" t="e">
        <f t="shared" ca="1" si="113"/>
        <v>#NAME?</v>
      </c>
      <c r="AF635" s="12">
        <v>632</v>
      </c>
      <c r="AG635" s="12">
        <v>3322950</v>
      </c>
      <c r="AH635" s="12">
        <f>SUM($AG$4:AG635)</f>
        <v>1101361640</v>
      </c>
      <c r="AI635" s="13">
        <f t="shared" ca="1" si="117"/>
        <v>0</v>
      </c>
      <c r="AJ635" s="13" t="e">
        <f t="shared" ca="1" si="118"/>
        <v>#NAME?</v>
      </c>
      <c r="AK635" s="13"/>
      <c r="AL635" s="12" t="e">
        <f t="shared" ca="1" si="115"/>
        <v>#NAME?</v>
      </c>
      <c r="AN635" s="12" t="e">
        <f ca="1"/>
        <v>#NAME?</v>
      </c>
      <c r="AO635" s="12">
        <f t="shared" ca="1" si="116"/>
        <v>0</v>
      </c>
      <c r="AP635" s="12" t="e">
        <f t="shared" ca="1" si="119"/>
        <v>#NAME?</v>
      </c>
    </row>
    <row r="636" spans="1:42">
      <c r="A636" s="12" t="e">
        <f t="shared" ca="1" si="108"/>
        <v>#NAME?</v>
      </c>
      <c r="B636" s="12">
        <v>633</v>
      </c>
      <c r="C636" s="12" t="e">
        <f t="shared" ca="1" si="109"/>
        <v>#NAME?</v>
      </c>
      <c r="F636" s="12">
        <f>SUM($J$183:J636)</f>
        <v>2205078</v>
      </c>
      <c r="G636" s="12">
        <v>634</v>
      </c>
      <c r="H636" s="12" t="s">
        <v>13981</v>
      </c>
      <c r="I636" s="12">
        <v>0</v>
      </c>
      <c r="J636" s="12">
        <f t="shared" si="114"/>
        <v>7122</v>
      </c>
      <c r="K636" s="12">
        <v>147369</v>
      </c>
      <c r="L636" s="12">
        <f>SUM($J$3:J636)</f>
        <v>2398552</v>
      </c>
      <c r="M636" s="12">
        <f>SUM($L$183:L636)</f>
        <v>511512266</v>
      </c>
      <c r="N636" s="15">
        <f t="shared" si="120"/>
        <v>231.97014618077003</v>
      </c>
      <c r="O636" s="12">
        <v>634</v>
      </c>
      <c r="P636" s="12" t="s">
        <v>13982</v>
      </c>
      <c r="Q636" s="12">
        <v>0</v>
      </c>
      <c r="R636" s="12">
        <v>987</v>
      </c>
      <c r="W636" s="12" t="e">
        <f t="shared" ca="1" si="110"/>
        <v>#NAME?</v>
      </c>
      <c r="X636" s="12">
        <v>3369</v>
      </c>
      <c r="Y636" s="12">
        <v>316.5</v>
      </c>
      <c r="Z636" s="12" t="e">
        <f t="shared" ca="1" si="111"/>
        <v>#NAME?</v>
      </c>
      <c r="AA636" s="12" t="e">
        <f ca="1">SUM($Z$4:Z636)++VLOOKUP(X636,$G$3:$L$7002,6,0)</f>
        <v>#NAME?</v>
      </c>
      <c r="AB636" s="12" t="e">
        <f t="shared" ca="1" si="112"/>
        <v>#NAME?</v>
      </c>
      <c r="AC636" s="12">
        <v>596</v>
      </c>
      <c r="AD636" s="12" t="e">
        <f t="shared" ca="1" si="113"/>
        <v>#NAME?</v>
      </c>
      <c r="AF636" s="12">
        <v>633</v>
      </c>
      <c r="AG636" s="12">
        <v>3322950</v>
      </c>
      <c r="AH636" s="12">
        <f>SUM($AG$4:AG636)</f>
        <v>1104684590</v>
      </c>
      <c r="AI636" s="13">
        <f t="shared" ca="1" si="117"/>
        <v>0</v>
      </c>
      <c r="AJ636" s="13" t="e">
        <f t="shared" ca="1" si="118"/>
        <v>#NAME?</v>
      </c>
      <c r="AK636" s="13"/>
      <c r="AL636" s="12" t="e">
        <f t="shared" ca="1" si="115"/>
        <v>#NAME?</v>
      </c>
      <c r="AN636" s="12" t="e">
        <f ca="1"/>
        <v>#NAME?</v>
      </c>
      <c r="AO636" s="12">
        <f t="shared" ca="1" si="116"/>
        <v>0</v>
      </c>
      <c r="AP636" s="12" t="e">
        <f t="shared" ca="1" si="119"/>
        <v>#NAME?</v>
      </c>
    </row>
    <row r="637" spans="1:42">
      <c r="A637" s="12" t="e">
        <f t="shared" ca="1" si="108"/>
        <v>#NAME?</v>
      </c>
      <c r="B637" s="12">
        <v>634</v>
      </c>
      <c r="C637" s="12" t="e">
        <f t="shared" ca="1" si="109"/>
        <v>#NAME?</v>
      </c>
      <c r="F637" s="12">
        <f>SUM($J$183:J637)</f>
        <v>2212210</v>
      </c>
      <c r="G637" s="12">
        <v>635</v>
      </c>
      <c r="H637" s="12" t="s">
        <v>13981</v>
      </c>
      <c r="I637" s="12">
        <v>0</v>
      </c>
      <c r="J637" s="12">
        <f t="shared" si="114"/>
        <v>7132</v>
      </c>
      <c r="K637" s="12">
        <v>147369</v>
      </c>
      <c r="L637" s="12">
        <f>SUM($J$3:J637)</f>
        <v>2405684</v>
      </c>
      <c r="M637" s="12">
        <f>SUM($L$183:L637)</f>
        <v>513917950</v>
      </c>
      <c r="N637" s="15">
        <f t="shared" si="120"/>
        <v>232.30974907445497</v>
      </c>
      <c r="O637" s="12">
        <v>635</v>
      </c>
      <c r="P637" s="12" t="s">
        <v>13982</v>
      </c>
      <c r="Q637" s="12">
        <v>0</v>
      </c>
      <c r="R637" s="12">
        <v>989</v>
      </c>
      <c r="W637" s="12" t="e">
        <f t="shared" ca="1" si="110"/>
        <v>#NAME?</v>
      </c>
      <c r="X637" s="12">
        <v>3373</v>
      </c>
      <c r="Y637" s="12">
        <v>317</v>
      </c>
      <c r="Z637" s="12" t="e">
        <f t="shared" ca="1" si="111"/>
        <v>#NAME?</v>
      </c>
      <c r="AA637" s="12" t="e">
        <f ca="1">SUM($Z$4:Z637)++VLOOKUP(X637,$G$3:$L$7002,6,0)</f>
        <v>#NAME?</v>
      </c>
      <c r="AB637" s="12" t="e">
        <f t="shared" ca="1" si="112"/>
        <v>#NAME?</v>
      </c>
      <c r="AC637" s="12">
        <v>596</v>
      </c>
      <c r="AD637" s="12" t="e">
        <f t="shared" ca="1" si="113"/>
        <v>#NAME?</v>
      </c>
      <c r="AF637" s="12">
        <v>634</v>
      </c>
      <c r="AG637" s="12">
        <v>3322950</v>
      </c>
      <c r="AH637" s="12">
        <f>SUM($AG$4:AG637)</f>
        <v>1108007540</v>
      </c>
      <c r="AI637" s="13">
        <f t="shared" ca="1" si="117"/>
        <v>0</v>
      </c>
      <c r="AJ637" s="13" t="e">
        <f t="shared" ca="1" si="118"/>
        <v>#NAME?</v>
      </c>
      <c r="AK637" s="13"/>
      <c r="AL637" s="12" t="e">
        <f t="shared" ca="1" si="115"/>
        <v>#NAME?</v>
      </c>
      <c r="AN637" s="12" t="e">
        <f ca="1"/>
        <v>#NAME?</v>
      </c>
      <c r="AO637" s="12">
        <f t="shared" ca="1" si="116"/>
        <v>0</v>
      </c>
      <c r="AP637" s="12" t="e">
        <f t="shared" ca="1" si="119"/>
        <v>#NAME?</v>
      </c>
    </row>
    <row r="638" spans="1:42">
      <c r="A638" s="12" t="e">
        <f t="shared" ca="1" si="108"/>
        <v>#NAME?</v>
      </c>
      <c r="B638" s="12">
        <v>635</v>
      </c>
      <c r="C638" s="12" t="e">
        <f t="shared" ca="1" si="109"/>
        <v>#NAME?</v>
      </c>
      <c r="F638" s="12">
        <f>SUM($J$183:J638)</f>
        <v>2219352</v>
      </c>
      <c r="G638" s="12">
        <v>636</v>
      </c>
      <c r="H638" s="12" t="s">
        <v>13981</v>
      </c>
      <c r="I638" s="12">
        <v>0</v>
      </c>
      <c r="J638" s="12">
        <f t="shared" si="114"/>
        <v>7142</v>
      </c>
      <c r="K638" s="12">
        <v>147369</v>
      </c>
      <c r="L638" s="12">
        <f>SUM($J$3:J638)</f>
        <v>2412826</v>
      </c>
      <c r="M638" s="12">
        <f>SUM($L$183:L638)</f>
        <v>516330776</v>
      </c>
      <c r="N638" s="15">
        <f t="shared" si="120"/>
        <v>232.64933908636394</v>
      </c>
      <c r="O638" s="12">
        <v>636</v>
      </c>
      <c r="P638" s="12" t="s">
        <v>13982</v>
      </c>
      <c r="Q638" s="12">
        <v>0</v>
      </c>
      <c r="R638" s="12">
        <v>991</v>
      </c>
      <c r="W638" s="12" t="e">
        <f t="shared" ca="1" si="110"/>
        <v>#NAME?</v>
      </c>
      <c r="X638" s="12">
        <v>3378</v>
      </c>
      <c r="Y638" s="12">
        <v>317.5</v>
      </c>
      <c r="Z638" s="12" t="e">
        <f t="shared" ca="1" si="111"/>
        <v>#NAME?</v>
      </c>
      <c r="AA638" s="12" t="e">
        <f ca="1">SUM($Z$4:Z638)++VLOOKUP(X638,$G$3:$L$7002,6,0)</f>
        <v>#NAME?</v>
      </c>
      <c r="AB638" s="12" t="e">
        <f t="shared" ca="1" si="112"/>
        <v>#NAME?</v>
      </c>
      <c r="AC638" s="12">
        <v>597</v>
      </c>
      <c r="AD638" s="12" t="e">
        <f t="shared" ca="1" si="113"/>
        <v>#NAME?</v>
      </c>
      <c r="AF638" s="12">
        <v>635</v>
      </c>
      <c r="AG638" s="12">
        <v>3322950</v>
      </c>
      <c r="AH638" s="12">
        <f>SUM($AG$4:AG638)</f>
        <v>1111330490</v>
      </c>
      <c r="AI638" s="13">
        <f t="shared" ca="1" si="117"/>
        <v>0</v>
      </c>
      <c r="AJ638" s="13" t="e">
        <f t="shared" ca="1" si="118"/>
        <v>#NAME?</v>
      </c>
      <c r="AK638" s="13"/>
      <c r="AL638" s="12" t="e">
        <f t="shared" ca="1" si="115"/>
        <v>#NAME?</v>
      </c>
      <c r="AN638" s="12" t="e">
        <f ca="1"/>
        <v>#NAME?</v>
      </c>
      <c r="AO638" s="12">
        <f t="shared" ca="1" si="116"/>
        <v>0</v>
      </c>
      <c r="AP638" s="12" t="e">
        <f t="shared" ca="1" si="119"/>
        <v>#NAME?</v>
      </c>
    </row>
    <row r="639" spans="1:42">
      <c r="A639" s="12" t="e">
        <f t="shared" ca="1" si="108"/>
        <v>#NAME?</v>
      </c>
      <c r="B639" s="12">
        <v>636</v>
      </c>
      <c r="C639" s="12" t="e">
        <f t="shared" ca="1" si="109"/>
        <v>#NAME?</v>
      </c>
      <c r="F639" s="12">
        <f>SUM($J$183:J639)</f>
        <v>2226504</v>
      </c>
      <c r="G639" s="12">
        <v>637</v>
      </c>
      <c r="H639" s="12" t="s">
        <v>13981</v>
      </c>
      <c r="I639" s="12">
        <v>0</v>
      </c>
      <c r="J639" s="12">
        <f t="shared" si="114"/>
        <v>7152</v>
      </c>
      <c r="K639" s="12">
        <v>147369</v>
      </c>
      <c r="L639" s="12">
        <f>SUM($J$3:J639)</f>
        <v>2419978</v>
      </c>
      <c r="M639" s="12">
        <f>SUM($L$183:L639)</f>
        <v>518750754</v>
      </c>
      <c r="N639" s="15">
        <f t="shared" si="120"/>
        <v>232.98891625615764</v>
      </c>
      <c r="O639" s="12">
        <v>637</v>
      </c>
      <c r="P639" s="12" t="s">
        <v>13982</v>
      </c>
      <c r="Q639" s="12">
        <v>0</v>
      </c>
      <c r="R639" s="12">
        <v>993</v>
      </c>
      <c r="W639" s="12" t="e">
        <f t="shared" ca="1" si="110"/>
        <v>#NAME?</v>
      </c>
      <c r="X639" s="12">
        <v>3382</v>
      </c>
      <c r="Y639" s="12">
        <v>318</v>
      </c>
      <c r="Z639" s="12" t="e">
        <f t="shared" ca="1" si="111"/>
        <v>#NAME?</v>
      </c>
      <c r="AA639" s="12" t="e">
        <f ca="1">SUM($Z$4:Z639)++VLOOKUP(X639,$G$3:$L$7002,6,0)</f>
        <v>#NAME?</v>
      </c>
      <c r="AB639" s="12" t="e">
        <f t="shared" ca="1" si="112"/>
        <v>#NAME?</v>
      </c>
      <c r="AC639" s="12">
        <v>597</v>
      </c>
      <c r="AD639" s="12" t="e">
        <f t="shared" ca="1" si="113"/>
        <v>#NAME?</v>
      </c>
      <c r="AF639" s="12">
        <v>636</v>
      </c>
      <c r="AG639" s="12">
        <v>3322950</v>
      </c>
      <c r="AH639" s="12">
        <f>SUM($AG$4:AG639)</f>
        <v>1114653440</v>
      </c>
      <c r="AI639" s="13">
        <f t="shared" ca="1" si="117"/>
        <v>0</v>
      </c>
      <c r="AJ639" s="13" t="e">
        <f t="shared" ca="1" si="118"/>
        <v>#NAME?</v>
      </c>
      <c r="AK639" s="13"/>
      <c r="AL639" s="12" t="e">
        <f t="shared" ca="1" si="115"/>
        <v>#NAME?</v>
      </c>
      <c r="AN639" s="12" t="e">
        <f ca="1"/>
        <v>#NAME?</v>
      </c>
      <c r="AO639" s="12">
        <f t="shared" ca="1" si="116"/>
        <v>0</v>
      </c>
      <c r="AP639" s="12" t="e">
        <f t="shared" ca="1" si="119"/>
        <v>#NAME?</v>
      </c>
    </row>
    <row r="640" spans="1:42">
      <c r="A640" s="12" t="e">
        <f t="shared" ca="1" si="108"/>
        <v>#NAME?</v>
      </c>
      <c r="B640" s="12">
        <v>637</v>
      </c>
      <c r="C640" s="12" t="e">
        <f t="shared" ca="1" si="109"/>
        <v>#NAME?</v>
      </c>
      <c r="F640" s="12">
        <f>SUM($J$183:J640)</f>
        <v>2233666</v>
      </c>
      <c r="G640" s="12">
        <v>638</v>
      </c>
      <c r="H640" s="12" t="s">
        <v>13981</v>
      </c>
      <c r="I640" s="12">
        <v>0</v>
      </c>
      <c r="J640" s="12">
        <f t="shared" si="114"/>
        <v>7162</v>
      </c>
      <c r="K640" s="12">
        <v>148744</v>
      </c>
      <c r="L640" s="12">
        <f>SUM($J$3:J640)</f>
        <v>2427140</v>
      </c>
      <c r="M640" s="12">
        <f>SUM($L$183:L640)</f>
        <v>521177894</v>
      </c>
      <c r="N640" s="15">
        <f t="shared" si="120"/>
        <v>233.32848062333403</v>
      </c>
      <c r="O640" s="12">
        <v>638</v>
      </c>
      <c r="P640" s="12" t="s">
        <v>13982</v>
      </c>
      <c r="Q640" s="12">
        <v>0</v>
      </c>
      <c r="R640" s="12">
        <v>996</v>
      </c>
      <c r="W640" s="12" t="e">
        <f t="shared" ca="1" si="110"/>
        <v>#NAME?</v>
      </c>
      <c r="X640" s="12">
        <v>3387</v>
      </c>
      <c r="Y640" s="12">
        <v>318.5</v>
      </c>
      <c r="Z640" s="12" t="e">
        <f t="shared" ca="1" si="111"/>
        <v>#NAME?</v>
      </c>
      <c r="AA640" s="12" t="e">
        <f ca="1">SUM($Z$4:Z640)++VLOOKUP(X640,$G$3:$L$7002,6,0)</f>
        <v>#NAME?</v>
      </c>
      <c r="AB640" s="12" t="e">
        <f t="shared" ca="1" si="112"/>
        <v>#NAME?</v>
      </c>
      <c r="AC640" s="12">
        <v>598</v>
      </c>
      <c r="AD640" s="12" t="e">
        <f t="shared" ca="1" si="113"/>
        <v>#NAME?</v>
      </c>
      <c r="AF640" s="12">
        <v>637</v>
      </c>
      <c r="AG640" s="12">
        <v>3322950</v>
      </c>
      <c r="AH640" s="12">
        <f>SUM($AG$4:AG640)</f>
        <v>1117976390</v>
      </c>
      <c r="AI640" s="13">
        <f t="shared" ca="1" si="117"/>
        <v>0</v>
      </c>
      <c r="AJ640" s="13" t="e">
        <f t="shared" ca="1" si="118"/>
        <v>#NAME?</v>
      </c>
      <c r="AK640" s="13"/>
      <c r="AL640" s="12" t="e">
        <f t="shared" ca="1" si="115"/>
        <v>#NAME?</v>
      </c>
      <c r="AN640" s="12" t="e">
        <f ca="1"/>
        <v>#NAME?</v>
      </c>
      <c r="AO640" s="12">
        <f t="shared" ca="1" si="116"/>
        <v>0</v>
      </c>
      <c r="AP640" s="12" t="e">
        <f t="shared" ca="1" si="119"/>
        <v>#NAME?</v>
      </c>
    </row>
    <row r="641" spans="1:42">
      <c r="A641" s="12" t="e">
        <f t="shared" ca="1" si="108"/>
        <v>#NAME?</v>
      </c>
      <c r="B641" s="12">
        <v>638</v>
      </c>
      <c r="C641" s="12" t="e">
        <f t="shared" ca="1" si="109"/>
        <v>#NAME?</v>
      </c>
      <c r="F641" s="12">
        <f>SUM($J$183:J641)</f>
        <v>2240838</v>
      </c>
      <c r="G641" s="12">
        <v>639</v>
      </c>
      <c r="H641" s="12" t="s">
        <v>13981</v>
      </c>
      <c r="I641" s="12">
        <v>0</v>
      </c>
      <c r="J641" s="12">
        <f t="shared" si="114"/>
        <v>7172</v>
      </c>
      <c r="K641" s="12">
        <v>148744</v>
      </c>
      <c r="L641" s="12">
        <f>SUM($J$3:J641)</f>
        <v>2434312</v>
      </c>
      <c r="M641" s="12">
        <f>SUM($L$183:L641)</f>
        <v>523612206</v>
      </c>
      <c r="N641" s="15">
        <f t="shared" si="120"/>
        <v>233.66803222722928</v>
      </c>
      <c r="O641" s="12">
        <v>639</v>
      </c>
      <c r="P641" s="12" t="s">
        <v>13982</v>
      </c>
      <c r="Q641" s="12">
        <v>0</v>
      </c>
      <c r="R641" s="12">
        <v>998</v>
      </c>
      <c r="W641" s="12" t="e">
        <f t="shared" ca="1" si="110"/>
        <v>#NAME?</v>
      </c>
      <c r="X641" s="12">
        <v>3391</v>
      </c>
      <c r="Y641" s="12">
        <v>319</v>
      </c>
      <c r="Z641" s="12" t="e">
        <f t="shared" ca="1" si="111"/>
        <v>#NAME?</v>
      </c>
      <c r="AA641" s="12" t="e">
        <f ca="1">SUM($Z$4:Z641)++VLOOKUP(X641,$G$3:$L$7002,6,0)</f>
        <v>#NAME?</v>
      </c>
      <c r="AB641" s="12" t="e">
        <f t="shared" ca="1" si="112"/>
        <v>#NAME?</v>
      </c>
      <c r="AC641" s="12">
        <v>598</v>
      </c>
      <c r="AD641" s="12" t="e">
        <f t="shared" ca="1" si="113"/>
        <v>#NAME?</v>
      </c>
      <c r="AF641" s="12">
        <v>638</v>
      </c>
      <c r="AG641" s="12">
        <v>3322950</v>
      </c>
      <c r="AH641" s="12">
        <f>SUM($AG$4:AG641)</f>
        <v>1121299340</v>
      </c>
      <c r="AI641" s="13">
        <f t="shared" ca="1" si="117"/>
        <v>0</v>
      </c>
      <c r="AJ641" s="13" t="e">
        <f t="shared" ca="1" si="118"/>
        <v>#NAME?</v>
      </c>
      <c r="AK641" s="13"/>
      <c r="AL641" s="12" t="e">
        <f t="shared" ca="1" si="115"/>
        <v>#NAME?</v>
      </c>
      <c r="AN641" s="12" t="e">
        <f ca="1"/>
        <v>#NAME?</v>
      </c>
      <c r="AO641" s="12">
        <f t="shared" ca="1" si="116"/>
        <v>0</v>
      </c>
      <c r="AP641" s="12" t="e">
        <f t="shared" ca="1" si="119"/>
        <v>#NAME?</v>
      </c>
    </row>
    <row r="642" spans="1:42">
      <c r="A642" s="12" t="e">
        <f t="shared" ca="1" si="108"/>
        <v>#NAME?</v>
      </c>
      <c r="B642" s="12">
        <v>639</v>
      </c>
      <c r="C642" s="12" t="e">
        <f t="shared" ca="1" si="109"/>
        <v>#NAME?</v>
      </c>
      <c r="F642" s="12">
        <f>SUM($J$183:J642)</f>
        <v>2248020</v>
      </c>
      <c r="G642" s="12">
        <v>640</v>
      </c>
      <c r="H642" s="12" t="s">
        <v>13981</v>
      </c>
      <c r="I642" s="12">
        <v>0</v>
      </c>
      <c r="J642" s="12">
        <f t="shared" si="114"/>
        <v>7182</v>
      </c>
      <c r="K642" s="12">
        <v>148744</v>
      </c>
      <c r="L642" s="12">
        <f>SUM($J$3:J642)</f>
        <v>2441494</v>
      </c>
      <c r="M642" s="12">
        <f>SUM($L$183:L642)</f>
        <v>526053700</v>
      </c>
      <c r="N642" s="15">
        <f t="shared" si="120"/>
        <v>234.00757110701863</v>
      </c>
      <c r="O642" s="12">
        <v>640</v>
      </c>
      <c r="P642" s="12" t="s">
        <v>13982</v>
      </c>
      <c r="Q642" s="12">
        <v>0</v>
      </c>
      <c r="R642" s="12">
        <v>1000</v>
      </c>
      <c r="W642" s="12" t="e">
        <f t="shared" ca="1" si="110"/>
        <v>#NAME?</v>
      </c>
      <c r="X642" s="12">
        <v>3396</v>
      </c>
      <c r="Y642" s="12">
        <v>319.5</v>
      </c>
      <c r="Z642" s="12" t="e">
        <f t="shared" ca="1" si="111"/>
        <v>#NAME?</v>
      </c>
      <c r="AA642" s="12" t="e">
        <f ca="1">SUM($Z$4:Z642)++VLOOKUP(X642,$G$3:$L$7002,6,0)</f>
        <v>#NAME?</v>
      </c>
      <c r="AB642" s="12" t="e">
        <f t="shared" ca="1" si="112"/>
        <v>#NAME?</v>
      </c>
      <c r="AC642" s="12">
        <v>599</v>
      </c>
      <c r="AD642" s="12" t="e">
        <f t="shared" ca="1" si="113"/>
        <v>#NAME?</v>
      </c>
      <c r="AF642" s="12">
        <v>639</v>
      </c>
      <c r="AG642" s="12">
        <v>3322950</v>
      </c>
      <c r="AH642" s="12">
        <f>SUM($AG$4:AG642)</f>
        <v>1124622290</v>
      </c>
      <c r="AI642" s="13">
        <f t="shared" ca="1" si="117"/>
        <v>0</v>
      </c>
      <c r="AJ642" s="13" t="e">
        <f t="shared" ca="1" si="118"/>
        <v>#NAME?</v>
      </c>
      <c r="AK642" s="13"/>
      <c r="AL642" s="12" t="e">
        <f t="shared" ca="1" si="115"/>
        <v>#NAME?</v>
      </c>
      <c r="AN642" s="12" t="e">
        <f ca="1"/>
        <v>#NAME?</v>
      </c>
      <c r="AO642" s="12">
        <f t="shared" ca="1" si="116"/>
        <v>0</v>
      </c>
      <c r="AP642" s="12" t="e">
        <f t="shared" ca="1" si="119"/>
        <v>#NAME?</v>
      </c>
    </row>
    <row r="643" spans="1:42">
      <c r="A643" s="12" t="e">
        <f t="shared" ca="1" si="108"/>
        <v>#NAME?</v>
      </c>
      <c r="B643" s="12">
        <v>640</v>
      </c>
      <c r="C643" s="12" t="e">
        <f t="shared" ca="1" si="109"/>
        <v>#NAME?</v>
      </c>
      <c r="F643" s="12">
        <f>SUM($J$183:J643)</f>
        <v>2255212</v>
      </c>
      <c r="G643" s="12">
        <v>641</v>
      </c>
      <c r="H643" s="12" t="s">
        <v>13981</v>
      </c>
      <c r="I643" s="12">
        <v>0</v>
      </c>
      <c r="J643" s="12">
        <f t="shared" si="114"/>
        <v>7192</v>
      </c>
      <c r="K643" s="12">
        <v>148744</v>
      </c>
      <c r="L643" s="12">
        <f>SUM($J$3:J643)</f>
        <v>2448686</v>
      </c>
      <c r="M643" s="12">
        <f>SUM($L$183:L643)</f>
        <v>528502386</v>
      </c>
      <c r="N643" s="15">
        <f t="shared" si="120"/>
        <v>234.3470973017171</v>
      </c>
      <c r="O643" s="12">
        <v>641</v>
      </c>
      <c r="P643" s="12" t="s">
        <v>13982</v>
      </c>
      <c r="Q643" s="12">
        <v>0</v>
      </c>
      <c r="R643" s="12">
        <v>1003</v>
      </c>
      <c r="W643" s="12" t="e">
        <f t="shared" ca="1" si="110"/>
        <v>#NAME?</v>
      </c>
      <c r="X643" s="12">
        <v>3400</v>
      </c>
      <c r="Y643" s="12">
        <v>320</v>
      </c>
      <c r="Z643" s="12" t="e">
        <f t="shared" ca="1" si="111"/>
        <v>#NAME?</v>
      </c>
      <c r="AA643" s="12" t="e">
        <f ca="1">SUM($Z$4:Z643)++VLOOKUP(X643,$G$3:$L$7002,6,0)</f>
        <v>#NAME?</v>
      </c>
      <c r="AB643" s="12" t="e">
        <f t="shared" ca="1" si="112"/>
        <v>#NAME?</v>
      </c>
      <c r="AC643" s="12">
        <v>599</v>
      </c>
      <c r="AD643" s="12" t="e">
        <f t="shared" ca="1" si="113"/>
        <v>#NAME?</v>
      </c>
      <c r="AF643" s="12">
        <v>640</v>
      </c>
      <c r="AG643" s="12">
        <v>3322950</v>
      </c>
      <c r="AH643" s="12">
        <f>SUM($AG$4:AG643)</f>
        <v>1127945240</v>
      </c>
      <c r="AI643" s="13">
        <f t="shared" ca="1" si="117"/>
        <v>0</v>
      </c>
      <c r="AJ643" s="13" t="e">
        <f t="shared" ca="1" si="118"/>
        <v>#NAME?</v>
      </c>
      <c r="AK643" s="13"/>
      <c r="AL643" s="12" t="e">
        <f t="shared" ca="1" si="115"/>
        <v>#NAME?</v>
      </c>
      <c r="AN643" s="12" t="e">
        <f ca="1"/>
        <v>#NAME?</v>
      </c>
      <c r="AO643" s="12">
        <f t="shared" ca="1" si="116"/>
        <v>0</v>
      </c>
      <c r="AP643" s="12" t="e">
        <f t="shared" ca="1" si="119"/>
        <v>#NAME?</v>
      </c>
    </row>
    <row r="644" spans="1:42">
      <c r="A644" s="12" t="e">
        <f t="shared" ref="A644:A707" ca="1" si="121">AJ644</f>
        <v>#NAME?</v>
      </c>
      <c r="B644" s="12">
        <v>641</v>
      </c>
      <c r="C644" s="12" t="e">
        <f t="shared" ref="C644:C707" ca="1" si="122">A644-A643</f>
        <v>#NAME?</v>
      </c>
      <c r="F644" s="12">
        <f>SUM($J$183:J644)</f>
        <v>2262414</v>
      </c>
      <c r="G644" s="12">
        <v>642</v>
      </c>
      <c r="H644" s="12" t="s">
        <v>13981</v>
      </c>
      <c r="I644" s="12">
        <v>0</v>
      </c>
      <c r="J644" s="12">
        <f t="shared" si="114"/>
        <v>7202</v>
      </c>
      <c r="K644" s="12">
        <v>150119</v>
      </c>
      <c r="L644" s="12">
        <f>SUM($J$3:J644)</f>
        <v>2455888</v>
      </c>
      <c r="M644" s="12">
        <f>SUM($L$183:L644)</f>
        <v>530958274</v>
      </c>
      <c r="N644" s="15">
        <f t="shared" si="120"/>
        <v>234.68661085018039</v>
      </c>
      <c r="O644" s="12">
        <v>642</v>
      </c>
      <c r="P644" s="12" t="s">
        <v>13982</v>
      </c>
      <c r="Q644" s="12">
        <v>0</v>
      </c>
      <c r="R644" s="12">
        <v>1005</v>
      </c>
      <c r="W644" s="12" t="e">
        <f t="shared" ref="W644:W707" ca="1" si="123">_xlfn.XLOOKUP(AA644,A:A,B:B,,1)</f>
        <v>#NAME?</v>
      </c>
      <c r="X644" s="12">
        <v>3405</v>
      </c>
      <c r="Y644" s="12">
        <v>320.5</v>
      </c>
      <c r="Z644" s="12" t="e">
        <f t="shared" ref="Z644:Z707" ca="1" si="124">_xlfn.XLOOKUP(X644,O:O,R:R)*60*16</f>
        <v>#NAME?</v>
      </c>
      <c r="AA644" s="12" t="e">
        <f ca="1">SUM($Z$4:Z644)++VLOOKUP(X644,$G$3:$L$7002,6,0)</f>
        <v>#NAME?</v>
      </c>
      <c r="AB644" s="12" t="e">
        <f t="shared" ref="AB644:AB707" ca="1" si="125">_xlfn.XLOOKUP(AA644,AH:AH,AF:AF,,1)</f>
        <v>#NAME?</v>
      </c>
      <c r="AC644" s="12">
        <v>600</v>
      </c>
      <c r="AD644" s="12" t="e">
        <f t="shared" ca="1" si="113"/>
        <v>#NAME?</v>
      </c>
      <c r="AF644" s="12">
        <v>641</v>
      </c>
      <c r="AG644" s="12">
        <v>3322950</v>
      </c>
      <c r="AH644" s="12">
        <f>SUM($AG$4:AG644)</f>
        <v>1131268190</v>
      </c>
      <c r="AI644" s="13">
        <f t="shared" ca="1" si="117"/>
        <v>0</v>
      </c>
      <c r="AJ644" s="13" t="e">
        <f t="shared" ca="1" si="118"/>
        <v>#NAME?</v>
      </c>
      <c r="AK644" s="13"/>
      <c r="AL644" s="12" t="e">
        <f t="shared" ca="1" si="115"/>
        <v>#NAME?</v>
      </c>
      <c r="AN644" s="12" t="e">
        <f ca="1"/>
        <v>#NAME?</v>
      </c>
      <c r="AO644" s="12">
        <f t="shared" ca="1" si="116"/>
        <v>0</v>
      </c>
      <c r="AP644" s="12" t="e">
        <f t="shared" ca="1" si="119"/>
        <v>#NAME?</v>
      </c>
    </row>
    <row r="645" spans="1:42">
      <c r="A645" s="12" t="e">
        <f t="shared" ca="1" si="121"/>
        <v>#NAME?</v>
      </c>
      <c r="B645" s="12">
        <v>642</v>
      </c>
      <c r="C645" s="12" t="e">
        <f t="shared" ca="1" si="122"/>
        <v>#NAME?</v>
      </c>
      <c r="F645" s="12">
        <f>SUM($J$183:J645)</f>
        <v>2269626</v>
      </c>
      <c r="G645" s="12">
        <v>643</v>
      </c>
      <c r="H645" s="12" t="s">
        <v>13981</v>
      </c>
      <c r="I645" s="12">
        <v>0</v>
      </c>
      <c r="J645" s="12">
        <f t="shared" si="114"/>
        <v>7212</v>
      </c>
      <c r="K645" s="12">
        <v>150119</v>
      </c>
      <c r="L645" s="12">
        <f>SUM($J$3:J645)</f>
        <v>2463100</v>
      </c>
      <c r="M645" s="12">
        <f>SUM($L$183:L645)</f>
        <v>533421374</v>
      </c>
      <c r="N645" s="15">
        <f t="shared" si="120"/>
        <v>235.02611179110568</v>
      </c>
      <c r="O645" s="12">
        <v>643</v>
      </c>
      <c r="P645" s="12" t="s">
        <v>13982</v>
      </c>
      <c r="Q645" s="12">
        <v>0</v>
      </c>
      <c r="R645" s="12">
        <v>1007</v>
      </c>
      <c r="W645" s="12" t="e">
        <f t="shared" ca="1" si="123"/>
        <v>#NAME?</v>
      </c>
      <c r="X645" s="12">
        <v>3409</v>
      </c>
      <c r="Y645" s="12">
        <v>321</v>
      </c>
      <c r="Z645" s="12" t="e">
        <f t="shared" ca="1" si="124"/>
        <v>#NAME?</v>
      </c>
      <c r="AA645" s="12" t="e">
        <f ca="1">SUM($Z$4:Z645)++VLOOKUP(X645,$G$3:$L$7002,6,0)</f>
        <v>#NAME?</v>
      </c>
      <c r="AB645" s="12" t="e">
        <f t="shared" ca="1" si="125"/>
        <v>#NAME?</v>
      </c>
      <c r="AC645" s="12">
        <v>600</v>
      </c>
      <c r="AD645" s="12" t="e">
        <f t="shared" ca="1" si="113"/>
        <v>#NAME?</v>
      </c>
      <c r="AF645" s="12">
        <v>642</v>
      </c>
      <c r="AG645" s="12">
        <v>3322950</v>
      </c>
      <c r="AH645" s="12">
        <f>SUM($AG$4:AG645)</f>
        <v>1134591140</v>
      </c>
      <c r="AI645" s="13">
        <f t="shared" ca="1" si="117"/>
        <v>0</v>
      </c>
      <c r="AJ645" s="13" t="e">
        <f t="shared" ca="1" si="118"/>
        <v>#NAME?</v>
      </c>
      <c r="AK645" s="13"/>
      <c r="AL645" s="12" t="e">
        <f t="shared" ca="1" si="115"/>
        <v>#NAME?</v>
      </c>
      <c r="AN645" s="12" t="e">
        <f ca="1"/>
        <v>#NAME?</v>
      </c>
      <c r="AO645" s="12">
        <f t="shared" ca="1" si="116"/>
        <v>0</v>
      </c>
      <c r="AP645" s="12" t="e">
        <f t="shared" ca="1" si="119"/>
        <v>#NAME?</v>
      </c>
    </row>
    <row r="646" spans="1:42">
      <c r="A646" s="12" t="e">
        <f t="shared" ca="1" si="121"/>
        <v>#NAME?</v>
      </c>
      <c r="B646" s="12">
        <v>643</v>
      </c>
      <c r="C646" s="12" t="e">
        <f t="shared" ca="1" si="122"/>
        <v>#NAME?</v>
      </c>
      <c r="F646" s="12">
        <f>SUM($J$183:J646)</f>
        <v>2276848</v>
      </c>
      <c r="G646" s="12">
        <v>644</v>
      </c>
      <c r="H646" s="12" t="s">
        <v>13981</v>
      </c>
      <c r="I646" s="12">
        <v>0</v>
      </c>
      <c r="J646" s="12">
        <f t="shared" si="114"/>
        <v>7222</v>
      </c>
      <c r="K646" s="12">
        <v>150119</v>
      </c>
      <c r="L646" s="12">
        <f>SUM($J$3:J646)</f>
        <v>2470322</v>
      </c>
      <c r="M646" s="12">
        <f>SUM($L$183:L646)</f>
        <v>535891696</v>
      </c>
      <c r="N646" s="15">
        <f t="shared" si="120"/>
        <v>235.36560016303241</v>
      </c>
      <c r="O646" s="12">
        <v>644</v>
      </c>
      <c r="P646" s="12" t="s">
        <v>13982</v>
      </c>
      <c r="Q646" s="12">
        <v>0</v>
      </c>
      <c r="R646" s="12">
        <v>1009</v>
      </c>
      <c r="W646" s="12" t="e">
        <f t="shared" ca="1" si="123"/>
        <v>#NAME?</v>
      </c>
      <c r="X646" s="12">
        <v>3414</v>
      </c>
      <c r="Y646" s="12">
        <v>321.5</v>
      </c>
      <c r="Z646" s="12" t="e">
        <f t="shared" ca="1" si="124"/>
        <v>#NAME?</v>
      </c>
      <c r="AA646" s="12" t="e">
        <f ca="1">SUM($Z$4:Z646)++VLOOKUP(X646,$G$3:$L$7002,6,0)</f>
        <v>#NAME?</v>
      </c>
      <c r="AB646" s="12" t="e">
        <f t="shared" ca="1" si="125"/>
        <v>#NAME?</v>
      </c>
      <c r="AC646" s="12">
        <v>601</v>
      </c>
      <c r="AD646" s="12" t="e">
        <f t="shared" ca="1" si="113"/>
        <v>#NAME?</v>
      </c>
      <c r="AF646" s="12">
        <v>643</v>
      </c>
      <c r="AG646" s="12">
        <v>3322950</v>
      </c>
      <c r="AH646" s="12">
        <f>SUM($AG$4:AG646)</f>
        <v>1137914090</v>
      </c>
      <c r="AI646" s="13">
        <f t="shared" ca="1" si="117"/>
        <v>0</v>
      </c>
      <c r="AJ646" s="13" t="e">
        <f t="shared" ca="1" si="118"/>
        <v>#NAME?</v>
      </c>
      <c r="AK646" s="13"/>
      <c r="AL646" s="12" t="e">
        <f t="shared" ca="1" si="115"/>
        <v>#NAME?</v>
      </c>
      <c r="AN646" s="12" t="e">
        <f ca="1"/>
        <v>#NAME?</v>
      </c>
      <c r="AO646" s="12">
        <f t="shared" ca="1" si="116"/>
        <v>0</v>
      </c>
      <c r="AP646" s="12" t="e">
        <f t="shared" ca="1" si="119"/>
        <v>#NAME?</v>
      </c>
    </row>
    <row r="647" spans="1:42">
      <c r="A647" s="12" t="e">
        <f t="shared" ca="1" si="121"/>
        <v>#NAME?</v>
      </c>
      <c r="B647" s="12">
        <v>644</v>
      </c>
      <c r="C647" s="12" t="e">
        <f t="shared" ca="1" si="122"/>
        <v>#NAME?</v>
      </c>
      <c r="F647" s="12">
        <f>SUM($J$183:J647)</f>
        <v>2284080</v>
      </c>
      <c r="G647" s="12">
        <v>645</v>
      </c>
      <c r="H647" s="12" t="s">
        <v>13981</v>
      </c>
      <c r="I647" s="12">
        <v>0</v>
      </c>
      <c r="J647" s="12">
        <f t="shared" si="114"/>
        <v>7232</v>
      </c>
      <c r="K647" s="12">
        <v>150119</v>
      </c>
      <c r="L647" s="12">
        <f>SUM($J$3:J647)</f>
        <v>2477554</v>
      </c>
      <c r="M647" s="12">
        <f>SUM($L$183:L647)</f>
        <v>538369250</v>
      </c>
      <c r="N647" s="15">
        <f t="shared" si="120"/>
        <v>235.70507600434311</v>
      </c>
      <c r="O647" s="12">
        <v>645</v>
      </c>
      <c r="P647" s="12" t="s">
        <v>13982</v>
      </c>
      <c r="Q647" s="12">
        <v>0</v>
      </c>
      <c r="R647" s="12">
        <v>1012</v>
      </c>
      <c r="W647" s="12" t="e">
        <f t="shared" ca="1" si="123"/>
        <v>#NAME?</v>
      </c>
      <c r="X647" s="12">
        <v>3418</v>
      </c>
      <c r="Y647" s="12">
        <v>322</v>
      </c>
      <c r="Z647" s="12" t="e">
        <f t="shared" ca="1" si="124"/>
        <v>#NAME?</v>
      </c>
      <c r="AA647" s="12" t="e">
        <f ca="1">SUM($Z$4:Z647)++VLOOKUP(X647,$G$3:$L$7002,6,0)</f>
        <v>#NAME?</v>
      </c>
      <c r="AB647" s="12" t="e">
        <f t="shared" ca="1" si="125"/>
        <v>#NAME?</v>
      </c>
      <c r="AC647" s="12">
        <v>601</v>
      </c>
      <c r="AD647" s="12" t="e">
        <f t="shared" ref="AD647:AD710" ca="1" si="126">MAX(AB647:AC647)</f>
        <v>#NAME?</v>
      </c>
      <c r="AF647" s="12">
        <v>644</v>
      </c>
      <c r="AG647" s="12">
        <v>3322950</v>
      </c>
      <c r="AH647" s="12">
        <f>SUM($AG$4:AG647)</f>
        <v>1141237040</v>
      </c>
      <c r="AI647" s="13">
        <f t="shared" ca="1" si="117"/>
        <v>0</v>
      </c>
      <c r="AJ647" s="13" t="e">
        <f t="shared" ca="1" si="118"/>
        <v>#NAME?</v>
      </c>
      <c r="AK647" s="13"/>
      <c r="AL647" s="12" t="e">
        <f t="shared" ca="1" si="115"/>
        <v>#NAME?</v>
      </c>
      <c r="AN647" s="12" t="e">
        <f ca="1"/>
        <v>#NAME?</v>
      </c>
      <c r="AO647" s="12">
        <f t="shared" ca="1" si="116"/>
        <v>0</v>
      </c>
      <c r="AP647" s="12" t="e">
        <f t="shared" ca="1" si="119"/>
        <v>#NAME?</v>
      </c>
    </row>
    <row r="648" spans="1:42">
      <c r="A648" s="12" t="e">
        <f t="shared" ca="1" si="121"/>
        <v>#NAME?</v>
      </c>
      <c r="B648" s="12">
        <v>645</v>
      </c>
      <c r="C648" s="12" t="e">
        <f t="shared" ca="1" si="122"/>
        <v>#NAME?</v>
      </c>
      <c r="F648" s="12">
        <f>SUM($J$183:J648)</f>
        <v>2291322</v>
      </c>
      <c r="G648" s="12">
        <v>646</v>
      </c>
      <c r="H648" s="12" t="s">
        <v>13981</v>
      </c>
      <c r="I648" s="12">
        <v>0</v>
      </c>
      <c r="J648" s="12">
        <f t="shared" si="114"/>
        <v>7242</v>
      </c>
      <c r="K648" s="12">
        <v>160000</v>
      </c>
      <c r="L648" s="12">
        <f>SUM($J$3:J648)</f>
        <v>2484796</v>
      </c>
      <c r="M648" s="12">
        <f>SUM($L$183:L648)</f>
        <v>540854046</v>
      </c>
      <c r="N648" s="15">
        <f t="shared" si="120"/>
        <v>236.04453935326418</v>
      </c>
      <c r="O648" s="12">
        <v>646</v>
      </c>
      <c r="P648" s="12" t="s">
        <v>13982</v>
      </c>
      <c r="Q648" s="12">
        <v>0</v>
      </c>
      <c r="R648" s="12">
        <v>1014</v>
      </c>
      <c r="W648" s="12" t="e">
        <f t="shared" ca="1" si="123"/>
        <v>#NAME?</v>
      </c>
      <c r="X648" s="12">
        <v>3423</v>
      </c>
      <c r="Y648" s="12">
        <v>322.5</v>
      </c>
      <c r="Z648" s="12" t="e">
        <f t="shared" ca="1" si="124"/>
        <v>#NAME?</v>
      </c>
      <c r="AA648" s="12" t="e">
        <f ca="1">SUM($Z$4:Z648)++VLOOKUP(X648,$G$3:$L$7002,6,0)</f>
        <v>#NAME?</v>
      </c>
      <c r="AB648" s="12" t="e">
        <f t="shared" ca="1" si="125"/>
        <v>#NAME?</v>
      </c>
      <c r="AC648" s="12">
        <v>602</v>
      </c>
      <c r="AD648" s="12" t="e">
        <f t="shared" ca="1" si="126"/>
        <v>#NAME?</v>
      </c>
      <c r="AF648" s="12">
        <v>645</v>
      </c>
      <c r="AG648" s="12">
        <v>3322950</v>
      </c>
      <c r="AH648" s="12">
        <f>SUM($AG$4:AG648)</f>
        <v>1144559990</v>
      </c>
      <c r="AI648" s="13">
        <f t="shared" ca="1" si="117"/>
        <v>0</v>
      </c>
      <c r="AJ648" s="13" t="e">
        <f t="shared" ca="1" si="118"/>
        <v>#NAME?</v>
      </c>
      <c r="AK648" s="13"/>
      <c r="AL648" s="12" t="e">
        <f t="shared" ca="1" si="115"/>
        <v>#NAME?</v>
      </c>
      <c r="AN648" s="12" t="e">
        <f ca="1"/>
        <v>#NAME?</v>
      </c>
      <c r="AO648" s="12">
        <f t="shared" ca="1" si="116"/>
        <v>0</v>
      </c>
      <c r="AP648" s="12" t="e">
        <f t="shared" ca="1" si="119"/>
        <v>#NAME?</v>
      </c>
    </row>
    <row r="649" spans="1:42">
      <c r="A649" s="12" t="e">
        <f t="shared" ca="1" si="121"/>
        <v>#NAME?</v>
      </c>
      <c r="B649" s="12">
        <v>646</v>
      </c>
      <c r="C649" s="12" t="e">
        <f t="shared" ca="1" si="122"/>
        <v>#NAME?</v>
      </c>
      <c r="F649" s="12">
        <f>SUM($J$183:J649)</f>
        <v>2298574</v>
      </c>
      <c r="G649" s="12">
        <v>647</v>
      </c>
      <c r="H649" s="12" t="s">
        <v>13981</v>
      </c>
      <c r="I649" s="12">
        <v>0</v>
      </c>
      <c r="J649" s="12">
        <f t="shared" si="114"/>
        <v>7252</v>
      </c>
      <c r="K649" s="12">
        <v>160000</v>
      </c>
      <c r="L649" s="12">
        <f>SUM($J$3:J649)</f>
        <v>2492048</v>
      </c>
      <c r="M649" s="12">
        <f>SUM($L$183:L649)</f>
        <v>543346094</v>
      </c>
      <c r="N649" s="15">
        <f t="shared" si="120"/>
        <v>236.38399024786673</v>
      </c>
      <c r="O649" s="12">
        <v>647</v>
      </c>
      <c r="P649" s="12" t="s">
        <v>13982</v>
      </c>
      <c r="Q649" s="12">
        <v>0</v>
      </c>
      <c r="R649" s="12">
        <v>1017</v>
      </c>
      <c r="W649" s="12" t="e">
        <f t="shared" ca="1" si="123"/>
        <v>#NAME?</v>
      </c>
      <c r="X649" s="12">
        <v>3427</v>
      </c>
      <c r="Y649" s="12">
        <v>323</v>
      </c>
      <c r="Z649" s="12" t="e">
        <f t="shared" ca="1" si="124"/>
        <v>#NAME?</v>
      </c>
      <c r="AA649" s="12" t="e">
        <f ca="1">SUM($Z$4:Z649)++VLOOKUP(X649,$G$3:$L$7002,6,0)</f>
        <v>#NAME?</v>
      </c>
      <c r="AB649" s="12" t="e">
        <f t="shared" ca="1" si="125"/>
        <v>#NAME?</v>
      </c>
      <c r="AC649" s="12">
        <v>602</v>
      </c>
      <c r="AD649" s="12" t="e">
        <f t="shared" ca="1" si="126"/>
        <v>#NAME?</v>
      </c>
      <c r="AF649" s="12">
        <v>646</v>
      </c>
      <c r="AG649" s="12">
        <v>3322950</v>
      </c>
      <c r="AH649" s="12">
        <f>SUM($AG$4:AG649)</f>
        <v>1147882940</v>
      </c>
      <c r="AI649" s="13">
        <f t="shared" ca="1" si="117"/>
        <v>0</v>
      </c>
      <c r="AJ649" s="13" t="e">
        <f t="shared" ca="1" si="118"/>
        <v>#NAME?</v>
      </c>
      <c r="AK649" s="13"/>
      <c r="AL649" s="12" t="e">
        <f t="shared" ca="1" si="115"/>
        <v>#NAME?</v>
      </c>
      <c r="AN649" s="12" t="e">
        <f ca="1"/>
        <v>#NAME?</v>
      </c>
      <c r="AO649" s="12">
        <f t="shared" ca="1" si="116"/>
        <v>0</v>
      </c>
      <c r="AP649" s="12" t="e">
        <f t="shared" ca="1" si="119"/>
        <v>#NAME?</v>
      </c>
    </row>
    <row r="650" spans="1:42">
      <c r="A650" s="12" t="e">
        <f t="shared" ca="1" si="121"/>
        <v>#NAME?</v>
      </c>
      <c r="B650" s="12">
        <v>647</v>
      </c>
      <c r="C650" s="12" t="e">
        <f t="shared" ca="1" si="122"/>
        <v>#NAME?</v>
      </c>
      <c r="F650" s="12">
        <f>SUM($J$183:J650)</f>
        <v>2305836</v>
      </c>
      <c r="G650" s="12">
        <v>648</v>
      </c>
      <c r="H650" s="12" t="s">
        <v>13981</v>
      </c>
      <c r="I650" s="12">
        <v>0</v>
      </c>
      <c r="J650" s="12">
        <f t="shared" si="114"/>
        <v>7262</v>
      </c>
      <c r="K650" s="12">
        <v>160000</v>
      </c>
      <c r="L650" s="12">
        <f>SUM($J$3:J650)</f>
        <v>2499310</v>
      </c>
      <c r="M650" s="12">
        <f>SUM($L$183:L650)</f>
        <v>545845404</v>
      </c>
      <c r="N650" s="15">
        <f t="shared" si="120"/>
        <v>236.72342872606725</v>
      </c>
      <c r="O650" s="12">
        <v>648</v>
      </c>
      <c r="P650" s="12" t="s">
        <v>13982</v>
      </c>
      <c r="Q650" s="12">
        <v>0</v>
      </c>
      <c r="R650" s="12">
        <v>1020</v>
      </c>
      <c r="W650" s="12" t="e">
        <f t="shared" ca="1" si="123"/>
        <v>#NAME?</v>
      </c>
      <c r="X650" s="12">
        <v>3432</v>
      </c>
      <c r="Y650" s="12">
        <v>323.5</v>
      </c>
      <c r="Z650" s="12" t="e">
        <f t="shared" ca="1" si="124"/>
        <v>#NAME?</v>
      </c>
      <c r="AA650" s="12" t="e">
        <f ca="1">SUM($Z$4:Z650)++VLOOKUP(X650,$G$3:$L$7002,6,0)</f>
        <v>#NAME?</v>
      </c>
      <c r="AB650" s="12" t="e">
        <f t="shared" ca="1" si="125"/>
        <v>#NAME?</v>
      </c>
      <c r="AC650" s="12">
        <v>603</v>
      </c>
      <c r="AD650" s="12" t="e">
        <f t="shared" ca="1" si="126"/>
        <v>#NAME?</v>
      </c>
      <c r="AF650" s="12">
        <v>647</v>
      </c>
      <c r="AG650" s="12">
        <v>3322950</v>
      </c>
      <c r="AH650" s="12">
        <f>SUM($AG$4:AG650)</f>
        <v>1151205890</v>
      </c>
      <c r="AI650" s="13">
        <f t="shared" ca="1" si="117"/>
        <v>0</v>
      </c>
      <c r="AJ650" s="13" t="e">
        <f t="shared" ca="1" si="118"/>
        <v>#NAME?</v>
      </c>
      <c r="AK650" s="13"/>
      <c r="AL650" s="12" t="e">
        <f t="shared" ca="1" si="115"/>
        <v>#NAME?</v>
      </c>
      <c r="AN650" s="12" t="e">
        <f ca="1"/>
        <v>#NAME?</v>
      </c>
      <c r="AO650" s="12">
        <f t="shared" ca="1" si="116"/>
        <v>0</v>
      </c>
      <c r="AP650" s="12" t="e">
        <f t="shared" ca="1" si="119"/>
        <v>#NAME?</v>
      </c>
    </row>
    <row r="651" spans="1:42">
      <c r="A651" s="12" t="e">
        <f t="shared" ca="1" si="121"/>
        <v>#NAME?</v>
      </c>
      <c r="B651" s="12">
        <v>648</v>
      </c>
      <c r="C651" s="12" t="e">
        <f t="shared" ca="1" si="122"/>
        <v>#NAME?</v>
      </c>
      <c r="F651" s="12">
        <f>SUM($J$183:J651)</f>
        <v>2313108</v>
      </c>
      <c r="G651" s="12">
        <v>649</v>
      </c>
      <c r="H651" s="12" t="s">
        <v>13981</v>
      </c>
      <c r="I651" s="12">
        <v>0</v>
      </c>
      <c r="J651" s="12">
        <f t="shared" si="114"/>
        <v>7272</v>
      </c>
      <c r="K651" s="12">
        <v>160000</v>
      </c>
      <c r="L651" s="12">
        <f>SUM($J$3:J651)</f>
        <v>2506582</v>
      </c>
      <c r="M651" s="12">
        <f>SUM($L$183:L651)</f>
        <v>548351986</v>
      </c>
      <c r="N651" s="15">
        <f t="shared" si="120"/>
        <v>237.06285482562853</v>
      </c>
      <c r="O651" s="12">
        <v>649</v>
      </c>
      <c r="P651" s="12" t="s">
        <v>13982</v>
      </c>
      <c r="Q651" s="12">
        <v>0</v>
      </c>
      <c r="R651" s="12">
        <v>1023</v>
      </c>
      <c r="W651" s="12" t="e">
        <f t="shared" ca="1" si="123"/>
        <v>#NAME?</v>
      </c>
      <c r="X651" s="12">
        <v>3436</v>
      </c>
      <c r="Y651" s="12">
        <v>324</v>
      </c>
      <c r="Z651" s="12" t="e">
        <f t="shared" ca="1" si="124"/>
        <v>#NAME?</v>
      </c>
      <c r="AA651" s="12" t="e">
        <f ca="1">SUM($Z$4:Z651)++VLOOKUP(X651,$G$3:$L$7002,6,0)</f>
        <v>#NAME?</v>
      </c>
      <c r="AB651" s="12" t="e">
        <f t="shared" ca="1" si="125"/>
        <v>#NAME?</v>
      </c>
      <c r="AC651" s="12">
        <v>603</v>
      </c>
      <c r="AD651" s="12" t="e">
        <f t="shared" ca="1" si="126"/>
        <v>#NAME?</v>
      </c>
      <c r="AF651" s="12">
        <v>648</v>
      </c>
      <c r="AG651" s="12">
        <v>3322950</v>
      </c>
      <c r="AH651" s="12">
        <f>SUM($AG$4:AG651)</f>
        <v>1154528840</v>
      </c>
      <c r="AI651" s="13">
        <f t="shared" ca="1" si="117"/>
        <v>0</v>
      </c>
      <c r="AJ651" s="13" t="e">
        <f t="shared" ca="1" si="118"/>
        <v>#NAME?</v>
      </c>
      <c r="AK651" s="13"/>
      <c r="AL651" s="12" t="e">
        <f t="shared" ca="1" si="115"/>
        <v>#NAME?</v>
      </c>
      <c r="AN651" s="12" t="e">
        <f ca="1"/>
        <v>#NAME?</v>
      </c>
      <c r="AO651" s="12">
        <f t="shared" ca="1" si="116"/>
        <v>0</v>
      </c>
      <c r="AP651" s="12" t="e">
        <f t="shared" ca="1" si="119"/>
        <v>#NAME?</v>
      </c>
    </row>
    <row r="652" spans="1:42">
      <c r="A652" s="12" t="e">
        <f t="shared" ca="1" si="121"/>
        <v>#NAME?</v>
      </c>
      <c r="B652" s="12">
        <v>649</v>
      </c>
      <c r="C652" s="12" t="e">
        <f t="shared" ca="1" si="122"/>
        <v>#NAME?</v>
      </c>
      <c r="F652" s="12">
        <f>SUM($J$183:J652)</f>
        <v>2320390</v>
      </c>
      <c r="G652" s="12">
        <v>650</v>
      </c>
      <c r="H652" s="12" t="s">
        <v>13981</v>
      </c>
      <c r="I652" s="12">
        <v>0</v>
      </c>
      <c r="J652" s="12">
        <f t="shared" si="114"/>
        <v>7282</v>
      </c>
      <c r="K652" s="12">
        <v>160000</v>
      </c>
      <c r="L652" s="12">
        <f>SUM($J$3:J652)</f>
        <v>2513864</v>
      </c>
      <c r="M652" s="12">
        <f>SUM($L$183:L652)</f>
        <v>550865850</v>
      </c>
      <c r="N652" s="15">
        <f t="shared" si="120"/>
        <v>237.40226858416042</v>
      </c>
      <c r="O652" s="12">
        <v>650</v>
      </c>
      <c r="P652" s="12" t="s">
        <v>13982</v>
      </c>
      <c r="Q652" s="12">
        <v>0</v>
      </c>
      <c r="R652" s="12">
        <v>1026</v>
      </c>
      <c r="W652" s="12" t="e">
        <f t="shared" ca="1" si="123"/>
        <v>#NAME?</v>
      </c>
      <c r="X652" s="12">
        <v>3441</v>
      </c>
      <c r="Y652" s="12">
        <v>324.5</v>
      </c>
      <c r="Z652" s="12" t="e">
        <f t="shared" ca="1" si="124"/>
        <v>#NAME?</v>
      </c>
      <c r="AA652" s="12" t="e">
        <f ca="1">SUM($Z$4:Z652)++VLOOKUP(X652,$G$3:$L$7002,6,0)</f>
        <v>#NAME?</v>
      </c>
      <c r="AB652" s="12" t="e">
        <f t="shared" ca="1" si="125"/>
        <v>#NAME?</v>
      </c>
      <c r="AC652" s="12">
        <v>604</v>
      </c>
      <c r="AD652" s="12" t="e">
        <f t="shared" ca="1" si="126"/>
        <v>#NAME?</v>
      </c>
      <c r="AF652" s="12">
        <v>649</v>
      </c>
      <c r="AG652" s="12">
        <v>3322950</v>
      </c>
      <c r="AH652" s="12">
        <f>SUM($AG$4:AG652)</f>
        <v>1157851790</v>
      </c>
      <c r="AI652" s="13">
        <f t="shared" ca="1" si="117"/>
        <v>0</v>
      </c>
      <c r="AJ652" s="13" t="e">
        <f t="shared" ca="1" si="118"/>
        <v>#NAME?</v>
      </c>
      <c r="AK652" s="13"/>
      <c r="AL652" s="12" t="e">
        <f t="shared" ca="1" si="115"/>
        <v>#NAME?</v>
      </c>
      <c r="AN652" s="12" t="e">
        <f ca="1"/>
        <v>#NAME?</v>
      </c>
      <c r="AO652" s="12">
        <f t="shared" ca="1" si="116"/>
        <v>0</v>
      </c>
      <c r="AP652" s="12" t="e">
        <f t="shared" ca="1" si="119"/>
        <v>#NAME?</v>
      </c>
    </row>
    <row r="653" spans="1:42">
      <c r="A653" s="12" t="e">
        <f t="shared" ca="1" si="121"/>
        <v>#NAME?</v>
      </c>
      <c r="B653" s="12">
        <v>650</v>
      </c>
      <c r="C653" s="12" t="e">
        <f t="shared" ca="1" si="122"/>
        <v>#NAME?</v>
      </c>
      <c r="F653" s="12">
        <f>SUM($J$183:J653)</f>
        <v>2327682</v>
      </c>
      <c r="G653" s="12">
        <v>651</v>
      </c>
      <c r="H653" s="12" t="s">
        <v>13981</v>
      </c>
      <c r="I653" s="12">
        <v>0</v>
      </c>
      <c r="J653" s="12">
        <f t="shared" si="114"/>
        <v>7292</v>
      </c>
      <c r="K653" s="12">
        <v>160000</v>
      </c>
      <c r="L653" s="12">
        <f>SUM($J$3:J653)</f>
        <v>2521156</v>
      </c>
      <c r="M653" s="12">
        <f>SUM($L$183:L653)</f>
        <v>553387006</v>
      </c>
      <c r="N653" s="15">
        <f t="shared" si="120"/>
        <v>237.74167003912046</v>
      </c>
      <c r="O653" s="12">
        <v>651</v>
      </c>
      <c r="P653" s="12" t="s">
        <v>13982</v>
      </c>
      <c r="Q653" s="12">
        <v>0</v>
      </c>
      <c r="R653" s="12">
        <v>1029</v>
      </c>
      <c r="W653" s="12" t="e">
        <f t="shared" ca="1" si="123"/>
        <v>#NAME?</v>
      </c>
      <c r="X653" s="12">
        <v>3445</v>
      </c>
      <c r="Y653" s="12">
        <v>325</v>
      </c>
      <c r="Z653" s="12" t="e">
        <f t="shared" ca="1" si="124"/>
        <v>#NAME?</v>
      </c>
      <c r="AA653" s="12" t="e">
        <f ca="1">SUM($Z$4:Z653)++VLOOKUP(X653,$G$3:$L$7002,6,0)</f>
        <v>#NAME?</v>
      </c>
      <c r="AB653" s="12" t="e">
        <f t="shared" ca="1" si="125"/>
        <v>#NAME?</v>
      </c>
      <c r="AC653" s="12">
        <v>604</v>
      </c>
      <c r="AD653" s="12" t="e">
        <f t="shared" ca="1" si="126"/>
        <v>#NAME?</v>
      </c>
      <c r="AF653" s="12">
        <v>650</v>
      </c>
      <c r="AG653" s="12">
        <v>3322950</v>
      </c>
      <c r="AH653" s="12">
        <f>SUM($AG$4:AG653)</f>
        <v>1161174740</v>
      </c>
      <c r="AI653" s="13">
        <f t="shared" ca="1" si="117"/>
        <v>0</v>
      </c>
      <c r="AJ653" s="13" t="e">
        <f t="shared" ca="1" si="118"/>
        <v>#NAME?</v>
      </c>
      <c r="AK653" s="13"/>
      <c r="AL653" s="12" t="e">
        <f t="shared" ca="1" si="115"/>
        <v>#NAME?</v>
      </c>
      <c r="AN653" s="12" t="e">
        <f ca="1"/>
        <v>#NAME?</v>
      </c>
      <c r="AO653" s="12">
        <f t="shared" ca="1" si="116"/>
        <v>0</v>
      </c>
      <c r="AP653" s="12" t="e">
        <f t="shared" ca="1" si="119"/>
        <v>#NAME?</v>
      </c>
    </row>
    <row r="654" spans="1:42">
      <c r="A654" s="12" t="e">
        <f t="shared" ca="1" si="121"/>
        <v>#NAME?</v>
      </c>
      <c r="B654" s="12">
        <v>651</v>
      </c>
      <c r="C654" s="12" t="e">
        <f t="shared" ca="1" si="122"/>
        <v>#NAME?</v>
      </c>
      <c r="F654" s="12">
        <f>SUM($J$183:J654)</f>
        <v>2334984</v>
      </c>
      <c r="G654" s="12">
        <v>652</v>
      </c>
      <c r="H654" s="12" t="s">
        <v>13981</v>
      </c>
      <c r="I654" s="12">
        <v>0</v>
      </c>
      <c r="J654" s="12">
        <f t="shared" si="114"/>
        <v>7302</v>
      </c>
      <c r="K654" s="12">
        <v>160000</v>
      </c>
      <c r="L654" s="12">
        <f>SUM($J$3:J654)</f>
        <v>2528458</v>
      </c>
      <c r="M654" s="12">
        <f>SUM($L$183:L654)</f>
        <v>555915464</v>
      </c>
      <c r="N654" s="15">
        <f t="shared" si="120"/>
        <v>238.08105922781485</v>
      </c>
      <c r="O654" s="12">
        <v>652</v>
      </c>
      <c r="P654" s="12" t="s">
        <v>13982</v>
      </c>
      <c r="Q654" s="12">
        <v>0</v>
      </c>
      <c r="R654" s="12">
        <v>1032</v>
      </c>
      <c r="W654" s="12" t="e">
        <f t="shared" ca="1" si="123"/>
        <v>#NAME?</v>
      </c>
      <c r="X654" s="12">
        <v>3450</v>
      </c>
      <c r="Y654" s="12">
        <v>325.5</v>
      </c>
      <c r="Z654" s="12" t="e">
        <f t="shared" ca="1" si="124"/>
        <v>#NAME?</v>
      </c>
      <c r="AA654" s="12" t="e">
        <f ca="1">SUM($Z$4:Z654)++VLOOKUP(X654,$G$3:$L$7002,6,0)</f>
        <v>#NAME?</v>
      </c>
      <c r="AB654" s="12" t="e">
        <f t="shared" ca="1" si="125"/>
        <v>#NAME?</v>
      </c>
      <c r="AC654" s="12">
        <v>605</v>
      </c>
      <c r="AD654" s="12" t="e">
        <f t="shared" ca="1" si="126"/>
        <v>#NAME?</v>
      </c>
      <c r="AF654" s="12">
        <v>651</v>
      </c>
      <c r="AG654" s="12">
        <v>3322950</v>
      </c>
      <c r="AH654" s="12">
        <f>SUM($AG$4:AG654)</f>
        <v>1164497690</v>
      </c>
      <c r="AI654" s="13">
        <f t="shared" ca="1" si="117"/>
        <v>0</v>
      </c>
      <c r="AJ654" s="13" t="e">
        <f t="shared" ca="1" si="118"/>
        <v>#NAME?</v>
      </c>
      <c r="AK654" s="13"/>
      <c r="AL654" s="12" t="e">
        <f t="shared" ca="1" si="115"/>
        <v>#NAME?</v>
      </c>
      <c r="AN654" s="12" t="e">
        <f ca="1"/>
        <v>#NAME?</v>
      </c>
      <c r="AO654" s="12">
        <f t="shared" ca="1" si="116"/>
        <v>0</v>
      </c>
      <c r="AP654" s="12" t="e">
        <f t="shared" ca="1" si="119"/>
        <v>#NAME?</v>
      </c>
    </row>
    <row r="655" spans="1:42">
      <c r="A655" s="12" t="e">
        <f t="shared" ca="1" si="121"/>
        <v>#NAME?</v>
      </c>
      <c r="B655" s="12">
        <v>652</v>
      </c>
      <c r="C655" s="12" t="e">
        <f t="shared" ca="1" si="122"/>
        <v>#NAME?</v>
      </c>
      <c r="F655" s="12">
        <f>SUM($J$183:J655)</f>
        <v>2342296</v>
      </c>
      <c r="G655" s="12">
        <v>653</v>
      </c>
      <c r="H655" s="12" t="s">
        <v>13981</v>
      </c>
      <c r="I655" s="12">
        <v>0</v>
      </c>
      <c r="J655" s="12">
        <f t="shared" si="114"/>
        <v>7312</v>
      </c>
      <c r="K655" s="12">
        <v>160000</v>
      </c>
      <c r="L655" s="12">
        <f>SUM($J$3:J655)</f>
        <v>2535770</v>
      </c>
      <c r="M655" s="12">
        <f>SUM($L$183:L655)</f>
        <v>558451234</v>
      </c>
      <c r="N655" s="15">
        <f t="shared" si="120"/>
        <v>238.42043618739902</v>
      </c>
      <c r="O655" s="12">
        <v>653</v>
      </c>
      <c r="P655" s="12" t="s">
        <v>13982</v>
      </c>
      <c r="Q655" s="12">
        <v>0</v>
      </c>
      <c r="R655" s="12">
        <v>1033</v>
      </c>
      <c r="W655" s="12" t="e">
        <f t="shared" ca="1" si="123"/>
        <v>#NAME?</v>
      </c>
      <c r="X655" s="12">
        <v>3454</v>
      </c>
      <c r="Y655" s="12">
        <v>326</v>
      </c>
      <c r="Z655" s="12" t="e">
        <f t="shared" ca="1" si="124"/>
        <v>#NAME?</v>
      </c>
      <c r="AA655" s="12" t="e">
        <f ca="1">SUM($Z$4:Z655)++VLOOKUP(X655,$G$3:$L$7002,6,0)</f>
        <v>#NAME?</v>
      </c>
      <c r="AB655" s="12" t="e">
        <f t="shared" ca="1" si="125"/>
        <v>#NAME?</v>
      </c>
      <c r="AC655" s="12">
        <v>605</v>
      </c>
      <c r="AD655" s="12" t="e">
        <f t="shared" ca="1" si="126"/>
        <v>#NAME?</v>
      </c>
      <c r="AF655" s="12">
        <v>652</v>
      </c>
      <c r="AG655" s="12">
        <v>3324850</v>
      </c>
      <c r="AH655" s="12">
        <f>SUM($AG$4:AG655)</f>
        <v>1167822540</v>
      </c>
      <c r="AI655" s="13">
        <f t="shared" ca="1" si="117"/>
        <v>0</v>
      </c>
      <c r="AJ655" s="13" t="e">
        <f t="shared" ca="1" si="118"/>
        <v>#NAME?</v>
      </c>
      <c r="AK655" s="13"/>
      <c r="AL655" s="12" t="e">
        <f t="shared" ca="1" si="115"/>
        <v>#NAME?</v>
      </c>
      <c r="AN655" s="12" t="e">
        <f ca="1"/>
        <v>#NAME?</v>
      </c>
      <c r="AO655" s="12">
        <f t="shared" ca="1" si="116"/>
        <v>0</v>
      </c>
      <c r="AP655" s="12" t="e">
        <f t="shared" ca="1" si="119"/>
        <v>#NAME?</v>
      </c>
    </row>
    <row r="656" spans="1:42">
      <c r="A656" s="12" t="e">
        <f t="shared" ca="1" si="121"/>
        <v>#NAME?</v>
      </c>
      <c r="B656" s="12">
        <v>653</v>
      </c>
      <c r="C656" s="12" t="e">
        <f t="shared" ca="1" si="122"/>
        <v>#NAME?</v>
      </c>
      <c r="F656" s="12">
        <f>SUM($J$183:J656)</f>
        <v>2349618</v>
      </c>
      <c r="G656" s="12">
        <v>654</v>
      </c>
      <c r="H656" s="12" t="s">
        <v>13981</v>
      </c>
      <c r="I656" s="12">
        <v>0</v>
      </c>
      <c r="J656" s="12">
        <f t="shared" si="114"/>
        <v>7322</v>
      </c>
      <c r="K656" s="12">
        <v>160000</v>
      </c>
      <c r="L656" s="12">
        <f>SUM($J$3:J656)</f>
        <v>2543092</v>
      </c>
      <c r="M656" s="12">
        <f>SUM($L$183:L656)</f>
        <v>560994326</v>
      </c>
      <c r="N656" s="15">
        <f t="shared" si="120"/>
        <v>238.75980095487861</v>
      </c>
      <c r="O656" s="12">
        <v>654</v>
      </c>
      <c r="P656" s="12" t="s">
        <v>13982</v>
      </c>
      <c r="Q656" s="12">
        <v>0</v>
      </c>
      <c r="R656" s="12">
        <v>1033</v>
      </c>
      <c r="W656" s="12" t="e">
        <f t="shared" ca="1" si="123"/>
        <v>#NAME?</v>
      </c>
      <c r="X656" s="12">
        <v>3459</v>
      </c>
      <c r="Y656" s="12">
        <v>326.5</v>
      </c>
      <c r="Z656" s="12" t="e">
        <f t="shared" ca="1" si="124"/>
        <v>#NAME?</v>
      </c>
      <c r="AA656" s="12" t="e">
        <f ca="1">SUM($Z$4:Z656)++VLOOKUP(X656,$G$3:$L$7002,6,0)</f>
        <v>#NAME?</v>
      </c>
      <c r="AB656" s="12" t="e">
        <f t="shared" ca="1" si="125"/>
        <v>#NAME?</v>
      </c>
      <c r="AC656" s="12">
        <v>606</v>
      </c>
      <c r="AD656" s="12" t="e">
        <f t="shared" ca="1" si="126"/>
        <v>#NAME?</v>
      </c>
      <c r="AF656" s="12">
        <v>653</v>
      </c>
      <c r="AG656" s="12">
        <v>3324850</v>
      </c>
      <c r="AH656" s="12">
        <f>SUM($AG$4:AG656)</f>
        <v>1171147390</v>
      </c>
      <c r="AI656" s="13">
        <f t="shared" ca="1" si="117"/>
        <v>0</v>
      </c>
      <c r="AJ656" s="13" t="e">
        <f t="shared" ca="1" si="118"/>
        <v>#NAME?</v>
      </c>
      <c r="AK656" s="13"/>
      <c r="AL656" s="12" t="e">
        <f t="shared" ca="1" si="115"/>
        <v>#NAME?</v>
      </c>
      <c r="AN656" s="12" t="e">
        <f ca="1"/>
        <v>#NAME?</v>
      </c>
      <c r="AO656" s="12">
        <f t="shared" ca="1" si="116"/>
        <v>0</v>
      </c>
      <c r="AP656" s="12" t="e">
        <f t="shared" ca="1" si="119"/>
        <v>#NAME?</v>
      </c>
    </row>
    <row r="657" spans="1:42">
      <c r="A657" s="12" t="e">
        <f t="shared" ca="1" si="121"/>
        <v>#NAME?</v>
      </c>
      <c r="B657" s="12">
        <v>654</v>
      </c>
      <c r="C657" s="12" t="e">
        <f t="shared" ca="1" si="122"/>
        <v>#NAME?</v>
      </c>
      <c r="F657" s="12">
        <f>SUM($J$183:J657)</f>
        <v>2356950</v>
      </c>
      <c r="G657" s="12">
        <v>655</v>
      </c>
      <c r="H657" s="12" t="s">
        <v>13981</v>
      </c>
      <c r="I657" s="12">
        <v>0</v>
      </c>
      <c r="J657" s="12">
        <f t="shared" si="114"/>
        <v>7332</v>
      </c>
      <c r="K657" s="12">
        <v>160000</v>
      </c>
      <c r="L657" s="12">
        <f>SUM($J$3:J657)</f>
        <v>2550424</v>
      </c>
      <c r="M657" s="12">
        <f>SUM($L$183:L657)</f>
        <v>563544750</v>
      </c>
      <c r="N657" s="15">
        <f t="shared" si="120"/>
        <v>239.09915356711002</v>
      </c>
      <c r="O657" s="12">
        <v>655</v>
      </c>
      <c r="P657" s="12" t="s">
        <v>13982</v>
      </c>
      <c r="Q657" s="12">
        <v>0</v>
      </c>
      <c r="R657" s="12">
        <v>1033</v>
      </c>
      <c r="W657" s="12" t="e">
        <f t="shared" ca="1" si="123"/>
        <v>#NAME?</v>
      </c>
      <c r="X657" s="12">
        <v>3463</v>
      </c>
      <c r="Y657" s="12">
        <v>327</v>
      </c>
      <c r="Z657" s="12" t="e">
        <f t="shared" ca="1" si="124"/>
        <v>#NAME?</v>
      </c>
      <c r="AA657" s="12" t="e">
        <f ca="1">SUM($Z$4:Z657)++VLOOKUP(X657,$G$3:$L$7002,6,0)</f>
        <v>#NAME?</v>
      </c>
      <c r="AB657" s="12" t="e">
        <f t="shared" ca="1" si="125"/>
        <v>#NAME?</v>
      </c>
      <c r="AC657" s="12">
        <v>606</v>
      </c>
      <c r="AD657" s="12" t="e">
        <f t="shared" ca="1" si="126"/>
        <v>#NAME?</v>
      </c>
      <c r="AF657" s="12">
        <v>654</v>
      </c>
      <c r="AG657" s="12">
        <v>3324850</v>
      </c>
      <c r="AH657" s="12">
        <f>SUM($AG$4:AG657)</f>
        <v>1174472240</v>
      </c>
      <c r="AI657" s="13">
        <f t="shared" ca="1" si="117"/>
        <v>0</v>
      </c>
      <c r="AJ657" s="13" t="e">
        <f t="shared" ca="1" si="118"/>
        <v>#NAME?</v>
      </c>
      <c r="AK657" s="13"/>
      <c r="AL657" s="12" t="e">
        <f t="shared" ca="1" si="115"/>
        <v>#NAME?</v>
      </c>
      <c r="AN657" s="12" t="e">
        <f ca="1"/>
        <v>#NAME?</v>
      </c>
      <c r="AO657" s="12">
        <f t="shared" ca="1" si="116"/>
        <v>0</v>
      </c>
      <c r="AP657" s="12" t="e">
        <f t="shared" ca="1" si="119"/>
        <v>#NAME?</v>
      </c>
    </row>
    <row r="658" spans="1:42">
      <c r="A658" s="12" t="e">
        <f t="shared" ca="1" si="121"/>
        <v>#NAME?</v>
      </c>
      <c r="B658" s="12">
        <v>655</v>
      </c>
      <c r="C658" s="12" t="e">
        <f t="shared" ca="1" si="122"/>
        <v>#NAME?</v>
      </c>
      <c r="F658" s="12">
        <f>SUM($J$183:J658)</f>
        <v>2364292</v>
      </c>
      <c r="G658" s="12">
        <v>656</v>
      </c>
      <c r="H658" s="12" t="s">
        <v>13981</v>
      </c>
      <c r="I658" s="12">
        <v>0</v>
      </c>
      <c r="J658" s="12">
        <f t="shared" si="114"/>
        <v>7342</v>
      </c>
      <c r="K658" s="12">
        <v>160000</v>
      </c>
      <c r="L658" s="12">
        <f>SUM($J$3:J658)</f>
        <v>2557766</v>
      </c>
      <c r="M658" s="12">
        <f>SUM($L$183:L658)</f>
        <v>566102516</v>
      </c>
      <c r="N658" s="15">
        <f t="shared" si="120"/>
        <v>239.43849406080128</v>
      </c>
      <c r="O658" s="12">
        <v>656</v>
      </c>
      <c r="P658" s="12" t="s">
        <v>13982</v>
      </c>
      <c r="Q658" s="12">
        <v>0</v>
      </c>
      <c r="R658" s="12">
        <v>1033</v>
      </c>
      <c r="W658" s="12" t="e">
        <f t="shared" ca="1" si="123"/>
        <v>#NAME?</v>
      </c>
      <c r="X658" s="12">
        <v>3468</v>
      </c>
      <c r="Y658" s="12">
        <v>327.5</v>
      </c>
      <c r="Z658" s="12" t="e">
        <f t="shared" ca="1" si="124"/>
        <v>#NAME?</v>
      </c>
      <c r="AA658" s="12" t="e">
        <f ca="1">SUM($Z$4:Z658)++VLOOKUP(X658,$G$3:$L$7002,6,0)</f>
        <v>#NAME?</v>
      </c>
      <c r="AB658" s="12" t="e">
        <f t="shared" ca="1" si="125"/>
        <v>#NAME?</v>
      </c>
      <c r="AC658" s="12">
        <v>607</v>
      </c>
      <c r="AD658" s="12" t="e">
        <f t="shared" ca="1" si="126"/>
        <v>#NAME?</v>
      </c>
      <c r="AF658" s="12">
        <v>655</v>
      </c>
      <c r="AG658" s="12">
        <v>3324850</v>
      </c>
      <c r="AH658" s="12">
        <f>SUM($AG$4:AG658)</f>
        <v>1177797090</v>
      </c>
      <c r="AI658" s="13">
        <f t="shared" ca="1" si="117"/>
        <v>0</v>
      </c>
      <c r="AJ658" s="13" t="e">
        <f t="shared" ca="1" si="118"/>
        <v>#NAME?</v>
      </c>
      <c r="AK658" s="13"/>
      <c r="AL658" s="12" t="e">
        <f t="shared" ca="1" si="115"/>
        <v>#NAME?</v>
      </c>
      <c r="AN658" s="12" t="e">
        <f ca="1"/>
        <v>#NAME?</v>
      </c>
      <c r="AO658" s="12">
        <f t="shared" ca="1" si="116"/>
        <v>0</v>
      </c>
      <c r="AP658" s="12" t="e">
        <f t="shared" ca="1" si="119"/>
        <v>#NAME?</v>
      </c>
    </row>
    <row r="659" spans="1:42">
      <c r="A659" s="12" t="e">
        <f t="shared" ca="1" si="121"/>
        <v>#NAME?</v>
      </c>
      <c r="B659" s="12">
        <v>656</v>
      </c>
      <c r="C659" s="12" t="e">
        <f t="shared" ca="1" si="122"/>
        <v>#NAME?</v>
      </c>
      <c r="F659" s="12">
        <f>SUM($J$183:J659)</f>
        <v>2371644</v>
      </c>
      <c r="G659" s="12">
        <v>657</v>
      </c>
      <c r="H659" s="12" t="s">
        <v>13981</v>
      </c>
      <c r="I659" s="12">
        <v>0</v>
      </c>
      <c r="J659" s="12">
        <f t="shared" si="114"/>
        <v>7352</v>
      </c>
      <c r="K659" s="12">
        <v>160000</v>
      </c>
      <c r="L659" s="12">
        <f>SUM($J$3:J659)</f>
        <v>2565118</v>
      </c>
      <c r="M659" s="12">
        <f>SUM($L$183:L659)</f>
        <v>568667634</v>
      </c>
      <c r="N659" s="15">
        <f t="shared" si="120"/>
        <v>239.77782247251272</v>
      </c>
      <c r="O659" s="12">
        <v>657</v>
      </c>
      <c r="P659" s="12" t="s">
        <v>13982</v>
      </c>
      <c r="Q659" s="12">
        <v>0</v>
      </c>
      <c r="R659" s="12">
        <v>1033</v>
      </c>
      <c r="W659" s="12" t="e">
        <f t="shared" ca="1" si="123"/>
        <v>#NAME?</v>
      </c>
      <c r="X659" s="12">
        <v>3472</v>
      </c>
      <c r="Y659" s="12">
        <v>328</v>
      </c>
      <c r="Z659" s="12" t="e">
        <f t="shared" ca="1" si="124"/>
        <v>#NAME?</v>
      </c>
      <c r="AA659" s="12" t="e">
        <f ca="1">SUM($Z$4:Z659)++VLOOKUP(X659,$G$3:$L$7002,6,0)</f>
        <v>#NAME?</v>
      </c>
      <c r="AB659" s="12" t="e">
        <f t="shared" ca="1" si="125"/>
        <v>#NAME?</v>
      </c>
      <c r="AC659" s="12">
        <v>607</v>
      </c>
      <c r="AD659" s="12" t="e">
        <f t="shared" ca="1" si="126"/>
        <v>#NAME?</v>
      </c>
      <c r="AF659" s="12">
        <v>656</v>
      </c>
      <c r="AG659" s="12">
        <v>3324850</v>
      </c>
      <c r="AH659" s="12">
        <f>SUM($AG$4:AG659)</f>
        <v>1181121940</v>
      </c>
      <c r="AI659" s="13">
        <f t="shared" ca="1" si="117"/>
        <v>0</v>
      </c>
      <c r="AJ659" s="13" t="e">
        <f t="shared" ca="1" si="118"/>
        <v>#NAME?</v>
      </c>
      <c r="AK659" s="13"/>
      <c r="AL659" s="12" t="e">
        <f t="shared" ca="1" si="115"/>
        <v>#NAME?</v>
      </c>
      <c r="AN659" s="12" t="e">
        <f ca="1"/>
        <v>#NAME?</v>
      </c>
      <c r="AO659" s="12">
        <f t="shared" ca="1" si="116"/>
        <v>0</v>
      </c>
      <c r="AP659" s="12" t="e">
        <f t="shared" ca="1" si="119"/>
        <v>#NAME?</v>
      </c>
    </row>
    <row r="660" spans="1:42">
      <c r="A660" s="12" t="e">
        <f t="shared" ca="1" si="121"/>
        <v>#NAME?</v>
      </c>
      <c r="B660" s="12">
        <v>657</v>
      </c>
      <c r="C660" s="12" t="e">
        <f t="shared" ca="1" si="122"/>
        <v>#NAME?</v>
      </c>
      <c r="F660" s="12">
        <f>SUM($J$183:J660)</f>
        <v>2379006</v>
      </c>
      <c r="G660" s="12">
        <v>658</v>
      </c>
      <c r="H660" s="12" t="s">
        <v>13981</v>
      </c>
      <c r="I660" s="12">
        <v>0</v>
      </c>
      <c r="J660" s="12">
        <f t="shared" si="114"/>
        <v>7362</v>
      </c>
      <c r="K660" s="12">
        <v>160000</v>
      </c>
      <c r="L660" s="12">
        <f>SUM($J$3:J660)</f>
        <v>2572480</v>
      </c>
      <c r="M660" s="12">
        <f>SUM($L$183:L660)</f>
        <v>571240114</v>
      </c>
      <c r="N660" s="15">
        <f t="shared" si="120"/>
        <v>240.11713883865784</v>
      </c>
      <c r="O660" s="12">
        <v>658</v>
      </c>
      <c r="P660" s="12" t="s">
        <v>13982</v>
      </c>
      <c r="Q660" s="12">
        <v>0</v>
      </c>
      <c r="R660" s="12">
        <v>1033</v>
      </c>
      <c r="W660" s="12" t="e">
        <f t="shared" ca="1" si="123"/>
        <v>#NAME?</v>
      </c>
      <c r="X660" s="12">
        <v>3477</v>
      </c>
      <c r="Y660" s="12">
        <v>328.5</v>
      </c>
      <c r="Z660" s="12" t="e">
        <f t="shared" ca="1" si="124"/>
        <v>#NAME?</v>
      </c>
      <c r="AA660" s="12" t="e">
        <f ca="1">SUM($Z$4:Z660)++VLOOKUP(X660,$G$3:$L$7002,6,0)</f>
        <v>#NAME?</v>
      </c>
      <c r="AB660" s="12" t="e">
        <f t="shared" ca="1" si="125"/>
        <v>#NAME?</v>
      </c>
      <c r="AC660" s="12">
        <v>608</v>
      </c>
      <c r="AD660" s="12" t="e">
        <f t="shared" ca="1" si="126"/>
        <v>#NAME?</v>
      </c>
      <c r="AF660" s="12">
        <v>657</v>
      </c>
      <c r="AG660" s="12">
        <v>3324850</v>
      </c>
      <c r="AH660" s="12">
        <f>SUM($AG$4:AG660)</f>
        <v>1184446790</v>
      </c>
      <c r="AI660" s="13">
        <f t="shared" ca="1" si="117"/>
        <v>0</v>
      </c>
      <c r="AJ660" s="13" t="e">
        <f t="shared" ca="1" si="118"/>
        <v>#NAME?</v>
      </c>
      <c r="AK660" s="13"/>
      <c r="AL660" s="12" t="e">
        <f t="shared" ca="1" si="115"/>
        <v>#NAME?</v>
      </c>
      <c r="AN660" s="12" t="e">
        <f ca="1"/>
        <v>#NAME?</v>
      </c>
      <c r="AO660" s="12">
        <f t="shared" ca="1" si="116"/>
        <v>0</v>
      </c>
      <c r="AP660" s="12" t="e">
        <f t="shared" ca="1" si="119"/>
        <v>#NAME?</v>
      </c>
    </row>
    <row r="661" spans="1:42">
      <c r="A661" s="12" t="e">
        <f t="shared" ca="1" si="121"/>
        <v>#NAME?</v>
      </c>
      <c r="B661" s="12">
        <v>658</v>
      </c>
      <c r="C661" s="12" t="e">
        <f t="shared" ca="1" si="122"/>
        <v>#NAME?</v>
      </c>
      <c r="F661" s="12">
        <f>SUM($J$183:J661)</f>
        <v>2386378</v>
      </c>
      <c r="G661" s="12">
        <v>659</v>
      </c>
      <c r="H661" s="12" t="s">
        <v>13981</v>
      </c>
      <c r="I661" s="12">
        <v>0</v>
      </c>
      <c r="J661" s="12">
        <f t="shared" si="114"/>
        <v>7372</v>
      </c>
      <c r="K661" s="12">
        <v>160000</v>
      </c>
      <c r="L661" s="12">
        <f>SUM($J$3:J661)</f>
        <v>2579852</v>
      </c>
      <c r="M661" s="12">
        <f>SUM($L$183:L661)</f>
        <v>573819966</v>
      </c>
      <c r="N661" s="15">
        <f t="shared" si="120"/>
        <v>240.45644319550382</v>
      </c>
      <c r="O661" s="12">
        <v>659</v>
      </c>
      <c r="P661" s="12" t="s">
        <v>13982</v>
      </c>
      <c r="Q661" s="12">
        <v>0</v>
      </c>
      <c r="R661" s="12">
        <v>1061</v>
      </c>
      <c r="W661" s="12" t="e">
        <f t="shared" ca="1" si="123"/>
        <v>#NAME?</v>
      </c>
      <c r="X661" s="12">
        <v>3481</v>
      </c>
      <c r="Y661" s="12">
        <v>329</v>
      </c>
      <c r="Z661" s="12" t="e">
        <f t="shared" ca="1" si="124"/>
        <v>#NAME?</v>
      </c>
      <c r="AA661" s="12" t="e">
        <f ca="1">SUM($Z$4:Z661)++VLOOKUP(X661,$G$3:$L$7002,6,0)</f>
        <v>#NAME?</v>
      </c>
      <c r="AB661" s="12" t="e">
        <f t="shared" ca="1" si="125"/>
        <v>#NAME?</v>
      </c>
      <c r="AC661" s="12">
        <v>608</v>
      </c>
      <c r="AD661" s="12" t="e">
        <f t="shared" ca="1" si="126"/>
        <v>#NAME?</v>
      </c>
      <c r="AF661" s="12">
        <v>658</v>
      </c>
      <c r="AG661" s="12">
        <v>3324850</v>
      </c>
      <c r="AH661" s="12">
        <f>SUM($AG$4:AG661)</f>
        <v>1187771640</v>
      </c>
      <c r="AI661" s="13">
        <f t="shared" ca="1" si="117"/>
        <v>0</v>
      </c>
      <c r="AJ661" s="13" t="e">
        <f t="shared" ca="1" si="118"/>
        <v>#NAME?</v>
      </c>
      <c r="AK661" s="13"/>
      <c r="AL661" s="12" t="e">
        <f t="shared" ca="1" si="115"/>
        <v>#NAME?</v>
      </c>
      <c r="AN661" s="12" t="e">
        <f ca="1"/>
        <v>#NAME?</v>
      </c>
      <c r="AO661" s="12">
        <f t="shared" ca="1" si="116"/>
        <v>0</v>
      </c>
      <c r="AP661" s="12" t="e">
        <f t="shared" ca="1" si="119"/>
        <v>#NAME?</v>
      </c>
    </row>
    <row r="662" spans="1:42">
      <c r="A662" s="12" t="e">
        <f t="shared" ca="1" si="121"/>
        <v>#NAME?</v>
      </c>
      <c r="B662" s="12">
        <v>659</v>
      </c>
      <c r="C662" s="12" t="e">
        <f t="shared" ca="1" si="122"/>
        <v>#NAME?</v>
      </c>
      <c r="F662" s="12">
        <f>SUM($J$183:J662)</f>
        <v>2393760</v>
      </c>
      <c r="G662" s="12">
        <v>660</v>
      </c>
      <c r="H662" s="12" t="s">
        <v>13981</v>
      </c>
      <c r="I662" s="12">
        <v>0</v>
      </c>
      <c r="J662" s="12">
        <f t="shared" si="114"/>
        <v>7382</v>
      </c>
      <c r="K662" s="12">
        <v>160000</v>
      </c>
      <c r="L662" s="12">
        <f>SUM($J$3:J662)</f>
        <v>2587234</v>
      </c>
      <c r="M662" s="12">
        <f>SUM($L$183:L662)</f>
        <v>576407200</v>
      </c>
      <c r="N662" s="15">
        <f t="shared" si="120"/>
        <v>240.79573557917251</v>
      </c>
      <c r="O662" s="12">
        <v>660</v>
      </c>
      <c r="P662" s="12" t="s">
        <v>13982</v>
      </c>
      <c r="Q662" s="12">
        <v>0</v>
      </c>
      <c r="R662" s="12">
        <v>1088</v>
      </c>
      <c r="W662" s="12" t="e">
        <f t="shared" ca="1" si="123"/>
        <v>#NAME?</v>
      </c>
      <c r="X662" s="12">
        <v>3486</v>
      </c>
      <c r="Y662" s="12">
        <v>329.5</v>
      </c>
      <c r="Z662" s="12" t="e">
        <f t="shared" ca="1" si="124"/>
        <v>#NAME?</v>
      </c>
      <c r="AA662" s="12" t="e">
        <f ca="1">SUM($Z$4:Z662)++VLOOKUP(X662,$G$3:$L$7002,6,0)</f>
        <v>#NAME?</v>
      </c>
      <c r="AB662" s="12" t="e">
        <f t="shared" ca="1" si="125"/>
        <v>#NAME?</v>
      </c>
      <c r="AC662" s="12">
        <v>609</v>
      </c>
      <c r="AD662" s="12" t="e">
        <f t="shared" ca="1" si="126"/>
        <v>#NAME?</v>
      </c>
      <c r="AF662" s="12">
        <v>659</v>
      </c>
      <c r="AG662" s="12">
        <v>3324850</v>
      </c>
      <c r="AH662" s="12">
        <f>SUM($AG$4:AG662)</f>
        <v>1191096490</v>
      </c>
      <c r="AI662" s="13">
        <f t="shared" ca="1" si="117"/>
        <v>0</v>
      </c>
      <c r="AJ662" s="13" t="e">
        <f t="shared" ca="1" si="118"/>
        <v>#NAME?</v>
      </c>
      <c r="AK662" s="13"/>
      <c r="AL662" s="12" t="e">
        <f t="shared" ca="1" si="115"/>
        <v>#NAME?</v>
      </c>
      <c r="AN662" s="12" t="e">
        <f ca="1"/>
        <v>#NAME?</v>
      </c>
      <c r="AO662" s="12">
        <f t="shared" ca="1" si="116"/>
        <v>0</v>
      </c>
      <c r="AP662" s="12" t="e">
        <f t="shared" ca="1" si="119"/>
        <v>#NAME?</v>
      </c>
    </row>
    <row r="663" spans="1:42">
      <c r="A663" s="12" t="e">
        <f t="shared" ca="1" si="121"/>
        <v>#NAME?</v>
      </c>
      <c r="B663" s="12">
        <v>660</v>
      </c>
      <c r="C663" s="12" t="e">
        <f t="shared" ca="1" si="122"/>
        <v>#NAME?</v>
      </c>
      <c r="F663" s="12">
        <f>SUM($J$183:J663)</f>
        <v>2401152</v>
      </c>
      <c r="G663" s="12">
        <v>661</v>
      </c>
      <c r="H663" s="12" t="s">
        <v>13981</v>
      </c>
      <c r="I663" s="12">
        <v>0</v>
      </c>
      <c r="J663" s="12">
        <f t="shared" si="114"/>
        <v>7392</v>
      </c>
      <c r="K663" s="12">
        <v>160000</v>
      </c>
      <c r="L663" s="12">
        <f>SUM($J$3:J663)</f>
        <v>2594626</v>
      </c>
      <c r="M663" s="12">
        <f>SUM($L$183:L663)</f>
        <v>579001826</v>
      </c>
      <c r="N663" s="15">
        <f t="shared" si="120"/>
        <v>241.13501602564102</v>
      </c>
      <c r="O663" s="12">
        <v>661</v>
      </c>
      <c r="P663" s="12" t="s">
        <v>13982</v>
      </c>
      <c r="Q663" s="12">
        <v>0</v>
      </c>
      <c r="R663" s="12">
        <v>1116</v>
      </c>
      <c r="W663" s="12" t="e">
        <f t="shared" ca="1" si="123"/>
        <v>#NAME?</v>
      </c>
      <c r="X663" s="12">
        <v>3490</v>
      </c>
      <c r="Y663" s="12">
        <v>330</v>
      </c>
      <c r="Z663" s="12" t="e">
        <f t="shared" ca="1" si="124"/>
        <v>#NAME?</v>
      </c>
      <c r="AA663" s="12" t="e">
        <f ca="1">SUM($Z$4:Z663)++VLOOKUP(X663,$G$3:$L$7002,6,0)</f>
        <v>#NAME?</v>
      </c>
      <c r="AB663" s="12" t="e">
        <f t="shared" ca="1" si="125"/>
        <v>#NAME?</v>
      </c>
      <c r="AC663" s="12">
        <v>609</v>
      </c>
      <c r="AD663" s="12" t="e">
        <f t="shared" ca="1" si="126"/>
        <v>#NAME?</v>
      </c>
      <c r="AF663" s="12">
        <v>660</v>
      </c>
      <c r="AG663" s="12">
        <v>3324850</v>
      </c>
      <c r="AH663" s="12">
        <f>SUM($AG$4:AG663)</f>
        <v>1194421340</v>
      </c>
      <c r="AI663" s="13">
        <f t="shared" ca="1" si="117"/>
        <v>0</v>
      </c>
      <c r="AJ663" s="13" t="e">
        <f t="shared" ca="1" si="118"/>
        <v>#NAME?</v>
      </c>
      <c r="AK663" s="13"/>
      <c r="AL663" s="12" t="e">
        <f t="shared" ca="1" si="115"/>
        <v>#NAME?</v>
      </c>
      <c r="AN663" s="12" t="e">
        <f ca="1"/>
        <v>#NAME?</v>
      </c>
      <c r="AO663" s="12">
        <f t="shared" ca="1" si="116"/>
        <v>0</v>
      </c>
      <c r="AP663" s="12" t="e">
        <f t="shared" ca="1" si="119"/>
        <v>#NAME?</v>
      </c>
    </row>
    <row r="664" spans="1:42">
      <c r="A664" s="12" t="e">
        <f t="shared" ca="1" si="121"/>
        <v>#NAME?</v>
      </c>
      <c r="B664" s="12">
        <v>661</v>
      </c>
      <c r="C664" s="12" t="e">
        <f t="shared" ca="1" si="122"/>
        <v>#NAME?</v>
      </c>
      <c r="F664" s="12">
        <f>SUM($J$183:J664)</f>
        <v>2408554</v>
      </c>
      <c r="G664" s="12">
        <v>662</v>
      </c>
      <c r="H664" s="12" t="s">
        <v>13981</v>
      </c>
      <c r="I664" s="12">
        <v>0</v>
      </c>
      <c r="J664" s="12">
        <f t="shared" si="114"/>
        <v>7402</v>
      </c>
      <c r="K664" s="12">
        <v>160000</v>
      </c>
      <c r="L664" s="12">
        <f>SUM($J$3:J664)</f>
        <v>2602028</v>
      </c>
      <c r="M664" s="12">
        <f>SUM($L$183:L664)</f>
        <v>581603854</v>
      </c>
      <c r="N664" s="15">
        <f t="shared" si="120"/>
        <v>241.47428457074244</v>
      </c>
      <c r="O664" s="12">
        <v>662</v>
      </c>
      <c r="P664" s="12" t="s">
        <v>13982</v>
      </c>
      <c r="Q664" s="12">
        <v>0</v>
      </c>
      <c r="R664" s="12">
        <v>1143</v>
      </c>
      <c r="W664" s="12" t="e">
        <f t="shared" ca="1" si="123"/>
        <v>#NAME?</v>
      </c>
      <c r="X664" s="12">
        <v>3495</v>
      </c>
      <c r="Y664" s="12">
        <v>330.5</v>
      </c>
      <c r="Z664" s="12" t="e">
        <f t="shared" ca="1" si="124"/>
        <v>#NAME?</v>
      </c>
      <c r="AA664" s="12" t="e">
        <f ca="1">SUM($Z$4:Z664)++VLOOKUP(X664,$G$3:$L$7002,6,0)</f>
        <v>#NAME?</v>
      </c>
      <c r="AB664" s="12" t="e">
        <f t="shared" ca="1" si="125"/>
        <v>#NAME?</v>
      </c>
      <c r="AC664" s="12">
        <v>610</v>
      </c>
      <c r="AD664" s="12" t="e">
        <f t="shared" ca="1" si="126"/>
        <v>#NAME?</v>
      </c>
      <c r="AF664" s="12">
        <v>661</v>
      </c>
      <c r="AG664" s="12">
        <v>3324850</v>
      </c>
      <c r="AH664" s="12">
        <f>SUM($AG$4:AG664)</f>
        <v>1197746190</v>
      </c>
      <c r="AI664" s="13">
        <f t="shared" ca="1" si="117"/>
        <v>0</v>
      </c>
      <c r="AJ664" s="13" t="e">
        <f t="shared" ca="1" si="118"/>
        <v>#NAME?</v>
      </c>
      <c r="AK664" s="13"/>
      <c r="AL664" s="12" t="e">
        <f t="shared" ca="1" si="115"/>
        <v>#NAME?</v>
      </c>
      <c r="AN664" s="12" t="e">
        <f ca="1"/>
        <v>#NAME?</v>
      </c>
      <c r="AO664" s="12">
        <f t="shared" ca="1" si="116"/>
        <v>0</v>
      </c>
      <c r="AP664" s="12" t="e">
        <f t="shared" ca="1" si="119"/>
        <v>#NAME?</v>
      </c>
    </row>
    <row r="665" spans="1:42">
      <c r="A665" s="12" t="e">
        <f t="shared" ca="1" si="121"/>
        <v>#NAME?</v>
      </c>
      <c r="B665" s="12">
        <v>662</v>
      </c>
      <c r="C665" s="12" t="e">
        <f t="shared" ca="1" si="122"/>
        <v>#NAME?</v>
      </c>
      <c r="F665" s="12">
        <f>SUM($J$183:J665)</f>
        <v>2415966</v>
      </c>
      <c r="G665" s="12">
        <v>663</v>
      </c>
      <c r="H665" s="12" t="s">
        <v>13981</v>
      </c>
      <c r="I665" s="12">
        <v>0</v>
      </c>
      <c r="J665" s="12">
        <f t="shared" si="114"/>
        <v>7412</v>
      </c>
      <c r="K665" s="12">
        <v>160000</v>
      </c>
      <c r="L665" s="12">
        <f>SUM($J$3:J665)</f>
        <v>2609440</v>
      </c>
      <c r="M665" s="12">
        <f>SUM($L$183:L665)</f>
        <v>584213294</v>
      </c>
      <c r="N665" s="15">
        <f t="shared" si="120"/>
        <v>241.81354125016659</v>
      </c>
      <c r="O665" s="12">
        <v>663</v>
      </c>
      <c r="P665" s="12" t="s">
        <v>13982</v>
      </c>
      <c r="Q665" s="12">
        <v>0</v>
      </c>
      <c r="R665" s="12">
        <v>1170</v>
      </c>
      <c r="W665" s="12" t="e">
        <f t="shared" ca="1" si="123"/>
        <v>#NAME?</v>
      </c>
      <c r="X665" s="12">
        <v>3499</v>
      </c>
      <c r="Y665" s="12">
        <v>331</v>
      </c>
      <c r="Z665" s="12" t="e">
        <f t="shared" ca="1" si="124"/>
        <v>#NAME?</v>
      </c>
      <c r="AA665" s="12" t="e">
        <f ca="1">SUM($Z$4:Z665)++VLOOKUP(X665,$G$3:$L$7002,6,0)</f>
        <v>#NAME?</v>
      </c>
      <c r="AB665" s="12" t="e">
        <f t="shared" ca="1" si="125"/>
        <v>#NAME?</v>
      </c>
      <c r="AC665" s="12">
        <v>610</v>
      </c>
      <c r="AD665" s="12" t="e">
        <f t="shared" ca="1" si="126"/>
        <v>#NAME?</v>
      </c>
      <c r="AF665" s="12">
        <v>662</v>
      </c>
      <c r="AG665" s="12">
        <v>3324850</v>
      </c>
      <c r="AH665" s="12">
        <f>SUM($AG$4:AG665)</f>
        <v>1201071040</v>
      </c>
      <c r="AI665" s="13">
        <f t="shared" ca="1" si="117"/>
        <v>0</v>
      </c>
      <c r="AJ665" s="13" t="e">
        <f t="shared" ca="1" si="118"/>
        <v>#NAME?</v>
      </c>
      <c r="AK665" s="13"/>
      <c r="AL665" s="12" t="e">
        <f t="shared" ca="1" si="115"/>
        <v>#NAME?</v>
      </c>
      <c r="AN665" s="12" t="e">
        <f ca="1"/>
        <v>#NAME?</v>
      </c>
      <c r="AO665" s="12">
        <f t="shared" ca="1" si="116"/>
        <v>0</v>
      </c>
      <c r="AP665" s="12" t="e">
        <f t="shared" ca="1" si="119"/>
        <v>#NAME?</v>
      </c>
    </row>
    <row r="666" spans="1:42">
      <c r="A666" s="12" t="e">
        <f t="shared" ca="1" si="121"/>
        <v>#NAME?</v>
      </c>
      <c r="B666" s="12">
        <v>663</v>
      </c>
      <c r="C666" s="12" t="e">
        <f t="shared" ca="1" si="122"/>
        <v>#NAME?</v>
      </c>
      <c r="F666" s="12">
        <f>SUM($J$183:J666)</f>
        <v>2423388</v>
      </c>
      <c r="G666" s="12">
        <v>664</v>
      </c>
      <c r="H666" s="12" t="s">
        <v>13981</v>
      </c>
      <c r="I666" s="12">
        <v>0</v>
      </c>
      <c r="J666" s="12">
        <f t="shared" si="114"/>
        <v>7422</v>
      </c>
      <c r="K666" s="12">
        <v>160000</v>
      </c>
      <c r="L666" s="12">
        <f>SUM($J$3:J666)</f>
        <v>2616862</v>
      </c>
      <c r="M666" s="12">
        <f>SUM($L$183:L666)</f>
        <v>586830156</v>
      </c>
      <c r="N666" s="15">
        <f t="shared" si="120"/>
        <v>242.15278609946074</v>
      </c>
      <c r="O666" s="12">
        <v>664</v>
      </c>
      <c r="P666" s="12" t="s">
        <v>13982</v>
      </c>
      <c r="Q666" s="12">
        <v>0</v>
      </c>
      <c r="R666" s="12">
        <v>1198</v>
      </c>
      <c r="W666" s="12" t="e">
        <f t="shared" ca="1" si="123"/>
        <v>#NAME?</v>
      </c>
      <c r="X666" s="12">
        <v>3504</v>
      </c>
      <c r="Y666" s="12">
        <v>331.5</v>
      </c>
      <c r="Z666" s="12" t="e">
        <f t="shared" ca="1" si="124"/>
        <v>#NAME?</v>
      </c>
      <c r="AA666" s="12" t="e">
        <f ca="1">SUM($Z$4:Z666)++VLOOKUP(X666,$G$3:$L$7002,6,0)</f>
        <v>#NAME?</v>
      </c>
      <c r="AB666" s="12" t="e">
        <f t="shared" ca="1" si="125"/>
        <v>#NAME?</v>
      </c>
      <c r="AC666" s="12">
        <v>611</v>
      </c>
      <c r="AD666" s="12" t="e">
        <f t="shared" ca="1" si="126"/>
        <v>#NAME?</v>
      </c>
      <c r="AF666" s="12">
        <v>663</v>
      </c>
      <c r="AG666" s="12">
        <v>3324850</v>
      </c>
      <c r="AH666" s="12">
        <f>SUM($AG$4:AG666)</f>
        <v>1204395890</v>
      </c>
      <c r="AI666" s="13">
        <f t="shared" ca="1" si="117"/>
        <v>0</v>
      </c>
      <c r="AJ666" s="13" t="e">
        <f t="shared" ca="1" si="118"/>
        <v>#NAME?</v>
      </c>
      <c r="AK666" s="13"/>
      <c r="AL666" s="12" t="e">
        <f t="shared" ca="1" si="115"/>
        <v>#NAME?</v>
      </c>
      <c r="AN666" s="12" t="e">
        <f ca="1"/>
        <v>#NAME?</v>
      </c>
      <c r="AO666" s="12">
        <f t="shared" ca="1" si="116"/>
        <v>0</v>
      </c>
      <c r="AP666" s="12" t="e">
        <f t="shared" ca="1" si="119"/>
        <v>#NAME?</v>
      </c>
    </row>
    <row r="667" spans="1:42">
      <c r="A667" s="12" t="e">
        <f t="shared" ca="1" si="121"/>
        <v>#NAME?</v>
      </c>
      <c r="B667" s="12">
        <v>664</v>
      </c>
      <c r="C667" s="12" t="e">
        <f t="shared" ca="1" si="122"/>
        <v>#NAME?</v>
      </c>
      <c r="F667" s="12">
        <f>SUM($J$183:J667)</f>
        <v>2430820</v>
      </c>
      <c r="G667" s="12">
        <v>665</v>
      </c>
      <c r="H667" s="12" t="s">
        <v>13981</v>
      </c>
      <c r="I667" s="12">
        <v>0</v>
      </c>
      <c r="J667" s="12">
        <f t="shared" si="114"/>
        <v>7432</v>
      </c>
      <c r="K667" s="12">
        <v>160000</v>
      </c>
      <c r="L667" s="12">
        <f>SUM($J$3:J667)</f>
        <v>2624294</v>
      </c>
      <c r="M667" s="12">
        <f>SUM($L$183:L667)</f>
        <v>589454450</v>
      </c>
      <c r="N667" s="15">
        <f t="shared" si="120"/>
        <v>242.49201915403032</v>
      </c>
      <c r="O667" s="12">
        <v>665</v>
      </c>
      <c r="P667" s="12" t="s">
        <v>13982</v>
      </c>
      <c r="Q667" s="12">
        <v>0</v>
      </c>
      <c r="R667" s="12">
        <v>1209</v>
      </c>
      <c r="W667" s="12" t="e">
        <f t="shared" ca="1" si="123"/>
        <v>#NAME?</v>
      </c>
      <c r="X667" s="12">
        <v>3508</v>
      </c>
      <c r="Y667" s="12">
        <v>332</v>
      </c>
      <c r="Z667" s="12" t="e">
        <f t="shared" ca="1" si="124"/>
        <v>#NAME?</v>
      </c>
      <c r="AA667" s="12" t="e">
        <f ca="1">SUM($Z$4:Z667)++VLOOKUP(X667,$G$3:$L$7002,6,0)</f>
        <v>#NAME?</v>
      </c>
      <c r="AB667" s="12" t="e">
        <f t="shared" ca="1" si="125"/>
        <v>#NAME?</v>
      </c>
      <c r="AC667" s="12">
        <v>611</v>
      </c>
      <c r="AD667" s="12" t="e">
        <f t="shared" ca="1" si="126"/>
        <v>#NAME?</v>
      </c>
      <c r="AF667" s="12">
        <v>664</v>
      </c>
      <c r="AG667" s="12">
        <v>3324850</v>
      </c>
      <c r="AH667" s="12">
        <f>SUM($AG$4:AG667)</f>
        <v>1207720740</v>
      </c>
      <c r="AI667" s="13">
        <f t="shared" ca="1" si="117"/>
        <v>0</v>
      </c>
      <c r="AJ667" s="13" t="e">
        <f t="shared" ca="1" si="118"/>
        <v>#NAME?</v>
      </c>
      <c r="AK667" s="13"/>
      <c r="AL667" s="12" t="e">
        <f t="shared" ca="1" si="115"/>
        <v>#NAME?</v>
      </c>
      <c r="AN667" s="12" t="e">
        <f ca="1"/>
        <v>#NAME?</v>
      </c>
      <c r="AO667" s="12">
        <f t="shared" ca="1" si="116"/>
        <v>0</v>
      </c>
      <c r="AP667" s="12" t="e">
        <f t="shared" ca="1" si="119"/>
        <v>#NAME?</v>
      </c>
    </row>
    <row r="668" spans="1:42">
      <c r="A668" s="12" t="e">
        <f t="shared" ca="1" si="121"/>
        <v>#NAME?</v>
      </c>
      <c r="B668" s="12">
        <v>665</v>
      </c>
      <c r="C668" s="12" t="e">
        <f t="shared" ca="1" si="122"/>
        <v>#NAME?</v>
      </c>
      <c r="F668" s="12">
        <f>SUM($J$183:J668)</f>
        <v>2438262</v>
      </c>
      <c r="G668" s="12">
        <v>666</v>
      </c>
      <c r="H668" s="12" t="s">
        <v>13981</v>
      </c>
      <c r="I668" s="12">
        <v>0</v>
      </c>
      <c r="J668" s="12">
        <f t="shared" si="114"/>
        <v>7442</v>
      </c>
      <c r="K668" s="12">
        <v>160000</v>
      </c>
      <c r="L668" s="12">
        <f>SUM($J$3:J668)</f>
        <v>2631736</v>
      </c>
      <c r="M668" s="12">
        <f>SUM($L$183:L668)</f>
        <v>592086186</v>
      </c>
      <c r="N668" s="15">
        <f t="shared" si="120"/>
        <v>242.83124044913959</v>
      </c>
      <c r="O668" s="12">
        <v>666</v>
      </c>
      <c r="P668" s="12" t="s">
        <v>13982</v>
      </c>
      <c r="Q668" s="12">
        <v>0</v>
      </c>
      <c r="R668" s="12">
        <v>1221</v>
      </c>
      <c r="W668" s="12" t="e">
        <f t="shared" ca="1" si="123"/>
        <v>#NAME?</v>
      </c>
      <c r="X668" s="12">
        <v>3513</v>
      </c>
      <c r="Y668" s="12">
        <v>332.5</v>
      </c>
      <c r="Z668" s="12" t="e">
        <f t="shared" ca="1" si="124"/>
        <v>#NAME?</v>
      </c>
      <c r="AA668" s="12" t="e">
        <f ca="1">SUM($Z$4:Z668)++VLOOKUP(X668,$G$3:$L$7002,6,0)</f>
        <v>#NAME?</v>
      </c>
      <c r="AB668" s="12" t="e">
        <f t="shared" ca="1" si="125"/>
        <v>#NAME?</v>
      </c>
      <c r="AC668" s="12">
        <v>612</v>
      </c>
      <c r="AD668" s="12" t="e">
        <f t="shared" ca="1" si="126"/>
        <v>#NAME?</v>
      </c>
      <c r="AF668" s="12">
        <v>665</v>
      </c>
      <c r="AG668" s="12">
        <v>3324850</v>
      </c>
      <c r="AH668" s="12">
        <f>SUM($AG$4:AG668)</f>
        <v>1211045590</v>
      </c>
      <c r="AI668" s="13">
        <f t="shared" ca="1" si="117"/>
        <v>0</v>
      </c>
      <c r="AJ668" s="13" t="e">
        <f t="shared" ca="1" si="118"/>
        <v>#NAME?</v>
      </c>
      <c r="AK668" s="13"/>
      <c r="AL668" s="12" t="e">
        <f t="shared" ca="1" si="115"/>
        <v>#NAME?</v>
      </c>
      <c r="AN668" s="12" t="e">
        <f ca="1"/>
        <v>#NAME?</v>
      </c>
      <c r="AO668" s="12">
        <f t="shared" ca="1" si="116"/>
        <v>0</v>
      </c>
      <c r="AP668" s="12" t="e">
        <f t="shared" ca="1" si="119"/>
        <v>#NAME?</v>
      </c>
    </row>
    <row r="669" spans="1:42">
      <c r="A669" s="12" t="e">
        <f t="shared" ca="1" si="121"/>
        <v>#NAME?</v>
      </c>
      <c r="B669" s="12">
        <v>666</v>
      </c>
      <c r="C669" s="12" t="e">
        <f t="shared" ca="1" si="122"/>
        <v>#NAME?</v>
      </c>
      <c r="F669" s="12">
        <f>SUM($J$183:J669)</f>
        <v>2445714</v>
      </c>
      <c r="G669" s="12">
        <v>667</v>
      </c>
      <c r="H669" s="12" t="s">
        <v>13981</v>
      </c>
      <c r="I669" s="12">
        <v>0</v>
      </c>
      <c r="J669" s="12">
        <f t="shared" si="114"/>
        <v>7452</v>
      </c>
      <c r="K669" s="12">
        <v>160000</v>
      </c>
      <c r="L669" s="12">
        <f>SUM($J$3:J669)</f>
        <v>2639188</v>
      </c>
      <c r="M669" s="12">
        <f>SUM($L$183:L669)</f>
        <v>594725374</v>
      </c>
      <c r="N669" s="15">
        <f t="shared" si="120"/>
        <v>243.17045001991238</v>
      </c>
      <c r="O669" s="12">
        <v>667</v>
      </c>
      <c r="P669" s="12" t="s">
        <v>13982</v>
      </c>
      <c r="Q669" s="12">
        <v>0</v>
      </c>
      <c r="R669" s="12">
        <v>1233</v>
      </c>
      <c r="W669" s="12" t="e">
        <f t="shared" ca="1" si="123"/>
        <v>#NAME?</v>
      </c>
      <c r="X669" s="12">
        <v>3517</v>
      </c>
      <c r="Y669" s="12">
        <v>333</v>
      </c>
      <c r="Z669" s="12" t="e">
        <f t="shared" ca="1" si="124"/>
        <v>#NAME?</v>
      </c>
      <c r="AA669" s="12" t="e">
        <f ca="1">SUM($Z$4:Z669)++VLOOKUP(X669,$G$3:$L$7002,6,0)</f>
        <v>#NAME?</v>
      </c>
      <c r="AB669" s="12" t="e">
        <f t="shared" ca="1" si="125"/>
        <v>#NAME?</v>
      </c>
      <c r="AC669" s="12">
        <v>612</v>
      </c>
      <c r="AD669" s="12" t="e">
        <f t="shared" ca="1" si="126"/>
        <v>#NAME?</v>
      </c>
      <c r="AF669" s="12">
        <v>666</v>
      </c>
      <c r="AG669" s="12">
        <v>3324850</v>
      </c>
      <c r="AH669" s="12">
        <f>SUM($AG$4:AG669)</f>
        <v>1214370440</v>
      </c>
      <c r="AI669" s="13">
        <f t="shared" ca="1" si="117"/>
        <v>0</v>
      </c>
      <c r="AJ669" s="13" t="e">
        <f t="shared" ca="1" si="118"/>
        <v>#NAME?</v>
      </c>
      <c r="AK669" s="13"/>
      <c r="AL669" s="12" t="e">
        <f t="shared" ca="1" si="115"/>
        <v>#NAME?</v>
      </c>
      <c r="AN669" s="12" t="e">
        <f ca="1"/>
        <v>#NAME?</v>
      </c>
      <c r="AO669" s="12">
        <f t="shared" ca="1" si="116"/>
        <v>0</v>
      </c>
      <c r="AP669" s="12" t="e">
        <f t="shared" ca="1" si="119"/>
        <v>#NAME?</v>
      </c>
    </row>
    <row r="670" spans="1:42">
      <c r="A670" s="12" t="e">
        <f t="shared" ca="1" si="121"/>
        <v>#NAME?</v>
      </c>
      <c r="B670" s="12">
        <v>667</v>
      </c>
      <c r="C670" s="12" t="e">
        <f t="shared" ca="1" si="122"/>
        <v>#NAME?</v>
      </c>
      <c r="F670" s="12">
        <f>SUM($J$183:J670)</f>
        <v>2453176</v>
      </c>
      <c r="G670" s="12">
        <v>668</v>
      </c>
      <c r="H670" s="12" t="s">
        <v>13981</v>
      </c>
      <c r="I670" s="12">
        <v>0</v>
      </c>
      <c r="J670" s="12">
        <f t="shared" si="114"/>
        <v>7462</v>
      </c>
      <c r="K670" s="12">
        <v>160000</v>
      </c>
      <c r="L670" s="12">
        <f>SUM($J$3:J670)</f>
        <v>2646650</v>
      </c>
      <c r="M670" s="12">
        <f>SUM($L$183:L670)</f>
        <v>597372024</v>
      </c>
      <c r="N670" s="15">
        <f t="shared" si="120"/>
        <v>243.50964790133281</v>
      </c>
      <c r="O670" s="12">
        <v>668</v>
      </c>
      <c r="P670" s="12" t="s">
        <v>13982</v>
      </c>
      <c r="Q670" s="12">
        <v>0</v>
      </c>
      <c r="R670" s="12">
        <v>1244</v>
      </c>
      <c r="W670" s="12" t="e">
        <f t="shared" ca="1" si="123"/>
        <v>#NAME?</v>
      </c>
      <c r="X670" s="12">
        <v>3522</v>
      </c>
      <c r="Y670" s="12">
        <v>333.5</v>
      </c>
      <c r="Z670" s="12" t="e">
        <f t="shared" ca="1" si="124"/>
        <v>#NAME?</v>
      </c>
      <c r="AA670" s="12" t="e">
        <f ca="1">SUM($Z$4:Z670)++VLOOKUP(X670,$G$3:$L$7002,6,0)</f>
        <v>#NAME?</v>
      </c>
      <c r="AB670" s="12" t="e">
        <f t="shared" ca="1" si="125"/>
        <v>#NAME?</v>
      </c>
      <c r="AC670" s="12">
        <v>613</v>
      </c>
      <c r="AD670" s="12" t="e">
        <f t="shared" ca="1" si="126"/>
        <v>#NAME?</v>
      </c>
      <c r="AF670" s="12">
        <v>667</v>
      </c>
      <c r="AG670" s="12">
        <v>3324850</v>
      </c>
      <c r="AH670" s="12">
        <f>SUM($AG$4:AG670)</f>
        <v>1217695290</v>
      </c>
      <c r="AI670" s="13">
        <f t="shared" ca="1" si="117"/>
        <v>0</v>
      </c>
      <c r="AJ670" s="13" t="e">
        <f t="shared" ca="1" si="118"/>
        <v>#NAME?</v>
      </c>
      <c r="AK670" s="13"/>
      <c r="AL670" s="12" t="e">
        <f t="shared" ca="1" si="115"/>
        <v>#NAME?</v>
      </c>
      <c r="AN670" s="12" t="e">
        <f ca="1"/>
        <v>#NAME?</v>
      </c>
      <c r="AO670" s="12">
        <f t="shared" ca="1" si="116"/>
        <v>0</v>
      </c>
      <c r="AP670" s="12" t="e">
        <f t="shared" ca="1" si="119"/>
        <v>#NAME?</v>
      </c>
    </row>
    <row r="671" spans="1:42">
      <c r="A671" s="12" t="e">
        <f t="shared" ca="1" si="121"/>
        <v>#NAME?</v>
      </c>
      <c r="B671" s="12">
        <v>668</v>
      </c>
      <c r="C671" s="12" t="e">
        <f t="shared" ca="1" si="122"/>
        <v>#NAME?</v>
      </c>
      <c r="F671" s="12">
        <f>SUM($J$183:J671)</f>
        <v>2460648</v>
      </c>
      <c r="G671" s="12">
        <v>669</v>
      </c>
      <c r="H671" s="12" t="s">
        <v>13981</v>
      </c>
      <c r="I671" s="12">
        <v>0</v>
      </c>
      <c r="J671" s="12">
        <f t="shared" si="114"/>
        <v>7472</v>
      </c>
      <c r="K671" s="12">
        <v>160000</v>
      </c>
      <c r="L671" s="12">
        <f>SUM($J$3:J671)</f>
        <v>2654122</v>
      </c>
      <c r="M671" s="12">
        <f>SUM($L$183:L671)</f>
        <v>600026146</v>
      </c>
      <c r="N671" s="15">
        <f t="shared" si="120"/>
        <v>243.8488341282459</v>
      </c>
      <c r="O671" s="12">
        <v>669</v>
      </c>
      <c r="P671" s="12" t="s">
        <v>13982</v>
      </c>
      <c r="Q671" s="12">
        <v>0</v>
      </c>
      <c r="R671" s="12">
        <v>1256</v>
      </c>
      <c r="W671" s="12" t="e">
        <f t="shared" ca="1" si="123"/>
        <v>#NAME?</v>
      </c>
      <c r="X671" s="12">
        <v>3526</v>
      </c>
      <c r="Y671" s="12">
        <v>334</v>
      </c>
      <c r="Z671" s="12" t="e">
        <f t="shared" ca="1" si="124"/>
        <v>#NAME?</v>
      </c>
      <c r="AA671" s="12" t="e">
        <f ca="1">SUM($Z$4:Z671)++VLOOKUP(X671,$G$3:$L$7002,6,0)</f>
        <v>#NAME?</v>
      </c>
      <c r="AB671" s="12" t="e">
        <f t="shared" ca="1" si="125"/>
        <v>#NAME?</v>
      </c>
      <c r="AC671" s="12">
        <v>613</v>
      </c>
      <c r="AD671" s="12" t="e">
        <f t="shared" ca="1" si="126"/>
        <v>#NAME?</v>
      </c>
      <c r="AF671" s="12">
        <v>668</v>
      </c>
      <c r="AG671" s="12">
        <v>3324850</v>
      </c>
      <c r="AH671" s="12">
        <f>SUM($AG$4:AG671)</f>
        <v>1221020140</v>
      </c>
      <c r="AI671" s="13">
        <f t="shared" ca="1" si="117"/>
        <v>0</v>
      </c>
      <c r="AJ671" s="13" t="e">
        <f t="shared" ca="1" si="118"/>
        <v>#NAME?</v>
      </c>
      <c r="AK671" s="13"/>
      <c r="AL671" s="12" t="e">
        <f t="shared" ca="1" si="115"/>
        <v>#NAME?</v>
      </c>
      <c r="AN671" s="12" t="e">
        <f ca="1"/>
        <v>#NAME?</v>
      </c>
      <c r="AO671" s="12">
        <f t="shared" ca="1" si="116"/>
        <v>0</v>
      </c>
      <c r="AP671" s="12" t="e">
        <f t="shared" ca="1" si="119"/>
        <v>#NAME?</v>
      </c>
    </row>
    <row r="672" spans="1:42">
      <c r="A672" s="12" t="e">
        <f t="shared" ca="1" si="121"/>
        <v>#NAME?</v>
      </c>
      <c r="B672" s="12">
        <v>669</v>
      </c>
      <c r="C672" s="12" t="e">
        <f t="shared" ca="1" si="122"/>
        <v>#NAME?</v>
      </c>
      <c r="F672" s="12">
        <f>SUM($J$183:J672)</f>
        <v>2468130</v>
      </c>
      <c r="G672" s="12">
        <v>670</v>
      </c>
      <c r="H672" s="12" t="s">
        <v>13981</v>
      </c>
      <c r="I672" s="12">
        <v>0</v>
      </c>
      <c r="J672" s="12">
        <f t="shared" si="114"/>
        <v>7482</v>
      </c>
      <c r="K672" s="12">
        <v>160000</v>
      </c>
      <c r="L672" s="12">
        <f>SUM($J$3:J672)</f>
        <v>2661604</v>
      </c>
      <c r="M672" s="12">
        <f>SUM($L$183:L672)</f>
        <v>602687750</v>
      </c>
      <c r="N672" s="15">
        <f t="shared" si="120"/>
        <v>244.18800873535835</v>
      </c>
      <c r="O672" s="12">
        <v>670</v>
      </c>
      <c r="P672" s="12" t="s">
        <v>13982</v>
      </c>
      <c r="Q672" s="12">
        <v>0</v>
      </c>
      <c r="R672" s="12">
        <v>1268</v>
      </c>
      <c r="W672" s="12" t="e">
        <f t="shared" ca="1" si="123"/>
        <v>#NAME?</v>
      </c>
      <c r="X672" s="12">
        <v>3531</v>
      </c>
      <c r="Y672" s="12">
        <v>334.5</v>
      </c>
      <c r="Z672" s="12" t="e">
        <f t="shared" ca="1" si="124"/>
        <v>#NAME?</v>
      </c>
      <c r="AA672" s="12" t="e">
        <f ca="1">SUM($Z$4:Z672)++VLOOKUP(X672,$G$3:$L$7002,6,0)</f>
        <v>#NAME?</v>
      </c>
      <c r="AB672" s="12" t="e">
        <f t="shared" ca="1" si="125"/>
        <v>#NAME?</v>
      </c>
      <c r="AC672" s="12">
        <v>614</v>
      </c>
      <c r="AD672" s="12" t="e">
        <f t="shared" ca="1" si="126"/>
        <v>#NAME?</v>
      </c>
      <c r="AF672" s="12">
        <v>669</v>
      </c>
      <c r="AG672" s="12">
        <v>3324850</v>
      </c>
      <c r="AH672" s="12">
        <f>SUM($AG$4:AG672)</f>
        <v>1224344990</v>
      </c>
      <c r="AI672" s="13">
        <f t="shared" ca="1" si="117"/>
        <v>0</v>
      </c>
      <c r="AJ672" s="13" t="e">
        <f t="shared" ca="1" si="118"/>
        <v>#NAME?</v>
      </c>
      <c r="AK672" s="13"/>
      <c r="AL672" s="12" t="e">
        <f t="shared" ca="1" si="115"/>
        <v>#NAME?</v>
      </c>
      <c r="AN672" s="12" t="e">
        <f ca="1"/>
        <v>#NAME?</v>
      </c>
      <c r="AO672" s="12">
        <f t="shared" ca="1" si="116"/>
        <v>0</v>
      </c>
      <c r="AP672" s="12" t="e">
        <f t="shared" ca="1" si="119"/>
        <v>#NAME?</v>
      </c>
    </row>
    <row r="673" spans="1:42">
      <c r="A673" s="12" t="e">
        <f t="shared" ca="1" si="121"/>
        <v>#NAME?</v>
      </c>
      <c r="B673" s="12">
        <v>670</v>
      </c>
      <c r="C673" s="12" t="e">
        <f t="shared" ca="1" si="122"/>
        <v>#NAME?</v>
      </c>
      <c r="F673" s="12">
        <f>SUM($J$183:J673)</f>
        <v>2475622</v>
      </c>
      <c r="G673" s="12">
        <v>671</v>
      </c>
      <c r="H673" s="12" t="s">
        <v>13981</v>
      </c>
      <c r="I673" s="12">
        <v>0</v>
      </c>
      <c r="J673" s="12">
        <f t="shared" si="114"/>
        <v>7492</v>
      </c>
      <c r="K673" s="12">
        <v>160000</v>
      </c>
      <c r="L673" s="12">
        <f>SUM($J$3:J673)</f>
        <v>2669096</v>
      </c>
      <c r="M673" s="12">
        <f>SUM($L$183:L673)</f>
        <v>605356846</v>
      </c>
      <c r="N673" s="15">
        <f t="shared" si="120"/>
        <v>244.52717175723919</v>
      </c>
      <c r="O673" s="12">
        <v>671</v>
      </c>
      <c r="P673" s="12" t="s">
        <v>13982</v>
      </c>
      <c r="Q673" s="12">
        <v>0</v>
      </c>
      <c r="R673" s="12">
        <v>1271</v>
      </c>
      <c r="W673" s="12" t="e">
        <f t="shared" ca="1" si="123"/>
        <v>#NAME?</v>
      </c>
      <c r="X673" s="12">
        <v>3535</v>
      </c>
      <c r="Y673" s="12">
        <v>335</v>
      </c>
      <c r="Z673" s="12" t="e">
        <f t="shared" ca="1" si="124"/>
        <v>#NAME?</v>
      </c>
      <c r="AA673" s="12" t="e">
        <f ca="1">SUM($Z$4:Z673)++VLOOKUP(X673,$G$3:$L$7002,6,0)</f>
        <v>#NAME?</v>
      </c>
      <c r="AB673" s="12" t="e">
        <f t="shared" ca="1" si="125"/>
        <v>#NAME?</v>
      </c>
      <c r="AC673" s="12">
        <v>614</v>
      </c>
      <c r="AD673" s="12" t="e">
        <f t="shared" ca="1" si="126"/>
        <v>#NAME?</v>
      </c>
      <c r="AF673" s="12">
        <v>670</v>
      </c>
      <c r="AG673" s="12">
        <v>3324850</v>
      </c>
      <c r="AH673" s="12">
        <f>SUM($AG$4:AG673)</f>
        <v>1227669840</v>
      </c>
      <c r="AI673" s="13">
        <f t="shared" ca="1" si="117"/>
        <v>0</v>
      </c>
      <c r="AJ673" s="13" t="e">
        <f t="shared" ca="1" si="118"/>
        <v>#NAME?</v>
      </c>
      <c r="AK673" s="13"/>
      <c r="AL673" s="12" t="e">
        <f t="shared" ca="1" si="115"/>
        <v>#NAME?</v>
      </c>
      <c r="AN673" s="12" t="e">
        <f ca="1"/>
        <v>#NAME?</v>
      </c>
      <c r="AO673" s="12">
        <f t="shared" ca="1" si="116"/>
        <v>0</v>
      </c>
      <c r="AP673" s="12" t="e">
        <f t="shared" ca="1" si="119"/>
        <v>#NAME?</v>
      </c>
    </row>
    <row r="674" spans="1:42">
      <c r="A674" s="12" t="e">
        <f t="shared" ca="1" si="121"/>
        <v>#NAME?</v>
      </c>
      <c r="B674" s="12">
        <v>671</v>
      </c>
      <c r="C674" s="12" t="e">
        <f t="shared" ca="1" si="122"/>
        <v>#NAME?</v>
      </c>
      <c r="F674" s="12">
        <f>SUM($J$183:J674)</f>
        <v>2483124</v>
      </c>
      <c r="G674" s="12">
        <v>672</v>
      </c>
      <c r="H674" s="12" t="s">
        <v>13981</v>
      </c>
      <c r="I674" s="12">
        <v>0</v>
      </c>
      <c r="J674" s="12">
        <f t="shared" si="114"/>
        <v>7502</v>
      </c>
      <c r="K674" s="12">
        <v>160000</v>
      </c>
      <c r="L674" s="12">
        <f>SUM($J$3:J674)</f>
        <v>2676598</v>
      </c>
      <c r="M674" s="12">
        <f>SUM($L$183:L674)</f>
        <v>608033444</v>
      </c>
      <c r="N674" s="15">
        <f t="shared" si="120"/>
        <v>244.86632322832045</v>
      </c>
      <c r="O674" s="12">
        <v>672</v>
      </c>
      <c r="P674" s="12" t="s">
        <v>13982</v>
      </c>
      <c r="Q674" s="12">
        <v>0</v>
      </c>
      <c r="R674" s="12">
        <v>1274</v>
      </c>
      <c r="W674" s="12" t="e">
        <f t="shared" ca="1" si="123"/>
        <v>#NAME?</v>
      </c>
      <c r="X674" s="12">
        <v>3540</v>
      </c>
      <c r="Y674" s="12">
        <v>335.5</v>
      </c>
      <c r="Z674" s="12" t="e">
        <f t="shared" ca="1" si="124"/>
        <v>#NAME?</v>
      </c>
      <c r="AA674" s="12" t="e">
        <f ca="1">SUM($Z$4:Z674)++VLOOKUP(X674,$G$3:$L$7002,6,0)</f>
        <v>#NAME?</v>
      </c>
      <c r="AB674" s="12" t="e">
        <f t="shared" ca="1" si="125"/>
        <v>#NAME?</v>
      </c>
      <c r="AC674" s="12">
        <v>615</v>
      </c>
      <c r="AD674" s="12" t="e">
        <f t="shared" ca="1" si="126"/>
        <v>#NAME?</v>
      </c>
      <c r="AF674" s="12">
        <v>671</v>
      </c>
      <c r="AG674" s="12">
        <v>3324850</v>
      </c>
      <c r="AH674" s="12">
        <f>SUM($AG$4:AG674)</f>
        <v>1230994690</v>
      </c>
      <c r="AI674" s="13">
        <f t="shared" ca="1" si="117"/>
        <v>0</v>
      </c>
      <c r="AJ674" s="13" t="e">
        <f t="shared" ca="1" si="118"/>
        <v>#NAME?</v>
      </c>
      <c r="AK674" s="13"/>
      <c r="AL674" s="12" t="e">
        <f t="shared" ca="1" si="115"/>
        <v>#NAME?</v>
      </c>
      <c r="AN674" s="12" t="e">
        <f ca="1"/>
        <v>#NAME?</v>
      </c>
      <c r="AO674" s="12">
        <f t="shared" ca="1" si="116"/>
        <v>0</v>
      </c>
      <c r="AP674" s="12" t="e">
        <f t="shared" ca="1" si="119"/>
        <v>#NAME?</v>
      </c>
    </row>
    <row r="675" spans="1:42">
      <c r="A675" s="12" t="e">
        <f t="shared" ca="1" si="121"/>
        <v>#NAME?</v>
      </c>
      <c r="B675" s="12">
        <v>672</v>
      </c>
      <c r="C675" s="12" t="e">
        <f t="shared" ca="1" si="122"/>
        <v>#NAME?</v>
      </c>
      <c r="F675" s="12">
        <f>SUM($J$183:J675)</f>
        <v>2490636</v>
      </c>
      <c r="G675" s="12">
        <v>673</v>
      </c>
      <c r="H675" s="12" t="s">
        <v>13981</v>
      </c>
      <c r="I675" s="12">
        <v>0</v>
      </c>
      <c r="J675" s="12">
        <f t="shared" ref="J675:J738" si="127">J674+10</f>
        <v>7512</v>
      </c>
      <c r="K675" s="12">
        <v>160000</v>
      </c>
      <c r="L675" s="12">
        <f>SUM($J$3:J675)</f>
        <v>2684110</v>
      </c>
      <c r="M675" s="12">
        <f>SUM($L$183:L675)</f>
        <v>610717554</v>
      </c>
      <c r="N675" s="15">
        <f t="shared" si="120"/>
        <v>245.20546318289786</v>
      </c>
      <c r="O675" s="12">
        <v>673</v>
      </c>
      <c r="P675" s="12" t="s">
        <v>13982</v>
      </c>
      <c r="Q675" s="12">
        <v>0</v>
      </c>
      <c r="R675" s="12">
        <v>1277</v>
      </c>
      <c r="W675" s="12" t="e">
        <f t="shared" ca="1" si="123"/>
        <v>#NAME?</v>
      </c>
      <c r="X675" s="12">
        <v>3544</v>
      </c>
      <c r="Y675" s="12">
        <v>336</v>
      </c>
      <c r="Z675" s="12" t="e">
        <f t="shared" ca="1" si="124"/>
        <v>#NAME?</v>
      </c>
      <c r="AA675" s="12" t="e">
        <f ca="1">SUM($Z$4:Z675)++VLOOKUP(X675,$G$3:$L$7002,6,0)</f>
        <v>#NAME?</v>
      </c>
      <c r="AB675" s="12" t="e">
        <f t="shared" ca="1" si="125"/>
        <v>#NAME?</v>
      </c>
      <c r="AC675" s="12">
        <v>615</v>
      </c>
      <c r="AD675" s="12" t="e">
        <f t="shared" ca="1" si="126"/>
        <v>#NAME?</v>
      </c>
      <c r="AF675" s="12">
        <v>672</v>
      </c>
      <c r="AG675" s="12">
        <v>3324850</v>
      </c>
      <c r="AH675" s="12">
        <f>SUM($AG$4:AG675)</f>
        <v>1234319540</v>
      </c>
      <c r="AI675" s="13">
        <f t="shared" ca="1" si="117"/>
        <v>0</v>
      </c>
      <c r="AJ675" s="13" t="e">
        <f t="shared" ca="1" si="118"/>
        <v>#NAME?</v>
      </c>
      <c r="AK675" s="13"/>
      <c r="AL675" s="12" t="e">
        <f t="shared" ca="1" si="115"/>
        <v>#NAME?</v>
      </c>
      <c r="AN675" s="12" t="e">
        <f ca="1"/>
        <v>#NAME?</v>
      </c>
      <c r="AO675" s="12">
        <f t="shared" ca="1" si="116"/>
        <v>0</v>
      </c>
      <c r="AP675" s="12" t="e">
        <f t="shared" ca="1" si="119"/>
        <v>#NAME?</v>
      </c>
    </row>
    <row r="676" spans="1:42">
      <c r="A676" s="12" t="e">
        <f t="shared" ca="1" si="121"/>
        <v>#NAME?</v>
      </c>
      <c r="B676" s="12">
        <v>673</v>
      </c>
      <c r="C676" s="12" t="e">
        <f t="shared" ca="1" si="122"/>
        <v>#NAME?</v>
      </c>
      <c r="F676" s="12">
        <f>SUM($J$183:J676)</f>
        <v>2498158</v>
      </c>
      <c r="G676" s="12">
        <v>674</v>
      </c>
      <c r="H676" s="12" t="s">
        <v>13981</v>
      </c>
      <c r="I676" s="12">
        <v>0</v>
      </c>
      <c r="J676" s="12">
        <f t="shared" si="127"/>
        <v>7522</v>
      </c>
      <c r="K676" s="12">
        <v>160000</v>
      </c>
      <c r="L676" s="12">
        <f>SUM($J$3:J676)</f>
        <v>2691632</v>
      </c>
      <c r="M676" s="12">
        <f>SUM($L$183:L676)</f>
        <v>613409186</v>
      </c>
      <c r="N676" s="15">
        <f t="shared" si="120"/>
        <v>245.54459165513151</v>
      </c>
      <c r="O676" s="12">
        <v>674</v>
      </c>
      <c r="P676" s="12" t="s">
        <v>13982</v>
      </c>
      <c r="Q676" s="12">
        <v>0</v>
      </c>
      <c r="R676" s="12">
        <v>1280</v>
      </c>
      <c r="W676" s="12" t="e">
        <f t="shared" ca="1" si="123"/>
        <v>#NAME?</v>
      </c>
      <c r="X676" s="12">
        <v>3549</v>
      </c>
      <c r="Y676" s="12">
        <v>336.5</v>
      </c>
      <c r="Z676" s="12" t="e">
        <f t="shared" ca="1" si="124"/>
        <v>#NAME?</v>
      </c>
      <c r="AA676" s="12" t="e">
        <f ca="1">SUM($Z$4:Z676)++VLOOKUP(X676,$G$3:$L$7002,6,0)</f>
        <v>#NAME?</v>
      </c>
      <c r="AB676" s="12" t="e">
        <f t="shared" ca="1" si="125"/>
        <v>#NAME?</v>
      </c>
      <c r="AC676" s="12">
        <v>616</v>
      </c>
      <c r="AD676" s="12" t="e">
        <f t="shared" ca="1" si="126"/>
        <v>#NAME?</v>
      </c>
      <c r="AF676" s="12">
        <v>673</v>
      </c>
      <c r="AG676" s="12">
        <v>3325800</v>
      </c>
      <c r="AH676" s="12">
        <f>SUM($AG$4:AG676)</f>
        <v>1237645340</v>
      </c>
      <c r="AI676" s="13">
        <f t="shared" ca="1" si="117"/>
        <v>0</v>
      </c>
      <c r="AJ676" s="13" t="e">
        <f t="shared" ca="1" si="118"/>
        <v>#NAME?</v>
      </c>
      <c r="AK676" s="13"/>
      <c r="AL676" s="12" t="e">
        <f t="shared" ca="1" si="115"/>
        <v>#NAME?</v>
      </c>
      <c r="AN676" s="12" t="e">
        <f ca="1"/>
        <v>#NAME?</v>
      </c>
      <c r="AO676" s="12">
        <f t="shared" ca="1" si="116"/>
        <v>0</v>
      </c>
      <c r="AP676" s="12" t="e">
        <f t="shared" ca="1" si="119"/>
        <v>#NAME?</v>
      </c>
    </row>
    <row r="677" spans="1:42">
      <c r="A677" s="12" t="e">
        <f t="shared" ca="1" si="121"/>
        <v>#NAME?</v>
      </c>
      <c r="B677" s="12">
        <v>674</v>
      </c>
      <c r="C677" s="12" t="e">
        <f t="shared" ca="1" si="122"/>
        <v>#NAME?</v>
      </c>
      <c r="F677" s="12">
        <f>SUM($J$183:J677)</f>
        <v>2505690</v>
      </c>
      <c r="G677" s="12">
        <v>675</v>
      </c>
      <c r="H677" s="12" t="s">
        <v>13981</v>
      </c>
      <c r="I677" s="12">
        <v>0</v>
      </c>
      <c r="J677" s="12">
        <f t="shared" si="127"/>
        <v>7532</v>
      </c>
      <c r="K677" s="12">
        <v>160000</v>
      </c>
      <c r="L677" s="12">
        <f>SUM($J$3:J677)</f>
        <v>2699164</v>
      </c>
      <c r="M677" s="12">
        <f>SUM($L$183:L677)</f>
        <v>616108350</v>
      </c>
      <c r="N677" s="15">
        <f t="shared" si="120"/>
        <v>245.88370867904649</v>
      </c>
      <c r="O677" s="12">
        <v>675</v>
      </c>
      <c r="P677" s="12" t="s">
        <v>13982</v>
      </c>
      <c r="Q677" s="12">
        <v>0</v>
      </c>
      <c r="R677" s="12">
        <v>1283</v>
      </c>
      <c r="W677" s="12" t="e">
        <f t="shared" ca="1" si="123"/>
        <v>#NAME?</v>
      </c>
      <c r="X677" s="12">
        <v>3553</v>
      </c>
      <c r="Y677" s="12">
        <v>337</v>
      </c>
      <c r="Z677" s="12" t="e">
        <f t="shared" ca="1" si="124"/>
        <v>#NAME?</v>
      </c>
      <c r="AA677" s="12" t="e">
        <f ca="1">SUM($Z$4:Z677)++VLOOKUP(X677,$G$3:$L$7002,6,0)</f>
        <v>#NAME?</v>
      </c>
      <c r="AB677" s="12" t="e">
        <f t="shared" ca="1" si="125"/>
        <v>#NAME?</v>
      </c>
      <c r="AC677" s="12">
        <v>616</v>
      </c>
      <c r="AD677" s="12" t="e">
        <f t="shared" ca="1" si="126"/>
        <v>#NAME?</v>
      </c>
      <c r="AF677" s="12">
        <v>674</v>
      </c>
      <c r="AG677" s="12">
        <v>3326750</v>
      </c>
      <c r="AH677" s="12">
        <f>SUM($AG$4:AG677)</f>
        <v>1240972090</v>
      </c>
      <c r="AI677" s="13">
        <f t="shared" ca="1" si="117"/>
        <v>0</v>
      </c>
      <c r="AJ677" s="13" t="e">
        <f t="shared" ca="1" si="118"/>
        <v>#NAME?</v>
      </c>
      <c r="AK677" s="13"/>
      <c r="AL677" s="12" t="e">
        <f t="shared" ca="1" si="115"/>
        <v>#NAME?</v>
      </c>
      <c r="AN677" s="12" t="e">
        <f ca="1"/>
        <v>#NAME?</v>
      </c>
      <c r="AO677" s="12">
        <f t="shared" ca="1" si="116"/>
        <v>0</v>
      </c>
      <c r="AP677" s="12" t="e">
        <f t="shared" ca="1" si="119"/>
        <v>#NAME?</v>
      </c>
    </row>
    <row r="678" spans="1:42">
      <c r="A678" s="12" t="e">
        <f t="shared" ca="1" si="121"/>
        <v>#NAME?</v>
      </c>
      <c r="B678" s="12">
        <v>675</v>
      </c>
      <c r="C678" s="12" t="e">
        <f t="shared" ca="1" si="122"/>
        <v>#NAME?</v>
      </c>
      <c r="F678" s="12">
        <f>SUM($J$183:J678)</f>
        <v>2513232</v>
      </c>
      <c r="G678" s="12">
        <v>676</v>
      </c>
      <c r="H678" s="12" t="s">
        <v>13981</v>
      </c>
      <c r="I678" s="12">
        <v>0</v>
      </c>
      <c r="J678" s="12">
        <f t="shared" si="127"/>
        <v>7542</v>
      </c>
      <c r="K678" s="12">
        <v>160000</v>
      </c>
      <c r="L678" s="12">
        <f>SUM($J$3:J678)</f>
        <v>2706706</v>
      </c>
      <c r="M678" s="12">
        <f>SUM($L$183:L678)</f>
        <v>618815056</v>
      </c>
      <c r="N678" s="15">
        <f t="shared" si="120"/>
        <v>246.22281428853364</v>
      </c>
      <c r="O678" s="12">
        <v>676</v>
      </c>
      <c r="P678" s="12" t="s">
        <v>13982</v>
      </c>
      <c r="Q678" s="12">
        <v>0</v>
      </c>
      <c r="R678" s="12">
        <v>1286</v>
      </c>
      <c r="W678" s="12" t="e">
        <f t="shared" ca="1" si="123"/>
        <v>#NAME?</v>
      </c>
      <c r="X678" s="12">
        <v>3558</v>
      </c>
      <c r="Y678" s="12">
        <v>337.5</v>
      </c>
      <c r="Z678" s="12" t="e">
        <f t="shared" ca="1" si="124"/>
        <v>#NAME?</v>
      </c>
      <c r="AA678" s="12" t="e">
        <f ca="1">SUM($Z$4:Z678)++VLOOKUP(X678,$G$3:$L$7002,6,0)</f>
        <v>#NAME?</v>
      </c>
      <c r="AB678" s="12" t="e">
        <f t="shared" ca="1" si="125"/>
        <v>#NAME?</v>
      </c>
      <c r="AC678" s="12">
        <v>617</v>
      </c>
      <c r="AD678" s="12" t="e">
        <f t="shared" ca="1" si="126"/>
        <v>#NAME?</v>
      </c>
      <c r="AF678" s="12">
        <v>675</v>
      </c>
      <c r="AG678" s="12">
        <v>3326750</v>
      </c>
      <c r="AH678" s="12">
        <f>SUM($AG$4:AG678)</f>
        <v>1244298840</v>
      </c>
      <c r="AI678" s="13">
        <f t="shared" ca="1" si="117"/>
        <v>0</v>
      </c>
      <c r="AJ678" s="13" t="e">
        <f t="shared" ca="1" si="118"/>
        <v>#NAME?</v>
      </c>
      <c r="AK678" s="13"/>
      <c r="AL678" s="12" t="e">
        <f t="shared" ca="1" si="115"/>
        <v>#NAME?</v>
      </c>
      <c r="AN678" s="12" t="e">
        <f ca="1"/>
        <v>#NAME?</v>
      </c>
      <c r="AO678" s="12">
        <f t="shared" ca="1" si="116"/>
        <v>0</v>
      </c>
      <c r="AP678" s="12" t="e">
        <f t="shared" ca="1" si="119"/>
        <v>#NAME?</v>
      </c>
    </row>
    <row r="679" spans="1:42">
      <c r="A679" s="12" t="e">
        <f t="shared" ca="1" si="121"/>
        <v>#NAME?</v>
      </c>
      <c r="B679" s="12">
        <v>676</v>
      </c>
      <c r="C679" s="12" t="e">
        <f t="shared" ca="1" si="122"/>
        <v>#NAME?</v>
      </c>
      <c r="F679" s="12">
        <f>SUM($J$183:J679)</f>
        <v>2520784</v>
      </c>
      <c r="G679" s="12">
        <v>677</v>
      </c>
      <c r="H679" s="12" t="s">
        <v>13981</v>
      </c>
      <c r="I679" s="12">
        <v>0</v>
      </c>
      <c r="J679" s="12">
        <f t="shared" si="127"/>
        <v>7552</v>
      </c>
      <c r="K679" s="12">
        <v>160000</v>
      </c>
      <c r="L679" s="12">
        <f>SUM($J$3:J679)</f>
        <v>2714258</v>
      </c>
      <c r="M679" s="12">
        <f>SUM($L$183:L679)</f>
        <v>621529314</v>
      </c>
      <c r="N679" s="15">
        <f t="shared" si="120"/>
        <v>246.56190851735016</v>
      </c>
      <c r="O679" s="12">
        <v>677</v>
      </c>
      <c r="P679" s="12" t="s">
        <v>13982</v>
      </c>
      <c r="Q679" s="12">
        <v>0</v>
      </c>
      <c r="R679" s="12">
        <v>1287</v>
      </c>
      <c r="W679" s="12" t="e">
        <f t="shared" ca="1" si="123"/>
        <v>#NAME?</v>
      </c>
      <c r="X679" s="12">
        <v>3562</v>
      </c>
      <c r="Y679" s="12">
        <v>338</v>
      </c>
      <c r="Z679" s="12" t="e">
        <f t="shared" ca="1" si="124"/>
        <v>#NAME?</v>
      </c>
      <c r="AA679" s="12" t="e">
        <f ca="1">SUM($Z$4:Z679)++VLOOKUP(X679,$G$3:$L$7002,6,0)</f>
        <v>#NAME?</v>
      </c>
      <c r="AB679" s="12" t="e">
        <f t="shared" ca="1" si="125"/>
        <v>#NAME?</v>
      </c>
      <c r="AC679" s="12">
        <v>617</v>
      </c>
      <c r="AD679" s="12" t="e">
        <f t="shared" ca="1" si="126"/>
        <v>#NAME?</v>
      </c>
      <c r="AF679" s="12">
        <v>676</v>
      </c>
      <c r="AG679" s="12">
        <v>3326750</v>
      </c>
      <c r="AH679" s="12">
        <f>SUM($AG$4:AG679)</f>
        <v>1247625590</v>
      </c>
      <c r="AI679" s="13">
        <f t="shared" ca="1" si="117"/>
        <v>0</v>
      </c>
      <c r="AJ679" s="13" t="e">
        <f t="shared" ca="1" si="118"/>
        <v>#NAME?</v>
      </c>
      <c r="AK679" s="13"/>
      <c r="AL679" s="12" t="e">
        <f t="shared" ca="1" si="115"/>
        <v>#NAME?</v>
      </c>
      <c r="AN679" s="12" t="e">
        <f ca="1"/>
        <v>#NAME?</v>
      </c>
      <c r="AO679" s="12">
        <f t="shared" ca="1" si="116"/>
        <v>0</v>
      </c>
      <c r="AP679" s="12" t="e">
        <f t="shared" ca="1" si="119"/>
        <v>#NAME?</v>
      </c>
    </row>
    <row r="680" spans="1:42">
      <c r="A680" s="12" t="e">
        <f t="shared" ca="1" si="121"/>
        <v>#NAME?</v>
      </c>
      <c r="B680" s="12">
        <v>677</v>
      </c>
      <c r="C680" s="12" t="e">
        <f t="shared" ca="1" si="122"/>
        <v>#NAME?</v>
      </c>
      <c r="F680" s="12">
        <f>SUM($J$183:J680)</f>
        <v>2528346</v>
      </c>
      <c r="G680" s="12">
        <v>678</v>
      </c>
      <c r="H680" s="12" t="s">
        <v>13981</v>
      </c>
      <c r="I680" s="12">
        <v>0</v>
      </c>
      <c r="J680" s="12">
        <f t="shared" si="127"/>
        <v>7562</v>
      </c>
      <c r="K680" s="12">
        <v>160000</v>
      </c>
      <c r="L680" s="12">
        <f>SUM($J$3:J680)</f>
        <v>2721820</v>
      </c>
      <c r="M680" s="12">
        <f>SUM($L$183:L680)</f>
        <v>624251134</v>
      </c>
      <c r="N680" s="15">
        <f t="shared" si="120"/>
        <v>246.90099139912022</v>
      </c>
      <c r="O680" s="12">
        <v>678</v>
      </c>
      <c r="P680" s="12" t="s">
        <v>13982</v>
      </c>
      <c r="Q680" s="12">
        <v>0</v>
      </c>
      <c r="R680" s="12">
        <v>1287</v>
      </c>
      <c r="W680" s="12" t="e">
        <f t="shared" ca="1" si="123"/>
        <v>#NAME?</v>
      </c>
      <c r="X680" s="12">
        <v>3567</v>
      </c>
      <c r="Y680" s="12">
        <v>338.5</v>
      </c>
      <c r="Z680" s="12" t="e">
        <f t="shared" ca="1" si="124"/>
        <v>#NAME?</v>
      </c>
      <c r="AA680" s="12" t="e">
        <f ca="1">SUM($Z$4:Z680)++VLOOKUP(X680,$G$3:$L$7002,6,0)</f>
        <v>#NAME?</v>
      </c>
      <c r="AB680" s="12" t="e">
        <f t="shared" ca="1" si="125"/>
        <v>#NAME?</v>
      </c>
      <c r="AC680" s="12">
        <v>618</v>
      </c>
      <c r="AD680" s="12" t="e">
        <f t="shared" ca="1" si="126"/>
        <v>#NAME?</v>
      </c>
      <c r="AF680" s="12">
        <v>677</v>
      </c>
      <c r="AG680" s="12">
        <v>3326750</v>
      </c>
      <c r="AH680" s="12">
        <f>SUM($AG$4:AG680)</f>
        <v>1250952340</v>
      </c>
      <c r="AI680" s="13">
        <f t="shared" ca="1" si="117"/>
        <v>0</v>
      </c>
      <c r="AJ680" s="13" t="e">
        <f t="shared" ca="1" si="118"/>
        <v>#NAME?</v>
      </c>
      <c r="AK680" s="13"/>
      <c r="AL680" s="12" t="e">
        <f t="shared" ca="1" si="115"/>
        <v>#NAME?</v>
      </c>
      <c r="AN680" s="12" t="e">
        <f ca="1"/>
        <v>#NAME?</v>
      </c>
      <c r="AO680" s="12">
        <f t="shared" ca="1" si="116"/>
        <v>0</v>
      </c>
      <c r="AP680" s="12" t="e">
        <f t="shared" ca="1" si="119"/>
        <v>#NAME?</v>
      </c>
    </row>
    <row r="681" spans="1:42">
      <c r="A681" s="12" t="e">
        <f t="shared" ca="1" si="121"/>
        <v>#NAME?</v>
      </c>
      <c r="B681" s="12">
        <v>678</v>
      </c>
      <c r="C681" s="12" t="e">
        <f t="shared" ca="1" si="122"/>
        <v>#NAME?</v>
      </c>
      <c r="F681" s="12">
        <f>SUM($J$183:J681)</f>
        <v>2535918</v>
      </c>
      <c r="G681" s="12">
        <v>679</v>
      </c>
      <c r="H681" s="12" t="s">
        <v>13981</v>
      </c>
      <c r="I681" s="12">
        <v>0</v>
      </c>
      <c r="J681" s="12">
        <f t="shared" si="127"/>
        <v>7572</v>
      </c>
      <c r="K681" s="12">
        <v>160000</v>
      </c>
      <c r="L681" s="12">
        <f>SUM($J$3:J681)</f>
        <v>2729392</v>
      </c>
      <c r="M681" s="12">
        <f>SUM($L$183:L681)</f>
        <v>626980526</v>
      </c>
      <c r="N681" s="15">
        <f t="shared" si="120"/>
        <v>247.24006296733569</v>
      </c>
      <c r="O681" s="12">
        <v>679</v>
      </c>
      <c r="P681" s="12" t="s">
        <v>13982</v>
      </c>
      <c r="Q681" s="12">
        <v>0</v>
      </c>
      <c r="R681" s="12">
        <v>1288</v>
      </c>
      <c r="W681" s="12" t="e">
        <f t="shared" ca="1" si="123"/>
        <v>#NAME?</v>
      </c>
      <c r="X681" s="12">
        <v>3571</v>
      </c>
      <c r="Y681" s="12">
        <v>339</v>
      </c>
      <c r="Z681" s="12" t="e">
        <f t="shared" ca="1" si="124"/>
        <v>#NAME?</v>
      </c>
      <c r="AA681" s="12" t="e">
        <f ca="1">SUM($Z$4:Z681)++VLOOKUP(X681,$G$3:$L$7002,6,0)</f>
        <v>#NAME?</v>
      </c>
      <c r="AB681" s="12" t="e">
        <f t="shared" ca="1" si="125"/>
        <v>#NAME?</v>
      </c>
      <c r="AC681" s="12">
        <v>618</v>
      </c>
      <c r="AD681" s="12" t="e">
        <f t="shared" ca="1" si="126"/>
        <v>#NAME?</v>
      </c>
      <c r="AF681" s="12">
        <v>678</v>
      </c>
      <c r="AG681" s="12">
        <v>3326750</v>
      </c>
      <c r="AH681" s="12">
        <f>SUM($AG$4:AG681)</f>
        <v>1254279090</v>
      </c>
      <c r="AI681" s="13">
        <f t="shared" ca="1" si="117"/>
        <v>0</v>
      </c>
      <c r="AJ681" s="13" t="e">
        <f t="shared" ca="1" si="118"/>
        <v>#NAME?</v>
      </c>
      <c r="AK681" s="13"/>
      <c r="AL681" s="12" t="e">
        <f t="shared" ca="1" si="115"/>
        <v>#NAME?</v>
      </c>
      <c r="AN681" s="12" t="e">
        <f ca="1"/>
        <v>#NAME?</v>
      </c>
      <c r="AO681" s="12">
        <f t="shared" ca="1" si="116"/>
        <v>0</v>
      </c>
      <c r="AP681" s="12" t="e">
        <f t="shared" ca="1" si="119"/>
        <v>#NAME?</v>
      </c>
    </row>
    <row r="682" spans="1:42">
      <c r="A682" s="12" t="e">
        <f t="shared" ca="1" si="121"/>
        <v>#NAME?</v>
      </c>
      <c r="B682" s="12">
        <v>679</v>
      </c>
      <c r="C682" s="12" t="e">
        <f t="shared" ca="1" si="122"/>
        <v>#NAME?</v>
      </c>
      <c r="F682" s="12">
        <f>SUM($J$183:J682)</f>
        <v>2543500</v>
      </c>
      <c r="G682" s="12">
        <v>680</v>
      </c>
      <c r="H682" s="12" t="s">
        <v>13981</v>
      </c>
      <c r="I682" s="12">
        <v>0</v>
      </c>
      <c r="J682" s="12">
        <f t="shared" si="127"/>
        <v>7582</v>
      </c>
      <c r="K682" s="12">
        <v>160000</v>
      </c>
      <c r="L682" s="12">
        <f>SUM($J$3:J682)</f>
        <v>2736974</v>
      </c>
      <c r="M682" s="12">
        <f>SUM($L$183:L682)</f>
        <v>629717500</v>
      </c>
      <c r="N682" s="15">
        <f t="shared" si="120"/>
        <v>247.57912325535679</v>
      </c>
      <c r="O682" s="12">
        <v>680</v>
      </c>
      <c r="P682" s="12" t="s">
        <v>13982</v>
      </c>
      <c r="Q682" s="12">
        <v>0</v>
      </c>
      <c r="R682" s="12">
        <v>1288</v>
      </c>
      <c r="W682" s="12" t="e">
        <f t="shared" ca="1" si="123"/>
        <v>#NAME?</v>
      </c>
      <c r="X682" s="12">
        <v>3576</v>
      </c>
      <c r="Y682" s="12">
        <v>339.5</v>
      </c>
      <c r="Z682" s="12" t="e">
        <f t="shared" ca="1" si="124"/>
        <v>#NAME?</v>
      </c>
      <c r="AA682" s="12" t="e">
        <f ca="1">SUM($Z$4:Z682)++VLOOKUP(X682,$G$3:$L$7002,6,0)</f>
        <v>#NAME?</v>
      </c>
      <c r="AB682" s="12" t="e">
        <f t="shared" ca="1" si="125"/>
        <v>#NAME?</v>
      </c>
      <c r="AC682" s="12">
        <v>619</v>
      </c>
      <c r="AD682" s="12" t="e">
        <f t="shared" ca="1" si="126"/>
        <v>#NAME?</v>
      </c>
      <c r="AF682" s="12">
        <v>679</v>
      </c>
      <c r="AG682" s="12">
        <v>3326750</v>
      </c>
      <c r="AH682" s="12">
        <f>SUM($AG$4:AG682)</f>
        <v>1257605840</v>
      </c>
      <c r="AI682" s="13">
        <f t="shared" ca="1" si="117"/>
        <v>0</v>
      </c>
      <c r="AJ682" s="13" t="e">
        <f t="shared" ca="1" si="118"/>
        <v>#NAME?</v>
      </c>
      <c r="AK682" s="13"/>
      <c r="AL682" s="12" t="e">
        <f t="shared" ref="AL682:AL745" ca="1" si="128">AI682-AJ682</f>
        <v>#NAME?</v>
      </c>
      <c r="AN682" s="12" t="e">
        <f ca="1"/>
        <v>#NAME?</v>
      </c>
      <c r="AO682" s="12">
        <f t="shared" ref="AO682:AO700" ca="1" si="129">COUNTIFS(AI:AI,AN682)</f>
        <v>0</v>
      </c>
      <c r="AP682" s="12" t="e">
        <f t="shared" ca="1" si="119"/>
        <v>#NAME?</v>
      </c>
    </row>
    <row r="683" spans="1:42">
      <c r="A683" s="12" t="e">
        <f t="shared" ca="1" si="121"/>
        <v>#NAME?</v>
      </c>
      <c r="B683" s="12">
        <v>680</v>
      </c>
      <c r="C683" s="12" t="e">
        <f t="shared" ca="1" si="122"/>
        <v>#NAME?</v>
      </c>
      <c r="F683" s="12">
        <f>SUM($J$183:J683)</f>
        <v>2551092</v>
      </c>
      <c r="G683" s="12">
        <v>681</v>
      </c>
      <c r="H683" s="12" t="s">
        <v>13981</v>
      </c>
      <c r="I683" s="12">
        <v>0</v>
      </c>
      <c r="J683" s="12">
        <f t="shared" si="127"/>
        <v>7592</v>
      </c>
      <c r="K683" s="12">
        <v>160000</v>
      </c>
      <c r="L683" s="12">
        <f>SUM($J$3:J683)</f>
        <v>2744566</v>
      </c>
      <c r="M683" s="12">
        <f>SUM($L$183:L683)</f>
        <v>632462066</v>
      </c>
      <c r="N683" s="15">
        <f t="shared" si="120"/>
        <v>247.91817229641268</v>
      </c>
      <c r="O683" s="12">
        <v>681</v>
      </c>
      <c r="P683" s="12" t="s">
        <v>13982</v>
      </c>
      <c r="Q683" s="12">
        <v>0</v>
      </c>
      <c r="R683" s="12">
        <v>1289</v>
      </c>
      <c r="W683" s="12" t="e">
        <f t="shared" ca="1" si="123"/>
        <v>#NAME?</v>
      </c>
      <c r="X683" s="12">
        <v>3580</v>
      </c>
      <c r="Y683" s="12">
        <v>340</v>
      </c>
      <c r="Z683" s="12" t="e">
        <f t="shared" ca="1" si="124"/>
        <v>#NAME?</v>
      </c>
      <c r="AA683" s="12" t="e">
        <f ca="1">SUM($Z$4:Z683)++VLOOKUP(X683,$G$3:$L$7002,6,0)</f>
        <v>#NAME?</v>
      </c>
      <c r="AB683" s="12" t="e">
        <f t="shared" ca="1" si="125"/>
        <v>#NAME?</v>
      </c>
      <c r="AC683" s="12">
        <v>619</v>
      </c>
      <c r="AD683" s="12" t="e">
        <f t="shared" ca="1" si="126"/>
        <v>#NAME?</v>
      </c>
      <c r="AF683" s="12">
        <v>680</v>
      </c>
      <c r="AG683" s="12">
        <v>3326750</v>
      </c>
      <c r="AH683" s="12">
        <f>SUM($AG$4:AG683)</f>
        <v>1260932590</v>
      </c>
      <c r="AI683" s="13">
        <f t="shared" ca="1" si="117"/>
        <v>0</v>
      </c>
      <c r="AJ683" s="13" t="e">
        <f t="shared" ca="1" si="118"/>
        <v>#NAME?</v>
      </c>
      <c r="AK683" s="13"/>
      <c r="AL683" s="12" t="e">
        <f t="shared" ca="1" si="128"/>
        <v>#NAME?</v>
      </c>
      <c r="AN683" s="12" t="e">
        <f ca="1"/>
        <v>#NAME?</v>
      </c>
      <c r="AO683" s="12">
        <f t="shared" ca="1" si="129"/>
        <v>0</v>
      </c>
      <c r="AP683" s="12" t="e">
        <f t="shared" ca="1" si="119"/>
        <v>#NAME?</v>
      </c>
    </row>
    <row r="684" spans="1:42">
      <c r="A684" s="12" t="e">
        <f t="shared" ca="1" si="121"/>
        <v>#NAME?</v>
      </c>
      <c r="B684" s="12">
        <v>681</v>
      </c>
      <c r="C684" s="12" t="e">
        <f t="shared" ca="1" si="122"/>
        <v>#NAME?</v>
      </c>
      <c r="F684" s="12">
        <f>SUM($J$183:J684)</f>
        <v>2558694</v>
      </c>
      <c r="G684" s="12">
        <v>682</v>
      </c>
      <c r="H684" s="12" t="s">
        <v>13981</v>
      </c>
      <c r="I684" s="12">
        <v>0</v>
      </c>
      <c r="J684" s="12">
        <f t="shared" si="127"/>
        <v>7602</v>
      </c>
      <c r="K684" s="12">
        <v>160000</v>
      </c>
      <c r="L684" s="12">
        <f>SUM($J$3:J684)</f>
        <v>2752168</v>
      </c>
      <c r="M684" s="12">
        <f>SUM($L$183:L684)</f>
        <v>635214234</v>
      </c>
      <c r="N684" s="15">
        <f t="shared" si="120"/>
        <v>248.25721012360211</v>
      </c>
      <c r="O684" s="12">
        <v>682</v>
      </c>
      <c r="P684" s="12" t="s">
        <v>13982</v>
      </c>
      <c r="Q684" s="12">
        <v>0</v>
      </c>
      <c r="R684" s="12">
        <v>1289</v>
      </c>
      <c r="W684" s="12" t="e">
        <f t="shared" ca="1" si="123"/>
        <v>#NAME?</v>
      </c>
      <c r="X684" s="12">
        <v>3585</v>
      </c>
      <c r="Y684" s="12">
        <v>340.5</v>
      </c>
      <c r="Z684" s="12" t="e">
        <f t="shared" ca="1" si="124"/>
        <v>#NAME?</v>
      </c>
      <c r="AA684" s="12" t="e">
        <f ca="1">SUM($Z$4:Z684)++VLOOKUP(X684,$G$3:$L$7002,6,0)</f>
        <v>#NAME?</v>
      </c>
      <c r="AB684" s="12" t="e">
        <f t="shared" ca="1" si="125"/>
        <v>#NAME?</v>
      </c>
      <c r="AC684" s="12">
        <v>620</v>
      </c>
      <c r="AD684" s="12" t="e">
        <f t="shared" ca="1" si="126"/>
        <v>#NAME?</v>
      </c>
      <c r="AF684" s="12">
        <v>681</v>
      </c>
      <c r="AG684" s="12">
        <v>3326750</v>
      </c>
      <c r="AH684" s="12">
        <f>SUM($AG$4:AG684)</f>
        <v>1264259340</v>
      </c>
      <c r="AI684" s="13">
        <f t="shared" ref="AI684:AI747" ca="1" si="130">IFERROR(_xlfn.XLOOKUP(AF684,AC:AC,AA:AA),AI683)</f>
        <v>0</v>
      </c>
      <c r="AJ684" s="13" t="e">
        <f t="shared" ca="1" si="118"/>
        <v>#NAME?</v>
      </c>
      <c r="AK684" s="13"/>
      <c r="AL684" s="12" t="e">
        <f t="shared" ca="1" si="128"/>
        <v>#NAME?</v>
      </c>
      <c r="AN684" s="12" t="e">
        <f ca="1"/>
        <v>#NAME?</v>
      </c>
      <c r="AO684" s="12">
        <f t="shared" ca="1" si="129"/>
        <v>0</v>
      </c>
      <c r="AP684" s="12" t="e">
        <f t="shared" ca="1" si="119"/>
        <v>#NAME?</v>
      </c>
    </row>
    <row r="685" spans="1:42">
      <c r="A685" s="12" t="e">
        <f t="shared" ca="1" si="121"/>
        <v>#NAME?</v>
      </c>
      <c r="B685" s="12">
        <v>682</v>
      </c>
      <c r="C685" s="12" t="e">
        <f t="shared" ca="1" si="122"/>
        <v>#NAME?</v>
      </c>
      <c r="F685" s="12">
        <f>SUM($J$183:J685)</f>
        <v>2566306</v>
      </c>
      <c r="G685" s="12">
        <v>683</v>
      </c>
      <c r="H685" s="12" t="s">
        <v>13981</v>
      </c>
      <c r="I685" s="12">
        <v>0</v>
      </c>
      <c r="J685" s="12">
        <f t="shared" si="127"/>
        <v>7612</v>
      </c>
      <c r="K685" s="12">
        <v>160000</v>
      </c>
      <c r="L685" s="12">
        <f>SUM($J$3:J685)</f>
        <v>2759780</v>
      </c>
      <c r="M685" s="12">
        <f>SUM($L$183:L685)</f>
        <v>637974014</v>
      </c>
      <c r="N685" s="15">
        <f t="shared" si="120"/>
        <v>248.59623676989415</v>
      </c>
      <c r="O685" s="12">
        <v>683</v>
      </c>
      <c r="P685" s="12" t="s">
        <v>13982</v>
      </c>
      <c r="Q685" s="12">
        <v>0</v>
      </c>
      <c r="R685" s="12">
        <v>1290</v>
      </c>
      <c r="W685" s="12" t="e">
        <f t="shared" ca="1" si="123"/>
        <v>#NAME?</v>
      </c>
      <c r="X685" s="12">
        <v>3589</v>
      </c>
      <c r="Y685" s="12">
        <v>341</v>
      </c>
      <c r="Z685" s="12" t="e">
        <f t="shared" ca="1" si="124"/>
        <v>#NAME?</v>
      </c>
      <c r="AA685" s="12" t="e">
        <f ca="1">SUM($Z$4:Z685)++VLOOKUP(X685,$G$3:$L$7002,6,0)</f>
        <v>#NAME?</v>
      </c>
      <c r="AB685" s="12" t="e">
        <f t="shared" ca="1" si="125"/>
        <v>#NAME?</v>
      </c>
      <c r="AC685" s="12">
        <v>620</v>
      </c>
      <c r="AD685" s="12" t="e">
        <f t="shared" ca="1" si="126"/>
        <v>#NAME?</v>
      </c>
      <c r="AF685" s="12">
        <v>682</v>
      </c>
      <c r="AG685" s="12">
        <v>3326750</v>
      </c>
      <c r="AH685" s="12">
        <f>SUM($AG$4:AG685)</f>
        <v>1267586090</v>
      </c>
      <c r="AI685" s="13">
        <f t="shared" ca="1" si="130"/>
        <v>0</v>
      </c>
      <c r="AJ685" s="13" t="e">
        <f t="shared" ref="AJ685:AJ748" ca="1" si="131">_xlfn.XLOOKUP(AI684,$AN:$AN,$AP:$AP)+AJ684</f>
        <v>#NAME?</v>
      </c>
      <c r="AK685" s="13"/>
      <c r="AL685" s="12" t="e">
        <f t="shared" ca="1" si="128"/>
        <v>#NAME?</v>
      </c>
      <c r="AN685" s="12" t="e">
        <f ca="1"/>
        <v>#NAME?</v>
      </c>
      <c r="AO685" s="12">
        <f t="shared" ca="1" si="129"/>
        <v>0</v>
      </c>
      <c r="AP685" s="12" t="e">
        <f t="shared" ca="1" si="119"/>
        <v>#NAME?</v>
      </c>
    </row>
    <row r="686" spans="1:42">
      <c r="A686" s="12" t="e">
        <f t="shared" ca="1" si="121"/>
        <v>#NAME?</v>
      </c>
      <c r="B686" s="12">
        <v>683</v>
      </c>
      <c r="C686" s="12" t="e">
        <f t="shared" ca="1" si="122"/>
        <v>#NAME?</v>
      </c>
      <c r="F686" s="12">
        <f>SUM($J$183:J686)</f>
        <v>2573928</v>
      </c>
      <c r="G686" s="12">
        <v>684</v>
      </c>
      <c r="H686" s="12" t="s">
        <v>13981</v>
      </c>
      <c r="I686" s="12">
        <v>0</v>
      </c>
      <c r="J686" s="12">
        <f t="shared" si="127"/>
        <v>7622</v>
      </c>
      <c r="K686" s="12">
        <v>160000</v>
      </c>
      <c r="L686" s="12">
        <f>SUM($J$3:J686)</f>
        <v>2767402</v>
      </c>
      <c r="M686" s="12">
        <f>SUM($L$183:L686)</f>
        <v>640741416</v>
      </c>
      <c r="N686" s="15">
        <f t="shared" si="120"/>
        <v>248.93525226812872</v>
      </c>
      <c r="O686" s="12">
        <v>684</v>
      </c>
      <c r="P686" s="12" t="s">
        <v>13982</v>
      </c>
      <c r="Q686" s="12">
        <v>0</v>
      </c>
      <c r="R686" s="12">
        <v>1290</v>
      </c>
      <c r="W686" s="12" t="e">
        <f t="shared" ca="1" si="123"/>
        <v>#NAME?</v>
      </c>
      <c r="X686" s="12">
        <v>3594</v>
      </c>
      <c r="Y686" s="12">
        <v>341.5</v>
      </c>
      <c r="Z686" s="12" t="e">
        <f t="shared" ca="1" si="124"/>
        <v>#NAME?</v>
      </c>
      <c r="AA686" s="12" t="e">
        <f ca="1">SUM($Z$4:Z686)++VLOOKUP(X686,$G$3:$L$7002,6,0)</f>
        <v>#NAME?</v>
      </c>
      <c r="AB686" s="12" t="e">
        <f t="shared" ca="1" si="125"/>
        <v>#NAME?</v>
      </c>
      <c r="AC686" s="12">
        <v>621</v>
      </c>
      <c r="AD686" s="12" t="e">
        <f t="shared" ca="1" si="126"/>
        <v>#NAME?</v>
      </c>
      <c r="AF686" s="12">
        <v>683</v>
      </c>
      <c r="AG686" s="12">
        <v>3326750</v>
      </c>
      <c r="AH686" s="12">
        <f>SUM($AG$4:AG686)</f>
        <v>1270912840</v>
      </c>
      <c r="AI686" s="13">
        <f t="shared" ca="1" si="130"/>
        <v>0</v>
      </c>
      <c r="AJ686" s="13" t="e">
        <f t="shared" ca="1" si="131"/>
        <v>#NAME?</v>
      </c>
      <c r="AK686" s="13"/>
      <c r="AL686" s="12" t="e">
        <f t="shared" ca="1" si="128"/>
        <v>#NAME?</v>
      </c>
      <c r="AN686" s="12" t="e">
        <f ca="1"/>
        <v>#NAME?</v>
      </c>
      <c r="AO686" s="12">
        <f t="shared" ca="1" si="129"/>
        <v>0</v>
      </c>
      <c r="AP686" s="12" t="e">
        <f t="shared" ref="AP686:AP700" ca="1" si="132">(AN687-AN686)/AO686</f>
        <v>#NAME?</v>
      </c>
    </row>
    <row r="687" spans="1:42">
      <c r="A687" s="12" t="e">
        <f t="shared" ca="1" si="121"/>
        <v>#NAME?</v>
      </c>
      <c r="B687" s="12">
        <v>684</v>
      </c>
      <c r="C687" s="12" t="e">
        <f t="shared" ca="1" si="122"/>
        <v>#NAME?</v>
      </c>
      <c r="F687" s="12">
        <f>SUM($J$183:J687)</f>
        <v>2581560</v>
      </c>
      <c r="G687" s="12">
        <v>685</v>
      </c>
      <c r="H687" s="12" t="s">
        <v>13981</v>
      </c>
      <c r="I687" s="12">
        <v>0</v>
      </c>
      <c r="J687" s="12">
        <f t="shared" si="127"/>
        <v>7632</v>
      </c>
      <c r="K687" s="12">
        <v>160000</v>
      </c>
      <c r="L687" s="12">
        <f>SUM($J$3:J687)</f>
        <v>2775034</v>
      </c>
      <c r="M687" s="12">
        <f>SUM($L$183:L687)</f>
        <v>643516450</v>
      </c>
      <c r="N687" s="15">
        <f t="shared" si="120"/>
        <v>249.27425665101723</v>
      </c>
      <c r="O687" s="12">
        <v>685</v>
      </c>
      <c r="P687" s="12" t="s">
        <v>13982</v>
      </c>
      <c r="Q687" s="12">
        <v>0</v>
      </c>
      <c r="R687" s="12">
        <v>1291</v>
      </c>
      <c r="W687" s="12" t="e">
        <f t="shared" ca="1" si="123"/>
        <v>#NAME?</v>
      </c>
      <c r="X687" s="12">
        <v>3598</v>
      </c>
      <c r="Y687" s="12">
        <v>342</v>
      </c>
      <c r="Z687" s="12" t="e">
        <f t="shared" ca="1" si="124"/>
        <v>#NAME?</v>
      </c>
      <c r="AA687" s="12" t="e">
        <f ca="1">SUM($Z$4:Z687)++VLOOKUP(X687,$G$3:$L$7002,6,0)</f>
        <v>#NAME?</v>
      </c>
      <c r="AB687" s="12" t="e">
        <f t="shared" ca="1" si="125"/>
        <v>#NAME?</v>
      </c>
      <c r="AC687" s="12">
        <v>621</v>
      </c>
      <c r="AD687" s="12" t="e">
        <f t="shared" ca="1" si="126"/>
        <v>#NAME?</v>
      </c>
      <c r="AF687" s="12">
        <v>684</v>
      </c>
      <c r="AG687" s="12">
        <v>3326750</v>
      </c>
      <c r="AH687" s="12">
        <f>SUM($AG$4:AG687)</f>
        <v>1274239590</v>
      </c>
      <c r="AI687" s="13">
        <f t="shared" ca="1" si="130"/>
        <v>0</v>
      </c>
      <c r="AJ687" s="13" t="e">
        <f t="shared" ca="1" si="131"/>
        <v>#NAME?</v>
      </c>
      <c r="AK687" s="13"/>
      <c r="AL687" s="12" t="e">
        <f t="shared" ca="1" si="128"/>
        <v>#NAME?</v>
      </c>
      <c r="AN687" s="12" t="e">
        <f ca="1"/>
        <v>#NAME?</v>
      </c>
      <c r="AO687" s="12">
        <f t="shared" ca="1" si="129"/>
        <v>0</v>
      </c>
      <c r="AP687" s="12" t="e">
        <f t="shared" ca="1" si="132"/>
        <v>#NAME?</v>
      </c>
    </row>
    <row r="688" spans="1:42">
      <c r="A688" s="12" t="e">
        <f t="shared" ca="1" si="121"/>
        <v>#NAME?</v>
      </c>
      <c r="B688" s="12">
        <v>685</v>
      </c>
      <c r="C688" s="12" t="e">
        <f t="shared" ca="1" si="122"/>
        <v>#NAME?</v>
      </c>
      <c r="F688" s="12">
        <f>SUM($J$183:J688)</f>
        <v>2589202</v>
      </c>
      <c r="G688" s="12">
        <v>686</v>
      </c>
      <c r="H688" s="12" t="s">
        <v>13981</v>
      </c>
      <c r="I688" s="12">
        <v>0</v>
      </c>
      <c r="J688" s="12">
        <f t="shared" si="127"/>
        <v>7642</v>
      </c>
      <c r="K688" s="12">
        <v>160000</v>
      </c>
      <c r="L688" s="12">
        <f>SUM($J$3:J688)</f>
        <v>2782676</v>
      </c>
      <c r="M688" s="12">
        <f>SUM($L$183:L688)</f>
        <v>646299126</v>
      </c>
      <c r="N688" s="15">
        <f t="shared" si="120"/>
        <v>249.61324995114325</v>
      </c>
      <c r="O688" s="12">
        <v>686</v>
      </c>
      <c r="P688" s="12" t="s">
        <v>13982</v>
      </c>
      <c r="Q688" s="12">
        <v>0</v>
      </c>
      <c r="R688" s="12">
        <v>1291</v>
      </c>
      <c r="W688" s="12" t="e">
        <f t="shared" ca="1" si="123"/>
        <v>#NAME?</v>
      </c>
      <c r="X688" s="12">
        <v>3603</v>
      </c>
      <c r="Y688" s="12">
        <v>342.5</v>
      </c>
      <c r="Z688" s="12" t="e">
        <f t="shared" ca="1" si="124"/>
        <v>#NAME?</v>
      </c>
      <c r="AA688" s="12" t="e">
        <f ca="1">SUM($Z$4:Z688)++VLOOKUP(X688,$G$3:$L$7002,6,0)</f>
        <v>#NAME?</v>
      </c>
      <c r="AB688" s="12" t="e">
        <f t="shared" ca="1" si="125"/>
        <v>#NAME?</v>
      </c>
      <c r="AC688" s="12">
        <v>622</v>
      </c>
      <c r="AD688" s="12" t="e">
        <f t="shared" ca="1" si="126"/>
        <v>#NAME?</v>
      </c>
      <c r="AF688" s="12">
        <v>685</v>
      </c>
      <c r="AG688" s="12">
        <v>3326750</v>
      </c>
      <c r="AH688" s="12">
        <f>SUM($AG$4:AG688)</f>
        <v>1277566340</v>
      </c>
      <c r="AI688" s="13">
        <f t="shared" ca="1" si="130"/>
        <v>0</v>
      </c>
      <c r="AJ688" s="13" t="e">
        <f t="shared" ca="1" si="131"/>
        <v>#NAME?</v>
      </c>
      <c r="AK688" s="13"/>
      <c r="AL688" s="12" t="e">
        <f t="shared" ca="1" si="128"/>
        <v>#NAME?</v>
      </c>
      <c r="AN688" s="12" t="e">
        <f ca="1"/>
        <v>#NAME?</v>
      </c>
      <c r="AO688" s="12">
        <f t="shared" ca="1" si="129"/>
        <v>0</v>
      </c>
      <c r="AP688" s="12" t="e">
        <f t="shared" ca="1" si="132"/>
        <v>#NAME?</v>
      </c>
    </row>
    <row r="689" spans="1:42">
      <c r="A689" s="12" t="e">
        <f t="shared" ca="1" si="121"/>
        <v>#NAME?</v>
      </c>
      <c r="B689" s="12">
        <v>686</v>
      </c>
      <c r="C689" s="12" t="e">
        <f t="shared" ca="1" si="122"/>
        <v>#NAME?</v>
      </c>
      <c r="F689" s="12">
        <f>SUM($J$183:J689)</f>
        <v>2596854</v>
      </c>
      <c r="G689" s="12">
        <v>687</v>
      </c>
      <c r="H689" s="12" t="s">
        <v>13981</v>
      </c>
      <c r="I689" s="12">
        <v>0</v>
      </c>
      <c r="J689" s="12">
        <f t="shared" si="127"/>
        <v>7652</v>
      </c>
      <c r="K689" s="12">
        <v>160000</v>
      </c>
      <c r="L689" s="12">
        <f>SUM($J$3:J689)</f>
        <v>2790328</v>
      </c>
      <c r="M689" s="12">
        <f>SUM($L$183:L689)</f>
        <v>649089454</v>
      </c>
      <c r="N689" s="15">
        <f t="shared" si="120"/>
        <v>249.95223220096315</v>
      </c>
      <c r="O689" s="12">
        <v>687</v>
      </c>
      <c r="P689" s="12" t="s">
        <v>13982</v>
      </c>
      <c r="Q689" s="12">
        <v>0</v>
      </c>
      <c r="R689" s="12">
        <v>1292</v>
      </c>
      <c r="W689" s="12" t="e">
        <f t="shared" ca="1" si="123"/>
        <v>#NAME?</v>
      </c>
      <c r="X689" s="12">
        <v>3607</v>
      </c>
      <c r="Y689" s="12">
        <v>343</v>
      </c>
      <c r="Z689" s="12" t="e">
        <f t="shared" ca="1" si="124"/>
        <v>#NAME?</v>
      </c>
      <c r="AA689" s="12" t="e">
        <f ca="1">SUM($Z$4:Z689)++VLOOKUP(X689,$G$3:$L$7002,6,0)</f>
        <v>#NAME?</v>
      </c>
      <c r="AB689" s="12" t="e">
        <f t="shared" ca="1" si="125"/>
        <v>#NAME?</v>
      </c>
      <c r="AC689" s="12">
        <v>622</v>
      </c>
      <c r="AD689" s="12" t="e">
        <f t="shared" ca="1" si="126"/>
        <v>#NAME?</v>
      </c>
      <c r="AF689" s="12">
        <v>686</v>
      </c>
      <c r="AG689" s="12">
        <v>3326750</v>
      </c>
      <c r="AH689" s="12">
        <f>SUM($AG$4:AG689)</f>
        <v>1280893090</v>
      </c>
      <c r="AI689" s="13">
        <f t="shared" ca="1" si="130"/>
        <v>0</v>
      </c>
      <c r="AJ689" s="13" t="e">
        <f t="shared" ca="1" si="131"/>
        <v>#NAME?</v>
      </c>
      <c r="AK689" s="13"/>
      <c r="AL689" s="12" t="e">
        <f t="shared" ca="1" si="128"/>
        <v>#NAME?</v>
      </c>
      <c r="AN689" s="12" t="e">
        <f ca="1"/>
        <v>#NAME?</v>
      </c>
      <c r="AO689" s="12">
        <f t="shared" ca="1" si="129"/>
        <v>0</v>
      </c>
      <c r="AP689" s="12" t="e">
        <f t="shared" ca="1" si="132"/>
        <v>#NAME?</v>
      </c>
    </row>
    <row r="690" spans="1:42">
      <c r="A690" s="12" t="e">
        <f t="shared" ca="1" si="121"/>
        <v>#NAME?</v>
      </c>
      <c r="B690" s="12">
        <v>687</v>
      </c>
      <c r="C690" s="12" t="e">
        <f t="shared" ca="1" si="122"/>
        <v>#NAME?</v>
      </c>
      <c r="F690" s="12">
        <f>SUM($J$183:J690)</f>
        <v>2604516</v>
      </c>
      <c r="G690" s="12">
        <v>688</v>
      </c>
      <c r="H690" s="12" t="s">
        <v>13981</v>
      </c>
      <c r="I690" s="12">
        <v>0</v>
      </c>
      <c r="J690" s="12">
        <f t="shared" si="127"/>
        <v>7662</v>
      </c>
      <c r="K690" s="12">
        <v>160000</v>
      </c>
      <c r="L690" s="12">
        <f>SUM($J$3:J690)</f>
        <v>2797990</v>
      </c>
      <c r="M690" s="12">
        <f>SUM($L$183:L690)</f>
        <v>651887444</v>
      </c>
      <c r="N690" s="15">
        <f t="shared" si="120"/>
        <v>250.2912034328067</v>
      </c>
      <c r="O690" s="12">
        <v>688</v>
      </c>
      <c r="P690" s="12" t="s">
        <v>13982</v>
      </c>
      <c r="Q690" s="12">
        <v>0</v>
      </c>
      <c r="R690" s="12">
        <v>1292</v>
      </c>
      <c r="W690" s="12" t="e">
        <f t="shared" ca="1" si="123"/>
        <v>#NAME?</v>
      </c>
      <c r="X690" s="12">
        <v>3612</v>
      </c>
      <c r="Y690" s="12">
        <v>343.5</v>
      </c>
      <c r="Z690" s="12" t="e">
        <f t="shared" ca="1" si="124"/>
        <v>#NAME?</v>
      </c>
      <c r="AA690" s="12" t="e">
        <f ca="1">SUM($Z$4:Z690)++VLOOKUP(X690,$G$3:$L$7002,6,0)</f>
        <v>#NAME?</v>
      </c>
      <c r="AB690" s="12" t="e">
        <f t="shared" ca="1" si="125"/>
        <v>#NAME?</v>
      </c>
      <c r="AC690" s="12">
        <v>623</v>
      </c>
      <c r="AD690" s="12" t="e">
        <f t="shared" ca="1" si="126"/>
        <v>#NAME?</v>
      </c>
      <c r="AF690" s="12">
        <v>687</v>
      </c>
      <c r="AG690" s="12">
        <v>3326750</v>
      </c>
      <c r="AH690" s="12">
        <f>SUM($AG$4:AG690)</f>
        <v>1284219840</v>
      </c>
      <c r="AI690" s="13">
        <f t="shared" ca="1" si="130"/>
        <v>0</v>
      </c>
      <c r="AJ690" s="13" t="e">
        <f t="shared" ca="1" si="131"/>
        <v>#NAME?</v>
      </c>
      <c r="AK690" s="13"/>
      <c r="AL690" s="12" t="e">
        <f t="shared" ca="1" si="128"/>
        <v>#NAME?</v>
      </c>
      <c r="AN690" s="12" t="e">
        <f ca="1"/>
        <v>#NAME?</v>
      </c>
      <c r="AO690" s="12">
        <f t="shared" ca="1" si="129"/>
        <v>0</v>
      </c>
      <c r="AP690" s="12" t="e">
        <f t="shared" ca="1" si="132"/>
        <v>#NAME?</v>
      </c>
    </row>
    <row r="691" spans="1:42">
      <c r="A691" s="12" t="e">
        <f t="shared" ca="1" si="121"/>
        <v>#NAME?</v>
      </c>
      <c r="B691" s="12">
        <v>688</v>
      </c>
      <c r="C691" s="12" t="e">
        <f t="shared" ca="1" si="122"/>
        <v>#NAME?</v>
      </c>
      <c r="F691" s="12">
        <f>SUM($J$183:J691)</f>
        <v>2612188</v>
      </c>
      <c r="G691" s="12">
        <v>689</v>
      </c>
      <c r="H691" s="12" t="s">
        <v>13981</v>
      </c>
      <c r="I691" s="12">
        <v>0</v>
      </c>
      <c r="J691" s="12">
        <f t="shared" si="127"/>
        <v>7672</v>
      </c>
      <c r="K691" s="12">
        <v>160000</v>
      </c>
      <c r="L691" s="12">
        <f>SUM($J$3:J691)</f>
        <v>2805662</v>
      </c>
      <c r="M691" s="12">
        <f>SUM($L$183:L691)</f>
        <v>654693106</v>
      </c>
      <c r="N691" s="15">
        <f t="shared" si="120"/>
        <v>250.63016367887764</v>
      </c>
      <c r="O691" s="12">
        <v>689</v>
      </c>
      <c r="P691" s="12" t="s">
        <v>13982</v>
      </c>
      <c r="Q691" s="12">
        <v>0</v>
      </c>
      <c r="R691" s="12">
        <v>1293</v>
      </c>
      <c r="W691" s="12" t="e">
        <f t="shared" ca="1" si="123"/>
        <v>#NAME?</v>
      </c>
      <c r="X691" s="12">
        <v>3616</v>
      </c>
      <c r="Y691" s="12">
        <v>344</v>
      </c>
      <c r="Z691" s="12" t="e">
        <f t="shared" ca="1" si="124"/>
        <v>#NAME?</v>
      </c>
      <c r="AA691" s="12" t="e">
        <f ca="1">SUM($Z$4:Z691)++VLOOKUP(X691,$G$3:$L$7002,6,0)</f>
        <v>#NAME?</v>
      </c>
      <c r="AB691" s="12" t="e">
        <f t="shared" ca="1" si="125"/>
        <v>#NAME?</v>
      </c>
      <c r="AC691" s="12">
        <v>623</v>
      </c>
      <c r="AD691" s="12" t="e">
        <f t="shared" ca="1" si="126"/>
        <v>#NAME?</v>
      </c>
      <c r="AF691" s="12">
        <v>688</v>
      </c>
      <c r="AG691" s="12">
        <v>3326750</v>
      </c>
      <c r="AH691" s="12">
        <f>SUM($AG$4:AG691)</f>
        <v>1287546590</v>
      </c>
      <c r="AI691" s="13">
        <f t="shared" ca="1" si="130"/>
        <v>0</v>
      </c>
      <c r="AJ691" s="13" t="e">
        <f t="shared" ca="1" si="131"/>
        <v>#NAME?</v>
      </c>
      <c r="AK691" s="13"/>
      <c r="AL691" s="12" t="e">
        <f t="shared" ca="1" si="128"/>
        <v>#NAME?</v>
      </c>
      <c r="AN691" s="12" t="e">
        <f ca="1"/>
        <v>#NAME?</v>
      </c>
      <c r="AO691" s="12">
        <f t="shared" ca="1" si="129"/>
        <v>0</v>
      </c>
      <c r="AP691" s="12" t="e">
        <f t="shared" ca="1" si="132"/>
        <v>#NAME?</v>
      </c>
    </row>
    <row r="692" spans="1:42">
      <c r="A692" s="12" t="e">
        <f t="shared" ca="1" si="121"/>
        <v>#NAME?</v>
      </c>
      <c r="B692" s="12">
        <v>689</v>
      </c>
      <c r="C692" s="12" t="e">
        <f t="shared" ca="1" si="122"/>
        <v>#NAME?</v>
      </c>
      <c r="F692" s="12">
        <f>SUM($J$183:J692)</f>
        <v>2619870</v>
      </c>
      <c r="G692" s="12">
        <v>690</v>
      </c>
      <c r="H692" s="12" t="s">
        <v>13981</v>
      </c>
      <c r="I692" s="12">
        <v>0</v>
      </c>
      <c r="J692" s="12">
        <f t="shared" si="127"/>
        <v>7682</v>
      </c>
      <c r="K692" s="12">
        <v>160000</v>
      </c>
      <c r="L692" s="12">
        <f>SUM($J$3:J692)</f>
        <v>2813344</v>
      </c>
      <c r="M692" s="12">
        <f>SUM($L$183:L692)</f>
        <v>657506450</v>
      </c>
      <c r="N692" s="15">
        <f t="shared" si="120"/>
        <v>250.9691129712543</v>
      </c>
      <c r="O692" s="12">
        <v>690</v>
      </c>
      <c r="P692" s="12" t="s">
        <v>13982</v>
      </c>
      <c r="Q692" s="12">
        <v>0</v>
      </c>
      <c r="R692" s="12">
        <v>1294</v>
      </c>
      <c r="W692" s="12" t="e">
        <f t="shared" ca="1" si="123"/>
        <v>#NAME?</v>
      </c>
      <c r="X692" s="12">
        <v>3621</v>
      </c>
      <c r="Y692" s="12">
        <v>344.5</v>
      </c>
      <c r="Z692" s="12" t="e">
        <f t="shared" ca="1" si="124"/>
        <v>#NAME?</v>
      </c>
      <c r="AA692" s="12" t="e">
        <f ca="1">SUM($Z$4:Z692)++VLOOKUP(X692,$G$3:$L$7002,6,0)</f>
        <v>#NAME?</v>
      </c>
      <c r="AB692" s="12" t="e">
        <f t="shared" ca="1" si="125"/>
        <v>#NAME?</v>
      </c>
      <c r="AC692" s="12">
        <v>624</v>
      </c>
      <c r="AD692" s="12" t="e">
        <f t="shared" ca="1" si="126"/>
        <v>#NAME?</v>
      </c>
      <c r="AF692" s="12">
        <v>689</v>
      </c>
      <c r="AG692" s="12">
        <v>3326750</v>
      </c>
      <c r="AH692" s="12">
        <f>SUM($AG$4:AG692)</f>
        <v>1290873340</v>
      </c>
      <c r="AI692" s="13">
        <f t="shared" ca="1" si="130"/>
        <v>0</v>
      </c>
      <c r="AJ692" s="13" t="e">
        <f t="shared" ca="1" si="131"/>
        <v>#NAME?</v>
      </c>
      <c r="AK692" s="13"/>
      <c r="AL692" s="12" t="e">
        <f t="shared" ca="1" si="128"/>
        <v>#NAME?</v>
      </c>
      <c r="AN692" s="12" t="e">
        <f ca="1"/>
        <v>#NAME?</v>
      </c>
      <c r="AO692" s="12">
        <f t="shared" ca="1" si="129"/>
        <v>0</v>
      </c>
      <c r="AP692" s="12" t="e">
        <f t="shared" ca="1" si="132"/>
        <v>#NAME?</v>
      </c>
    </row>
    <row r="693" spans="1:42">
      <c r="A693" s="12" t="e">
        <f t="shared" ca="1" si="121"/>
        <v>#NAME?</v>
      </c>
      <c r="B693" s="12">
        <v>690</v>
      </c>
      <c r="C693" s="12" t="e">
        <f t="shared" ca="1" si="122"/>
        <v>#NAME?</v>
      </c>
      <c r="F693" s="12">
        <f>SUM($J$183:J693)</f>
        <v>2627562</v>
      </c>
      <c r="G693" s="12">
        <v>691</v>
      </c>
      <c r="H693" s="12" t="s">
        <v>13981</v>
      </c>
      <c r="I693" s="12">
        <v>0</v>
      </c>
      <c r="J693" s="12">
        <f t="shared" si="127"/>
        <v>7692</v>
      </c>
      <c r="K693" s="12">
        <v>160000</v>
      </c>
      <c r="L693" s="12">
        <f>SUM($J$3:J693)</f>
        <v>2821036</v>
      </c>
      <c r="M693" s="12">
        <f>SUM($L$183:L693)</f>
        <v>660327486</v>
      </c>
      <c r="N693" s="15">
        <f t="shared" si="120"/>
        <v>251.30805134189032</v>
      </c>
      <c r="O693" s="12">
        <v>691</v>
      </c>
      <c r="P693" s="12" t="s">
        <v>13982</v>
      </c>
      <c r="Q693" s="12">
        <v>0</v>
      </c>
      <c r="R693" s="12">
        <v>1294</v>
      </c>
      <c r="W693" s="12" t="e">
        <f t="shared" ca="1" si="123"/>
        <v>#NAME?</v>
      </c>
      <c r="X693" s="12">
        <v>3625</v>
      </c>
      <c r="Y693" s="12">
        <v>345</v>
      </c>
      <c r="Z693" s="12" t="e">
        <f t="shared" ca="1" si="124"/>
        <v>#NAME?</v>
      </c>
      <c r="AA693" s="12" t="e">
        <f ca="1">SUM($Z$4:Z693)++VLOOKUP(X693,$G$3:$L$7002,6,0)</f>
        <v>#NAME?</v>
      </c>
      <c r="AB693" s="12" t="e">
        <f t="shared" ca="1" si="125"/>
        <v>#NAME?</v>
      </c>
      <c r="AC693" s="12">
        <v>624</v>
      </c>
      <c r="AD693" s="12" t="e">
        <f t="shared" ca="1" si="126"/>
        <v>#NAME?</v>
      </c>
      <c r="AF693" s="12">
        <v>690</v>
      </c>
      <c r="AG693" s="12">
        <v>3326750</v>
      </c>
      <c r="AH693" s="12">
        <f>SUM($AG$4:AG693)</f>
        <v>1294200090</v>
      </c>
      <c r="AI693" s="13">
        <f t="shared" ca="1" si="130"/>
        <v>0</v>
      </c>
      <c r="AJ693" s="13" t="e">
        <f t="shared" ca="1" si="131"/>
        <v>#NAME?</v>
      </c>
      <c r="AK693" s="13"/>
      <c r="AL693" s="12" t="e">
        <f t="shared" ca="1" si="128"/>
        <v>#NAME?</v>
      </c>
      <c r="AN693" s="12" t="e">
        <f ca="1"/>
        <v>#NAME?</v>
      </c>
      <c r="AO693" s="12">
        <f t="shared" ca="1" si="129"/>
        <v>0</v>
      </c>
      <c r="AP693" s="12" t="e">
        <f t="shared" ca="1" si="132"/>
        <v>#NAME?</v>
      </c>
    </row>
    <row r="694" spans="1:42">
      <c r="A694" s="12" t="e">
        <f t="shared" ca="1" si="121"/>
        <v>#NAME?</v>
      </c>
      <c r="B694" s="12">
        <v>691</v>
      </c>
      <c r="C694" s="12" t="e">
        <f t="shared" ca="1" si="122"/>
        <v>#NAME?</v>
      </c>
      <c r="F694" s="12">
        <f>SUM($J$183:J694)</f>
        <v>2635264</v>
      </c>
      <c r="G694" s="12">
        <v>692</v>
      </c>
      <c r="H694" s="12" t="s">
        <v>13981</v>
      </c>
      <c r="I694" s="12">
        <v>0</v>
      </c>
      <c r="J694" s="12">
        <f t="shared" si="127"/>
        <v>7702</v>
      </c>
      <c r="K694" s="12">
        <v>160000</v>
      </c>
      <c r="L694" s="12">
        <f>SUM($J$3:J694)</f>
        <v>2828738</v>
      </c>
      <c r="M694" s="12">
        <f>SUM($L$183:L694)</f>
        <v>663156224</v>
      </c>
      <c r="N694" s="15">
        <f t="shared" si="120"/>
        <v>251.64697882261513</v>
      </c>
      <c r="O694" s="12">
        <v>692</v>
      </c>
      <c r="P694" s="12" t="s">
        <v>13982</v>
      </c>
      <c r="Q694" s="12">
        <v>0</v>
      </c>
      <c r="R694" s="12">
        <v>1295</v>
      </c>
      <c r="W694" s="12" t="e">
        <f t="shared" ca="1" si="123"/>
        <v>#NAME?</v>
      </c>
      <c r="X694" s="12">
        <v>3630</v>
      </c>
      <c r="Y694" s="12">
        <v>345.5</v>
      </c>
      <c r="Z694" s="12" t="e">
        <f t="shared" ca="1" si="124"/>
        <v>#NAME?</v>
      </c>
      <c r="AA694" s="12" t="e">
        <f ca="1">SUM($Z$4:Z694)++VLOOKUP(X694,$G$3:$L$7002,6,0)</f>
        <v>#NAME?</v>
      </c>
      <c r="AB694" s="12" t="e">
        <f t="shared" ca="1" si="125"/>
        <v>#NAME?</v>
      </c>
      <c r="AC694" s="12">
        <v>625</v>
      </c>
      <c r="AD694" s="12" t="e">
        <f t="shared" ca="1" si="126"/>
        <v>#NAME?</v>
      </c>
      <c r="AF694" s="12">
        <v>691</v>
      </c>
      <c r="AG694" s="12">
        <v>3326750</v>
      </c>
      <c r="AH694" s="12">
        <f>SUM($AG$4:AG694)</f>
        <v>1297526840</v>
      </c>
      <c r="AI694" s="13">
        <f t="shared" ca="1" si="130"/>
        <v>0</v>
      </c>
      <c r="AJ694" s="13" t="e">
        <f t="shared" ca="1" si="131"/>
        <v>#NAME?</v>
      </c>
      <c r="AK694" s="13"/>
      <c r="AL694" s="12" t="e">
        <f t="shared" ca="1" si="128"/>
        <v>#NAME?</v>
      </c>
      <c r="AN694" s="12" t="e">
        <f ca="1"/>
        <v>#NAME?</v>
      </c>
      <c r="AO694" s="12">
        <f t="shared" ca="1" si="129"/>
        <v>0</v>
      </c>
      <c r="AP694" s="12" t="e">
        <f t="shared" ca="1" si="132"/>
        <v>#NAME?</v>
      </c>
    </row>
    <row r="695" spans="1:42">
      <c r="A695" s="12" t="e">
        <f t="shared" ca="1" si="121"/>
        <v>#NAME?</v>
      </c>
      <c r="B695" s="12">
        <v>692</v>
      </c>
      <c r="C695" s="12" t="e">
        <f t="shared" ca="1" si="122"/>
        <v>#NAME?</v>
      </c>
      <c r="F695" s="12">
        <f>SUM($J$183:J695)</f>
        <v>2642976</v>
      </c>
      <c r="G695" s="12">
        <v>693</v>
      </c>
      <c r="H695" s="12" t="s">
        <v>13981</v>
      </c>
      <c r="I695" s="12">
        <v>0</v>
      </c>
      <c r="J695" s="12">
        <f t="shared" si="127"/>
        <v>7712</v>
      </c>
      <c r="K695" s="12">
        <v>160000</v>
      </c>
      <c r="L695" s="12">
        <f>SUM($J$3:J695)</f>
        <v>2836450</v>
      </c>
      <c r="M695" s="12">
        <f>SUM($L$183:L695)</f>
        <v>665992674</v>
      </c>
      <c r="N695" s="15">
        <f t="shared" ref="N695:N758" si="133">M695/F695</f>
        <v>251.98589544513459</v>
      </c>
      <c r="O695" s="12">
        <v>693</v>
      </c>
      <c r="P695" s="12" t="s">
        <v>13982</v>
      </c>
      <c r="Q695" s="12">
        <v>0</v>
      </c>
      <c r="R695" s="12">
        <v>1296</v>
      </c>
      <c r="W695" s="12" t="e">
        <f t="shared" ca="1" si="123"/>
        <v>#NAME?</v>
      </c>
      <c r="X695" s="12">
        <v>3634</v>
      </c>
      <c r="Y695" s="12">
        <v>346</v>
      </c>
      <c r="Z695" s="12" t="e">
        <f t="shared" ca="1" si="124"/>
        <v>#NAME?</v>
      </c>
      <c r="AA695" s="12" t="e">
        <f ca="1">SUM($Z$4:Z695)++VLOOKUP(X695,$G$3:$L$7002,6,0)</f>
        <v>#NAME?</v>
      </c>
      <c r="AB695" s="12" t="e">
        <f t="shared" ca="1" si="125"/>
        <v>#NAME?</v>
      </c>
      <c r="AC695" s="12">
        <v>625</v>
      </c>
      <c r="AD695" s="12" t="e">
        <f t="shared" ca="1" si="126"/>
        <v>#NAME?</v>
      </c>
      <c r="AF695" s="12">
        <v>692</v>
      </c>
      <c r="AG695" s="12">
        <v>3326750</v>
      </c>
      <c r="AH695" s="12">
        <f>SUM($AG$4:AG695)</f>
        <v>1300853590</v>
      </c>
      <c r="AI695" s="13">
        <f t="shared" ca="1" si="130"/>
        <v>0</v>
      </c>
      <c r="AJ695" s="13" t="e">
        <f t="shared" ca="1" si="131"/>
        <v>#NAME?</v>
      </c>
      <c r="AK695" s="13"/>
      <c r="AL695" s="12" t="e">
        <f t="shared" ca="1" si="128"/>
        <v>#NAME?</v>
      </c>
      <c r="AN695" s="12" t="e">
        <f ca="1"/>
        <v>#NAME?</v>
      </c>
      <c r="AO695" s="12">
        <f t="shared" ca="1" si="129"/>
        <v>0</v>
      </c>
      <c r="AP695" s="12" t="e">
        <f t="shared" ca="1" si="132"/>
        <v>#NAME?</v>
      </c>
    </row>
    <row r="696" spans="1:42">
      <c r="A696" s="12" t="e">
        <f t="shared" ca="1" si="121"/>
        <v>#NAME?</v>
      </c>
      <c r="B696" s="12">
        <v>693</v>
      </c>
      <c r="C696" s="12" t="e">
        <f t="shared" ca="1" si="122"/>
        <v>#NAME?</v>
      </c>
      <c r="F696" s="12">
        <f>SUM($J$183:J696)</f>
        <v>2650698</v>
      </c>
      <c r="G696" s="12">
        <v>694</v>
      </c>
      <c r="H696" s="12" t="s">
        <v>13981</v>
      </c>
      <c r="I696" s="12">
        <v>0</v>
      </c>
      <c r="J696" s="12">
        <f t="shared" si="127"/>
        <v>7722</v>
      </c>
      <c r="K696" s="12">
        <v>160000</v>
      </c>
      <c r="L696" s="12">
        <f>SUM($J$3:J696)</f>
        <v>2844172</v>
      </c>
      <c r="M696" s="12">
        <f>SUM($L$183:L696)</f>
        <v>668836846</v>
      </c>
      <c r="N696" s="15">
        <f t="shared" si="133"/>
        <v>252.32480124103159</v>
      </c>
      <c r="O696" s="12">
        <v>694</v>
      </c>
      <c r="P696" s="12" t="s">
        <v>13982</v>
      </c>
      <c r="Q696" s="12">
        <v>0</v>
      </c>
      <c r="R696" s="12">
        <v>1297</v>
      </c>
      <c r="W696" s="12" t="e">
        <f t="shared" ca="1" si="123"/>
        <v>#NAME?</v>
      </c>
      <c r="X696" s="12">
        <v>3639</v>
      </c>
      <c r="Y696" s="12">
        <v>346.5</v>
      </c>
      <c r="Z696" s="12" t="e">
        <f t="shared" ca="1" si="124"/>
        <v>#NAME?</v>
      </c>
      <c r="AA696" s="12" t="e">
        <f ca="1">SUM($Z$4:Z696)++VLOOKUP(X696,$G$3:$L$7002,6,0)</f>
        <v>#NAME?</v>
      </c>
      <c r="AB696" s="12" t="e">
        <f t="shared" ca="1" si="125"/>
        <v>#NAME?</v>
      </c>
      <c r="AC696" s="12">
        <v>626</v>
      </c>
      <c r="AD696" s="12" t="e">
        <f t="shared" ca="1" si="126"/>
        <v>#NAME?</v>
      </c>
      <c r="AF696" s="12">
        <v>693</v>
      </c>
      <c r="AG696" s="12">
        <v>3326750</v>
      </c>
      <c r="AH696" s="12">
        <f>SUM($AG$4:AG696)</f>
        <v>1304180340</v>
      </c>
      <c r="AI696" s="13">
        <f t="shared" ca="1" si="130"/>
        <v>0</v>
      </c>
      <c r="AJ696" s="13" t="e">
        <f t="shared" ca="1" si="131"/>
        <v>#NAME?</v>
      </c>
      <c r="AK696" s="13"/>
      <c r="AL696" s="12" t="e">
        <f t="shared" ca="1" si="128"/>
        <v>#NAME?</v>
      </c>
      <c r="AN696" s="12" t="e">
        <f ca="1"/>
        <v>#NAME?</v>
      </c>
      <c r="AO696" s="12">
        <f t="shared" ca="1" si="129"/>
        <v>0</v>
      </c>
      <c r="AP696" s="12" t="e">
        <f t="shared" ca="1" si="132"/>
        <v>#NAME?</v>
      </c>
    </row>
    <row r="697" spans="1:42">
      <c r="A697" s="12" t="e">
        <f t="shared" ca="1" si="121"/>
        <v>#NAME?</v>
      </c>
      <c r="B697" s="12">
        <v>694</v>
      </c>
      <c r="C697" s="12" t="e">
        <f t="shared" ca="1" si="122"/>
        <v>#NAME?</v>
      </c>
      <c r="F697" s="12">
        <f>SUM($J$183:J697)</f>
        <v>2658430</v>
      </c>
      <c r="G697" s="12">
        <v>695</v>
      </c>
      <c r="H697" s="12" t="s">
        <v>13981</v>
      </c>
      <c r="I697" s="12">
        <v>0</v>
      </c>
      <c r="J697" s="12">
        <f t="shared" si="127"/>
        <v>7732</v>
      </c>
      <c r="K697" s="12">
        <v>160000</v>
      </c>
      <c r="L697" s="12">
        <f>SUM($J$3:J697)</f>
        <v>2851904</v>
      </c>
      <c r="M697" s="12">
        <f>SUM($L$183:L697)</f>
        <v>671688750</v>
      </c>
      <c r="N697" s="15">
        <f t="shared" si="133"/>
        <v>252.66369624176676</v>
      </c>
      <c r="O697" s="12">
        <v>695</v>
      </c>
      <c r="P697" s="12" t="s">
        <v>13982</v>
      </c>
      <c r="Q697" s="12">
        <v>0</v>
      </c>
      <c r="R697" s="12">
        <v>1334</v>
      </c>
      <c r="W697" s="12" t="e">
        <f t="shared" ca="1" si="123"/>
        <v>#NAME?</v>
      </c>
      <c r="X697" s="12">
        <v>3643</v>
      </c>
      <c r="Y697" s="12">
        <v>347</v>
      </c>
      <c r="Z697" s="12" t="e">
        <f t="shared" ca="1" si="124"/>
        <v>#NAME?</v>
      </c>
      <c r="AA697" s="12" t="e">
        <f ca="1">SUM($Z$4:Z697)++VLOOKUP(X697,$G$3:$L$7002,6,0)</f>
        <v>#NAME?</v>
      </c>
      <c r="AB697" s="12" t="e">
        <f t="shared" ca="1" si="125"/>
        <v>#NAME?</v>
      </c>
      <c r="AC697" s="12">
        <v>626</v>
      </c>
      <c r="AD697" s="12" t="e">
        <f t="shared" ca="1" si="126"/>
        <v>#NAME?</v>
      </c>
      <c r="AF697" s="12">
        <v>694</v>
      </c>
      <c r="AG697" s="12">
        <v>3326750</v>
      </c>
      <c r="AH697" s="12">
        <f>SUM($AG$4:AG697)</f>
        <v>1307507090</v>
      </c>
      <c r="AI697" s="13">
        <f t="shared" ca="1" si="130"/>
        <v>0</v>
      </c>
      <c r="AJ697" s="13" t="e">
        <f t="shared" ca="1" si="131"/>
        <v>#NAME?</v>
      </c>
      <c r="AK697" s="13"/>
      <c r="AL697" s="12" t="e">
        <f t="shared" ca="1" si="128"/>
        <v>#NAME?</v>
      </c>
      <c r="AN697" s="12" t="e">
        <f ca="1"/>
        <v>#NAME?</v>
      </c>
      <c r="AO697" s="12">
        <f t="shared" ca="1" si="129"/>
        <v>0</v>
      </c>
      <c r="AP697" s="12" t="e">
        <f t="shared" ca="1" si="132"/>
        <v>#NAME?</v>
      </c>
    </row>
    <row r="698" spans="1:42">
      <c r="A698" s="12" t="e">
        <f t="shared" ca="1" si="121"/>
        <v>#NAME?</v>
      </c>
      <c r="B698" s="12">
        <v>695</v>
      </c>
      <c r="C698" s="12" t="e">
        <f t="shared" ca="1" si="122"/>
        <v>#NAME?</v>
      </c>
      <c r="F698" s="12">
        <f>SUM($J$183:J698)</f>
        <v>2666172</v>
      </c>
      <c r="G698" s="12">
        <v>696</v>
      </c>
      <c r="H698" s="12" t="s">
        <v>13981</v>
      </c>
      <c r="I698" s="12">
        <v>0</v>
      </c>
      <c r="J698" s="12">
        <f t="shared" si="127"/>
        <v>7742</v>
      </c>
      <c r="K698" s="12">
        <v>160000</v>
      </c>
      <c r="L698" s="12">
        <f>SUM($J$3:J698)</f>
        <v>2859646</v>
      </c>
      <c r="M698" s="12">
        <f>SUM($L$183:L698)</f>
        <v>674548396</v>
      </c>
      <c r="N698" s="15">
        <f t="shared" si="133"/>
        <v>253.00258047867879</v>
      </c>
      <c r="O698" s="12">
        <v>696</v>
      </c>
      <c r="P698" s="12" t="s">
        <v>13982</v>
      </c>
      <c r="Q698" s="12">
        <v>0</v>
      </c>
      <c r="R698" s="12">
        <v>1371</v>
      </c>
      <c r="W698" s="12" t="e">
        <f t="shared" ca="1" si="123"/>
        <v>#NAME?</v>
      </c>
      <c r="X698" s="12">
        <v>3648</v>
      </c>
      <c r="Y698" s="12">
        <v>347.5</v>
      </c>
      <c r="Z698" s="12" t="e">
        <f t="shared" ca="1" si="124"/>
        <v>#NAME?</v>
      </c>
      <c r="AA698" s="12" t="e">
        <f ca="1">SUM($Z$4:Z698)++VLOOKUP(X698,$G$3:$L$7002,6,0)</f>
        <v>#NAME?</v>
      </c>
      <c r="AB698" s="12" t="e">
        <f t="shared" ca="1" si="125"/>
        <v>#NAME?</v>
      </c>
      <c r="AC698" s="12">
        <v>627</v>
      </c>
      <c r="AD698" s="12" t="e">
        <f t="shared" ca="1" si="126"/>
        <v>#NAME?</v>
      </c>
      <c r="AF698" s="12">
        <v>695</v>
      </c>
      <c r="AG698" s="12">
        <v>3327700</v>
      </c>
      <c r="AH698" s="12">
        <f>SUM($AG$4:AG698)</f>
        <v>1310834790</v>
      </c>
      <c r="AI698" s="13">
        <f t="shared" ca="1" si="130"/>
        <v>0</v>
      </c>
      <c r="AJ698" s="13" t="e">
        <f t="shared" ca="1" si="131"/>
        <v>#NAME?</v>
      </c>
      <c r="AK698" s="13"/>
      <c r="AL698" s="12" t="e">
        <f t="shared" ca="1" si="128"/>
        <v>#NAME?</v>
      </c>
      <c r="AN698" s="12" t="e">
        <f ca="1"/>
        <v>#NAME?</v>
      </c>
      <c r="AO698" s="12">
        <f t="shared" ca="1" si="129"/>
        <v>0</v>
      </c>
      <c r="AP698" s="12" t="e">
        <f t="shared" ca="1" si="132"/>
        <v>#NAME?</v>
      </c>
    </row>
    <row r="699" spans="1:42">
      <c r="A699" s="12" t="e">
        <f t="shared" ca="1" si="121"/>
        <v>#NAME?</v>
      </c>
      <c r="B699" s="12">
        <v>696</v>
      </c>
      <c r="C699" s="12" t="e">
        <f t="shared" ca="1" si="122"/>
        <v>#NAME?</v>
      </c>
      <c r="F699" s="12">
        <f>SUM($J$183:J699)</f>
        <v>2673924</v>
      </c>
      <c r="G699" s="12">
        <v>697</v>
      </c>
      <c r="H699" s="12" t="s">
        <v>13981</v>
      </c>
      <c r="I699" s="12">
        <v>0</v>
      </c>
      <c r="J699" s="12">
        <f t="shared" si="127"/>
        <v>7752</v>
      </c>
      <c r="K699" s="12">
        <v>160000</v>
      </c>
      <c r="L699" s="12">
        <f>SUM($J$3:J699)</f>
        <v>2867398</v>
      </c>
      <c r="M699" s="12">
        <f>SUM($L$183:L699)</f>
        <v>677415794</v>
      </c>
      <c r="N699" s="15">
        <f t="shared" si="133"/>
        <v>253.34145398298531</v>
      </c>
      <c r="O699" s="12">
        <v>697</v>
      </c>
      <c r="P699" s="12" t="s">
        <v>13982</v>
      </c>
      <c r="Q699" s="12">
        <v>0</v>
      </c>
      <c r="R699" s="12">
        <v>1407</v>
      </c>
      <c r="W699" s="12" t="e">
        <f t="shared" ca="1" si="123"/>
        <v>#NAME?</v>
      </c>
      <c r="X699" s="12">
        <v>3652</v>
      </c>
      <c r="Y699" s="12">
        <v>348</v>
      </c>
      <c r="Z699" s="12" t="e">
        <f t="shared" ca="1" si="124"/>
        <v>#NAME?</v>
      </c>
      <c r="AA699" s="12" t="e">
        <f ca="1">SUM($Z$4:Z699)++VLOOKUP(X699,$G$3:$L$7002,6,0)</f>
        <v>#NAME?</v>
      </c>
      <c r="AB699" s="12" t="e">
        <f t="shared" ca="1" si="125"/>
        <v>#NAME?</v>
      </c>
      <c r="AC699" s="12">
        <v>627</v>
      </c>
      <c r="AD699" s="12" t="e">
        <f t="shared" ca="1" si="126"/>
        <v>#NAME?</v>
      </c>
      <c r="AF699" s="12">
        <v>696</v>
      </c>
      <c r="AG699" s="12">
        <v>3328650</v>
      </c>
      <c r="AH699" s="12">
        <f>SUM($AG$4:AG699)</f>
        <v>1314163440</v>
      </c>
      <c r="AI699" s="13">
        <f t="shared" ca="1" si="130"/>
        <v>0</v>
      </c>
      <c r="AJ699" s="13" t="e">
        <f t="shared" ca="1" si="131"/>
        <v>#NAME?</v>
      </c>
      <c r="AK699" s="13"/>
      <c r="AL699" s="12" t="e">
        <f t="shared" ca="1" si="128"/>
        <v>#NAME?</v>
      </c>
      <c r="AN699" s="12" t="e">
        <f ca="1"/>
        <v>#NAME?</v>
      </c>
      <c r="AO699" s="12">
        <f t="shared" ca="1" si="129"/>
        <v>0</v>
      </c>
      <c r="AP699" s="12" t="e">
        <f t="shared" ca="1" si="132"/>
        <v>#NAME?</v>
      </c>
    </row>
    <row r="700" spans="1:42">
      <c r="A700" s="12" t="e">
        <f t="shared" ca="1" si="121"/>
        <v>#NAME?</v>
      </c>
      <c r="B700" s="12">
        <v>697</v>
      </c>
      <c r="C700" s="12" t="e">
        <f t="shared" ca="1" si="122"/>
        <v>#NAME?</v>
      </c>
      <c r="F700" s="12">
        <f>SUM($J$183:J700)</f>
        <v>2681686</v>
      </c>
      <c r="G700" s="12">
        <v>698</v>
      </c>
      <c r="H700" s="12" t="s">
        <v>13981</v>
      </c>
      <c r="I700" s="12">
        <v>0</v>
      </c>
      <c r="J700" s="12">
        <f t="shared" si="127"/>
        <v>7762</v>
      </c>
      <c r="K700" s="12">
        <v>160000</v>
      </c>
      <c r="L700" s="12">
        <f>SUM($J$3:J700)</f>
        <v>2875160</v>
      </c>
      <c r="M700" s="12">
        <f>SUM($L$183:L700)</f>
        <v>680290954</v>
      </c>
      <c r="N700" s="15">
        <f t="shared" si="133"/>
        <v>253.68031678578328</v>
      </c>
      <c r="O700" s="12">
        <v>698</v>
      </c>
      <c r="P700" s="12" t="s">
        <v>13982</v>
      </c>
      <c r="Q700" s="12">
        <v>0</v>
      </c>
      <c r="R700" s="12">
        <v>1444</v>
      </c>
      <c r="W700" s="12" t="e">
        <f t="shared" ca="1" si="123"/>
        <v>#NAME?</v>
      </c>
      <c r="X700" s="12">
        <v>3657</v>
      </c>
      <c r="Y700" s="12">
        <v>348.5</v>
      </c>
      <c r="Z700" s="12" t="e">
        <f t="shared" ca="1" si="124"/>
        <v>#NAME?</v>
      </c>
      <c r="AA700" s="12" t="e">
        <f ca="1">SUM($Z$4:Z700)++VLOOKUP(X700,$G$3:$L$7002,6,0)</f>
        <v>#NAME?</v>
      </c>
      <c r="AB700" s="12" t="e">
        <f t="shared" ca="1" si="125"/>
        <v>#NAME?</v>
      </c>
      <c r="AC700" s="12">
        <v>628</v>
      </c>
      <c r="AD700" s="12" t="e">
        <f t="shared" ca="1" si="126"/>
        <v>#NAME?</v>
      </c>
      <c r="AF700" s="12">
        <v>697</v>
      </c>
      <c r="AG700" s="12">
        <v>3328650</v>
      </c>
      <c r="AH700" s="12">
        <f>SUM($AG$4:AG700)</f>
        <v>1317492090</v>
      </c>
      <c r="AI700" s="13">
        <f t="shared" ca="1" si="130"/>
        <v>0</v>
      </c>
      <c r="AJ700" s="13" t="e">
        <f t="shared" ca="1" si="131"/>
        <v>#NAME?</v>
      </c>
      <c r="AK700" s="13"/>
      <c r="AL700" s="12" t="e">
        <f t="shared" ca="1" si="128"/>
        <v>#NAME?</v>
      </c>
      <c r="AN700" s="12" t="e">
        <f ca="1"/>
        <v>#NAME?</v>
      </c>
      <c r="AO700" s="12">
        <f t="shared" ca="1" si="129"/>
        <v>0</v>
      </c>
      <c r="AP700" s="12" t="e">
        <f t="shared" ca="1" si="132"/>
        <v>#NAME?</v>
      </c>
    </row>
    <row r="701" spans="1:42">
      <c r="A701" s="12" t="e">
        <f t="shared" ca="1" si="121"/>
        <v>#NAME?</v>
      </c>
      <c r="B701" s="12">
        <v>698</v>
      </c>
      <c r="C701" s="12" t="e">
        <f t="shared" ca="1" si="122"/>
        <v>#NAME?</v>
      </c>
      <c r="F701" s="12">
        <f>SUM($J$183:J701)</f>
        <v>2689458</v>
      </c>
      <c r="G701" s="12">
        <v>699</v>
      </c>
      <c r="H701" s="12" t="s">
        <v>13981</v>
      </c>
      <c r="I701" s="12">
        <v>0</v>
      </c>
      <c r="J701" s="12">
        <f t="shared" si="127"/>
        <v>7772</v>
      </c>
      <c r="K701" s="12">
        <v>160000</v>
      </c>
      <c r="L701" s="12">
        <f>SUM($J$3:J701)</f>
        <v>2882932</v>
      </c>
      <c r="M701" s="12">
        <f>SUM($L$183:L701)</f>
        <v>683173886</v>
      </c>
      <c r="N701" s="15">
        <f t="shared" si="133"/>
        <v>254.01916891804967</v>
      </c>
      <c r="O701" s="12">
        <v>699</v>
      </c>
      <c r="P701" s="12" t="s">
        <v>13982</v>
      </c>
      <c r="Q701" s="12">
        <v>0</v>
      </c>
      <c r="R701" s="12">
        <v>1481</v>
      </c>
      <c r="W701" s="12" t="e">
        <f t="shared" ca="1" si="123"/>
        <v>#NAME?</v>
      </c>
      <c r="X701" s="12">
        <v>3661</v>
      </c>
      <c r="Y701" s="12">
        <v>349</v>
      </c>
      <c r="Z701" s="12" t="e">
        <f t="shared" ca="1" si="124"/>
        <v>#NAME?</v>
      </c>
      <c r="AA701" s="12" t="e">
        <f ca="1">SUM($Z$4:Z701)++VLOOKUP(X701,$G$3:$L$7002,6,0)</f>
        <v>#NAME?</v>
      </c>
      <c r="AB701" s="12" t="e">
        <f t="shared" ca="1" si="125"/>
        <v>#NAME?</v>
      </c>
      <c r="AC701" s="12">
        <v>628</v>
      </c>
      <c r="AD701" s="12" t="e">
        <f t="shared" ca="1" si="126"/>
        <v>#NAME?</v>
      </c>
      <c r="AF701" s="12">
        <v>698</v>
      </c>
      <c r="AG701" s="12">
        <v>3328650</v>
      </c>
      <c r="AH701" s="12">
        <f>SUM($AG$4:AG701)</f>
        <v>1320820740</v>
      </c>
      <c r="AI701" s="13">
        <f t="shared" ca="1" si="130"/>
        <v>0</v>
      </c>
      <c r="AJ701" s="13" t="e">
        <f t="shared" ca="1" si="131"/>
        <v>#NAME?</v>
      </c>
      <c r="AK701" s="13"/>
      <c r="AL701" s="12" t="e">
        <f t="shared" ca="1" si="128"/>
        <v>#NAME?</v>
      </c>
      <c r="AN701" s="12" t="e">
        <f ca="1"/>
        <v>#NAME?</v>
      </c>
    </row>
    <row r="702" spans="1:42">
      <c r="A702" s="12" t="e">
        <f t="shared" ca="1" si="121"/>
        <v>#NAME?</v>
      </c>
      <c r="B702" s="12">
        <v>699</v>
      </c>
      <c r="C702" s="12" t="e">
        <f t="shared" ca="1" si="122"/>
        <v>#NAME?</v>
      </c>
      <c r="F702" s="12">
        <f>SUM($J$183:J702)</f>
        <v>2697240</v>
      </c>
      <c r="G702" s="12">
        <v>700</v>
      </c>
      <c r="H702" s="12" t="s">
        <v>13981</v>
      </c>
      <c r="I702" s="12">
        <v>0</v>
      </c>
      <c r="J702" s="12">
        <f t="shared" si="127"/>
        <v>7782</v>
      </c>
      <c r="K702" s="12">
        <v>160000</v>
      </c>
      <c r="L702" s="12">
        <f>SUM($J$3:J702)</f>
        <v>2890714</v>
      </c>
      <c r="M702" s="12">
        <f>SUM($L$183:L702)</f>
        <v>686064600</v>
      </c>
      <c r="N702" s="15">
        <f t="shared" si="133"/>
        <v>254.35801041064198</v>
      </c>
      <c r="O702" s="12">
        <v>700</v>
      </c>
      <c r="P702" s="12" t="s">
        <v>13982</v>
      </c>
      <c r="Q702" s="12">
        <v>0</v>
      </c>
      <c r="R702" s="12">
        <v>1518</v>
      </c>
      <c r="W702" s="12" t="e">
        <f t="shared" ca="1" si="123"/>
        <v>#NAME?</v>
      </c>
      <c r="X702" s="12">
        <v>3666</v>
      </c>
      <c r="Y702" s="12">
        <v>349.5</v>
      </c>
      <c r="Z702" s="12" t="e">
        <f t="shared" ca="1" si="124"/>
        <v>#NAME?</v>
      </c>
      <c r="AA702" s="12" t="e">
        <f ca="1">SUM($Z$4:Z702)++VLOOKUP(X702,$G$3:$L$7002,6,0)</f>
        <v>#NAME?</v>
      </c>
      <c r="AB702" s="12" t="e">
        <f t="shared" ca="1" si="125"/>
        <v>#NAME?</v>
      </c>
      <c r="AC702" s="12">
        <v>629</v>
      </c>
      <c r="AD702" s="12" t="e">
        <f t="shared" ca="1" si="126"/>
        <v>#NAME?</v>
      </c>
      <c r="AF702" s="12">
        <v>699</v>
      </c>
      <c r="AG702" s="12">
        <v>3328650</v>
      </c>
      <c r="AH702" s="12">
        <f>SUM($AG$4:AG702)</f>
        <v>1324149390</v>
      </c>
      <c r="AI702" s="13">
        <f t="shared" ca="1" si="130"/>
        <v>0</v>
      </c>
      <c r="AJ702" s="13" t="e">
        <f t="shared" ca="1" si="131"/>
        <v>#NAME?</v>
      </c>
      <c r="AK702" s="13"/>
      <c r="AL702" s="12" t="e">
        <f t="shared" ca="1" si="128"/>
        <v>#NAME?</v>
      </c>
      <c r="AN702" s="12" t="e">
        <f ca="1"/>
        <v>#NAME?</v>
      </c>
    </row>
    <row r="703" spans="1:42">
      <c r="A703" s="12" t="e">
        <f t="shared" ca="1" si="121"/>
        <v>#NAME?</v>
      </c>
      <c r="B703" s="12">
        <v>700</v>
      </c>
      <c r="C703" s="12" t="e">
        <f t="shared" ca="1" si="122"/>
        <v>#NAME?</v>
      </c>
      <c r="F703" s="12">
        <f>SUM($J$183:J703)</f>
        <v>2705032</v>
      </c>
      <c r="G703" s="12">
        <v>701</v>
      </c>
      <c r="H703" s="12" t="s">
        <v>13981</v>
      </c>
      <c r="I703" s="12">
        <v>0</v>
      </c>
      <c r="J703" s="12">
        <f t="shared" si="127"/>
        <v>7792</v>
      </c>
      <c r="K703" s="12">
        <v>160000</v>
      </c>
      <c r="L703" s="12">
        <f>SUM($J$3:J703)</f>
        <v>2898506</v>
      </c>
      <c r="M703" s="12">
        <f>SUM($L$183:L703)</f>
        <v>688963106</v>
      </c>
      <c r="N703" s="15">
        <f t="shared" si="133"/>
        <v>254.69684129429893</v>
      </c>
      <c r="O703" s="12">
        <v>701</v>
      </c>
      <c r="P703" s="12" t="s">
        <v>13982</v>
      </c>
      <c r="Q703" s="12">
        <v>0</v>
      </c>
      <c r="R703" s="12">
        <v>1520</v>
      </c>
      <c r="W703" s="12" t="e">
        <f t="shared" ca="1" si="123"/>
        <v>#NAME?</v>
      </c>
      <c r="X703" s="12">
        <v>3670</v>
      </c>
      <c r="Y703" s="12">
        <v>350</v>
      </c>
      <c r="Z703" s="12" t="e">
        <f t="shared" ca="1" si="124"/>
        <v>#NAME?</v>
      </c>
      <c r="AA703" s="12" t="e">
        <f ca="1">SUM($Z$4:Z703)++VLOOKUP(X703,$G$3:$L$7002,6,0)</f>
        <v>#NAME?</v>
      </c>
      <c r="AB703" s="12" t="e">
        <f t="shared" ca="1" si="125"/>
        <v>#NAME?</v>
      </c>
      <c r="AC703" s="12">
        <v>629</v>
      </c>
      <c r="AD703" s="12" t="e">
        <f t="shared" ca="1" si="126"/>
        <v>#NAME?</v>
      </c>
      <c r="AF703" s="12">
        <v>700</v>
      </c>
      <c r="AG703" s="12">
        <v>3328650</v>
      </c>
      <c r="AH703" s="12">
        <f>SUM($AG$4:AG703)</f>
        <v>1327478040</v>
      </c>
      <c r="AI703" s="13">
        <f t="shared" ca="1" si="130"/>
        <v>0</v>
      </c>
      <c r="AJ703" s="13" t="e">
        <f t="shared" ca="1" si="131"/>
        <v>#NAME?</v>
      </c>
      <c r="AK703" s="13"/>
      <c r="AL703" s="12" t="e">
        <f t="shared" ca="1" si="128"/>
        <v>#NAME?</v>
      </c>
      <c r="AN703" s="12" t="e">
        <f ca="1"/>
        <v>#NAME?</v>
      </c>
    </row>
    <row r="704" spans="1:42">
      <c r="A704" s="12" t="e">
        <f t="shared" ca="1" si="121"/>
        <v>#NAME?</v>
      </c>
      <c r="B704" s="12">
        <v>701</v>
      </c>
      <c r="C704" s="12" t="e">
        <f t="shared" ca="1" si="122"/>
        <v>#NAME?</v>
      </c>
      <c r="F704" s="12">
        <f>SUM($J$183:J704)</f>
        <v>2712834</v>
      </c>
      <c r="G704" s="12">
        <v>702</v>
      </c>
      <c r="H704" s="12" t="s">
        <v>13981</v>
      </c>
      <c r="I704" s="12">
        <v>0</v>
      </c>
      <c r="J704" s="12">
        <f t="shared" si="127"/>
        <v>7802</v>
      </c>
      <c r="K704" s="12">
        <v>160000</v>
      </c>
      <c r="L704" s="12">
        <f>SUM($J$3:J704)</f>
        <v>2906308</v>
      </c>
      <c r="M704" s="12">
        <f>SUM($L$183:L704)</f>
        <v>691869414</v>
      </c>
      <c r="N704" s="15">
        <f t="shared" si="133"/>
        <v>255.03566159964083</v>
      </c>
      <c r="O704" s="12">
        <v>702</v>
      </c>
      <c r="P704" s="12" t="s">
        <v>13982</v>
      </c>
      <c r="Q704" s="12">
        <v>0</v>
      </c>
      <c r="R704" s="12">
        <v>1523</v>
      </c>
      <c r="W704" s="12" t="e">
        <f t="shared" ca="1" si="123"/>
        <v>#NAME?</v>
      </c>
      <c r="X704" s="12">
        <v>3675</v>
      </c>
      <c r="Y704" s="12">
        <v>350.5</v>
      </c>
      <c r="Z704" s="12" t="e">
        <f t="shared" ca="1" si="124"/>
        <v>#NAME?</v>
      </c>
      <c r="AA704" s="12" t="e">
        <f ca="1">SUM($Z$4:Z704)++VLOOKUP(X704,$G$3:$L$7002,6,0)</f>
        <v>#NAME?</v>
      </c>
      <c r="AB704" s="12" t="e">
        <f t="shared" ca="1" si="125"/>
        <v>#NAME?</v>
      </c>
      <c r="AC704" s="12">
        <v>630</v>
      </c>
      <c r="AD704" s="12" t="e">
        <f t="shared" ca="1" si="126"/>
        <v>#NAME?</v>
      </c>
      <c r="AF704" s="12">
        <v>701</v>
      </c>
      <c r="AG704" s="12">
        <v>3328650</v>
      </c>
      <c r="AH704" s="12">
        <f>SUM($AG$4:AG704)</f>
        <v>1330806690</v>
      </c>
      <c r="AI704" s="13">
        <f t="shared" ca="1" si="130"/>
        <v>0</v>
      </c>
      <c r="AJ704" s="13" t="e">
        <f t="shared" ca="1" si="131"/>
        <v>#NAME?</v>
      </c>
      <c r="AK704" s="13"/>
      <c r="AL704" s="12" t="e">
        <f t="shared" ca="1" si="128"/>
        <v>#NAME?</v>
      </c>
      <c r="AN704" s="12" t="e">
        <f ca="1"/>
        <v>#NAME?</v>
      </c>
    </row>
    <row r="705" spans="1:40">
      <c r="A705" s="12" t="e">
        <f t="shared" ca="1" si="121"/>
        <v>#NAME?</v>
      </c>
      <c r="B705" s="12">
        <v>702</v>
      </c>
      <c r="C705" s="12" t="e">
        <f t="shared" ca="1" si="122"/>
        <v>#NAME?</v>
      </c>
      <c r="F705" s="12">
        <f>SUM($J$183:J705)</f>
        <v>2720646</v>
      </c>
      <c r="G705" s="12">
        <v>703</v>
      </c>
      <c r="H705" s="12" t="s">
        <v>13981</v>
      </c>
      <c r="I705" s="12">
        <v>0</v>
      </c>
      <c r="J705" s="12">
        <f t="shared" si="127"/>
        <v>7812</v>
      </c>
      <c r="K705" s="12">
        <v>160000</v>
      </c>
      <c r="L705" s="12">
        <f>SUM($J$3:J705)</f>
        <v>2914120</v>
      </c>
      <c r="M705" s="12">
        <f>SUM($L$183:L705)</f>
        <v>694783534</v>
      </c>
      <c r="N705" s="15">
        <f t="shared" si="133"/>
        <v>255.37447135717031</v>
      </c>
      <c r="O705" s="12">
        <v>703</v>
      </c>
      <c r="P705" s="12" t="s">
        <v>13982</v>
      </c>
      <c r="Q705" s="12">
        <v>0</v>
      </c>
      <c r="R705" s="12">
        <v>1525</v>
      </c>
      <c r="W705" s="12" t="e">
        <f t="shared" ca="1" si="123"/>
        <v>#NAME?</v>
      </c>
      <c r="X705" s="12">
        <v>3679</v>
      </c>
      <c r="Y705" s="12">
        <v>351</v>
      </c>
      <c r="Z705" s="12" t="e">
        <f t="shared" ca="1" si="124"/>
        <v>#NAME?</v>
      </c>
      <c r="AA705" s="12" t="e">
        <f ca="1">SUM($Z$4:Z705)++VLOOKUP(X705,$G$3:$L$7002,6,0)</f>
        <v>#NAME?</v>
      </c>
      <c r="AB705" s="12" t="e">
        <f t="shared" ca="1" si="125"/>
        <v>#NAME?</v>
      </c>
      <c r="AC705" s="12">
        <v>630</v>
      </c>
      <c r="AD705" s="12" t="e">
        <f t="shared" ca="1" si="126"/>
        <v>#NAME?</v>
      </c>
      <c r="AF705" s="12">
        <v>702</v>
      </c>
      <c r="AG705" s="12">
        <v>3328650</v>
      </c>
      <c r="AH705" s="12">
        <f>SUM($AG$4:AG705)</f>
        <v>1334135340</v>
      </c>
      <c r="AI705" s="13">
        <f t="shared" ca="1" si="130"/>
        <v>0</v>
      </c>
      <c r="AJ705" s="13" t="e">
        <f t="shared" ca="1" si="131"/>
        <v>#NAME?</v>
      </c>
      <c r="AK705" s="13"/>
      <c r="AL705" s="12" t="e">
        <f t="shared" ca="1" si="128"/>
        <v>#NAME?</v>
      </c>
      <c r="AN705" s="12" t="e">
        <f ca="1"/>
        <v>#NAME?</v>
      </c>
    </row>
    <row r="706" spans="1:40">
      <c r="A706" s="12" t="e">
        <f t="shared" ca="1" si="121"/>
        <v>#NAME?</v>
      </c>
      <c r="B706" s="12">
        <v>703</v>
      </c>
      <c r="C706" s="12" t="e">
        <f t="shared" ca="1" si="122"/>
        <v>#NAME?</v>
      </c>
      <c r="F706" s="12">
        <f>SUM($J$183:J706)</f>
        <v>2728468</v>
      </c>
      <c r="G706" s="12">
        <v>704</v>
      </c>
      <c r="H706" s="12" t="s">
        <v>13981</v>
      </c>
      <c r="I706" s="12">
        <v>0</v>
      </c>
      <c r="J706" s="12">
        <f t="shared" si="127"/>
        <v>7822</v>
      </c>
      <c r="K706" s="12">
        <v>160000</v>
      </c>
      <c r="L706" s="12">
        <f>SUM($J$3:J706)</f>
        <v>2921942</v>
      </c>
      <c r="M706" s="12">
        <f>SUM($L$183:L706)</f>
        <v>697705476</v>
      </c>
      <c r="N706" s="15">
        <f t="shared" si="133"/>
        <v>255.7132705972729</v>
      </c>
      <c r="O706" s="12">
        <v>704</v>
      </c>
      <c r="P706" s="12" t="s">
        <v>13982</v>
      </c>
      <c r="Q706" s="12">
        <v>0</v>
      </c>
      <c r="R706" s="12">
        <v>1527</v>
      </c>
      <c r="W706" s="12" t="e">
        <f t="shared" ca="1" si="123"/>
        <v>#NAME?</v>
      </c>
      <c r="X706" s="12">
        <v>3684</v>
      </c>
      <c r="Y706" s="12">
        <v>351.5</v>
      </c>
      <c r="Z706" s="12" t="e">
        <f t="shared" ca="1" si="124"/>
        <v>#NAME?</v>
      </c>
      <c r="AA706" s="12" t="e">
        <f ca="1">SUM($Z$4:Z706)++VLOOKUP(X706,$G$3:$L$7002,6,0)</f>
        <v>#NAME?</v>
      </c>
      <c r="AB706" s="12" t="e">
        <f t="shared" ca="1" si="125"/>
        <v>#NAME?</v>
      </c>
      <c r="AC706" s="12">
        <v>631</v>
      </c>
      <c r="AD706" s="12" t="e">
        <f t="shared" ca="1" si="126"/>
        <v>#NAME?</v>
      </c>
      <c r="AF706" s="12">
        <v>703</v>
      </c>
      <c r="AG706" s="12">
        <v>3328650</v>
      </c>
      <c r="AH706" s="12">
        <f>SUM($AG$4:AG706)</f>
        <v>1337463990</v>
      </c>
      <c r="AI706" s="13">
        <f t="shared" ca="1" si="130"/>
        <v>0</v>
      </c>
      <c r="AJ706" s="13" t="e">
        <f t="shared" ca="1" si="131"/>
        <v>#NAME?</v>
      </c>
      <c r="AK706" s="13"/>
      <c r="AL706" s="12" t="e">
        <f t="shared" ca="1" si="128"/>
        <v>#NAME?</v>
      </c>
      <c r="AN706" s="12" t="e">
        <f ca="1"/>
        <v>#NAME?</v>
      </c>
    </row>
    <row r="707" spans="1:40">
      <c r="A707" s="12" t="e">
        <f t="shared" ca="1" si="121"/>
        <v>#NAME?</v>
      </c>
      <c r="B707" s="12">
        <v>704</v>
      </c>
      <c r="C707" s="12" t="e">
        <f t="shared" ca="1" si="122"/>
        <v>#NAME?</v>
      </c>
      <c r="F707" s="12">
        <f>SUM($J$183:J707)</f>
        <v>2736300</v>
      </c>
      <c r="G707" s="12">
        <v>705</v>
      </c>
      <c r="H707" s="12" t="s">
        <v>13981</v>
      </c>
      <c r="I707" s="12">
        <v>0</v>
      </c>
      <c r="J707" s="12">
        <f t="shared" si="127"/>
        <v>7832</v>
      </c>
      <c r="K707" s="12">
        <v>160000</v>
      </c>
      <c r="L707" s="12">
        <f>SUM($J$3:J707)</f>
        <v>2929774</v>
      </c>
      <c r="M707" s="12">
        <f>SUM($L$183:L707)</f>
        <v>700635250</v>
      </c>
      <c r="N707" s="15">
        <f t="shared" si="133"/>
        <v>256.05205935021746</v>
      </c>
      <c r="O707" s="12">
        <v>705</v>
      </c>
      <c r="P707" s="12" t="s">
        <v>13982</v>
      </c>
      <c r="Q707" s="12">
        <v>0</v>
      </c>
      <c r="R707" s="12">
        <v>1529</v>
      </c>
      <c r="W707" s="12" t="e">
        <f t="shared" ca="1" si="123"/>
        <v>#NAME?</v>
      </c>
      <c r="X707" s="12">
        <v>3688</v>
      </c>
      <c r="Y707" s="12">
        <v>352</v>
      </c>
      <c r="Z707" s="12" t="e">
        <f t="shared" ca="1" si="124"/>
        <v>#NAME?</v>
      </c>
      <c r="AA707" s="12" t="e">
        <f ca="1">SUM($Z$4:Z707)++VLOOKUP(X707,$G$3:$L$7002,6,0)</f>
        <v>#NAME?</v>
      </c>
      <c r="AB707" s="12" t="e">
        <f t="shared" ca="1" si="125"/>
        <v>#NAME?</v>
      </c>
      <c r="AC707" s="12">
        <v>631</v>
      </c>
      <c r="AD707" s="12" t="e">
        <f t="shared" ca="1" si="126"/>
        <v>#NAME?</v>
      </c>
      <c r="AF707" s="12">
        <v>704</v>
      </c>
      <c r="AG707" s="12">
        <v>3328650</v>
      </c>
      <c r="AH707" s="12">
        <f>SUM($AG$4:AG707)</f>
        <v>1340792640</v>
      </c>
      <c r="AI707" s="13">
        <f t="shared" ca="1" si="130"/>
        <v>0</v>
      </c>
      <c r="AJ707" s="13" t="e">
        <f t="shared" ca="1" si="131"/>
        <v>#NAME?</v>
      </c>
      <c r="AK707" s="13"/>
      <c r="AL707" s="12" t="e">
        <f t="shared" ca="1" si="128"/>
        <v>#NAME?</v>
      </c>
      <c r="AN707" s="12" t="e">
        <f ca="1"/>
        <v>#NAME?</v>
      </c>
    </row>
    <row r="708" spans="1:40">
      <c r="A708" s="12" t="e">
        <f t="shared" ref="A708:A771" ca="1" si="134">AJ708</f>
        <v>#NAME?</v>
      </c>
      <c r="B708" s="12">
        <v>705</v>
      </c>
      <c r="C708" s="12" t="e">
        <f t="shared" ref="C708:C771" ca="1" si="135">A708-A707</f>
        <v>#NAME?</v>
      </c>
      <c r="F708" s="12">
        <f>SUM($J$183:J708)</f>
        <v>2744142</v>
      </c>
      <c r="G708" s="12">
        <v>706</v>
      </c>
      <c r="H708" s="12" t="s">
        <v>13981</v>
      </c>
      <c r="I708" s="12">
        <v>0</v>
      </c>
      <c r="J708" s="12">
        <f t="shared" si="127"/>
        <v>7842</v>
      </c>
      <c r="K708" s="12">
        <v>160000</v>
      </c>
      <c r="L708" s="12">
        <f>SUM($J$3:J708)</f>
        <v>2937616</v>
      </c>
      <c r="M708" s="12">
        <f>SUM($L$183:L708)</f>
        <v>703572866</v>
      </c>
      <c r="N708" s="15">
        <f t="shared" si="133"/>
        <v>256.3908376461568</v>
      </c>
      <c r="O708" s="12">
        <v>706</v>
      </c>
      <c r="P708" s="12" t="s">
        <v>13982</v>
      </c>
      <c r="Q708" s="12">
        <v>0</v>
      </c>
      <c r="R708" s="12">
        <v>1531</v>
      </c>
      <c r="W708" s="12" t="e">
        <f t="shared" ref="W708:W771" ca="1" si="136">_xlfn.XLOOKUP(AA708,A:A,B:B,,1)</f>
        <v>#NAME?</v>
      </c>
      <c r="X708" s="12">
        <v>3693</v>
      </c>
      <c r="Y708" s="12">
        <v>352.5</v>
      </c>
      <c r="Z708" s="12" t="e">
        <f t="shared" ref="Z708:Z771" ca="1" si="137">_xlfn.XLOOKUP(X708,O:O,R:R)*60*16</f>
        <v>#NAME?</v>
      </c>
      <c r="AA708" s="12" t="e">
        <f ca="1">SUM($Z$4:Z708)++VLOOKUP(X708,$G$3:$L$7002,6,0)</f>
        <v>#NAME?</v>
      </c>
      <c r="AB708" s="12" t="e">
        <f t="shared" ref="AB708:AB771" ca="1" si="138">_xlfn.XLOOKUP(AA708,AH:AH,AF:AF,,1)</f>
        <v>#NAME?</v>
      </c>
      <c r="AC708" s="12">
        <v>632</v>
      </c>
      <c r="AD708" s="12" t="e">
        <f t="shared" ca="1" si="126"/>
        <v>#NAME?</v>
      </c>
      <c r="AF708" s="12">
        <v>705</v>
      </c>
      <c r="AG708" s="12">
        <v>3328650</v>
      </c>
      <c r="AH708" s="12">
        <f>SUM($AG$4:AG708)</f>
        <v>1344121290</v>
      </c>
      <c r="AI708" s="13">
        <f t="shared" ca="1" si="130"/>
        <v>0</v>
      </c>
      <c r="AJ708" s="13" t="e">
        <f t="shared" ca="1" si="131"/>
        <v>#NAME?</v>
      </c>
      <c r="AK708" s="13"/>
      <c r="AL708" s="12" t="e">
        <f t="shared" ca="1" si="128"/>
        <v>#NAME?</v>
      </c>
      <c r="AN708" s="12" t="e">
        <f ca="1"/>
        <v>#NAME?</v>
      </c>
    </row>
    <row r="709" spans="1:40">
      <c r="A709" s="12" t="e">
        <f t="shared" ca="1" si="134"/>
        <v>#NAME?</v>
      </c>
      <c r="B709" s="12">
        <v>706</v>
      </c>
      <c r="C709" s="12" t="e">
        <f t="shared" ca="1" si="135"/>
        <v>#NAME?</v>
      </c>
      <c r="F709" s="12">
        <f>SUM($J$183:J709)</f>
        <v>2751994</v>
      </c>
      <c r="G709" s="12">
        <v>707</v>
      </c>
      <c r="H709" s="12" t="s">
        <v>13981</v>
      </c>
      <c r="I709" s="12">
        <v>0</v>
      </c>
      <c r="J709" s="12">
        <f t="shared" si="127"/>
        <v>7852</v>
      </c>
      <c r="K709" s="12">
        <v>160000</v>
      </c>
      <c r="L709" s="12">
        <f>SUM($J$3:J709)</f>
        <v>2945468</v>
      </c>
      <c r="M709" s="12">
        <f>SUM($L$183:L709)</f>
        <v>706518334</v>
      </c>
      <c r="N709" s="15">
        <f t="shared" si="133"/>
        <v>256.7296055151283</v>
      </c>
      <c r="O709" s="12">
        <v>707</v>
      </c>
      <c r="P709" s="12" t="s">
        <v>13982</v>
      </c>
      <c r="Q709" s="12">
        <v>0</v>
      </c>
      <c r="R709" s="12">
        <v>1532</v>
      </c>
      <c r="W709" s="12" t="e">
        <f t="shared" ca="1" si="136"/>
        <v>#NAME?</v>
      </c>
      <c r="X709" s="12">
        <v>3697</v>
      </c>
      <c r="Y709" s="12">
        <v>353</v>
      </c>
      <c r="Z709" s="12" t="e">
        <f t="shared" ca="1" si="137"/>
        <v>#NAME?</v>
      </c>
      <c r="AA709" s="12" t="e">
        <f ca="1">SUM($Z$4:Z709)++VLOOKUP(X709,$G$3:$L$7002,6,0)</f>
        <v>#NAME?</v>
      </c>
      <c r="AB709" s="12" t="e">
        <f t="shared" ca="1" si="138"/>
        <v>#NAME?</v>
      </c>
      <c r="AC709" s="12">
        <v>632</v>
      </c>
      <c r="AD709" s="12" t="e">
        <f t="shared" ca="1" si="126"/>
        <v>#NAME?</v>
      </c>
      <c r="AF709" s="12">
        <v>706</v>
      </c>
      <c r="AG709" s="12">
        <v>3328650</v>
      </c>
      <c r="AH709" s="12">
        <f>SUM($AG$4:AG709)</f>
        <v>1347449940</v>
      </c>
      <c r="AI709" s="13">
        <f t="shared" ca="1" si="130"/>
        <v>0</v>
      </c>
      <c r="AJ709" s="13" t="e">
        <f t="shared" ca="1" si="131"/>
        <v>#NAME?</v>
      </c>
      <c r="AK709" s="13"/>
      <c r="AL709" s="12" t="e">
        <f t="shared" ca="1" si="128"/>
        <v>#NAME?</v>
      </c>
      <c r="AN709" s="12" t="e">
        <f ca="1"/>
        <v>#NAME?</v>
      </c>
    </row>
    <row r="710" spans="1:40">
      <c r="A710" s="12" t="e">
        <f t="shared" ca="1" si="134"/>
        <v>#NAME?</v>
      </c>
      <c r="B710" s="12">
        <v>707</v>
      </c>
      <c r="C710" s="12" t="e">
        <f t="shared" ca="1" si="135"/>
        <v>#NAME?</v>
      </c>
      <c r="F710" s="12">
        <f>SUM($J$183:J710)</f>
        <v>2759856</v>
      </c>
      <c r="G710" s="12">
        <v>708</v>
      </c>
      <c r="H710" s="12" t="s">
        <v>13981</v>
      </c>
      <c r="I710" s="12">
        <v>0</v>
      </c>
      <c r="J710" s="12">
        <f t="shared" si="127"/>
        <v>7862</v>
      </c>
      <c r="K710" s="12">
        <v>160000</v>
      </c>
      <c r="L710" s="12">
        <f>SUM($J$3:J710)</f>
        <v>2953330</v>
      </c>
      <c r="M710" s="12">
        <f>SUM($L$183:L710)</f>
        <v>709471664</v>
      </c>
      <c r="N710" s="15">
        <f t="shared" si="133"/>
        <v>257.0683629870544</v>
      </c>
      <c r="O710" s="12">
        <v>708</v>
      </c>
      <c r="P710" s="12" t="s">
        <v>13982</v>
      </c>
      <c r="Q710" s="12">
        <v>0</v>
      </c>
      <c r="R710" s="12">
        <v>1533</v>
      </c>
      <c r="W710" s="12" t="e">
        <f t="shared" ca="1" si="136"/>
        <v>#NAME?</v>
      </c>
      <c r="X710" s="12">
        <v>3702</v>
      </c>
      <c r="Y710" s="12">
        <v>353.5</v>
      </c>
      <c r="Z710" s="12" t="e">
        <f t="shared" ca="1" si="137"/>
        <v>#NAME?</v>
      </c>
      <c r="AA710" s="12" t="e">
        <f ca="1">SUM($Z$4:Z710)++VLOOKUP(X710,$G$3:$L$7002,6,0)</f>
        <v>#NAME?</v>
      </c>
      <c r="AB710" s="12" t="e">
        <f t="shared" ca="1" si="138"/>
        <v>#NAME?</v>
      </c>
      <c r="AC710" s="12">
        <v>633</v>
      </c>
      <c r="AD710" s="12" t="e">
        <f t="shared" ca="1" si="126"/>
        <v>#NAME?</v>
      </c>
      <c r="AF710" s="12">
        <v>707</v>
      </c>
      <c r="AG710" s="12">
        <v>3328650</v>
      </c>
      <c r="AH710" s="12">
        <f>SUM($AG$4:AG710)</f>
        <v>1350778590</v>
      </c>
      <c r="AI710" s="13">
        <f t="shared" ca="1" si="130"/>
        <v>0</v>
      </c>
      <c r="AJ710" s="13" t="e">
        <f t="shared" ca="1" si="131"/>
        <v>#NAME?</v>
      </c>
      <c r="AK710" s="13"/>
      <c r="AL710" s="12" t="e">
        <f t="shared" ca="1" si="128"/>
        <v>#NAME?</v>
      </c>
      <c r="AN710" s="12" t="e">
        <f ca="1"/>
        <v>#NAME?</v>
      </c>
    </row>
    <row r="711" spans="1:40">
      <c r="A711" s="12" t="e">
        <f t="shared" ca="1" si="134"/>
        <v>#NAME?</v>
      </c>
      <c r="B711" s="12">
        <v>708</v>
      </c>
      <c r="C711" s="12" t="e">
        <f t="shared" ca="1" si="135"/>
        <v>#NAME?</v>
      </c>
      <c r="F711" s="12">
        <f>SUM($J$183:J711)</f>
        <v>2767728</v>
      </c>
      <c r="G711" s="12">
        <v>709</v>
      </c>
      <c r="H711" s="12" t="s">
        <v>13981</v>
      </c>
      <c r="I711" s="12">
        <v>0</v>
      </c>
      <c r="J711" s="12">
        <f t="shared" si="127"/>
        <v>7872</v>
      </c>
      <c r="K711" s="12">
        <v>160000</v>
      </c>
      <c r="L711" s="12">
        <f>SUM($J$3:J711)</f>
        <v>2961202</v>
      </c>
      <c r="M711" s="12">
        <f>SUM($L$183:L711)</f>
        <v>712432866</v>
      </c>
      <c r="N711" s="15">
        <f t="shared" si="133"/>
        <v>257.40711009174311</v>
      </c>
      <c r="O711" s="12">
        <v>709</v>
      </c>
      <c r="P711" s="12" t="s">
        <v>13982</v>
      </c>
      <c r="Q711" s="12">
        <v>0</v>
      </c>
      <c r="R711" s="12">
        <v>1533</v>
      </c>
      <c r="W711" s="12" t="e">
        <f t="shared" ca="1" si="136"/>
        <v>#NAME?</v>
      </c>
      <c r="X711" s="12">
        <v>3706</v>
      </c>
      <c r="Y711" s="12">
        <v>354</v>
      </c>
      <c r="Z711" s="12" t="e">
        <f t="shared" ca="1" si="137"/>
        <v>#NAME?</v>
      </c>
      <c r="AA711" s="12" t="e">
        <f ca="1">SUM($Z$4:Z711)++VLOOKUP(X711,$G$3:$L$7002,6,0)</f>
        <v>#NAME?</v>
      </c>
      <c r="AB711" s="12" t="e">
        <f t="shared" ca="1" si="138"/>
        <v>#NAME?</v>
      </c>
      <c r="AC711" s="12">
        <v>633</v>
      </c>
      <c r="AD711" s="12" t="e">
        <f t="shared" ref="AD711:AD774" ca="1" si="139">MAX(AB711:AC711)</f>
        <v>#NAME?</v>
      </c>
      <c r="AF711" s="12">
        <v>708</v>
      </c>
      <c r="AG711" s="12">
        <v>3328650</v>
      </c>
      <c r="AH711" s="12">
        <f>SUM($AG$4:AG711)</f>
        <v>1354107240</v>
      </c>
      <c r="AI711" s="13">
        <f t="shared" ca="1" si="130"/>
        <v>0</v>
      </c>
      <c r="AJ711" s="13" t="e">
        <f t="shared" ca="1" si="131"/>
        <v>#NAME?</v>
      </c>
      <c r="AK711" s="13"/>
      <c r="AL711" s="12" t="e">
        <f t="shared" ca="1" si="128"/>
        <v>#NAME?</v>
      </c>
      <c r="AN711" s="12" t="e">
        <f ca="1"/>
        <v>#NAME?</v>
      </c>
    </row>
    <row r="712" spans="1:40">
      <c r="A712" s="12" t="e">
        <f t="shared" ca="1" si="134"/>
        <v>#NAME?</v>
      </c>
      <c r="B712" s="12">
        <v>709</v>
      </c>
      <c r="C712" s="12" t="e">
        <f t="shared" ca="1" si="135"/>
        <v>#NAME?</v>
      </c>
      <c r="F712" s="12">
        <f>SUM($J$183:J712)</f>
        <v>2775610</v>
      </c>
      <c r="G712" s="12">
        <v>710</v>
      </c>
      <c r="H712" s="12" t="s">
        <v>13981</v>
      </c>
      <c r="I712" s="12">
        <v>0</v>
      </c>
      <c r="J712" s="12">
        <f t="shared" si="127"/>
        <v>7882</v>
      </c>
      <c r="K712" s="12">
        <v>160000</v>
      </c>
      <c r="L712" s="12">
        <f>SUM($J$3:J712)</f>
        <v>2969084</v>
      </c>
      <c r="M712" s="12">
        <f>SUM($L$183:L712)</f>
        <v>715401950</v>
      </c>
      <c r="N712" s="15">
        <f t="shared" si="133"/>
        <v>257.74584685888868</v>
      </c>
      <c r="O712" s="12">
        <v>710</v>
      </c>
      <c r="P712" s="12" t="s">
        <v>13982</v>
      </c>
      <c r="Q712" s="12">
        <v>0</v>
      </c>
      <c r="R712" s="12">
        <v>1534</v>
      </c>
      <c r="W712" s="12" t="e">
        <f t="shared" ca="1" si="136"/>
        <v>#NAME?</v>
      </c>
      <c r="X712" s="12">
        <v>3711</v>
      </c>
      <c r="Y712" s="12">
        <v>354.5</v>
      </c>
      <c r="Z712" s="12" t="e">
        <f t="shared" ca="1" si="137"/>
        <v>#NAME?</v>
      </c>
      <c r="AA712" s="12" t="e">
        <f ca="1">SUM($Z$4:Z712)++VLOOKUP(X712,$G$3:$L$7002,6,0)</f>
        <v>#NAME?</v>
      </c>
      <c r="AB712" s="12" t="e">
        <f t="shared" ca="1" si="138"/>
        <v>#NAME?</v>
      </c>
      <c r="AC712" s="12">
        <v>634</v>
      </c>
      <c r="AD712" s="12" t="e">
        <f t="shared" ca="1" si="139"/>
        <v>#NAME?</v>
      </c>
      <c r="AF712" s="12">
        <v>709</v>
      </c>
      <c r="AG712" s="12">
        <v>3328650</v>
      </c>
      <c r="AH712" s="12">
        <f>SUM($AG$4:AG712)</f>
        <v>1357435890</v>
      </c>
      <c r="AI712" s="13">
        <f t="shared" ca="1" si="130"/>
        <v>0</v>
      </c>
      <c r="AJ712" s="13" t="e">
        <f t="shared" ca="1" si="131"/>
        <v>#NAME?</v>
      </c>
      <c r="AK712" s="13"/>
      <c r="AL712" s="12" t="e">
        <f t="shared" ca="1" si="128"/>
        <v>#NAME?</v>
      </c>
      <c r="AN712" s="12" t="e">
        <f ca="1"/>
        <v>#NAME?</v>
      </c>
    </row>
    <row r="713" spans="1:40">
      <c r="A713" s="12" t="e">
        <f t="shared" ca="1" si="134"/>
        <v>#NAME?</v>
      </c>
      <c r="B713" s="12">
        <v>710</v>
      </c>
      <c r="C713" s="12" t="e">
        <f t="shared" ca="1" si="135"/>
        <v>#NAME?</v>
      </c>
      <c r="F713" s="12">
        <f>SUM($J$183:J713)</f>
        <v>2783502</v>
      </c>
      <c r="G713" s="12">
        <v>711</v>
      </c>
      <c r="H713" s="12" t="s">
        <v>13981</v>
      </c>
      <c r="I713" s="12">
        <v>0</v>
      </c>
      <c r="J713" s="12">
        <f t="shared" si="127"/>
        <v>7892</v>
      </c>
      <c r="K713" s="12">
        <v>160000</v>
      </c>
      <c r="L713" s="12">
        <f>SUM($J$3:J713)</f>
        <v>2976976</v>
      </c>
      <c r="M713" s="12">
        <f>SUM($L$183:L713)</f>
        <v>718378926</v>
      </c>
      <c r="N713" s="15">
        <f t="shared" si="133"/>
        <v>258.08457331807199</v>
      </c>
      <c r="O713" s="12">
        <v>711</v>
      </c>
      <c r="P713" s="12" t="s">
        <v>13982</v>
      </c>
      <c r="Q713" s="12">
        <v>0</v>
      </c>
      <c r="R713" s="12">
        <v>1535</v>
      </c>
      <c r="W713" s="12" t="e">
        <f t="shared" ca="1" si="136"/>
        <v>#NAME?</v>
      </c>
      <c r="X713" s="12">
        <v>3715</v>
      </c>
      <c r="Y713" s="12">
        <v>355</v>
      </c>
      <c r="Z713" s="12" t="e">
        <f t="shared" ca="1" si="137"/>
        <v>#NAME?</v>
      </c>
      <c r="AA713" s="12" t="e">
        <f ca="1">SUM($Z$4:Z713)++VLOOKUP(X713,$G$3:$L$7002,6,0)</f>
        <v>#NAME?</v>
      </c>
      <c r="AB713" s="12" t="e">
        <f t="shared" ca="1" si="138"/>
        <v>#NAME?</v>
      </c>
      <c r="AC713" s="12">
        <v>634</v>
      </c>
      <c r="AD713" s="12" t="e">
        <f t="shared" ca="1" si="139"/>
        <v>#NAME?</v>
      </c>
      <c r="AF713" s="12">
        <v>710</v>
      </c>
      <c r="AG713" s="12">
        <v>3328650</v>
      </c>
      <c r="AH713" s="12">
        <f>SUM($AG$4:AG713)</f>
        <v>1360764540</v>
      </c>
      <c r="AI713" s="13">
        <f t="shared" ca="1" si="130"/>
        <v>0</v>
      </c>
      <c r="AJ713" s="13" t="e">
        <f t="shared" ca="1" si="131"/>
        <v>#NAME?</v>
      </c>
      <c r="AK713" s="13"/>
      <c r="AL713" s="12" t="e">
        <f t="shared" ca="1" si="128"/>
        <v>#NAME?</v>
      </c>
      <c r="AN713" s="12" t="e">
        <f ca="1"/>
        <v>#NAME?</v>
      </c>
    </row>
    <row r="714" spans="1:40">
      <c r="A714" s="12" t="e">
        <f t="shared" ca="1" si="134"/>
        <v>#NAME?</v>
      </c>
      <c r="B714" s="12">
        <v>711</v>
      </c>
      <c r="C714" s="12" t="e">
        <f t="shared" ca="1" si="135"/>
        <v>#NAME?</v>
      </c>
      <c r="F714" s="12">
        <f>SUM($J$183:J714)</f>
        <v>2791404</v>
      </c>
      <c r="G714" s="12">
        <v>712</v>
      </c>
      <c r="H714" s="12" t="s">
        <v>13981</v>
      </c>
      <c r="I714" s="12">
        <v>0</v>
      </c>
      <c r="J714" s="12">
        <f t="shared" si="127"/>
        <v>7902</v>
      </c>
      <c r="K714" s="12">
        <v>160000</v>
      </c>
      <c r="L714" s="12">
        <f>SUM($J$3:J714)</f>
        <v>2984878</v>
      </c>
      <c r="M714" s="12">
        <f>SUM($L$183:L714)</f>
        <v>721363804</v>
      </c>
      <c r="N714" s="15">
        <f t="shared" si="133"/>
        <v>258.42328949876122</v>
      </c>
      <c r="O714" s="12">
        <v>712</v>
      </c>
      <c r="P714" s="12" t="s">
        <v>13982</v>
      </c>
      <c r="Q714" s="12">
        <v>0</v>
      </c>
      <c r="R714" s="12">
        <v>1536</v>
      </c>
      <c r="W714" s="12" t="e">
        <f t="shared" ca="1" si="136"/>
        <v>#NAME?</v>
      </c>
      <c r="X714" s="12">
        <v>3720</v>
      </c>
      <c r="Y714" s="12">
        <v>355.5</v>
      </c>
      <c r="Z714" s="12" t="e">
        <f t="shared" ca="1" si="137"/>
        <v>#NAME?</v>
      </c>
      <c r="AA714" s="12" t="e">
        <f ca="1">SUM($Z$4:Z714)++VLOOKUP(X714,$G$3:$L$7002,6,0)</f>
        <v>#NAME?</v>
      </c>
      <c r="AB714" s="12" t="e">
        <f t="shared" ca="1" si="138"/>
        <v>#NAME?</v>
      </c>
      <c r="AC714" s="12">
        <v>635</v>
      </c>
      <c r="AD714" s="12" t="e">
        <f t="shared" ca="1" si="139"/>
        <v>#NAME?</v>
      </c>
      <c r="AF714" s="12">
        <v>711</v>
      </c>
      <c r="AG714" s="12">
        <v>3328650</v>
      </c>
      <c r="AH714" s="12">
        <f>SUM($AG$4:AG714)</f>
        <v>1364093190</v>
      </c>
      <c r="AI714" s="13">
        <f t="shared" ca="1" si="130"/>
        <v>0</v>
      </c>
      <c r="AJ714" s="13" t="e">
        <f t="shared" ca="1" si="131"/>
        <v>#NAME?</v>
      </c>
      <c r="AK714" s="13"/>
      <c r="AL714" s="12" t="e">
        <f t="shared" ca="1" si="128"/>
        <v>#NAME?</v>
      </c>
      <c r="AN714" s="12" t="e">
        <f ca="1"/>
        <v>#NAME?</v>
      </c>
    </row>
    <row r="715" spans="1:40">
      <c r="A715" s="12" t="e">
        <f t="shared" ca="1" si="134"/>
        <v>#NAME?</v>
      </c>
      <c r="B715" s="12">
        <v>712</v>
      </c>
      <c r="C715" s="12" t="e">
        <f t="shared" ca="1" si="135"/>
        <v>#NAME?</v>
      </c>
      <c r="F715" s="12">
        <f>SUM($J$183:J715)</f>
        <v>2799316</v>
      </c>
      <c r="G715" s="12">
        <v>713</v>
      </c>
      <c r="H715" s="12" t="s">
        <v>13981</v>
      </c>
      <c r="I715" s="12">
        <v>0</v>
      </c>
      <c r="J715" s="12">
        <f t="shared" si="127"/>
        <v>7912</v>
      </c>
      <c r="K715" s="12">
        <v>160000</v>
      </c>
      <c r="L715" s="12">
        <f>SUM($J$3:J715)</f>
        <v>2992790</v>
      </c>
      <c r="M715" s="12">
        <f>SUM($L$183:L715)</f>
        <v>724356594</v>
      </c>
      <c r="N715" s="15">
        <f t="shared" si="133"/>
        <v>258.76199543031225</v>
      </c>
      <c r="O715" s="12">
        <v>713</v>
      </c>
      <c r="P715" s="12" t="s">
        <v>13982</v>
      </c>
      <c r="Q715" s="12">
        <v>0</v>
      </c>
      <c r="R715" s="12">
        <v>1536</v>
      </c>
      <c r="W715" s="12" t="e">
        <f t="shared" ca="1" si="136"/>
        <v>#NAME?</v>
      </c>
      <c r="X715" s="12">
        <v>3724</v>
      </c>
      <c r="Y715" s="12">
        <v>356</v>
      </c>
      <c r="Z715" s="12" t="e">
        <f t="shared" ca="1" si="137"/>
        <v>#NAME?</v>
      </c>
      <c r="AA715" s="12" t="e">
        <f ca="1">SUM($Z$4:Z715)++VLOOKUP(X715,$G$3:$L$7002,6,0)</f>
        <v>#NAME?</v>
      </c>
      <c r="AB715" s="12" t="e">
        <f t="shared" ca="1" si="138"/>
        <v>#NAME?</v>
      </c>
      <c r="AC715" s="12">
        <v>635</v>
      </c>
      <c r="AD715" s="12" t="e">
        <f t="shared" ca="1" si="139"/>
        <v>#NAME?</v>
      </c>
      <c r="AF715" s="12">
        <v>712</v>
      </c>
      <c r="AG715" s="12">
        <v>3328650</v>
      </c>
      <c r="AH715" s="12">
        <f>SUM($AG$4:AG715)</f>
        <v>1367421840</v>
      </c>
      <c r="AI715" s="13">
        <f t="shared" ca="1" si="130"/>
        <v>0</v>
      </c>
      <c r="AJ715" s="13" t="e">
        <f t="shared" ca="1" si="131"/>
        <v>#NAME?</v>
      </c>
      <c r="AK715" s="13"/>
      <c r="AL715" s="12" t="e">
        <f t="shared" ca="1" si="128"/>
        <v>#NAME?</v>
      </c>
      <c r="AN715" s="12" t="e">
        <f ca="1"/>
        <v>#NAME?</v>
      </c>
    </row>
    <row r="716" spans="1:40">
      <c r="A716" s="12" t="e">
        <f t="shared" ca="1" si="134"/>
        <v>#NAME?</v>
      </c>
      <c r="B716" s="12">
        <v>713</v>
      </c>
      <c r="C716" s="12" t="e">
        <f t="shared" ca="1" si="135"/>
        <v>#NAME?</v>
      </c>
      <c r="F716" s="12">
        <f>SUM($J$183:J716)</f>
        <v>2807238</v>
      </c>
      <c r="G716" s="12">
        <v>714</v>
      </c>
      <c r="H716" s="12" t="s">
        <v>13981</v>
      </c>
      <c r="I716" s="12">
        <v>0</v>
      </c>
      <c r="J716" s="12">
        <f t="shared" si="127"/>
        <v>7922</v>
      </c>
      <c r="K716" s="12">
        <v>160000</v>
      </c>
      <c r="L716" s="12">
        <f>SUM($J$3:J716)</f>
        <v>3000712</v>
      </c>
      <c r="M716" s="12">
        <f>SUM($L$183:L716)</f>
        <v>727357306</v>
      </c>
      <c r="N716" s="15">
        <f t="shared" si="133"/>
        <v>259.10069114196943</v>
      </c>
      <c r="O716" s="12">
        <v>714</v>
      </c>
      <c r="P716" s="12" t="s">
        <v>13982</v>
      </c>
      <c r="Q716" s="12">
        <v>0</v>
      </c>
      <c r="R716" s="12">
        <v>1537</v>
      </c>
      <c r="W716" s="12" t="e">
        <f t="shared" ca="1" si="136"/>
        <v>#NAME?</v>
      </c>
      <c r="X716" s="12">
        <v>3729</v>
      </c>
      <c r="Y716" s="12">
        <v>356.5</v>
      </c>
      <c r="Z716" s="12" t="e">
        <f t="shared" ca="1" si="137"/>
        <v>#NAME?</v>
      </c>
      <c r="AA716" s="12" t="e">
        <f ca="1">SUM($Z$4:Z716)++VLOOKUP(X716,$G$3:$L$7002,6,0)</f>
        <v>#NAME?</v>
      </c>
      <c r="AB716" s="12" t="e">
        <f t="shared" ca="1" si="138"/>
        <v>#NAME?</v>
      </c>
      <c r="AC716" s="12">
        <v>636</v>
      </c>
      <c r="AD716" s="12" t="e">
        <f t="shared" ca="1" si="139"/>
        <v>#NAME?</v>
      </c>
      <c r="AF716" s="12">
        <v>713</v>
      </c>
      <c r="AG716" s="12">
        <v>3328650</v>
      </c>
      <c r="AH716" s="12">
        <f>SUM($AG$4:AG716)</f>
        <v>1370750490</v>
      </c>
      <c r="AI716" s="13">
        <f t="shared" ca="1" si="130"/>
        <v>0</v>
      </c>
      <c r="AJ716" s="13" t="e">
        <f t="shared" ca="1" si="131"/>
        <v>#NAME?</v>
      </c>
      <c r="AK716" s="13"/>
      <c r="AL716" s="12" t="e">
        <f t="shared" ca="1" si="128"/>
        <v>#NAME?</v>
      </c>
      <c r="AN716" s="12" t="e">
        <f ca="1"/>
        <v>#NAME?</v>
      </c>
    </row>
    <row r="717" spans="1:40">
      <c r="A717" s="12" t="e">
        <f t="shared" ca="1" si="134"/>
        <v>#NAME?</v>
      </c>
      <c r="B717" s="12">
        <v>714</v>
      </c>
      <c r="C717" s="12" t="e">
        <f t="shared" ca="1" si="135"/>
        <v>#NAME?</v>
      </c>
      <c r="F717" s="12">
        <f>SUM($J$183:J717)</f>
        <v>2815170</v>
      </c>
      <c r="G717" s="12">
        <v>715</v>
      </c>
      <c r="H717" s="12" t="s">
        <v>13981</v>
      </c>
      <c r="I717" s="12">
        <v>0</v>
      </c>
      <c r="J717" s="12">
        <f t="shared" si="127"/>
        <v>7932</v>
      </c>
      <c r="K717" s="12">
        <v>160000</v>
      </c>
      <c r="L717" s="12">
        <f>SUM($J$3:J717)</f>
        <v>3008644</v>
      </c>
      <c r="M717" s="12">
        <f>SUM($L$183:L717)</f>
        <v>730365950</v>
      </c>
      <c r="N717" s="15">
        <f t="shared" si="133"/>
        <v>259.43937666286581</v>
      </c>
      <c r="O717" s="12">
        <v>715</v>
      </c>
      <c r="P717" s="12" t="s">
        <v>13982</v>
      </c>
      <c r="Q717" s="12">
        <v>0</v>
      </c>
      <c r="R717" s="12">
        <v>1538</v>
      </c>
      <c r="W717" s="12" t="e">
        <f t="shared" ca="1" si="136"/>
        <v>#NAME?</v>
      </c>
      <c r="X717" s="12">
        <v>3733</v>
      </c>
      <c r="Y717" s="12">
        <v>357</v>
      </c>
      <c r="Z717" s="12" t="e">
        <f t="shared" ca="1" si="137"/>
        <v>#NAME?</v>
      </c>
      <c r="AA717" s="12" t="e">
        <f ca="1">SUM($Z$4:Z717)++VLOOKUP(X717,$G$3:$L$7002,6,0)</f>
        <v>#NAME?</v>
      </c>
      <c r="AB717" s="12" t="e">
        <f t="shared" ca="1" si="138"/>
        <v>#NAME?</v>
      </c>
      <c r="AC717" s="12">
        <v>636</v>
      </c>
      <c r="AD717" s="12" t="e">
        <f t="shared" ca="1" si="139"/>
        <v>#NAME?</v>
      </c>
      <c r="AF717" s="12">
        <v>714</v>
      </c>
      <c r="AG717" s="12">
        <v>3328650</v>
      </c>
      <c r="AH717" s="12">
        <f>SUM($AG$4:AG717)</f>
        <v>1374079140</v>
      </c>
      <c r="AI717" s="13">
        <f t="shared" ca="1" si="130"/>
        <v>0</v>
      </c>
      <c r="AJ717" s="13" t="e">
        <f t="shared" ca="1" si="131"/>
        <v>#NAME?</v>
      </c>
      <c r="AK717" s="13"/>
      <c r="AL717" s="12" t="e">
        <f t="shared" ca="1" si="128"/>
        <v>#NAME?</v>
      </c>
      <c r="AN717" s="12" t="e">
        <f ca="1"/>
        <v>#NAME?</v>
      </c>
    </row>
    <row r="718" spans="1:40">
      <c r="A718" s="12" t="e">
        <f t="shared" ca="1" si="134"/>
        <v>#NAME?</v>
      </c>
      <c r="B718" s="12">
        <v>715</v>
      </c>
      <c r="C718" s="12" t="e">
        <f t="shared" ca="1" si="135"/>
        <v>#NAME?</v>
      </c>
      <c r="F718" s="12">
        <f>SUM($J$183:J718)</f>
        <v>2823112</v>
      </c>
      <c r="G718" s="12">
        <v>716</v>
      </c>
      <c r="H718" s="12" t="s">
        <v>13981</v>
      </c>
      <c r="I718" s="12">
        <v>0</v>
      </c>
      <c r="J718" s="12">
        <f t="shared" si="127"/>
        <v>7942</v>
      </c>
      <c r="K718" s="12">
        <v>160000</v>
      </c>
      <c r="L718" s="12">
        <f>SUM($J$3:J718)</f>
        <v>3016586</v>
      </c>
      <c r="M718" s="12">
        <f>SUM($L$183:L718)</f>
        <v>733382536</v>
      </c>
      <c r="N718" s="15">
        <f t="shared" si="133"/>
        <v>259.77805202202393</v>
      </c>
      <c r="O718" s="12">
        <v>716</v>
      </c>
      <c r="P718" s="12" t="s">
        <v>13982</v>
      </c>
      <c r="Q718" s="12">
        <v>0</v>
      </c>
      <c r="R718" s="12">
        <v>1539</v>
      </c>
      <c r="W718" s="12" t="e">
        <f t="shared" ca="1" si="136"/>
        <v>#NAME?</v>
      </c>
      <c r="X718" s="12">
        <v>3738</v>
      </c>
      <c r="Y718" s="12">
        <v>357.5</v>
      </c>
      <c r="Z718" s="12" t="e">
        <f t="shared" ca="1" si="137"/>
        <v>#NAME?</v>
      </c>
      <c r="AA718" s="12" t="e">
        <f ca="1">SUM($Z$4:Z718)++VLOOKUP(X718,$G$3:$L$7002,6,0)</f>
        <v>#NAME?</v>
      </c>
      <c r="AB718" s="12" t="e">
        <f t="shared" ca="1" si="138"/>
        <v>#NAME?</v>
      </c>
      <c r="AC718" s="12">
        <v>637</v>
      </c>
      <c r="AD718" s="12" t="e">
        <f t="shared" ca="1" si="139"/>
        <v>#NAME?</v>
      </c>
      <c r="AF718" s="12">
        <v>715</v>
      </c>
      <c r="AG718" s="12">
        <v>3328650</v>
      </c>
      <c r="AH718" s="12">
        <f>SUM($AG$4:AG718)</f>
        <v>1377407790</v>
      </c>
      <c r="AI718" s="13">
        <f t="shared" ca="1" si="130"/>
        <v>0</v>
      </c>
      <c r="AJ718" s="13" t="e">
        <f t="shared" ca="1" si="131"/>
        <v>#NAME?</v>
      </c>
      <c r="AK718" s="13"/>
      <c r="AL718" s="12" t="e">
        <f t="shared" ca="1" si="128"/>
        <v>#NAME?</v>
      </c>
      <c r="AN718" s="12" t="e">
        <f ca="1"/>
        <v>#NAME?</v>
      </c>
    </row>
    <row r="719" spans="1:40">
      <c r="A719" s="12" t="e">
        <f t="shared" ca="1" si="134"/>
        <v>#NAME?</v>
      </c>
      <c r="B719" s="12">
        <v>716</v>
      </c>
      <c r="C719" s="12" t="e">
        <f t="shared" ca="1" si="135"/>
        <v>#NAME?</v>
      </c>
      <c r="F719" s="12">
        <f>SUM($J$183:J719)</f>
        <v>2831064</v>
      </c>
      <c r="G719" s="12">
        <v>717</v>
      </c>
      <c r="H719" s="12" t="s">
        <v>13981</v>
      </c>
      <c r="I719" s="12">
        <v>0</v>
      </c>
      <c r="J719" s="12">
        <f t="shared" si="127"/>
        <v>7952</v>
      </c>
      <c r="K719" s="12">
        <v>160000</v>
      </c>
      <c r="L719" s="12">
        <f>SUM($J$3:J719)</f>
        <v>3024538</v>
      </c>
      <c r="M719" s="12">
        <f>SUM($L$183:L719)</f>
        <v>736407074</v>
      </c>
      <c r="N719" s="15">
        <f t="shared" si="133"/>
        <v>260.11671724835611</v>
      </c>
      <c r="O719" s="12">
        <v>717</v>
      </c>
      <c r="P719" s="12" t="s">
        <v>13982</v>
      </c>
      <c r="Q719" s="12">
        <v>0</v>
      </c>
      <c r="R719" s="12">
        <v>1540</v>
      </c>
      <c r="W719" s="12" t="e">
        <f t="shared" ca="1" si="136"/>
        <v>#NAME?</v>
      </c>
      <c r="X719" s="12">
        <v>3742</v>
      </c>
      <c r="Y719" s="12">
        <v>358</v>
      </c>
      <c r="Z719" s="12" t="e">
        <f t="shared" ca="1" si="137"/>
        <v>#NAME?</v>
      </c>
      <c r="AA719" s="12" t="e">
        <f ca="1">SUM($Z$4:Z719)++VLOOKUP(X719,$G$3:$L$7002,6,0)</f>
        <v>#NAME?</v>
      </c>
      <c r="AB719" s="12" t="e">
        <f t="shared" ca="1" si="138"/>
        <v>#NAME?</v>
      </c>
      <c r="AC719" s="12">
        <v>637</v>
      </c>
      <c r="AD719" s="12" t="e">
        <f t="shared" ca="1" si="139"/>
        <v>#NAME?</v>
      </c>
      <c r="AF719" s="12">
        <v>716</v>
      </c>
      <c r="AG719" s="12">
        <v>3328650</v>
      </c>
      <c r="AH719" s="12">
        <f>SUM($AG$4:AG719)</f>
        <v>1380736440</v>
      </c>
      <c r="AI719" s="13">
        <f t="shared" ca="1" si="130"/>
        <v>0</v>
      </c>
      <c r="AJ719" s="13" t="e">
        <f t="shared" ca="1" si="131"/>
        <v>#NAME?</v>
      </c>
      <c r="AK719" s="13"/>
      <c r="AL719" s="12" t="e">
        <f t="shared" ca="1" si="128"/>
        <v>#NAME?</v>
      </c>
      <c r="AN719" s="12" t="e">
        <f ca="1"/>
        <v>#NAME?</v>
      </c>
    </row>
    <row r="720" spans="1:40">
      <c r="A720" s="12" t="e">
        <f t="shared" ca="1" si="134"/>
        <v>#NAME?</v>
      </c>
      <c r="B720" s="12">
        <v>717</v>
      </c>
      <c r="C720" s="12" t="e">
        <f t="shared" ca="1" si="135"/>
        <v>#NAME?</v>
      </c>
      <c r="F720" s="12">
        <f>SUM($J$183:J720)</f>
        <v>2839026</v>
      </c>
      <c r="G720" s="12">
        <v>718</v>
      </c>
      <c r="H720" s="12" t="s">
        <v>13981</v>
      </c>
      <c r="I720" s="12">
        <v>0</v>
      </c>
      <c r="J720" s="12">
        <f t="shared" si="127"/>
        <v>7962</v>
      </c>
      <c r="K720" s="12">
        <v>160000</v>
      </c>
      <c r="L720" s="12">
        <f>SUM($J$3:J720)</f>
        <v>3032500</v>
      </c>
      <c r="M720" s="12">
        <f>SUM($L$183:L720)</f>
        <v>739439574</v>
      </c>
      <c r="N720" s="15">
        <f t="shared" si="133"/>
        <v>260.45537237066515</v>
      </c>
      <c r="O720" s="12">
        <v>718</v>
      </c>
      <c r="P720" s="12" t="s">
        <v>13982</v>
      </c>
      <c r="Q720" s="12">
        <v>0</v>
      </c>
      <c r="R720" s="12">
        <v>1540</v>
      </c>
      <c r="W720" s="12" t="e">
        <f t="shared" ca="1" si="136"/>
        <v>#NAME?</v>
      </c>
      <c r="X720" s="12">
        <v>3747</v>
      </c>
      <c r="Y720" s="12">
        <v>358.5</v>
      </c>
      <c r="Z720" s="12" t="e">
        <f t="shared" ca="1" si="137"/>
        <v>#NAME?</v>
      </c>
      <c r="AA720" s="12" t="e">
        <f ca="1">SUM($Z$4:Z720)++VLOOKUP(X720,$G$3:$L$7002,6,0)</f>
        <v>#NAME?</v>
      </c>
      <c r="AB720" s="12" t="e">
        <f t="shared" ca="1" si="138"/>
        <v>#NAME?</v>
      </c>
      <c r="AC720" s="12">
        <v>638</v>
      </c>
      <c r="AD720" s="12" t="e">
        <f t="shared" ca="1" si="139"/>
        <v>#NAME?</v>
      </c>
      <c r="AF720" s="12">
        <v>717</v>
      </c>
      <c r="AG720" s="12">
        <v>3330550</v>
      </c>
      <c r="AH720" s="12">
        <f>SUM($AG$4:AG720)</f>
        <v>1384066990</v>
      </c>
      <c r="AI720" s="13">
        <f t="shared" ca="1" si="130"/>
        <v>0</v>
      </c>
      <c r="AJ720" s="13" t="e">
        <f t="shared" ca="1" si="131"/>
        <v>#NAME?</v>
      </c>
      <c r="AK720" s="13"/>
      <c r="AL720" s="12" t="e">
        <f t="shared" ca="1" si="128"/>
        <v>#NAME?</v>
      </c>
      <c r="AN720" s="12" t="e">
        <f ca="1"/>
        <v>#NAME?</v>
      </c>
    </row>
    <row r="721" spans="1:40">
      <c r="A721" s="12" t="e">
        <f t="shared" ca="1" si="134"/>
        <v>#NAME?</v>
      </c>
      <c r="B721" s="12">
        <v>718</v>
      </c>
      <c r="C721" s="12" t="e">
        <f t="shared" ca="1" si="135"/>
        <v>#NAME?</v>
      </c>
      <c r="F721" s="12">
        <f>SUM($J$183:J721)</f>
        <v>2846998</v>
      </c>
      <c r="G721" s="12">
        <v>719</v>
      </c>
      <c r="H721" s="12" t="s">
        <v>13981</v>
      </c>
      <c r="I721" s="12">
        <v>0</v>
      </c>
      <c r="J721" s="12">
        <f t="shared" si="127"/>
        <v>7972</v>
      </c>
      <c r="K721" s="12">
        <v>160000</v>
      </c>
      <c r="L721" s="12">
        <f>SUM($J$3:J721)</f>
        <v>3040472</v>
      </c>
      <c r="M721" s="12">
        <f>SUM($L$183:L721)</f>
        <v>742480046</v>
      </c>
      <c r="N721" s="15">
        <f t="shared" si="133"/>
        <v>260.79401741764485</v>
      </c>
      <c r="O721" s="12">
        <v>719</v>
      </c>
      <c r="P721" s="12" t="s">
        <v>13982</v>
      </c>
      <c r="Q721" s="12">
        <v>0</v>
      </c>
      <c r="R721" s="12">
        <v>1541</v>
      </c>
      <c r="W721" s="12" t="e">
        <f t="shared" ca="1" si="136"/>
        <v>#NAME?</v>
      </c>
      <c r="X721" s="12">
        <v>3751</v>
      </c>
      <c r="Y721" s="12">
        <v>359</v>
      </c>
      <c r="Z721" s="12" t="e">
        <f t="shared" ca="1" si="137"/>
        <v>#NAME?</v>
      </c>
      <c r="AA721" s="12" t="e">
        <f ca="1">SUM($Z$4:Z721)++VLOOKUP(X721,$G$3:$L$7002,6,0)</f>
        <v>#NAME?</v>
      </c>
      <c r="AB721" s="12" t="e">
        <f t="shared" ca="1" si="138"/>
        <v>#NAME?</v>
      </c>
      <c r="AC721" s="12">
        <v>638</v>
      </c>
      <c r="AD721" s="12" t="e">
        <f t="shared" ca="1" si="139"/>
        <v>#NAME?</v>
      </c>
      <c r="AF721" s="12">
        <v>718</v>
      </c>
      <c r="AG721" s="12">
        <v>3330550</v>
      </c>
      <c r="AH721" s="12">
        <f>SUM($AG$4:AG721)</f>
        <v>1387397540</v>
      </c>
      <c r="AI721" s="13">
        <f t="shared" ca="1" si="130"/>
        <v>0</v>
      </c>
      <c r="AJ721" s="13" t="e">
        <f t="shared" ca="1" si="131"/>
        <v>#NAME?</v>
      </c>
      <c r="AK721" s="13"/>
      <c r="AL721" s="12" t="e">
        <f t="shared" ca="1" si="128"/>
        <v>#NAME?</v>
      </c>
      <c r="AN721" s="12" t="e">
        <f ca="1"/>
        <v>#NAME?</v>
      </c>
    </row>
    <row r="722" spans="1:40">
      <c r="A722" s="12" t="e">
        <f t="shared" ca="1" si="134"/>
        <v>#NAME?</v>
      </c>
      <c r="B722" s="12">
        <v>719</v>
      </c>
      <c r="C722" s="12" t="e">
        <f t="shared" ca="1" si="135"/>
        <v>#NAME?</v>
      </c>
      <c r="F722" s="12">
        <f>SUM($J$183:J722)</f>
        <v>2854980</v>
      </c>
      <c r="G722" s="12">
        <v>720</v>
      </c>
      <c r="H722" s="12" t="s">
        <v>13981</v>
      </c>
      <c r="I722" s="12">
        <v>0</v>
      </c>
      <c r="J722" s="12">
        <f t="shared" si="127"/>
        <v>7982</v>
      </c>
      <c r="K722" s="12">
        <v>160000</v>
      </c>
      <c r="L722" s="12">
        <f>SUM($J$3:J722)</f>
        <v>3048454</v>
      </c>
      <c r="M722" s="12">
        <f>SUM($L$183:L722)</f>
        <v>745528500</v>
      </c>
      <c r="N722" s="15">
        <f t="shared" si="133"/>
        <v>261.13265241788031</v>
      </c>
      <c r="O722" s="12">
        <v>720</v>
      </c>
      <c r="P722" s="12" t="s">
        <v>13982</v>
      </c>
      <c r="Q722" s="12">
        <v>0</v>
      </c>
      <c r="R722" s="12">
        <v>1542</v>
      </c>
      <c r="W722" s="12" t="e">
        <f t="shared" ca="1" si="136"/>
        <v>#NAME?</v>
      </c>
      <c r="X722" s="12">
        <v>3756</v>
      </c>
      <c r="Y722" s="12">
        <v>359.5</v>
      </c>
      <c r="Z722" s="12" t="e">
        <f t="shared" ca="1" si="137"/>
        <v>#NAME?</v>
      </c>
      <c r="AA722" s="12" t="e">
        <f ca="1">SUM($Z$4:Z722)++VLOOKUP(X722,$G$3:$L$7002,6,0)</f>
        <v>#NAME?</v>
      </c>
      <c r="AB722" s="12" t="e">
        <f t="shared" ca="1" si="138"/>
        <v>#NAME?</v>
      </c>
      <c r="AC722" s="12">
        <v>639</v>
      </c>
      <c r="AD722" s="12" t="e">
        <f t="shared" ca="1" si="139"/>
        <v>#NAME?</v>
      </c>
      <c r="AF722" s="12">
        <v>719</v>
      </c>
      <c r="AG722" s="12">
        <v>3330550</v>
      </c>
      <c r="AH722" s="12">
        <f>SUM($AG$4:AG722)</f>
        <v>1390728090</v>
      </c>
      <c r="AI722" s="13">
        <f t="shared" ca="1" si="130"/>
        <v>0</v>
      </c>
      <c r="AJ722" s="13" t="e">
        <f t="shared" ca="1" si="131"/>
        <v>#NAME?</v>
      </c>
      <c r="AK722" s="13"/>
      <c r="AL722" s="12" t="e">
        <f t="shared" ca="1" si="128"/>
        <v>#NAME?</v>
      </c>
      <c r="AN722" s="12" t="e">
        <f ca="1"/>
        <v>#NAME?</v>
      </c>
    </row>
    <row r="723" spans="1:40">
      <c r="A723" s="12" t="e">
        <f t="shared" ca="1" si="134"/>
        <v>#NAME?</v>
      </c>
      <c r="B723" s="12">
        <v>720</v>
      </c>
      <c r="C723" s="12" t="e">
        <f t="shared" ca="1" si="135"/>
        <v>#NAME?</v>
      </c>
      <c r="F723" s="12">
        <f>SUM($J$183:J723)</f>
        <v>2862972</v>
      </c>
      <c r="G723" s="12">
        <v>721</v>
      </c>
      <c r="H723" s="12" t="s">
        <v>13981</v>
      </c>
      <c r="I723" s="12">
        <v>0</v>
      </c>
      <c r="J723" s="12">
        <f t="shared" si="127"/>
        <v>7992</v>
      </c>
      <c r="K723" s="12">
        <v>160000</v>
      </c>
      <c r="L723" s="12">
        <f>SUM($J$3:J723)</f>
        <v>3056446</v>
      </c>
      <c r="M723" s="12">
        <f>SUM($L$183:L723)</f>
        <v>748584946</v>
      </c>
      <c r="N723" s="15">
        <f t="shared" si="133"/>
        <v>261.47127739984882</v>
      </c>
      <c r="O723" s="12">
        <v>721</v>
      </c>
      <c r="P723" s="12" t="s">
        <v>13982</v>
      </c>
      <c r="Q723" s="12">
        <v>0</v>
      </c>
      <c r="R723" s="12">
        <v>1543</v>
      </c>
      <c r="W723" s="12" t="e">
        <f t="shared" ca="1" si="136"/>
        <v>#NAME?</v>
      </c>
      <c r="X723" s="12">
        <v>3760</v>
      </c>
      <c r="Y723" s="12">
        <v>360</v>
      </c>
      <c r="Z723" s="12" t="e">
        <f t="shared" ca="1" si="137"/>
        <v>#NAME?</v>
      </c>
      <c r="AA723" s="12" t="e">
        <f ca="1">SUM($Z$4:Z723)++VLOOKUP(X723,$G$3:$L$7002,6,0)</f>
        <v>#NAME?</v>
      </c>
      <c r="AB723" s="12" t="e">
        <f t="shared" ca="1" si="138"/>
        <v>#NAME?</v>
      </c>
      <c r="AC723" s="12">
        <v>639</v>
      </c>
      <c r="AD723" s="12" t="e">
        <f t="shared" ca="1" si="139"/>
        <v>#NAME?</v>
      </c>
      <c r="AF723" s="12">
        <v>720</v>
      </c>
      <c r="AG723" s="12">
        <v>3330550</v>
      </c>
      <c r="AH723" s="12">
        <f>SUM($AG$4:AG723)</f>
        <v>1394058640</v>
      </c>
      <c r="AI723" s="13">
        <f t="shared" ca="1" si="130"/>
        <v>0</v>
      </c>
      <c r="AJ723" s="13" t="e">
        <f t="shared" ca="1" si="131"/>
        <v>#NAME?</v>
      </c>
      <c r="AK723" s="13"/>
      <c r="AL723" s="12" t="e">
        <f t="shared" ca="1" si="128"/>
        <v>#NAME?</v>
      </c>
      <c r="AN723" s="12" t="e">
        <f ca="1"/>
        <v>#NAME?</v>
      </c>
    </row>
    <row r="724" spans="1:40">
      <c r="A724" s="12" t="e">
        <f t="shared" ca="1" si="134"/>
        <v>#NAME?</v>
      </c>
      <c r="B724" s="12">
        <v>721</v>
      </c>
      <c r="C724" s="12" t="e">
        <f t="shared" ca="1" si="135"/>
        <v>#NAME?</v>
      </c>
      <c r="F724" s="12">
        <f>SUM($J$183:J724)</f>
        <v>2870974</v>
      </c>
      <c r="G724" s="12">
        <v>722</v>
      </c>
      <c r="H724" s="12" t="s">
        <v>13981</v>
      </c>
      <c r="I724" s="12">
        <v>0</v>
      </c>
      <c r="J724" s="12">
        <f t="shared" si="127"/>
        <v>8002</v>
      </c>
      <c r="K724" s="12">
        <v>160000</v>
      </c>
      <c r="L724" s="12">
        <f>SUM($J$3:J724)</f>
        <v>3064448</v>
      </c>
      <c r="M724" s="12">
        <f>SUM($L$183:L724)</f>
        <v>751649394</v>
      </c>
      <c r="N724" s="15">
        <f t="shared" si="133"/>
        <v>261.80989239191996</v>
      </c>
      <c r="O724" s="12">
        <v>722</v>
      </c>
      <c r="P724" s="12" t="s">
        <v>13982</v>
      </c>
      <c r="Q724" s="12">
        <v>0</v>
      </c>
      <c r="R724" s="12">
        <v>1543</v>
      </c>
      <c r="W724" s="12" t="e">
        <f t="shared" ca="1" si="136"/>
        <v>#NAME?</v>
      </c>
      <c r="X724" s="12">
        <v>3765</v>
      </c>
      <c r="Y724" s="12">
        <v>360.5</v>
      </c>
      <c r="Z724" s="12" t="e">
        <f t="shared" ca="1" si="137"/>
        <v>#NAME?</v>
      </c>
      <c r="AA724" s="12" t="e">
        <f ca="1">SUM($Z$4:Z724)++VLOOKUP(X724,$G$3:$L$7002,6,0)</f>
        <v>#NAME?</v>
      </c>
      <c r="AB724" s="12" t="e">
        <f t="shared" ca="1" si="138"/>
        <v>#NAME?</v>
      </c>
      <c r="AC724" s="12">
        <v>640</v>
      </c>
      <c r="AD724" s="12" t="e">
        <f t="shared" ca="1" si="139"/>
        <v>#NAME?</v>
      </c>
      <c r="AF724" s="12">
        <v>721</v>
      </c>
      <c r="AG724" s="12">
        <v>3330550</v>
      </c>
      <c r="AH724" s="12">
        <f>SUM($AG$4:AG724)</f>
        <v>1397389190</v>
      </c>
      <c r="AI724" s="13">
        <f t="shared" ca="1" si="130"/>
        <v>0</v>
      </c>
      <c r="AJ724" s="13" t="e">
        <f t="shared" ca="1" si="131"/>
        <v>#NAME?</v>
      </c>
      <c r="AK724" s="13"/>
      <c r="AL724" s="12" t="e">
        <f t="shared" ca="1" si="128"/>
        <v>#NAME?</v>
      </c>
      <c r="AN724" s="12" t="e">
        <f ca="1"/>
        <v>#NAME?</v>
      </c>
    </row>
    <row r="725" spans="1:40">
      <c r="A725" s="12" t="e">
        <f t="shared" ca="1" si="134"/>
        <v>#NAME?</v>
      </c>
      <c r="B725" s="12">
        <v>722</v>
      </c>
      <c r="C725" s="12" t="e">
        <f t="shared" ca="1" si="135"/>
        <v>#NAME?</v>
      </c>
      <c r="F725" s="12">
        <f>SUM($J$183:J725)</f>
        <v>2878986</v>
      </c>
      <c r="G725" s="12">
        <v>723</v>
      </c>
      <c r="H725" s="12" t="s">
        <v>13981</v>
      </c>
      <c r="I725" s="12">
        <v>0</v>
      </c>
      <c r="J725" s="12">
        <f t="shared" si="127"/>
        <v>8012</v>
      </c>
      <c r="K725" s="12">
        <v>160000</v>
      </c>
      <c r="L725" s="12">
        <f>SUM($J$3:J725)</f>
        <v>3072460</v>
      </c>
      <c r="M725" s="12">
        <f>SUM($L$183:L725)</f>
        <v>754721854</v>
      </c>
      <c r="N725" s="15">
        <f t="shared" si="133"/>
        <v>262.14849742235634</v>
      </c>
      <c r="O725" s="12">
        <v>723</v>
      </c>
      <c r="P725" s="12" t="s">
        <v>13982</v>
      </c>
      <c r="Q725" s="12">
        <v>0</v>
      </c>
      <c r="R725" s="12">
        <v>1544</v>
      </c>
      <c r="W725" s="12" t="e">
        <f t="shared" ca="1" si="136"/>
        <v>#NAME?</v>
      </c>
      <c r="X725" s="12">
        <v>3769</v>
      </c>
      <c r="Y725" s="12">
        <v>361</v>
      </c>
      <c r="Z725" s="12" t="e">
        <f t="shared" ca="1" si="137"/>
        <v>#NAME?</v>
      </c>
      <c r="AA725" s="12" t="e">
        <f ca="1">SUM($Z$4:Z725)++VLOOKUP(X725,$G$3:$L$7002,6,0)</f>
        <v>#NAME?</v>
      </c>
      <c r="AB725" s="12" t="e">
        <f t="shared" ca="1" si="138"/>
        <v>#NAME?</v>
      </c>
      <c r="AC725" s="12">
        <v>640</v>
      </c>
      <c r="AD725" s="12" t="e">
        <f t="shared" ca="1" si="139"/>
        <v>#NAME?</v>
      </c>
      <c r="AF725" s="12">
        <v>722</v>
      </c>
      <c r="AG725" s="12">
        <v>3330550</v>
      </c>
      <c r="AH725" s="12">
        <f>SUM($AG$4:AG725)</f>
        <v>1400719740</v>
      </c>
      <c r="AI725" s="13">
        <f t="shared" ca="1" si="130"/>
        <v>0</v>
      </c>
      <c r="AJ725" s="13" t="e">
        <f t="shared" ca="1" si="131"/>
        <v>#NAME?</v>
      </c>
      <c r="AK725" s="13"/>
      <c r="AL725" s="12" t="e">
        <f t="shared" ca="1" si="128"/>
        <v>#NAME?</v>
      </c>
      <c r="AN725" s="12" t="e">
        <f ca="1"/>
        <v>#NAME?</v>
      </c>
    </row>
    <row r="726" spans="1:40">
      <c r="A726" s="12" t="e">
        <f t="shared" ca="1" si="134"/>
        <v>#NAME?</v>
      </c>
      <c r="B726" s="12">
        <v>723</v>
      </c>
      <c r="C726" s="12" t="e">
        <f t="shared" ca="1" si="135"/>
        <v>#NAME?</v>
      </c>
      <c r="F726" s="12">
        <f>SUM($J$183:J726)</f>
        <v>2887008</v>
      </c>
      <c r="G726" s="12">
        <v>724</v>
      </c>
      <c r="H726" s="12" t="s">
        <v>13981</v>
      </c>
      <c r="I726" s="12">
        <v>0</v>
      </c>
      <c r="J726" s="12">
        <f t="shared" si="127"/>
        <v>8022</v>
      </c>
      <c r="K726" s="12">
        <v>160000</v>
      </c>
      <c r="L726" s="12">
        <f>SUM($J$3:J726)</f>
        <v>3080482</v>
      </c>
      <c r="M726" s="12">
        <f>SUM($L$183:L726)</f>
        <v>757802336</v>
      </c>
      <c r="N726" s="15">
        <f t="shared" si="133"/>
        <v>262.4870925193141</v>
      </c>
      <c r="O726" s="12">
        <v>724</v>
      </c>
      <c r="P726" s="12" t="s">
        <v>13982</v>
      </c>
      <c r="Q726" s="12">
        <v>0</v>
      </c>
      <c r="R726" s="12">
        <v>1545</v>
      </c>
      <c r="W726" s="12" t="e">
        <f t="shared" ca="1" si="136"/>
        <v>#NAME?</v>
      </c>
      <c r="X726" s="12">
        <v>3774</v>
      </c>
      <c r="Y726" s="12">
        <v>361.5</v>
      </c>
      <c r="Z726" s="12" t="e">
        <f t="shared" ca="1" si="137"/>
        <v>#NAME?</v>
      </c>
      <c r="AA726" s="12" t="e">
        <f ca="1">SUM($Z$4:Z726)++VLOOKUP(X726,$G$3:$L$7002,6,0)</f>
        <v>#NAME?</v>
      </c>
      <c r="AB726" s="12" t="e">
        <f t="shared" ca="1" si="138"/>
        <v>#NAME?</v>
      </c>
      <c r="AC726" s="12">
        <v>641</v>
      </c>
      <c r="AD726" s="12" t="e">
        <f t="shared" ca="1" si="139"/>
        <v>#NAME?</v>
      </c>
      <c r="AF726" s="12">
        <v>723</v>
      </c>
      <c r="AG726" s="12">
        <v>3330550</v>
      </c>
      <c r="AH726" s="12">
        <f>SUM($AG$4:AG726)</f>
        <v>1404050290</v>
      </c>
      <c r="AI726" s="13">
        <f t="shared" ca="1" si="130"/>
        <v>0</v>
      </c>
      <c r="AJ726" s="13" t="e">
        <f t="shared" ca="1" si="131"/>
        <v>#NAME?</v>
      </c>
      <c r="AK726" s="13"/>
      <c r="AL726" s="12" t="e">
        <f t="shared" ca="1" si="128"/>
        <v>#NAME?</v>
      </c>
      <c r="AN726" s="12" t="e">
        <f ca="1"/>
        <v>#NAME?</v>
      </c>
    </row>
    <row r="727" spans="1:40">
      <c r="A727" s="12" t="e">
        <f t="shared" ca="1" si="134"/>
        <v>#NAME?</v>
      </c>
      <c r="B727" s="12">
        <v>724</v>
      </c>
      <c r="C727" s="12" t="e">
        <f t="shared" ca="1" si="135"/>
        <v>#NAME?</v>
      </c>
      <c r="F727" s="12">
        <f>SUM($J$183:J727)</f>
        <v>2895040</v>
      </c>
      <c r="G727" s="12">
        <v>725</v>
      </c>
      <c r="H727" s="12" t="s">
        <v>13981</v>
      </c>
      <c r="I727" s="12">
        <v>0</v>
      </c>
      <c r="J727" s="12">
        <f t="shared" si="127"/>
        <v>8032</v>
      </c>
      <c r="K727" s="12">
        <v>160000</v>
      </c>
      <c r="L727" s="12">
        <f>SUM($J$3:J727)</f>
        <v>3088514</v>
      </c>
      <c r="M727" s="12">
        <f>SUM($L$183:L727)</f>
        <v>760890850</v>
      </c>
      <c r="N727" s="15">
        <f t="shared" si="133"/>
        <v>262.82567771084337</v>
      </c>
      <c r="O727" s="12">
        <v>725</v>
      </c>
      <c r="P727" s="12" t="s">
        <v>13982</v>
      </c>
      <c r="Q727" s="12">
        <v>0</v>
      </c>
      <c r="R727" s="12">
        <v>1546</v>
      </c>
      <c r="W727" s="12" t="e">
        <f t="shared" ca="1" si="136"/>
        <v>#NAME?</v>
      </c>
      <c r="X727" s="12">
        <v>3778</v>
      </c>
      <c r="Y727" s="12">
        <v>362</v>
      </c>
      <c r="Z727" s="12" t="e">
        <f t="shared" ca="1" si="137"/>
        <v>#NAME?</v>
      </c>
      <c r="AA727" s="12" t="e">
        <f ca="1">SUM($Z$4:Z727)++VLOOKUP(X727,$G$3:$L$7002,6,0)</f>
        <v>#NAME?</v>
      </c>
      <c r="AB727" s="12" t="e">
        <f t="shared" ca="1" si="138"/>
        <v>#NAME?</v>
      </c>
      <c r="AC727" s="12">
        <v>641</v>
      </c>
      <c r="AD727" s="12" t="e">
        <f t="shared" ca="1" si="139"/>
        <v>#NAME?</v>
      </c>
      <c r="AF727" s="12">
        <v>724</v>
      </c>
      <c r="AG727" s="12">
        <v>3330550</v>
      </c>
      <c r="AH727" s="12">
        <f>SUM($AG$4:AG727)</f>
        <v>1407380840</v>
      </c>
      <c r="AI727" s="13">
        <f t="shared" ca="1" si="130"/>
        <v>0</v>
      </c>
      <c r="AJ727" s="13" t="e">
        <f t="shared" ca="1" si="131"/>
        <v>#NAME?</v>
      </c>
      <c r="AK727" s="13"/>
      <c r="AL727" s="12" t="e">
        <f t="shared" ca="1" si="128"/>
        <v>#NAME?</v>
      </c>
      <c r="AN727" s="12" t="e">
        <f ca="1"/>
        <v>#NAME?</v>
      </c>
    </row>
    <row r="728" spans="1:40">
      <c r="A728" s="12" t="e">
        <f t="shared" ca="1" si="134"/>
        <v>#NAME?</v>
      </c>
      <c r="B728" s="12">
        <v>725</v>
      </c>
      <c r="C728" s="12" t="e">
        <f t="shared" ca="1" si="135"/>
        <v>#NAME?</v>
      </c>
      <c r="F728" s="12">
        <f>SUM($J$183:J728)</f>
        <v>2903082</v>
      </c>
      <c r="G728" s="12">
        <v>726</v>
      </c>
      <c r="H728" s="12" t="s">
        <v>13981</v>
      </c>
      <c r="I728" s="12">
        <v>0</v>
      </c>
      <c r="J728" s="12">
        <f t="shared" si="127"/>
        <v>8042</v>
      </c>
      <c r="K728" s="12">
        <v>160000</v>
      </c>
      <c r="L728" s="12">
        <f>SUM($J$3:J728)</f>
        <v>3096556</v>
      </c>
      <c r="M728" s="12">
        <f>SUM($L$183:L728)</f>
        <v>763987406</v>
      </c>
      <c r="N728" s="15">
        <f t="shared" si="133"/>
        <v>263.16425302488869</v>
      </c>
      <c r="O728" s="12">
        <v>726</v>
      </c>
      <c r="P728" s="12" t="s">
        <v>13982</v>
      </c>
      <c r="Q728" s="12">
        <v>0</v>
      </c>
      <c r="R728" s="12">
        <v>1546</v>
      </c>
      <c r="W728" s="12" t="e">
        <f t="shared" ca="1" si="136"/>
        <v>#NAME?</v>
      </c>
      <c r="X728" s="12">
        <v>3783</v>
      </c>
      <c r="Y728" s="12">
        <v>362.5</v>
      </c>
      <c r="Z728" s="12" t="e">
        <f t="shared" ca="1" si="137"/>
        <v>#NAME?</v>
      </c>
      <c r="AA728" s="12" t="e">
        <f ca="1">SUM($Z$4:Z728)++VLOOKUP(X728,$G$3:$L$7002,6,0)</f>
        <v>#NAME?</v>
      </c>
      <c r="AB728" s="12" t="e">
        <f t="shared" ca="1" si="138"/>
        <v>#NAME?</v>
      </c>
      <c r="AC728" s="12">
        <v>642</v>
      </c>
      <c r="AD728" s="12" t="e">
        <f t="shared" ca="1" si="139"/>
        <v>#NAME?</v>
      </c>
      <c r="AF728" s="12">
        <v>725</v>
      </c>
      <c r="AG728" s="12">
        <v>3330550</v>
      </c>
      <c r="AH728" s="12">
        <f>SUM($AG$4:AG728)</f>
        <v>1410711390</v>
      </c>
      <c r="AI728" s="13">
        <f t="shared" ca="1" si="130"/>
        <v>0</v>
      </c>
      <c r="AJ728" s="13" t="e">
        <f t="shared" ca="1" si="131"/>
        <v>#NAME?</v>
      </c>
      <c r="AK728" s="13"/>
      <c r="AL728" s="12" t="e">
        <f t="shared" ca="1" si="128"/>
        <v>#NAME?</v>
      </c>
      <c r="AN728" s="12" t="e">
        <f ca="1"/>
        <v>#NAME?</v>
      </c>
    </row>
    <row r="729" spans="1:40">
      <c r="A729" s="12" t="e">
        <f t="shared" ca="1" si="134"/>
        <v>#NAME?</v>
      </c>
      <c r="B729" s="12">
        <v>726</v>
      </c>
      <c r="C729" s="12" t="e">
        <f t="shared" ca="1" si="135"/>
        <v>#NAME?</v>
      </c>
      <c r="F729" s="12">
        <f>SUM($J$183:J729)</f>
        <v>2911134</v>
      </c>
      <c r="G729" s="12">
        <v>727</v>
      </c>
      <c r="H729" s="12" t="s">
        <v>13981</v>
      </c>
      <c r="I729" s="12">
        <v>0</v>
      </c>
      <c r="J729" s="12">
        <f t="shared" si="127"/>
        <v>8052</v>
      </c>
      <c r="K729" s="12">
        <v>160000</v>
      </c>
      <c r="L729" s="12">
        <f>SUM($J$3:J729)</f>
        <v>3104608</v>
      </c>
      <c r="M729" s="12">
        <f>SUM($L$183:L729)</f>
        <v>767092014</v>
      </c>
      <c r="N729" s="15">
        <f t="shared" si="133"/>
        <v>263.50281848928972</v>
      </c>
      <c r="O729" s="12">
        <v>727</v>
      </c>
      <c r="P729" s="12" t="s">
        <v>13982</v>
      </c>
      <c r="Q729" s="12">
        <v>0</v>
      </c>
      <c r="R729" s="12">
        <v>1547</v>
      </c>
      <c r="W729" s="12" t="e">
        <f t="shared" ca="1" si="136"/>
        <v>#NAME?</v>
      </c>
      <c r="X729" s="12">
        <v>3787</v>
      </c>
      <c r="Y729" s="12">
        <v>363</v>
      </c>
      <c r="Z729" s="12" t="e">
        <f t="shared" ca="1" si="137"/>
        <v>#NAME?</v>
      </c>
      <c r="AA729" s="12" t="e">
        <f ca="1">SUM($Z$4:Z729)++VLOOKUP(X729,$G$3:$L$7002,6,0)</f>
        <v>#NAME?</v>
      </c>
      <c r="AB729" s="12" t="e">
        <f t="shared" ca="1" si="138"/>
        <v>#NAME?</v>
      </c>
      <c r="AC729" s="12">
        <v>642</v>
      </c>
      <c r="AD729" s="12" t="e">
        <f t="shared" ca="1" si="139"/>
        <v>#NAME?</v>
      </c>
      <c r="AF729" s="12">
        <v>726</v>
      </c>
      <c r="AG729" s="12">
        <v>3330550</v>
      </c>
      <c r="AH729" s="12">
        <f>SUM($AG$4:AG729)</f>
        <v>1414041940</v>
      </c>
      <c r="AI729" s="13">
        <f t="shared" ca="1" si="130"/>
        <v>0</v>
      </c>
      <c r="AJ729" s="13" t="e">
        <f t="shared" ca="1" si="131"/>
        <v>#NAME?</v>
      </c>
      <c r="AK729" s="13"/>
      <c r="AL729" s="12" t="e">
        <f t="shared" ca="1" si="128"/>
        <v>#NAME?</v>
      </c>
      <c r="AN729" s="12" t="e">
        <f ca="1"/>
        <v>#NAME?</v>
      </c>
    </row>
    <row r="730" spans="1:40">
      <c r="A730" s="12" t="e">
        <f t="shared" ca="1" si="134"/>
        <v>#NAME?</v>
      </c>
      <c r="B730" s="12">
        <v>727</v>
      </c>
      <c r="C730" s="12" t="e">
        <f t="shared" ca="1" si="135"/>
        <v>#NAME?</v>
      </c>
      <c r="F730" s="12">
        <f>SUM($J$183:J730)</f>
        <v>2919196</v>
      </c>
      <c r="G730" s="12">
        <v>728</v>
      </c>
      <c r="H730" s="12" t="s">
        <v>13981</v>
      </c>
      <c r="I730" s="12">
        <v>0</v>
      </c>
      <c r="J730" s="12">
        <f t="shared" si="127"/>
        <v>8062</v>
      </c>
      <c r="K730" s="12">
        <v>160000</v>
      </c>
      <c r="L730" s="12">
        <f>SUM($J$3:J730)</f>
        <v>3112670</v>
      </c>
      <c r="M730" s="12">
        <f>SUM($L$183:L730)</f>
        <v>770204684</v>
      </c>
      <c r="N730" s="15">
        <f t="shared" si="133"/>
        <v>263.84137413178149</v>
      </c>
      <c r="O730" s="12">
        <v>728</v>
      </c>
      <c r="P730" s="12" t="s">
        <v>13982</v>
      </c>
      <c r="Q730" s="12">
        <v>0</v>
      </c>
      <c r="R730" s="12">
        <v>1548</v>
      </c>
      <c r="W730" s="12" t="e">
        <f t="shared" ca="1" si="136"/>
        <v>#NAME?</v>
      </c>
      <c r="X730" s="12">
        <v>3792</v>
      </c>
      <c r="Y730" s="12">
        <v>363.5</v>
      </c>
      <c r="Z730" s="12" t="e">
        <f t="shared" ca="1" si="137"/>
        <v>#NAME?</v>
      </c>
      <c r="AA730" s="12" t="e">
        <f ca="1">SUM($Z$4:Z730)++VLOOKUP(X730,$G$3:$L$7002,6,0)</f>
        <v>#NAME?</v>
      </c>
      <c r="AB730" s="12" t="e">
        <f t="shared" ca="1" si="138"/>
        <v>#NAME?</v>
      </c>
      <c r="AC730" s="12">
        <v>643</v>
      </c>
      <c r="AD730" s="12" t="e">
        <f t="shared" ca="1" si="139"/>
        <v>#NAME?</v>
      </c>
      <c r="AF730" s="12">
        <v>727</v>
      </c>
      <c r="AG730" s="12">
        <v>3330550</v>
      </c>
      <c r="AH730" s="12">
        <f>SUM($AG$4:AG730)</f>
        <v>1417372490</v>
      </c>
      <c r="AI730" s="13">
        <f t="shared" ca="1" si="130"/>
        <v>0</v>
      </c>
      <c r="AJ730" s="13" t="e">
        <f t="shared" ca="1" si="131"/>
        <v>#NAME?</v>
      </c>
      <c r="AK730" s="13"/>
      <c r="AL730" s="12" t="e">
        <f t="shared" ca="1" si="128"/>
        <v>#NAME?</v>
      </c>
      <c r="AN730" s="12" t="e">
        <f ca="1"/>
        <v>#NAME?</v>
      </c>
    </row>
    <row r="731" spans="1:40">
      <c r="A731" s="12" t="e">
        <f t="shared" ca="1" si="134"/>
        <v>#NAME?</v>
      </c>
      <c r="B731" s="12">
        <v>728</v>
      </c>
      <c r="C731" s="12" t="e">
        <f t="shared" ca="1" si="135"/>
        <v>#NAME?</v>
      </c>
      <c r="F731" s="12">
        <f>SUM($J$183:J731)</f>
        <v>2927268</v>
      </c>
      <c r="G731" s="12">
        <v>729</v>
      </c>
      <c r="H731" s="12" t="s">
        <v>13981</v>
      </c>
      <c r="I731" s="12">
        <v>0</v>
      </c>
      <c r="J731" s="12">
        <f t="shared" si="127"/>
        <v>8072</v>
      </c>
      <c r="K731" s="12">
        <v>160000</v>
      </c>
      <c r="L731" s="12">
        <f>SUM($J$3:J731)</f>
        <v>3120742</v>
      </c>
      <c r="M731" s="12">
        <f>SUM($L$183:L731)</f>
        <v>773325426</v>
      </c>
      <c r="N731" s="15">
        <f t="shared" si="133"/>
        <v>264.17991997999502</v>
      </c>
      <c r="O731" s="12">
        <v>729</v>
      </c>
      <c r="P731" s="12" t="s">
        <v>13982</v>
      </c>
      <c r="Q731" s="12">
        <v>0</v>
      </c>
      <c r="R731" s="12">
        <v>1549</v>
      </c>
      <c r="W731" s="12" t="e">
        <f t="shared" ca="1" si="136"/>
        <v>#NAME?</v>
      </c>
      <c r="X731" s="12">
        <v>3796</v>
      </c>
      <c r="Y731" s="12">
        <v>364</v>
      </c>
      <c r="Z731" s="12" t="e">
        <f t="shared" ca="1" si="137"/>
        <v>#NAME?</v>
      </c>
      <c r="AA731" s="12" t="e">
        <f ca="1">SUM($Z$4:Z731)++VLOOKUP(X731,$G$3:$L$7002,6,0)</f>
        <v>#NAME?</v>
      </c>
      <c r="AB731" s="12" t="e">
        <f t="shared" ca="1" si="138"/>
        <v>#NAME?</v>
      </c>
      <c r="AC731" s="12">
        <v>643</v>
      </c>
      <c r="AD731" s="12" t="e">
        <f t="shared" ca="1" si="139"/>
        <v>#NAME?</v>
      </c>
      <c r="AF731" s="12">
        <v>728</v>
      </c>
      <c r="AG731" s="12">
        <v>3330550</v>
      </c>
      <c r="AH731" s="12">
        <f>SUM($AG$4:AG731)</f>
        <v>1420703040</v>
      </c>
      <c r="AI731" s="13">
        <f t="shared" ca="1" si="130"/>
        <v>0</v>
      </c>
      <c r="AJ731" s="13" t="e">
        <f t="shared" ca="1" si="131"/>
        <v>#NAME?</v>
      </c>
      <c r="AK731" s="13"/>
      <c r="AL731" s="12" t="e">
        <f t="shared" ca="1" si="128"/>
        <v>#NAME?</v>
      </c>
      <c r="AN731" s="12" t="e">
        <f ca="1"/>
        <v>#NAME?</v>
      </c>
    </row>
    <row r="732" spans="1:40">
      <c r="A732" s="12" t="e">
        <f t="shared" ca="1" si="134"/>
        <v>#NAME?</v>
      </c>
      <c r="B732" s="12">
        <v>729</v>
      </c>
      <c r="C732" s="12" t="e">
        <f t="shared" ca="1" si="135"/>
        <v>#NAME?</v>
      </c>
      <c r="F732" s="12">
        <f>SUM($J$183:J732)</f>
        <v>2935350</v>
      </c>
      <c r="G732" s="12">
        <v>730</v>
      </c>
      <c r="H732" s="12" t="s">
        <v>13981</v>
      </c>
      <c r="I732" s="12">
        <v>0</v>
      </c>
      <c r="J732" s="12">
        <f t="shared" si="127"/>
        <v>8082</v>
      </c>
      <c r="K732" s="12">
        <v>160000</v>
      </c>
      <c r="L732" s="12">
        <f>SUM($J$3:J732)</f>
        <v>3128824</v>
      </c>
      <c r="M732" s="12">
        <f>SUM($L$183:L732)</f>
        <v>776454250</v>
      </c>
      <c r="N732" s="15">
        <f t="shared" si="133"/>
        <v>264.51845606145775</v>
      </c>
      <c r="O732" s="12">
        <v>730</v>
      </c>
      <c r="P732" s="12" t="s">
        <v>13982</v>
      </c>
      <c r="Q732" s="12">
        <v>0</v>
      </c>
      <c r="R732" s="12">
        <v>1549</v>
      </c>
      <c r="W732" s="12" t="e">
        <f t="shared" ca="1" si="136"/>
        <v>#NAME?</v>
      </c>
      <c r="X732" s="12">
        <v>3801</v>
      </c>
      <c r="Y732" s="12">
        <v>364.5</v>
      </c>
      <c r="Z732" s="12" t="e">
        <f t="shared" ca="1" si="137"/>
        <v>#NAME?</v>
      </c>
      <c r="AA732" s="12" t="e">
        <f ca="1">SUM($Z$4:Z732)++VLOOKUP(X732,$G$3:$L$7002,6,0)</f>
        <v>#NAME?</v>
      </c>
      <c r="AB732" s="12" t="e">
        <f t="shared" ca="1" si="138"/>
        <v>#NAME?</v>
      </c>
      <c r="AC732" s="12">
        <v>644</v>
      </c>
      <c r="AD732" s="12" t="e">
        <f t="shared" ca="1" si="139"/>
        <v>#NAME?</v>
      </c>
      <c r="AF732" s="12">
        <v>729</v>
      </c>
      <c r="AG732" s="12">
        <v>3330550</v>
      </c>
      <c r="AH732" s="12">
        <f>SUM($AG$4:AG732)</f>
        <v>1424033590</v>
      </c>
      <c r="AI732" s="13">
        <f t="shared" ca="1" si="130"/>
        <v>0</v>
      </c>
      <c r="AJ732" s="13" t="e">
        <f t="shared" ca="1" si="131"/>
        <v>#NAME?</v>
      </c>
      <c r="AK732" s="13"/>
      <c r="AL732" s="12" t="e">
        <f t="shared" ca="1" si="128"/>
        <v>#NAME?</v>
      </c>
      <c r="AN732" s="12" t="e">
        <f ca="1"/>
        <v>#NAME?</v>
      </c>
    </row>
    <row r="733" spans="1:40">
      <c r="A733" s="12" t="e">
        <f t="shared" ca="1" si="134"/>
        <v>#NAME?</v>
      </c>
      <c r="B733" s="12">
        <v>730</v>
      </c>
      <c r="C733" s="12" t="e">
        <f t="shared" ca="1" si="135"/>
        <v>#NAME?</v>
      </c>
      <c r="F733" s="12">
        <f>SUM($J$183:J733)</f>
        <v>2943442</v>
      </c>
      <c r="G733" s="12">
        <v>731</v>
      </c>
      <c r="H733" s="12" t="s">
        <v>13981</v>
      </c>
      <c r="I733" s="12">
        <v>0</v>
      </c>
      <c r="J733" s="12">
        <f t="shared" si="127"/>
        <v>8092</v>
      </c>
      <c r="K733" s="12">
        <v>160000</v>
      </c>
      <c r="L733" s="12">
        <f>SUM($J$3:J733)</f>
        <v>3136916</v>
      </c>
      <c r="M733" s="12">
        <f>SUM($L$183:L733)</f>
        <v>779591166</v>
      </c>
      <c r="N733" s="15">
        <f t="shared" si="133"/>
        <v>264.85698240359415</v>
      </c>
      <c r="O733" s="12">
        <v>731</v>
      </c>
      <c r="P733" s="12" t="s">
        <v>13982</v>
      </c>
      <c r="Q733" s="12">
        <v>0</v>
      </c>
      <c r="R733" s="12">
        <v>1550</v>
      </c>
      <c r="W733" s="12" t="e">
        <f t="shared" ca="1" si="136"/>
        <v>#NAME?</v>
      </c>
      <c r="X733" s="12">
        <v>3805</v>
      </c>
      <c r="Y733" s="12">
        <v>365</v>
      </c>
      <c r="Z733" s="12" t="e">
        <f t="shared" ca="1" si="137"/>
        <v>#NAME?</v>
      </c>
      <c r="AA733" s="12" t="e">
        <f ca="1">SUM($Z$4:Z733)++VLOOKUP(X733,$G$3:$L$7002,6,0)</f>
        <v>#NAME?</v>
      </c>
      <c r="AB733" s="12" t="e">
        <f t="shared" ca="1" si="138"/>
        <v>#NAME?</v>
      </c>
      <c r="AC733" s="12">
        <v>644</v>
      </c>
      <c r="AD733" s="12" t="e">
        <f t="shared" ca="1" si="139"/>
        <v>#NAME?</v>
      </c>
      <c r="AF733" s="12">
        <v>730</v>
      </c>
      <c r="AG733" s="12">
        <v>3330550</v>
      </c>
      <c r="AH733" s="12">
        <f>SUM($AG$4:AG733)</f>
        <v>1427364140</v>
      </c>
      <c r="AI733" s="13">
        <f t="shared" ca="1" si="130"/>
        <v>0</v>
      </c>
      <c r="AJ733" s="13" t="e">
        <f t="shared" ca="1" si="131"/>
        <v>#NAME?</v>
      </c>
      <c r="AK733" s="13"/>
      <c r="AL733" s="12" t="e">
        <f t="shared" ca="1" si="128"/>
        <v>#NAME?</v>
      </c>
      <c r="AN733" s="12" t="e">
        <f ca="1"/>
        <v>#NAME?</v>
      </c>
    </row>
    <row r="734" spans="1:40">
      <c r="A734" s="12" t="e">
        <f t="shared" ca="1" si="134"/>
        <v>#NAME?</v>
      </c>
      <c r="B734" s="12">
        <v>731</v>
      </c>
      <c r="C734" s="12" t="e">
        <f t="shared" ca="1" si="135"/>
        <v>#NAME?</v>
      </c>
      <c r="F734" s="12">
        <f>SUM($J$183:J734)</f>
        <v>2951544</v>
      </c>
      <c r="G734" s="12">
        <v>732</v>
      </c>
      <c r="H734" s="12" t="s">
        <v>13981</v>
      </c>
      <c r="I734" s="12">
        <v>0</v>
      </c>
      <c r="J734" s="12">
        <f t="shared" si="127"/>
        <v>8102</v>
      </c>
      <c r="K734" s="12">
        <v>160000</v>
      </c>
      <c r="L734" s="12">
        <f>SUM($J$3:J734)</f>
        <v>3145018</v>
      </c>
      <c r="M734" s="12">
        <f>SUM($L$183:L734)</f>
        <v>782736184</v>
      </c>
      <c r="N734" s="15">
        <f t="shared" si="133"/>
        <v>265.19549903372609</v>
      </c>
      <c r="O734" s="12">
        <v>732</v>
      </c>
      <c r="P734" s="12" t="s">
        <v>13982</v>
      </c>
      <c r="Q734" s="12">
        <v>0</v>
      </c>
      <c r="R734" s="12">
        <v>1551</v>
      </c>
      <c r="W734" s="12" t="e">
        <f t="shared" ca="1" si="136"/>
        <v>#NAME?</v>
      </c>
      <c r="X734" s="12">
        <v>3810</v>
      </c>
      <c r="Y734" s="12">
        <v>365.5</v>
      </c>
      <c r="Z734" s="12" t="e">
        <f t="shared" ca="1" si="137"/>
        <v>#NAME?</v>
      </c>
      <c r="AA734" s="12" t="e">
        <f ca="1">SUM($Z$4:Z734)++VLOOKUP(X734,$G$3:$L$7002,6,0)</f>
        <v>#NAME?</v>
      </c>
      <c r="AB734" s="12" t="e">
        <f t="shared" ca="1" si="138"/>
        <v>#NAME?</v>
      </c>
      <c r="AC734" s="12">
        <v>645</v>
      </c>
      <c r="AD734" s="12" t="e">
        <f t="shared" ca="1" si="139"/>
        <v>#NAME?</v>
      </c>
      <c r="AF734" s="12">
        <v>731</v>
      </c>
      <c r="AG734" s="12">
        <v>3330550</v>
      </c>
      <c r="AH734" s="12">
        <f>SUM($AG$4:AG734)</f>
        <v>1430694690</v>
      </c>
      <c r="AI734" s="13">
        <f t="shared" ca="1" si="130"/>
        <v>0</v>
      </c>
      <c r="AJ734" s="13" t="e">
        <f t="shared" ca="1" si="131"/>
        <v>#NAME?</v>
      </c>
      <c r="AK734" s="13"/>
      <c r="AL734" s="12" t="e">
        <f t="shared" ca="1" si="128"/>
        <v>#NAME?</v>
      </c>
      <c r="AN734" s="12" t="e">
        <f ca="1"/>
        <v>#NAME?</v>
      </c>
    </row>
    <row r="735" spans="1:40">
      <c r="A735" s="12" t="e">
        <f t="shared" ca="1" si="134"/>
        <v>#NAME?</v>
      </c>
      <c r="B735" s="12">
        <v>732</v>
      </c>
      <c r="C735" s="12" t="e">
        <f t="shared" ca="1" si="135"/>
        <v>#NAME?</v>
      </c>
      <c r="F735" s="12">
        <f>SUM($J$183:J735)</f>
        <v>2959656</v>
      </c>
      <c r="G735" s="12">
        <v>733</v>
      </c>
      <c r="H735" s="12" t="s">
        <v>13981</v>
      </c>
      <c r="I735" s="12">
        <v>0</v>
      </c>
      <c r="J735" s="12">
        <f t="shared" si="127"/>
        <v>8112</v>
      </c>
      <c r="K735" s="12">
        <v>160000</v>
      </c>
      <c r="L735" s="12">
        <f>SUM($J$3:J735)</f>
        <v>3153130</v>
      </c>
      <c r="M735" s="12">
        <f>SUM($L$183:L735)</f>
        <v>785889314</v>
      </c>
      <c r="N735" s="15">
        <f t="shared" si="133"/>
        <v>265.53400597907324</v>
      </c>
      <c r="O735" s="12">
        <v>733</v>
      </c>
      <c r="P735" s="12" t="s">
        <v>13982</v>
      </c>
      <c r="Q735" s="12">
        <v>0</v>
      </c>
      <c r="R735" s="12">
        <v>1552</v>
      </c>
      <c r="W735" s="12" t="e">
        <f t="shared" ca="1" si="136"/>
        <v>#NAME?</v>
      </c>
      <c r="X735" s="12">
        <v>3814</v>
      </c>
      <c r="Y735" s="12">
        <v>366</v>
      </c>
      <c r="Z735" s="12" t="e">
        <f t="shared" ca="1" si="137"/>
        <v>#NAME?</v>
      </c>
      <c r="AA735" s="12" t="e">
        <f ca="1">SUM($Z$4:Z735)++VLOOKUP(X735,$G$3:$L$7002,6,0)</f>
        <v>#NAME?</v>
      </c>
      <c r="AB735" s="12" t="e">
        <f t="shared" ca="1" si="138"/>
        <v>#NAME?</v>
      </c>
      <c r="AC735" s="12">
        <v>645</v>
      </c>
      <c r="AD735" s="12" t="e">
        <f t="shared" ca="1" si="139"/>
        <v>#NAME?</v>
      </c>
      <c r="AF735" s="12">
        <v>732</v>
      </c>
      <c r="AG735" s="12">
        <v>3330550</v>
      </c>
      <c r="AH735" s="12">
        <f>SUM($AG$4:AG735)</f>
        <v>1434025240</v>
      </c>
      <c r="AI735" s="13">
        <f t="shared" ca="1" si="130"/>
        <v>0</v>
      </c>
      <c r="AJ735" s="13" t="e">
        <f t="shared" ca="1" si="131"/>
        <v>#NAME?</v>
      </c>
      <c r="AK735" s="13"/>
      <c r="AL735" s="12" t="e">
        <f t="shared" ca="1" si="128"/>
        <v>#NAME?</v>
      </c>
      <c r="AN735" s="12" t="e">
        <f ca="1"/>
        <v>#NAME?</v>
      </c>
    </row>
    <row r="736" spans="1:40">
      <c r="A736" s="12" t="e">
        <f t="shared" ca="1" si="134"/>
        <v>#NAME?</v>
      </c>
      <c r="B736" s="12">
        <v>733</v>
      </c>
      <c r="C736" s="12" t="e">
        <f t="shared" ca="1" si="135"/>
        <v>#NAME?</v>
      </c>
      <c r="F736" s="12">
        <f>SUM($J$183:J736)</f>
        <v>2967778</v>
      </c>
      <c r="G736" s="12">
        <v>734</v>
      </c>
      <c r="H736" s="12" t="s">
        <v>13981</v>
      </c>
      <c r="I736" s="12">
        <v>0</v>
      </c>
      <c r="J736" s="12">
        <f t="shared" si="127"/>
        <v>8122</v>
      </c>
      <c r="K736" s="12">
        <v>160000</v>
      </c>
      <c r="L736" s="12">
        <f>SUM($J$3:J736)</f>
        <v>3161252</v>
      </c>
      <c r="M736" s="12">
        <f>SUM($L$183:L736)</f>
        <v>789050566</v>
      </c>
      <c r="N736" s="15">
        <f t="shared" si="133"/>
        <v>265.87250326675377</v>
      </c>
      <c r="O736" s="12">
        <v>734</v>
      </c>
      <c r="P736" s="12" t="s">
        <v>13982</v>
      </c>
      <c r="Q736" s="12">
        <v>0</v>
      </c>
      <c r="R736" s="12">
        <v>1553</v>
      </c>
      <c r="W736" s="12" t="e">
        <f t="shared" ca="1" si="136"/>
        <v>#NAME?</v>
      </c>
      <c r="X736" s="12">
        <v>3819</v>
      </c>
      <c r="Y736" s="12">
        <v>366.5</v>
      </c>
      <c r="Z736" s="12" t="e">
        <f t="shared" ca="1" si="137"/>
        <v>#NAME?</v>
      </c>
      <c r="AA736" s="12" t="e">
        <f ca="1">SUM($Z$4:Z736)++VLOOKUP(X736,$G$3:$L$7002,6,0)</f>
        <v>#NAME?</v>
      </c>
      <c r="AB736" s="12" t="e">
        <f t="shared" ca="1" si="138"/>
        <v>#NAME?</v>
      </c>
      <c r="AC736" s="12">
        <v>646</v>
      </c>
      <c r="AD736" s="12" t="e">
        <f t="shared" ca="1" si="139"/>
        <v>#NAME?</v>
      </c>
      <c r="AF736" s="12">
        <v>733</v>
      </c>
      <c r="AG736" s="12">
        <v>3330550</v>
      </c>
      <c r="AH736" s="12">
        <f>SUM($AG$4:AG736)</f>
        <v>1437355790</v>
      </c>
      <c r="AI736" s="13">
        <f t="shared" ca="1" si="130"/>
        <v>0</v>
      </c>
      <c r="AJ736" s="13" t="e">
        <f t="shared" ca="1" si="131"/>
        <v>#NAME?</v>
      </c>
      <c r="AK736" s="13"/>
      <c r="AL736" s="12" t="e">
        <f t="shared" ca="1" si="128"/>
        <v>#NAME?</v>
      </c>
      <c r="AN736" s="12" t="e">
        <f ca="1"/>
        <v>#NAME?</v>
      </c>
    </row>
    <row r="737" spans="1:40">
      <c r="A737" s="12" t="e">
        <f t="shared" ca="1" si="134"/>
        <v>#NAME?</v>
      </c>
      <c r="B737" s="12">
        <v>734</v>
      </c>
      <c r="C737" s="12" t="e">
        <f t="shared" ca="1" si="135"/>
        <v>#NAME?</v>
      </c>
      <c r="F737" s="12">
        <f>SUM($J$183:J737)</f>
        <v>2975910</v>
      </c>
      <c r="G737" s="12">
        <v>735</v>
      </c>
      <c r="H737" s="12" t="s">
        <v>13981</v>
      </c>
      <c r="I737" s="12">
        <v>0</v>
      </c>
      <c r="J737" s="12">
        <f t="shared" si="127"/>
        <v>8132</v>
      </c>
      <c r="K737" s="12">
        <v>160000</v>
      </c>
      <c r="L737" s="12">
        <f>SUM($J$3:J737)</f>
        <v>3169384</v>
      </c>
      <c r="M737" s="12">
        <f>SUM($L$183:L737)</f>
        <v>792219950</v>
      </c>
      <c r="N737" s="15">
        <f t="shared" si="133"/>
        <v>266.21099092378466</v>
      </c>
      <c r="O737" s="12">
        <v>735</v>
      </c>
      <c r="P737" s="12" t="s">
        <v>13982</v>
      </c>
      <c r="Q737" s="12">
        <v>0</v>
      </c>
      <c r="R737" s="12">
        <v>1554</v>
      </c>
      <c r="W737" s="12" t="e">
        <f t="shared" ca="1" si="136"/>
        <v>#NAME?</v>
      </c>
      <c r="X737" s="12">
        <v>3823</v>
      </c>
      <c r="Y737" s="12">
        <v>367</v>
      </c>
      <c r="Z737" s="12" t="e">
        <f t="shared" ca="1" si="137"/>
        <v>#NAME?</v>
      </c>
      <c r="AA737" s="12" t="e">
        <f ca="1">SUM($Z$4:Z737)++VLOOKUP(X737,$G$3:$L$7002,6,0)</f>
        <v>#NAME?</v>
      </c>
      <c r="AB737" s="12" t="e">
        <f t="shared" ca="1" si="138"/>
        <v>#NAME?</v>
      </c>
      <c r="AC737" s="12">
        <v>646</v>
      </c>
      <c r="AD737" s="12" t="e">
        <f t="shared" ca="1" si="139"/>
        <v>#NAME?</v>
      </c>
      <c r="AF737" s="12">
        <v>734</v>
      </c>
      <c r="AG737" s="12">
        <v>3330550</v>
      </c>
      <c r="AH737" s="12">
        <f>SUM($AG$4:AG737)</f>
        <v>1440686340</v>
      </c>
      <c r="AI737" s="13">
        <f t="shared" ca="1" si="130"/>
        <v>0</v>
      </c>
      <c r="AJ737" s="13" t="e">
        <f t="shared" ca="1" si="131"/>
        <v>#NAME?</v>
      </c>
      <c r="AK737" s="13"/>
      <c r="AL737" s="12" t="e">
        <f t="shared" ca="1" si="128"/>
        <v>#NAME?</v>
      </c>
      <c r="AN737" s="12" t="e">
        <f ca="1"/>
        <v>#NAME?</v>
      </c>
    </row>
    <row r="738" spans="1:40">
      <c r="A738" s="12" t="e">
        <f t="shared" ca="1" si="134"/>
        <v>#NAME?</v>
      </c>
      <c r="B738" s="12">
        <v>735</v>
      </c>
      <c r="C738" s="12" t="e">
        <f t="shared" ca="1" si="135"/>
        <v>#NAME?</v>
      </c>
      <c r="F738" s="12">
        <f>SUM($J$183:J738)</f>
        <v>2984052</v>
      </c>
      <c r="G738" s="12">
        <v>736</v>
      </c>
      <c r="H738" s="12" t="s">
        <v>13981</v>
      </c>
      <c r="I738" s="12">
        <v>0</v>
      </c>
      <c r="J738" s="12">
        <f t="shared" si="127"/>
        <v>8142</v>
      </c>
      <c r="K738" s="12">
        <v>160000</v>
      </c>
      <c r="L738" s="12">
        <f>SUM($J$3:J738)</f>
        <v>3177526</v>
      </c>
      <c r="M738" s="12">
        <f>SUM($L$183:L738)</f>
        <v>795397476</v>
      </c>
      <c r="N738" s="15">
        <f t="shared" si="133"/>
        <v>266.54946897708214</v>
      </c>
      <c r="O738" s="12">
        <v>736</v>
      </c>
      <c r="P738" s="12" t="s">
        <v>13982</v>
      </c>
      <c r="Q738" s="12">
        <v>0</v>
      </c>
      <c r="R738" s="12">
        <v>1555</v>
      </c>
      <c r="W738" s="12" t="e">
        <f t="shared" ca="1" si="136"/>
        <v>#NAME?</v>
      </c>
      <c r="X738" s="12">
        <v>3828</v>
      </c>
      <c r="Y738" s="12">
        <v>367.5</v>
      </c>
      <c r="Z738" s="12" t="e">
        <f t="shared" ca="1" si="137"/>
        <v>#NAME?</v>
      </c>
      <c r="AA738" s="12" t="e">
        <f ca="1">SUM($Z$4:Z738)++VLOOKUP(X738,$G$3:$L$7002,6,0)</f>
        <v>#NAME?</v>
      </c>
      <c r="AB738" s="12" t="e">
        <f t="shared" ca="1" si="138"/>
        <v>#NAME?</v>
      </c>
      <c r="AC738" s="12">
        <v>647</v>
      </c>
      <c r="AD738" s="12" t="e">
        <f t="shared" ca="1" si="139"/>
        <v>#NAME?</v>
      </c>
      <c r="AF738" s="12">
        <v>735</v>
      </c>
      <c r="AG738" s="12">
        <v>3330550</v>
      </c>
      <c r="AH738" s="12">
        <f>SUM($AG$4:AG738)</f>
        <v>1444016890</v>
      </c>
      <c r="AI738" s="13">
        <f t="shared" ca="1" si="130"/>
        <v>0</v>
      </c>
      <c r="AJ738" s="13" t="e">
        <f t="shared" ca="1" si="131"/>
        <v>#NAME?</v>
      </c>
      <c r="AK738" s="13"/>
      <c r="AL738" s="12" t="e">
        <f t="shared" ca="1" si="128"/>
        <v>#NAME?</v>
      </c>
      <c r="AN738" s="12" t="e">
        <f ca="1"/>
        <v>#NAME?</v>
      </c>
    </row>
    <row r="739" spans="1:40">
      <c r="A739" s="12" t="e">
        <f t="shared" ca="1" si="134"/>
        <v>#NAME?</v>
      </c>
      <c r="B739" s="12">
        <v>736</v>
      </c>
      <c r="C739" s="12" t="e">
        <f t="shared" ca="1" si="135"/>
        <v>#NAME?</v>
      </c>
      <c r="F739" s="12">
        <f>SUM($J$183:J739)</f>
        <v>2992204</v>
      </c>
      <c r="G739" s="12">
        <v>737</v>
      </c>
      <c r="H739" s="12" t="s">
        <v>13981</v>
      </c>
      <c r="I739" s="12">
        <v>0</v>
      </c>
      <c r="J739" s="12">
        <f t="shared" ref="J739:J802" si="140">J738+10</f>
        <v>8152</v>
      </c>
      <c r="K739" s="12">
        <v>160000</v>
      </c>
      <c r="L739" s="12">
        <f>SUM($J$3:J739)</f>
        <v>3185678</v>
      </c>
      <c r="M739" s="12">
        <f>SUM($L$183:L739)</f>
        <v>798583154</v>
      </c>
      <c r="N739" s="15">
        <f t="shared" si="133"/>
        <v>266.88793745346237</v>
      </c>
      <c r="O739" s="12">
        <v>737</v>
      </c>
      <c r="P739" s="12" t="s">
        <v>13982</v>
      </c>
      <c r="Q739" s="12">
        <v>0</v>
      </c>
      <c r="R739" s="12">
        <v>1556</v>
      </c>
      <c r="W739" s="12" t="e">
        <f t="shared" ca="1" si="136"/>
        <v>#NAME?</v>
      </c>
      <c r="X739" s="12">
        <v>3832</v>
      </c>
      <c r="Y739" s="12">
        <v>368</v>
      </c>
      <c r="Z739" s="12" t="e">
        <f t="shared" ca="1" si="137"/>
        <v>#NAME?</v>
      </c>
      <c r="AA739" s="12" t="e">
        <f ca="1">SUM($Z$4:Z739)++VLOOKUP(X739,$G$3:$L$7002,6,0)</f>
        <v>#NAME?</v>
      </c>
      <c r="AB739" s="12" t="e">
        <f t="shared" ca="1" si="138"/>
        <v>#NAME?</v>
      </c>
      <c r="AC739" s="12">
        <v>647</v>
      </c>
      <c r="AD739" s="12" t="e">
        <f t="shared" ca="1" si="139"/>
        <v>#NAME?</v>
      </c>
      <c r="AF739" s="12">
        <v>736</v>
      </c>
      <c r="AG739" s="12">
        <v>3330550</v>
      </c>
      <c r="AH739" s="12">
        <f>SUM($AG$4:AG739)</f>
        <v>1447347440</v>
      </c>
      <c r="AI739" s="13">
        <f t="shared" ca="1" si="130"/>
        <v>0</v>
      </c>
      <c r="AJ739" s="13" t="e">
        <f t="shared" ca="1" si="131"/>
        <v>#NAME?</v>
      </c>
      <c r="AK739" s="13"/>
      <c r="AL739" s="12" t="e">
        <f t="shared" ca="1" si="128"/>
        <v>#NAME?</v>
      </c>
      <c r="AN739" s="12" t="e">
        <f ca="1"/>
        <v>#NAME?</v>
      </c>
    </row>
    <row r="740" spans="1:40">
      <c r="A740" s="12" t="e">
        <f t="shared" ca="1" si="134"/>
        <v>#NAME?</v>
      </c>
      <c r="B740" s="12">
        <v>737</v>
      </c>
      <c r="C740" s="12" t="e">
        <f t="shared" ca="1" si="135"/>
        <v>#NAME?</v>
      </c>
      <c r="F740" s="12">
        <f>SUM($J$183:J740)</f>
        <v>3000366</v>
      </c>
      <c r="G740" s="12">
        <v>738</v>
      </c>
      <c r="H740" s="12" t="s">
        <v>13981</v>
      </c>
      <c r="I740" s="12">
        <v>0</v>
      </c>
      <c r="J740" s="12">
        <f t="shared" si="140"/>
        <v>8162</v>
      </c>
      <c r="K740" s="12">
        <v>160000</v>
      </c>
      <c r="L740" s="12">
        <f>SUM($J$3:J740)</f>
        <v>3193840</v>
      </c>
      <c r="M740" s="12">
        <f>SUM($L$183:L740)</f>
        <v>801776994</v>
      </c>
      <c r="N740" s="15">
        <f t="shared" si="133"/>
        <v>267.2263963796417</v>
      </c>
      <c r="O740" s="12">
        <v>738</v>
      </c>
      <c r="P740" s="12" t="s">
        <v>13982</v>
      </c>
      <c r="Q740" s="12">
        <v>0</v>
      </c>
      <c r="R740" s="12">
        <v>1557</v>
      </c>
      <c r="W740" s="12" t="e">
        <f t="shared" ca="1" si="136"/>
        <v>#NAME?</v>
      </c>
      <c r="X740" s="12">
        <v>3837</v>
      </c>
      <c r="Y740" s="12">
        <v>368.5</v>
      </c>
      <c r="Z740" s="12" t="e">
        <f t="shared" ca="1" si="137"/>
        <v>#NAME?</v>
      </c>
      <c r="AA740" s="12" t="e">
        <f ca="1">SUM($Z$4:Z740)++VLOOKUP(X740,$G$3:$L$7002,6,0)</f>
        <v>#NAME?</v>
      </c>
      <c r="AB740" s="12" t="e">
        <f t="shared" ca="1" si="138"/>
        <v>#NAME?</v>
      </c>
      <c r="AC740" s="12">
        <v>648</v>
      </c>
      <c r="AD740" s="12" t="e">
        <f t="shared" ca="1" si="139"/>
        <v>#NAME?</v>
      </c>
      <c r="AF740" s="12">
        <v>737</v>
      </c>
      <c r="AG740" s="12">
        <v>3330550</v>
      </c>
      <c r="AH740" s="12">
        <f>SUM($AG$4:AG740)</f>
        <v>1450677990</v>
      </c>
      <c r="AI740" s="13">
        <f t="shared" ca="1" si="130"/>
        <v>0</v>
      </c>
      <c r="AJ740" s="13" t="e">
        <f t="shared" ca="1" si="131"/>
        <v>#NAME?</v>
      </c>
      <c r="AK740" s="13"/>
      <c r="AL740" s="12" t="e">
        <f t="shared" ca="1" si="128"/>
        <v>#NAME?</v>
      </c>
      <c r="AN740" s="12" t="e">
        <f ca="1"/>
        <v>#NAME?</v>
      </c>
    </row>
    <row r="741" spans="1:40">
      <c r="A741" s="12" t="e">
        <f t="shared" ca="1" si="134"/>
        <v>#NAME?</v>
      </c>
      <c r="B741" s="12">
        <v>738</v>
      </c>
      <c r="C741" s="12" t="e">
        <f t="shared" ca="1" si="135"/>
        <v>#NAME?</v>
      </c>
      <c r="F741" s="12">
        <f>SUM($J$183:J741)</f>
        <v>3008538</v>
      </c>
      <c r="G741" s="12">
        <v>739</v>
      </c>
      <c r="H741" s="12" t="s">
        <v>13981</v>
      </c>
      <c r="I741" s="12">
        <v>0</v>
      </c>
      <c r="J741" s="12">
        <f t="shared" si="140"/>
        <v>8172</v>
      </c>
      <c r="K741" s="12">
        <v>160000</v>
      </c>
      <c r="L741" s="12">
        <f>SUM($J$3:J741)</f>
        <v>3202012</v>
      </c>
      <c r="M741" s="12">
        <f>SUM($L$183:L741)</f>
        <v>804979006</v>
      </c>
      <c r="N741" s="15">
        <f t="shared" si="133"/>
        <v>267.56484578223711</v>
      </c>
      <c r="O741" s="12">
        <v>739</v>
      </c>
      <c r="P741" s="12" t="s">
        <v>13982</v>
      </c>
      <c r="Q741" s="12">
        <v>0</v>
      </c>
      <c r="R741" s="12">
        <v>1558</v>
      </c>
      <c r="W741" s="12" t="e">
        <f t="shared" ca="1" si="136"/>
        <v>#NAME?</v>
      </c>
      <c r="X741" s="12">
        <v>3841</v>
      </c>
      <c r="Y741" s="12">
        <v>369</v>
      </c>
      <c r="Z741" s="12" t="e">
        <f t="shared" ca="1" si="137"/>
        <v>#NAME?</v>
      </c>
      <c r="AA741" s="12" t="e">
        <f ca="1">SUM($Z$4:Z741)++VLOOKUP(X741,$G$3:$L$7002,6,0)</f>
        <v>#NAME?</v>
      </c>
      <c r="AB741" s="12" t="e">
        <f t="shared" ca="1" si="138"/>
        <v>#NAME?</v>
      </c>
      <c r="AC741" s="12">
        <v>648</v>
      </c>
      <c r="AD741" s="12" t="e">
        <f t="shared" ca="1" si="139"/>
        <v>#NAME?</v>
      </c>
      <c r="AF741" s="12">
        <v>738</v>
      </c>
      <c r="AG741" s="12">
        <v>3330550</v>
      </c>
      <c r="AH741" s="12">
        <f>SUM($AG$4:AG741)</f>
        <v>1454008540</v>
      </c>
      <c r="AI741" s="13">
        <f t="shared" ca="1" si="130"/>
        <v>0</v>
      </c>
      <c r="AJ741" s="13" t="e">
        <f t="shared" ca="1" si="131"/>
        <v>#NAME?</v>
      </c>
      <c r="AK741" s="13"/>
      <c r="AL741" s="12" t="e">
        <f t="shared" ca="1" si="128"/>
        <v>#NAME?</v>
      </c>
      <c r="AN741" s="12" t="e">
        <f ca="1"/>
        <v>#NAME?</v>
      </c>
    </row>
    <row r="742" spans="1:40">
      <c r="A742" s="12" t="e">
        <f t="shared" ca="1" si="134"/>
        <v>#NAME?</v>
      </c>
      <c r="B742" s="12">
        <v>739</v>
      </c>
      <c r="C742" s="12" t="e">
        <f t="shared" ca="1" si="135"/>
        <v>#NAME?</v>
      </c>
      <c r="F742" s="12">
        <f>SUM($J$183:J742)</f>
        <v>3016720</v>
      </c>
      <c r="G742" s="12">
        <v>740</v>
      </c>
      <c r="H742" s="12" t="s">
        <v>13981</v>
      </c>
      <c r="I742" s="12">
        <v>0</v>
      </c>
      <c r="J742" s="12">
        <f t="shared" si="140"/>
        <v>8182</v>
      </c>
      <c r="K742" s="12">
        <v>160000</v>
      </c>
      <c r="L742" s="12">
        <f>SUM($J$3:J742)</f>
        <v>3210194</v>
      </c>
      <c r="M742" s="12">
        <f>SUM($L$183:L742)</f>
        <v>808189200</v>
      </c>
      <c r="N742" s="15">
        <f t="shared" si="133"/>
        <v>267.90328568776687</v>
      </c>
      <c r="O742" s="12">
        <v>740</v>
      </c>
      <c r="P742" s="12" t="s">
        <v>13982</v>
      </c>
      <c r="Q742" s="12">
        <v>0</v>
      </c>
      <c r="R742" s="12">
        <v>1559</v>
      </c>
      <c r="W742" s="12" t="e">
        <f t="shared" ca="1" si="136"/>
        <v>#NAME?</v>
      </c>
      <c r="X742" s="12">
        <v>3846</v>
      </c>
      <c r="Y742" s="12">
        <v>369.5</v>
      </c>
      <c r="Z742" s="12" t="e">
        <f t="shared" ca="1" si="137"/>
        <v>#NAME?</v>
      </c>
      <c r="AA742" s="12" t="e">
        <f ca="1">SUM($Z$4:Z742)++VLOOKUP(X742,$G$3:$L$7002,6,0)</f>
        <v>#NAME?</v>
      </c>
      <c r="AB742" s="12" t="e">
        <f t="shared" ca="1" si="138"/>
        <v>#NAME?</v>
      </c>
      <c r="AC742" s="12">
        <v>649</v>
      </c>
      <c r="AD742" s="12" t="e">
        <f t="shared" ca="1" si="139"/>
        <v>#NAME?</v>
      </c>
      <c r="AF742" s="12">
        <v>739</v>
      </c>
      <c r="AG742" s="12">
        <v>3332400</v>
      </c>
      <c r="AH742" s="12">
        <f>SUM($AG$4:AG742)</f>
        <v>1457340940</v>
      </c>
      <c r="AI742" s="13">
        <f t="shared" ca="1" si="130"/>
        <v>0</v>
      </c>
      <c r="AJ742" s="13" t="e">
        <f t="shared" ca="1" si="131"/>
        <v>#NAME?</v>
      </c>
      <c r="AK742" s="13"/>
      <c r="AL742" s="12" t="e">
        <f t="shared" ca="1" si="128"/>
        <v>#NAME?</v>
      </c>
      <c r="AN742" s="12" t="e">
        <f ca="1"/>
        <v>#NAME?</v>
      </c>
    </row>
    <row r="743" spans="1:40">
      <c r="A743" s="12" t="e">
        <f t="shared" ca="1" si="134"/>
        <v>#NAME?</v>
      </c>
      <c r="B743" s="12">
        <v>740</v>
      </c>
      <c r="C743" s="12" t="e">
        <f t="shared" ca="1" si="135"/>
        <v>#NAME?</v>
      </c>
      <c r="F743" s="12">
        <f>SUM($J$183:J743)</f>
        <v>3024912</v>
      </c>
      <c r="G743" s="12">
        <v>741</v>
      </c>
      <c r="H743" s="12" t="s">
        <v>13981</v>
      </c>
      <c r="I743" s="12">
        <v>0</v>
      </c>
      <c r="J743" s="12">
        <f t="shared" si="140"/>
        <v>8192</v>
      </c>
      <c r="K743" s="12">
        <v>160000</v>
      </c>
      <c r="L743" s="12">
        <f>SUM($J$3:J743)</f>
        <v>3218386</v>
      </c>
      <c r="M743" s="12">
        <f>SUM($L$183:L743)</f>
        <v>811407586</v>
      </c>
      <c r="N743" s="15">
        <f t="shared" si="133"/>
        <v>268.24171612265081</v>
      </c>
      <c r="O743" s="12">
        <v>741</v>
      </c>
      <c r="P743" s="12" t="s">
        <v>13982</v>
      </c>
      <c r="Q743" s="12">
        <v>0</v>
      </c>
      <c r="R743" s="12">
        <v>1560</v>
      </c>
      <c r="W743" s="12" t="e">
        <f t="shared" ca="1" si="136"/>
        <v>#NAME?</v>
      </c>
      <c r="X743" s="12">
        <v>3850</v>
      </c>
      <c r="Y743" s="12">
        <v>370</v>
      </c>
      <c r="Z743" s="12" t="e">
        <f t="shared" ca="1" si="137"/>
        <v>#NAME?</v>
      </c>
      <c r="AA743" s="12" t="e">
        <f ca="1">SUM($Z$4:Z743)++VLOOKUP(X743,$G$3:$L$7002,6,0)</f>
        <v>#NAME?</v>
      </c>
      <c r="AB743" s="12" t="e">
        <f t="shared" ca="1" si="138"/>
        <v>#NAME?</v>
      </c>
      <c r="AC743" s="12">
        <v>649</v>
      </c>
      <c r="AD743" s="12" t="e">
        <f t="shared" ca="1" si="139"/>
        <v>#NAME?</v>
      </c>
      <c r="AF743" s="12">
        <v>740</v>
      </c>
      <c r="AG743" s="12">
        <v>3332400</v>
      </c>
      <c r="AH743" s="12">
        <f>SUM($AG$4:AG743)</f>
        <v>1460673340</v>
      </c>
      <c r="AI743" s="13">
        <f t="shared" ca="1" si="130"/>
        <v>0</v>
      </c>
      <c r="AJ743" s="13" t="e">
        <f t="shared" ca="1" si="131"/>
        <v>#NAME?</v>
      </c>
      <c r="AK743" s="13"/>
      <c r="AL743" s="12" t="e">
        <f t="shared" ca="1" si="128"/>
        <v>#NAME?</v>
      </c>
      <c r="AN743" s="12" t="e">
        <f ca="1"/>
        <v>#NAME?</v>
      </c>
    </row>
    <row r="744" spans="1:40">
      <c r="A744" s="12" t="e">
        <f t="shared" ca="1" si="134"/>
        <v>#NAME?</v>
      </c>
      <c r="B744" s="12">
        <v>741</v>
      </c>
      <c r="C744" s="12" t="e">
        <f t="shared" ca="1" si="135"/>
        <v>#NAME?</v>
      </c>
      <c r="F744" s="12">
        <f>SUM($J$183:J744)</f>
        <v>3033114</v>
      </c>
      <c r="G744" s="12">
        <v>742</v>
      </c>
      <c r="H744" s="12" t="s">
        <v>13981</v>
      </c>
      <c r="I744" s="12">
        <v>0</v>
      </c>
      <c r="J744" s="12">
        <f t="shared" si="140"/>
        <v>8202</v>
      </c>
      <c r="K744" s="12">
        <v>160000</v>
      </c>
      <c r="L744" s="12">
        <f>SUM($J$3:J744)</f>
        <v>3226588</v>
      </c>
      <c r="M744" s="12">
        <f>SUM($L$183:L744)</f>
        <v>814634174</v>
      </c>
      <c r="N744" s="15">
        <f t="shared" si="133"/>
        <v>268.58013711321104</v>
      </c>
      <c r="O744" s="12">
        <v>742</v>
      </c>
      <c r="P744" s="12" t="s">
        <v>13982</v>
      </c>
      <c r="Q744" s="12">
        <v>0</v>
      </c>
      <c r="R744" s="12">
        <v>1560</v>
      </c>
      <c r="W744" s="12" t="e">
        <f t="shared" ca="1" si="136"/>
        <v>#NAME?</v>
      </c>
      <c r="X744" s="12">
        <v>3855</v>
      </c>
      <c r="Y744" s="12">
        <v>370.5</v>
      </c>
      <c r="Z744" s="12" t="e">
        <f t="shared" ca="1" si="137"/>
        <v>#NAME?</v>
      </c>
      <c r="AA744" s="12" t="e">
        <f ca="1">SUM($Z$4:Z744)++VLOOKUP(X744,$G$3:$L$7002,6,0)</f>
        <v>#NAME?</v>
      </c>
      <c r="AB744" s="12" t="e">
        <f t="shared" ca="1" si="138"/>
        <v>#NAME?</v>
      </c>
      <c r="AC744" s="12">
        <v>650</v>
      </c>
      <c r="AD744" s="12" t="e">
        <f t="shared" ca="1" si="139"/>
        <v>#NAME?</v>
      </c>
      <c r="AF744" s="12">
        <v>741</v>
      </c>
      <c r="AG744" s="12">
        <v>3332400</v>
      </c>
      <c r="AH744" s="12">
        <f>SUM($AG$4:AG744)</f>
        <v>1464005740</v>
      </c>
      <c r="AI744" s="13">
        <f t="shared" ca="1" si="130"/>
        <v>0</v>
      </c>
      <c r="AJ744" s="13" t="e">
        <f t="shared" ca="1" si="131"/>
        <v>#NAME?</v>
      </c>
      <c r="AK744" s="13"/>
      <c r="AL744" s="12" t="e">
        <f t="shared" ca="1" si="128"/>
        <v>#NAME?</v>
      </c>
      <c r="AN744" s="12" t="e">
        <f ca="1"/>
        <v>#NAME?</v>
      </c>
    </row>
    <row r="745" spans="1:40">
      <c r="A745" s="12" t="e">
        <f t="shared" ca="1" si="134"/>
        <v>#NAME?</v>
      </c>
      <c r="B745" s="12">
        <v>742</v>
      </c>
      <c r="C745" s="12" t="e">
        <f t="shared" ca="1" si="135"/>
        <v>#NAME?</v>
      </c>
      <c r="F745" s="12">
        <f>SUM($J$183:J745)</f>
        <v>3041326</v>
      </c>
      <c r="G745" s="12">
        <v>743</v>
      </c>
      <c r="H745" s="12" t="s">
        <v>13981</v>
      </c>
      <c r="I745" s="12">
        <v>0</v>
      </c>
      <c r="J745" s="12">
        <f t="shared" si="140"/>
        <v>8212</v>
      </c>
      <c r="K745" s="12">
        <v>160000</v>
      </c>
      <c r="L745" s="12">
        <f>SUM($J$3:J745)</f>
        <v>3234800</v>
      </c>
      <c r="M745" s="12">
        <f>SUM($L$183:L745)</f>
        <v>817868974</v>
      </c>
      <c r="N745" s="15">
        <f t="shared" si="133"/>
        <v>268.91854868567196</v>
      </c>
      <c r="O745" s="12">
        <v>743</v>
      </c>
      <c r="P745" s="12" t="s">
        <v>13982</v>
      </c>
      <c r="Q745" s="12">
        <v>0</v>
      </c>
      <c r="R745" s="12">
        <v>1561</v>
      </c>
      <c r="W745" s="12" t="e">
        <f t="shared" ca="1" si="136"/>
        <v>#NAME?</v>
      </c>
      <c r="X745" s="12">
        <v>3859</v>
      </c>
      <c r="Y745" s="12">
        <v>371</v>
      </c>
      <c r="Z745" s="12" t="e">
        <f t="shared" ca="1" si="137"/>
        <v>#NAME?</v>
      </c>
      <c r="AA745" s="12" t="e">
        <f ca="1">SUM($Z$4:Z745)++VLOOKUP(X745,$G$3:$L$7002,6,0)</f>
        <v>#NAME?</v>
      </c>
      <c r="AB745" s="12" t="e">
        <f t="shared" ca="1" si="138"/>
        <v>#NAME?</v>
      </c>
      <c r="AC745" s="12">
        <v>650</v>
      </c>
      <c r="AD745" s="12" t="e">
        <f t="shared" ca="1" si="139"/>
        <v>#NAME?</v>
      </c>
      <c r="AF745" s="12">
        <v>742</v>
      </c>
      <c r="AG745" s="12">
        <v>3332400</v>
      </c>
      <c r="AH745" s="12">
        <f>SUM($AG$4:AG745)</f>
        <v>1467338140</v>
      </c>
      <c r="AI745" s="13">
        <f t="shared" ca="1" si="130"/>
        <v>0</v>
      </c>
      <c r="AJ745" s="13" t="e">
        <f t="shared" ca="1" si="131"/>
        <v>#NAME?</v>
      </c>
      <c r="AK745" s="13"/>
      <c r="AL745" s="12" t="e">
        <f t="shared" ca="1" si="128"/>
        <v>#NAME?</v>
      </c>
      <c r="AN745" s="12" t="e">
        <f ca="1"/>
        <v>#NAME?</v>
      </c>
    </row>
    <row r="746" spans="1:40">
      <c r="A746" s="12" t="e">
        <f t="shared" ca="1" si="134"/>
        <v>#NAME?</v>
      </c>
      <c r="B746" s="12">
        <v>743</v>
      </c>
      <c r="C746" s="12" t="e">
        <f t="shared" ca="1" si="135"/>
        <v>#NAME?</v>
      </c>
      <c r="F746" s="12">
        <f>SUM($J$183:J746)</f>
        <v>3049548</v>
      </c>
      <c r="G746" s="12">
        <v>744</v>
      </c>
      <c r="H746" s="12" t="s">
        <v>13981</v>
      </c>
      <c r="I746" s="12">
        <v>0</v>
      </c>
      <c r="J746" s="12">
        <f t="shared" si="140"/>
        <v>8222</v>
      </c>
      <c r="K746" s="12">
        <v>160000</v>
      </c>
      <c r="L746" s="12">
        <f>SUM($J$3:J746)</f>
        <v>3243022</v>
      </c>
      <c r="M746" s="12">
        <f>SUM($L$183:L746)</f>
        <v>821111996</v>
      </c>
      <c r="N746" s="15">
        <f t="shared" si="133"/>
        <v>269.25695086616116</v>
      </c>
      <c r="O746" s="12">
        <v>744</v>
      </c>
      <c r="P746" s="12" t="s">
        <v>13982</v>
      </c>
      <c r="Q746" s="12">
        <v>0</v>
      </c>
      <c r="R746" s="12">
        <v>1562</v>
      </c>
      <c r="W746" s="12" t="e">
        <f t="shared" ca="1" si="136"/>
        <v>#NAME?</v>
      </c>
      <c r="X746" s="12">
        <v>3864</v>
      </c>
      <c r="Y746" s="12">
        <v>371.5</v>
      </c>
      <c r="Z746" s="12" t="e">
        <f t="shared" ca="1" si="137"/>
        <v>#NAME?</v>
      </c>
      <c r="AA746" s="12" t="e">
        <f ca="1">SUM($Z$4:Z746)++VLOOKUP(X746,$G$3:$L$7002,6,0)</f>
        <v>#NAME?</v>
      </c>
      <c r="AB746" s="12" t="e">
        <f t="shared" ca="1" si="138"/>
        <v>#NAME?</v>
      </c>
      <c r="AC746" s="12">
        <v>651</v>
      </c>
      <c r="AD746" s="12" t="e">
        <f t="shared" ca="1" si="139"/>
        <v>#NAME?</v>
      </c>
      <c r="AF746" s="12">
        <v>743</v>
      </c>
      <c r="AG746" s="12">
        <v>3332400</v>
      </c>
      <c r="AH746" s="12">
        <f>SUM($AG$4:AG746)</f>
        <v>1470670540</v>
      </c>
      <c r="AI746" s="13">
        <f t="shared" ca="1" si="130"/>
        <v>0</v>
      </c>
      <c r="AJ746" s="13" t="e">
        <f t="shared" ca="1" si="131"/>
        <v>#NAME?</v>
      </c>
      <c r="AK746" s="13"/>
      <c r="AL746" s="12" t="e">
        <f t="shared" ref="AL746:AL809" ca="1" si="141">AI746-AJ746</f>
        <v>#NAME?</v>
      </c>
      <c r="AN746" s="12" t="e">
        <f ca="1"/>
        <v>#NAME?</v>
      </c>
    </row>
    <row r="747" spans="1:40">
      <c r="A747" s="12" t="e">
        <f t="shared" ca="1" si="134"/>
        <v>#NAME?</v>
      </c>
      <c r="B747" s="12">
        <v>744</v>
      </c>
      <c r="C747" s="12" t="e">
        <f t="shared" ca="1" si="135"/>
        <v>#NAME?</v>
      </c>
      <c r="F747" s="12">
        <f>SUM($J$183:J747)</f>
        <v>3057780</v>
      </c>
      <c r="G747" s="12">
        <v>745</v>
      </c>
      <c r="H747" s="12" t="s">
        <v>13981</v>
      </c>
      <c r="I747" s="12">
        <v>0</v>
      </c>
      <c r="J747" s="12">
        <f t="shared" si="140"/>
        <v>8232</v>
      </c>
      <c r="K747" s="12">
        <v>160000</v>
      </c>
      <c r="L747" s="12">
        <f>SUM($J$3:J747)</f>
        <v>3251254</v>
      </c>
      <c r="M747" s="12">
        <f>SUM($L$183:L747)</f>
        <v>824363250</v>
      </c>
      <c r="N747" s="15">
        <f t="shared" si="133"/>
        <v>269.59534368070956</v>
      </c>
      <c r="O747" s="12">
        <v>745</v>
      </c>
      <c r="P747" s="12" t="s">
        <v>13982</v>
      </c>
      <c r="Q747" s="12">
        <v>0</v>
      </c>
      <c r="R747" s="12">
        <v>1563</v>
      </c>
      <c r="W747" s="12" t="e">
        <f t="shared" ca="1" si="136"/>
        <v>#NAME?</v>
      </c>
      <c r="X747" s="12">
        <v>3868</v>
      </c>
      <c r="Y747" s="12">
        <v>372</v>
      </c>
      <c r="Z747" s="12" t="e">
        <f t="shared" ca="1" si="137"/>
        <v>#NAME?</v>
      </c>
      <c r="AA747" s="12" t="e">
        <f ca="1">SUM($Z$4:Z747)++VLOOKUP(X747,$G$3:$L$7002,6,0)</f>
        <v>#NAME?</v>
      </c>
      <c r="AB747" s="12" t="e">
        <f t="shared" ca="1" si="138"/>
        <v>#NAME?</v>
      </c>
      <c r="AC747" s="12">
        <v>651</v>
      </c>
      <c r="AD747" s="12" t="e">
        <f t="shared" ca="1" si="139"/>
        <v>#NAME?</v>
      </c>
      <c r="AF747" s="12">
        <v>744</v>
      </c>
      <c r="AG747" s="12">
        <v>3332400</v>
      </c>
      <c r="AH747" s="12">
        <f>SUM($AG$4:AG747)</f>
        <v>1474002940</v>
      </c>
      <c r="AI747" s="13">
        <f t="shared" ca="1" si="130"/>
        <v>0</v>
      </c>
      <c r="AJ747" s="13" t="e">
        <f t="shared" ca="1" si="131"/>
        <v>#NAME?</v>
      </c>
      <c r="AK747" s="13"/>
      <c r="AL747" s="12" t="e">
        <f t="shared" ca="1" si="141"/>
        <v>#NAME?</v>
      </c>
      <c r="AN747" s="12" t="e">
        <f ca="1"/>
        <v>#NAME?</v>
      </c>
    </row>
    <row r="748" spans="1:40">
      <c r="A748" s="12" t="e">
        <f t="shared" ca="1" si="134"/>
        <v>#NAME?</v>
      </c>
      <c r="B748" s="12">
        <v>745</v>
      </c>
      <c r="C748" s="12" t="e">
        <f t="shared" ca="1" si="135"/>
        <v>#NAME?</v>
      </c>
      <c r="F748" s="12">
        <f>SUM($J$183:J748)</f>
        <v>3066022</v>
      </c>
      <c r="G748" s="12">
        <v>746</v>
      </c>
      <c r="H748" s="12" t="s">
        <v>13981</v>
      </c>
      <c r="I748" s="12">
        <v>0</v>
      </c>
      <c r="J748" s="12">
        <f t="shared" si="140"/>
        <v>8242</v>
      </c>
      <c r="K748" s="12">
        <v>160000</v>
      </c>
      <c r="L748" s="12">
        <f>SUM($J$3:J748)</f>
        <v>3259496</v>
      </c>
      <c r="M748" s="12">
        <f>SUM($L$183:L748)</f>
        <v>827622746</v>
      </c>
      <c r="N748" s="15">
        <f t="shared" si="133"/>
        <v>269.93372715525197</v>
      </c>
      <c r="O748" s="12">
        <v>746</v>
      </c>
      <c r="P748" s="12" t="s">
        <v>13982</v>
      </c>
      <c r="Q748" s="12">
        <v>0</v>
      </c>
      <c r="R748" s="12">
        <v>1564</v>
      </c>
      <c r="W748" s="12" t="e">
        <f t="shared" ca="1" si="136"/>
        <v>#NAME?</v>
      </c>
      <c r="X748" s="12">
        <v>3873</v>
      </c>
      <c r="Y748" s="12">
        <v>372.5</v>
      </c>
      <c r="Z748" s="12" t="e">
        <f t="shared" ca="1" si="137"/>
        <v>#NAME?</v>
      </c>
      <c r="AA748" s="12" t="e">
        <f ca="1">SUM($Z$4:Z748)++VLOOKUP(X748,$G$3:$L$7002,6,0)</f>
        <v>#NAME?</v>
      </c>
      <c r="AB748" s="12" t="e">
        <f t="shared" ca="1" si="138"/>
        <v>#NAME?</v>
      </c>
      <c r="AC748" s="12">
        <v>652</v>
      </c>
      <c r="AD748" s="12" t="e">
        <f t="shared" ca="1" si="139"/>
        <v>#NAME?</v>
      </c>
      <c r="AF748" s="12">
        <v>745</v>
      </c>
      <c r="AG748" s="12">
        <v>3332400</v>
      </c>
      <c r="AH748" s="12">
        <f>SUM($AG$4:AG748)</f>
        <v>1477335340</v>
      </c>
      <c r="AI748" s="13">
        <f t="shared" ref="AI748:AI811" ca="1" si="142">IFERROR(_xlfn.XLOOKUP(AF748,AC:AC,AA:AA),AI747)</f>
        <v>0</v>
      </c>
      <c r="AJ748" s="13" t="e">
        <f t="shared" ca="1" si="131"/>
        <v>#NAME?</v>
      </c>
      <c r="AK748" s="13"/>
      <c r="AL748" s="12" t="e">
        <f t="shared" ca="1" si="141"/>
        <v>#NAME?</v>
      </c>
      <c r="AN748" s="12" t="e">
        <f ca="1"/>
        <v>#NAME?</v>
      </c>
    </row>
    <row r="749" spans="1:40">
      <c r="A749" s="12" t="e">
        <f t="shared" ca="1" si="134"/>
        <v>#NAME?</v>
      </c>
      <c r="B749" s="12">
        <v>746</v>
      </c>
      <c r="C749" s="12" t="e">
        <f t="shared" ca="1" si="135"/>
        <v>#NAME?</v>
      </c>
      <c r="F749" s="12">
        <f>SUM($J$183:J749)</f>
        <v>3074274</v>
      </c>
      <c r="G749" s="12">
        <v>747</v>
      </c>
      <c r="H749" s="12" t="s">
        <v>13981</v>
      </c>
      <c r="I749" s="12">
        <v>0</v>
      </c>
      <c r="J749" s="12">
        <f t="shared" si="140"/>
        <v>8252</v>
      </c>
      <c r="K749" s="12">
        <v>160000</v>
      </c>
      <c r="L749" s="12">
        <f>SUM($J$3:J749)</f>
        <v>3267748</v>
      </c>
      <c r="M749" s="12">
        <f>SUM($L$183:L749)</f>
        <v>830890494</v>
      </c>
      <c r="N749" s="15">
        <f t="shared" si="133"/>
        <v>270.27210131562771</v>
      </c>
      <c r="O749" s="12">
        <v>747</v>
      </c>
      <c r="P749" s="12" t="s">
        <v>13982</v>
      </c>
      <c r="Q749" s="12">
        <v>0</v>
      </c>
      <c r="R749" s="12">
        <v>1565</v>
      </c>
      <c r="W749" s="12" t="e">
        <f t="shared" ca="1" si="136"/>
        <v>#NAME?</v>
      </c>
      <c r="X749" s="12">
        <v>3877</v>
      </c>
      <c r="Y749" s="12">
        <v>373</v>
      </c>
      <c r="Z749" s="12" t="e">
        <f t="shared" ca="1" si="137"/>
        <v>#NAME?</v>
      </c>
      <c r="AA749" s="12" t="e">
        <f ca="1">SUM($Z$4:Z749)++VLOOKUP(X749,$G$3:$L$7002,6,0)</f>
        <v>#NAME?</v>
      </c>
      <c r="AB749" s="12" t="e">
        <f t="shared" ca="1" si="138"/>
        <v>#NAME?</v>
      </c>
      <c r="AC749" s="12">
        <v>652</v>
      </c>
      <c r="AD749" s="12" t="e">
        <f t="shared" ca="1" si="139"/>
        <v>#NAME?</v>
      </c>
      <c r="AF749" s="12">
        <v>746</v>
      </c>
      <c r="AG749" s="12">
        <v>3332400</v>
      </c>
      <c r="AH749" s="12">
        <f>SUM($AG$4:AG749)</f>
        <v>1480667740</v>
      </c>
      <c r="AI749" s="13">
        <f t="shared" ca="1" si="142"/>
        <v>0</v>
      </c>
      <c r="AJ749" s="13" t="e">
        <f t="shared" ref="AJ749:AJ812" ca="1" si="143">_xlfn.XLOOKUP(AI748,$AN:$AN,$AP:$AP)+AJ748</f>
        <v>#NAME?</v>
      </c>
      <c r="AK749" s="13"/>
      <c r="AL749" s="12" t="e">
        <f t="shared" ca="1" si="141"/>
        <v>#NAME?</v>
      </c>
      <c r="AN749" s="12" t="e">
        <f ca="1"/>
        <v>#NAME?</v>
      </c>
    </row>
    <row r="750" spans="1:40">
      <c r="A750" s="12" t="e">
        <f t="shared" ca="1" si="134"/>
        <v>#NAME?</v>
      </c>
      <c r="B750" s="12">
        <v>747</v>
      </c>
      <c r="C750" s="12" t="e">
        <f t="shared" ca="1" si="135"/>
        <v>#NAME?</v>
      </c>
      <c r="F750" s="12">
        <f>SUM($J$183:J750)</f>
        <v>3082536</v>
      </c>
      <c r="G750" s="12">
        <v>748</v>
      </c>
      <c r="H750" s="12" t="s">
        <v>13981</v>
      </c>
      <c r="I750" s="12">
        <v>0</v>
      </c>
      <c r="J750" s="12">
        <f t="shared" si="140"/>
        <v>8262</v>
      </c>
      <c r="K750" s="12">
        <v>160000</v>
      </c>
      <c r="L750" s="12">
        <f>SUM($J$3:J750)</f>
        <v>3276010</v>
      </c>
      <c r="M750" s="12">
        <f>SUM($L$183:L750)</f>
        <v>834166504</v>
      </c>
      <c r="N750" s="15">
        <f t="shared" si="133"/>
        <v>270.61046618758064</v>
      </c>
      <c r="O750" s="12">
        <v>748</v>
      </c>
      <c r="P750" s="12" t="s">
        <v>13982</v>
      </c>
      <c r="Q750" s="12">
        <v>0</v>
      </c>
      <c r="R750" s="12">
        <v>1566</v>
      </c>
      <c r="W750" s="12" t="e">
        <f t="shared" ca="1" si="136"/>
        <v>#NAME?</v>
      </c>
      <c r="X750" s="12">
        <v>3882</v>
      </c>
      <c r="Y750" s="12">
        <v>373.5</v>
      </c>
      <c r="Z750" s="12" t="e">
        <f t="shared" ca="1" si="137"/>
        <v>#NAME?</v>
      </c>
      <c r="AA750" s="12" t="e">
        <f ca="1">SUM($Z$4:Z750)++VLOOKUP(X750,$G$3:$L$7002,6,0)</f>
        <v>#NAME?</v>
      </c>
      <c r="AB750" s="12" t="e">
        <f t="shared" ca="1" si="138"/>
        <v>#NAME?</v>
      </c>
      <c r="AC750" s="12">
        <v>653</v>
      </c>
      <c r="AD750" s="12" t="e">
        <f t="shared" ca="1" si="139"/>
        <v>#NAME?</v>
      </c>
      <c r="AF750" s="12">
        <v>747</v>
      </c>
      <c r="AG750" s="12">
        <v>3332400</v>
      </c>
      <c r="AH750" s="12">
        <f>SUM($AG$4:AG750)</f>
        <v>1484000140</v>
      </c>
      <c r="AI750" s="13">
        <f t="shared" ca="1" si="142"/>
        <v>0</v>
      </c>
      <c r="AJ750" s="13" t="e">
        <f t="shared" ca="1" si="143"/>
        <v>#NAME?</v>
      </c>
      <c r="AK750" s="13"/>
      <c r="AL750" s="12" t="e">
        <f t="shared" ca="1" si="141"/>
        <v>#NAME?</v>
      </c>
      <c r="AN750" s="12" t="e">
        <f ca="1"/>
        <v>#NAME?</v>
      </c>
    </row>
    <row r="751" spans="1:40">
      <c r="A751" s="12" t="e">
        <f t="shared" ca="1" si="134"/>
        <v>#NAME?</v>
      </c>
      <c r="B751" s="12">
        <v>748</v>
      </c>
      <c r="C751" s="12" t="e">
        <f t="shared" ca="1" si="135"/>
        <v>#NAME?</v>
      </c>
      <c r="F751" s="12">
        <f>SUM($J$183:J751)</f>
        <v>3090808</v>
      </c>
      <c r="G751" s="12">
        <v>749</v>
      </c>
      <c r="H751" s="12" t="s">
        <v>13981</v>
      </c>
      <c r="I751" s="12">
        <v>0</v>
      </c>
      <c r="J751" s="12">
        <f t="shared" si="140"/>
        <v>8272</v>
      </c>
      <c r="K751" s="12">
        <v>160000</v>
      </c>
      <c r="L751" s="12">
        <f>SUM($J$3:J751)</f>
        <v>3284282</v>
      </c>
      <c r="M751" s="12">
        <f>SUM($L$183:L751)</f>
        <v>837450786</v>
      </c>
      <c r="N751" s="15">
        <f t="shared" si="133"/>
        <v>270.94882179675994</v>
      </c>
      <c r="O751" s="12">
        <v>749</v>
      </c>
      <c r="P751" s="12" t="s">
        <v>13982</v>
      </c>
      <c r="Q751" s="12">
        <v>0</v>
      </c>
      <c r="R751" s="12">
        <v>1567</v>
      </c>
      <c r="W751" s="12" t="e">
        <f t="shared" ca="1" si="136"/>
        <v>#NAME?</v>
      </c>
      <c r="X751" s="12">
        <v>3886</v>
      </c>
      <c r="Y751" s="12">
        <v>374</v>
      </c>
      <c r="Z751" s="12" t="e">
        <f t="shared" ca="1" si="137"/>
        <v>#NAME?</v>
      </c>
      <c r="AA751" s="12" t="e">
        <f ca="1">SUM($Z$4:Z751)++VLOOKUP(X751,$G$3:$L$7002,6,0)</f>
        <v>#NAME?</v>
      </c>
      <c r="AB751" s="12" t="e">
        <f t="shared" ca="1" si="138"/>
        <v>#NAME?</v>
      </c>
      <c r="AC751" s="12">
        <v>653</v>
      </c>
      <c r="AD751" s="12" t="e">
        <f t="shared" ca="1" si="139"/>
        <v>#NAME?</v>
      </c>
      <c r="AF751" s="12">
        <v>748</v>
      </c>
      <c r="AG751" s="12">
        <v>3332400</v>
      </c>
      <c r="AH751" s="12">
        <f>SUM($AG$4:AG751)</f>
        <v>1487332540</v>
      </c>
      <c r="AI751" s="13">
        <f t="shared" ca="1" si="142"/>
        <v>0</v>
      </c>
      <c r="AJ751" s="13" t="e">
        <f t="shared" ca="1" si="143"/>
        <v>#NAME?</v>
      </c>
      <c r="AK751" s="13"/>
      <c r="AL751" s="12" t="e">
        <f t="shared" ca="1" si="141"/>
        <v>#NAME?</v>
      </c>
      <c r="AN751" s="12" t="e">
        <f ca="1"/>
        <v>#NAME?</v>
      </c>
    </row>
    <row r="752" spans="1:40">
      <c r="A752" s="12" t="e">
        <f t="shared" ca="1" si="134"/>
        <v>#NAME?</v>
      </c>
      <c r="B752" s="12">
        <v>749</v>
      </c>
      <c r="C752" s="12" t="e">
        <f t="shared" ca="1" si="135"/>
        <v>#NAME?</v>
      </c>
      <c r="F752" s="12">
        <f>SUM($J$183:J752)</f>
        <v>3099090</v>
      </c>
      <c r="G752" s="12">
        <v>750</v>
      </c>
      <c r="H752" s="12" t="s">
        <v>13981</v>
      </c>
      <c r="I752" s="12">
        <v>0</v>
      </c>
      <c r="J752" s="12">
        <f t="shared" si="140"/>
        <v>8282</v>
      </c>
      <c r="K752" s="12">
        <v>160000</v>
      </c>
      <c r="L752" s="12">
        <f>SUM($J$3:J752)</f>
        <v>3292564</v>
      </c>
      <c r="M752" s="12">
        <f>SUM($L$183:L752)</f>
        <v>840743350</v>
      </c>
      <c r="N752" s="15">
        <f t="shared" si="133"/>
        <v>271.28716816872048</v>
      </c>
      <c r="O752" s="12">
        <v>750</v>
      </c>
      <c r="P752" s="12" t="s">
        <v>13982</v>
      </c>
      <c r="Q752" s="12">
        <v>0</v>
      </c>
      <c r="R752" s="12">
        <v>1568</v>
      </c>
      <c r="W752" s="12" t="e">
        <f t="shared" ca="1" si="136"/>
        <v>#NAME?</v>
      </c>
      <c r="X752" s="12">
        <v>3891</v>
      </c>
      <c r="Y752" s="12">
        <v>374.5</v>
      </c>
      <c r="Z752" s="12" t="e">
        <f t="shared" ca="1" si="137"/>
        <v>#NAME?</v>
      </c>
      <c r="AA752" s="12" t="e">
        <f ca="1">SUM($Z$4:Z752)++VLOOKUP(X752,$G$3:$L$7002,6,0)</f>
        <v>#NAME?</v>
      </c>
      <c r="AB752" s="12" t="e">
        <f t="shared" ca="1" si="138"/>
        <v>#NAME?</v>
      </c>
      <c r="AC752" s="12">
        <v>654</v>
      </c>
      <c r="AD752" s="12" t="e">
        <f t="shared" ca="1" si="139"/>
        <v>#NAME?</v>
      </c>
      <c r="AF752" s="12">
        <v>749</v>
      </c>
      <c r="AG752" s="12">
        <v>3332400</v>
      </c>
      <c r="AH752" s="12">
        <f>SUM($AG$4:AG752)</f>
        <v>1490664940</v>
      </c>
      <c r="AI752" s="13">
        <f t="shared" ca="1" si="142"/>
        <v>0</v>
      </c>
      <c r="AJ752" s="13" t="e">
        <f t="shared" ca="1" si="143"/>
        <v>#NAME?</v>
      </c>
      <c r="AK752" s="13"/>
      <c r="AL752" s="12" t="e">
        <f t="shared" ca="1" si="141"/>
        <v>#NAME?</v>
      </c>
      <c r="AN752" s="12" t="e">
        <f ca="1"/>
        <v>#NAME?</v>
      </c>
    </row>
    <row r="753" spans="1:40">
      <c r="A753" s="12" t="e">
        <f t="shared" ca="1" si="134"/>
        <v>#NAME?</v>
      </c>
      <c r="B753" s="12">
        <v>750</v>
      </c>
      <c r="C753" s="12" t="e">
        <f t="shared" ca="1" si="135"/>
        <v>#NAME?</v>
      </c>
      <c r="F753" s="12">
        <f>SUM($J$183:J753)</f>
        <v>3107382</v>
      </c>
      <c r="G753" s="12">
        <v>751</v>
      </c>
      <c r="H753" s="12" t="s">
        <v>13981</v>
      </c>
      <c r="I753" s="12">
        <v>0</v>
      </c>
      <c r="J753" s="12">
        <f t="shared" si="140"/>
        <v>8292</v>
      </c>
      <c r="K753" s="12">
        <v>160000</v>
      </c>
      <c r="L753" s="12">
        <f>SUM($J$3:J753)</f>
        <v>3300856</v>
      </c>
      <c r="M753" s="12">
        <f>SUM($L$183:L753)</f>
        <v>844044206</v>
      </c>
      <c r="N753" s="15">
        <f t="shared" si="133"/>
        <v>271.62550532892317</v>
      </c>
      <c r="O753" s="12">
        <v>751</v>
      </c>
      <c r="P753" s="12" t="s">
        <v>13982</v>
      </c>
      <c r="Q753" s="12">
        <v>0</v>
      </c>
      <c r="R753" s="12">
        <v>1583</v>
      </c>
      <c r="W753" s="12" t="e">
        <f t="shared" ca="1" si="136"/>
        <v>#NAME?</v>
      </c>
      <c r="X753" s="12">
        <v>3895</v>
      </c>
      <c r="Y753" s="12">
        <v>375</v>
      </c>
      <c r="Z753" s="12" t="e">
        <f t="shared" ca="1" si="137"/>
        <v>#NAME?</v>
      </c>
      <c r="AA753" s="12" t="e">
        <f ca="1">SUM($Z$4:Z753)++VLOOKUP(X753,$G$3:$L$7002,6,0)</f>
        <v>#NAME?</v>
      </c>
      <c r="AB753" s="12" t="e">
        <f t="shared" ca="1" si="138"/>
        <v>#NAME?</v>
      </c>
      <c r="AC753" s="12">
        <v>654</v>
      </c>
      <c r="AD753" s="12" t="e">
        <f t="shared" ca="1" si="139"/>
        <v>#NAME?</v>
      </c>
      <c r="AF753" s="12">
        <v>750</v>
      </c>
      <c r="AG753" s="12">
        <v>3332400</v>
      </c>
      <c r="AH753" s="12">
        <f>SUM($AG$4:AG753)</f>
        <v>1493997340</v>
      </c>
      <c r="AI753" s="13">
        <f t="shared" ca="1" si="142"/>
        <v>0</v>
      </c>
      <c r="AJ753" s="13" t="e">
        <f t="shared" ca="1" si="143"/>
        <v>#NAME?</v>
      </c>
      <c r="AK753" s="13"/>
      <c r="AL753" s="12" t="e">
        <f t="shared" ca="1" si="141"/>
        <v>#NAME?</v>
      </c>
      <c r="AN753" s="12" t="e">
        <f ca="1"/>
        <v>#NAME?</v>
      </c>
    </row>
    <row r="754" spans="1:40">
      <c r="A754" s="12" t="e">
        <f t="shared" ca="1" si="134"/>
        <v>#NAME?</v>
      </c>
      <c r="B754" s="12">
        <v>751</v>
      </c>
      <c r="C754" s="12" t="e">
        <f t="shared" ca="1" si="135"/>
        <v>#NAME?</v>
      </c>
      <c r="F754" s="12">
        <f>SUM($J$183:J754)</f>
        <v>3115684</v>
      </c>
      <c r="G754" s="12">
        <v>752</v>
      </c>
      <c r="H754" s="12" t="s">
        <v>13981</v>
      </c>
      <c r="I754" s="12">
        <v>0</v>
      </c>
      <c r="J754" s="12">
        <f t="shared" si="140"/>
        <v>8302</v>
      </c>
      <c r="K754" s="12">
        <v>160000</v>
      </c>
      <c r="L754" s="12">
        <f>SUM($J$3:J754)</f>
        <v>3309158</v>
      </c>
      <c r="M754" s="12">
        <f>SUM($L$183:L754)</f>
        <v>847353364</v>
      </c>
      <c r="N754" s="15">
        <f t="shared" si="133"/>
        <v>271.96383330273545</v>
      </c>
      <c r="O754" s="12">
        <v>752</v>
      </c>
      <c r="P754" s="12" t="s">
        <v>13982</v>
      </c>
      <c r="Q754" s="12">
        <v>0</v>
      </c>
      <c r="R754" s="12">
        <v>1597</v>
      </c>
      <c r="W754" s="12" t="e">
        <f t="shared" ca="1" si="136"/>
        <v>#NAME?</v>
      </c>
      <c r="X754" s="12">
        <v>3900</v>
      </c>
      <c r="Y754" s="12">
        <v>375.5</v>
      </c>
      <c r="Z754" s="12" t="e">
        <f t="shared" ca="1" si="137"/>
        <v>#NAME?</v>
      </c>
      <c r="AA754" s="12" t="e">
        <f ca="1">SUM($Z$4:Z754)++VLOOKUP(X754,$G$3:$L$7002,6,0)</f>
        <v>#NAME?</v>
      </c>
      <c r="AB754" s="12" t="e">
        <f t="shared" ca="1" si="138"/>
        <v>#NAME?</v>
      </c>
      <c r="AC754" s="12">
        <v>655</v>
      </c>
      <c r="AD754" s="12" t="e">
        <f t="shared" ca="1" si="139"/>
        <v>#NAME?</v>
      </c>
      <c r="AF754" s="12">
        <v>751</v>
      </c>
      <c r="AG754" s="12">
        <v>3332400</v>
      </c>
      <c r="AH754" s="12">
        <f>SUM($AG$4:AG754)</f>
        <v>1497329740</v>
      </c>
      <c r="AI754" s="13">
        <f t="shared" ca="1" si="142"/>
        <v>0</v>
      </c>
      <c r="AJ754" s="13" t="e">
        <f t="shared" ca="1" si="143"/>
        <v>#NAME?</v>
      </c>
      <c r="AK754" s="13"/>
      <c r="AL754" s="12" t="e">
        <f t="shared" ca="1" si="141"/>
        <v>#NAME?</v>
      </c>
      <c r="AN754" s="12" t="e">
        <f ca="1"/>
        <v>#NAME?</v>
      </c>
    </row>
    <row r="755" spans="1:40">
      <c r="A755" s="12" t="e">
        <f t="shared" ca="1" si="134"/>
        <v>#NAME?</v>
      </c>
      <c r="B755" s="12">
        <v>752</v>
      </c>
      <c r="C755" s="12" t="e">
        <f t="shared" ca="1" si="135"/>
        <v>#NAME?</v>
      </c>
      <c r="F755" s="12">
        <f>SUM($J$183:J755)</f>
        <v>3123996</v>
      </c>
      <c r="G755" s="12">
        <v>753</v>
      </c>
      <c r="H755" s="12" t="s">
        <v>13981</v>
      </c>
      <c r="I755" s="12">
        <v>0</v>
      </c>
      <c r="J755" s="12">
        <f t="shared" si="140"/>
        <v>8312</v>
      </c>
      <c r="K755" s="12">
        <v>160000</v>
      </c>
      <c r="L755" s="12">
        <f>SUM($J$3:J755)</f>
        <v>3317470</v>
      </c>
      <c r="M755" s="12">
        <f>SUM($L$183:L755)</f>
        <v>850670834</v>
      </c>
      <c r="N755" s="15">
        <f t="shared" si="133"/>
        <v>272.30215211543162</v>
      </c>
      <c r="O755" s="12">
        <v>753</v>
      </c>
      <c r="P755" s="12" t="s">
        <v>13982</v>
      </c>
      <c r="Q755" s="12">
        <v>0</v>
      </c>
      <c r="R755" s="12">
        <v>1612</v>
      </c>
      <c r="W755" s="12" t="e">
        <f t="shared" ca="1" si="136"/>
        <v>#NAME?</v>
      </c>
      <c r="X755" s="12">
        <v>3904</v>
      </c>
      <c r="Y755" s="12">
        <v>376</v>
      </c>
      <c r="Z755" s="12" t="e">
        <f t="shared" ca="1" si="137"/>
        <v>#NAME?</v>
      </c>
      <c r="AA755" s="12" t="e">
        <f ca="1">SUM($Z$4:Z755)++VLOOKUP(X755,$G$3:$L$7002,6,0)</f>
        <v>#NAME?</v>
      </c>
      <c r="AB755" s="12" t="e">
        <f t="shared" ca="1" si="138"/>
        <v>#NAME?</v>
      </c>
      <c r="AC755" s="12">
        <v>655</v>
      </c>
      <c r="AD755" s="12" t="e">
        <f t="shared" ca="1" si="139"/>
        <v>#NAME?</v>
      </c>
      <c r="AF755" s="12">
        <v>752</v>
      </c>
      <c r="AG755" s="12">
        <v>3332400</v>
      </c>
      <c r="AH755" s="12">
        <f>SUM($AG$4:AG755)</f>
        <v>1500662140</v>
      </c>
      <c r="AI755" s="13">
        <f t="shared" ca="1" si="142"/>
        <v>0</v>
      </c>
      <c r="AJ755" s="13" t="e">
        <f t="shared" ca="1" si="143"/>
        <v>#NAME?</v>
      </c>
      <c r="AK755" s="13"/>
      <c r="AL755" s="12" t="e">
        <f t="shared" ca="1" si="141"/>
        <v>#NAME?</v>
      </c>
      <c r="AN755" s="12" t="e">
        <f ca="1"/>
        <v>#NAME?</v>
      </c>
    </row>
    <row r="756" spans="1:40">
      <c r="A756" s="12" t="e">
        <f t="shared" ca="1" si="134"/>
        <v>#NAME?</v>
      </c>
      <c r="B756" s="12">
        <v>753</v>
      </c>
      <c r="C756" s="12" t="e">
        <f t="shared" ca="1" si="135"/>
        <v>#NAME?</v>
      </c>
      <c r="F756" s="12">
        <f>SUM($J$183:J756)</f>
        <v>3132318</v>
      </c>
      <c r="G756" s="12">
        <v>754</v>
      </c>
      <c r="H756" s="12" t="s">
        <v>13981</v>
      </c>
      <c r="I756" s="12">
        <v>0</v>
      </c>
      <c r="J756" s="12">
        <f t="shared" si="140"/>
        <v>8322</v>
      </c>
      <c r="K756" s="12">
        <v>160000</v>
      </c>
      <c r="L756" s="12">
        <f>SUM($J$3:J756)</f>
        <v>3325792</v>
      </c>
      <c r="M756" s="12">
        <f>SUM($L$183:L756)</f>
        <v>853996626</v>
      </c>
      <c r="N756" s="15">
        <f t="shared" si="133"/>
        <v>272.64046179219349</v>
      </c>
      <c r="O756" s="12">
        <v>754</v>
      </c>
      <c r="P756" s="12" t="s">
        <v>13982</v>
      </c>
      <c r="Q756" s="12">
        <v>0</v>
      </c>
      <c r="R756" s="12">
        <v>1627</v>
      </c>
      <c r="W756" s="12" t="e">
        <f t="shared" ca="1" si="136"/>
        <v>#NAME?</v>
      </c>
      <c r="X756" s="12">
        <v>3909</v>
      </c>
      <c r="Y756" s="12">
        <v>376.5</v>
      </c>
      <c r="Z756" s="12" t="e">
        <f t="shared" ca="1" si="137"/>
        <v>#NAME?</v>
      </c>
      <c r="AA756" s="12" t="e">
        <f ca="1">SUM($Z$4:Z756)++VLOOKUP(X756,$G$3:$L$7002,6,0)</f>
        <v>#NAME?</v>
      </c>
      <c r="AB756" s="12" t="e">
        <f t="shared" ca="1" si="138"/>
        <v>#NAME?</v>
      </c>
      <c r="AC756" s="12">
        <v>656</v>
      </c>
      <c r="AD756" s="12" t="e">
        <f t="shared" ca="1" si="139"/>
        <v>#NAME?</v>
      </c>
      <c r="AF756" s="12">
        <v>753</v>
      </c>
      <c r="AG756" s="12">
        <v>3332400</v>
      </c>
      <c r="AH756" s="12">
        <f>SUM($AG$4:AG756)</f>
        <v>1503994540</v>
      </c>
      <c r="AI756" s="13">
        <f t="shared" ca="1" si="142"/>
        <v>0</v>
      </c>
      <c r="AJ756" s="13" t="e">
        <f t="shared" ca="1" si="143"/>
        <v>#NAME?</v>
      </c>
      <c r="AK756" s="13"/>
      <c r="AL756" s="12" t="e">
        <f t="shared" ca="1" si="141"/>
        <v>#NAME?</v>
      </c>
      <c r="AN756" s="12" t="e">
        <f ca="1"/>
        <v>#NAME?</v>
      </c>
    </row>
    <row r="757" spans="1:40">
      <c r="A757" s="12" t="e">
        <f t="shared" ca="1" si="134"/>
        <v>#NAME?</v>
      </c>
      <c r="B757" s="12">
        <v>754</v>
      </c>
      <c r="C757" s="12" t="e">
        <f t="shared" ca="1" si="135"/>
        <v>#NAME?</v>
      </c>
      <c r="F757" s="12">
        <f>SUM($J$183:J757)</f>
        <v>3140650</v>
      </c>
      <c r="G757" s="12">
        <v>755</v>
      </c>
      <c r="H757" s="12" t="s">
        <v>13981</v>
      </c>
      <c r="I757" s="12">
        <v>0</v>
      </c>
      <c r="J757" s="12">
        <f t="shared" si="140"/>
        <v>8332</v>
      </c>
      <c r="K757" s="12">
        <v>160000</v>
      </c>
      <c r="L757" s="12">
        <f>SUM($J$3:J757)</f>
        <v>3334124</v>
      </c>
      <c r="M757" s="12">
        <f>SUM($L$183:L757)</f>
        <v>857330750</v>
      </c>
      <c r="N757" s="15">
        <f t="shared" si="133"/>
        <v>272.9787623581106</v>
      </c>
      <c r="O757" s="12">
        <v>755</v>
      </c>
      <c r="P757" s="12" t="s">
        <v>13982</v>
      </c>
      <c r="Q757" s="12">
        <v>0</v>
      </c>
      <c r="R757" s="12">
        <v>1641</v>
      </c>
      <c r="W757" s="12" t="e">
        <f t="shared" ca="1" si="136"/>
        <v>#NAME?</v>
      </c>
      <c r="X757" s="12">
        <v>3913</v>
      </c>
      <c r="Y757" s="12">
        <v>377</v>
      </c>
      <c r="Z757" s="12" t="e">
        <f t="shared" ca="1" si="137"/>
        <v>#NAME?</v>
      </c>
      <c r="AA757" s="12" t="e">
        <f ca="1">SUM($Z$4:Z757)++VLOOKUP(X757,$G$3:$L$7002,6,0)</f>
        <v>#NAME?</v>
      </c>
      <c r="AB757" s="12" t="e">
        <f t="shared" ca="1" si="138"/>
        <v>#NAME?</v>
      </c>
      <c r="AC757" s="12">
        <v>656</v>
      </c>
      <c r="AD757" s="12" t="e">
        <f t="shared" ca="1" si="139"/>
        <v>#NAME?</v>
      </c>
      <c r="AF757" s="12">
        <v>754</v>
      </c>
      <c r="AG757" s="12">
        <v>3332400</v>
      </c>
      <c r="AH757" s="12">
        <f>SUM($AG$4:AG757)</f>
        <v>1507326940</v>
      </c>
      <c r="AI757" s="13">
        <f t="shared" ca="1" si="142"/>
        <v>0</v>
      </c>
      <c r="AJ757" s="13" t="e">
        <f t="shared" ca="1" si="143"/>
        <v>#NAME?</v>
      </c>
      <c r="AK757" s="13"/>
      <c r="AL757" s="12" t="e">
        <f t="shared" ca="1" si="141"/>
        <v>#NAME?</v>
      </c>
      <c r="AN757" s="12" t="e">
        <f ca="1"/>
        <v>#NAME?</v>
      </c>
    </row>
    <row r="758" spans="1:40">
      <c r="A758" s="12" t="e">
        <f t="shared" ca="1" si="134"/>
        <v>#NAME?</v>
      </c>
      <c r="B758" s="12">
        <v>755</v>
      </c>
      <c r="C758" s="12" t="e">
        <f t="shared" ca="1" si="135"/>
        <v>#NAME?</v>
      </c>
      <c r="F758" s="12">
        <f>SUM($J$183:J758)</f>
        <v>3148992</v>
      </c>
      <c r="G758" s="12">
        <v>756</v>
      </c>
      <c r="H758" s="12" t="s">
        <v>13981</v>
      </c>
      <c r="I758" s="12">
        <v>0</v>
      </c>
      <c r="J758" s="12">
        <f t="shared" si="140"/>
        <v>8342</v>
      </c>
      <c r="K758" s="12">
        <v>160000</v>
      </c>
      <c r="L758" s="12">
        <f>SUM($J$3:J758)</f>
        <v>3342466</v>
      </c>
      <c r="M758" s="12">
        <f>SUM($L$183:L758)</f>
        <v>860673216</v>
      </c>
      <c r="N758" s="15">
        <f t="shared" si="133"/>
        <v>273.31705383818058</v>
      </c>
      <c r="O758" s="12">
        <v>756</v>
      </c>
      <c r="P758" s="12" t="s">
        <v>13982</v>
      </c>
      <c r="Q758" s="12">
        <v>0</v>
      </c>
      <c r="R758" s="12">
        <v>1656</v>
      </c>
      <c r="W758" s="12" t="e">
        <f t="shared" ca="1" si="136"/>
        <v>#NAME?</v>
      </c>
      <c r="X758" s="12">
        <v>3918</v>
      </c>
      <c r="Y758" s="12">
        <v>377.5</v>
      </c>
      <c r="Z758" s="12" t="e">
        <f t="shared" ca="1" si="137"/>
        <v>#NAME?</v>
      </c>
      <c r="AA758" s="12" t="e">
        <f ca="1">SUM($Z$4:Z758)++VLOOKUP(X758,$G$3:$L$7002,6,0)</f>
        <v>#NAME?</v>
      </c>
      <c r="AB758" s="12" t="e">
        <f t="shared" ca="1" si="138"/>
        <v>#NAME?</v>
      </c>
      <c r="AC758" s="12">
        <v>657</v>
      </c>
      <c r="AD758" s="12" t="e">
        <f t="shared" ca="1" si="139"/>
        <v>#NAME?</v>
      </c>
      <c r="AF758" s="12">
        <v>755</v>
      </c>
      <c r="AG758" s="12">
        <v>3332400</v>
      </c>
      <c r="AH758" s="12">
        <f>SUM($AG$4:AG758)</f>
        <v>1510659340</v>
      </c>
      <c r="AI758" s="13">
        <f t="shared" ca="1" si="142"/>
        <v>0</v>
      </c>
      <c r="AJ758" s="13" t="e">
        <f t="shared" ca="1" si="143"/>
        <v>#NAME?</v>
      </c>
      <c r="AK758" s="13"/>
      <c r="AL758" s="12" t="e">
        <f t="shared" ca="1" si="141"/>
        <v>#NAME?</v>
      </c>
      <c r="AN758" s="12" t="e">
        <f ca="1"/>
        <v>#NAME?</v>
      </c>
    </row>
    <row r="759" spans="1:40">
      <c r="A759" s="12" t="e">
        <f t="shared" ca="1" si="134"/>
        <v>#NAME?</v>
      </c>
      <c r="B759" s="12">
        <v>756</v>
      </c>
      <c r="C759" s="12" t="e">
        <f t="shared" ca="1" si="135"/>
        <v>#NAME?</v>
      </c>
      <c r="F759" s="12">
        <f>SUM($J$183:J759)</f>
        <v>3157344</v>
      </c>
      <c r="G759" s="12">
        <v>757</v>
      </c>
      <c r="H759" s="12" t="s">
        <v>13981</v>
      </c>
      <c r="I759" s="12">
        <v>0</v>
      </c>
      <c r="J759" s="12">
        <f t="shared" si="140"/>
        <v>8352</v>
      </c>
      <c r="K759" s="12">
        <v>160000</v>
      </c>
      <c r="L759" s="12">
        <f>SUM($J$3:J759)</f>
        <v>3350818</v>
      </c>
      <c r="M759" s="12">
        <f>SUM($L$183:L759)</f>
        <v>864024034</v>
      </c>
      <c r="N759" s="15">
        <f t="shared" ref="N759:N822" si="144">M759/F759</f>
        <v>273.65533625730995</v>
      </c>
      <c r="O759" s="12">
        <v>757</v>
      </c>
      <c r="P759" s="12" t="s">
        <v>13982</v>
      </c>
      <c r="Q759" s="12">
        <v>0</v>
      </c>
      <c r="R759" s="12">
        <v>1671</v>
      </c>
      <c r="W759" s="12" t="e">
        <f t="shared" ca="1" si="136"/>
        <v>#NAME?</v>
      </c>
      <c r="X759" s="12">
        <v>3922</v>
      </c>
      <c r="Y759" s="12">
        <v>378</v>
      </c>
      <c r="Z759" s="12" t="e">
        <f t="shared" ca="1" si="137"/>
        <v>#NAME?</v>
      </c>
      <c r="AA759" s="12" t="e">
        <f ca="1">SUM($Z$4:Z759)++VLOOKUP(X759,$G$3:$L$7002,6,0)</f>
        <v>#NAME?</v>
      </c>
      <c r="AB759" s="12" t="e">
        <f t="shared" ca="1" si="138"/>
        <v>#NAME?</v>
      </c>
      <c r="AC759" s="12">
        <v>657</v>
      </c>
      <c r="AD759" s="12" t="e">
        <f t="shared" ca="1" si="139"/>
        <v>#NAME?</v>
      </c>
      <c r="AF759" s="12">
        <v>756</v>
      </c>
      <c r="AG759" s="12">
        <v>3332400</v>
      </c>
      <c r="AH759" s="12">
        <f>SUM($AG$4:AG759)</f>
        <v>1513991740</v>
      </c>
      <c r="AI759" s="13">
        <f t="shared" ca="1" si="142"/>
        <v>0</v>
      </c>
      <c r="AJ759" s="13" t="e">
        <f t="shared" ca="1" si="143"/>
        <v>#NAME?</v>
      </c>
      <c r="AK759" s="13"/>
      <c r="AL759" s="12" t="e">
        <f t="shared" ca="1" si="141"/>
        <v>#NAME?</v>
      </c>
      <c r="AN759" s="12" t="e">
        <f ca="1"/>
        <v>#NAME?</v>
      </c>
    </row>
    <row r="760" spans="1:40">
      <c r="A760" s="12" t="e">
        <f t="shared" ca="1" si="134"/>
        <v>#NAME?</v>
      </c>
      <c r="B760" s="12">
        <v>757</v>
      </c>
      <c r="C760" s="12" t="e">
        <f t="shared" ca="1" si="135"/>
        <v>#NAME?</v>
      </c>
      <c r="F760" s="12">
        <f>SUM($J$183:J760)</f>
        <v>3165706</v>
      </c>
      <c r="G760" s="12">
        <v>758</v>
      </c>
      <c r="H760" s="12" t="s">
        <v>13981</v>
      </c>
      <c r="I760" s="12">
        <v>0</v>
      </c>
      <c r="J760" s="12">
        <f t="shared" si="140"/>
        <v>8362</v>
      </c>
      <c r="K760" s="12">
        <v>160000</v>
      </c>
      <c r="L760" s="12">
        <f>SUM($J$3:J760)</f>
        <v>3359180</v>
      </c>
      <c r="M760" s="12">
        <f>SUM($L$183:L760)</f>
        <v>867383214</v>
      </c>
      <c r="N760" s="15">
        <f t="shared" si="144"/>
        <v>273.99360964031405</v>
      </c>
      <c r="O760" s="12">
        <v>758</v>
      </c>
      <c r="P760" s="12" t="s">
        <v>13982</v>
      </c>
      <c r="Q760" s="12">
        <v>0</v>
      </c>
      <c r="R760" s="12">
        <v>1686</v>
      </c>
      <c r="W760" s="12" t="e">
        <f t="shared" ca="1" si="136"/>
        <v>#NAME?</v>
      </c>
      <c r="X760" s="12">
        <v>3927</v>
      </c>
      <c r="Y760" s="12">
        <v>378.5</v>
      </c>
      <c r="Z760" s="12" t="e">
        <f t="shared" ca="1" si="137"/>
        <v>#NAME?</v>
      </c>
      <c r="AA760" s="12" t="e">
        <f ca="1">SUM($Z$4:Z760)++VLOOKUP(X760,$G$3:$L$7002,6,0)</f>
        <v>#NAME?</v>
      </c>
      <c r="AB760" s="12" t="e">
        <f t="shared" ca="1" si="138"/>
        <v>#NAME?</v>
      </c>
      <c r="AC760" s="12">
        <v>658</v>
      </c>
      <c r="AD760" s="12" t="e">
        <f t="shared" ca="1" si="139"/>
        <v>#NAME?</v>
      </c>
      <c r="AF760" s="12">
        <v>757</v>
      </c>
      <c r="AG760" s="12">
        <v>3332400</v>
      </c>
      <c r="AH760" s="12">
        <f>SUM($AG$4:AG760)</f>
        <v>1517324140</v>
      </c>
      <c r="AI760" s="13">
        <f t="shared" ca="1" si="142"/>
        <v>0</v>
      </c>
      <c r="AJ760" s="13" t="e">
        <f t="shared" ca="1" si="143"/>
        <v>#NAME?</v>
      </c>
      <c r="AK760" s="13"/>
      <c r="AL760" s="12" t="e">
        <f t="shared" ca="1" si="141"/>
        <v>#NAME?</v>
      </c>
      <c r="AN760" s="12" t="e">
        <f ca="1"/>
        <v>#NAME?</v>
      </c>
    </row>
    <row r="761" spans="1:40">
      <c r="A761" s="12" t="e">
        <f t="shared" ca="1" si="134"/>
        <v>#NAME?</v>
      </c>
      <c r="B761" s="12">
        <v>758</v>
      </c>
      <c r="C761" s="12" t="e">
        <f t="shared" ca="1" si="135"/>
        <v>#NAME?</v>
      </c>
      <c r="F761" s="12">
        <f>SUM($J$183:J761)</f>
        <v>3174078</v>
      </c>
      <c r="G761" s="12">
        <v>759</v>
      </c>
      <c r="H761" s="12" t="s">
        <v>13981</v>
      </c>
      <c r="I761" s="12">
        <v>0</v>
      </c>
      <c r="J761" s="12">
        <f t="shared" si="140"/>
        <v>8372</v>
      </c>
      <c r="K761" s="12">
        <v>160000</v>
      </c>
      <c r="L761" s="12">
        <f>SUM($J$3:J761)</f>
        <v>3367552</v>
      </c>
      <c r="M761" s="12">
        <f>SUM($L$183:L761)</f>
        <v>870750766</v>
      </c>
      <c r="N761" s="15">
        <f t="shared" si="144"/>
        <v>274.33187401191782</v>
      </c>
      <c r="O761" s="12">
        <v>759</v>
      </c>
      <c r="P761" s="12" t="s">
        <v>13982</v>
      </c>
      <c r="Q761" s="12">
        <v>0</v>
      </c>
      <c r="R761" s="12">
        <v>1700</v>
      </c>
      <c r="W761" s="12" t="e">
        <f t="shared" ca="1" si="136"/>
        <v>#NAME?</v>
      </c>
      <c r="X761" s="12">
        <v>3931</v>
      </c>
      <c r="Y761" s="12">
        <v>379</v>
      </c>
      <c r="Z761" s="12" t="e">
        <f t="shared" ca="1" si="137"/>
        <v>#NAME?</v>
      </c>
      <c r="AA761" s="12" t="e">
        <f ca="1">SUM($Z$4:Z761)++VLOOKUP(X761,$G$3:$L$7002,6,0)</f>
        <v>#NAME?</v>
      </c>
      <c r="AB761" s="12" t="e">
        <f t="shared" ca="1" si="138"/>
        <v>#NAME?</v>
      </c>
      <c r="AC761" s="12">
        <v>658</v>
      </c>
      <c r="AD761" s="12" t="e">
        <f t="shared" ca="1" si="139"/>
        <v>#NAME?</v>
      </c>
      <c r="AF761" s="12">
        <v>758</v>
      </c>
      <c r="AG761" s="12">
        <v>3332400</v>
      </c>
      <c r="AH761" s="12">
        <f>SUM($AG$4:AG761)</f>
        <v>1520656540</v>
      </c>
      <c r="AI761" s="13">
        <f t="shared" ca="1" si="142"/>
        <v>0</v>
      </c>
      <c r="AJ761" s="13" t="e">
        <f t="shared" ca="1" si="143"/>
        <v>#NAME?</v>
      </c>
      <c r="AK761" s="13"/>
      <c r="AL761" s="12" t="e">
        <f t="shared" ca="1" si="141"/>
        <v>#NAME?</v>
      </c>
      <c r="AN761" s="12" t="e">
        <f ca="1"/>
        <v>#NAME?</v>
      </c>
    </row>
    <row r="762" spans="1:40">
      <c r="A762" s="12" t="e">
        <f t="shared" ca="1" si="134"/>
        <v>#NAME?</v>
      </c>
      <c r="B762" s="12">
        <v>759</v>
      </c>
      <c r="C762" s="12" t="e">
        <f t="shared" ca="1" si="135"/>
        <v>#NAME?</v>
      </c>
      <c r="F762" s="12">
        <f>SUM($J$183:J762)</f>
        <v>3182460</v>
      </c>
      <c r="G762" s="12">
        <v>760</v>
      </c>
      <c r="H762" s="12" t="s">
        <v>13981</v>
      </c>
      <c r="I762" s="12">
        <v>0</v>
      </c>
      <c r="J762" s="12">
        <f t="shared" si="140"/>
        <v>8382</v>
      </c>
      <c r="K762" s="12">
        <v>160000</v>
      </c>
      <c r="L762" s="12">
        <f>SUM($J$3:J762)</f>
        <v>3375934</v>
      </c>
      <c r="M762" s="12">
        <f>SUM($L$183:L762)</f>
        <v>874126700</v>
      </c>
      <c r="N762" s="15">
        <f t="shared" si="144"/>
        <v>274.67012939675595</v>
      </c>
      <c r="O762" s="12">
        <v>760</v>
      </c>
      <c r="P762" s="12" t="s">
        <v>13982</v>
      </c>
      <c r="Q762" s="12">
        <v>0</v>
      </c>
      <c r="R762" s="12">
        <v>1715</v>
      </c>
      <c r="W762" s="12" t="e">
        <f t="shared" ca="1" si="136"/>
        <v>#NAME?</v>
      </c>
      <c r="X762" s="12">
        <v>3936</v>
      </c>
      <c r="Y762" s="12">
        <v>379.5</v>
      </c>
      <c r="Z762" s="12" t="e">
        <f t="shared" ca="1" si="137"/>
        <v>#NAME?</v>
      </c>
      <c r="AA762" s="12" t="e">
        <f ca="1">SUM($Z$4:Z762)++VLOOKUP(X762,$G$3:$L$7002,6,0)</f>
        <v>#NAME?</v>
      </c>
      <c r="AB762" s="12" t="e">
        <f t="shared" ca="1" si="138"/>
        <v>#NAME?</v>
      </c>
      <c r="AC762" s="12">
        <v>659</v>
      </c>
      <c r="AD762" s="12" t="e">
        <f t="shared" ca="1" si="139"/>
        <v>#NAME?</v>
      </c>
      <c r="AF762" s="12">
        <v>759</v>
      </c>
      <c r="AG762" s="12">
        <v>3332400</v>
      </c>
      <c r="AH762" s="12">
        <f>SUM($AG$4:AG762)</f>
        <v>1523988940</v>
      </c>
      <c r="AI762" s="13">
        <f t="shared" ca="1" si="142"/>
        <v>0</v>
      </c>
      <c r="AJ762" s="13" t="e">
        <f t="shared" ca="1" si="143"/>
        <v>#NAME?</v>
      </c>
      <c r="AK762" s="13"/>
      <c r="AL762" s="12" t="e">
        <f t="shared" ca="1" si="141"/>
        <v>#NAME?</v>
      </c>
      <c r="AN762" s="12" t="e">
        <f ca="1"/>
        <v>#NAME?</v>
      </c>
    </row>
    <row r="763" spans="1:40">
      <c r="A763" s="12" t="e">
        <f t="shared" ca="1" si="134"/>
        <v>#NAME?</v>
      </c>
      <c r="B763" s="12">
        <v>760</v>
      </c>
      <c r="C763" s="12" t="e">
        <f t="shared" ca="1" si="135"/>
        <v>#NAME?</v>
      </c>
      <c r="F763" s="12">
        <f>SUM($J$183:J763)</f>
        <v>3190852</v>
      </c>
      <c r="G763" s="12">
        <v>761</v>
      </c>
      <c r="H763" s="12" t="s">
        <v>13981</v>
      </c>
      <c r="I763" s="12">
        <v>0</v>
      </c>
      <c r="J763" s="12">
        <f t="shared" si="140"/>
        <v>8392</v>
      </c>
      <c r="K763" s="12">
        <v>160000</v>
      </c>
      <c r="L763" s="12">
        <f>SUM($J$3:J763)</f>
        <v>3384326</v>
      </c>
      <c r="M763" s="12">
        <f>SUM($L$183:L763)</f>
        <v>877511026</v>
      </c>
      <c r="N763" s="15">
        <f t="shared" si="144"/>
        <v>275.00837581937361</v>
      </c>
      <c r="O763" s="12">
        <v>761</v>
      </c>
      <c r="P763" s="12" t="s">
        <v>13982</v>
      </c>
      <c r="Q763" s="12">
        <v>0</v>
      </c>
      <c r="R763" s="12">
        <v>1717</v>
      </c>
      <c r="W763" s="12" t="e">
        <f t="shared" ca="1" si="136"/>
        <v>#NAME?</v>
      </c>
      <c r="X763" s="12">
        <v>3940</v>
      </c>
      <c r="Y763" s="12">
        <v>380</v>
      </c>
      <c r="Z763" s="12" t="e">
        <f t="shared" ca="1" si="137"/>
        <v>#NAME?</v>
      </c>
      <c r="AA763" s="12" t="e">
        <f ca="1">SUM($Z$4:Z763)++VLOOKUP(X763,$G$3:$L$7002,6,0)</f>
        <v>#NAME?</v>
      </c>
      <c r="AB763" s="12" t="e">
        <f t="shared" ca="1" si="138"/>
        <v>#NAME?</v>
      </c>
      <c r="AC763" s="12">
        <v>659</v>
      </c>
      <c r="AD763" s="12" t="e">
        <f t="shared" ca="1" si="139"/>
        <v>#NAME?</v>
      </c>
      <c r="AF763" s="12">
        <v>760</v>
      </c>
      <c r="AG763" s="12">
        <v>3332400</v>
      </c>
      <c r="AH763" s="12">
        <f>SUM($AG$4:AG763)</f>
        <v>1527321340</v>
      </c>
      <c r="AI763" s="13">
        <f t="shared" ca="1" si="142"/>
        <v>0</v>
      </c>
      <c r="AJ763" s="13" t="e">
        <f t="shared" ca="1" si="143"/>
        <v>#NAME?</v>
      </c>
      <c r="AK763" s="13"/>
      <c r="AL763" s="12" t="e">
        <f t="shared" ca="1" si="141"/>
        <v>#NAME?</v>
      </c>
      <c r="AN763" s="12" t="e">
        <f ca="1"/>
        <v>#NAME?</v>
      </c>
    </row>
    <row r="764" spans="1:40">
      <c r="A764" s="12" t="e">
        <f t="shared" ca="1" si="134"/>
        <v>#NAME?</v>
      </c>
      <c r="B764" s="12">
        <v>761</v>
      </c>
      <c r="C764" s="12" t="e">
        <f t="shared" ca="1" si="135"/>
        <v>#NAME?</v>
      </c>
      <c r="F764" s="12">
        <f>SUM($J$183:J764)</f>
        <v>3199254</v>
      </c>
      <c r="G764" s="12">
        <v>762</v>
      </c>
      <c r="H764" s="12" t="s">
        <v>13981</v>
      </c>
      <c r="I764" s="12">
        <v>0</v>
      </c>
      <c r="J764" s="12">
        <f t="shared" si="140"/>
        <v>8402</v>
      </c>
      <c r="K764" s="12">
        <v>160000</v>
      </c>
      <c r="L764" s="12">
        <f>SUM($J$3:J764)</f>
        <v>3392728</v>
      </c>
      <c r="M764" s="12">
        <f>SUM($L$183:L764)</f>
        <v>880903754</v>
      </c>
      <c r="N764" s="15">
        <f t="shared" si="144"/>
        <v>275.34661330422654</v>
      </c>
      <c r="O764" s="12">
        <v>762</v>
      </c>
      <c r="P764" s="12" t="s">
        <v>13982</v>
      </c>
      <c r="Q764" s="12">
        <v>0</v>
      </c>
      <c r="R764" s="12">
        <v>1719</v>
      </c>
      <c r="W764" s="12" t="e">
        <f t="shared" ca="1" si="136"/>
        <v>#NAME?</v>
      </c>
      <c r="X764" s="12">
        <v>3945</v>
      </c>
      <c r="Y764" s="12">
        <v>380.5</v>
      </c>
      <c r="Z764" s="12" t="e">
        <f t="shared" ca="1" si="137"/>
        <v>#NAME?</v>
      </c>
      <c r="AA764" s="12" t="e">
        <f ca="1">SUM($Z$4:Z764)++VLOOKUP(X764,$G$3:$L$7002,6,0)</f>
        <v>#NAME?</v>
      </c>
      <c r="AB764" s="12" t="e">
        <f t="shared" ca="1" si="138"/>
        <v>#NAME?</v>
      </c>
      <c r="AC764" s="12">
        <v>660</v>
      </c>
      <c r="AD764" s="12" t="e">
        <f t="shared" ca="1" si="139"/>
        <v>#NAME?</v>
      </c>
      <c r="AF764" s="12">
        <v>761</v>
      </c>
      <c r="AG764" s="12">
        <v>3334300</v>
      </c>
      <c r="AH764" s="12">
        <f>SUM($AG$4:AG764)</f>
        <v>1530655640</v>
      </c>
      <c r="AI764" s="13">
        <f t="shared" ca="1" si="142"/>
        <v>0</v>
      </c>
      <c r="AJ764" s="13" t="e">
        <f t="shared" ca="1" si="143"/>
        <v>#NAME?</v>
      </c>
      <c r="AK764" s="13"/>
      <c r="AL764" s="12" t="e">
        <f t="shared" ca="1" si="141"/>
        <v>#NAME?</v>
      </c>
      <c r="AN764" s="12" t="e">
        <f ca="1"/>
        <v>#NAME?</v>
      </c>
    </row>
    <row r="765" spans="1:40">
      <c r="A765" s="12" t="e">
        <f t="shared" ca="1" si="134"/>
        <v>#NAME?</v>
      </c>
      <c r="B765" s="12">
        <v>762</v>
      </c>
      <c r="C765" s="12" t="e">
        <f t="shared" ca="1" si="135"/>
        <v>#NAME?</v>
      </c>
      <c r="F765" s="12">
        <f>SUM($J$183:J765)</f>
        <v>3207666</v>
      </c>
      <c r="G765" s="12">
        <v>763</v>
      </c>
      <c r="H765" s="12" t="s">
        <v>13981</v>
      </c>
      <c r="I765" s="12">
        <v>0</v>
      </c>
      <c r="J765" s="12">
        <f t="shared" si="140"/>
        <v>8412</v>
      </c>
      <c r="K765" s="12">
        <v>160000</v>
      </c>
      <c r="L765" s="12">
        <f>SUM($J$3:J765)</f>
        <v>3401140</v>
      </c>
      <c r="M765" s="12">
        <f>SUM($L$183:L765)</f>
        <v>884304894</v>
      </c>
      <c r="N765" s="15">
        <f t="shared" si="144"/>
        <v>275.68484187568157</v>
      </c>
      <c r="O765" s="12">
        <v>763</v>
      </c>
      <c r="P765" s="12" t="s">
        <v>13982</v>
      </c>
      <c r="Q765" s="12">
        <v>0</v>
      </c>
      <c r="R765" s="12">
        <v>1721</v>
      </c>
      <c r="W765" s="12" t="e">
        <f t="shared" ca="1" si="136"/>
        <v>#NAME?</v>
      </c>
      <c r="X765" s="12">
        <v>3949</v>
      </c>
      <c r="Y765" s="12">
        <v>381</v>
      </c>
      <c r="Z765" s="12" t="e">
        <f t="shared" ca="1" si="137"/>
        <v>#NAME?</v>
      </c>
      <c r="AA765" s="12" t="e">
        <f ca="1">SUM($Z$4:Z765)++VLOOKUP(X765,$G$3:$L$7002,6,0)</f>
        <v>#NAME?</v>
      </c>
      <c r="AB765" s="12" t="e">
        <f t="shared" ca="1" si="138"/>
        <v>#NAME?</v>
      </c>
      <c r="AC765" s="12">
        <v>660</v>
      </c>
      <c r="AD765" s="12" t="e">
        <f t="shared" ca="1" si="139"/>
        <v>#NAME?</v>
      </c>
      <c r="AF765" s="12">
        <v>762</v>
      </c>
      <c r="AG765" s="12">
        <v>3334300</v>
      </c>
      <c r="AH765" s="12">
        <f>SUM($AG$4:AG765)</f>
        <v>1533989940</v>
      </c>
      <c r="AI765" s="13">
        <f t="shared" ca="1" si="142"/>
        <v>0</v>
      </c>
      <c r="AJ765" s="13" t="e">
        <f t="shared" ca="1" si="143"/>
        <v>#NAME?</v>
      </c>
      <c r="AK765" s="13"/>
      <c r="AL765" s="12" t="e">
        <f t="shared" ca="1" si="141"/>
        <v>#NAME?</v>
      </c>
      <c r="AN765" s="12" t="e">
        <f ca="1"/>
        <v>#NAME?</v>
      </c>
    </row>
    <row r="766" spans="1:40">
      <c r="A766" s="12" t="e">
        <f t="shared" ca="1" si="134"/>
        <v>#NAME?</v>
      </c>
      <c r="B766" s="12">
        <v>763</v>
      </c>
      <c r="C766" s="12" t="e">
        <f t="shared" ca="1" si="135"/>
        <v>#NAME?</v>
      </c>
      <c r="F766" s="12">
        <f>SUM($J$183:J766)</f>
        <v>3216088</v>
      </c>
      <c r="G766" s="12">
        <v>764</v>
      </c>
      <c r="H766" s="12" t="s">
        <v>13981</v>
      </c>
      <c r="I766" s="12">
        <v>0</v>
      </c>
      <c r="J766" s="12">
        <f t="shared" si="140"/>
        <v>8422</v>
      </c>
      <c r="K766" s="12">
        <v>160000</v>
      </c>
      <c r="L766" s="12">
        <f>SUM($J$3:J766)</f>
        <v>3409562</v>
      </c>
      <c r="M766" s="12">
        <f>SUM($L$183:L766)</f>
        <v>887714456</v>
      </c>
      <c r="N766" s="15">
        <f t="shared" si="144"/>
        <v>276.02306155801705</v>
      </c>
      <c r="O766" s="12">
        <v>764</v>
      </c>
      <c r="P766" s="12" t="s">
        <v>13982</v>
      </c>
      <c r="Q766" s="12">
        <v>0</v>
      </c>
      <c r="R766" s="12">
        <v>1723</v>
      </c>
      <c r="W766" s="12" t="e">
        <f t="shared" ca="1" si="136"/>
        <v>#NAME?</v>
      </c>
      <c r="X766" s="12">
        <v>3954</v>
      </c>
      <c r="Y766" s="12">
        <v>381.5</v>
      </c>
      <c r="Z766" s="12" t="e">
        <f t="shared" ca="1" si="137"/>
        <v>#NAME?</v>
      </c>
      <c r="AA766" s="12" t="e">
        <f ca="1">SUM($Z$4:Z766)++VLOOKUP(X766,$G$3:$L$7002,6,0)</f>
        <v>#NAME?</v>
      </c>
      <c r="AB766" s="12" t="e">
        <f t="shared" ca="1" si="138"/>
        <v>#NAME?</v>
      </c>
      <c r="AC766" s="12">
        <v>661</v>
      </c>
      <c r="AD766" s="12" t="e">
        <f t="shared" ca="1" si="139"/>
        <v>#NAME?</v>
      </c>
      <c r="AF766" s="12">
        <v>763</v>
      </c>
      <c r="AG766" s="12">
        <v>3334300</v>
      </c>
      <c r="AH766" s="12">
        <f>SUM($AG$4:AG766)</f>
        <v>1537324240</v>
      </c>
      <c r="AI766" s="13">
        <f t="shared" ca="1" si="142"/>
        <v>0</v>
      </c>
      <c r="AJ766" s="13" t="e">
        <f t="shared" ca="1" si="143"/>
        <v>#NAME?</v>
      </c>
      <c r="AK766" s="13"/>
      <c r="AL766" s="12" t="e">
        <f t="shared" ca="1" si="141"/>
        <v>#NAME?</v>
      </c>
      <c r="AN766" s="12" t="e">
        <f ca="1"/>
        <v>#NAME?</v>
      </c>
    </row>
    <row r="767" spans="1:40">
      <c r="A767" s="12" t="e">
        <f t="shared" ca="1" si="134"/>
        <v>#NAME?</v>
      </c>
      <c r="B767" s="12">
        <v>764</v>
      </c>
      <c r="C767" s="12" t="e">
        <f t="shared" ca="1" si="135"/>
        <v>#NAME?</v>
      </c>
      <c r="F767" s="12">
        <f>SUM($J$183:J767)</f>
        <v>3224520</v>
      </c>
      <c r="G767" s="12">
        <v>765</v>
      </c>
      <c r="H767" s="12" t="s">
        <v>13981</v>
      </c>
      <c r="I767" s="12">
        <v>0</v>
      </c>
      <c r="J767" s="12">
        <f t="shared" si="140"/>
        <v>8432</v>
      </c>
      <c r="K767" s="12">
        <v>160000</v>
      </c>
      <c r="L767" s="12">
        <f>SUM($J$3:J767)</f>
        <v>3417994</v>
      </c>
      <c r="M767" s="12">
        <f>SUM($L$183:L767)</f>
        <v>891132450</v>
      </c>
      <c r="N767" s="15">
        <f t="shared" si="144"/>
        <v>276.36127237542331</v>
      </c>
      <c r="O767" s="12">
        <v>765</v>
      </c>
      <c r="P767" s="12" t="s">
        <v>13982</v>
      </c>
      <c r="Q767" s="12">
        <v>0</v>
      </c>
      <c r="R767" s="12">
        <v>1725</v>
      </c>
      <c r="W767" s="12" t="e">
        <f t="shared" ca="1" si="136"/>
        <v>#NAME?</v>
      </c>
      <c r="X767" s="12">
        <v>3958</v>
      </c>
      <c r="Y767" s="12">
        <v>382</v>
      </c>
      <c r="Z767" s="12" t="e">
        <f t="shared" ca="1" si="137"/>
        <v>#NAME?</v>
      </c>
      <c r="AA767" s="12" t="e">
        <f ca="1">SUM($Z$4:Z767)++VLOOKUP(X767,$G$3:$L$7002,6,0)</f>
        <v>#NAME?</v>
      </c>
      <c r="AB767" s="12" t="e">
        <f t="shared" ca="1" si="138"/>
        <v>#NAME?</v>
      </c>
      <c r="AC767" s="12">
        <v>661</v>
      </c>
      <c r="AD767" s="12" t="e">
        <f t="shared" ca="1" si="139"/>
        <v>#NAME?</v>
      </c>
      <c r="AF767" s="12">
        <v>764</v>
      </c>
      <c r="AG767" s="12">
        <v>3334300</v>
      </c>
      <c r="AH767" s="12">
        <f>SUM($AG$4:AG767)</f>
        <v>1540658540</v>
      </c>
      <c r="AI767" s="13">
        <f t="shared" ca="1" si="142"/>
        <v>0</v>
      </c>
      <c r="AJ767" s="13" t="e">
        <f t="shared" ca="1" si="143"/>
        <v>#NAME?</v>
      </c>
      <c r="AK767" s="13"/>
      <c r="AL767" s="12" t="e">
        <f t="shared" ca="1" si="141"/>
        <v>#NAME?</v>
      </c>
      <c r="AN767" s="12" t="e">
        <f ca="1"/>
        <v>#NAME?</v>
      </c>
    </row>
    <row r="768" spans="1:40">
      <c r="A768" s="12" t="e">
        <f t="shared" ca="1" si="134"/>
        <v>#NAME?</v>
      </c>
      <c r="B768" s="12">
        <v>765</v>
      </c>
      <c r="C768" s="12" t="e">
        <f t="shared" ca="1" si="135"/>
        <v>#NAME?</v>
      </c>
      <c r="F768" s="12">
        <f>SUM($J$183:J768)</f>
        <v>3232962</v>
      </c>
      <c r="G768" s="12">
        <v>766</v>
      </c>
      <c r="H768" s="12" t="s">
        <v>13981</v>
      </c>
      <c r="I768" s="12">
        <v>0</v>
      </c>
      <c r="J768" s="12">
        <f t="shared" si="140"/>
        <v>8442</v>
      </c>
      <c r="K768" s="12">
        <v>160000</v>
      </c>
      <c r="L768" s="12">
        <f>SUM($J$3:J768)</f>
        <v>3426436</v>
      </c>
      <c r="M768" s="12">
        <f>SUM($L$183:L768)</f>
        <v>894558886</v>
      </c>
      <c r="N768" s="15">
        <f t="shared" si="144"/>
        <v>276.69947435200288</v>
      </c>
      <c r="O768" s="12">
        <v>766</v>
      </c>
      <c r="P768" s="12" t="s">
        <v>13982</v>
      </c>
      <c r="Q768" s="12">
        <v>0</v>
      </c>
      <c r="R768" s="12">
        <v>1727</v>
      </c>
      <c r="W768" s="12" t="e">
        <f t="shared" ca="1" si="136"/>
        <v>#NAME?</v>
      </c>
      <c r="X768" s="12">
        <v>3963</v>
      </c>
      <c r="Y768" s="12">
        <v>382.5</v>
      </c>
      <c r="Z768" s="12" t="e">
        <f t="shared" ca="1" si="137"/>
        <v>#NAME?</v>
      </c>
      <c r="AA768" s="12" t="e">
        <f ca="1">SUM($Z$4:Z768)++VLOOKUP(X768,$G$3:$L$7002,6,0)</f>
        <v>#NAME?</v>
      </c>
      <c r="AB768" s="12" t="e">
        <f t="shared" ca="1" si="138"/>
        <v>#NAME?</v>
      </c>
      <c r="AC768" s="12">
        <v>662</v>
      </c>
      <c r="AD768" s="12" t="e">
        <f t="shared" ca="1" si="139"/>
        <v>#NAME?</v>
      </c>
      <c r="AF768" s="12">
        <v>765</v>
      </c>
      <c r="AG768" s="12">
        <v>3334300</v>
      </c>
      <c r="AH768" s="12">
        <f>SUM($AG$4:AG768)</f>
        <v>1543992840</v>
      </c>
      <c r="AI768" s="13">
        <f t="shared" ca="1" si="142"/>
        <v>0</v>
      </c>
      <c r="AJ768" s="13" t="e">
        <f t="shared" ca="1" si="143"/>
        <v>#NAME?</v>
      </c>
      <c r="AK768" s="13"/>
      <c r="AL768" s="12" t="e">
        <f t="shared" ca="1" si="141"/>
        <v>#NAME?</v>
      </c>
      <c r="AN768" s="12" t="e">
        <f ca="1"/>
        <v>#NAME?</v>
      </c>
    </row>
    <row r="769" spans="1:40">
      <c r="A769" s="12" t="e">
        <f t="shared" ca="1" si="134"/>
        <v>#NAME?</v>
      </c>
      <c r="B769" s="12">
        <v>766</v>
      </c>
      <c r="C769" s="12" t="e">
        <f t="shared" ca="1" si="135"/>
        <v>#NAME?</v>
      </c>
      <c r="F769" s="12">
        <f>SUM($J$183:J769)</f>
        <v>3241414</v>
      </c>
      <c r="G769" s="12">
        <v>767</v>
      </c>
      <c r="H769" s="12" t="s">
        <v>13981</v>
      </c>
      <c r="I769" s="12">
        <v>0</v>
      </c>
      <c r="J769" s="12">
        <f t="shared" si="140"/>
        <v>8452</v>
      </c>
      <c r="K769" s="12">
        <v>160000</v>
      </c>
      <c r="L769" s="12">
        <f>SUM($J$3:J769)</f>
        <v>3434888</v>
      </c>
      <c r="M769" s="12">
        <f>SUM($L$183:L769)</f>
        <v>897993774</v>
      </c>
      <c r="N769" s="15">
        <f t="shared" si="144"/>
        <v>277.03766751177108</v>
      </c>
      <c r="O769" s="12">
        <v>767</v>
      </c>
      <c r="P769" s="12" t="s">
        <v>13982</v>
      </c>
      <c r="Q769" s="12">
        <v>0</v>
      </c>
      <c r="R769" s="12">
        <v>1728</v>
      </c>
      <c r="W769" s="12" t="e">
        <f t="shared" ca="1" si="136"/>
        <v>#NAME?</v>
      </c>
      <c r="X769" s="12">
        <v>3967</v>
      </c>
      <c r="Y769" s="12">
        <v>383</v>
      </c>
      <c r="Z769" s="12" t="e">
        <f t="shared" ca="1" si="137"/>
        <v>#NAME?</v>
      </c>
      <c r="AA769" s="12" t="e">
        <f ca="1">SUM($Z$4:Z769)++VLOOKUP(X769,$G$3:$L$7002,6,0)</f>
        <v>#NAME?</v>
      </c>
      <c r="AB769" s="12" t="e">
        <f t="shared" ca="1" si="138"/>
        <v>#NAME?</v>
      </c>
      <c r="AC769" s="12">
        <v>662</v>
      </c>
      <c r="AD769" s="12" t="e">
        <f t="shared" ca="1" si="139"/>
        <v>#NAME?</v>
      </c>
      <c r="AF769" s="12">
        <v>766</v>
      </c>
      <c r="AG769" s="12">
        <v>3334300</v>
      </c>
      <c r="AH769" s="12">
        <f>SUM($AG$4:AG769)</f>
        <v>1547327140</v>
      </c>
      <c r="AI769" s="13">
        <f t="shared" ca="1" si="142"/>
        <v>0</v>
      </c>
      <c r="AJ769" s="13" t="e">
        <f t="shared" ca="1" si="143"/>
        <v>#NAME?</v>
      </c>
      <c r="AK769" s="13"/>
      <c r="AL769" s="12" t="e">
        <f t="shared" ca="1" si="141"/>
        <v>#NAME?</v>
      </c>
      <c r="AN769" s="12" t="e">
        <f ca="1"/>
        <v>#NAME?</v>
      </c>
    </row>
    <row r="770" spans="1:40">
      <c r="A770" s="12" t="e">
        <f t="shared" ca="1" si="134"/>
        <v>#NAME?</v>
      </c>
      <c r="B770" s="12">
        <v>767</v>
      </c>
      <c r="C770" s="12" t="e">
        <f t="shared" ca="1" si="135"/>
        <v>#NAME?</v>
      </c>
      <c r="F770" s="12">
        <f>SUM($J$183:J770)</f>
        <v>3249876</v>
      </c>
      <c r="G770" s="12">
        <v>768</v>
      </c>
      <c r="H770" s="12" t="s">
        <v>13981</v>
      </c>
      <c r="I770" s="12">
        <v>0</v>
      </c>
      <c r="J770" s="12">
        <f t="shared" si="140"/>
        <v>8462</v>
      </c>
      <c r="K770" s="12">
        <v>160000</v>
      </c>
      <c r="L770" s="12">
        <f>SUM($J$3:J770)</f>
        <v>3443350</v>
      </c>
      <c r="M770" s="12">
        <f>SUM($L$183:L770)</f>
        <v>901437124</v>
      </c>
      <c r="N770" s="15">
        <f t="shared" si="144"/>
        <v>277.37585187865631</v>
      </c>
      <c r="O770" s="12">
        <v>768</v>
      </c>
      <c r="P770" s="12" t="s">
        <v>13982</v>
      </c>
      <c r="Q770" s="12">
        <v>0</v>
      </c>
      <c r="R770" s="12">
        <v>1730</v>
      </c>
      <c r="W770" s="12" t="e">
        <f t="shared" ca="1" si="136"/>
        <v>#NAME?</v>
      </c>
      <c r="X770" s="12">
        <v>3972</v>
      </c>
      <c r="Y770" s="12">
        <v>383.5</v>
      </c>
      <c r="Z770" s="12" t="e">
        <f t="shared" ca="1" si="137"/>
        <v>#NAME?</v>
      </c>
      <c r="AA770" s="12" t="e">
        <f ca="1">SUM($Z$4:Z770)++VLOOKUP(X770,$G$3:$L$7002,6,0)</f>
        <v>#NAME?</v>
      </c>
      <c r="AB770" s="12" t="e">
        <f t="shared" ca="1" si="138"/>
        <v>#NAME?</v>
      </c>
      <c r="AC770" s="12">
        <v>663</v>
      </c>
      <c r="AD770" s="12" t="e">
        <f t="shared" ca="1" si="139"/>
        <v>#NAME?</v>
      </c>
      <c r="AF770" s="12">
        <v>767</v>
      </c>
      <c r="AG770" s="12">
        <v>3334300</v>
      </c>
      <c r="AH770" s="12">
        <f>SUM($AG$4:AG770)</f>
        <v>1550661440</v>
      </c>
      <c r="AI770" s="13">
        <f t="shared" ca="1" si="142"/>
        <v>0</v>
      </c>
      <c r="AJ770" s="13" t="e">
        <f t="shared" ca="1" si="143"/>
        <v>#NAME?</v>
      </c>
      <c r="AK770" s="13"/>
      <c r="AL770" s="12" t="e">
        <f t="shared" ca="1" si="141"/>
        <v>#NAME?</v>
      </c>
      <c r="AN770" s="12" t="e">
        <f ca="1"/>
        <v>#NAME?</v>
      </c>
    </row>
    <row r="771" spans="1:40">
      <c r="A771" s="12" t="e">
        <f t="shared" ca="1" si="134"/>
        <v>#NAME?</v>
      </c>
      <c r="B771" s="12">
        <v>768</v>
      </c>
      <c r="C771" s="12" t="e">
        <f t="shared" ca="1" si="135"/>
        <v>#NAME?</v>
      </c>
      <c r="F771" s="12">
        <f>SUM($J$183:J771)</f>
        <v>3258348</v>
      </c>
      <c r="G771" s="12">
        <v>769</v>
      </c>
      <c r="H771" s="12" t="s">
        <v>13981</v>
      </c>
      <c r="I771" s="12">
        <v>0</v>
      </c>
      <c r="J771" s="12">
        <f t="shared" si="140"/>
        <v>8472</v>
      </c>
      <c r="K771" s="12">
        <v>160000</v>
      </c>
      <c r="L771" s="12">
        <f>SUM($J$3:J771)</f>
        <v>3451822</v>
      </c>
      <c r="M771" s="12">
        <f>SUM($L$183:L771)</f>
        <v>904888946</v>
      </c>
      <c r="N771" s="15">
        <f t="shared" si="144"/>
        <v>277.71402747650035</v>
      </c>
      <c r="O771" s="12">
        <v>769</v>
      </c>
      <c r="P771" s="12" t="s">
        <v>13982</v>
      </c>
      <c r="Q771" s="12">
        <v>0</v>
      </c>
      <c r="R771" s="12">
        <v>1732</v>
      </c>
      <c r="W771" s="12" t="e">
        <f t="shared" ca="1" si="136"/>
        <v>#NAME?</v>
      </c>
      <c r="X771" s="12">
        <v>3976</v>
      </c>
      <c r="Y771" s="12">
        <v>384</v>
      </c>
      <c r="Z771" s="12" t="e">
        <f t="shared" ca="1" si="137"/>
        <v>#NAME?</v>
      </c>
      <c r="AA771" s="12" t="e">
        <f ca="1">SUM($Z$4:Z771)++VLOOKUP(X771,$G$3:$L$7002,6,0)</f>
        <v>#NAME?</v>
      </c>
      <c r="AB771" s="12" t="e">
        <f t="shared" ca="1" si="138"/>
        <v>#NAME?</v>
      </c>
      <c r="AC771" s="12">
        <v>663</v>
      </c>
      <c r="AD771" s="12" t="e">
        <f t="shared" ca="1" si="139"/>
        <v>#NAME?</v>
      </c>
      <c r="AF771" s="12">
        <v>768</v>
      </c>
      <c r="AG771" s="12">
        <v>3334300</v>
      </c>
      <c r="AH771" s="12">
        <f>SUM($AG$4:AG771)</f>
        <v>1553995740</v>
      </c>
      <c r="AI771" s="13">
        <f t="shared" ca="1" si="142"/>
        <v>0</v>
      </c>
      <c r="AJ771" s="13" t="e">
        <f t="shared" ca="1" si="143"/>
        <v>#NAME?</v>
      </c>
      <c r="AK771" s="13"/>
      <c r="AL771" s="12" t="e">
        <f t="shared" ca="1" si="141"/>
        <v>#NAME?</v>
      </c>
      <c r="AN771" s="12" t="e">
        <f ca="1"/>
        <v>#NAME?</v>
      </c>
    </row>
    <row r="772" spans="1:40">
      <c r="A772" s="12" t="e">
        <f t="shared" ref="A772:A835" ca="1" si="145">AJ772</f>
        <v>#NAME?</v>
      </c>
      <c r="B772" s="12">
        <v>769</v>
      </c>
      <c r="C772" s="12" t="e">
        <f t="shared" ref="C772:C835" ca="1" si="146">A772-A771</f>
        <v>#NAME?</v>
      </c>
      <c r="F772" s="12">
        <f>SUM($J$183:J772)</f>
        <v>3266830</v>
      </c>
      <c r="G772" s="12">
        <v>770</v>
      </c>
      <c r="H772" s="12" t="s">
        <v>13981</v>
      </c>
      <c r="I772" s="12">
        <v>0</v>
      </c>
      <c r="J772" s="12">
        <f t="shared" si="140"/>
        <v>8482</v>
      </c>
      <c r="K772" s="12">
        <v>160000</v>
      </c>
      <c r="L772" s="12">
        <f>SUM($J$3:J772)</f>
        <v>3460304</v>
      </c>
      <c r="M772" s="12">
        <f>SUM($L$183:L772)</f>
        <v>908349250</v>
      </c>
      <c r="N772" s="15">
        <f t="shared" si="144"/>
        <v>278.05219432905903</v>
      </c>
      <c r="O772" s="12">
        <v>770</v>
      </c>
      <c r="P772" s="12" t="s">
        <v>13982</v>
      </c>
      <c r="Q772" s="12">
        <v>0</v>
      </c>
      <c r="R772" s="12">
        <v>1734</v>
      </c>
      <c r="W772" s="12" t="e">
        <f t="shared" ref="W772:W835" ca="1" si="147">_xlfn.XLOOKUP(AA772,A:A,B:B,,1)</f>
        <v>#NAME?</v>
      </c>
      <c r="X772" s="12">
        <v>3981</v>
      </c>
      <c r="Y772" s="12">
        <v>384.5</v>
      </c>
      <c r="Z772" s="12" t="e">
        <f t="shared" ref="Z772:Z835" ca="1" si="148">_xlfn.XLOOKUP(X772,O:O,R:R)*60*16</f>
        <v>#NAME?</v>
      </c>
      <c r="AA772" s="12" t="e">
        <f ca="1">SUM($Z$4:Z772)++VLOOKUP(X772,$G$3:$L$7002,6,0)</f>
        <v>#NAME?</v>
      </c>
      <c r="AB772" s="12" t="e">
        <f t="shared" ref="AB772:AB835" ca="1" si="149">_xlfn.XLOOKUP(AA772,AH:AH,AF:AF,,1)</f>
        <v>#NAME?</v>
      </c>
      <c r="AC772" s="12">
        <v>664</v>
      </c>
      <c r="AD772" s="12" t="e">
        <f t="shared" ca="1" si="139"/>
        <v>#NAME?</v>
      </c>
      <c r="AF772" s="12">
        <v>769</v>
      </c>
      <c r="AG772" s="12">
        <v>3334300</v>
      </c>
      <c r="AH772" s="12">
        <f>SUM($AG$4:AG772)</f>
        <v>1557330040</v>
      </c>
      <c r="AI772" s="13">
        <f t="shared" ca="1" si="142"/>
        <v>0</v>
      </c>
      <c r="AJ772" s="13" t="e">
        <f t="shared" ca="1" si="143"/>
        <v>#NAME?</v>
      </c>
      <c r="AK772" s="13"/>
      <c r="AL772" s="12" t="e">
        <f t="shared" ca="1" si="141"/>
        <v>#NAME?</v>
      </c>
      <c r="AN772" s="12" t="e">
        <f ca="1"/>
        <v>#NAME?</v>
      </c>
    </row>
    <row r="773" spans="1:40">
      <c r="A773" s="12" t="e">
        <f t="shared" ca="1" si="145"/>
        <v>#NAME?</v>
      </c>
      <c r="B773" s="12">
        <v>770</v>
      </c>
      <c r="C773" s="12" t="e">
        <f t="shared" ca="1" si="146"/>
        <v>#NAME?</v>
      </c>
      <c r="F773" s="12">
        <f>SUM($J$183:J773)</f>
        <v>3275322</v>
      </c>
      <c r="G773" s="12">
        <v>771</v>
      </c>
      <c r="H773" s="12" t="s">
        <v>13981</v>
      </c>
      <c r="I773" s="12">
        <v>0</v>
      </c>
      <c r="J773" s="12">
        <f t="shared" si="140"/>
        <v>8492</v>
      </c>
      <c r="K773" s="12">
        <v>160000</v>
      </c>
      <c r="L773" s="12">
        <f>SUM($J$3:J773)</f>
        <v>3468796</v>
      </c>
      <c r="M773" s="12">
        <f>SUM($L$183:L773)</f>
        <v>911818046</v>
      </c>
      <c r="N773" s="15">
        <f t="shared" si="144"/>
        <v>278.39035246000242</v>
      </c>
      <c r="O773" s="12">
        <v>771</v>
      </c>
      <c r="P773" s="12" t="s">
        <v>13982</v>
      </c>
      <c r="Q773" s="12">
        <v>0</v>
      </c>
      <c r="R773" s="12">
        <v>1735</v>
      </c>
      <c r="W773" s="12" t="e">
        <f t="shared" ca="1" si="147"/>
        <v>#NAME?</v>
      </c>
      <c r="X773" s="12">
        <v>3985</v>
      </c>
      <c r="Y773" s="12">
        <v>385</v>
      </c>
      <c r="Z773" s="12" t="e">
        <f t="shared" ca="1" si="148"/>
        <v>#NAME?</v>
      </c>
      <c r="AA773" s="12" t="e">
        <f ca="1">SUM($Z$4:Z773)++VLOOKUP(X773,$G$3:$L$7002,6,0)</f>
        <v>#NAME?</v>
      </c>
      <c r="AB773" s="12" t="e">
        <f t="shared" ca="1" si="149"/>
        <v>#NAME?</v>
      </c>
      <c r="AC773" s="12">
        <v>664</v>
      </c>
      <c r="AD773" s="12" t="e">
        <f t="shared" ca="1" si="139"/>
        <v>#NAME?</v>
      </c>
      <c r="AF773" s="12">
        <v>770</v>
      </c>
      <c r="AG773" s="12">
        <v>3334300</v>
      </c>
      <c r="AH773" s="12">
        <f>SUM($AG$4:AG773)</f>
        <v>1560664340</v>
      </c>
      <c r="AI773" s="13">
        <f t="shared" ca="1" si="142"/>
        <v>0</v>
      </c>
      <c r="AJ773" s="13" t="e">
        <f t="shared" ca="1" si="143"/>
        <v>#NAME?</v>
      </c>
      <c r="AK773" s="13"/>
      <c r="AL773" s="12" t="e">
        <f t="shared" ca="1" si="141"/>
        <v>#NAME?</v>
      </c>
      <c r="AN773" s="12" t="e">
        <f ca="1"/>
        <v>#NAME?</v>
      </c>
    </row>
    <row r="774" spans="1:40">
      <c r="A774" s="12" t="e">
        <f t="shared" ca="1" si="145"/>
        <v>#NAME?</v>
      </c>
      <c r="B774" s="12">
        <v>771</v>
      </c>
      <c r="C774" s="12" t="e">
        <f t="shared" ca="1" si="146"/>
        <v>#NAME?</v>
      </c>
      <c r="F774" s="12">
        <f>SUM($J$183:J774)</f>
        <v>3283824</v>
      </c>
      <c r="G774" s="12">
        <v>772</v>
      </c>
      <c r="H774" s="12" t="s">
        <v>13981</v>
      </c>
      <c r="I774" s="12">
        <v>0</v>
      </c>
      <c r="J774" s="12">
        <f t="shared" si="140"/>
        <v>8502</v>
      </c>
      <c r="K774" s="12">
        <v>160000</v>
      </c>
      <c r="L774" s="12">
        <f>SUM($J$3:J774)</f>
        <v>3477298</v>
      </c>
      <c r="M774" s="12">
        <f>SUM($L$183:L774)</f>
        <v>915295344</v>
      </c>
      <c r="N774" s="15">
        <f t="shared" si="144"/>
        <v>278.72850189291506</v>
      </c>
      <c r="O774" s="12">
        <v>772</v>
      </c>
      <c r="P774" s="12" t="s">
        <v>13982</v>
      </c>
      <c r="Q774" s="12">
        <v>0</v>
      </c>
      <c r="R774" s="12">
        <v>1735</v>
      </c>
      <c r="W774" s="12" t="e">
        <f t="shared" ca="1" si="147"/>
        <v>#NAME?</v>
      </c>
      <c r="X774" s="12">
        <v>3990</v>
      </c>
      <c r="Y774" s="12">
        <v>385.5</v>
      </c>
      <c r="Z774" s="12" t="e">
        <f t="shared" ca="1" si="148"/>
        <v>#NAME?</v>
      </c>
      <c r="AA774" s="12" t="e">
        <f ca="1">SUM($Z$4:Z774)++VLOOKUP(X774,$G$3:$L$7002,6,0)</f>
        <v>#NAME?</v>
      </c>
      <c r="AB774" s="12" t="e">
        <f t="shared" ca="1" si="149"/>
        <v>#NAME?</v>
      </c>
      <c r="AC774" s="12">
        <v>665</v>
      </c>
      <c r="AD774" s="12" t="e">
        <f t="shared" ca="1" si="139"/>
        <v>#NAME?</v>
      </c>
      <c r="AF774" s="12">
        <v>771</v>
      </c>
      <c r="AG774" s="12">
        <v>3334300</v>
      </c>
      <c r="AH774" s="12">
        <f>SUM($AG$4:AG774)</f>
        <v>1563998640</v>
      </c>
      <c r="AI774" s="13">
        <f t="shared" ca="1" si="142"/>
        <v>0</v>
      </c>
      <c r="AJ774" s="13" t="e">
        <f t="shared" ca="1" si="143"/>
        <v>#NAME?</v>
      </c>
      <c r="AK774" s="13"/>
      <c r="AL774" s="12" t="e">
        <f t="shared" ca="1" si="141"/>
        <v>#NAME?</v>
      </c>
      <c r="AN774" s="12" t="e">
        <f ca="1"/>
        <v>#NAME?</v>
      </c>
    </row>
    <row r="775" spans="1:40">
      <c r="A775" s="12" t="e">
        <f t="shared" ca="1" si="145"/>
        <v>#NAME?</v>
      </c>
      <c r="B775" s="12">
        <v>772</v>
      </c>
      <c r="C775" s="12" t="e">
        <f t="shared" ca="1" si="146"/>
        <v>#NAME?</v>
      </c>
      <c r="F775" s="12">
        <f>SUM($J$183:J775)</f>
        <v>3292336</v>
      </c>
      <c r="G775" s="12">
        <v>773</v>
      </c>
      <c r="H775" s="12" t="s">
        <v>13981</v>
      </c>
      <c r="I775" s="12">
        <v>0</v>
      </c>
      <c r="J775" s="12">
        <f t="shared" si="140"/>
        <v>8512</v>
      </c>
      <c r="K775" s="12">
        <v>160000</v>
      </c>
      <c r="L775" s="12">
        <f>SUM($J$3:J775)</f>
        <v>3485810</v>
      </c>
      <c r="M775" s="12">
        <f>SUM($L$183:L775)</f>
        <v>918781154</v>
      </c>
      <c r="N775" s="15">
        <f t="shared" si="144"/>
        <v>279.06664265129683</v>
      </c>
      <c r="O775" s="12">
        <v>773</v>
      </c>
      <c r="P775" s="12" t="s">
        <v>13982</v>
      </c>
      <c r="Q775" s="12">
        <v>0</v>
      </c>
      <c r="R775" s="12">
        <v>1736</v>
      </c>
      <c r="W775" s="12" t="e">
        <f t="shared" ca="1" si="147"/>
        <v>#NAME?</v>
      </c>
      <c r="X775" s="12">
        <v>3994</v>
      </c>
      <c r="Y775" s="12">
        <v>386</v>
      </c>
      <c r="Z775" s="12" t="e">
        <f t="shared" ca="1" si="148"/>
        <v>#NAME?</v>
      </c>
      <c r="AA775" s="12" t="e">
        <f ca="1">SUM($Z$4:Z775)++VLOOKUP(X775,$G$3:$L$7002,6,0)</f>
        <v>#NAME?</v>
      </c>
      <c r="AB775" s="12" t="e">
        <f t="shared" ca="1" si="149"/>
        <v>#NAME?</v>
      </c>
      <c r="AC775" s="12">
        <v>665</v>
      </c>
      <c r="AD775" s="12" t="e">
        <f t="shared" ref="AD775:AD838" ca="1" si="150">MAX(AB775:AC775)</f>
        <v>#NAME?</v>
      </c>
      <c r="AF775" s="12">
        <v>772</v>
      </c>
      <c r="AG775" s="12">
        <v>3334300</v>
      </c>
      <c r="AH775" s="12">
        <f>SUM($AG$4:AG775)</f>
        <v>1567332940</v>
      </c>
      <c r="AI775" s="13">
        <f t="shared" ca="1" si="142"/>
        <v>0</v>
      </c>
      <c r="AJ775" s="13" t="e">
        <f t="shared" ca="1" si="143"/>
        <v>#NAME?</v>
      </c>
      <c r="AK775" s="13"/>
      <c r="AL775" s="12" t="e">
        <f t="shared" ca="1" si="141"/>
        <v>#NAME?</v>
      </c>
      <c r="AN775" s="12" t="e">
        <f ca="1"/>
        <v>#NAME?</v>
      </c>
    </row>
    <row r="776" spans="1:40">
      <c r="A776" s="12" t="e">
        <f t="shared" ca="1" si="145"/>
        <v>#NAME?</v>
      </c>
      <c r="B776" s="12">
        <v>773</v>
      </c>
      <c r="C776" s="12" t="e">
        <f t="shared" ca="1" si="146"/>
        <v>#NAME?</v>
      </c>
      <c r="F776" s="12">
        <f>SUM($J$183:J776)</f>
        <v>3300858</v>
      </c>
      <c r="G776" s="12">
        <v>774</v>
      </c>
      <c r="H776" s="12" t="s">
        <v>13981</v>
      </c>
      <c r="I776" s="12">
        <v>0</v>
      </c>
      <c r="J776" s="12">
        <f t="shared" si="140"/>
        <v>8522</v>
      </c>
      <c r="K776" s="12">
        <v>160000</v>
      </c>
      <c r="L776" s="12">
        <f>SUM($J$3:J776)</f>
        <v>3494332</v>
      </c>
      <c r="M776" s="12">
        <f>SUM($L$183:L776)</f>
        <v>922275486</v>
      </c>
      <c r="N776" s="15">
        <f t="shared" si="144"/>
        <v>279.40477475856278</v>
      </c>
      <c r="O776" s="12">
        <v>774</v>
      </c>
      <c r="P776" s="12" t="s">
        <v>13982</v>
      </c>
      <c r="Q776" s="12">
        <v>0</v>
      </c>
      <c r="R776" s="12">
        <v>1736</v>
      </c>
      <c r="W776" s="12" t="e">
        <f t="shared" ca="1" si="147"/>
        <v>#NAME?</v>
      </c>
      <c r="X776" s="12">
        <v>3999</v>
      </c>
      <c r="Y776" s="12">
        <v>386.5</v>
      </c>
      <c r="Z776" s="12" t="e">
        <f t="shared" ca="1" si="148"/>
        <v>#NAME?</v>
      </c>
      <c r="AA776" s="12" t="e">
        <f ca="1">SUM($Z$4:Z776)++VLOOKUP(X776,$G$3:$L$7002,6,0)</f>
        <v>#NAME?</v>
      </c>
      <c r="AB776" s="12" t="e">
        <f t="shared" ca="1" si="149"/>
        <v>#NAME?</v>
      </c>
      <c r="AC776" s="12">
        <v>666</v>
      </c>
      <c r="AD776" s="12" t="e">
        <f t="shared" ca="1" si="150"/>
        <v>#NAME?</v>
      </c>
      <c r="AF776" s="12">
        <v>773</v>
      </c>
      <c r="AG776" s="12">
        <v>3334300</v>
      </c>
      <c r="AH776" s="12">
        <f>SUM($AG$4:AG776)</f>
        <v>1570667240</v>
      </c>
      <c r="AI776" s="13">
        <f t="shared" ca="1" si="142"/>
        <v>0</v>
      </c>
      <c r="AJ776" s="13" t="e">
        <f t="shared" ca="1" si="143"/>
        <v>#NAME?</v>
      </c>
      <c r="AK776" s="13"/>
      <c r="AL776" s="12" t="e">
        <f t="shared" ca="1" si="141"/>
        <v>#NAME?</v>
      </c>
      <c r="AN776" s="12" t="e">
        <f ca="1"/>
        <v>#NAME?</v>
      </c>
    </row>
    <row r="777" spans="1:40">
      <c r="A777" s="12" t="e">
        <f t="shared" ca="1" si="145"/>
        <v>#NAME?</v>
      </c>
      <c r="B777" s="12">
        <v>774</v>
      </c>
      <c r="C777" s="12" t="e">
        <f t="shared" ca="1" si="146"/>
        <v>#NAME?</v>
      </c>
      <c r="F777" s="12">
        <f>SUM($J$183:J777)</f>
        <v>3309390</v>
      </c>
      <c r="G777" s="12">
        <v>775</v>
      </c>
      <c r="H777" s="12" t="s">
        <v>13981</v>
      </c>
      <c r="I777" s="12">
        <v>0</v>
      </c>
      <c r="J777" s="12">
        <f t="shared" si="140"/>
        <v>8532</v>
      </c>
      <c r="K777" s="12">
        <v>160000</v>
      </c>
      <c r="L777" s="12">
        <f>SUM($J$3:J777)</f>
        <v>3502864</v>
      </c>
      <c r="M777" s="12">
        <f>SUM($L$183:L777)</f>
        <v>925778350</v>
      </c>
      <c r="N777" s="15">
        <f t="shared" si="144"/>
        <v>279.74289823804389</v>
      </c>
      <c r="O777" s="12">
        <v>775</v>
      </c>
      <c r="P777" s="12" t="s">
        <v>13982</v>
      </c>
      <c r="Q777" s="12">
        <v>0</v>
      </c>
      <c r="R777" s="12">
        <v>1737</v>
      </c>
      <c r="W777" s="12" t="e">
        <f t="shared" ca="1" si="147"/>
        <v>#NAME?</v>
      </c>
      <c r="X777" s="12">
        <v>4003</v>
      </c>
      <c r="Y777" s="12">
        <v>387</v>
      </c>
      <c r="Z777" s="12" t="e">
        <f t="shared" ca="1" si="148"/>
        <v>#NAME?</v>
      </c>
      <c r="AA777" s="12" t="e">
        <f ca="1">SUM($Z$4:Z777)++VLOOKUP(X777,$G$3:$L$7002,6,0)</f>
        <v>#NAME?</v>
      </c>
      <c r="AB777" s="12" t="e">
        <f t="shared" ca="1" si="149"/>
        <v>#NAME?</v>
      </c>
      <c r="AC777" s="12">
        <v>666</v>
      </c>
      <c r="AD777" s="12" t="e">
        <f t="shared" ca="1" si="150"/>
        <v>#NAME?</v>
      </c>
      <c r="AF777" s="12">
        <v>774</v>
      </c>
      <c r="AG777" s="12">
        <v>3334300</v>
      </c>
      <c r="AH777" s="12">
        <f>SUM($AG$4:AG777)</f>
        <v>1574001540</v>
      </c>
      <c r="AI777" s="13">
        <f t="shared" ca="1" si="142"/>
        <v>0</v>
      </c>
      <c r="AJ777" s="13" t="e">
        <f t="shared" ca="1" si="143"/>
        <v>#NAME?</v>
      </c>
      <c r="AK777" s="13"/>
      <c r="AL777" s="12" t="e">
        <f t="shared" ca="1" si="141"/>
        <v>#NAME?</v>
      </c>
      <c r="AN777" s="12" t="e">
        <f ca="1"/>
        <v>#NAME?</v>
      </c>
    </row>
    <row r="778" spans="1:40">
      <c r="A778" s="12" t="e">
        <f t="shared" ca="1" si="145"/>
        <v>#NAME?</v>
      </c>
      <c r="B778" s="12">
        <v>775</v>
      </c>
      <c r="C778" s="12" t="e">
        <f t="shared" ca="1" si="146"/>
        <v>#NAME?</v>
      </c>
      <c r="F778" s="12">
        <f>SUM($J$183:J778)</f>
        <v>3317932</v>
      </c>
      <c r="G778" s="12">
        <v>776</v>
      </c>
      <c r="H778" s="12" t="s">
        <v>13981</v>
      </c>
      <c r="I778" s="12">
        <v>0</v>
      </c>
      <c r="J778" s="12">
        <f t="shared" si="140"/>
        <v>8542</v>
      </c>
      <c r="K778" s="12">
        <v>160000</v>
      </c>
      <c r="L778" s="12">
        <f>SUM($J$3:J778)</f>
        <v>3511406</v>
      </c>
      <c r="M778" s="12">
        <f>SUM($L$183:L778)</f>
        <v>929289756</v>
      </c>
      <c r="N778" s="15">
        <f t="shared" si="144"/>
        <v>280.08101311298725</v>
      </c>
      <c r="O778" s="12">
        <v>776</v>
      </c>
      <c r="P778" s="12" t="s">
        <v>13982</v>
      </c>
      <c r="Q778" s="12">
        <v>0</v>
      </c>
      <c r="R778" s="12">
        <v>1737</v>
      </c>
      <c r="W778" s="12" t="e">
        <f t="shared" ca="1" si="147"/>
        <v>#NAME?</v>
      </c>
      <c r="X778" s="12">
        <v>4008</v>
      </c>
      <c r="Y778" s="12">
        <v>387.5</v>
      </c>
      <c r="Z778" s="12" t="e">
        <f t="shared" ca="1" si="148"/>
        <v>#NAME?</v>
      </c>
      <c r="AA778" s="12" t="e">
        <f ca="1">SUM($Z$4:Z778)++VLOOKUP(X778,$G$3:$L$7002,6,0)</f>
        <v>#NAME?</v>
      </c>
      <c r="AB778" s="12" t="e">
        <f t="shared" ca="1" si="149"/>
        <v>#NAME?</v>
      </c>
      <c r="AC778" s="12">
        <v>667</v>
      </c>
      <c r="AD778" s="12" t="e">
        <f t="shared" ca="1" si="150"/>
        <v>#NAME?</v>
      </c>
      <c r="AF778" s="12">
        <v>775</v>
      </c>
      <c r="AG778" s="12">
        <v>3334300</v>
      </c>
      <c r="AH778" s="12">
        <f>SUM($AG$4:AG778)</f>
        <v>1577335840</v>
      </c>
      <c r="AI778" s="13">
        <f t="shared" ca="1" si="142"/>
        <v>0</v>
      </c>
      <c r="AJ778" s="13" t="e">
        <f t="shared" ca="1" si="143"/>
        <v>#NAME?</v>
      </c>
      <c r="AK778" s="13"/>
      <c r="AL778" s="12" t="e">
        <f t="shared" ca="1" si="141"/>
        <v>#NAME?</v>
      </c>
      <c r="AN778" s="12" t="e">
        <f ca="1"/>
        <v>#NAME?</v>
      </c>
    </row>
    <row r="779" spans="1:40">
      <c r="A779" s="12" t="e">
        <f t="shared" ca="1" si="145"/>
        <v>#NAME?</v>
      </c>
      <c r="B779" s="12">
        <v>776</v>
      </c>
      <c r="C779" s="12" t="e">
        <f t="shared" ca="1" si="146"/>
        <v>#NAME?</v>
      </c>
      <c r="F779" s="12">
        <f>SUM($J$183:J779)</f>
        <v>3326484</v>
      </c>
      <c r="G779" s="12">
        <v>777</v>
      </c>
      <c r="H779" s="12" t="s">
        <v>13981</v>
      </c>
      <c r="I779" s="12">
        <v>0</v>
      </c>
      <c r="J779" s="12">
        <f t="shared" si="140"/>
        <v>8552</v>
      </c>
      <c r="K779" s="12">
        <v>160000</v>
      </c>
      <c r="L779" s="12">
        <f>SUM($J$3:J779)</f>
        <v>3519958</v>
      </c>
      <c r="M779" s="12">
        <f>SUM($L$183:L779)</f>
        <v>932809714</v>
      </c>
      <c r="N779" s="15">
        <f t="shared" si="144"/>
        <v>280.4191194065566</v>
      </c>
      <c r="O779" s="12">
        <v>777</v>
      </c>
      <c r="P779" s="12" t="s">
        <v>13982</v>
      </c>
      <c r="Q779" s="12">
        <v>0</v>
      </c>
      <c r="R779" s="12">
        <v>1738</v>
      </c>
      <c r="W779" s="12" t="e">
        <f t="shared" ca="1" si="147"/>
        <v>#NAME?</v>
      </c>
      <c r="X779" s="12">
        <v>4012</v>
      </c>
      <c r="Y779" s="12">
        <v>388</v>
      </c>
      <c r="Z779" s="12" t="e">
        <f t="shared" ca="1" si="148"/>
        <v>#NAME?</v>
      </c>
      <c r="AA779" s="12" t="e">
        <f ca="1">SUM($Z$4:Z779)++VLOOKUP(X779,$G$3:$L$7002,6,0)</f>
        <v>#NAME?</v>
      </c>
      <c r="AB779" s="12" t="e">
        <f t="shared" ca="1" si="149"/>
        <v>#NAME?</v>
      </c>
      <c r="AC779" s="12">
        <v>667</v>
      </c>
      <c r="AD779" s="12" t="e">
        <f t="shared" ca="1" si="150"/>
        <v>#NAME?</v>
      </c>
      <c r="AF779" s="12">
        <v>776</v>
      </c>
      <c r="AG779" s="12">
        <v>3334300</v>
      </c>
      <c r="AH779" s="12">
        <f>SUM($AG$4:AG779)</f>
        <v>1580670140</v>
      </c>
      <c r="AI779" s="13">
        <f t="shared" ca="1" si="142"/>
        <v>0</v>
      </c>
      <c r="AJ779" s="13" t="e">
        <f t="shared" ca="1" si="143"/>
        <v>#NAME?</v>
      </c>
      <c r="AK779" s="13"/>
      <c r="AL779" s="12" t="e">
        <f t="shared" ca="1" si="141"/>
        <v>#NAME?</v>
      </c>
      <c r="AN779" s="12" t="e">
        <f ca="1"/>
        <v>#NAME?</v>
      </c>
    </row>
    <row r="780" spans="1:40">
      <c r="A780" s="12" t="e">
        <f t="shared" ca="1" si="145"/>
        <v>#NAME?</v>
      </c>
      <c r="B780" s="12">
        <v>777</v>
      </c>
      <c r="C780" s="12" t="e">
        <f t="shared" ca="1" si="146"/>
        <v>#NAME?</v>
      </c>
      <c r="F780" s="12">
        <f>SUM($J$183:J780)</f>
        <v>3335046</v>
      </c>
      <c r="G780" s="12">
        <v>778</v>
      </c>
      <c r="H780" s="12" t="s">
        <v>13981</v>
      </c>
      <c r="I780" s="12">
        <v>0</v>
      </c>
      <c r="J780" s="12">
        <f t="shared" si="140"/>
        <v>8562</v>
      </c>
      <c r="K780" s="12">
        <v>160000</v>
      </c>
      <c r="L780" s="12">
        <f>SUM($J$3:J780)</f>
        <v>3528520</v>
      </c>
      <c r="M780" s="12">
        <f>SUM($L$183:L780)</f>
        <v>936338234</v>
      </c>
      <c r="N780" s="15">
        <f t="shared" si="144"/>
        <v>280.75721714183254</v>
      </c>
      <c r="O780" s="12">
        <v>778</v>
      </c>
      <c r="P780" s="12" t="s">
        <v>13982</v>
      </c>
      <c r="Q780" s="12">
        <v>0</v>
      </c>
      <c r="R780" s="12">
        <v>1738</v>
      </c>
      <c r="W780" s="12" t="e">
        <f t="shared" ca="1" si="147"/>
        <v>#NAME?</v>
      </c>
      <c r="X780" s="12">
        <v>4017</v>
      </c>
      <c r="Y780" s="12">
        <v>388.5</v>
      </c>
      <c r="Z780" s="12" t="e">
        <f t="shared" ca="1" si="148"/>
        <v>#NAME?</v>
      </c>
      <c r="AA780" s="12" t="e">
        <f ca="1">SUM($Z$4:Z780)++VLOOKUP(X780,$G$3:$L$7002,6,0)</f>
        <v>#NAME?</v>
      </c>
      <c r="AB780" s="12" t="e">
        <f t="shared" ca="1" si="149"/>
        <v>#NAME?</v>
      </c>
      <c r="AC780" s="12">
        <v>668</v>
      </c>
      <c r="AD780" s="12" t="e">
        <f t="shared" ca="1" si="150"/>
        <v>#NAME?</v>
      </c>
      <c r="AF780" s="12">
        <v>777</v>
      </c>
      <c r="AG780" s="12">
        <v>3334300</v>
      </c>
      <c r="AH780" s="12">
        <f>SUM($AG$4:AG780)</f>
        <v>1584004440</v>
      </c>
      <c r="AI780" s="13">
        <f t="shared" ca="1" si="142"/>
        <v>0</v>
      </c>
      <c r="AJ780" s="13" t="e">
        <f t="shared" ca="1" si="143"/>
        <v>#NAME?</v>
      </c>
      <c r="AK780" s="13"/>
      <c r="AL780" s="12" t="e">
        <f t="shared" ca="1" si="141"/>
        <v>#NAME?</v>
      </c>
      <c r="AN780" s="12" t="e">
        <f ca="1"/>
        <v>#NAME?</v>
      </c>
    </row>
    <row r="781" spans="1:40">
      <c r="A781" s="12" t="e">
        <f t="shared" ca="1" si="145"/>
        <v>#NAME?</v>
      </c>
      <c r="B781" s="12">
        <v>778</v>
      </c>
      <c r="C781" s="12" t="e">
        <f t="shared" ca="1" si="146"/>
        <v>#NAME?</v>
      </c>
      <c r="F781" s="12">
        <f>SUM($J$183:J781)</f>
        <v>3343618</v>
      </c>
      <c r="G781" s="12">
        <v>779</v>
      </c>
      <c r="H781" s="12" t="s">
        <v>13981</v>
      </c>
      <c r="I781" s="12">
        <v>0</v>
      </c>
      <c r="J781" s="12">
        <f t="shared" si="140"/>
        <v>8572</v>
      </c>
      <c r="K781" s="12">
        <v>160000</v>
      </c>
      <c r="L781" s="12">
        <f>SUM($J$3:J781)</f>
        <v>3537092</v>
      </c>
      <c r="M781" s="12">
        <f>SUM($L$183:L781)</f>
        <v>939875326</v>
      </c>
      <c r="N781" s="15">
        <f t="shared" si="144"/>
        <v>281.09530634181294</v>
      </c>
      <c r="O781" s="12">
        <v>779</v>
      </c>
      <c r="P781" s="12" t="s">
        <v>13982</v>
      </c>
      <c r="Q781" s="12">
        <v>0</v>
      </c>
      <c r="R781" s="12">
        <v>1739</v>
      </c>
      <c r="W781" s="12" t="e">
        <f t="shared" ca="1" si="147"/>
        <v>#NAME?</v>
      </c>
      <c r="X781" s="12">
        <v>4021</v>
      </c>
      <c r="Y781" s="12">
        <v>389</v>
      </c>
      <c r="Z781" s="12" t="e">
        <f t="shared" ca="1" si="148"/>
        <v>#NAME?</v>
      </c>
      <c r="AA781" s="12" t="e">
        <f ca="1">SUM($Z$4:Z781)++VLOOKUP(X781,$G$3:$L$7002,6,0)</f>
        <v>#NAME?</v>
      </c>
      <c r="AB781" s="12" t="e">
        <f t="shared" ca="1" si="149"/>
        <v>#NAME?</v>
      </c>
      <c r="AC781" s="12">
        <v>668</v>
      </c>
      <c r="AD781" s="12" t="e">
        <f t="shared" ca="1" si="150"/>
        <v>#NAME?</v>
      </c>
      <c r="AF781" s="12">
        <v>778</v>
      </c>
      <c r="AG781" s="12">
        <v>3334300</v>
      </c>
      <c r="AH781" s="12">
        <f>SUM($AG$4:AG781)</f>
        <v>1587338740</v>
      </c>
      <c r="AI781" s="13">
        <f t="shared" ca="1" si="142"/>
        <v>0</v>
      </c>
      <c r="AJ781" s="13" t="e">
        <f t="shared" ca="1" si="143"/>
        <v>#NAME?</v>
      </c>
      <c r="AK781" s="13"/>
      <c r="AL781" s="12" t="e">
        <f t="shared" ca="1" si="141"/>
        <v>#NAME?</v>
      </c>
      <c r="AN781" s="12" t="e">
        <f ca="1"/>
        <v>#NAME?</v>
      </c>
    </row>
    <row r="782" spans="1:40">
      <c r="A782" s="12" t="e">
        <f t="shared" ca="1" si="145"/>
        <v>#NAME?</v>
      </c>
      <c r="B782" s="12">
        <v>779</v>
      </c>
      <c r="C782" s="12" t="e">
        <f t="shared" ca="1" si="146"/>
        <v>#NAME?</v>
      </c>
      <c r="F782" s="12">
        <f>SUM($J$183:J782)</f>
        <v>3352200</v>
      </c>
      <c r="G782" s="12">
        <v>780</v>
      </c>
      <c r="H782" s="12" t="s">
        <v>13981</v>
      </c>
      <c r="I782" s="12">
        <v>0</v>
      </c>
      <c r="J782" s="12">
        <f t="shared" si="140"/>
        <v>8582</v>
      </c>
      <c r="K782" s="12">
        <v>160000</v>
      </c>
      <c r="L782" s="12">
        <f>SUM($J$3:J782)</f>
        <v>3545674</v>
      </c>
      <c r="M782" s="12">
        <f>SUM($L$183:L782)</f>
        <v>943421000</v>
      </c>
      <c r="N782" s="15">
        <f t="shared" si="144"/>
        <v>281.4333870294135</v>
      </c>
      <c r="O782" s="12">
        <v>780</v>
      </c>
      <c r="P782" s="12" t="s">
        <v>13982</v>
      </c>
      <c r="Q782" s="12">
        <v>0</v>
      </c>
      <c r="R782" s="12">
        <v>1739</v>
      </c>
      <c r="W782" s="12" t="e">
        <f t="shared" ca="1" si="147"/>
        <v>#NAME?</v>
      </c>
      <c r="X782" s="12">
        <v>4026</v>
      </c>
      <c r="Y782" s="12">
        <v>389.5</v>
      </c>
      <c r="Z782" s="12" t="e">
        <f t="shared" ca="1" si="148"/>
        <v>#NAME?</v>
      </c>
      <c r="AA782" s="12" t="e">
        <f ca="1">SUM($Z$4:Z782)++VLOOKUP(X782,$G$3:$L$7002,6,0)</f>
        <v>#NAME?</v>
      </c>
      <c r="AB782" s="12" t="e">
        <f t="shared" ca="1" si="149"/>
        <v>#NAME?</v>
      </c>
      <c r="AC782" s="12">
        <v>669</v>
      </c>
      <c r="AD782" s="12" t="e">
        <f t="shared" ca="1" si="150"/>
        <v>#NAME?</v>
      </c>
      <c r="AF782" s="12">
        <v>779</v>
      </c>
      <c r="AG782" s="12">
        <v>3334300</v>
      </c>
      <c r="AH782" s="12">
        <f>SUM($AG$4:AG782)</f>
        <v>1590673040</v>
      </c>
      <c r="AI782" s="13">
        <f t="shared" ca="1" si="142"/>
        <v>0</v>
      </c>
      <c r="AJ782" s="13" t="e">
        <f t="shared" ca="1" si="143"/>
        <v>#NAME?</v>
      </c>
      <c r="AK782" s="13"/>
      <c r="AL782" s="12" t="e">
        <f t="shared" ca="1" si="141"/>
        <v>#NAME?</v>
      </c>
      <c r="AN782" s="12" t="e">
        <f ca="1"/>
        <v>#NAME?</v>
      </c>
    </row>
    <row r="783" spans="1:40">
      <c r="A783" s="12" t="e">
        <f t="shared" ca="1" si="145"/>
        <v>#NAME?</v>
      </c>
      <c r="B783" s="12">
        <v>780</v>
      </c>
      <c r="C783" s="12" t="e">
        <f t="shared" ca="1" si="146"/>
        <v>#NAME?</v>
      </c>
      <c r="F783" s="12">
        <f>SUM($J$183:J783)</f>
        <v>3360792</v>
      </c>
      <c r="G783" s="12">
        <v>781</v>
      </c>
      <c r="H783" s="12" t="s">
        <v>13981</v>
      </c>
      <c r="I783" s="12">
        <v>0</v>
      </c>
      <c r="J783" s="12">
        <f t="shared" si="140"/>
        <v>8592</v>
      </c>
      <c r="K783" s="12">
        <v>160000</v>
      </c>
      <c r="L783" s="12">
        <f>SUM($J$3:J783)</f>
        <v>3554266</v>
      </c>
      <c r="M783" s="12">
        <f>SUM($L$183:L783)</f>
        <v>946975266</v>
      </c>
      <c r="N783" s="15">
        <f t="shared" si="144"/>
        <v>281.7714592274678</v>
      </c>
      <c r="O783" s="12">
        <v>781</v>
      </c>
      <c r="P783" s="12" t="s">
        <v>13982</v>
      </c>
      <c r="Q783" s="12">
        <v>0</v>
      </c>
      <c r="R783" s="12">
        <v>1740</v>
      </c>
      <c r="W783" s="12" t="e">
        <f t="shared" ca="1" si="147"/>
        <v>#NAME?</v>
      </c>
      <c r="X783" s="12">
        <v>4030</v>
      </c>
      <c r="Y783" s="12">
        <v>390</v>
      </c>
      <c r="Z783" s="12" t="e">
        <f t="shared" ca="1" si="148"/>
        <v>#NAME?</v>
      </c>
      <c r="AA783" s="12" t="e">
        <f ca="1">SUM($Z$4:Z783)++VLOOKUP(X783,$G$3:$L$7002,6,0)</f>
        <v>#NAME?</v>
      </c>
      <c r="AB783" s="12" t="e">
        <f t="shared" ca="1" si="149"/>
        <v>#NAME?</v>
      </c>
      <c r="AC783" s="12">
        <v>669</v>
      </c>
      <c r="AD783" s="12" t="e">
        <f t="shared" ca="1" si="150"/>
        <v>#NAME?</v>
      </c>
      <c r="AF783" s="12">
        <v>780</v>
      </c>
      <c r="AG783" s="12">
        <v>3334300</v>
      </c>
      <c r="AH783" s="12">
        <f>SUM($AG$4:AG783)</f>
        <v>1594007340</v>
      </c>
      <c r="AI783" s="13">
        <f t="shared" ca="1" si="142"/>
        <v>0</v>
      </c>
      <c r="AJ783" s="13" t="e">
        <f t="shared" ca="1" si="143"/>
        <v>#NAME?</v>
      </c>
      <c r="AK783" s="13"/>
      <c r="AL783" s="12" t="e">
        <f t="shared" ca="1" si="141"/>
        <v>#NAME?</v>
      </c>
      <c r="AN783" s="12" t="e">
        <f ca="1"/>
        <v>#NAME?</v>
      </c>
    </row>
    <row r="784" spans="1:40">
      <c r="A784" s="12" t="e">
        <f t="shared" ca="1" si="145"/>
        <v>#NAME?</v>
      </c>
      <c r="B784" s="12">
        <v>781</v>
      </c>
      <c r="C784" s="12" t="e">
        <f t="shared" ca="1" si="146"/>
        <v>#NAME?</v>
      </c>
      <c r="F784" s="12">
        <f>SUM($J$183:J784)</f>
        <v>3369394</v>
      </c>
      <c r="G784" s="12">
        <v>782</v>
      </c>
      <c r="H784" s="12" t="s">
        <v>13981</v>
      </c>
      <c r="I784" s="12">
        <v>0</v>
      </c>
      <c r="J784" s="12">
        <f t="shared" si="140"/>
        <v>8602</v>
      </c>
      <c r="K784" s="12">
        <v>160000</v>
      </c>
      <c r="L784" s="12">
        <f>SUM($J$3:J784)</f>
        <v>3562868</v>
      </c>
      <c r="M784" s="12">
        <f>SUM($L$183:L784)</f>
        <v>950538134</v>
      </c>
      <c r="N784" s="15">
        <f t="shared" si="144"/>
        <v>282.10952295872789</v>
      </c>
      <c r="O784" s="12">
        <v>782</v>
      </c>
      <c r="P784" s="12" t="s">
        <v>13982</v>
      </c>
      <c r="Q784" s="12">
        <v>0</v>
      </c>
      <c r="R784" s="12">
        <v>1740</v>
      </c>
      <c r="W784" s="12" t="e">
        <f t="shared" ca="1" si="147"/>
        <v>#NAME?</v>
      </c>
      <c r="X784" s="12">
        <v>4035</v>
      </c>
      <c r="Y784" s="12">
        <v>390.5</v>
      </c>
      <c r="Z784" s="12" t="e">
        <f t="shared" ca="1" si="148"/>
        <v>#NAME?</v>
      </c>
      <c r="AA784" s="12" t="e">
        <f ca="1">SUM($Z$4:Z784)++VLOOKUP(X784,$G$3:$L$7002,6,0)</f>
        <v>#NAME?</v>
      </c>
      <c r="AB784" s="12" t="e">
        <f t="shared" ca="1" si="149"/>
        <v>#NAME?</v>
      </c>
      <c r="AC784" s="12">
        <v>670</v>
      </c>
      <c r="AD784" s="12" t="e">
        <f t="shared" ca="1" si="150"/>
        <v>#NAME?</v>
      </c>
      <c r="AF784" s="12">
        <v>781</v>
      </c>
      <c r="AG784" s="12">
        <v>3334300</v>
      </c>
      <c r="AH784" s="12">
        <f>SUM($AG$4:AG784)</f>
        <v>1597341640</v>
      </c>
      <c r="AI784" s="13">
        <f t="shared" ca="1" si="142"/>
        <v>0</v>
      </c>
      <c r="AJ784" s="13" t="e">
        <f t="shared" ca="1" si="143"/>
        <v>#NAME?</v>
      </c>
      <c r="AK784" s="13"/>
      <c r="AL784" s="12" t="e">
        <f t="shared" ca="1" si="141"/>
        <v>#NAME?</v>
      </c>
      <c r="AN784" s="12" t="e">
        <f ca="1"/>
        <v>#NAME?</v>
      </c>
    </row>
    <row r="785" spans="1:40">
      <c r="A785" s="12" t="e">
        <f t="shared" ca="1" si="145"/>
        <v>#NAME?</v>
      </c>
      <c r="B785" s="12">
        <v>782</v>
      </c>
      <c r="C785" s="12" t="e">
        <f t="shared" ca="1" si="146"/>
        <v>#NAME?</v>
      </c>
      <c r="F785" s="12">
        <f>SUM($J$183:J785)</f>
        <v>3378006</v>
      </c>
      <c r="G785" s="12">
        <v>783</v>
      </c>
      <c r="H785" s="12" t="s">
        <v>13981</v>
      </c>
      <c r="I785" s="12">
        <v>0</v>
      </c>
      <c r="J785" s="12">
        <f t="shared" si="140"/>
        <v>8612</v>
      </c>
      <c r="K785" s="12">
        <v>160000</v>
      </c>
      <c r="L785" s="12">
        <f>SUM($J$3:J785)</f>
        <v>3571480</v>
      </c>
      <c r="M785" s="12">
        <f>SUM($L$183:L785)</f>
        <v>954109614</v>
      </c>
      <c r="N785" s="15">
        <f t="shared" si="144"/>
        <v>282.44757824586458</v>
      </c>
      <c r="O785" s="12">
        <v>783</v>
      </c>
      <c r="P785" s="12" t="s">
        <v>13982</v>
      </c>
      <c r="Q785" s="12">
        <v>0</v>
      </c>
      <c r="R785" s="12">
        <v>1740</v>
      </c>
      <c r="W785" s="12" t="e">
        <f t="shared" ca="1" si="147"/>
        <v>#NAME?</v>
      </c>
      <c r="X785" s="12">
        <v>4039</v>
      </c>
      <c r="Y785" s="12">
        <v>391</v>
      </c>
      <c r="Z785" s="12" t="e">
        <f t="shared" ca="1" si="148"/>
        <v>#NAME?</v>
      </c>
      <c r="AA785" s="12" t="e">
        <f ca="1">SUM($Z$4:Z785)++VLOOKUP(X785,$G$3:$L$7002,6,0)</f>
        <v>#NAME?</v>
      </c>
      <c r="AB785" s="12" t="e">
        <f t="shared" ca="1" si="149"/>
        <v>#NAME?</v>
      </c>
      <c r="AC785" s="12">
        <v>670</v>
      </c>
      <c r="AD785" s="12" t="e">
        <f t="shared" ca="1" si="150"/>
        <v>#NAME?</v>
      </c>
      <c r="AF785" s="12">
        <v>782</v>
      </c>
      <c r="AG785" s="12">
        <v>3335250</v>
      </c>
      <c r="AH785" s="12">
        <f>SUM($AG$4:AG785)</f>
        <v>1600676890</v>
      </c>
      <c r="AI785" s="13">
        <f t="shared" ca="1" si="142"/>
        <v>0</v>
      </c>
      <c r="AJ785" s="13" t="e">
        <f t="shared" ca="1" si="143"/>
        <v>#NAME?</v>
      </c>
      <c r="AK785" s="13"/>
      <c r="AL785" s="12" t="e">
        <f t="shared" ca="1" si="141"/>
        <v>#NAME?</v>
      </c>
      <c r="AN785" s="12" t="e">
        <f ca="1"/>
        <v>#NAME?</v>
      </c>
    </row>
    <row r="786" spans="1:40">
      <c r="A786" s="12" t="e">
        <f t="shared" ca="1" si="145"/>
        <v>#NAME?</v>
      </c>
      <c r="B786" s="12">
        <v>783</v>
      </c>
      <c r="C786" s="12" t="e">
        <f t="shared" ca="1" si="146"/>
        <v>#NAME?</v>
      </c>
      <c r="F786" s="12">
        <f>SUM($J$183:J786)</f>
        <v>3386628</v>
      </c>
      <c r="G786" s="12">
        <v>784</v>
      </c>
      <c r="H786" s="12" t="s">
        <v>13981</v>
      </c>
      <c r="I786" s="12">
        <v>0</v>
      </c>
      <c r="J786" s="12">
        <f t="shared" si="140"/>
        <v>8622</v>
      </c>
      <c r="K786" s="12">
        <v>160000</v>
      </c>
      <c r="L786" s="12">
        <f>SUM($J$3:J786)</f>
        <v>3580102</v>
      </c>
      <c r="M786" s="12">
        <f>SUM($L$183:L786)</f>
        <v>957689716</v>
      </c>
      <c r="N786" s="15">
        <f t="shared" si="144"/>
        <v>282.78562511146782</v>
      </c>
      <c r="O786" s="12">
        <v>784</v>
      </c>
      <c r="P786" s="12" t="s">
        <v>13982</v>
      </c>
      <c r="Q786" s="12">
        <v>0</v>
      </c>
      <c r="R786" s="12">
        <v>1740</v>
      </c>
      <c r="W786" s="12" t="e">
        <f t="shared" ca="1" si="147"/>
        <v>#NAME?</v>
      </c>
      <c r="X786" s="12">
        <v>4044</v>
      </c>
      <c r="Y786" s="12">
        <v>391.5</v>
      </c>
      <c r="Z786" s="12" t="e">
        <f t="shared" ca="1" si="148"/>
        <v>#NAME?</v>
      </c>
      <c r="AA786" s="12" t="e">
        <f ca="1">SUM($Z$4:Z786)++VLOOKUP(X786,$G$3:$L$7002,6,0)</f>
        <v>#NAME?</v>
      </c>
      <c r="AB786" s="12" t="e">
        <f t="shared" ca="1" si="149"/>
        <v>#NAME?</v>
      </c>
      <c r="AC786" s="12">
        <v>671</v>
      </c>
      <c r="AD786" s="12" t="e">
        <f t="shared" ca="1" si="150"/>
        <v>#NAME?</v>
      </c>
      <c r="AF786" s="12">
        <v>783</v>
      </c>
      <c r="AG786" s="12">
        <v>3336200</v>
      </c>
      <c r="AH786" s="12">
        <f>SUM($AG$4:AG786)</f>
        <v>1604013090</v>
      </c>
      <c r="AI786" s="13">
        <f t="shared" ca="1" si="142"/>
        <v>0</v>
      </c>
      <c r="AJ786" s="13" t="e">
        <f t="shared" ca="1" si="143"/>
        <v>#NAME?</v>
      </c>
      <c r="AK786" s="13"/>
      <c r="AL786" s="12" t="e">
        <f t="shared" ca="1" si="141"/>
        <v>#NAME?</v>
      </c>
      <c r="AN786" s="12" t="e">
        <f ca="1"/>
        <v>#NAME?</v>
      </c>
    </row>
    <row r="787" spans="1:40">
      <c r="A787" s="12" t="e">
        <f t="shared" ca="1" si="145"/>
        <v>#NAME?</v>
      </c>
      <c r="B787" s="12">
        <v>784</v>
      </c>
      <c r="C787" s="12" t="e">
        <f t="shared" ca="1" si="146"/>
        <v>#NAME?</v>
      </c>
      <c r="F787" s="12">
        <f>SUM($J$183:J787)</f>
        <v>3395260</v>
      </c>
      <c r="G787" s="12">
        <v>785</v>
      </c>
      <c r="H787" s="12" t="s">
        <v>13981</v>
      </c>
      <c r="I787" s="12">
        <v>0</v>
      </c>
      <c r="J787" s="12">
        <f t="shared" si="140"/>
        <v>8632</v>
      </c>
      <c r="K787" s="12">
        <v>160000</v>
      </c>
      <c r="L787" s="12">
        <f>SUM($J$3:J787)</f>
        <v>3588734</v>
      </c>
      <c r="M787" s="12">
        <f>SUM($L$183:L787)</f>
        <v>961278450</v>
      </c>
      <c r="N787" s="15">
        <f t="shared" si="144"/>
        <v>283.12366357804706</v>
      </c>
      <c r="O787" s="12">
        <v>785</v>
      </c>
      <c r="P787" s="12" t="s">
        <v>13982</v>
      </c>
      <c r="Q787" s="12">
        <v>0</v>
      </c>
      <c r="R787" s="12">
        <v>1741</v>
      </c>
      <c r="W787" s="12" t="e">
        <f t="shared" ca="1" si="147"/>
        <v>#NAME?</v>
      </c>
      <c r="X787" s="12">
        <v>4048</v>
      </c>
      <c r="Y787" s="12">
        <v>392</v>
      </c>
      <c r="Z787" s="12" t="e">
        <f t="shared" ca="1" si="148"/>
        <v>#NAME?</v>
      </c>
      <c r="AA787" s="12" t="e">
        <f ca="1">SUM($Z$4:Z787)++VLOOKUP(X787,$G$3:$L$7002,6,0)</f>
        <v>#NAME?</v>
      </c>
      <c r="AB787" s="12" t="e">
        <f t="shared" ca="1" si="149"/>
        <v>#NAME?</v>
      </c>
      <c r="AC787" s="12">
        <v>671</v>
      </c>
      <c r="AD787" s="12" t="e">
        <f t="shared" ca="1" si="150"/>
        <v>#NAME?</v>
      </c>
      <c r="AF787" s="12">
        <v>784</v>
      </c>
      <c r="AG787" s="12">
        <v>3336200</v>
      </c>
      <c r="AH787" s="12">
        <f>SUM($AG$4:AG787)</f>
        <v>1607349290</v>
      </c>
      <c r="AI787" s="13">
        <f t="shared" ca="1" si="142"/>
        <v>0</v>
      </c>
      <c r="AJ787" s="13" t="e">
        <f t="shared" ca="1" si="143"/>
        <v>#NAME?</v>
      </c>
      <c r="AK787" s="13"/>
      <c r="AL787" s="12" t="e">
        <f t="shared" ca="1" si="141"/>
        <v>#NAME?</v>
      </c>
      <c r="AN787" s="12" t="e">
        <f ca="1"/>
        <v>#NAME?</v>
      </c>
    </row>
    <row r="788" spans="1:40">
      <c r="A788" s="12" t="e">
        <f t="shared" ca="1" si="145"/>
        <v>#NAME?</v>
      </c>
      <c r="B788" s="12">
        <v>785</v>
      </c>
      <c r="C788" s="12" t="e">
        <f t="shared" ca="1" si="146"/>
        <v>#NAME?</v>
      </c>
      <c r="F788" s="12">
        <f>SUM($J$183:J788)</f>
        <v>3403902</v>
      </c>
      <c r="G788" s="12">
        <v>786</v>
      </c>
      <c r="H788" s="12" t="s">
        <v>13981</v>
      </c>
      <c r="I788" s="12">
        <v>0</v>
      </c>
      <c r="J788" s="12">
        <f t="shared" si="140"/>
        <v>8642</v>
      </c>
      <c r="K788" s="12">
        <v>160000</v>
      </c>
      <c r="L788" s="12">
        <f>SUM($J$3:J788)</f>
        <v>3597376</v>
      </c>
      <c r="M788" s="12">
        <f>SUM($L$183:L788)</f>
        <v>964875826</v>
      </c>
      <c r="N788" s="15">
        <f t="shared" si="144"/>
        <v>283.46169366803156</v>
      </c>
      <c r="O788" s="12">
        <v>786</v>
      </c>
      <c r="P788" s="12" t="s">
        <v>13982</v>
      </c>
      <c r="Q788" s="12">
        <v>0</v>
      </c>
      <c r="R788" s="12">
        <v>1741</v>
      </c>
      <c r="W788" s="12" t="e">
        <f t="shared" ca="1" si="147"/>
        <v>#NAME?</v>
      </c>
      <c r="X788" s="12">
        <v>4053</v>
      </c>
      <c r="Y788" s="12">
        <v>392.5</v>
      </c>
      <c r="Z788" s="12" t="e">
        <f t="shared" ca="1" si="148"/>
        <v>#NAME?</v>
      </c>
      <c r="AA788" s="12" t="e">
        <f ca="1">SUM($Z$4:Z788)++VLOOKUP(X788,$G$3:$L$7002,6,0)</f>
        <v>#NAME?</v>
      </c>
      <c r="AB788" s="12" t="e">
        <f t="shared" ca="1" si="149"/>
        <v>#NAME?</v>
      </c>
      <c r="AC788" s="12">
        <v>672</v>
      </c>
      <c r="AD788" s="12" t="e">
        <f t="shared" ca="1" si="150"/>
        <v>#NAME?</v>
      </c>
      <c r="AF788" s="12">
        <v>785</v>
      </c>
      <c r="AG788" s="12">
        <v>3336200</v>
      </c>
      <c r="AH788" s="12">
        <f>SUM($AG$4:AG788)</f>
        <v>1610685490</v>
      </c>
      <c r="AI788" s="13">
        <f t="shared" ca="1" si="142"/>
        <v>0</v>
      </c>
      <c r="AJ788" s="13" t="e">
        <f t="shared" ca="1" si="143"/>
        <v>#NAME?</v>
      </c>
      <c r="AK788" s="13"/>
      <c r="AL788" s="12" t="e">
        <f t="shared" ca="1" si="141"/>
        <v>#NAME?</v>
      </c>
      <c r="AN788" s="12" t="e">
        <f ca="1"/>
        <v>#NAME?</v>
      </c>
    </row>
    <row r="789" spans="1:40">
      <c r="A789" s="12" t="e">
        <f t="shared" ca="1" si="145"/>
        <v>#NAME?</v>
      </c>
      <c r="B789" s="12">
        <v>786</v>
      </c>
      <c r="C789" s="12" t="e">
        <f t="shared" ca="1" si="146"/>
        <v>#NAME?</v>
      </c>
      <c r="F789" s="12">
        <f>SUM($J$183:J789)</f>
        <v>3412554</v>
      </c>
      <c r="G789" s="12">
        <v>787</v>
      </c>
      <c r="H789" s="12" t="s">
        <v>13981</v>
      </c>
      <c r="I789" s="12">
        <v>0</v>
      </c>
      <c r="J789" s="12">
        <f t="shared" si="140"/>
        <v>8652</v>
      </c>
      <c r="K789" s="12">
        <v>160000</v>
      </c>
      <c r="L789" s="12">
        <f>SUM($J$3:J789)</f>
        <v>3606028</v>
      </c>
      <c r="M789" s="12">
        <f>SUM($L$183:L789)</f>
        <v>968481854</v>
      </c>
      <c r="N789" s="15">
        <f t="shared" si="144"/>
        <v>283.7997154037709</v>
      </c>
      <c r="O789" s="12">
        <v>787</v>
      </c>
      <c r="P789" s="12" t="s">
        <v>13982</v>
      </c>
      <c r="Q789" s="12">
        <v>0</v>
      </c>
      <c r="R789" s="12">
        <v>1741</v>
      </c>
      <c r="W789" s="12" t="e">
        <f t="shared" ca="1" si="147"/>
        <v>#NAME?</v>
      </c>
      <c r="X789" s="12">
        <v>4057</v>
      </c>
      <c r="Y789" s="12">
        <v>393</v>
      </c>
      <c r="Z789" s="12" t="e">
        <f t="shared" ca="1" si="148"/>
        <v>#NAME?</v>
      </c>
      <c r="AA789" s="12" t="e">
        <f ca="1">SUM($Z$4:Z789)++VLOOKUP(X789,$G$3:$L$7002,6,0)</f>
        <v>#NAME?</v>
      </c>
      <c r="AB789" s="12" t="e">
        <f t="shared" ca="1" si="149"/>
        <v>#NAME?</v>
      </c>
      <c r="AC789" s="12">
        <v>672</v>
      </c>
      <c r="AD789" s="12" t="e">
        <f t="shared" ca="1" si="150"/>
        <v>#NAME?</v>
      </c>
      <c r="AF789" s="12">
        <v>786</v>
      </c>
      <c r="AG789" s="12">
        <v>3336200</v>
      </c>
      <c r="AH789" s="12">
        <f>SUM($AG$4:AG789)</f>
        <v>1614021690</v>
      </c>
      <c r="AI789" s="13">
        <f t="shared" ca="1" si="142"/>
        <v>0</v>
      </c>
      <c r="AJ789" s="13" t="e">
        <f t="shared" ca="1" si="143"/>
        <v>#NAME?</v>
      </c>
      <c r="AK789" s="13"/>
      <c r="AL789" s="12" t="e">
        <f t="shared" ca="1" si="141"/>
        <v>#NAME?</v>
      </c>
      <c r="AN789" s="12" t="e">
        <f ca="1"/>
        <v>#NAME?</v>
      </c>
    </row>
    <row r="790" spans="1:40">
      <c r="A790" s="12" t="e">
        <f t="shared" ca="1" si="145"/>
        <v>#NAME?</v>
      </c>
      <c r="B790" s="12">
        <v>787</v>
      </c>
      <c r="C790" s="12" t="e">
        <f t="shared" ca="1" si="146"/>
        <v>#NAME?</v>
      </c>
      <c r="F790" s="12">
        <f>SUM($J$183:J790)</f>
        <v>3421216</v>
      </c>
      <c r="G790" s="12">
        <v>788</v>
      </c>
      <c r="H790" s="12" t="s">
        <v>13981</v>
      </c>
      <c r="I790" s="12">
        <v>0</v>
      </c>
      <c r="J790" s="12">
        <f t="shared" si="140"/>
        <v>8662</v>
      </c>
      <c r="K790" s="12">
        <v>160000</v>
      </c>
      <c r="L790" s="12">
        <f>SUM($J$3:J790)</f>
        <v>3614690</v>
      </c>
      <c r="M790" s="12">
        <f>SUM($L$183:L790)</f>
        <v>972096544</v>
      </c>
      <c r="N790" s="15">
        <f t="shared" si="144"/>
        <v>284.1377288075351</v>
      </c>
      <c r="O790" s="12">
        <v>788</v>
      </c>
      <c r="P790" s="12" t="s">
        <v>13982</v>
      </c>
      <c r="Q790" s="12">
        <v>0</v>
      </c>
      <c r="R790" s="12">
        <v>1741</v>
      </c>
      <c r="W790" s="12" t="e">
        <f t="shared" ca="1" si="147"/>
        <v>#NAME?</v>
      </c>
      <c r="X790" s="12">
        <v>4062</v>
      </c>
      <c r="Y790" s="12">
        <v>393.5</v>
      </c>
      <c r="Z790" s="12" t="e">
        <f t="shared" ca="1" si="148"/>
        <v>#NAME?</v>
      </c>
      <c r="AA790" s="12" t="e">
        <f ca="1">SUM($Z$4:Z790)++VLOOKUP(X790,$G$3:$L$7002,6,0)</f>
        <v>#NAME?</v>
      </c>
      <c r="AB790" s="12" t="e">
        <f t="shared" ca="1" si="149"/>
        <v>#NAME?</v>
      </c>
      <c r="AC790" s="12">
        <v>673</v>
      </c>
      <c r="AD790" s="12" t="e">
        <f t="shared" ca="1" si="150"/>
        <v>#NAME?</v>
      </c>
      <c r="AF790" s="12">
        <v>787</v>
      </c>
      <c r="AG790" s="12">
        <v>3336200</v>
      </c>
      <c r="AH790" s="12">
        <f>SUM($AG$4:AG790)</f>
        <v>1617357890</v>
      </c>
      <c r="AI790" s="13">
        <f t="shared" ca="1" si="142"/>
        <v>0</v>
      </c>
      <c r="AJ790" s="13" t="e">
        <f t="shared" ca="1" si="143"/>
        <v>#NAME?</v>
      </c>
      <c r="AK790" s="13"/>
      <c r="AL790" s="12" t="e">
        <f t="shared" ca="1" si="141"/>
        <v>#NAME?</v>
      </c>
      <c r="AN790" s="12" t="e">
        <f ca="1"/>
        <v>#NAME?</v>
      </c>
    </row>
    <row r="791" spans="1:40">
      <c r="A791" s="12" t="e">
        <f t="shared" ca="1" si="145"/>
        <v>#NAME?</v>
      </c>
      <c r="B791" s="12">
        <v>788</v>
      </c>
      <c r="C791" s="12" t="e">
        <f t="shared" ca="1" si="146"/>
        <v>#NAME?</v>
      </c>
      <c r="F791" s="12">
        <f>SUM($J$183:J791)</f>
        <v>3429888</v>
      </c>
      <c r="G791" s="12">
        <v>789</v>
      </c>
      <c r="H791" s="12" t="s">
        <v>13981</v>
      </c>
      <c r="I791" s="12">
        <v>0</v>
      </c>
      <c r="J791" s="12">
        <f t="shared" si="140"/>
        <v>8672</v>
      </c>
      <c r="K791" s="12">
        <v>160000</v>
      </c>
      <c r="L791" s="12">
        <f>SUM($J$3:J791)</f>
        <v>3623362</v>
      </c>
      <c r="M791" s="12">
        <f>SUM($L$183:L791)</f>
        <v>975719906</v>
      </c>
      <c r="N791" s="15">
        <f t="shared" si="144"/>
        <v>284.47573390151513</v>
      </c>
      <c r="O791" s="12">
        <v>789</v>
      </c>
      <c r="P791" s="12" t="s">
        <v>13982</v>
      </c>
      <c r="Q791" s="12">
        <v>0</v>
      </c>
      <c r="R791" s="12">
        <v>1742</v>
      </c>
      <c r="W791" s="12" t="e">
        <f t="shared" ca="1" si="147"/>
        <v>#NAME?</v>
      </c>
      <c r="X791" s="12">
        <v>4066</v>
      </c>
      <c r="Y791" s="12">
        <v>394</v>
      </c>
      <c r="Z791" s="12" t="e">
        <f t="shared" ca="1" si="148"/>
        <v>#NAME?</v>
      </c>
      <c r="AA791" s="12" t="e">
        <f ca="1">SUM($Z$4:Z791)++VLOOKUP(X791,$G$3:$L$7002,6,0)</f>
        <v>#NAME?</v>
      </c>
      <c r="AB791" s="12" t="e">
        <f t="shared" ca="1" si="149"/>
        <v>#NAME?</v>
      </c>
      <c r="AC791" s="12">
        <v>673</v>
      </c>
      <c r="AD791" s="12" t="e">
        <f t="shared" ca="1" si="150"/>
        <v>#NAME?</v>
      </c>
      <c r="AF791" s="12">
        <v>788</v>
      </c>
      <c r="AG791" s="12">
        <v>3336200</v>
      </c>
      <c r="AH791" s="12">
        <f>SUM($AG$4:AG791)</f>
        <v>1620694090</v>
      </c>
      <c r="AI791" s="13">
        <f t="shared" ca="1" si="142"/>
        <v>0</v>
      </c>
      <c r="AJ791" s="13" t="e">
        <f t="shared" ca="1" si="143"/>
        <v>#NAME?</v>
      </c>
      <c r="AK791" s="13"/>
      <c r="AL791" s="12" t="e">
        <f t="shared" ca="1" si="141"/>
        <v>#NAME?</v>
      </c>
      <c r="AN791" s="12" t="e">
        <f ca="1"/>
        <v>#NAME?</v>
      </c>
    </row>
    <row r="792" spans="1:40">
      <c r="A792" s="12" t="e">
        <f t="shared" ca="1" si="145"/>
        <v>#NAME?</v>
      </c>
      <c r="B792" s="12">
        <v>789</v>
      </c>
      <c r="C792" s="12" t="e">
        <f t="shared" ca="1" si="146"/>
        <v>#NAME?</v>
      </c>
      <c r="F792" s="12">
        <f>SUM($J$183:J792)</f>
        <v>3438570</v>
      </c>
      <c r="G792" s="12">
        <v>790</v>
      </c>
      <c r="H792" s="12" t="s">
        <v>13981</v>
      </c>
      <c r="I792" s="12">
        <v>0</v>
      </c>
      <c r="J792" s="12">
        <f t="shared" si="140"/>
        <v>8682</v>
      </c>
      <c r="K792" s="12">
        <v>160000</v>
      </c>
      <c r="L792" s="12">
        <f>SUM($J$3:J792)</f>
        <v>3632044</v>
      </c>
      <c r="M792" s="12">
        <f>SUM($L$183:L792)</f>
        <v>979351950</v>
      </c>
      <c r="N792" s="15">
        <f t="shared" si="144"/>
        <v>284.81373070782331</v>
      </c>
      <c r="O792" s="12">
        <v>790</v>
      </c>
      <c r="P792" s="12" t="s">
        <v>13982</v>
      </c>
      <c r="Q792" s="12">
        <v>0</v>
      </c>
      <c r="R792" s="12">
        <v>1742</v>
      </c>
      <c r="W792" s="12" t="e">
        <f t="shared" ca="1" si="147"/>
        <v>#NAME?</v>
      </c>
      <c r="X792" s="12">
        <v>4071</v>
      </c>
      <c r="Y792" s="12">
        <v>394.5</v>
      </c>
      <c r="Z792" s="12" t="e">
        <f t="shared" ca="1" si="148"/>
        <v>#NAME?</v>
      </c>
      <c r="AA792" s="12" t="e">
        <f ca="1">SUM($Z$4:Z792)++VLOOKUP(X792,$G$3:$L$7002,6,0)</f>
        <v>#NAME?</v>
      </c>
      <c r="AB792" s="12" t="e">
        <f t="shared" ca="1" si="149"/>
        <v>#NAME?</v>
      </c>
      <c r="AC792" s="12">
        <v>674</v>
      </c>
      <c r="AD792" s="12" t="e">
        <f t="shared" ca="1" si="150"/>
        <v>#NAME?</v>
      </c>
      <c r="AF792" s="12">
        <v>789</v>
      </c>
      <c r="AG792" s="12">
        <v>3336200</v>
      </c>
      <c r="AH792" s="12">
        <f>SUM($AG$4:AG792)</f>
        <v>1624030290</v>
      </c>
      <c r="AI792" s="13">
        <f t="shared" ca="1" si="142"/>
        <v>0</v>
      </c>
      <c r="AJ792" s="13" t="e">
        <f t="shared" ca="1" si="143"/>
        <v>#NAME?</v>
      </c>
      <c r="AK792" s="13"/>
      <c r="AL792" s="12" t="e">
        <f t="shared" ca="1" si="141"/>
        <v>#NAME?</v>
      </c>
      <c r="AN792" s="12" t="e">
        <f ca="1"/>
        <v>#NAME?</v>
      </c>
    </row>
    <row r="793" spans="1:40">
      <c r="A793" s="12" t="e">
        <f t="shared" ca="1" si="145"/>
        <v>#NAME?</v>
      </c>
      <c r="B793" s="12">
        <v>790</v>
      </c>
      <c r="C793" s="12" t="e">
        <f t="shared" ca="1" si="146"/>
        <v>#NAME?</v>
      </c>
      <c r="F793" s="12">
        <f>SUM($J$183:J793)</f>
        <v>3447262</v>
      </c>
      <c r="G793" s="12">
        <v>791</v>
      </c>
      <c r="H793" s="12" t="s">
        <v>13981</v>
      </c>
      <c r="I793" s="12">
        <v>0</v>
      </c>
      <c r="J793" s="12">
        <f t="shared" si="140"/>
        <v>8692</v>
      </c>
      <c r="K793" s="12">
        <v>160000</v>
      </c>
      <c r="L793" s="12">
        <f>SUM($J$3:J793)</f>
        <v>3640736</v>
      </c>
      <c r="M793" s="12">
        <f>SUM($L$183:L793)</f>
        <v>982992686</v>
      </c>
      <c r="N793" s="15">
        <f t="shared" si="144"/>
        <v>285.15171924849346</v>
      </c>
      <c r="O793" s="12">
        <v>791</v>
      </c>
      <c r="P793" s="12" t="s">
        <v>13982</v>
      </c>
      <c r="Q793" s="12">
        <v>0</v>
      </c>
      <c r="R793" s="12">
        <v>1742</v>
      </c>
      <c r="W793" s="12" t="e">
        <f t="shared" ca="1" si="147"/>
        <v>#NAME?</v>
      </c>
      <c r="X793" s="12">
        <v>4075</v>
      </c>
      <c r="Y793" s="12">
        <v>395</v>
      </c>
      <c r="Z793" s="12" t="e">
        <f t="shared" ca="1" si="148"/>
        <v>#NAME?</v>
      </c>
      <c r="AA793" s="12" t="e">
        <f ca="1">SUM($Z$4:Z793)++VLOOKUP(X793,$G$3:$L$7002,6,0)</f>
        <v>#NAME?</v>
      </c>
      <c r="AB793" s="12" t="e">
        <f t="shared" ca="1" si="149"/>
        <v>#NAME?</v>
      </c>
      <c r="AC793" s="12">
        <v>674</v>
      </c>
      <c r="AD793" s="12" t="e">
        <f t="shared" ca="1" si="150"/>
        <v>#NAME?</v>
      </c>
      <c r="AF793" s="12">
        <v>790</v>
      </c>
      <c r="AG793" s="12">
        <v>3336200</v>
      </c>
      <c r="AH793" s="12">
        <f>SUM($AG$4:AG793)</f>
        <v>1627366490</v>
      </c>
      <c r="AI793" s="13">
        <f t="shared" ca="1" si="142"/>
        <v>0</v>
      </c>
      <c r="AJ793" s="13" t="e">
        <f t="shared" ca="1" si="143"/>
        <v>#NAME?</v>
      </c>
      <c r="AK793" s="13"/>
      <c r="AL793" s="12" t="e">
        <f t="shared" ca="1" si="141"/>
        <v>#NAME?</v>
      </c>
      <c r="AN793" s="12" t="e">
        <f ca="1"/>
        <v>#NAME?</v>
      </c>
    </row>
    <row r="794" spans="1:40">
      <c r="A794" s="12" t="e">
        <f t="shared" ca="1" si="145"/>
        <v>#NAME?</v>
      </c>
      <c r="B794" s="12">
        <v>791</v>
      </c>
      <c r="C794" s="12" t="e">
        <f t="shared" ca="1" si="146"/>
        <v>#NAME?</v>
      </c>
      <c r="F794" s="12">
        <f>SUM($J$183:J794)</f>
        <v>3455964</v>
      </c>
      <c r="G794" s="12">
        <v>792</v>
      </c>
      <c r="H794" s="12" t="s">
        <v>13981</v>
      </c>
      <c r="I794" s="12">
        <v>0</v>
      </c>
      <c r="J794" s="12">
        <f t="shared" si="140"/>
        <v>8702</v>
      </c>
      <c r="K794" s="12">
        <v>160000</v>
      </c>
      <c r="L794" s="12">
        <f>SUM($J$3:J794)</f>
        <v>3649438</v>
      </c>
      <c r="M794" s="12">
        <f>SUM($L$183:L794)</f>
        <v>986642124</v>
      </c>
      <c r="N794" s="15">
        <f t="shared" si="144"/>
        <v>285.48969954548136</v>
      </c>
      <c r="O794" s="12">
        <v>792</v>
      </c>
      <c r="P794" s="12" t="s">
        <v>13982</v>
      </c>
      <c r="Q794" s="12">
        <v>0</v>
      </c>
      <c r="R794" s="12">
        <v>1742</v>
      </c>
      <c r="W794" s="12" t="e">
        <f t="shared" ca="1" si="147"/>
        <v>#NAME?</v>
      </c>
      <c r="X794" s="12">
        <v>4080</v>
      </c>
      <c r="Y794" s="12">
        <v>395.5</v>
      </c>
      <c r="Z794" s="12" t="e">
        <f t="shared" ca="1" si="148"/>
        <v>#NAME?</v>
      </c>
      <c r="AA794" s="12" t="e">
        <f ca="1">SUM($Z$4:Z794)++VLOOKUP(X794,$G$3:$L$7002,6,0)</f>
        <v>#NAME?</v>
      </c>
      <c r="AB794" s="12" t="e">
        <f t="shared" ca="1" si="149"/>
        <v>#NAME?</v>
      </c>
      <c r="AC794" s="12">
        <v>675</v>
      </c>
      <c r="AD794" s="12" t="e">
        <f t="shared" ca="1" si="150"/>
        <v>#NAME?</v>
      </c>
      <c r="AF794" s="12">
        <v>791</v>
      </c>
      <c r="AG794" s="12">
        <v>3336200</v>
      </c>
      <c r="AH794" s="12">
        <f>SUM($AG$4:AG794)</f>
        <v>1630702690</v>
      </c>
      <c r="AI794" s="13">
        <f t="shared" ca="1" si="142"/>
        <v>0</v>
      </c>
      <c r="AJ794" s="13" t="e">
        <f t="shared" ca="1" si="143"/>
        <v>#NAME?</v>
      </c>
      <c r="AK794" s="13"/>
      <c r="AL794" s="12" t="e">
        <f t="shared" ca="1" si="141"/>
        <v>#NAME?</v>
      </c>
      <c r="AN794" s="12" t="e">
        <f ca="1"/>
        <v>#NAME?</v>
      </c>
    </row>
    <row r="795" spans="1:40">
      <c r="A795" s="12" t="e">
        <f t="shared" ca="1" si="145"/>
        <v>#NAME?</v>
      </c>
      <c r="B795" s="12">
        <v>792</v>
      </c>
      <c r="C795" s="12" t="e">
        <f t="shared" ca="1" si="146"/>
        <v>#NAME?</v>
      </c>
      <c r="F795" s="12">
        <f>SUM($J$183:J795)</f>
        <v>3464676</v>
      </c>
      <c r="G795" s="12">
        <v>793</v>
      </c>
      <c r="H795" s="12" t="s">
        <v>13981</v>
      </c>
      <c r="I795" s="12">
        <v>0</v>
      </c>
      <c r="J795" s="12">
        <f t="shared" si="140"/>
        <v>8712</v>
      </c>
      <c r="K795" s="12">
        <v>160000</v>
      </c>
      <c r="L795" s="12">
        <f>SUM($J$3:J795)</f>
        <v>3658150</v>
      </c>
      <c r="M795" s="12">
        <f>SUM($L$183:L795)</f>
        <v>990300274</v>
      </c>
      <c r="N795" s="15">
        <f t="shared" si="144"/>
        <v>285.82767162066523</v>
      </c>
      <c r="O795" s="12">
        <v>793</v>
      </c>
      <c r="P795" s="12" t="s">
        <v>13982</v>
      </c>
      <c r="Q795" s="12">
        <v>0</v>
      </c>
      <c r="R795" s="12">
        <v>1742</v>
      </c>
      <c r="W795" s="12" t="e">
        <f t="shared" ca="1" si="147"/>
        <v>#NAME?</v>
      </c>
      <c r="X795" s="12">
        <v>4084</v>
      </c>
      <c r="Y795" s="12">
        <v>396</v>
      </c>
      <c r="Z795" s="12" t="e">
        <f t="shared" ca="1" si="148"/>
        <v>#NAME?</v>
      </c>
      <c r="AA795" s="12" t="e">
        <f ca="1">SUM($Z$4:Z795)++VLOOKUP(X795,$G$3:$L$7002,6,0)</f>
        <v>#NAME?</v>
      </c>
      <c r="AB795" s="12" t="e">
        <f t="shared" ca="1" si="149"/>
        <v>#NAME?</v>
      </c>
      <c r="AC795" s="12">
        <v>675</v>
      </c>
      <c r="AD795" s="12" t="e">
        <f t="shared" ca="1" si="150"/>
        <v>#NAME?</v>
      </c>
      <c r="AF795" s="12">
        <v>792</v>
      </c>
      <c r="AG795" s="12">
        <v>3336200</v>
      </c>
      <c r="AH795" s="12">
        <f>SUM($AG$4:AG795)</f>
        <v>1634038890</v>
      </c>
      <c r="AI795" s="13">
        <f t="shared" ca="1" si="142"/>
        <v>0</v>
      </c>
      <c r="AJ795" s="13" t="e">
        <f t="shared" ca="1" si="143"/>
        <v>#NAME?</v>
      </c>
      <c r="AK795" s="13"/>
      <c r="AL795" s="12" t="e">
        <f t="shared" ca="1" si="141"/>
        <v>#NAME?</v>
      </c>
      <c r="AN795" s="12" t="e">
        <f ca="1"/>
        <v>#NAME?</v>
      </c>
    </row>
    <row r="796" spans="1:40">
      <c r="A796" s="12" t="e">
        <f t="shared" ca="1" si="145"/>
        <v>#NAME?</v>
      </c>
      <c r="B796" s="12">
        <v>793</v>
      </c>
      <c r="C796" s="12" t="e">
        <f t="shared" ca="1" si="146"/>
        <v>#NAME?</v>
      </c>
      <c r="F796" s="12">
        <f>SUM($J$183:J796)</f>
        <v>3473398</v>
      </c>
      <c r="G796" s="12">
        <v>794</v>
      </c>
      <c r="H796" s="12" t="s">
        <v>13981</v>
      </c>
      <c r="I796" s="12">
        <v>0</v>
      </c>
      <c r="J796" s="12">
        <f t="shared" si="140"/>
        <v>8722</v>
      </c>
      <c r="K796" s="12">
        <v>160000</v>
      </c>
      <c r="L796" s="12">
        <f>SUM($J$3:J796)</f>
        <v>3666872</v>
      </c>
      <c r="M796" s="12">
        <f>SUM($L$183:L796)</f>
        <v>993967146</v>
      </c>
      <c r="N796" s="15">
        <f t="shared" si="144"/>
        <v>286.16563549584583</v>
      </c>
      <c r="O796" s="12">
        <v>794</v>
      </c>
      <c r="P796" s="12" t="s">
        <v>13982</v>
      </c>
      <c r="Q796" s="12">
        <v>0</v>
      </c>
      <c r="R796" s="12">
        <v>1742</v>
      </c>
      <c r="W796" s="12" t="e">
        <f t="shared" ca="1" si="147"/>
        <v>#NAME?</v>
      </c>
      <c r="X796" s="12">
        <v>4089</v>
      </c>
      <c r="Y796" s="12">
        <v>396.5</v>
      </c>
      <c r="Z796" s="12" t="e">
        <f t="shared" ca="1" si="148"/>
        <v>#NAME?</v>
      </c>
      <c r="AA796" s="12" t="e">
        <f ca="1">SUM($Z$4:Z796)++VLOOKUP(X796,$G$3:$L$7002,6,0)</f>
        <v>#NAME?</v>
      </c>
      <c r="AB796" s="12" t="e">
        <f t="shared" ca="1" si="149"/>
        <v>#NAME?</v>
      </c>
      <c r="AC796" s="12">
        <v>676</v>
      </c>
      <c r="AD796" s="12" t="e">
        <f t="shared" ca="1" si="150"/>
        <v>#NAME?</v>
      </c>
      <c r="AF796" s="12">
        <v>793</v>
      </c>
      <c r="AG796" s="12">
        <v>3336200</v>
      </c>
      <c r="AH796" s="12">
        <f>SUM($AG$4:AG796)</f>
        <v>1637375090</v>
      </c>
      <c r="AI796" s="13">
        <f t="shared" ca="1" si="142"/>
        <v>0</v>
      </c>
      <c r="AJ796" s="13" t="e">
        <f t="shared" ca="1" si="143"/>
        <v>#NAME?</v>
      </c>
      <c r="AK796" s="13"/>
      <c r="AL796" s="12" t="e">
        <f t="shared" ca="1" si="141"/>
        <v>#NAME?</v>
      </c>
      <c r="AN796" s="12" t="e">
        <f ca="1"/>
        <v>#NAME?</v>
      </c>
    </row>
    <row r="797" spans="1:40">
      <c r="A797" s="12" t="e">
        <f t="shared" ca="1" si="145"/>
        <v>#NAME?</v>
      </c>
      <c r="B797" s="12">
        <v>794</v>
      </c>
      <c r="C797" s="12" t="e">
        <f t="shared" ca="1" si="146"/>
        <v>#NAME?</v>
      </c>
      <c r="F797" s="12">
        <f>SUM($J$183:J797)</f>
        <v>3482130</v>
      </c>
      <c r="G797" s="12">
        <v>795</v>
      </c>
      <c r="H797" s="12" t="s">
        <v>13981</v>
      </c>
      <c r="I797" s="12">
        <v>0</v>
      </c>
      <c r="J797" s="12">
        <f t="shared" si="140"/>
        <v>8732</v>
      </c>
      <c r="K797" s="12">
        <v>160000</v>
      </c>
      <c r="L797" s="12">
        <f>SUM($J$3:J797)</f>
        <v>3675604</v>
      </c>
      <c r="M797" s="12">
        <f>SUM($L$183:L797)</f>
        <v>997642750</v>
      </c>
      <c r="N797" s="15">
        <f t="shared" si="144"/>
        <v>286.50359119274697</v>
      </c>
      <c r="O797" s="12">
        <v>795</v>
      </c>
      <c r="P797" s="12" t="s">
        <v>13982</v>
      </c>
      <c r="Q797" s="12">
        <v>0</v>
      </c>
      <c r="R797" s="12">
        <v>1742</v>
      </c>
      <c r="W797" s="12" t="e">
        <f t="shared" ca="1" si="147"/>
        <v>#NAME?</v>
      </c>
      <c r="X797" s="12">
        <v>4093</v>
      </c>
      <c r="Y797" s="12">
        <v>397</v>
      </c>
      <c r="Z797" s="12" t="e">
        <f t="shared" ca="1" si="148"/>
        <v>#NAME?</v>
      </c>
      <c r="AA797" s="12" t="e">
        <f ca="1">SUM($Z$4:Z797)++VLOOKUP(X797,$G$3:$L$7002,6,0)</f>
        <v>#NAME?</v>
      </c>
      <c r="AB797" s="12" t="e">
        <f t="shared" ca="1" si="149"/>
        <v>#NAME?</v>
      </c>
      <c r="AC797" s="12">
        <v>676</v>
      </c>
      <c r="AD797" s="12" t="e">
        <f t="shared" ca="1" si="150"/>
        <v>#NAME?</v>
      </c>
      <c r="AF797" s="12">
        <v>794</v>
      </c>
      <c r="AG797" s="12">
        <v>3336200</v>
      </c>
      <c r="AH797" s="12">
        <f>SUM($AG$4:AG797)</f>
        <v>1640711290</v>
      </c>
      <c r="AI797" s="13">
        <f t="shared" ca="1" si="142"/>
        <v>0</v>
      </c>
      <c r="AJ797" s="13" t="e">
        <f t="shared" ca="1" si="143"/>
        <v>#NAME?</v>
      </c>
      <c r="AK797" s="13"/>
      <c r="AL797" s="12" t="e">
        <f t="shared" ca="1" si="141"/>
        <v>#NAME?</v>
      </c>
      <c r="AN797" s="12" t="e">
        <f ca="1"/>
        <v>#NAME?</v>
      </c>
    </row>
    <row r="798" spans="1:40">
      <c r="A798" s="12" t="e">
        <f t="shared" ca="1" si="145"/>
        <v>#NAME?</v>
      </c>
      <c r="B798" s="12">
        <v>795</v>
      </c>
      <c r="C798" s="12" t="e">
        <f t="shared" ca="1" si="146"/>
        <v>#NAME?</v>
      </c>
      <c r="F798" s="12">
        <f>SUM($J$183:J798)</f>
        <v>3490872</v>
      </c>
      <c r="G798" s="12">
        <v>796</v>
      </c>
      <c r="H798" s="12" t="s">
        <v>13981</v>
      </c>
      <c r="I798" s="12">
        <v>0</v>
      </c>
      <c r="J798" s="12">
        <f t="shared" si="140"/>
        <v>8742</v>
      </c>
      <c r="K798" s="12">
        <v>160000</v>
      </c>
      <c r="L798" s="12">
        <f>SUM($J$3:J798)</f>
        <v>3684346</v>
      </c>
      <c r="M798" s="12">
        <f>SUM($L$183:L798)</f>
        <v>1001327096</v>
      </c>
      <c r="N798" s="15">
        <f t="shared" si="144"/>
        <v>286.84153873301568</v>
      </c>
      <c r="O798" s="12">
        <v>796</v>
      </c>
      <c r="P798" s="12" t="s">
        <v>13982</v>
      </c>
      <c r="Q798" s="12">
        <v>0</v>
      </c>
      <c r="R798" s="12">
        <v>1742</v>
      </c>
      <c r="W798" s="12" t="e">
        <f t="shared" ca="1" si="147"/>
        <v>#NAME?</v>
      </c>
      <c r="X798" s="12">
        <v>4098</v>
      </c>
      <c r="Y798" s="12">
        <v>397.5</v>
      </c>
      <c r="Z798" s="12" t="e">
        <f t="shared" ca="1" si="148"/>
        <v>#NAME?</v>
      </c>
      <c r="AA798" s="12" t="e">
        <f ca="1">SUM($Z$4:Z798)++VLOOKUP(X798,$G$3:$L$7002,6,0)</f>
        <v>#NAME?</v>
      </c>
      <c r="AB798" s="12" t="e">
        <f t="shared" ca="1" si="149"/>
        <v>#NAME?</v>
      </c>
      <c r="AC798" s="12">
        <v>677</v>
      </c>
      <c r="AD798" s="12" t="e">
        <f t="shared" ca="1" si="150"/>
        <v>#NAME?</v>
      </c>
      <c r="AF798" s="12">
        <v>795</v>
      </c>
      <c r="AG798" s="12">
        <v>3336200</v>
      </c>
      <c r="AH798" s="12">
        <f>SUM($AG$4:AG798)</f>
        <v>1644047490</v>
      </c>
      <c r="AI798" s="13">
        <f t="shared" ca="1" si="142"/>
        <v>0</v>
      </c>
      <c r="AJ798" s="13" t="e">
        <f t="shared" ca="1" si="143"/>
        <v>#NAME?</v>
      </c>
      <c r="AK798" s="13"/>
      <c r="AL798" s="12" t="e">
        <f t="shared" ca="1" si="141"/>
        <v>#NAME?</v>
      </c>
      <c r="AN798" s="12" t="e">
        <f ca="1"/>
        <v>#NAME?</v>
      </c>
    </row>
    <row r="799" spans="1:40">
      <c r="A799" s="12" t="e">
        <f t="shared" ca="1" si="145"/>
        <v>#NAME?</v>
      </c>
      <c r="B799" s="12">
        <v>796</v>
      </c>
      <c r="C799" s="12" t="e">
        <f t="shared" ca="1" si="146"/>
        <v>#NAME?</v>
      </c>
      <c r="F799" s="12">
        <f>SUM($J$183:J799)</f>
        <v>3499624</v>
      </c>
      <c r="G799" s="12">
        <v>797</v>
      </c>
      <c r="H799" s="12" t="s">
        <v>13981</v>
      </c>
      <c r="I799" s="12">
        <v>0</v>
      </c>
      <c r="J799" s="12">
        <f t="shared" si="140"/>
        <v>8752</v>
      </c>
      <c r="K799" s="12">
        <v>160000</v>
      </c>
      <c r="L799" s="12">
        <f>SUM($J$3:J799)</f>
        <v>3693098</v>
      </c>
      <c r="M799" s="12">
        <f>SUM($L$183:L799)</f>
        <v>1005020194</v>
      </c>
      <c r="N799" s="15">
        <f t="shared" si="144"/>
        <v>287.17947813822286</v>
      </c>
      <c r="O799" s="12">
        <v>797</v>
      </c>
      <c r="P799" s="12" t="s">
        <v>13982</v>
      </c>
      <c r="Q799" s="12">
        <v>0</v>
      </c>
      <c r="R799" s="12">
        <v>1742</v>
      </c>
      <c r="W799" s="12" t="e">
        <f t="shared" ca="1" si="147"/>
        <v>#NAME?</v>
      </c>
      <c r="X799" s="12">
        <v>4102</v>
      </c>
      <c r="Y799" s="12">
        <v>398</v>
      </c>
      <c r="Z799" s="12" t="e">
        <f t="shared" ca="1" si="148"/>
        <v>#NAME?</v>
      </c>
      <c r="AA799" s="12" t="e">
        <f ca="1">SUM($Z$4:Z799)++VLOOKUP(X799,$G$3:$L$7002,6,0)</f>
        <v>#NAME?</v>
      </c>
      <c r="AB799" s="12" t="e">
        <f t="shared" ca="1" si="149"/>
        <v>#NAME?</v>
      </c>
      <c r="AC799" s="12">
        <v>677</v>
      </c>
      <c r="AD799" s="12" t="e">
        <f t="shared" ca="1" si="150"/>
        <v>#NAME?</v>
      </c>
      <c r="AF799" s="12">
        <v>796</v>
      </c>
      <c r="AG799" s="12">
        <v>3336200</v>
      </c>
      <c r="AH799" s="12">
        <f>SUM($AG$4:AG799)</f>
        <v>1647383690</v>
      </c>
      <c r="AI799" s="13">
        <f t="shared" ca="1" si="142"/>
        <v>0</v>
      </c>
      <c r="AJ799" s="13" t="e">
        <f t="shared" ca="1" si="143"/>
        <v>#NAME?</v>
      </c>
      <c r="AK799" s="13"/>
      <c r="AL799" s="12" t="e">
        <f t="shared" ca="1" si="141"/>
        <v>#NAME?</v>
      </c>
      <c r="AN799" s="12" t="e">
        <f ca="1"/>
        <v>#NAME?</v>
      </c>
    </row>
    <row r="800" spans="1:40">
      <c r="A800" s="12" t="e">
        <f t="shared" ca="1" si="145"/>
        <v>#NAME?</v>
      </c>
      <c r="B800" s="12">
        <v>797</v>
      </c>
      <c r="C800" s="12" t="e">
        <f t="shared" ca="1" si="146"/>
        <v>#NAME?</v>
      </c>
      <c r="F800" s="12">
        <f>SUM($J$183:J800)</f>
        <v>3508386</v>
      </c>
      <c r="G800" s="12">
        <v>798</v>
      </c>
      <c r="H800" s="12" t="s">
        <v>13981</v>
      </c>
      <c r="I800" s="12">
        <v>0</v>
      </c>
      <c r="J800" s="12">
        <f t="shared" si="140"/>
        <v>8762</v>
      </c>
      <c r="K800" s="12">
        <v>160000</v>
      </c>
      <c r="L800" s="12">
        <f>SUM($J$3:J800)</f>
        <v>3701860</v>
      </c>
      <c r="M800" s="12">
        <f>SUM($L$183:L800)</f>
        <v>1008722054</v>
      </c>
      <c r="N800" s="15">
        <f t="shared" si="144"/>
        <v>287.51740942986316</v>
      </c>
      <c r="O800" s="12">
        <v>798</v>
      </c>
      <c r="P800" s="12" t="s">
        <v>13982</v>
      </c>
      <c r="Q800" s="12">
        <v>0</v>
      </c>
      <c r="R800" s="12">
        <v>1742</v>
      </c>
      <c r="W800" s="12" t="e">
        <f t="shared" ca="1" si="147"/>
        <v>#NAME?</v>
      </c>
      <c r="X800" s="12">
        <v>4107</v>
      </c>
      <c r="Y800" s="12">
        <v>398.5</v>
      </c>
      <c r="Z800" s="12" t="e">
        <f t="shared" ca="1" si="148"/>
        <v>#NAME?</v>
      </c>
      <c r="AA800" s="12" t="e">
        <f ca="1">SUM($Z$4:Z800)++VLOOKUP(X800,$G$3:$L$7002,6,0)</f>
        <v>#NAME?</v>
      </c>
      <c r="AB800" s="12" t="e">
        <f t="shared" ca="1" si="149"/>
        <v>#NAME?</v>
      </c>
      <c r="AC800" s="12">
        <v>678</v>
      </c>
      <c r="AD800" s="12" t="e">
        <f t="shared" ca="1" si="150"/>
        <v>#NAME?</v>
      </c>
      <c r="AF800" s="12">
        <v>797</v>
      </c>
      <c r="AG800" s="12">
        <v>3336200</v>
      </c>
      <c r="AH800" s="12">
        <f>SUM($AG$4:AG800)</f>
        <v>1650719890</v>
      </c>
      <c r="AI800" s="13">
        <f t="shared" ca="1" si="142"/>
        <v>0</v>
      </c>
      <c r="AJ800" s="13" t="e">
        <f t="shared" ca="1" si="143"/>
        <v>#NAME?</v>
      </c>
      <c r="AK800" s="13"/>
      <c r="AL800" s="12" t="e">
        <f t="shared" ca="1" si="141"/>
        <v>#NAME?</v>
      </c>
      <c r="AN800" s="12" t="e">
        <f ca="1"/>
        <v>#NAME?</v>
      </c>
    </row>
    <row r="801" spans="1:40">
      <c r="A801" s="12" t="e">
        <f t="shared" ca="1" si="145"/>
        <v>#NAME?</v>
      </c>
      <c r="B801" s="12">
        <v>798</v>
      </c>
      <c r="C801" s="12" t="e">
        <f t="shared" ca="1" si="146"/>
        <v>#NAME?</v>
      </c>
      <c r="F801" s="12">
        <f>SUM($J$183:J801)</f>
        <v>3517158</v>
      </c>
      <c r="G801" s="12">
        <v>799</v>
      </c>
      <c r="H801" s="12" t="s">
        <v>13981</v>
      </c>
      <c r="I801" s="12">
        <v>0</v>
      </c>
      <c r="J801" s="12">
        <f t="shared" si="140"/>
        <v>8772</v>
      </c>
      <c r="K801" s="12">
        <v>160000</v>
      </c>
      <c r="L801" s="12">
        <f>SUM($J$3:J801)</f>
        <v>3710632</v>
      </c>
      <c r="M801" s="12">
        <f>SUM($L$183:L801)</f>
        <v>1012432686</v>
      </c>
      <c r="N801" s="15">
        <f t="shared" si="144"/>
        <v>287.85533262935587</v>
      </c>
      <c r="O801" s="12">
        <v>799</v>
      </c>
      <c r="P801" s="12" t="s">
        <v>13982</v>
      </c>
      <c r="Q801" s="12">
        <v>0</v>
      </c>
      <c r="R801" s="12">
        <v>1742</v>
      </c>
      <c r="W801" s="12" t="e">
        <f t="shared" ca="1" si="147"/>
        <v>#NAME?</v>
      </c>
      <c r="X801" s="12">
        <v>4111</v>
      </c>
      <c r="Y801" s="12">
        <v>399</v>
      </c>
      <c r="Z801" s="12" t="e">
        <f t="shared" ca="1" si="148"/>
        <v>#NAME?</v>
      </c>
      <c r="AA801" s="12" t="e">
        <f ca="1">SUM($Z$4:Z801)++VLOOKUP(X801,$G$3:$L$7002,6,0)</f>
        <v>#NAME?</v>
      </c>
      <c r="AB801" s="12" t="e">
        <f t="shared" ca="1" si="149"/>
        <v>#NAME?</v>
      </c>
      <c r="AC801" s="12">
        <v>678</v>
      </c>
      <c r="AD801" s="12" t="e">
        <f t="shared" ca="1" si="150"/>
        <v>#NAME?</v>
      </c>
      <c r="AF801" s="12">
        <v>798</v>
      </c>
      <c r="AG801" s="12">
        <v>3336200</v>
      </c>
      <c r="AH801" s="12">
        <f>SUM($AG$4:AG801)</f>
        <v>1654056090</v>
      </c>
      <c r="AI801" s="13">
        <f t="shared" ca="1" si="142"/>
        <v>0</v>
      </c>
      <c r="AJ801" s="13" t="e">
        <f t="shared" ca="1" si="143"/>
        <v>#NAME?</v>
      </c>
      <c r="AK801" s="13"/>
      <c r="AL801" s="12" t="e">
        <f t="shared" ca="1" si="141"/>
        <v>#NAME?</v>
      </c>
      <c r="AN801" s="12" t="e">
        <f ca="1"/>
        <v>#NAME?</v>
      </c>
    </row>
    <row r="802" spans="1:40">
      <c r="A802" s="12" t="e">
        <f t="shared" ca="1" si="145"/>
        <v>#NAME?</v>
      </c>
      <c r="B802" s="12">
        <v>799</v>
      </c>
      <c r="C802" s="12" t="e">
        <f t="shared" ca="1" si="146"/>
        <v>#NAME?</v>
      </c>
      <c r="F802" s="12">
        <f>SUM($J$183:J802)</f>
        <v>3525940</v>
      </c>
      <c r="G802" s="12">
        <v>800</v>
      </c>
      <c r="H802" s="12" t="s">
        <v>13981</v>
      </c>
      <c r="I802" s="12">
        <v>0</v>
      </c>
      <c r="J802" s="12">
        <f t="shared" si="140"/>
        <v>8782</v>
      </c>
      <c r="K802" s="12">
        <v>160000</v>
      </c>
      <c r="L802" s="12">
        <f>SUM($J$3:J802)</f>
        <v>3719414</v>
      </c>
      <c r="M802" s="12">
        <f>SUM($L$183:L802)</f>
        <v>1016152100</v>
      </c>
      <c r="N802" s="15">
        <f t="shared" si="144"/>
        <v>288.19324775804466</v>
      </c>
      <c r="O802" s="12">
        <v>800</v>
      </c>
      <c r="P802" s="12" t="s">
        <v>13982</v>
      </c>
      <c r="Q802" s="12">
        <v>0</v>
      </c>
      <c r="R802" s="12">
        <v>1742</v>
      </c>
      <c r="W802" s="12" t="e">
        <f t="shared" ca="1" si="147"/>
        <v>#NAME?</v>
      </c>
      <c r="X802" s="12">
        <v>4116</v>
      </c>
      <c r="Y802" s="12">
        <v>399.5</v>
      </c>
      <c r="Z802" s="12" t="e">
        <f t="shared" ca="1" si="148"/>
        <v>#NAME?</v>
      </c>
      <c r="AA802" s="12" t="e">
        <f ca="1">SUM($Z$4:Z802)++VLOOKUP(X802,$G$3:$L$7002,6,0)</f>
        <v>#NAME?</v>
      </c>
      <c r="AB802" s="12" t="e">
        <f t="shared" ca="1" si="149"/>
        <v>#NAME?</v>
      </c>
      <c r="AC802" s="12">
        <v>679</v>
      </c>
      <c r="AD802" s="12" t="e">
        <f t="shared" ca="1" si="150"/>
        <v>#NAME?</v>
      </c>
      <c r="AF802" s="12">
        <v>799</v>
      </c>
      <c r="AG802" s="12">
        <v>3336200</v>
      </c>
      <c r="AH802" s="12">
        <f>SUM($AG$4:AG802)</f>
        <v>1657392290</v>
      </c>
      <c r="AI802" s="13">
        <f t="shared" ca="1" si="142"/>
        <v>0</v>
      </c>
      <c r="AJ802" s="13" t="e">
        <f t="shared" ca="1" si="143"/>
        <v>#NAME?</v>
      </c>
      <c r="AK802" s="13"/>
      <c r="AL802" s="12" t="e">
        <f t="shared" ca="1" si="141"/>
        <v>#NAME?</v>
      </c>
      <c r="AN802" s="12" t="e">
        <f ca="1"/>
        <v>#NAME?</v>
      </c>
    </row>
    <row r="803" spans="1:40">
      <c r="A803" s="12" t="e">
        <f t="shared" ca="1" si="145"/>
        <v>#NAME?</v>
      </c>
      <c r="B803" s="12">
        <v>800</v>
      </c>
      <c r="C803" s="12" t="e">
        <f t="shared" ca="1" si="146"/>
        <v>#NAME?</v>
      </c>
      <c r="F803" s="12">
        <f>SUM($J$183:J803)</f>
        <v>3534732</v>
      </c>
      <c r="G803" s="12">
        <v>801</v>
      </c>
      <c r="H803" s="12" t="s">
        <v>13981</v>
      </c>
      <c r="I803" s="12">
        <v>0</v>
      </c>
      <c r="J803" s="12">
        <f t="shared" ref="J803:J866" si="151">J802+10</f>
        <v>8792</v>
      </c>
      <c r="K803" s="12">
        <v>160000</v>
      </c>
      <c r="L803" s="12">
        <f>SUM($J$3:J803)</f>
        <v>3728206</v>
      </c>
      <c r="M803" s="12">
        <f>SUM($L$183:L803)</f>
        <v>1019880306</v>
      </c>
      <c r="N803" s="15">
        <f t="shared" si="144"/>
        <v>288.53115483719841</v>
      </c>
      <c r="O803" s="12">
        <v>801</v>
      </c>
      <c r="P803" s="12" t="s">
        <v>13982</v>
      </c>
      <c r="Q803" s="12">
        <v>0</v>
      </c>
      <c r="R803" s="12">
        <v>1742</v>
      </c>
      <c r="W803" s="12" t="e">
        <f t="shared" ca="1" si="147"/>
        <v>#NAME?</v>
      </c>
      <c r="X803" s="12">
        <v>4120</v>
      </c>
      <c r="Y803" s="12">
        <v>400</v>
      </c>
      <c r="Z803" s="12" t="e">
        <f t="shared" ca="1" si="148"/>
        <v>#NAME?</v>
      </c>
      <c r="AA803" s="12" t="e">
        <f ca="1">SUM($Z$4:Z803)++VLOOKUP(X803,$G$3:$L$7002,6,0)</f>
        <v>#NAME?</v>
      </c>
      <c r="AB803" s="12" t="e">
        <f t="shared" ca="1" si="149"/>
        <v>#NAME?</v>
      </c>
      <c r="AC803" s="12">
        <v>679</v>
      </c>
      <c r="AD803" s="12" t="e">
        <f t="shared" ca="1" si="150"/>
        <v>#NAME?</v>
      </c>
      <c r="AF803" s="12">
        <v>800</v>
      </c>
      <c r="AG803" s="12">
        <v>3336200</v>
      </c>
      <c r="AH803" s="12">
        <f>SUM($AG$4:AG803)</f>
        <v>1660728490</v>
      </c>
      <c r="AI803" s="13">
        <f t="shared" ca="1" si="142"/>
        <v>0</v>
      </c>
      <c r="AJ803" s="13" t="e">
        <f t="shared" ca="1" si="143"/>
        <v>#NAME?</v>
      </c>
      <c r="AK803" s="13"/>
      <c r="AL803" s="12" t="e">
        <f t="shared" ca="1" si="141"/>
        <v>#NAME?</v>
      </c>
      <c r="AN803" s="12" t="e">
        <f ca="1"/>
        <v>#NAME?</v>
      </c>
    </row>
    <row r="804" spans="1:40">
      <c r="A804" s="12" t="e">
        <f t="shared" ca="1" si="145"/>
        <v>#NAME?</v>
      </c>
      <c r="B804" s="12">
        <v>801</v>
      </c>
      <c r="C804" s="12" t="e">
        <f t="shared" ca="1" si="146"/>
        <v>#NAME?</v>
      </c>
      <c r="F804" s="12">
        <f>SUM($J$183:J804)</f>
        <v>3543534</v>
      </c>
      <c r="G804" s="12">
        <v>802</v>
      </c>
      <c r="H804" s="12" t="s">
        <v>13981</v>
      </c>
      <c r="I804" s="12">
        <v>0</v>
      </c>
      <c r="J804" s="12">
        <f t="shared" si="151"/>
        <v>8802</v>
      </c>
      <c r="K804" s="12">
        <v>160000</v>
      </c>
      <c r="L804" s="12">
        <f>SUM($J$3:J804)</f>
        <v>3737008</v>
      </c>
      <c r="M804" s="12">
        <f>SUM($L$183:L804)</f>
        <v>1023617314</v>
      </c>
      <c r="N804" s="15">
        <f t="shared" si="144"/>
        <v>288.86905388801125</v>
      </c>
      <c r="O804" s="12">
        <v>802</v>
      </c>
      <c r="P804" s="12" t="s">
        <v>13982</v>
      </c>
      <c r="Q804" s="12">
        <v>0</v>
      </c>
      <c r="R804" s="12">
        <v>1742</v>
      </c>
      <c r="W804" s="12" t="e">
        <f t="shared" ca="1" si="147"/>
        <v>#NAME?</v>
      </c>
      <c r="X804" s="12">
        <v>4125</v>
      </c>
      <c r="Y804" s="12">
        <v>400.5</v>
      </c>
      <c r="Z804" s="12" t="e">
        <f t="shared" ca="1" si="148"/>
        <v>#NAME?</v>
      </c>
      <c r="AA804" s="12" t="e">
        <f ca="1">SUM($Z$4:Z804)++VLOOKUP(X804,$G$3:$L$7002,6,0)</f>
        <v>#NAME?</v>
      </c>
      <c r="AB804" s="12" t="e">
        <f t="shared" ca="1" si="149"/>
        <v>#NAME?</v>
      </c>
      <c r="AC804" s="12">
        <v>680</v>
      </c>
      <c r="AD804" s="12" t="e">
        <f t="shared" ca="1" si="150"/>
        <v>#NAME?</v>
      </c>
      <c r="AF804" s="12">
        <v>801</v>
      </c>
      <c r="AG804" s="12">
        <v>3336200</v>
      </c>
      <c r="AH804" s="12">
        <f>SUM($AG$4:AG804)</f>
        <v>1664064690</v>
      </c>
      <c r="AI804" s="13">
        <f t="shared" ca="1" si="142"/>
        <v>0</v>
      </c>
      <c r="AJ804" s="13" t="e">
        <f t="shared" ca="1" si="143"/>
        <v>#NAME?</v>
      </c>
      <c r="AK804" s="13"/>
      <c r="AL804" s="12" t="e">
        <f t="shared" ca="1" si="141"/>
        <v>#NAME?</v>
      </c>
      <c r="AN804" s="12" t="e">
        <f ca="1"/>
        <v>#NAME?</v>
      </c>
    </row>
    <row r="805" spans="1:40">
      <c r="A805" s="12" t="e">
        <f t="shared" ca="1" si="145"/>
        <v>#NAME?</v>
      </c>
      <c r="B805" s="12">
        <v>802</v>
      </c>
      <c r="C805" s="12" t="e">
        <f t="shared" ca="1" si="146"/>
        <v>#NAME?</v>
      </c>
      <c r="F805" s="12">
        <f>SUM($J$183:J805)</f>
        <v>3552346</v>
      </c>
      <c r="G805" s="12">
        <v>803</v>
      </c>
      <c r="H805" s="12" t="s">
        <v>13981</v>
      </c>
      <c r="I805" s="12">
        <v>0</v>
      </c>
      <c r="J805" s="12">
        <f t="shared" si="151"/>
        <v>8812</v>
      </c>
      <c r="K805" s="12">
        <v>160000</v>
      </c>
      <c r="L805" s="12">
        <f>SUM($J$3:J805)</f>
        <v>3745820</v>
      </c>
      <c r="M805" s="12">
        <f>SUM($L$183:L805)</f>
        <v>1027363134</v>
      </c>
      <c r="N805" s="15">
        <f t="shared" si="144"/>
        <v>289.20694493160295</v>
      </c>
      <c r="O805" s="12">
        <v>803</v>
      </c>
      <c r="P805" s="12" t="s">
        <v>13982</v>
      </c>
      <c r="Q805" s="12">
        <v>0</v>
      </c>
      <c r="R805" s="12">
        <v>1742</v>
      </c>
      <c r="W805" s="12" t="e">
        <f t="shared" ca="1" si="147"/>
        <v>#NAME?</v>
      </c>
      <c r="X805" s="12">
        <v>4129</v>
      </c>
      <c r="Y805" s="12">
        <v>401</v>
      </c>
      <c r="Z805" s="12" t="e">
        <f t="shared" ca="1" si="148"/>
        <v>#NAME?</v>
      </c>
      <c r="AA805" s="12" t="e">
        <f ca="1">SUM($Z$4:Z805)++VLOOKUP(X805,$G$3:$L$7002,6,0)</f>
        <v>#NAME?</v>
      </c>
      <c r="AB805" s="12" t="e">
        <f t="shared" ca="1" si="149"/>
        <v>#NAME?</v>
      </c>
      <c r="AC805" s="12">
        <v>680</v>
      </c>
      <c r="AD805" s="12" t="e">
        <f t="shared" ca="1" si="150"/>
        <v>#NAME?</v>
      </c>
      <c r="AF805" s="12">
        <v>802</v>
      </c>
      <c r="AG805" s="12">
        <v>3336200</v>
      </c>
      <c r="AH805" s="12">
        <f>SUM($AG$4:AG805)</f>
        <v>1667400890</v>
      </c>
      <c r="AI805" s="13">
        <f t="shared" ca="1" si="142"/>
        <v>0</v>
      </c>
      <c r="AJ805" s="13" t="e">
        <f t="shared" ca="1" si="143"/>
        <v>#NAME?</v>
      </c>
      <c r="AK805" s="13"/>
      <c r="AL805" s="12" t="e">
        <f t="shared" ca="1" si="141"/>
        <v>#NAME?</v>
      </c>
      <c r="AN805" s="12" t="e">
        <f ca="1"/>
        <v>#NAME?</v>
      </c>
    </row>
    <row r="806" spans="1:40">
      <c r="A806" s="12" t="e">
        <f t="shared" ca="1" si="145"/>
        <v>#NAME?</v>
      </c>
      <c r="B806" s="12">
        <v>803</v>
      </c>
      <c r="C806" s="12" t="e">
        <f t="shared" ca="1" si="146"/>
        <v>#NAME?</v>
      </c>
      <c r="F806" s="12">
        <f>SUM($J$183:J806)</f>
        <v>3561168</v>
      </c>
      <c r="G806" s="12">
        <v>804</v>
      </c>
      <c r="H806" s="12" t="s">
        <v>13981</v>
      </c>
      <c r="I806" s="12">
        <v>0</v>
      </c>
      <c r="J806" s="12">
        <f t="shared" si="151"/>
        <v>8822</v>
      </c>
      <c r="K806" s="12">
        <v>160000</v>
      </c>
      <c r="L806" s="12">
        <f>SUM($J$3:J806)</f>
        <v>3754642</v>
      </c>
      <c r="M806" s="12">
        <f>SUM($L$183:L806)</f>
        <v>1031117776</v>
      </c>
      <c r="N806" s="15">
        <f t="shared" si="144"/>
        <v>289.54482798901932</v>
      </c>
      <c r="O806" s="12">
        <v>804</v>
      </c>
      <c r="P806" s="12" t="s">
        <v>13982</v>
      </c>
      <c r="Q806" s="12">
        <v>0</v>
      </c>
      <c r="R806" s="12">
        <v>1742</v>
      </c>
      <c r="W806" s="12" t="e">
        <f t="shared" ca="1" si="147"/>
        <v>#NAME?</v>
      </c>
      <c r="X806" s="12">
        <v>4134</v>
      </c>
      <c r="Y806" s="12">
        <v>401.5</v>
      </c>
      <c r="Z806" s="12" t="e">
        <f t="shared" ca="1" si="148"/>
        <v>#NAME?</v>
      </c>
      <c r="AA806" s="12" t="e">
        <f ca="1">SUM($Z$4:Z806)++VLOOKUP(X806,$G$3:$L$7002,6,0)</f>
        <v>#NAME?</v>
      </c>
      <c r="AB806" s="12" t="e">
        <f t="shared" ca="1" si="149"/>
        <v>#NAME?</v>
      </c>
      <c r="AC806" s="12">
        <v>681</v>
      </c>
      <c r="AD806" s="12" t="e">
        <f t="shared" ca="1" si="150"/>
        <v>#NAME?</v>
      </c>
      <c r="AF806" s="12">
        <v>803</v>
      </c>
      <c r="AG806" s="12">
        <v>3336200</v>
      </c>
      <c r="AH806" s="12">
        <f>SUM($AG$4:AG806)</f>
        <v>1670737090</v>
      </c>
      <c r="AI806" s="13">
        <f t="shared" ca="1" si="142"/>
        <v>0</v>
      </c>
      <c r="AJ806" s="13" t="e">
        <f t="shared" ca="1" si="143"/>
        <v>#NAME?</v>
      </c>
      <c r="AK806" s="13"/>
      <c r="AL806" s="12" t="e">
        <f t="shared" ca="1" si="141"/>
        <v>#NAME?</v>
      </c>
      <c r="AN806" s="12" t="e">
        <f ca="1"/>
        <v>#NAME?</v>
      </c>
    </row>
    <row r="807" spans="1:40">
      <c r="A807" s="12" t="e">
        <f t="shared" ca="1" si="145"/>
        <v>#NAME?</v>
      </c>
      <c r="B807" s="12">
        <v>804</v>
      </c>
      <c r="C807" s="12" t="e">
        <f t="shared" ca="1" si="146"/>
        <v>#NAME?</v>
      </c>
      <c r="F807" s="12">
        <f>SUM($J$183:J807)</f>
        <v>3570000</v>
      </c>
      <c r="G807" s="12">
        <v>805</v>
      </c>
      <c r="H807" s="12" t="s">
        <v>13981</v>
      </c>
      <c r="I807" s="12">
        <v>0</v>
      </c>
      <c r="J807" s="12">
        <f t="shared" si="151"/>
        <v>8832</v>
      </c>
      <c r="K807" s="12">
        <v>160000</v>
      </c>
      <c r="L807" s="12">
        <f>SUM($J$3:J807)</f>
        <v>3763474</v>
      </c>
      <c r="M807" s="12">
        <f>SUM($L$183:L807)</f>
        <v>1034881250</v>
      </c>
      <c r="N807" s="15">
        <f t="shared" si="144"/>
        <v>289.88270308123248</v>
      </c>
      <c r="O807" s="12">
        <v>805</v>
      </c>
      <c r="P807" s="12" t="s">
        <v>13982</v>
      </c>
      <c r="Q807" s="12">
        <v>0</v>
      </c>
      <c r="R807" s="12">
        <v>1742</v>
      </c>
      <c r="W807" s="12" t="e">
        <f t="shared" ca="1" si="147"/>
        <v>#NAME?</v>
      </c>
      <c r="X807" s="12">
        <v>4138</v>
      </c>
      <c r="Y807" s="12">
        <v>402</v>
      </c>
      <c r="Z807" s="12" t="e">
        <f t="shared" ca="1" si="148"/>
        <v>#NAME?</v>
      </c>
      <c r="AA807" s="12" t="e">
        <f ca="1">SUM($Z$4:Z807)++VLOOKUP(X807,$G$3:$L$7002,6,0)</f>
        <v>#NAME?</v>
      </c>
      <c r="AB807" s="12" t="e">
        <f t="shared" ca="1" si="149"/>
        <v>#NAME?</v>
      </c>
      <c r="AC807" s="12">
        <v>681</v>
      </c>
      <c r="AD807" s="12" t="e">
        <f t="shared" ca="1" si="150"/>
        <v>#NAME?</v>
      </c>
      <c r="AF807" s="12">
        <v>804</v>
      </c>
      <c r="AG807" s="12">
        <v>3337150</v>
      </c>
      <c r="AH807" s="12">
        <f>SUM($AG$4:AG807)</f>
        <v>1674074240</v>
      </c>
      <c r="AI807" s="13">
        <f t="shared" ca="1" si="142"/>
        <v>0</v>
      </c>
      <c r="AJ807" s="13" t="e">
        <f t="shared" ca="1" si="143"/>
        <v>#NAME?</v>
      </c>
      <c r="AK807" s="13"/>
      <c r="AL807" s="12" t="e">
        <f t="shared" ca="1" si="141"/>
        <v>#NAME?</v>
      </c>
      <c r="AN807" s="12" t="e">
        <f ca="1"/>
        <v>#NAME?</v>
      </c>
    </row>
    <row r="808" spans="1:40">
      <c r="A808" s="12" t="e">
        <f t="shared" ca="1" si="145"/>
        <v>#NAME?</v>
      </c>
      <c r="B808" s="12">
        <v>805</v>
      </c>
      <c r="C808" s="12" t="e">
        <f t="shared" ca="1" si="146"/>
        <v>#NAME?</v>
      </c>
      <c r="F808" s="12">
        <f>SUM($J$183:J808)</f>
        <v>3578842</v>
      </c>
      <c r="G808" s="12">
        <v>806</v>
      </c>
      <c r="H808" s="12" t="s">
        <v>13981</v>
      </c>
      <c r="I808" s="12">
        <v>0</v>
      </c>
      <c r="J808" s="12">
        <f t="shared" si="151"/>
        <v>8842</v>
      </c>
      <c r="K808" s="12">
        <v>160000</v>
      </c>
      <c r="L808" s="12">
        <f>SUM($J$3:J808)</f>
        <v>3772316</v>
      </c>
      <c r="M808" s="12">
        <f>SUM($L$183:L808)</f>
        <v>1038653566</v>
      </c>
      <c r="N808" s="15">
        <f t="shared" si="144"/>
        <v>290.22057022914117</v>
      </c>
      <c r="O808" s="12">
        <v>806</v>
      </c>
      <c r="P808" s="12" t="s">
        <v>13982</v>
      </c>
      <c r="Q808" s="12">
        <v>0</v>
      </c>
      <c r="R808" s="12">
        <v>1742</v>
      </c>
      <c r="W808" s="12" t="e">
        <f t="shared" ca="1" si="147"/>
        <v>#NAME?</v>
      </c>
      <c r="X808" s="12">
        <v>4143</v>
      </c>
      <c r="Y808" s="12">
        <v>402.5</v>
      </c>
      <c r="Z808" s="12" t="e">
        <f t="shared" ca="1" si="148"/>
        <v>#NAME?</v>
      </c>
      <c r="AA808" s="12" t="e">
        <f ca="1">SUM($Z$4:Z808)++VLOOKUP(X808,$G$3:$L$7002,6,0)</f>
        <v>#NAME?</v>
      </c>
      <c r="AB808" s="12" t="e">
        <f t="shared" ca="1" si="149"/>
        <v>#NAME?</v>
      </c>
      <c r="AC808" s="12">
        <v>682</v>
      </c>
      <c r="AD808" s="12" t="e">
        <f t="shared" ca="1" si="150"/>
        <v>#NAME?</v>
      </c>
      <c r="AF808" s="12">
        <v>805</v>
      </c>
      <c r="AG808" s="12">
        <v>3338100</v>
      </c>
      <c r="AH808" s="12">
        <f>SUM($AG$4:AG808)</f>
        <v>1677412340</v>
      </c>
      <c r="AI808" s="13">
        <f t="shared" ca="1" si="142"/>
        <v>0</v>
      </c>
      <c r="AJ808" s="13" t="e">
        <f t="shared" ca="1" si="143"/>
        <v>#NAME?</v>
      </c>
      <c r="AK808" s="13"/>
      <c r="AL808" s="12" t="e">
        <f t="shared" ca="1" si="141"/>
        <v>#NAME?</v>
      </c>
      <c r="AN808" s="12" t="e">
        <f ca="1"/>
        <v>#NAME?</v>
      </c>
    </row>
    <row r="809" spans="1:40">
      <c r="A809" s="12" t="e">
        <f t="shared" ca="1" si="145"/>
        <v>#NAME?</v>
      </c>
      <c r="B809" s="12">
        <v>806</v>
      </c>
      <c r="C809" s="12" t="e">
        <f t="shared" ca="1" si="146"/>
        <v>#NAME?</v>
      </c>
      <c r="F809" s="12">
        <f>SUM($J$183:J809)</f>
        <v>3587694</v>
      </c>
      <c r="G809" s="12">
        <v>807</v>
      </c>
      <c r="H809" s="12" t="s">
        <v>13981</v>
      </c>
      <c r="I809" s="12">
        <v>0</v>
      </c>
      <c r="J809" s="12">
        <f t="shared" si="151"/>
        <v>8852</v>
      </c>
      <c r="K809" s="12">
        <v>160000</v>
      </c>
      <c r="L809" s="12">
        <f>SUM($J$3:J809)</f>
        <v>3781168</v>
      </c>
      <c r="M809" s="12">
        <f>SUM($L$183:L809)</f>
        <v>1042434734</v>
      </c>
      <c r="N809" s="15">
        <f t="shared" si="144"/>
        <v>290.55842945357102</v>
      </c>
      <c r="O809" s="12">
        <v>807</v>
      </c>
      <c r="P809" s="12" t="s">
        <v>13982</v>
      </c>
      <c r="Q809" s="12">
        <v>0</v>
      </c>
      <c r="R809" s="12">
        <v>1742</v>
      </c>
      <c r="W809" s="12" t="e">
        <f t="shared" ca="1" si="147"/>
        <v>#NAME?</v>
      </c>
      <c r="X809" s="12">
        <v>4147</v>
      </c>
      <c r="Y809" s="12">
        <v>403</v>
      </c>
      <c r="Z809" s="12" t="e">
        <f t="shared" ca="1" si="148"/>
        <v>#NAME?</v>
      </c>
      <c r="AA809" s="12" t="e">
        <f ca="1">SUM($Z$4:Z809)++VLOOKUP(X809,$G$3:$L$7002,6,0)</f>
        <v>#NAME?</v>
      </c>
      <c r="AB809" s="12" t="e">
        <f t="shared" ca="1" si="149"/>
        <v>#NAME?</v>
      </c>
      <c r="AC809" s="12">
        <v>682</v>
      </c>
      <c r="AD809" s="12" t="e">
        <f t="shared" ca="1" si="150"/>
        <v>#NAME?</v>
      </c>
      <c r="AF809" s="12">
        <v>806</v>
      </c>
      <c r="AG809" s="12">
        <v>3338100</v>
      </c>
      <c r="AH809" s="12">
        <f>SUM($AG$4:AG809)</f>
        <v>1680750440</v>
      </c>
      <c r="AI809" s="13">
        <f t="shared" ca="1" si="142"/>
        <v>0</v>
      </c>
      <c r="AJ809" s="13" t="e">
        <f t="shared" ca="1" si="143"/>
        <v>#NAME?</v>
      </c>
      <c r="AK809" s="13"/>
      <c r="AL809" s="12" t="e">
        <f t="shared" ca="1" si="141"/>
        <v>#NAME?</v>
      </c>
      <c r="AN809" s="12" t="e">
        <f ca="1"/>
        <v>#NAME?</v>
      </c>
    </row>
    <row r="810" spans="1:40">
      <c r="A810" s="12" t="e">
        <f t="shared" ca="1" si="145"/>
        <v>#NAME?</v>
      </c>
      <c r="B810" s="12">
        <v>807</v>
      </c>
      <c r="C810" s="12" t="e">
        <f t="shared" ca="1" si="146"/>
        <v>#NAME?</v>
      </c>
      <c r="F810" s="12">
        <f>SUM($J$183:J810)</f>
        <v>3596556</v>
      </c>
      <c r="G810" s="12">
        <v>808</v>
      </c>
      <c r="H810" s="12" t="s">
        <v>13981</v>
      </c>
      <c r="I810" s="12">
        <v>0</v>
      </c>
      <c r="J810" s="12">
        <f t="shared" si="151"/>
        <v>8862</v>
      </c>
      <c r="K810" s="12">
        <v>160000</v>
      </c>
      <c r="L810" s="12">
        <f>SUM($J$3:J810)</f>
        <v>3790030</v>
      </c>
      <c r="M810" s="12">
        <f>SUM($L$183:L810)</f>
        <v>1046224764</v>
      </c>
      <c r="N810" s="15">
        <f t="shared" si="144"/>
        <v>290.89628077527499</v>
      </c>
      <c r="O810" s="12">
        <v>808</v>
      </c>
      <c r="P810" s="12" t="s">
        <v>13982</v>
      </c>
      <c r="Q810" s="12">
        <v>0</v>
      </c>
      <c r="R810" s="12">
        <v>1742</v>
      </c>
      <c r="W810" s="12" t="e">
        <f t="shared" ca="1" si="147"/>
        <v>#NAME?</v>
      </c>
      <c r="X810" s="12">
        <v>4152</v>
      </c>
      <c r="Y810" s="12">
        <v>403.5</v>
      </c>
      <c r="Z810" s="12" t="e">
        <f t="shared" ca="1" si="148"/>
        <v>#NAME?</v>
      </c>
      <c r="AA810" s="12" t="e">
        <f ca="1">SUM($Z$4:Z810)++VLOOKUP(X810,$G$3:$L$7002,6,0)</f>
        <v>#NAME?</v>
      </c>
      <c r="AB810" s="12" t="e">
        <f t="shared" ca="1" si="149"/>
        <v>#NAME?</v>
      </c>
      <c r="AC810" s="12">
        <v>683</v>
      </c>
      <c r="AD810" s="12" t="e">
        <f t="shared" ca="1" si="150"/>
        <v>#NAME?</v>
      </c>
      <c r="AF810" s="12">
        <v>807</v>
      </c>
      <c r="AG810" s="12">
        <v>3338100</v>
      </c>
      <c r="AH810" s="12">
        <f>SUM($AG$4:AG810)</f>
        <v>1684088540</v>
      </c>
      <c r="AI810" s="13">
        <f t="shared" ca="1" si="142"/>
        <v>0</v>
      </c>
      <c r="AJ810" s="13" t="e">
        <f t="shared" ca="1" si="143"/>
        <v>#NAME?</v>
      </c>
      <c r="AK810" s="13"/>
      <c r="AL810" s="12" t="e">
        <f t="shared" ref="AL810:AL873" ca="1" si="152">AI810-AJ810</f>
        <v>#NAME?</v>
      </c>
      <c r="AN810" s="12" t="e">
        <f ca="1"/>
        <v>#NAME?</v>
      </c>
    </row>
    <row r="811" spans="1:40">
      <c r="A811" s="12" t="e">
        <f t="shared" ca="1" si="145"/>
        <v>#NAME?</v>
      </c>
      <c r="B811" s="12">
        <v>808</v>
      </c>
      <c r="C811" s="12" t="e">
        <f t="shared" ca="1" si="146"/>
        <v>#NAME?</v>
      </c>
      <c r="F811" s="12">
        <f>SUM($J$183:J811)</f>
        <v>3605428</v>
      </c>
      <c r="G811" s="12">
        <v>809</v>
      </c>
      <c r="H811" s="12" t="s">
        <v>13981</v>
      </c>
      <c r="I811" s="12">
        <v>0</v>
      </c>
      <c r="J811" s="12">
        <f t="shared" si="151"/>
        <v>8872</v>
      </c>
      <c r="K811" s="12">
        <v>160000</v>
      </c>
      <c r="L811" s="12">
        <f>SUM($J$3:J811)</f>
        <v>3798902</v>
      </c>
      <c r="M811" s="12">
        <f>SUM($L$183:L811)</f>
        <v>1050023666</v>
      </c>
      <c r="N811" s="15">
        <f t="shared" si="144"/>
        <v>291.23412421493373</v>
      </c>
      <c r="O811" s="12">
        <v>809</v>
      </c>
      <c r="P811" s="12" t="s">
        <v>13982</v>
      </c>
      <c r="Q811" s="12">
        <v>0</v>
      </c>
      <c r="R811" s="12">
        <v>1742</v>
      </c>
      <c r="W811" s="12" t="e">
        <f t="shared" ca="1" si="147"/>
        <v>#NAME?</v>
      </c>
      <c r="X811" s="12">
        <v>4156</v>
      </c>
      <c r="Y811" s="12">
        <v>404</v>
      </c>
      <c r="Z811" s="12" t="e">
        <f t="shared" ca="1" si="148"/>
        <v>#NAME?</v>
      </c>
      <c r="AA811" s="12" t="e">
        <f ca="1">SUM($Z$4:Z811)++VLOOKUP(X811,$G$3:$L$7002,6,0)</f>
        <v>#NAME?</v>
      </c>
      <c r="AB811" s="12" t="e">
        <f t="shared" ca="1" si="149"/>
        <v>#NAME?</v>
      </c>
      <c r="AC811" s="12">
        <v>683</v>
      </c>
      <c r="AD811" s="12" t="e">
        <f t="shared" ca="1" si="150"/>
        <v>#NAME?</v>
      </c>
      <c r="AF811" s="12">
        <v>808</v>
      </c>
      <c r="AG811" s="12">
        <v>3338100</v>
      </c>
      <c r="AH811" s="12">
        <f>SUM($AG$4:AG811)</f>
        <v>1687426640</v>
      </c>
      <c r="AI811" s="13">
        <f t="shared" ca="1" si="142"/>
        <v>0</v>
      </c>
      <c r="AJ811" s="13" t="e">
        <f t="shared" ca="1" si="143"/>
        <v>#NAME?</v>
      </c>
      <c r="AK811" s="13"/>
      <c r="AL811" s="12" t="e">
        <f t="shared" ca="1" si="152"/>
        <v>#NAME?</v>
      </c>
      <c r="AN811" s="12" t="e">
        <f ca="1"/>
        <v>#NAME?</v>
      </c>
    </row>
    <row r="812" spans="1:40">
      <c r="A812" s="12" t="e">
        <f t="shared" ca="1" si="145"/>
        <v>#NAME?</v>
      </c>
      <c r="B812" s="12">
        <v>809</v>
      </c>
      <c r="C812" s="12" t="e">
        <f t="shared" ca="1" si="146"/>
        <v>#NAME?</v>
      </c>
      <c r="F812" s="12">
        <f>SUM($J$183:J812)</f>
        <v>3614310</v>
      </c>
      <c r="G812" s="12">
        <v>810</v>
      </c>
      <c r="H812" s="12" t="s">
        <v>13981</v>
      </c>
      <c r="I812" s="12">
        <v>0</v>
      </c>
      <c r="J812" s="12">
        <f t="shared" si="151"/>
        <v>8882</v>
      </c>
      <c r="K812" s="12">
        <v>160000</v>
      </c>
      <c r="L812" s="12">
        <f>SUM($J$3:J812)</f>
        <v>3807784</v>
      </c>
      <c r="M812" s="12">
        <f>SUM($L$183:L812)</f>
        <v>1053831450</v>
      </c>
      <c r="N812" s="15">
        <f t="shared" si="144"/>
        <v>291.57195979315554</v>
      </c>
      <c r="O812" s="12">
        <v>810</v>
      </c>
      <c r="P812" s="12" t="s">
        <v>13982</v>
      </c>
      <c r="Q812" s="12">
        <v>0</v>
      </c>
      <c r="R812" s="12">
        <v>1742</v>
      </c>
      <c r="W812" s="12" t="e">
        <f t="shared" ca="1" si="147"/>
        <v>#NAME?</v>
      </c>
      <c r="X812" s="12">
        <v>4161</v>
      </c>
      <c r="Y812" s="12">
        <v>404.5</v>
      </c>
      <c r="Z812" s="12" t="e">
        <f t="shared" ca="1" si="148"/>
        <v>#NAME?</v>
      </c>
      <c r="AA812" s="12" t="e">
        <f ca="1">SUM($Z$4:Z812)++VLOOKUP(X812,$G$3:$L$7002,6,0)</f>
        <v>#NAME?</v>
      </c>
      <c r="AB812" s="12" t="e">
        <f t="shared" ca="1" si="149"/>
        <v>#NAME?</v>
      </c>
      <c r="AC812" s="12">
        <v>684</v>
      </c>
      <c r="AD812" s="12" t="e">
        <f t="shared" ca="1" si="150"/>
        <v>#NAME?</v>
      </c>
      <c r="AF812" s="12">
        <v>809</v>
      </c>
      <c r="AG812" s="12">
        <v>3338100</v>
      </c>
      <c r="AH812" s="12">
        <f>SUM($AG$4:AG812)</f>
        <v>1690764740</v>
      </c>
      <c r="AI812" s="13">
        <f t="shared" ref="AI812:AI875" ca="1" si="153">IFERROR(_xlfn.XLOOKUP(AF812,AC:AC,AA:AA),AI811)</f>
        <v>0</v>
      </c>
      <c r="AJ812" s="13" t="e">
        <f t="shared" ca="1" si="143"/>
        <v>#NAME?</v>
      </c>
      <c r="AK812" s="13"/>
      <c r="AL812" s="12" t="e">
        <f t="shared" ca="1" si="152"/>
        <v>#NAME?</v>
      </c>
      <c r="AN812" s="12" t="e">
        <f ca="1"/>
        <v>#NAME?</v>
      </c>
    </row>
    <row r="813" spans="1:40">
      <c r="A813" s="12" t="e">
        <f t="shared" ca="1" si="145"/>
        <v>#NAME?</v>
      </c>
      <c r="B813" s="12">
        <v>810</v>
      </c>
      <c r="C813" s="12" t="e">
        <f t="shared" ca="1" si="146"/>
        <v>#NAME?</v>
      </c>
      <c r="F813" s="12">
        <f>SUM($J$183:J813)</f>
        <v>3623202</v>
      </c>
      <c r="G813" s="12">
        <v>811</v>
      </c>
      <c r="H813" s="12" t="s">
        <v>13981</v>
      </c>
      <c r="I813" s="12">
        <v>0</v>
      </c>
      <c r="J813" s="12">
        <f t="shared" si="151"/>
        <v>8892</v>
      </c>
      <c r="K813" s="12">
        <v>160000</v>
      </c>
      <c r="L813" s="12">
        <f>SUM($J$3:J813)</f>
        <v>3816676</v>
      </c>
      <c r="M813" s="12">
        <f>SUM($L$183:L813)</f>
        <v>1057648126</v>
      </c>
      <c r="N813" s="15">
        <f t="shared" si="144"/>
        <v>291.90978753047716</v>
      </c>
      <c r="O813" s="12">
        <v>811</v>
      </c>
      <c r="P813" s="12" t="s">
        <v>13982</v>
      </c>
      <c r="Q813" s="12">
        <v>0</v>
      </c>
      <c r="R813" s="12">
        <v>1742</v>
      </c>
      <c r="W813" s="12" t="e">
        <f t="shared" ca="1" si="147"/>
        <v>#NAME?</v>
      </c>
      <c r="X813" s="12">
        <v>4165</v>
      </c>
      <c r="Y813" s="12">
        <v>405</v>
      </c>
      <c r="Z813" s="12" t="e">
        <f t="shared" ca="1" si="148"/>
        <v>#NAME?</v>
      </c>
      <c r="AA813" s="12" t="e">
        <f ca="1">SUM($Z$4:Z813)++VLOOKUP(X813,$G$3:$L$7002,6,0)</f>
        <v>#NAME?</v>
      </c>
      <c r="AB813" s="12" t="e">
        <f t="shared" ca="1" si="149"/>
        <v>#NAME?</v>
      </c>
      <c r="AC813" s="12">
        <v>684</v>
      </c>
      <c r="AD813" s="12" t="e">
        <f t="shared" ca="1" si="150"/>
        <v>#NAME?</v>
      </c>
      <c r="AF813" s="12">
        <v>810</v>
      </c>
      <c r="AG813" s="12">
        <v>3338100</v>
      </c>
      <c r="AH813" s="12">
        <f>SUM($AG$4:AG813)</f>
        <v>1694102840</v>
      </c>
      <c r="AI813" s="13">
        <f t="shared" ca="1" si="153"/>
        <v>0</v>
      </c>
      <c r="AJ813" s="13" t="e">
        <f t="shared" ref="AJ813:AJ852" ca="1" si="154">_xlfn.XLOOKUP(AI812,$AN:$AN,$AP:$AP)+AJ812</f>
        <v>#NAME?</v>
      </c>
      <c r="AK813" s="13"/>
      <c r="AL813" s="12" t="e">
        <f t="shared" ca="1" si="152"/>
        <v>#NAME?</v>
      </c>
      <c r="AN813" s="12" t="e">
        <f ca="1"/>
        <v>#NAME?</v>
      </c>
    </row>
    <row r="814" spans="1:40">
      <c r="A814" s="12" t="e">
        <f t="shared" ca="1" si="145"/>
        <v>#NAME?</v>
      </c>
      <c r="B814" s="12">
        <v>811</v>
      </c>
      <c r="C814" s="12" t="e">
        <f t="shared" ca="1" si="146"/>
        <v>#NAME?</v>
      </c>
      <c r="F814" s="12">
        <f>SUM($J$183:J814)</f>
        <v>3632104</v>
      </c>
      <c r="G814" s="12">
        <v>812</v>
      </c>
      <c r="H814" s="12" t="s">
        <v>13981</v>
      </c>
      <c r="I814" s="12">
        <v>0</v>
      </c>
      <c r="J814" s="12">
        <f t="shared" si="151"/>
        <v>8902</v>
      </c>
      <c r="K814" s="12">
        <v>160000</v>
      </c>
      <c r="L814" s="12">
        <f>SUM($J$3:J814)</f>
        <v>3825578</v>
      </c>
      <c r="M814" s="12">
        <f>SUM($L$183:L814)</f>
        <v>1061473704</v>
      </c>
      <c r="N814" s="15">
        <f t="shared" si="144"/>
        <v>292.24760744736386</v>
      </c>
      <c r="O814" s="12">
        <v>812</v>
      </c>
      <c r="P814" s="12" t="s">
        <v>13982</v>
      </c>
      <c r="Q814" s="12">
        <v>0</v>
      </c>
      <c r="R814" s="12">
        <v>1742</v>
      </c>
      <c r="W814" s="12" t="e">
        <f t="shared" ca="1" si="147"/>
        <v>#NAME?</v>
      </c>
      <c r="X814" s="12">
        <v>4170</v>
      </c>
      <c r="Y814" s="12">
        <v>405.5</v>
      </c>
      <c r="Z814" s="12" t="e">
        <f t="shared" ca="1" si="148"/>
        <v>#NAME?</v>
      </c>
      <c r="AA814" s="12" t="e">
        <f ca="1">SUM($Z$4:Z814)++VLOOKUP(X814,$G$3:$L$7002,6,0)</f>
        <v>#NAME?</v>
      </c>
      <c r="AB814" s="12" t="e">
        <f t="shared" ca="1" si="149"/>
        <v>#NAME?</v>
      </c>
      <c r="AC814" s="12">
        <v>685</v>
      </c>
      <c r="AD814" s="12" t="e">
        <f t="shared" ca="1" si="150"/>
        <v>#NAME?</v>
      </c>
      <c r="AF814" s="12">
        <v>811</v>
      </c>
      <c r="AG814" s="12">
        <v>3338100</v>
      </c>
      <c r="AH814" s="12">
        <f>SUM($AG$4:AG814)</f>
        <v>1697440940</v>
      </c>
      <c r="AI814" s="13">
        <f t="shared" ca="1" si="153"/>
        <v>0</v>
      </c>
      <c r="AJ814" s="13" t="e">
        <f t="shared" ca="1" si="154"/>
        <v>#NAME?</v>
      </c>
      <c r="AK814" s="13"/>
      <c r="AL814" s="12" t="e">
        <f t="shared" ca="1" si="152"/>
        <v>#NAME?</v>
      </c>
      <c r="AN814" s="12" t="e">
        <f ca="1"/>
        <v>#NAME?</v>
      </c>
    </row>
    <row r="815" spans="1:40">
      <c r="A815" s="12" t="e">
        <f t="shared" ca="1" si="145"/>
        <v>#NAME?</v>
      </c>
      <c r="B815" s="12">
        <v>812</v>
      </c>
      <c r="C815" s="12" t="e">
        <f t="shared" ca="1" si="146"/>
        <v>#NAME?</v>
      </c>
      <c r="F815" s="12">
        <f>SUM($J$183:J815)</f>
        <v>3641016</v>
      </c>
      <c r="G815" s="12">
        <v>813</v>
      </c>
      <c r="H815" s="12" t="s">
        <v>13981</v>
      </c>
      <c r="I815" s="12">
        <v>0</v>
      </c>
      <c r="J815" s="12">
        <f t="shared" si="151"/>
        <v>8912</v>
      </c>
      <c r="K815" s="12">
        <v>160000</v>
      </c>
      <c r="L815" s="12">
        <f>SUM($J$3:J815)</f>
        <v>3834490</v>
      </c>
      <c r="M815" s="12">
        <f>SUM($L$183:L815)</f>
        <v>1065308194</v>
      </c>
      <c r="N815" s="15">
        <f t="shared" si="144"/>
        <v>292.58541956420953</v>
      </c>
      <c r="O815" s="12">
        <v>813</v>
      </c>
      <c r="P815" s="12" t="s">
        <v>13982</v>
      </c>
      <c r="Q815" s="12">
        <v>0</v>
      </c>
      <c r="R815" s="12">
        <v>1742</v>
      </c>
      <c r="W815" s="12" t="e">
        <f t="shared" ca="1" si="147"/>
        <v>#NAME?</v>
      </c>
      <c r="X815" s="12">
        <v>4174</v>
      </c>
      <c r="Y815" s="12">
        <v>406</v>
      </c>
      <c r="Z815" s="12" t="e">
        <f t="shared" ca="1" si="148"/>
        <v>#NAME?</v>
      </c>
      <c r="AA815" s="12" t="e">
        <f ca="1">SUM($Z$4:Z815)++VLOOKUP(X815,$G$3:$L$7002,6,0)</f>
        <v>#NAME?</v>
      </c>
      <c r="AB815" s="12" t="e">
        <f t="shared" ca="1" si="149"/>
        <v>#NAME?</v>
      </c>
      <c r="AC815" s="12">
        <v>685</v>
      </c>
      <c r="AD815" s="12" t="e">
        <f t="shared" ca="1" si="150"/>
        <v>#NAME?</v>
      </c>
      <c r="AF815" s="12">
        <v>812</v>
      </c>
      <c r="AG815" s="12">
        <v>3338100</v>
      </c>
      <c r="AH815" s="12">
        <f>SUM($AG$4:AG815)</f>
        <v>1700779040</v>
      </c>
      <c r="AI815" s="13">
        <f t="shared" ca="1" si="153"/>
        <v>0</v>
      </c>
      <c r="AJ815" s="13" t="e">
        <f t="shared" ca="1" si="154"/>
        <v>#NAME?</v>
      </c>
      <c r="AK815" s="13"/>
      <c r="AL815" s="12" t="e">
        <f t="shared" ca="1" si="152"/>
        <v>#NAME?</v>
      </c>
      <c r="AN815" s="12" t="e">
        <f ca="1"/>
        <v>#NAME?</v>
      </c>
    </row>
    <row r="816" spans="1:40">
      <c r="A816" s="12" t="e">
        <f t="shared" ca="1" si="145"/>
        <v>#NAME?</v>
      </c>
      <c r="B816" s="12">
        <v>813</v>
      </c>
      <c r="C816" s="12" t="e">
        <f t="shared" ca="1" si="146"/>
        <v>#NAME?</v>
      </c>
      <c r="F816" s="12">
        <f>SUM($J$183:J816)</f>
        <v>3649938</v>
      </c>
      <c r="G816" s="12">
        <v>814</v>
      </c>
      <c r="H816" s="12" t="s">
        <v>13981</v>
      </c>
      <c r="I816" s="12">
        <v>0</v>
      </c>
      <c r="J816" s="12">
        <f t="shared" si="151"/>
        <v>8922</v>
      </c>
      <c r="K816" s="12">
        <v>160000</v>
      </c>
      <c r="L816" s="12">
        <f>SUM($J$3:J816)</f>
        <v>3843412</v>
      </c>
      <c r="M816" s="12">
        <f>SUM($L$183:L816)</f>
        <v>1069151606</v>
      </c>
      <c r="N816" s="15">
        <f t="shared" si="144"/>
        <v>292.92322390133751</v>
      </c>
      <c r="O816" s="12">
        <v>814</v>
      </c>
      <c r="P816" s="12" t="s">
        <v>13982</v>
      </c>
      <c r="Q816" s="12">
        <v>0</v>
      </c>
      <c r="R816" s="12">
        <v>1742</v>
      </c>
      <c r="W816" s="12" t="e">
        <f t="shared" ca="1" si="147"/>
        <v>#NAME?</v>
      </c>
      <c r="X816" s="12">
        <v>4179</v>
      </c>
      <c r="Y816" s="12">
        <v>406.5</v>
      </c>
      <c r="Z816" s="12" t="e">
        <f t="shared" ca="1" si="148"/>
        <v>#NAME?</v>
      </c>
      <c r="AA816" s="12" t="e">
        <f ca="1">SUM($Z$4:Z816)++VLOOKUP(X816,$G$3:$L$7002,6,0)</f>
        <v>#NAME?</v>
      </c>
      <c r="AB816" s="12" t="e">
        <f t="shared" ca="1" si="149"/>
        <v>#NAME?</v>
      </c>
      <c r="AC816" s="12">
        <v>686</v>
      </c>
      <c r="AD816" s="12" t="e">
        <f t="shared" ca="1" si="150"/>
        <v>#NAME?</v>
      </c>
      <c r="AF816" s="12">
        <v>813</v>
      </c>
      <c r="AG816" s="12">
        <v>3338100</v>
      </c>
      <c r="AH816" s="12">
        <f>SUM($AG$4:AG816)</f>
        <v>1704117140</v>
      </c>
      <c r="AI816" s="13">
        <f t="shared" ca="1" si="153"/>
        <v>0</v>
      </c>
      <c r="AJ816" s="13" t="e">
        <f t="shared" ca="1" si="154"/>
        <v>#NAME?</v>
      </c>
      <c r="AK816" s="13"/>
      <c r="AL816" s="12" t="e">
        <f t="shared" ca="1" si="152"/>
        <v>#NAME?</v>
      </c>
      <c r="AM816" s="12" t="e">
        <f t="shared" ref="AM816:AM831" ca="1" si="155">AJ816-AJ815</f>
        <v>#NAME?</v>
      </c>
      <c r="AN816" s="12" t="e">
        <f ca="1"/>
        <v>#NAME?</v>
      </c>
    </row>
    <row r="817" spans="1:40">
      <c r="A817" s="12" t="e">
        <f t="shared" ca="1" si="145"/>
        <v>#NAME?</v>
      </c>
      <c r="B817" s="12">
        <v>814</v>
      </c>
      <c r="C817" s="12" t="e">
        <f t="shared" ca="1" si="146"/>
        <v>#NAME?</v>
      </c>
      <c r="F817" s="12">
        <f>SUM($J$183:J817)</f>
        <v>3658870</v>
      </c>
      <c r="G817" s="12">
        <v>815</v>
      </c>
      <c r="H817" s="12" t="s">
        <v>13981</v>
      </c>
      <c r="I817" s="12">
        <v>0</v>
      </c>
      <c r="J817" s="12">
        <f t="shared" si="151"/>
        <v>8932</v>
      </c>
      <c r="K817" s="12">
        <v>160000</v>
      </c>
      <c r="L817" s="12">
        <f>SUM($J$3:J817)</f>
        <v>3852344</v>
      </c>
      <c r="M817" s="12">
        <f>SUM($L$183:L817)</f>
        <v>1073003950</v>
      </c>
      <c r="N817" s="15">
        <f t="shared" si="144"/>
        <v>293.26102047900036</v>
      </c>
      <c r="O817" s="12">
        <v>815</v>
      </c>
      <c r="P817" s="12" t="s">
        <v>13982</v>
      </c>
      <c r="Q817" s="12">
        <v>0</v>
      </c>
      <c r="R817" s="12">
        <v>1742</v>
      </c>
      <c r="W817" s="12" t="e">
        <f t="shared" ca="1" si="147"/>
        <v>#NAME?</v>
      </c>
      <c r="X817" s="12">
        <v>4183</v>
      </c>
      <c r="Y817" s="12">
        <v>407</v>
      </c>
      <c r="Z817" s="12" t="e">
        <f t="shared" ca="1" si="148"/>
        <v>#NAME?</v>
      </c>
      <c r="AA817" s="12" t="e">
        <f ca="1">SUM($Z$4:Z817)++VLOOKUP(X817,$G$3:$L$7002,6,0)</f>
        <v>#NAME?</v>
      </c>
      <c r="AB817" s="12" t="e">
        <f t="shared" ca="1" si="149"/>
        <v>#NAME?</v>
      </c>
      <c r="AC817" s="12">
        <v>686</v>
      </c>
      <c r="AD817" s="12" t="e">
        <f t="shared" ca="1" si="150"/>
        <v>#NAME?</v>
      </c>
      <c r="AF817" s="12">
        <v>814</v>
      </c>
      <c r="AG817" s="12">
        <v>3338100</v>
      </c>
      <c r="AH817" s="12">
        <f>SUM($AG$4:AG817)</f>
        <v>1707455240</v>
      </c>
      <c r="AI817" s="13">
        <f t="shared" ca="1" si="153"/>
        <v>0</v>
      </c>
      <c r="AJ817" s="13" t="e">
        <f t="shared" ca="1" si="154"/>
        <v>#NAME?</v>
      </c>
      <c r="AK817" s="13"/>
      <c r="AL817" s="12" t="e">
        <f t="shared" ca="1" si="152"/>
        <v>#NAME?</v>
      </c>
      <c r="AM817" s="12" t="e">
        <f t="shared" ca="1" si="155"/>
        <v>#NAME?</v>
      </c>
      <c r="AN817" s="12" t="e">
        <f ca="1"/>
        <v>#NAME?</v>
      </c>
    </row>
    <row r="818" spans="1:40">
      <c r="A818" s="12" t="e">
        <f t="shared" ca="1" si="145"/>
        <v>#NAME?</v>
      </c>
      <c r="B818" s="12">
        <v>815</v>
      </c>
      <c r="C818" s="12" t="e">
        <f t="shared" ca="1" si="146"/>
        <v>#NAME?</v>
      </c>
      <c r="F818" s="12">
        <f>SUM($J$183:J818)</f>
        <v>3667812</v>
      </c>
      <c r="G818" s="12">
        <v>816</v>
      </c>
      <c r="H818" s="12" t="s">
        <v>13981</v>
      </c>
      <c r="I818" s="12">
        <v>0</v>
      </c>
      <c r="J818" s="12">
        <f t="shared" si="151"/>
        <v>8942</v>
      </c>
      <c r="K818" s="12">
        <v>160000</v>
      </c>
      <c r="L818" s="12">
        <f>SUM($J$3:J818)</f>
        <v>3861286</v>
      </c>
      <c r="M818" s="12">
        <f>SUM($L$183:L818)</f>
        <v>1076865236</v>
      </c>
      <c r="N818" s="15">
        <f t="shared" si="144"/>
        <v>293.59880931738047</v>
      </c>
      <c r="O818" s="12">
        <v>816</v>
      </c>
      <c r="P818" s="12" t="s">
        <v>13982</v>
      </c>
      <c r="Q818" s="12">
        <v>0</v>
      </c>
      <c r="R818" s="12">
        <v>1742</v>
      </c>
      <c r="W818" s="12" t="e">
        <f t="shared" ca="1" si="147"/>
        <v>#NAME?</v>
      </c>
      <c r="X818" s="12">
        <v>4188</v>
      </c>
      <c r="Y818" s="12">
        <v>407.5</v>
      </c>
      <c r="Z818" s="12" t="e">
        <f t="shared" ca="1" si="148"/>
        <v>#NAME?</v>
      </c>
      <c r="AA818" s="12" t="e">
        <f ca="1">SUM($Z$4:Z818)++VLOOKUP(X818,$G$3:$L$7002,6,0)</f>
        <v>#NAME?</v>
      </c>
      <c r="AB818" s="12" t="e">
        <f t="shared" ca="1" si="149"/>
        <v>#NAME?</v>
      </c>
      <c r="AC818" s="12">
        <v>687</v>
      </c>
      <c r="AD818" s="12" t="e">
        <f t="shared" ca="1" si="150"/>
        <v>#NAME?</v>
      </c>
      <c r="AF818" s="12">
        <v>815</v>
      </c>
      <c r="AG818" s="12">
        <v>3338100</v>
      </c>
      <c r="AH818" s="12">
        <f>SUM($AG$4:AG818)</f>
        <v>1710793340</v>
      </c>
      <c r="AI818" s="13">
        <f t="shared" ca="1" si="153"/>
        <v>0</v>
      </c>
      <c r="AJ818" s="13" t="e">
        <f t="shared" ca="1" si="154"/>
        <v>#NAME?</v>
      </c>
      <c r="AK818" s="13"/>
      <c r="AL818" s="12" t="e">
        <f t="shared" ca="1" si="152"/>
        <v>#NAME?</v>
      </c>
      <c r="AM818" s="12" t="e">
        <f t="shared" ca="1" si="155"/>
        <v>#NAME?</v>
      </c>
      <c r="AN818" s="12" t="e">
        <f ca="1"/>
        <v>#NAME?</v>
      </c>
    </row>
    <row r="819" spans="1:40">
      <c r="A819" s="12" t="e">
        <f t="shared" ca="1" si="145"/>
        <v>#NAME?</v>
      </c>
      <c r="B819" s="12">
        <v>816</v>
      </c>
      <c r="C819" s="12" t="e">
        <f t="shared" ca="1" si="146"/>
        <v>#NAME?</v>
      </c>
      <c r="F819" s="12">
        <f>SUM($J$183:J819)</f>
        <v>3676764</v>
      </c>
      <c r="G819" s="12">
        <v>817</v>
      </c>
      <c r="H819" s="12" t="s">
        <v>13981</v>
      </c>
      <c r="I819" s="12">
        <v>0</v>
      </c>
      <c r="J819" s="12">
        <f t="shared" si="151"/>
        <v>8952</v>
      </c>
      <c r="K819" s="12">
        <v>160000</v>
      </c>
      <c r="L819" s="12">
        <f>SUM($J$3:J819)</f>
        <v>3870238</v>
      </c>
      <c r="M819" s="12">
        <f>SUM($L$183:L819)</f>
        <v>1080735474</v>
      </c>
      <c r="N819" s="15">
        <f t="shared" si="144"/>
        <v>293.93659043659045</v>
      </c>
      <c r="O819" s="12">
        <v>817</v>
      </c>
      <c r="P819" s="12" t="s">
        <v>13982</v>
      </c>
      <c r="Q819" s="12">
        <v>0</v>
      </c>
      <c r="R819" s="12">
        <v>1742</v>
      </c>
      <c r="W819" s="12" t="e">
        <f t="shared" ca="1" si="147"/>
        <v>#NAME?</v>
      </c>
      <c r="X819" s="12">
        <v>4192</v>
      </c>
      <c r="Y819" s="12">
        <v>408</v>
      </c>
      <c r="Z819" s="12" t="e">
        <f t="shared" ca="1" si="148"/>
        <v>#NAME?</v>
      </c>
      <c r="AA819" s="12" t="e">
        <f ca="1">SUM($Z$4:Z819)++VLOOKUP(X819,$G$3:$L$7002,6,0)</f>
        <v>#NAME?</v>
      </c>
      <c r="AB819" s="12" t="e">
        <f t="shared" ca="1" si="149"/>
        <v>#NAME?</v>
      </c>
      <c r="AC819" s="12">
        <v>687</v>
      </c>
      <c r="AD819" s="12" t="e">
        <f t="shared" ca="1" si="150"/>
        <v>#NAME?</v>
      </c>
      <c r="AF819" s="12">
        <v>816</v>
      </c>
      <c r="AG819" s="12">
        <v>3338100</v>
      </c>
      <c r="AH819" s="12">
        <f>SUM($AG$4:AG819)</f>
        <v>1714131440</v>
      </c>
      <c r="AI819" s="13">
        <f t="shared" ca="1" si="153"/>
        <v>0</v>
      </c>
      <c r="AJ819" s="13" t="e">
        <f t="shared" ca="1" si="154"/>
        <v>#NAME?</v>
      </c>
      <c r="AK819" s="13"/>
      <c r="AL819" s="12" t="e">
        <f t="shared" ca="1" si="152"/>
        <v>#NAME?</v>
      </c>
      <c r="AM819" s="12" t="e">
        <f t="shared" ca="1" si="155"/>
        <v>#NAME?</v>
      </c>
      <c r="AN819" s="12" t="e">
        <f ca="1"/>
        <v>#NAME?</v>
      </c>
    </row>
    <row r="820" spans="1:40">
      <c r="A820" s="12" t="e">
        <f t="shared" ca="1" si="145"/>
        <v>#NAME?</v>
      </c>
      <c r="B820" s="12">
        <v>817</v>
      </c>
      <c r="C820" s="12" t="e">
        <f t="shared" ca="1" si="146"/>
        <v>#NAME?</v>
      </c>
      <c r="F820" s="12">
        <f>SUM($J$183:J820)</f>
        <v>3685726</v>
      </c>
      <c r="G820" s="12">
        <v>818</v>
      </c>
      <c r="H820" s="12" t="s">
        <v>13981</v>
      </c>
      <c r="I820" s="12">
        <v>0</v>
      </c>
      <c r="J820" s="12">
        <f t="shared" si="151"/>
        <v>8962</v>
      </c>
      <c r="K820" s="12">
        <v>160000</v>
      </c>
      <c r="L820" s="12">
        <f>SUM($J$3:J820)</f>
        <v>3879200</v>
      </c>
      <c r="M820" s="12">
        <f>SUM($L$183:L820)</f>
        <v>1084614674</v>
      </c>
      <c r="N820" s="15">
        <f t="shared" si="144"/>
        <v>294.27436385667301</v>
      </c>
      <c r="O820" s="12">
        <v>818</v>
      </c>
      <c r="P820" s="12" t="s">
        <v>13982</v>
      </c>
      <c r="Q820" s="12">
        <v>0</v>
      </c>
      <c r="R820" s="12">
        <v>1742</v>
      </c>
      <c r="W820" s="12" t="e">
        <f t="shared" ca="1" si="147"/>
        <v>#NAME?</v>
      </c>
      <c r="X820" s="12">
        <v>4197</v>
      </c>
      <c r="Y820" s="12">
        <v>408.5</v>
      </c>
      <c r="Z820" s="12" t="e">
        <f t="shared" ca="1" si="148"/>
        <v>#NAME?</v>
      </c>
      <c r="AA820" s="12" t="e">
        <f ca="1">SUM($Z$4:Z820)++VLOOKUP(X820,$G$3:$L$7002,6,0)</f>
        <v>#NAME?</v>
      </c>
      <c r="AB820" s="12" t="e">
        <f t="shared" ca="1" si="149"/>
        <v>#NAME?</v>
      </c>
      <c r="AC820" s="12">
        <v>688</v>
      </c>
      <c r="AD820" s="12" t="e">
        <f t="shared" ca="1" si="150"/>
        <v>#NAME?</v>
      </c>
      <c r="AF820" s="12">
        <v>817</v>
      </c>
      <c r="AG820" s="12">
        <v>3338100</v>
      </c>
      <c r="AH820" s="12">
        <f>SUM($AG$4:AG820)</f>
        <v>1717469540</v>
      </c>
      <c r="AI820" s="13">
        <f t="shared" ca="1" si="153"/>
        <v>0</v>
      </c>
      <c r="AJ820" s="13" t="e">
        <f t="shared" ca="1" si="154"/>
        <v>#NAME?</v>
      </c>
      <c r="AK820" s="13"/>
      <c r="AL820" s="12" t="e">
        <f t="shared" ca="1" si="152"/>
        <v>#NAME?</v>
      </c>
      <c r="AM820" s="12" t="e">
        <f t="shared" ca="1" si="155"/>
        <v>#NAME?</v>
      </c>
      <c r="AN820" s="12" t="e">
        <f ca="1"/>
        <v>#NAME?</v>
      </c>
    </row>
    <row r="821" spans="1:40">
      <c r="A821" s="12" t="e">
        <f t="shared" ca="1" si="145"/>
        <v>#NAME?</v>
      </c>
      <c r="B821" s="12">
        <v>818</v>
      </c>
      <c r="C821" s="12" t="e">
        <f t="shared" ca="1" si="146"/>
        <v>#NAME?</v>
      </c>
      <c r="F821" s="12">
        <f>SUM($J$183:J821)</f>
        <v>3694698</v>
      </c>
      <c r="G821" s="12">
        <v>819</v>
      </c>
      <c r="H821" s="12" t="s">
        <v>13981</v>
      </c>
      <c r="I821" s="12">
        <v>0</v>
      </c>
      <c r="J821" s="12">
        <f t="shared" si="151"/>
        <v>8972</v>
      </c>
      <c r="K821" s="12">
        <v>160000</v>
      </c>
      <c r="L821" s="12">
        <f>SUM($J$3:J821)</f>
        <v>3888172</v>
      </c>
      <c r="M821" s="12">
        <f>SUM($L$183:L821)</f>
        <v>1088502846</v>
      </c>
      <c r="N821" s="15">
        <f t="shared" si="144"/>
        <v>294.61212959760178</v>
      </c>
      <c r="O821" s="12">
        <v>819</v>
      </c>
      <c r="P821" s="12" t="s">
        <v>13982</v>
      </c>
      <c r="Q821" s="12">
        <v>0</v>
      </c>
      <c r="R821" s="12">
        <v>1742</v>
      </c>
      <c r="W821" s="12" t="e">
        <f t="shared" ca="1" si="147"/>
        <v>#NAME?</v>
      </c>
      <c r="X821" s="12">
        <v>4201</v>
      </c>
      <c r="Y821" s="12">
        <v>409</v>
      </c>
      <c r="Z821" s="12" t="e">
        <f t="shared" ca="1" si="148"/>
        <v>#NAME?</v>
      </c>
      <c r="AA821" s="12" t="e">
        <f ca="1">SUM($Z$4:Z821)++VLOOKUP(X821,$G$3:$L$7002,6,0)</f>
        <v>#NAME?</v>
      </c>
      <c r="AB821" s="12" t="e">
        <f t="shared" ca="1" si="149"/>
        <v>#NAME?</v>
      </c>
      <c r="AC821" s="12">
        <v>688</v>
      </c>
      <c r="AD821" s="12" t="e">
        <f t="shared" ca="1" si="150"/>
        <v>#NAME?</v>
      </c>
      <c r="AF821" s="12">
        <v>818</v>
      </c>
      <c r="AG821" s="12">
        <v>3338100</v>
      </c>
      <c r="AH821" s="12">
        <f>SUM($AG$4:AG821)</f>
        <v>1720807640</v>
      </c>
      <c r="AI821" s="13">
        <f t="shared" ca="1" si="153"/>
        <v>0</v>
      </c>
      <c r="AJ821" s="13" t="e">
        <f t="shared" ca="1" si="154"/>
        <v>#NAME?</v>
      </c>
      <c r="AK821" s="13"/>
      <c r="AL821" s="12" t="e">
        <f t="shared" ca="1" si="152"/>
        <v>#NAME?</v>
      </c>
      <c r="AM821" s="12" t="e">
        <f t="shared" ca="1" si="155"/>
        <v>#NAME?</v>
      </c>
      <c r="AN821" s="12" t="e">
        <f ca="1"/>
        <v>#NAME?</v>
      </c>
    </row>
    <row r="822" spans="1:40">
      <c r="A822" s="12" t="e">
        <f t="shared" ca="1" si="145"/>
        <v>#NAME?</v>
      </c>
      <c r="B822" s="12">
        <v>819</v>
      </c>
      <c r="C822" s="12" t="e">
        <f t="shared" ca="1" si="146"/>
        <v>#NAME?</v>
      </c>
      <c r="F822" s="12">
        <f>SUM($J$183:J822)</f>
        <v>3703680</v>
      </c>
      <c r="G822" s="12">
        <v>820</v>
      </c>
      <c r="H822" s="12" t="s">
        <v>13981</v>
      </c>
      <c r="I822" s="12">
        <v>0</v>
      </c>
      <c r="J822" s="12">
        <f t="shared" si="151"/>
        <v>8982</v>
      </c>
      <c r="K822" s="12">
        <v>160000</v>
      </c>
      <c r="L822" s="12">
        <f>SUM($J$3:J822)</f>
        <v>3897154</v>
      </c>
      <c r="M822" s="12">
        <f>SUM($L$183:L822)</f>
        <v>1092400000</v>
      </c>
      <c r="N822" s="15">
        <f t="shared" si="144"/>
        <v>294.94988767928118</v>
      </c>
      <c r="O822" s="12">
        <v>820</v>
      </c>
      <c r="P822" s="12" t="s">
        <v>13982</v>
      </c>
      <c r="Q822" s="12">
        <v>0</v>
      </c>
      <c r="R822" s="12">
        <v>1742</v>
      </c>
      <c r="W822" s="12" t="e">
        <f t="shared" ca="1" si="147"/>
        <v>#NAME?</v>
      </c>
      <c r="X822" s="12">
        <v>4206</v>
      </c>
      <c r="Y822" s="12">
        <v>409.5</v>
      </c>
      <c r="Z822" s="12" t="e">
        <f t="shared" ca="1" si="148"/>
        <v>#NAME?</v>
      </c>
      <c r="AA822" s="12" t="e">
        <f ca="1">SUM($Z$4:Z822)++VLOOKUP(X822,$G$3:$L$7002,6,0)</f>
        <v>#NAME?</v>
      </c>
      <c r="AB822" s="12" t="e">
        <f t="shared" ca="1" si="149"/>
        <v>#NAME?</v>
      </c>
      <c r="AC822" s="12">
        <v>689</v>
      </c>
      <c r="AD822" s="12" t="e">
        <f t="shared" ca="1" si="150"/>
        <v>#NAME?</v>
      </c>
      <c r="AF822" s="12">
        <v>819</v>
      </c>
      <c r="AG822" s="12">
        <v>3338100</v>
      </c>
      <c r="AH822" s="12">
        <f>SUM($AG$4:AG822)</f>
        <v>1724145740</v>
      </c>
      <c r="AI822" s="13">
        <f t="shared" ca="1" si="153"/>
        <v>0</v>
      </c>
      <c r="AJ822" s="13" t="e">
        <f t="shared" ca="1" si="154"/>
        <v>#NAME?</v>
      </c>
      <c r="AK822" s="13"/>
      <c r="AL822" s="12" t="e">
        <f t="shared" ca="1" si="152"/>
        <v>#NAME?</v>
      </c>
      <c r="AM822" s="12" t="e">
        <f t="shared" ca="1" si="155"/>
        <v>#NAME?</v>
      </c>
      <c r="AN822" s="12" t="e">
        <f ca="1"/>
        <v>#NAME?</v>
      </c>
    </row>
    <row r="823" spans="1:40">
      <c r="A823" s="12" t="e">
        <f t="shared" ca="1" si="145"/>
        <v>#NAME?</v>
      </c>
      <c r="B823" s="12">
        <v>820</v>
      </c>
      <c r="C823" s="12" t="e">
        <f t="shared" ca="1" si="146"/>
        <v>#NAME?</v>
      </c>
      <c r="F823" s="12">
        <f>SUM($J$183:J823)</f>
        <v>3712672</v>
      </c>
      <c r="G823" s="12">
        <v>821</v>
      </c>
      <c r="H823" s="12" t="s">
        <v>13981</v>
      </c>
      <c r="I823" s="12">
        <v>0</v>
      </c>
      <c r="J823" s="12">
        <f t="shared" si="151"/>
        <v>8992</v>
      </c>
      <c r="K823" s="12">
        <v>160000</v>
      </c>
      <c r="L823" s="12">
        <f>SUM($J$3:J823)</f>
        <v>3906146</v>
      </c>
      <c r="M823" s="12">
        <f>SUM($L$183:L823)</f>
        <v>1096306146</v>
      </c>
      <c r="N823" s="15">
        <f t="shared" ref="N823:N886" si="156">M823/F823</f>
        <v>295.28763812154693</v>
      </c>
      <c r="O823" s="12">
        <v>821</v>
      </c>
      <c r="P823" s="12" t="s">
        <v>13982</v>
      </c>
      <c r="Q823" s="12">
        <v>0</v>
      </c>
      <c r="R823" s="12">
        <v>1742</v>
      </c>
      <c r="W823" s="12" t="e">
        <f t="shared" ca="1" si="147"/>
        <v>#NAME?</v>
      </c>
      <c r="X823" s="12">
        <v>4210</v>
      </c>
      <c r="Y823" s="12">
        <v>410</v>
      </c>
      <c r="Z823" s="12" t="e">
        <f t="shared" ca="1" si="148"/>
        <v>#NAME?</v>
      </c>
      <c r="AA823" s="12" t="e">
        <f ca="1">SUM($Z$4:Z823)++VLOOKUP(X823,$G$3:$L$7002,6,0)</f>
        <v>#NAME?</v>
      </c>
      <c r="AB823" s="12" t="e">
        <f t="shared" ca="1" si="149"/>
        <v>#NAME?</v>
      </c>
      <c r="AC823" s="12">
        <v>689</v>
      </c>
      <c r="AD823" s="12" t="e">
        <f t="shared" ca="1" si="150"/>
        <v>#NAME?</v>
      </c>
      <c r="AF823" s="12">
        <v>820</v>
      </c>
      <c r="AG823" s="12">
        <v>3338100</v>
      </c>
      <c r="AH823" s="12">
        <f>SUM($AG$4:AG823)</f>
        <v>1727483840</v>
      </c>
      <c r="AI823" s="13">
        <f t="shared" ca="1" si="153"/>
        <v>0</v>
      </c>
      <c r="AJ823" s="13" t="e">
        <f t="shared" ca="1" si="154"/>
        <v>#NAME?</v>
      </c>
      <c r="AK823" s="13"/>
      <c r="AL823" s="12" t="e">
        <f t="shared" ca="1" si="152"/>
        <v>#NAME?</v>
      </c>
      <c r="AM823" s="12" t="e">
        <f t="shared" ca="1" si="155"/>
        <v>#NAME?</v>
      </c>
      <c r="AN823" s="12" t="e">
        <f ca="1"/>
        <v>#NAME?</v>
      </c>
    </row>
    <row r="824" spans="1:40">
      <c r="A824" s="12" t="e">
        <f t="shared" ca="1" si="145"/>
        <v>#NAME?</v>
      </c>
      <c r="B824" s="12">
        <v>821</v>
      </c>
      <c r="C824" s="12" t="e">
        <f t="shared" ca="1" si="146"/>
        <v>#NAME?</v>
      </c>
      <c r="F824" s="12">
        <f>SUM($J$183:J824)</f>
        <v>3721674</v>
      </c>
      <c r="G824" s="12">
        <v>822</v>
      </c>
      <c r="H824" s="12" t="s">
        <v>13981</v>
      </c>
      <c r="I824" s="12">
        <v>0</v>
      </c>
      <c r="J824" s="12">
        <f t="shared" si="151"/>
        <v>9002</v>
      </c>
      <c r="K824" s="12">
        <v>160000</v>
      </c>
      <c r="L824" s="12">
        <f>SUM($J$3:J824)</f>
        <v>3915148</v>
      </c>
      <c r="M824" s="12">
        <f>SUM($L$183:L824)</f>
        <v>1100221294</v>
      </c>
      <c r="N824" s="15">
        <f t="shared" si="156"/>
        <v>295.62538094416652</v>
      </c>
      <c r="O824" s="12">
        <v>822</v>
      </c>
      <c r="P824" s="12" t="s">
        <v>13982</v>
      </c>
      <c r="Q824" s="12">
        <v>0</v>
      </c>
      <c r="R824" s="12">
        <v>1742</v>
      </c>
      <c r="W824" s="12" t="e">
        <f t="shared" ca="1" si="147"/>
        <v>#NAME?</v>
      </c>
      <c r="X824" s="12">
        <v>4215</v>
      </c>
      <c r="Y824" s="12">
        <v>410.5</v>
      </c>
      <c r="Z824" s="12" t="e">
        <f t="shared" ca="1" si="148"/>
        <v>#NAME?</v>
      </c>
      <c r="AA824" s="12" t="e">
        <f ca="1">SUM($Z$4:Z824)++VLOOKUP(X824,$G$3:$L$7002,6,0)</f>
        <v>#NAME?</v>
      </c>
      <c r="AB824" s="12" t="e">
        <f t="shared" ca="1" si="149"/>
        <v>#NAME?</v>
      </c>
      <c r="AC824" s="12">
        <v>690</v>
      </c>
      <c r="AD824" s="12" t="e">
        <f t="shared" ca="1" si="150"/>
        <v>#NAME?</v>
      </c>
      <c r="AF824" s="12">
        <v>821</v>
      </c>
      <c r="AG824" s="12">
        <v>3338100</v>
      </c>
      <c r="AH824" s="12">
        <f>SUM($AG$4:AG824)</f>
        <v>1730821940</v>
      </c>
      <c r="AI824" s="13">
        <f t="shared" ca="1" si="153"/>
        <v>0</v>
      </c>
      <c r="AJ824" s="13" t="e">
        <f t="shared" ca="1" si="154"/>
        <v>#NAME?</v>
      </c>
      <c r="AK824" s="13"/>
      <c r="AL824" s="12" t="e">
        <f t="shared" ca="1" si="152"/>
        <v>#NAME?</v>
      </c>
      <c r="AM824" s="12" t="e">
        <f t="shared" ca="1" si="155"/>
        <v>#NAME?</v>
      </c>
      <c r="AN824" s="12" t="e">
        <f ca="1"/>
        <v>#NAME?</v>
      </c>
    </row>
    <row r="825" spans="1:40">
      <c r="A825" s="12" t="e">
        <f t="shared" ca="1" si="145"/>
        <v>#NAME?</v>
      </c>
      <c r="B825" s="12">
        <v>822</v>
      </c>
      <c r="C825" s="12" t="e">
        <f t="shared" ca="1" si="146"/>
        <v>#NAME?</v>
      </c>
      <c r="F825" s="12">
        <f>SUM($J$183:J825)</f>
        <v>3730686</v>
      </c>
      <c r="G825" s="12">
        <v>823</v>
      </c>
      <c r="H825" s="12" t="s">
        <v>13981</v>
      </c>
      <c r="I825" s="12">
        <v>0</v>
      </c>
      <c r="J825" s="12">
        <f t="shared" si="151"/>
        <v>9012</v>
      </c>
      <c r="K825" s="12">
        <v>160000</v>
      </c>
      <c r="L825" s="12">
        <f>SUM($J$3:J825)</f>
        <v>3924160</v>
      </c>
      <c r="M825" s="12">
        <f>SUM($L$183:L825)</f>
        <v>1104145454</v>
      </c>
      <c r="N825" s="15">
        <f t="shared" si="156"/>
        <v>295.96311616683903</v>
      </c>
      <c r="O825" s="12">
        <v>823</v>
      </c>
      <c r="P825" s="12" t="s">
        <v>13982</v>
      </c>
      <c r="Q825" s="12">
        <v>0</v>
      </c>
      <c r="R825" s="12">
        <v>1742</v>
      </c>
      <c r="W825" s="12" t="e">
        <f t="shared" ca="1" si="147"/>
        <v>#NAME?</v>
      </c>
      <c r="X825" s="12">
        <v>4219</v>
      </c>
      <c r="Y825" s="12">
        <v>411</v>
      </c>
      <c r="Z825" s="12" t="e">
        <f t="shared" ca="1" si="148"/>
        <v>#NAME?</v>
      </c>
      <c r="AA825" s="12" t="e">
        <f ca="1">SUM($Z$4:Z825)++VLOOKUP(X825,$G$3:$L$7002,6,0)</f>
        <v>#NAME?</v>
      </c>
      <c r="AB825" s="12" t="e">
        <f t="shared" ca="1" si="149"/>
        <v>#NAME?</v>
      </c>
      <c r="AC825" s="12">
        <v>690</v>
      </c>
      <c r="AD825" s="12" t="e">
        <f t="shared" ca="1" si="150"/>
        <v>#NAME?</v>
      </c>
      <c r="AF825" s="12">
        <v>822</v>
      </c>
      <c r="AG825" s="12">
        <v>3338100</v>
      </c>
      <c r="AH825" s="12">
        <f>SUM($AG$4:AG825)</f>
        <v>1734160040</v>
      </c>
      <c r="AI825" s="13">
        <f t="shared" ca="1" si="153"/>
        <v>0</v>
      </c>
      <c r="AJ825" s="13" t="e">
        <f t="shared" ca="1" si="154"/>
        <v>#NAME?</v>
      </c>
      <c r="AK825" s="13"/>
      <c r="AL825" s="12" t="e">
        <f t="shared" ca="1" si="152"/>
        <v>#NAME?</v>
      </c>
      <c r="AM825" s="12" t="e">
        <f t="shared" ca="1" si="155"/>
        <v>#NAME?</v>
      </c>
      <c r="AN825" s="12" t="e">
        <f ca="1"/>
        <v>#NAME?</v>
      </c>
    </row>
    <row r="826" spans="1:40">
      <c r="A826" s="12" t="e">
        <f t="shared" ca="1" si="145"/>
        <v>#NAME?</v>
      </c>
      <c r="B826" s="12">
        <v>823</v>
      </c>
      <c r="C826" s="12" t="e">
        <f t="shared" ca="1" si="146"/>
        <v>#NAME?</v>
      </c>
      <c r="F826" s="12">
        <f>SUM($J$183:J826)</f>
        <v>3739708</v>
      </c>
      <c r="G826" s="12">
        <v>824</v>
      </c>
      <c r="H826" s="12" t="s">
        <v>13981</v>
      </c>
      <c r="I826" s="12">
        <v>0</v>
      </c>
      <c r="J826" s="12">
        <f t="shared" si="151"/>
        <v>9022</v>
      </c>
      <c r="K826" s="12">
        <v>160000</v>
      </c>
      <c r="L826" s="12">
        <f>SUM($J$3:J826)</f>
        <v>3933182</v>
      </c>
      <c r="M826" s="12">
        <f>SUM($L$183:L826)</f>
        <v>1108078636</v>
      </c>
      <c r="N826" s="15">
        <f t="shared" si="156"/>
        <v>296.30084380919578</v>
      </c>
      <c r="O826" s="12">
        <v>824</v>
      </c>
      <c r="P826" s="12" t="s">
        <v>13982</v>
      </c>
      <c r="Q826" s="12">
        <v>0</v>
      </c>
      <c r="R826" s="12">
        <v>1742</v>
      </c>
      <c r="W826" s="12" t="e">
        <f t="shared" ca="1" si="147"/>
        <v>#NAME?</v>
      </c>
      <c r="X826" s="12">
        <v>4224</v>
      </c>
      <c r="Y826" s="12">
        <v>411.5</v>
      </c>
      <c r="Z826" s="12" t="e">
        <f t="shared" ca="1" si="148"/>
        <v>#NAME?</v>
      </c>
      <c r="AA826" s="12" t="e">
        <f ca="1">SUM($Z$4:Z826)++VLOOKUP(X826,$G$3:$L$7002,6,0)</f>
        <v>#NAME?</v>
      </c>
      <c r="AB826" s="12" t="e">
        <f t="shared" ca="1" si="149"/>
        <v>#NAME?</v>
      </c>
      <c r="AC826" s="12">
        <v>691</v>
      </c>
      <c r="AD826" s="12" t="e">
        <f t="shared" ca="1" si="150"/>
        <v>#NAME?</v>
      </c>
      <c r="AF826" s="12">
        <v>823</v>
      </c>
      <c r="AG826" s="12">
        <v>3338100</v>
      </c>
      <c r="AH826" s="12">
        <f>SUM($AG$4:AG826)</f>
        <v>1737498140</v>
      </c>
      <c r="AI826" s="13">
        <f t="shared" ca="1" si="153"/>
        <v>0</v>
      </c>
      <c r="AJ826" s="13" t="e">
        <f t="shared" ca="1" si="154"/>
        <v>#NAME?</v>
      </c>
      <c r="AK826" s="13"/>
      <c r="AL826" s="12" t="e">
        <f t="shared" ca="1" si="152"/>
        <v>#NAME?</v>
      </c>
      <c r="AM826" s="12" t="e">
        <f t="shared" ca="1" si="155"/>
        <v>#NAME?</v>
      </c>
      <c r="AN826" s="12" t="e">
        <f ca="1"/>
        <v>#NAME?</v>
      </c>
    </row>
    <row r="827" spans="1:40">
      <c r="A827" s="12" t="e">
        <f t="shared" ca="1" si="145"/>
        <v>#NAME?</v>
      </c>
      <c r="B827" s="12">
        <v>824</v>
      </c>
      <c r="C827" s="12" t="e">
        <f t="shared" ca="1" si="146"/>
        <v>#NAME?</v>
      </c>
      <c r="F827" s="12">
        <f>SUM($J$183:J827)</f>
        <v>3748740</v>
      </c>
      <c r="G827" s="12">
        <v>825</v>
      </c>
      <c r="H827" s="12" t="s">
        <v>13981</v>
      </c>
      <c r="I827" s="12">
        <v>0</v>
      </c>
      <c r="J827" s="12">
        <f t="shared" si="151"/>
        <v>9032</v>
      </c>
      <c r="K827" s="12">
        <v>160000</v>
      </c>
      <c r="L827" s="12">
        <f>SUM($J$3:J827)</f>
        <v>3942214</v>
      </c>
      <c r="M827" s="12">
        <f>SUM($L$183:L827)</f>
        <v>1112020850</v>
      </c>
      <c r="N827" s="15">
        <f t="shared" si="156"/>
        <v>296.63856389080064</v>
      </c>
      <c r="O827" s="12">
        <v>825</v>
      </c>
      <c r="P827" s="12" t="s">
        <v>13982</v>
      </c>
      <c r="Q827" s="12">
        <v>0</v>
      </c>
      <c r="R827" s="12">
        <v>1742</v>
      </c>
      <c r="W827" s="12" t="e">
        <f t="shared" ca="1" si="147"/>
        <v>#NAME?</v>
      </c>
      <c r="X827" s="12">
        <v>4228</v>
      </c>
      <c r="Y827" s="12">
        <v>412</v>
      </c>
      <c r="Z827" s="12" t="e">
        <f t="shared" ca="1" si="148"/>
        <v>#NAME?</v>
      </c>
      <c r="AA827" s="12" t="e">
        <f ca="1">SUM($Z$4:Z827)++VLOOKUP(X827,$G$3:$L$7002,6,0)</f>
        <v>#NAME?</v>
      </c>
      <c r="AB827" s="12" t="e">
        <f t="shared" ca="1" si="149"/>
        <v>#NAME?</v>
      </c>
      <c r="AC827" s="12">
        <v>691</v>
      </c>
      <c r="AD827" s="12" t="e">
        <f t="shared" ca="1" si="150"/>
        <v>#NAME?</v>
      </c>
      <c r="AF827" s="12">
        <v>824</v>
      </c>
      <c r="AG827" s="12">
        <v>3338100</v>
      </c>
      <c r="AH827" s="12">
        <f>SUM($AG$4:AG827)</f>
        <v>1740836240</v>
      </c>
      <c r="AI827" s="13">
        <f t="shared" ca="1" si="153"/>
        <v>0</v>
      </c>
      <c r="AJ827" s="13" t="e">
        <f t="shared" ca="1" si="154"/>
        <v>#NAME?</v>
      </c>
      <c r="AK827" s="13"/>
      <c r="AL827" s="12" t="e">
        <f t="shared" ca="1" si="152"/>
        <v>#NAME?</v>
      </c>
      <c r="AM827" s="12" t="e">
        <f t="shared" ca="1" si="155"/>
        <v>#NAME?</v>
      </c>
      <c r="AN827" s="12" t="e">
        <f ca="1"/>
        <v>#NAME?</v>
      </c>
    </row>
    <row r="828" spans="1:40">
      <c r="A828" s="12" t="e">
        <f t="shared" ca="1" si="145"/>
        <v>#NAME?</v>
      </c>
      <c r="B828" s="12">
        <v>825</v>
      </c>
      <c r="C828" s="12" t="e">
        <f t="shared" ca="1" si="146"/>
        <v>#NAME?</v>
      </c>
      <c r="F828" s="12">
        <f>SUM($J$183:J828)</f>
        <v>3757782</v>
      </c>
      <c r="G828" s="12">
        <v>826</v>
      </c>
      <c r="H828" s="12" t="s">
        <v>13981</v>
      </c>
      <c r="I828" s="12">
        <v>0</v>
      </c>
      <c r="J828" s="12">
        <f t="shared" si="151"/>
        <v>9042</v>
      </c>
      <c r="K828" s="12">
        <v>160000</v>
      </c>
      <c r="L828" s="12">
        <f>SUM($J$3:J828)</f>
        <v>3951256</v>
      </c>
      <c r="M828" s="12">
        <f>SUM($L$183:L828)</f>
        <v>1115972106</v>
      </c>
      <c r="N828" s="15">
        <f t="shared" si="156"/>
        <v>296.9762764311501</v>
      </c>
      <c r="O828" s="12">
        <v>826</v>
      </c>
      <c r="P828" s="12" t="s">
        <v>13982</v>
      </c>
      <c r="Q828" s="12">
        <v>0</v>
      </c>
      <c r="R828" s="12">
        <v>1742</v>
      </c>
      <c r="W828" s="12" t="e">
        <f t="shared" ca="1" si="147"/>
        <v>#NAME?</v>
      </c>
      <c r="X828" s="12">
        <v>4233</v>
      </c>
      <c r="Y828" s="12">
        <v>412.5</v>
      </c>
      <c r="Z828" s="12" t="e">
        <f t="shared" ca="1" si="148"/>
        <v>#NAME?</v>
      </c>
      <c r="AA828" s="12" t="e">
        <f ca="1">SUM($Z$4:Z828)++VLOOKUP(X828,$G$3:$L$7002,6,0)</f>
        <v>#NAME?</v>
      </c>
      <c r="AB828" s="12" t="e">
        <f t="shared" ca="1" si="149"/>
        <v>#NAME?</v>
      </c>
      <c r="AC828" s="12">
        <v>692</v>
      </c>
      <c r="AD828" s="12" t="e">
        <f t="shared" ca="1" si="150"/>
        <v>#NAME?</v>
      </c>
      <c r="AF828" s="12">
        <v>825</v>
      </c>
      <c r="AG828" s="12">
        <v>3338100</v>
      </c>
      <c r="AH828" s="12">
        <f>SUM($AG$4:AG828)</f>
        <v>1744174340</v>
      </c>
      <c r="AI828" s="13">
        <f t="shared" ca="1" si="153"/>
        <v>0</v>
      </c>
      <c r="AJ828" s="13" t="e">
        <f t="shared" ca="1" si="154"/>
        <v>#NAME?</v>
      </c>
      <c r="AK828" s="13"/>
      <c r="AL828" s="12" t="e">
        <f t="shared" ca="1" si="152"/>
        <v>#NAME?</v>
      </c>
      <c r="AM828" s="12" t="e">
        <f t="shared" ca="1" si="155"/>
        <v>#NAME?</v>
      </c>
      <c r="AN828" s="12" t="e">
        <f ca="1"/>
        <v>#NAME?</v>
      </c>
    </row>
    <row r="829" spans="1:40">
      <c r="A829" s="12" t="e">
        <f t="shared" ca="1" si="145"/>
        <v>#NAME?</v>
      </c>
      <c r="B829" s="12">
        <v>826</v>
      </c>
      <c r="C829" s="12" t="e">
        <f t="shared" ca="1" si="146"/>
        <v>#NAME?</v>
      </c>
      <c r="F829" s="12">
        <f>SUM($J$183:J829)</f>
        <v>3766834</v>
      </c>
      <c r="G829" s="12">
        <v>827</v>
      </c>
      <c r="H829" s="12" t="s">
        <v>13981</v>
      </c>
      <c r="I829" s="12">
        <v>0</v>
      </c>
      <c r="J829" s="12">
        <f t="shared" si="151"/>
        <v>9052</v>
      </c>
      <c r="K829" s="12">
        <v>160000</v>
      </c>
      <c r="L829" s="12">
        <f>SUM($J$3:J829)</f>
        <v>3960308</v>
      </c>
      <c r="M829" s="12">
        <f>SUM($L$183:L829)</f>
        <v>1119932414</v>
      </c>
      <c r="N829" s="15">
        <f t="shared" si="156"/>
        <v>297.31398144967363</v>
      </c>
      <c r="O829" s="12">
        <v>827</v>
      </c>
      <c r="P829" s="12" t="s">
        <v>13982</v>
      </c>
      <c r="Q829" s="12">
        <v>0</v>
      </c>
      <c r="R829" s="12">
        <v>1742</v>
      </c>
      <c r="W829" s="12" t="e">
        <f t="shared" ca="1" si="147"/>
        <v>#NAME?</v>
      </c>
      <c r="X829" s="12">
        <v>4237</v>
      </c>
      <c r="Y829" s="12">
        <v>413</v>
      </c>
      <c r="Z829" s="12" t="e">
        <f t="shared" ca="1" si="148"/>
        <v>#NAME?</v>
      </c>
      <c r="AA829" s="12" t="e">
        <f ca="1">SUM($Z$4:Z829)++VLOOKUP(X829,$G$3:$L$7002,6,0)</f>
        <v>#NAME?</v>
      </c>
      <c r="AB829" s="12" t="e">
        <f t="shared" ca="1" si="149"/>
        <v>#NAME?</v>
      </c>
      <c r="AC829" s="12">
        <v>692</v>
      </c>
      <c r="AD829" s="12" t="e">
        <f t="shared" ca="1" si="150"/>
        <v>#NAME?</v>
      </c>
      <c r="AF829" s="12">
        <v>826</v>
      </c>
      <c r="AG829" s="12">
        <v>3339050</v>
      </c>
      <c r="AH829" s="12">
        <f>SUM($AG$4:AG829)</f>
        <v>1747513390</v>
      </c>
      <c r="AI829" s="13">
        <f t="shared" ca="1" si="153"/>
        <v>0</v>
      </c>
      <c r="AJ829" s="13" t="e">
        <f t="shared" ca="1" si="154"/>
        <v>#NAME?</v>
      </c>
      <c r="AK829" s="13"/>
      <c r="AL829" s="12" t="e">
        <f t="shared" ca="1" si="152"/>
        <v>#NAME?</v>
      </c>
      <c r="AM829" s="12" t="e">
        <f t="shared" ca="1" si="155"/>
        <v>#NAME?</v>
      </c>
      <c r="AN829" s="12" t="e">
        <f ca="1"/>
        <v>#NAME?</v>
      </c>
    </row>
    <row r="830" spans="1:40">
      <c r="A830" s="12" t="e">
        <f t="shared" ca="1" si="145"/>
        <v>#NAME?</v>
      </c>
      <c r="B830" s="12">
        <v>827</v>
      </c>
      <c r="C830" s="12" t="e">
        <f t="shared" ca="1" si="146"/>
        <v>#NAME?</v>
      </c>
      <c r="F830" s="12">
        <f>SUM($J$183:J830)</f>
        <v>3775896</v>
      </c>
      <c r="G830" s="12">
        <v>828</v>
      </c>
      <c r="H830" s="12" t="s">
        <v>13981</v>
      </c>
      <c r="I830" s="12">
        <v>0</v>
      </c>
      <c r="J830" s="12">
        <f t="shared" si="151"/>
        <v>9062</v>
      </c>
      <c r="K830" s="12">
        <v>160000</v>
      </c>
      <c r="L830" s="12">
        <f>SUM($J$3:J830)</f>
        <v>3969370</v>
      </c>
      <c r="M830" s="12">
        <f>SUM($L$183:L830)</f>
        <v>1123901784</v>
      </c>
      <c r="N830" s="15">
        <f t="shared" si="156"/>
        <v>297.65167896573422</v>
      </c>
      <c r="O830" s="12">
        <v>828</v>
      </c>
      <c r="P830" s="12" t="s">
        <v>13982</v>
      </c>
      <c r="Q830" s="12">
        <v>0</v>
      </c>
      <c r="R830" s="12">
        <v>1742</v>
      </c>
      <c r="W830" s="12" t="e">
        <f t="shared" ca="1" si="147"/>
        <v>#NAME?</v>
      </c>
      <c r="X830" s="12">
        <v>4242</v>
      </c>
      <c r="Y830" s="12">
        <v>413.5</v>
      </c>
      <c r="Z830" s="12" t="e">
        <f t="shared" ca="1" si="148"/>
        <v>#NAME?</v>
      </c>
      <c r="AA830" s="12" t="e">
        <f ca="1">SUM($Z$4:Z830)++VLOOKUP(X830,$G$3:$L$7002,6,0)</f>
        <v>#NAME?</v>
      </c>
      <c r="AB830" s="12" t="e">
        <f t="shared" ca="1" si="149"/>
        <v>#NAME?</v>
      </c>
      <c r="AC830" s="12">
        <v>693</v>
      </c>
      <c r="AD830" s="12" t="e">
        <f t="shared" ca="1" si="150"/>
        <v>#NAME?</v>
      </c>
      <c r="AF830" s="12">
        <v>827</v>
      </c>
      <c r="AG830" s="12">
        <v>3340000</v>
      </c>
      <c r="AH830" s="12">
        <f>SUM($AG$4:AG830)</f>
        <v>1750853390</v>
      </c>
      <c r="AI830" s="13">
        <f t="shared" ca="1" si="153"/>
        <v>0</v>
      </c>
      <c r="AJ830" s="13" t="e">
        <f t="shared" ca="1" si="154"/>
        <v>#NAME?</v>
      </c>
      <c r="AK830" s="13"/>
      <c r="AL830" s="12" t="e">
        <f t="shared" ca="1" si="152"/>
        <v>#NAME?</v>
      </c>
      <c r="AM830" s="12" t="e">
        <f t="shared" ca="1" si="155"/>
        <v>#NAME?</v>
      </c>
      <c r="AN830" s="12" t="e">
        <f ca="1"/>
        <v>#NAME?</v>
      </c>
    </row>
    <row r="831" spans="1:40">
      <c r="A831" s="12" t="e">
        <f t="shared" ca="1" si="145"/>
        <v>#NAME?</v>
      </c>
      <c r="B831" s="12">
        <v>828</v>
      </c>
      <c r="C831" s="12" t="e">
        <f t="shared" ca="1" si="146"/>
        <v>#NAME?</v>
      </c>
      <c r="F831" s="12">
        <f>SUM($J$183:J831)</f>
        <v>3784968</v>
      </c>
      <c r="G831" s="12">
        <v>829</v>
      </c>
      <c r="H831" s="12" t="s">
        <v>13981</v>
      </c>
      <c r="I831" s="12">
        <v>0</v>
      </c>
      <c r="J831" s="12">
        <f t="shared" si="151"/>
        <v>9072</v>
      </c>
      <c r="K831" s="12">
        <v>160000</v>
      </c>
      <c r="L831" s="12">
        <f>SUM($J$3:J831)</f>
        <v>3978442</v>
      </c>
      <c r="M831" s="12">
        <f>SUM($L$183:L831)</f>
        <v>1127880226</v>
      </c>
      <c r="N831" s="15">
        <f t="shared" si="156"/>
        <v>297.98936899862827</v>
      </c>
      <c r="O831" s="12">
        <v>829</v>
      </c>
      <c r="P831" s="12" t="s">
        <v>13982</v>
      </c>
      <c r="Q831" s="12">
        <v>0</v>
      </c>
      <c r="R831" s="12">
        <v>1742</v>
      </c>
      <c r="W831" s="12" t="e">
        <f t="shared" ca="1" si="147"/>
        <v>#NAME?</v>
      </c>
      <c r="X831" s="12">
        <v>4246</v>
      </c>
      <c r="Y831" s="12">
        <v>414</v>
      </c>
      <c r="Z831" s="12" t="e">
        <f t="shared" ca="1" si="148"/>
        <v>#NAME?</v>
      </c>
      <c r="AA831" s="12" t="e">
        <f ca="1">SUM($Z$4:Z831)++VLOOKUP(X831,$G$3:$L$7002,6,0)</f>
        <v>#NAME?</v>
      </c>
      <c r="AB831" s="12" t="e">
        <f t="shared" ca="1" si="149"/>
        <v>#NAME?</v>
      </c>
      <c r="AC831" s="12">
        <v>693</v>
      </c>
      <c r="AD831" s="12" t="e">
        <f t="shared" ca="1" si="150"/>
        <v>#NAME?</v>
      </c>
      <c r="AF831" s="12">
        <v>828</v>
      </c>
      <c r="AG831" s="12">
        <v>3340000</v>
      </c>
      <c r="AH831" s="12">
        <f>SUM($AG$4:AG831)</f>
        <v>1754193390</v>
      </c>
      <c r="AI831" s="13">
        <f t="shared" ca="1" si="153"/>
        <v>0</v>
      </c>
      <c r="AJ831" s="13" t="e">
        <f t="shared" ca="1" si="154"/>
        <v>#NAME?</v>
      </c>
      <c r="AK831" s="13"/>
      <c r="AL831" s="12" t="e">
        <f t="shared" ca="1" si="152"/>
        <v>#NAME?</v>
      </c>
      <c r="AM831" s="12" t="e">
        <f t="shared" ca="1" si="155"/>
        <v>#NAME?</v>
      </c>
      <c r="AN831" s="12" t="e">
        <f ca="1"/>
        <v>#NAME?</v>
      </c>
    </row>
    <row r="832" spans="1:40">
      <c r="A832" s="12" t="e">
        <f t="shared" ca="1" si="145"/>
        <v>#NAME?</v>
      </c>
      <c r="B832" s="12">
        <v>829</v>
      </c>
      <c r="C832" s="12" t="e">
        <f t="shared" ca="1" si="146"/>
        <v>#NAME?</v>
      </c>
      <c r="F832" s="12">
        <f>SUM($J$183:J832)</f>
        <v>3794050</v>
      </c>
      <c r="G832" s="12">
        <v>830</v>
      </c>
      <c r="H832" s="12" t="s">
        <v>13981</v>
      </c>
      <c r="I832" s="12">
        <v>0</v>
      </c>
      <c r="J832" s="12">
        <f t="shared" si="151"/>
        <v>9082</v>
      </c>
      <c r="K832" s="12">
        <v>160000</v>
      </c>
      <c r="L832" s="12">
        <f>SUM($J$3:J832)</f>
        <v>3987524</v>
      </c>
      <c r="M832" s="12">
        <f>SUM($L$183:L832)</f>
        <v>1131867750</v>
      </c>
      <c r="N832" s="15">
        <f t="shared" si="156"/>
        <v>298.32705156758607</v>
      </c>
      <c r="O832" s="12">
        <v>830</v>
      </c>
      <c r="P832" s="12" t="s">
        <v>13982</v>
      </c>
      <c r="Q832" s="12">
        <v>0</v>
      </c>
      <c r="R832" s="12">
        <v>1742</v>
      </c>
      <c r="W832" s="12" t="e">
        <f t="shared" ca="1" si="147"/>
        <v>#NAME?</v>
      </c>
      <c r="X832" s="12">
        <v>4251</v>
      </c>
      <c r="Y832" s="12">
        <v>414.5</v>
      </c>
      <c r="Z832" s="12" t="e">
        <f t="shared" ca="1" si="148"/>
        <v>#NAME?</v>
      </c>
      <c r="AA832" s="12" t="e">
        <f ca="1">SUM($Z$4:Z832)++VLOOKUP(X832,$G$3:$L$7002,6,0)</f>
        <v>#NAME?</v>
      </c>
      <c r="AB832" s="12" t="e">
        <f t="shared" ca="1" si="149"/>
        <v>#NAME?</v>
      </c>
      <c r="AC832" s="12">
        <v>694</v>
      </c>
      <c r="AD832" s="12" t="e">
        <f t="shared" ca="1" si="150"/>
        <v>#NAME?</v>
      </c>
      <c r="AF832" s="12">
        <v>829</v>
      </c>
      <c r="AG832" s="12">
        <v>3340000</v>
      </c>
      <c r="AH832" s="12">
        <f>SUM($AG$4:AG832)</f>
        <v>1757533390</v>
      </c>
      <c r="AI832" s="13">
        <f t="shared" ca="1" si="153"/>
        <v>0</v>
      </c>
      <c r="AJ832" s="13" t="e">
        <f t="shared" ca="1" si="154"/>
        <v>#NAME?</v>
      </c>
      <c r="AK832" s="13"/>
      <c r="AL832" s="12" t="e">
        <f t="shared" ca="1" si="152"/>
        <v>#NAME?</v>
      </c>
      <c r="AN832" s="12" t="e">
        <f ca="1"/>
        <v>#NAME?</v>
      </c>
    </row>
    <row r="833" spans="1:40">
      <c r="A833" s="12" t="e">
        <f t="shared" ca="1" si="145"/>
        <v>#NAME?</v>
      </c>
      <c r="B833" s="12">
        <v>830</v>
      </c>
      <c r="C833" s="12" t="e">
        <f t="shared" ca="1" si="146"/>
        <v>#NAME?</v>
      </c>
      <c r="F833" s="12">
        <f>SUM($J$183:J833)</f>
        <v>3803142</v>
      </c>
      <c r="G833" s="12">
        <v>831</v>
      </c>
      <c r="H833" s="12" t="s">
        <v>13981</v>
      </c>
      <c r="I833" s="12">
        <v>0</v>
      </c>
      <c r="J833" s="12">
        <f t="shared" si="151"/>
        <v>9092</v>
      </c>
      <c r="K833" s="12">
        <v>160000</v>
      </c>
      <c r="L833" s="12">
        <f>SUM($J$3:J833)</f>
        <v>3996616</v>
      </c>
      <c r="M833" s="12">
        <f>SUM($L$183:L833)</f>
        <v>1135864366</v>
      </c>
      <c r="N833" s="15">
        <f t="shared" si="156"/>
        <v>298.66472669177222</v>
      </c>
      <c r="O833" s="12">
        <v>831</v>
      </c>
      <c r="P833" s="12" t="s">
        <v>13982</v>
      </c>
      <c r="Q833" s="12">
        <v>0</v>
      </c>
      <c r="R833" s="12">
        <v>1742</v>
      </c>
      <c r="W833" s="12" t="e">
        <f t="shared" ca="1" si="147"/>
        <v>#NAME?</v>
      </c>
      <c r="X833" s="12">
        <v>4255</v>
      </c>
      <c r="Y833" s="12">
        <v>415</v>
      </c>
      <c r="Z833" s="12" t="e">
        <f t="shared" ca="1" si="148"/>
        <v>#NAME?</v>
      </c>
      <c r="AA833" s="12" t="e">
        <f ca="1">SUM($Z$4:Z833)++VLOOKUP(X833,$G$3:$L$7002,6,0)</f>
        <v>#NAME?</v>
      </c>
      <c r="AB833" s="12" t="e">
        <f t="shared" ca="1" si="149"/>
        <v>#NAME?</v>
      </c>
      <c r="AC833" s="12">
        <v>694</v>
      </c>
      <c r="AD833" s="12" t="e">
        <f t="shared" ca="1" si="150"/>
        <v>#NAME?</v>
      </c>
      <c r="AF833" s="12">
        <v>830</v>
      </c>
      <c r="AG833" s="12">
        <v>3340000</v>
      </c>
      <c r="AH833" s="12">
        <f>SUM($AG$4:AG833)</f>
        <v>1760873390</v>
      </c>
      <c r="AI833" s="13">
        <f t="shared" ca="1" si="153"/>
        <v>0</v>
      </c>
      <c r="AJ833" s="13" t="e">
        <f t="shared" ca="1" si="154"/>
        <v>#NAME?</v>
      </c>
      <c r="AK833" s="13"/>
      <c r="AL833" s="12" t="e">
        <f t="shared" ca="1" si="152"/>
        <v>#NAME?</v>
      </c>
      <c r="AN833" s="12" t="e">
        <f ca="1"/>
        <v>#NAME?</v>
      </c>
    </row>
    <row r="834" spans="1:40">
      <c r="A834" s="12" t="e">
        <f t="shared" ca="1" si="145"/>
        <v>#NAME?</v>
      </c>
      <c r="B834" s="12">
        <v>831</v>
      </c>
      <c r="C834" s="12" t="e">
        <f t="shared" ca="1" si="146"/>
        <v>#NAME?</v>
      </c>
      <c r="F834" s="12">
        <f>SUM($J$183:J834)</f>
        <v>3812244</v>
      </c>
      <c r="G834" s="12">
        <v>832</v>
      </c>
      <c r="H834" s="12" t="s">
        <v>13981</v>
      </c>
      <c r="I834" s="12">
        <v>0</v>
      </c>
      <c r="J834" s="12">
        <f t="shared" si="151"/>
        <v>9102</v>
      </c>
      <c r="K834" s="12">
        <v>160000</v>
      </c>
      <c r="L834" s="12">
        <f>SUM($J$3:J834)</f>
        <v>4005718</v>
      </c>
      <c r="M834" s="12">
        <f>SUM($L$183:L834)</f>
        <v>1139870084</v>
      </c>
      <c r="N834" s="15">
        <f t="shared" si="156"/>
        <v>299.00239439028564</v>
      </c>
      <c r="O834" s="12">
        <v>832</v>
      </c>
      <c r="P834" s="12" t="s">
        <v>13982</v>
      </c>
      <c r="Q834" s="12">
        <v>0</v>
      </c>
      <c r="R834" s="12">
        <v>1742</v>
      </c>
      <c r="W834" s="12" t="e">
        <f t="shared" ca="1" si="147"/>
        <v>#NAME?</v>
      </c>
      <c r="X834" s="12">
        <v>4260</v>
      </c>
      <c r="Y834" s="12">
        <v>415.5</v>
      </c>
      <c r="Z834" s="12" t="e">
        <f t="shared" ca="1" si="148"/>
        <v>#NAME?</v>
      </c>
      <c r="AA834" s="12" t="e">
        <f ca="1">SUM($Z$4:Z834)++VLOOKUP(X834,$G$3:$L$7002,6,0)</f>
        <v>#NAME?</v>
      </c>
      <c r="AB834" s="12" t="e">
        <f t="shared" ca="1" si="149"/>
        <v>#NAME?</v>
      </c>
      <c r="AC834" s="12">
        <v>695</v>
      </c>
      <c r="AD834" s="12" t="e">
        <f t="shared" ca="1" si="150"/>
        <v>#NAME?</v>
      </c>
      <c r="AF834" s="12">
        <v>831</v>
      </c>
      <c r="AG834" s="12">
        <v>3340000</v>
      </c>
      <c r="AH834" s="12">
        <f>SUM($AG$4:AG834)</f>
        <v>1764213390</v>
      </c>
      <c r="AI834" s="13">
        <f t="shared" ca="1" si="153"/>
        <v>0</v>
      </c>
      <c r="AJ834" s="13" t="e">
        <f t="shared" ca="1" si="154"/>
        <v>#NAME?</v>
      </c>
      <c r="AK834" s="13"/>
      <c r="AL834" s="12" t="e">
        <f t="shared" ca="1" si="152"/>
        <v>#NAME?</v>
      </c>
      <c r="AN834" s="12" t="e">
        <f ca="1"/>
        <v>#NAME?</v>
      </c>
    </row>
    <row r="835" spans="1:40">
      <c r="A835" s="12" t="e">
        <f t="shared" ca="1" si="145"/>
        <v>#NAME?</v>
      </c>
      <c r="B835" s="12">
        <v>832</v>
      </c>
      <c r="C835" s="12" t="e">
        <f t="shared" ca="1" si="146"/>
        <v>#NAME?</v>
      </c>
      <c r="F835" s="12">
        <f>SUM($J$183:J835)</f>
        <v>3821356</v>
      </c>
      <c r="G835" s="12">
        <v>833</v>
      </c>
      <c r="H835" s="12" t="s">
        <v>13981</v>
      </c>
      <c r="I835" s="12">
        <v>0</v>
      </c>
      <c r="J835" s="12">
        <f t="shared" si="151"/>
        <v>9112</v>
      </c>
      <c r="K835" s="12">
        <v>160000</v>
      </c>
      <c r="L835" s="12">
        <f>SUM($J$3:J835)</f>
        <v>4014830</v>
      </c>
      <c r="M835" s="12">
        <f>SUM($L$183:L835)</f>
        <v>1143884914</v>
      </c>
      <c r="N835" s="15">
        <f t="shared" si="156"/>
        <v>299.34005468215997</v>
      </c>
      <c r="O835" s="12">
        <v>833</v>
      </c>
      <c r="P835" s="12" t="s">
        <v>13982</v>
      </c>
      <c r="Q835" s="12">
        <v>0</v>
      </c>
      <c r="R835" s="12">
        <v>1742</v>
      </c>
      <c r="W835" s="12" t="e">
        <f t="shared" ca="1" si="147"/>
        <v>#NAME?</v>
      </c>
      <c r="X835" s="12">
        <v>4264</v>
      </c>
      <c r="Y835" s="12">
        <v>416</v>
      </c>
      <c r="Z835" s="12" t="e">
        <f t="shared" ca="1" si="148"/>
        <v>#NAME?</v>
      </c>
      <c r="AA835" s="12" t="e">
        <f ca="1">SUM($Z$4:Z835)++VLOOKUP(X835,$G$3:$L$7002,6,0)</f>
        <v>#NAME?</v>
      </c>
      <c r="AB835" s="12" t="e">
        <f t="shared" ca="1" si="149"/>
        <v>#NAME?</v>
      </c>
      <c r="AC835" s="12">
        <v>695</v>
      </c>
      <c r="AD835" s="12" t="e">
        <f t="shared" ca="1" si="150"/>
        <v>#NAME?</v>
      </c>
      <c r="AF835" s="12">
        <v>832</v>
      </c>
      <c r="AG835" s="12">
        <v>3340000</v>
      </c>
      <c r="AH835" s="12">
        <f>SUM($AG$4:AG835)</f>
        <v>1767553390</v>
      </c>
      <c r="AI835" s="13">
        <f t="shared" ca="1" si="153"/>
        <v>0</v>
      </c>
      <c r="AJ835" s="13" t="e">
        <f t="shared" ca="1" si="154"/>
        <v>#NAME?</v>
      </c>
      <c r="AK835" s="13"/>
      <c r="AL835" s="12" t="e">
        <f t="shared" ca="1" si="152"/>
        <v>#NAME?</v>
      </c>
      <c r="AN835" s="12" t="e">
        <f ca="1"/>
        <v>#NAME?</v>
      </c>
    </row>
    <row r="836" spans="1:40">
      <c r="A836" s="12" t="e">
        <f t="shared" ref="A836:A899" ca="1" si="157">AJ836</f>
        <v>#NAME?</v>
      </c>
      <c r="B836" s="12">
        <v>833</v>
      </c>
      <c r="C836" s="12" t="e">
        <f t="shared" ref="C836:C899" ca="1" si="158">A836-A835</f>
        <v>#NAME?</v>
      </c>
      <c r="F836" s="12">
        <f>SUM($J$183:J836)</f>
        <v>3830478</v>
      </c>
      <c r="G836" s="12">
        <v>834</v>
      </c>
      <c r="H836" s="12" t="s">
        <v>13981</v>
      </c>
      <c r="I836" s="12">
        <v>0</v>
      </c>
      <c r="J836" s="12">
        <f t="shared" si="151"/>
        <v>9122</v>
      </c>
      <c r="K836" s="12">
        <v>160000</v>
      </c>
      <c r="L836" s="12">
        <f>SUM($J$3:J836)</f>
        <v>4023952</v>
      </c>
      <c r="M836" s="12">
        <f>SUM($L$183:L836)</f>
        <v>1147908866</v>
      </c>
      <c r="N836" s="15">
        <f t="shared" si="156"/>
        <v>299.67770758636391</v>
      </c>
      <c r="O836" s="12">
        <v>834</v>
      </c>
      <c r="P836" s="12" t="s">
        <v>13982</v>
      </c>
      <c r="Q836" s="12">
        <v>0</v>
      </c>
      <c r="R836" s="12">
        <v>1742</v>
      </c>
      <c r="W836" s="12" t="e">
        <f t="shared" ref="W836:W899" ca="1" si="159">_xlfn.XLOOKUP(AA836,A:A,B:B,,1)</f>
        <v>#NAME?</v>
      </c>
      <c r="X836" s="12">
        <v>4269</v>
      </c>
      <c r="Y836" s="12">
        <v>416.5</v>
      </c>
      <c r="Z836" s="12" t="e">
        <f t="shared" ref="Z836:Z899" ca="1" si="160">_xlfn.XLOOKUP(X836,O:O,R:R)*60*16</f>
        <v>#NAME?</v>
      </c>
      <c r="AA836" s="12" t="e">
        <f ca="1">SUM($Z$4:Z836)++VLOOKUP(X836,$G$3:$L$7002,6,0)</f>
        <v>#NAME?</v>
      </c>
      <c r="AB836" s="12" t="e">
        <f t="shared" ref="AB836:AB899" ca="1" si="161">_xlfn.XLOOKUP(AA836,AH:AH,AF:AF,,1)</f>
        <v>#NAME?</v>
      </c>
      <c r="AC836" s="12">
        <v>696</v>
      </c>
      <c r="AD836" s="12" t="e">
        <f t="shared" ca="1" si="150"/>
        <v>#NAME?</v>
      </c>
      <c r="AF836" s="12">
        <v>833</v>
      </c>
      <c r="AG836" s="12">
        <v>3340000</v>
      </c>
      <c r="AH836" s="12">
        <f>SUM($AG$4:AG836)</f>
        <v>1770893390</v>
      </c>
      <c r="AI836" s="13">
        <f t="shared" ca="1" si="153"/>
        <v>0</v>
      </c>
      <c r="AJ836" s="13" t="e">
        <f t="shared" ca="1" si="154"/>
        <v>#NAME?</v>
      </c>
      <c r="AK836" s="13"/>
      <c r="AL836" s="12" t="e">
        <f t="shared" ca="1" si="152"/>
        <v>#NAME?</v>
      </c>
      <c r="AN836" s="12" t="e">
        <f ca="1"/>
        <v>#NAME?</v>
      </c>
    </row>
    <row r="837" spans="1:40">
      <c r="A837" s="12" t="e">
        <f t="shared" ca="1" si="157"/>
        <v>#NAME?</v>
      </c>
      <c r="B837" s="12">
        <v>834</v>
      </c>
      <c r="C837" s="12" t="e">
        <f t="shared" ca="1" si="158"/>
        <v>#NAME?</v>
      </c>
      <c r="F837" s="12">
        <f>SUM($J$183:J837)</f>
        <v>3839610</v>
      </c>
      <c r="G837" s="12">
        <v>835</v>
      </c>
      <c r="H837" s="12" t="s">
        <v>13981</v>
      </c>
      <c r="I837" s="12">
        <v>0</v>
      </c>
      <c r="J837" s="12">
        <f t="shared" si="151"/>
        <v>9132</v>
      </c>
      <c r="K837" s="12">
        <v>160000</v>
      </c>
      <c r="L837" s="12">
        <f>SUM($J$3:J837)</f>
        <v>4033084</v>
      </c>
      <c r="M837" s="12">
        <f>SUM($L$183:L837)</f>
        <v>1151941950</v>
      </c>
      <c r="N837" s="15">
        <f t="shared" si="156"/>
        <v>300.01535312180141</v>
      </c>
      <c r="O837" s="12">
        <v>835</v>
      </c>
      <c r="P837" s="12" t="s">
        <v>13982</v>
      </c>
      <c r="Q837" s="12">
        <v>0</v>
      </c>
      <c r="R837" s="12">
        <v>1742</v>
      </c>
      <c r="W837" s="12" t="e">
        <f t="shared" ca="1" si="159"/>
        <v>#NAME?</v>
      </c>
      <c r="X837" s="12">
        <v>4273</v>
      </c>
      <c r="Y837" s="12">
        <v>417</v>
      </c>
      <c r="Z837" s="12" t="e">
        <f t="shared" ca="1" si="160"/>
        <v>#NAME?</v>
      </c>
      <c r="AA837" s="12" t="e">
        <f ca="1">SUM($Z$4:Z837)++VLOOKUP(X837,$G$3:$L$7002,6,0)</f>
        <v>#NAME?</v>
      </c>
      <c r="AB837" s="12" t="e">
        <f t="shared" ca="1" si="161"/>
        <v>#NAME?</v>
      </c>
      <c r="AC837" s="12">
        <v>696</v>
      </c>
      <c r="AD837" s="12" t="e">
        <f t="shared" ca="1" si="150"/>
        <v>#NAME?</v>
      </c>
      <c r="AF837" s="12">
        <v>834</v>
      </c>
      <c r="AG837" s="12">
        <v>3340000</v>
      </c>
      <c r="AH837" s="12">
        <f>SUM($AG$4:AG837)</f>
        <v>1774233390</v>
      </c>
      <c r="AI837" s="13">
        <f t="shared" ca="1" si="153"/>
        <v>0</v>
      </c>
      <c r="AJ837" s="13" t="e">
        <f t="shared" ca="1" si="154"/>
        <v>#NAME?</v>
      </c>
      <c r="AK837" s="13"/>
      <c r="AL837" s="12" t="e">
        <f t="shared" ca="1" si="152"/>
        <v>#NAME?</v>
      </c>
      <c r="AN837" s="12" t="e">
        <f ca="1"/>
        <v>#NAME?</v>
      </c>
    </row>
    <row r="838" spans="1:40">
      <c r="A838" s="12" t="e">
        <f t="shared" ca="1" si="157"/>
        <v>#NAME?</v>
      </c>
      <c r="B838" s="12">
        <v>835</v>
      </c>
      <c r="C838" s="12" t="e">
        <f t="shared" ca="1" si="158"/>
        <v>#NAME?</v>
      </c>
      <c r="F838" s="12">
        <f>SUM($J$183:J838)</f>
        <v>3848752</v>
      </c>
      <c r="G838" s="12">
        <v>836</v>
      </c>
      <c r="H838" s="12" t="s">
        <v>13981</v>
      </c>
      <c r="I838" s="12">
        <v>0</v>
      </c>
      <c r="J838" s="12">
        <f t="shared" si="151"/>
        <v>9142</v>
      </c>
      <c r="K838" s="12">
        <v>160000</v>
      </c>
      <c r="L838" s="12">
        <f>SUM($J$3:J838)</f>
        <v>4042226</v>
      </c>
      <c r="M838" s="12">
        <f>SUM($L$183:L838)</f>
        <v>1155984176</v>
      </c>
      <c r="N838" s="15">
        <f t="shared" si="156"/>
        <v>300.3529913073121</v>
      </c>
      <c r="O838" s="12">
        <v>836</v>
      </c>
      <c r="P838" s="12" t="s">
        <v>13982</v>
      </c>
      <c r="Q838" s="12">
        <v>0</v>
      </c>
      <c r="R838" s="12">
        <v>1742</v>
      </c>
      <c r="W838" s="12" t="e">
        <f t="shared" ca="1" si="159"/>
        <v>#NAME?</v>
      </c>
      <c r="X838" s="12">
        <v>4278</v>
      </c>
      <c r="Y838" s="12">
        <v>417.5</v>
      </c>
      <c r="Z838" s="12" t="e">
        <f t="shared" ca="1" si="160"/>
        <v>#NAME?</v>
      </c>
      <c r="AA838" s="12" t="e">
        <f ca="1">SUM($Z$4:Z838)++VLOOKUP(X838,$G$3:$L$7002,6,0)</f>
        <v>#NAME?</v>
      </c>
      <c r="AB838" s="12" t="e">
        <f t="shared" ca="1" si="161"/>
        <v>#NAME?</v>
      </c>
      <c r="AC838" s="12">
        <v>697</v>
      </c>
      <c r="AD838" s="12" t="e">
        <f t="shared" ca="1" si="150"/>
        <v>#NAME?</v>
      </c>
      <c r="AF838" s="12">
        <v>835</v>
      </c>
      <c r="AG838" s="12">
        <v>3340000</v>
      </c>
      <c r="AH838" s="12">
        <f>SUM($AG$4:AG838)</f>
        <v>1777573390</v>
      </c>
      <c r="AI838" s="13">
        <f t="shared" ca="1" si="153"/>
        <v>0</v>
      </c>
      <c r="AJ838" s="13" t="e">
        <f t="shared" ca="1" si="154"/>
        <v>#NAME?</v>
      </c>
      <c r="AK838" s="13"/>
      <c r="AL838" s="12" t="e">
        <f t="shared" ca="1" si="152"/>
        <v>#NAME?</v>
      </c>
      <c r="AN838" s="12" t="e">
        <f ca="1"/>
        <v>#NAME?</v>
      </c>
    </row>
    <row r="839" spans="1:40">
      <c r="A839" s="12" t="e">
        <f t="shared" ca="1" si="157"/>
        <v>#NAME?</v>
      </c>
      <c r="B839" s="12">
        <v>836</v>
      </c>
      <c r="C839" s="12" t="e">
        <f t="shared" ca="1" si="158"/>
        <v>#NAME?</v>
      </c>
      <c r="F839" s="12">
        <f>SUM($J$183:J839)</f>
        <v>3857904</v>
      </c>
      <c r="G839" s="12">
        <v>837</v>
      </c>
      <c r="H839" s="12" t="s">
        <v>13981</v>
      </c>
      <c r="I839" s="12">
        <v>0</v>
      </c>
      <c r="J839" s="12">
        <f t="shared" si="151"/>
        <v>9152</v>
      </c>
      <c r="K839" s="12">
        <v>160000</v>
      </c>
      <c r="L839" s="12">
        <f>SUM($J$3:J839)</f>
        <v>4051378</v>
      </c>
      <c r="M839" s="12">
        <f>SUM($L$183:L839)</f>
        <v>1160035554</v>
      </c>
      <c r="N839" s="15">
        <f t="shared" si="156"/>
        <v>300.69062216167123</v>
      </c>
      <c r="O839" s="12">
        <v>837</v>
      </c>
      <c r="P839" s="12" t="s">
        <v>13982</v>
      </c>
      <c r="Q839" s="12">
        <v>0</v>
      </c>
      <c r="R839" s="12">
        <v>1742</v>
      </c>
      <c r="W839" s="12" t="e">
        <f t="shared" ca="1" si="159"/>
        <v>#NAME?</v>
      </c>
      <c r="X839" s="12">
        <v>4282</v>
      </c>
      <c r="Y839" s="12">
        <v>418</v>
      </c>
      <c r="Z839" s="12" t="e">
        <f t="shared" ca="1" si="160"/>
        <v>#NAME?</v>
      </c>
      <c r="AA839" s="12" t="e">
        <f ca="1">SUM($Z$4:Z839)++VLOOKUP(X839,$G$3:$L$7002,6,0)</f>
        <v>#NAME?</v>
      </c>
      <c r="AB839" s="12" t="e">
        <f t="shared" ca="1" si="161"/>
        <v>#NAME?</v>
      </c>
      <c r="AC839" s="12">
        <v>697</v>
      </c>
      <c r="AD839" s="12" t="e">
        <f t="shared" ref="AD839:AD902" ca="1" si="162">MAX(AB839:AC839)</f>
        <v>#NAME?</v>
      </c>
      <c r="AF839" s="12">
        <v>836</v>
      </c>
      <c r="AG839" s="12">
        <v>3340000</v>
      </c>
      <c r="AH839" s="12">
        <f>SUM($AG$4:AG839)</f>
        <v>1780913390</v>
      </c>
      <c r="AI839" s="13">
        <f t="shared" ca="1" si="153"/>
        <v>0</v>
      </c>
      <c r="AJ839" s="13" t="e">
        <f t="shared" ca="1" si="154"/>
        <v>#NAME?</v>
      </c>
      <c r="AK839" s="13"/>
      <c r="AL839" s="12" t="e">
        <f t="shared" ca="1" si="152"/>
        <v>#NAME?</v>
      </c>
      <c r="AN839" s="12" t="e">
        <f ca="1"/>
        <v>#NAME?</v>
      </c>
    </row>
    <row r="840" spans="1:40">
      <c r="A840" s="12" t="e">
        <f t="shared" ca="1" si="157"/>
        <v>#NAME?</v>
      </c>
      <c r="B840" s="12">
        <v>837</v>
      </c>
      <c r="C840" s="12" t="e">
        <f t="shared" ca="1" si="158"/>
        <v>#NAME?</v>
      </c>
      <c r="F840" s="12">
        <f>SUM($J$183:J840)</f>
        <v>3867066</v>
      </c>
      <c r="G840" s="12">
        <v>838</v>
      </c>
      <c r="H840" s="12" t="s">
        <v>13981</v>
      </c>
      <c r="I840" s="12">
        <v>0</v>
      </c>
      <c r="J840" s="12">
        <f t="shared" si="151"/>
        <v>9162</v>
      </c>
      <c r="K840" s="12">
        <v>160000</v>
      </c>
      <c r="L840" s="12">
        <f>SUM($J$3:J840)</f>
        <v>4060540</v>
      </c>
      <c r="M840" s="12">
        <f>SUM($L$183:L840)</f>
        <v>1164096094</v>
      </c>
      <c r="N840" s="15">
        <f t="shared" si="156"/>
        <v>301.02824570359024</v>
      </c>
      <c r="O840" s="12">
        <v>838</v>
      </c>
      <c r="P840" s="12" t="s">
        <v>13982</v>
      </c>
      <c r="Q840" s="12">
        <v>0</v>
      </c>
      <c r="R840" s="12">
        <v>1742</v>
      </c>
      <c r="W840" s="12" t="e">
        <f t="shared" ca="1" si="159"/>
        <v>#NAME?</v>
      </c>
      <c r="X840" s="12">
        <v>4287</v>
      </c>
      <c r="Y840" s="12">
        <v>418.5</v>
      </c>
      <c r="Z840" s="12" t="e">
        <f t="shared" ca="1" si="160"/>
        <v>#NAME?</v>
      </c>
      <c r="AA840" s="12" t="e">
        <f ca="1">SUM($Z$4:Z840)++VLOOKUP(X840,$G$3:$L$7002,6,0)</f>
        <v>#NAME?</v>
      </c>
      <c r="AB840" s="12" t="e">
        <f t="shared" ca="1" si="161"/>
        <v>#NAME?</v>
      </c>
      <c r="AC840" s="12">
        <v>698</v>
      </c>
      <c r="AD840" s="12" t="e">
        <f t="shared" ca="1" si="162"/>
        <v>#NAME?</v>
      </c>
      <c r="AF840" s="12">
        <v>837</v>
      </c>
      <c r="AG840" s="12">
        <v>3340000</v>
      </c>
      <c r="AH840" s="12">
        <f>SUM($AG$4:AG840)</f>
        <v>1784253390</v>
      </c>
      <c r="AI840" s="13">
        <f t="shared" ca="1" si="153"/>
        <v>0</v>
      </c>
      <c r="AJ840" s="13" t="e">
        <f t="shared" ca="1" si="154"/>
        <v>#NAME?</v>
      </c>
      <c r="AK840" s="13"/>
      <c r="AL840" s="12" t="e">
        <f t="shared" ca="1" si="152"/>
        <v>#NAME?</v>
      </c>
      <c r="AN840" s="12" t="e">
        <f ca="1"/>
        <v>#NAME?</v>
      </c>
    </row>
    <row r="841" spans="1:40">
      <c r="A841" s="12" t="e">
        <f t="shared" ca="1" si="157"/>
        <v>#NAME?</v>
      </c>
      <c r="B841" s="12">
        <v>838</v>
      </c>
      <c r="C841" s="12" t="e">
        <f t="shared" ca="1" si="158"/>
        <v>#NAME?</v>
      </c>
      <c r="F841" s="12">
        <f>SUM($J$183:J841)</f>
        <v>3876238</v>
      </c>
      <c r="G841" s="12">
        <v>839</v>
      </c>
      <c r="H841" s="12" t="s">
        <v>13981</v>
      </c>
      <c r="I841" s="12">
        <v>0</v>
      </c>
      <c r="J841" s="12">
        <f t="shared" si="151"/>
        <v>9172</v>
      </c>
      <c r="K841" s="12">
        <v>160000</v>
      </c>
      <c r="L841" s="12">
        <f>SUM($J$3:J841)</f>
        <v>4069712</v>
      </c>
      <c r="M841" s="12">
        <f>SUM($L$183:L841)</f>
        <v>1168165806</v>
      </c>
      <c r="N841" s="15">
        <f t="shared" si="156"/>
        <v>301.36586195171708</v>
      </c>
      <c r="O841" s="12">
        <v>839</v>
      </c>
      <c r="P841" s="12" t="s">
        <v>13982</v>
      </c>
      <c r="Q841" s="12">
        <v>0</v>
      </c>
      <c r="R841" s="12">
        <v>1742</v>
      </c>
      <c r="W841" s="12" t="e">
        <f t="shared" ca="1" si="159"/>
        <v>#NAME?</v>
      </c>
      <c r="X841" s="12">
        <v>4291</v>
      </c>
      <c r="Y841" s="12">
        <v>419</v>
      </c>
      <c r="Z841" s="12" t="e">
        <f t="shared" ca="1" si="160"/>
        <v>#NAME?</v>
      </c>
      <c r="AA841" s="12" t="e">
        <f ca="1">SUM($Z$4:Z841)++VLOOKUP(X841,$G$3:$L$7002,6,0)</f>
        <v>#NAME?</v>
      </c>
      <c r="AB841" s="12" t="e">
        <f t="shared" ca="1" si="161"/>
        <v>#NAME?</v>
      </c>
      <c r="AC841" s="12">
        <v>698</v>
      </c>
      <c r="AD841" s="12" t="e">
        <f t="shared" ca="1" si="162"/>
        <v>#NAME?</v>
      </c>
      <c r="AF841" s="12">
        <v>838</v>
      </c>
      <c r="AG841" s="12">
        <v>3340000</v>
      </c>
      <c r="AH841" s="12">
        <f>SUM($AG$4:AG841)</f>
        <v>1787593390</v>
      </c>
      <c r="AI841" s="13">
        <f t="shared" ca="1" si="153"/>
        <v>0</v>
      </c>
      <c r="AJ841" s="13" t="e">
        <f t="shared" ca="1" si="154"/>
        <v>#NAME?</v>
      </c>
      <c r="AK841" s="13"/>
      <c r="AL841" s="12" t="e">
        <f t="shared" ca="1" si="152"/>
        <v>#NAME?</v>
      </c>
      <c r="AN841" s="12" t="e">
        <f ca="1"/>
        <v>#NAME?</v>
      </c>
    </row>
    <row r="842" spans="1:40">
      <c r="A842" s="12" t="e">
        <f t="shared" ca="1" si="157"/>
        <v>#NAME?</v>
      </c>
      <c r="B842" s="12">
        <v>839</v>
      </c>
      <c r="C842" s="12" t="e">
        <f t="shared" ca="1" si="158"/>
        <v>#NAME?</v>
      </c>
      <c r="F842" s="12">
        <f>SUM($J$183:J842)</f>
        <v>3885420</v>
      </c>
      <c r="G842" s="12">
        <v>840</v>
      </c>
      <c r="H842" s="12" t="s">
        <v>13981</v>
      </c>
      <c r="I842" s="12">
        <v>0</v>
      </c>
      <c r="J842" s="12">
        <f t="shared" si="151"/>
        <v>9182</v>
      </c>
      <c r="K842" s="12">
        <v>160000</v>
      </c>
      <c r="L842" s="12">
        <f>SUM($J$3:J842)</f>
        <v>4078894</v>
      </c>
      <c r="M842" s="12">
        <f>SUM($L$183:L842)</f>
        <v>1172244700</v>
      </c>
      <c r="N842" s="15">
        <f t="shared" si="156"/>
        <v>301.70347092463618</v>
      </c>
      <c r="O842" s="12">
        <v>840</v>
      </c>
      <c r="P842" s="12" t="s">
        <v>13982</v>
      </c>
      <c r="Q842" s="12">
        <v>0</v>
      </c>
      <c r="R842" s="12">
        <v>1742</v>
      </c>
      <c r="W842" s="12" t="e">
        <f t="shared" ca="1" si="159"/>
        <v>#NAME?</v>
      </c>
      <c r="X842" s="12">
        <v>4296</v>
      </c>
      <c r="Y842" s="12">
        <v>419.5</v>
      </c>
      <c r="Z842" s="12" t="e">
        <f t="shared" ca="1" si="160"/>
        <v>#NAME?</v>
      </c>
      <c r="AA842" s="12" t="e">
        <f ca="1">SUM($Z$4:Z842)++VLOOKUP(X842,$G$3:$L$7002,6,0)</f>
        <v>#NAME?</v>
      </c>
      <c r="AB842" s="12" t="e">
        <f t="shared" ca="1" si="161"/>
        <v>#NAME?</v>
      </c>
      <c r="AC842" s="12">
        <v>699</v>
      </c>
      <c r="AD842" s="12" t="e">
        <f t="shared" ca="1" si="162"/>
        <v>#NAME?</v>
      </c>
      <c r="AF842" s="12">
        <v>839</v>
      </c>
      <c r="AG842" s="12">
        <v>3340000</v>
      </c>
      <c r="AH842" s="12">
        <f>SUM($AG$4:AG842)</f>
        <v>1790933390</v>
      </c>
      <c r="AI842" s="13">
        <f t="shared" ca="1" si="153"/>
        <v>0</v>
      </c>
      <c r="AJ842" s="13" t="e">
        <f t="shared" ca="1" si="154"/>
        <v>#NAME?</v>
      </c>
      <c r="AK842" s="13"/>
      <c r="AL842" s="12" t="e">
        <f t="shared" ca="1" si="152"/>
        <v>#NAME?</v>
      </c>
      <c r="AN842" s="12" t="e">
        <f ca="1"/>
        <v>#NAME?</v>
      </c>
    </row>
    <row r="843" spans="1:40">
      <c r="A843" s="12" t="e">
        <f t="shared" ca="1" si="157"/>
        <v>#NAME?</v>
      </c>
      <c r="B843" s="12">
        <v>840</v>
      </c>
      <c r="C843" s="12" t="e">
        <f t="shared" ca="1" si="158"/>
        <v>#NAME?</v>
      </c>
      <c r="F843" s="12">
        <f>SUM($J$183:J843)</f>
        <v>3894612</v>
      </c>
      <c r="G843" s="12">
        <v>841</v>
      </c>
      <c r="H843" s="12" t="s">
        <v>13981</v>
      </c>
      <c r="I843" s="12">
        <v>0</v>
      </c>
      <c r="J843" s="12">
        <f t="shared" si="151"/>
        <v>9192</v>
      </c>
      <c r="K843" s="12">
        <v>160000</v>
      </c>
      <c r="L843" s="12">
        <f>SUM($J$3:J843)</f>
        <v>4088086</v>
      </c>
      <c r="M843" s="12">
        <f>SUM($L$183:L843)</f>
        <v>1176332786</v>
      </c>
      <c r="N843" s="15">
        <f t="shared" si="156"/>
        <v>302.04107264086895</v>
      </c>
      <c r="O843" s="12">
        <v>841</v>
      </c>
      <c r="P843" s="12" t="s">
        <v>13982</v>
      </c>
      <c r="Q843" s="12">
        <v>0</v>
      </c>
      <c r="R843" s="12">
        <v>1742</v>
      </c>
      <c r="W843" s="12" t="e">
        <f t="shared" ca="1" si="159"/>
        <v>#NAME?</v>
      </c>
      <c r="X843" s="12">
        <v>4300</v>
      </c>
      <c r="Y843" s="12">
        <v>420</v>
      </c>
      <c r="Z843" s="12" t="e">
        <f t="shared" ca="1" si="160"/>
        <v>#NAME?</v>
      </c>
      <c r="AA843" s="12" t="e">
        <f ca="1">SUM($Z$4:Z843)++VLOOKUP(X843,$G$3:$L$7002,6,0)</f>
        <v>#NAME?</v>
      </c>
      <c r="AB843" s="12" t="e">
        <f t="shared" ca="1" si="161"/>
        <v>#NAME?</v>
      </c>
      <c r="AC843" s="12">
        <v>699</v>
      </c>
      <c r="AD843" s="12" t="e">
        <f t="shared" ca="1" si="162"/>
        <v>#NAME?</v>
      </c>
      <c r="AF843" s="12">
        <v>840</v>
      </c>
      <c r="AG843" s="12">
        <v>3340000</v>
      </c>
      <c r="AH843" s="12">
        <f>SUM($AG$4:AG843)</f>
        <v>1794273390</v>
      </c>
      <c r="AI843" s="13">
        <f t="shared" ca="1" si="153"/>
        <v>0</v>
      </c>
      <c r="AJ843" s="13" t="e">
        <f t="shared" ca="1" si="154"/>
        <v>#NAME?</v>
      </c>
      <c r="AK843" s="13"/>
      <c r="AL843" s="12" t="e">
        <f t="shared" ca="1" si="152"/>
        <v>#NAME?</v>
      </c>
      <c r="AN843" s="12" t="e">
        <f ca="1"/>
        <v>#NAME?</v>
      </c>
    </row>
    <row r="844" spans="1:40">
      <c r="A844" s="12" t="e">
        <f t="shared" ca="1" si="157"/>
        <v>#NAME?</v>
      </c>
      <c r="B844" s="12">
        <v>841</v>
      </c>
      <c r="C844" s="12" t="e">
        <f t="shared" ca="1" si="158"/>
        <v>#NAME?</v>
      </c>
      <c r="F844" s="12">
        <f>SUM($J$183:J844)</f>
        <v>3903814</v>
      </c>
      <c r="G844" s="12">
        <v>842</v>
      </c>
      <c r="H844" s="12" t="s">
        <v>13981</v>
      </c>
      <c r="I844" s="12">
        <v>0</v>
      </c>
      <c r="J844" s="12">
        <f t="shared" si="151"/>
        <v>9202</v>
      </c>
      <c r="K844" s="12">
        <v>160000</v>
      </c>
      <c r="L844" s="12">
        <f>SUM($J$3:J844)</f>
        <v>4097288</v>
      </c>
      <c r="M844" s="12">
        <f>SUM($L$183:L844)</f>
        <v>1180430074</v>
      </c>
      <c r="N844" s="15">
        <f t="shared" si="156"/>
        <v>302.37866711887398</v>
      </c>
      <c r="O844" s="12">
        <v>842</v>
      </c>
      <c r="P844" s="12" t="s">
        <v>13982</v>
      </c>
      <c r="Q844" s="12">
        <v>0</v>
      </c>
      <c r="R844" s="12">
        <v>1742</v>
      </c>
      <c r="W844" s="12" t="e">
        <f t="shared" ca="1" si="159"/>
        <v>#NAME?</v>
      </c>
      <c r="X844" s="12">
        <v>4305</v>
      </c>
      <c r="Y844" s="12">
        <v>420.5</v>
      </c>
      <c r="Z844" s="12" t="e">
        <f t="shared" ca="1" si="160"/>
        <v>#NAME?</v>
      </c>
      <c r="AA844" s="12" t="e">
        <f ca="1">SUM($Z$4:Z844)++VLOOKUP(X844,$G$3:$L$7002,6,0)</f>
        <v>#NAME?</v>
      </c>
      <c r="AB844" s="12" t="e">
        <f t="shared" ca="1" si="161"/>
        <v>#NAME?</v>
      </c>
      <c r="AC844" s="12">
        <v>700</v>
      </c>
      <c r="AD844" s="12" t="e">
        <f t="shared" ca="1" si="162"/>
        <v>#NAME?</v>
      </c>
      <c r="AF844" s="12">
        <v>841</v>
      </c>
      <c r="AG844" s="12">
        <v>3340000</v>
      </c>
      <c r="AH844" s="12">
        <f>SUM($AG$4:AG844)</f>
        <v>1797613390</v>
      </c>
      <c r="AI844" s="13">
        <f t="shared" ca="1" si="153"/>
        <v>0</v>
      </c>
      <c r="AJ844" s="13" t="e">
        <f t="shared" ca="1" si="154"/>
        <v>#NAME?</v>
      </c>
      <c r="AK844" s="13"/>
      <c r="AL844" s="12" t="e">
        <f t="shared" ca="1" si="152"/>
        <v>#NAME?</v>
      </c>
      <c r="AN844" s="12" t="e">
        <f ca="1"/>
        <v>#NAME?</v>
      </c>
    </row>
    <row r="845" spans="1:40">
      <c r="A845" s="12" t="e">
        <f t="shared" ca="1" si="157"/>
        <v>#NAME?</v>
      </c>
      <c r="B845" s="12">
        <v>842</v>
      </c>
      <c r="C845" s="12" t="e">
        <f t="shared" ca="1" si="158"/>
        <v>#NAME?</v>
      </c>
      <c r="F845" s="12">
        <f>SUM($J$183:J845)</f>
        <v>3913026</v>
      </c>
      <c r="G845" s="12">
        <v>843</v>
      </c>
      <c r="H845" s="12" t="s">
        <v>13981</v>
      </c>
      <c r="I845" s="12">
        <v>0</v>
      </c>
      <c r="J845" s="12">
        <f t="shared" si="151"/>
        <v>9212</v>
      </c>
      <c r="K845" s="12">
        <v>160000</v>
      </c>
      <c r="L845" s="12">
        <f>SUM($J$3:J845)</f>
        <v>4106500</v>
      </c>
      <c r="M845" s="12">
        <f>SUM($L$183:L845)</f>
        <v>1184536574</v>
      </c>
      <c r="N845" s="15">
        <f t="shared" si="156"/>
        <v>302.71625437704733</v>
      </c>
      <c r="O845" s="12">
        <v>843</v>
      </c>
      <c r="P845" s="12" t="s">
        <v>13982</v>
      </c>
      <c r="Q845" s="12">
        <v>0</v>
      </c>
      <c r="R845" s="12">
        <v>1742</v>
      </c>
      <c r="W845" s="12" t="e">
        <f t="shared" ca="1" si="159"/>
        <v>#NAME?</v>
      </c>
      <c r="X845" s="12">
        <v>4309</v>
      </c>
      <c r="Y845" s="12">
        <v>421</v>
      </c>
      <c r="Z845" s="12" t="e">
        <f t="shared" ca="1" si="160"/>
        <v>#NAME?</v>
      </c>
      <c r="AA845" s="12" t="e">
        <f ca="1">SUM($Z$4:Z845)++VLOOKUP(X845,$G$3:$L$7002,6,0)</f>
        <v>#NAME?</v>
      </c>
      <c r="AB845" s="12" t="e">
        <f t="shared" ca="1" si="161"/>
        <v>#NAME?</v>
      </c>
      <c r="AC845" s="12">
        <v>700</v>
      </c>
      <c r="AD845" s="12" t="e">
        <f t="shared" ca="1" si="162"/>
        <v>#NAME?</v>
      </c>
      <c r="AF845" s="12">
        <v>842</v>
      </c>
      <c r="AG845" s="12">
        <v>3340000</v>
      </c>
      <c r="AH845" s="12">
        <f>SUM($AG$4:AG845)</f>
        <v>1800953390</v>
      </c>
      <c r="AI845" s="13">
        <f t="shared" ca="1" si="153"/>
        <v>0</v>
      </c>
      <c r="AJ845" s="13" t="e">
        <f t="shared" ca="1" si="154"/>
        <v>#NAME?</v>
      </c>
      <c r="AK845" s="13"/>
      <c r="AL845" s="12" t="e">
        <f t="shared" ca="1" si="152"/>
        <v>#NAME?</v>
      </c>
      <c r="AN845" s="12" t="e">
        <f ca="1"/>
        <v>#NAME?</v>
      </c>
    </row>
    <row r="846" spans="1:40">
      <c r="A846" s="12" t="e">
        <f t="shared" ca="1" si="157"/>
        <v>#NAME?</v>
      </c>
      <c r="B846" s="12">
        <v>843</v>
      </c>
      <c r="C846" s="12" t="e">
        <f t="shared" ca="1" si="158"/>
        <v>#NAME?</v>
      </c>
      <c r="F846" s="12">
        <f>SUM($J$183:J846)</f>
        <v>3922248</v>
      </c>
      <c r="G846" s="12">
        <v>844</v>
      </c>
      <c r="H846" s="12" t="s">
        <v>13981</v>
      </c>
      <c r="I846" s="12">
        <v>0</v>
      </c>
      <c r="J846" s="12">
        <f t="shared" si="151"/>
        <v>9222</v>
      </c>
      <c r="K846" s="12">
        <v>160000</v>
      </c>
      <c r="L846" s="12">
        <f>SUM($J$3:J846)</f>
        <v>4115722</v>
      </c>
      <c r="M846" s="12">
        <f>SUM($L$183:L846)</f>
        <v>1188652296</v>
      </c>
      <c r="N846" s="15">
        <f t="shared" si="156"/>
        <v>303.05383443372273</v>
      </c>
      <c r="O846" s="12">
        <v>844</v>
      </c>
      <c r="P846" s="12" t="s">
        <v>13982</v>
      </c>
      <c r="Q846" s="12">
        <v>0</v>
      </c>
      <c r="R846" s="12">
        <v>1742</v>
      </c>
      <c r="W846" s="12" t="e">
        <f t="shared" ca="1" si="159"/>
        <v>#NAME?</v>
      </c>
      <c r="X846" s="12">
        <v>4314</v>
      </c>
      <c r="Y846" s="12">
        <v>421.5</v>
      </c>
      <c r="Z846" s="12" t="e">
        <f t="shared" ca="1" si="160"/>
        <v>#NAME?</v>
      </c>
      <c r="AA846" s="12" t="e">
        <f ca="1">SUM($Z$4:Z846)++VLOOKUP(X846,$G$3:$L$7002,6,0)</f>
        <v>#NAME?</v>
      </c>
      <c r="AB846" s="12" t="e">
        <f t="shared" ca="1" si="161"/>
        <v>#NAME?</v>
      </c>
      <c r="AC846" s="12">
        <v>701</v>
      </c>
      <c r="AD846" s="12" t="e">
        <f t="shared" ca="1" si="162"/>
        <v>#NAME?</v>
      </c>
      <c r="AF846" s="12">
        <v>843</v>
      </c>
      <c r="AG846" s="12">
        <v>3340000</v>
      </c>
      <c r="AH846" s="12">
        <f>SUM($AG$4:AG846)</f>
        <v>1804293390</v>
      </c>
      <c r="AI846" s="13">
        <f t="shared" ca="1" si="153"/>
        <v>0</v>
      </c>
      <c r="AJ846" s="13" t="e">
        <f t="shared" ca="1" si="154"/>
        <v>#NAME?</v>
      </c>
      <c r="AK846" s="13"/>
      <c r="AL846" s="12" t="e">
        <f t="shared" ca="1" si="152"/>
        <v>#NAME?</v>
      </c>
      <c r="AN846" s="12" t="e">
        <f ca="1"/>
        <v>#NAME?</v>
      </c>
    </row>
    <row r="847" spans="1:40">
      <c r="A847" s="12" t="e">
        <f t="shared" ca="1" si="157"/>
        <v>#NAME?</v>
      </c>
      <c r="B847" s="12">
        <v>844</v>
      </c>
      <c r="C847" s="12" t="e">
        <f t="shared" ca="1" si="158"/>
        <v>#NAME?</v>
      </c>
      <c r="F847" s="12">
        <f>SUM($J$183:J847)</f>
        <v>3931480</v>
      </c>
      <c r="G847" s="12">
        <v>845</v>
      </c>
      <c r="H847" s="12" t="s">
        <v>13981</v>
      </c>
      <c r="I847" s="12">
        <v>0</v>
      </c>
      <c r="J847" s="12">
        <f t="shared" si="151"/>
        <v>9232</v>
      </c>
      <c r="K847" s="12">
        <v>160000</v>
      </c>
      <c r="L847" s="12">
        <f>SUM($J$3:J847)</f>
        <v>4124954</v>
      </c>
      <c r="M847" s="12">
        <f>SUM($L$183:L847)</f>
        <v>1192777250</v>
      </c>
      <c r="N847" s="15">
        <f t="shared" si="156"/>
        <v>303.39140730717185</v>
      </c>
      <c r="O847" s="12">
        <v>845</v>
      </c>
      <c r="P847" s="12" t="s">
        <v>13982</v>
      </c>
      <c r="Q847" s="12">
        <v>0</v>
      </c>
      <c r="R847" s="12">
        <v>1742</v>
      </c>
      <c r="W847" s="12" t="e">
        <f t="shared" ca="1" si="159"/>
        <v>#NAME?</v>
      </c>
      <c r="X847" s="12">
        <v>4318</v>
      </c>
      <c r="Y847" s="12">
        <v>422</v>
      </c>
      <c r="Z847" s="12" t="e">
        <f t="shared" ca="1" si="160"/>
        <v>#NAME?</v>
      </c>
      <c r="AA847" s="12" t="e">
        <f ca="1">SUM($Z$4:Z847)++VLOOKUP(X847,$G$3:$L$7002,6,0)</f>
        <v>#NAME?</v>
      </c>
      <c r="AB847" s="12" t="e">
        <f t="shared" ca="1" si="161"/>
        <v>#NAME?</v>
      </c>
      <c r="AC847" s="12">
        <v>701</v>
      </c>
      <c r="AD847" s="12" t="e">
        <f t="shared" ca="1" si="162"/>
        <v>#NAME?</v>
      </c>
      <c r="AF847" s="12">
        <v>844</v>
      </c>
      <c r="AG847" s="12">
        <v>3340000</v>
      </c>
      <c r="AH847" s="12">
        <f>SUM($AG$4:AG847)</f>
        <v>1807633390</v>
      </c>
      <c r="AI847" s="13">
        <f t="shared" ca="1" si="153"/>
        <v>0</v>
      </c>
      <c r="AJ847" s="13" t="e">
        <f t="shared" ca="1" si="154"/>
        <v>#NAME?</v>
      </c>
      <c r="AK847" s="13"/>
      <c r="AL847" s="12" t="e">
        <f t="shared" ca="1" si="152"/>
        <v>#NAME?</v>
      </c>
      <c r="AN847" s="12" t="e">
        <f ca="1"/>
        <v>#NAME?</v>
      </c>
    </row>
    <row r="848" spans="1:40">
      <c r="A848" s="12" t="e">
        <f t="shared" ca="1" si="157"/>
        <v>#NAME?</v>
      </c>
      <c r="B848" s="12">
        <v>845</v>
      </c>
      <c r="C848" s="12" t="e">
        <f t="shared" ca="1" si="158"/>
        <v>#NAME?</v>
      </c>
      <c r="F848" s="12">
        <f>SUM($J$183:J848)</f>
        <v>3940722</v>
      </c>
      <c r="G848" s="12">
        <v>846</v>
      </c>
      <c r="H848" s="12" t="s">
        <v>13981</v>
      </c>
      <c r="I848" s="12">
        <v>0</v>
      </c>
      <c r="J848" s="12">
        <f t="shared" si="151"/>
        <v>9242</v>
      </c>
      <c r="K848" s="12">
        <v>160000</v>
      </c>
      <c r="L848" s="12">
        <f>SUM($J$3:J848)</f>
        <v>4134196</v>
      </c>
      <c r="M848" s="12">
        <f>SUM($L$183:L848)</f>
        <v>1196911446</v>
      </c>
      <c r="N848" s="15">
        <f t="shared" si="156"/>
        <v>303.72897301560477</v>
      </c>
      <c r="O848" s="12">
        <v>846</v>
      </c>
      <c r="P848" s="12" t="s">
        <v>13982</v>
      </c>
      <c r="Q848" s="12">
        <v>0</v>
      </c>
      <c r="R848" s="12">
        <v>1742</v>
      </c>
      <c r="W848" s="12" t="e">
        <f t="shared" ca="1" si="159"/>
        <v>#NAME?</v>
      </c>
      <c r="X848" s="12">
        <v>4323</v>
      </c>
      <c r="Y848" s="12">
        <v>422.5</v>
      </c>
      <c r="Z848" s="12" t="e">
        <f t="shared" ca="1" si="160"/>
        <v>#NAME?</v>
      </c>
      <c r="AA848" s="12" t="e">
        <f ca="1">SUM($Z$4:Z848)++VLOOKUP(X848,$G$3:$L$7002,6,0)</f>
        <v>#NAME?</v>
      </c>
      <c r="AB848" s="12" t="e">
        <f t="shared" ca="1" si="161"/>
        <v>#NAME?</v>
      </c>
      <c r="AC848" s="12">
        <v>702</v>
      </c>
      <c r="AD848" s="12" t="e">
        <f t="shared" ca="1" si="162"/>
        <v>#NAME?</v>
      </c>
      <c r="AF848" s="12">
        <v>845</v>
      </c>
      <c r="AG848" s="12">
        <v>3340000</v>
      </c>
      <c r="AH848" s="12">
        <f>SUM($AG$4:AG848)</f>
        <v>1810973390</v>
      </c>
      <c r="AI848" s="13">
        <f t="shared" ca="1" si="153"/>
        <v>0</v>
      </c>
      <c r="AJ848" s="13" t="e">
        <f t="shared" ca="1" si="154"/>
        <v>#NAME?</v>
      </c>
      <c r="AK848" s="13"/>
      <c r="AL848" s="12" t="e">
        <f t="shared" ca="1" si="152"/>
        <v>#NAME?</v>
      </c>
      <c r="AN848" s="12" t="e">
        <f ca="1"/>
        <v>#NAME?</v>
      </c>
    </row>
    <row r="849" spans="1:40">
      <c r="A849" s="12" t="e">
        <f t="shared" ca="1" si="157"/>
        <v>#NAME?</v>
      </c>
      <c r="B849" s="12">
        <v>846</v>
      </c>
      <c r="C849" s="12" t="e">
        <f t="shared" ca="1" si="158"/>
        <v>#NAME?</v>
      </c>
      <c r="F849" s="12">
        <f>SUM($J$183:J849)</f>
        <v>3949974</v>
      </c>
      <c r="G849" s="12">
        <v>847</v>
      </c>
      <c r="H849" s="12" t="s">
        <v>13981</v>
      </c>
      <c r="I849" s="12">
        <v>0</v>
      </c>
      <c r="J849" s="12">
        <f t="shared" si="151"/>
        <v>9252</v>
      </c>
      <c r="K849" s="12">
        <v>160000</v>
      </c>
      <c r="L849" s="12">
        <f>SUM($J$3:J849)</f>
        <v>4143448</v>
      </c>
      <c r="M849" s="12">
        <f>SUM($L$183:L849)</f>
        <v>1201054894</v>
      </c>
      <c r="N849" s="15">
        <f t="shared" si="156"/>
        <v>304.06653157716988</v>
      </c>
      <c r="O849" s="12">
        <v>847</v>
      </c>
      <c r="P849" s="12" t="s">
        <v>13982</v>
      </c>
      <c r="Q849" s="12">
        <v>0</v>
      </c>
      <c r="R849" s="12">
        <v>1742</v>
      </c>
      <c r="W849" s="12" t="e">
        <f t="shared" ca="1" si="159"/>
        <v>#NAME?</v>
      </c>
      <c r="X849" s="12">
        <v>4327</v>
      </c>
      <c r="Y849" s="12">
        <v>423</v>
      </c>
      <c r="Z849" s="12" t="e">
        <f t="shared" ca="1" si="160"/>
        <v>#NAME?</v>
      </c>
      <c r="AA849" s="12" t="e">
        <f ca="1">SUM($Z$4:Z849)++VLOOKUP(X849,$G$3:$L$7002,6,0)</f>
        <v>#NAME?</v>
      </c>
      <c r="AB849" s="12" t="e">
        <f t="shared" ca="1" si="161"/>
        <v>#NAME?</v>
      </c>
      <c r="AC849" s="12">
        <v>702</v>
      </c>
      <c r="AD849" s="12" t="e">
        <f t="shared" ca="1" si="162"/>
        <v>#NAME?</v>
      </c>
      <c r="AF849" s="12">
        <v>846</v>
      </c>
      <c r="AG849" s="12">
        <v>3340000</v>
      </c>
      <c r="AH849" s="12">
        <f>SUM($AG$4:AG849)</f>
        <v>1814313390</v>
      </c>
      <c r="AI849" s="13">
        <f t="shared" ca="1" si="153"/>
        <v>0</v>
      </c>
      <c r="AJ849" s="13" t="e">
        <f t="shared" ca="1" si="154"/>
        <v>#NAME?</v>
      </c>
      <c r="AK849" s="13"/>
      <c r="AL849" s="12" t="e">
        <f t="shared" ca="1" si="152"/>
        <v>#NAME?</v>
      </c>
      <c r="AN849" s="12" t="e">
        <f ca="1"/>
        <v>#NAME?</v>
      </c>
    </row>
    <row r="850" spans="1:40">
      <c r="A850" s="12" t="e">
        <f t="shared" ca="1" si="157"/>
        <v>#NAME?</v>
      </c>
      <c r="B850" s="12">
        <v>847</v>
      </c>
      <c r="C850" s="12" t="e">
        <f t="shared" ca="1" si="158"/>
        <v>#NAME?</v>
      </c>
      <c r="F850" s="12">
        <f>SUM($J$183:J850)</f>
        <v>3959236</v>
      </c>
      <c r="G850" s="12">
        <v>848</v>
      </c>
      <c r="H850" s="12" t="s">
        <v>13981</v>
      </c>
      <c r="I850" s="12">
        <v>0</v>
      </c>
      <c r="J850" s="12">
        <f t="shared" si="151"/>
        <v>9262</v>
      </c>
      <c r="K850" s="12">
        <v>160000</v>
      </c>
      <c r="L850" s="12">
        <f>SUM($J$3:J850)</f>
        <v>4152710</v>
      </c>
      <c r="M850" s="12">
        <f>SUM($L$183:L850)</f>
        <v>1205207604</v>
      </c>
      <c r="N850" s="15">
        <f t="shared" si="156"/>
        <v>304.40408300995443</v>
      </c>
      <c r="O850" s="12">
        <v>848</v>
      </c>
      <c r="P850" s="12" t="s">
        <v>13982</v>
      </c>
      <c r="Q850" s="12">
        <v>0</v>
      </c>
      <c r="R850" s="12">
        <v>1742</v>
      </c>
      <c r="W850" s="12" t="e">
        <f t="shared" ca="1" si="159"/>
        <v>#NAME?</v>
      </c>
      <c r="X850" s="12">
        <v>4332</v>
      </c>
      <c r="Y850" s="12">
        <v>423.5</v>
      </c>
      <c r="Z850" s="12" t="e">
        <f t="shared" ca="1" si="160"/>
        <v>#NAME?</v>
      </c>
      <c r="AA850" s="12" t="e">
        <f ca="1">SUM($Z$4:Z850)++VLOOKUP(X850,$G$3:$L$7002,6,0)</f>
        <v>#NAME?</v>
      </c>
      <c r="AB850" s="12" t="e">
        <f t="shared" ca="1" si="161"/>
        <v>#NAME?</v>
      </c>
      <c r="AC850" s="12">
        <v>703</v>
      </c>
      <c r="AD850" s="12" t="e">
        <f t="shared" ca="1" si="162"/>
        <v>#NAME?</v>
      </c>
      <c r="AF850" s="12">
        <v>847</v>
      </c>
      <c r="AG850" s="12">
        <v>3340000</v>
      </c>
      <c r="AH850" s="12">
        <f>SUM($AG$4:AG850)</f>
        <v>1817653390</v>
      </c>
      <c r="AI850" s="13">
        <f t="shared" ca="1" si="153"/>
        <v>0</v>
      </c>
      <c r="AJ850" s="13" t="e">
        <f t="shared" ca="1" si="154"/>
        <v>#NAME?</v>
      </c>
      <c r="AK850" s="13"/>
      <c r="AL850" s="12" t="e">
        <f t="shared" ca="1" si="152"/>
        <v>#NAME?</v>
      </c>
      <c r="AN850" s="12" t="e">
        <f ca="1"/>
        <v>#NAME?</v>
      </c>
    </row>
    <row r="851" spans="1:40">
      <c r="A851" s="12" t="e">
        <f t="shared" ca="1" si="157"/>
        <v>#NAME?</v>
      </c>
      <c r="B851" s="12">
        <v>848</v>
      </c>
      <c r="C851" s="12" t="e">
        <f t="shared" ca="1" si="158"/>
        <v>#NAME?</v>
      </c>
      <c r="F851" s="12">
        <f>SUM($J$183:J851)</f>
        <v>3968508</v>
      </c>
      <c r="G851" s="12">
        <v>849</v>
      </c>
      <c r="H851" s="12" t="s">
        <v>13981</v>
      </c>
      <c r="I851" s="12">
        <v>0</v>
      </c>
      <c r="J851" s="12">
        <f t="shared" si="151"/>
        <v>9272</v>
      </c>
      <c r="K851" s="12">
        <v>160000</v>
      </c>
      <c r="L851" s="12">
        <f>SUM($J$3:J851)</f>
        <v>4161982</v>
      </c>
      <c r="M851" s="12">
        <f>SUM($L$183:L851)</f>
        <v>1209369586</v>
      </c>
      <c r="N851" s="15">
        <f t="shared" si="156"/>
        <v>304.74162733198472</v>
      </c>
      <c r="O851" s="12">
        <v>849</v>
      </c>
      <c r="P851" s="12" t="s">
        <v>13982</v>
      </c>
      <c r="Q851" s="12">
        <v>0</v>
      </c>
      <c r="R851" s="12">
        <v>1742</v>
      </c>
      <c r="W851" s="12" t="e">
        <f t="shared" ca="1" si="159"/>
        <v>#NAME?</v>
      </c>
      <c r="X851" s="12">
        <v>4336</v>
      </c>
      <c r="Y851" s="12">
        <v>424</v>
      </c>
      <c r="Z851" s="12" t="e">
        <f t="shared" ca="1" si="160"/>
        <v>#NAME?</v>
      </c>
      <c r="AA851" s="12" t="e">
        <f ca="1">SUM($Z$4:Z851)++VLOOKUP(X851,$G$3:$L$7002,6,0)</f>
        <v>#NAME?</v>
      </c>
      <c r="AB851" s="12" t="e">
        <f t="shared" ca="1" si="161"/>
        <v>#NAME?</v>
      </c>
      <c r="AC851" s="12">
        <v>703</v>
      </c>
      <c r="AD851" s="12" t="e">
        <f t="shared" ca="1" si="162"/>
        <v>#NAME?</v>
      </c>
      <c r="AF851" s="12">
        <v>848</v>
      </c>
      <c r="AG851" s="12">
        <v>3341850</v>
      </c>
      <c r="AH851" s="12">
        <f>SUM($AG$4:AG851)</f>
        <v>1820995240</v>
      </c>
      <c r="AI851" s="13">
        <f t="shared" ca="1" si="153"/>
        <v>0</v>
      </c>
      <c r="AJ851" s="13" t="e">
        <f t="shared" ca="1" si="154"/>
        <v>#NAME?</v>
      </c>
      <c r="AK851" s="13"/>
      <c r="AL851" s="12" t="e">
        <f t="shared" ca="1" si="152"/>
        <v>#NAME?</v>
      </c>
      <c r="AN851" s="12" t="e">
        <f ca="1"/>
        <v>#NAME?</v>
      </c>
    </row>
    <row r="852" spans="1:40">
      <c r="A852" s="12" t="e">
        <f t="shared" ca="1" si="157"/>
        <v>#NAME?</v>
      </c>
      <c r="B852" s="12">
        <v>849</v>
      </c>
      <c r="C852" s="12" t="e">
        <f t="shared" ca="1" si="158"/>
        <v>#NAME?</v>
      </c>
      <c r="F852" s="12">
        <f>SUM($J$183:J852)</f>
        <v>3977790</v>
      </c>
      <c r="G852" s="12">
        <v>850</v>
      </c>
      <c r="H852" s="12" t="s">
        <v>13981</v>
      </c>
      <c r="I852" s="12">
        <v>0</v>
      </c>
      <c r="J852" s="12">
        <f t="shared" si="151"/>
        <v>9282</v>
      </c>
      <c r="K852" s="12">
        <v>160000</v>
      </c>
      <c r="L852" s="12">
        <f>SUM($J$3:J852)</f>
        <v>4171264</v>
      </c>
      <c r="M852" s="12">
        <f>SUM($L$183:L852)</f>
        <v>1213540850</v>
      </c>
      <c r="N852" s="15">
        <f t="shared" si="156"/>
        <v>305.07916456122621</v>
      </c>
      <c r="O852" s="12">
        <v>850</v>
      </c>
      <c r="P852" s="12" t="s">
        <v>13982</v>
      </c>
      <c r="Q852" s="12">
        <v>0</v>
      </c>
      <c r="R852" s="12">
        <v>1742</v>
      </c>
      <c r="W852" s="12" t="e">
        <f t="shared" ca="1" si="159"/>
        <v>#NAME?</v>
      </c>
      <c r="X852" s="12">
        <v>4341</v>
      </c>
      <c r="Y852" s="12">
        <v>424.5</v>
      </c>
      <c r="Z852" s="12" t="e">
        <f t="shared" ca="1" si="160"/>
        <v>#NAME?</v>
      </c>
      <c r="AA852" s="12" t="e">
        <f ca="1">SUM($Z$4:Z852)++VLOOKUP(X852,$G$3:$L$7002,6,0)</f>
        <v>#NAME?</v>
      </c>
      <c r="AB852" s="12" t="e">
        <f t="shared" ca="1" si="161"/>
        <v>#NAME?</v>
      </c>
      <c r="AC852" s="12">
        <v>704</v>
      </c>
      <c r="AD852" s="12" t="e">
        <f t="shared" ca="1" si="162"/>
        <v>#NAME?</v>
      </c>
      <c r="AF852" s="12">
        <v>849</v>
      </c>
      <c r="AG852" s="12">
        <v>3341850</v>
      </c>
      <c r="AH852" s="12">
        <f>SUM($AG$4:AG852)</f>
        <v>1824337090</v>
      </c>
      <c r="AI852" s="13">
        <f t="shared" ca="1" si="153"/>
        <v>0</v>
      </c>
      <c r="AJ852" s="13" t="e">
        <f t="shared" ca="1" si="154"/>
        <v>#NAME?</v>
      </c>
      <c r="AK852" s="13"/>
      <c r="AL852" s="12" t="e">
        <f t="shared" ca="1" si="152"/>
        <v>#NAME?</v>
      </c>
    </row>
    <row r="853" spans="1:40">
      <c r="A853" s="12">
        <f t="shared" ca="1" si="157"/>
        <v>0</v>
      </c>
      <c r="B853" s="12">
        <v>850</v>
      </c>
      <c r="C853" s="12" t="e">
        <f t="shared" ca="1" si="158"/>
        <v>#NAME?</v>
      </c>
      <c r="F853" s="12">
        <f>SUM($J$183:J853)</f>
        <v>3987082</v>
      </c>
      <c r="G853" s="12">
        <v>851</v>
      </c>
      <c r="H853" s="12" t="s">
        <v>13981</v>
      </c>
      <c r="I853" s="12">
        <v>0</v>
      </c>
      <c r="J853" s="12">
        <f t="shared" si="151"/>
        <v>9292</v>
      </c>
      <c r="K853" s="12">
        <v>160000</v>
      </c>
      <c r="L853" s="12">
        <f>SUM($J$3:J853)</f>
        <v>4180556</v>
      </c>
      <c r="M853" s="12">
        <f>SUM($L$183:L853)</f>
        <v>1217721406</v>
      </c>
      <c r="N853" s="15">
        <f t="shared" si="156"/>
        <v>305.41669471558396</v>
      </c>
      <c r="O853" s="12">
        <v>851</v>
      </c>
      <c r="P853" s="12" t="s">
        <v>13982</v>
      </c>
      <c r="Q853" s="12">
        <v>0</v>
      </c>
      <c r="R853" s="12">
        <v>1742</v>
      </c>
      <c r="W853" s="12" t="e">
        <f t="shared" ca="1" si="159"/>
        <v>#NAME?</v>
      </c>
      <c r="X853" s="12">
        <v>4345</v>
      </c>
      <c r="Y853" s="12">
        <v>425</v>
      </c>
      <c r="Z853" s="12" t="e">
        <f t="shared" ca="1" si="160"/>
        <v>#NAME?</v>
      </c>
      <c r="AA853" s="12" t="e">
        <f ca="1">SUM($Z$4:Z853)++VLOOKUP(X853,$G$3:$L$7002,6,0)</f>
        <v>#NAME?</v>
      </c>
      <c r="AB853" s="12" t="e">
        <f t="shared" ca="1" si="161"/>
        <v>#NAME?</v>
      </c>
      <c r="AC853" s="12">
        <v>704</v>
      </c>
      <c r="AD853" s="12" t="e">
        <f t="shared" ca="1" si="162"/>
        <v>#NAME?</v>
      </c>
      <c r="AF853" s="12">
        <v>850</v>
      </c>
      <c r="AG853" s="12">
        <v>3293300</v>
      </c>
      <c r="AH853" s="12">
        <f>SUM($AG$4:AG853)</f>
        <v>1827630390</v>
      </c>
      <c r="AI853" s="13">
        <f t="shared" ca="1" si="153"/>
        <v>0</v>
      </c>
      <c r="AJ853" s="13">
        <f t="shared" ref="AJ853:AJ916" ca="1" si="163">AI853</f>
        <v>0</v>
      </c>
      <c r="AK853" s="13"/>
      <c r="AL853" s="12">
        <f t="shared" ca="1" si="152"/>
        <v>0</v>
      </c>
    </row>
    <row r="854" spans="1:40">
      <c r="A854" s="12">
        <f t="shared" ca="1" si="157"/>
        <v>0</v>
      </c>
      <c r="B854" s="12">
        <v>851</v>
      </c>
      <c r="C854" s="12">
        <f t="shared" ca="1" si="158"/>
        <v>0</v>
      </c>
      <c r="F854" s="12">
        <f>SUM($J$183:J854)</f>
        <v>3996384</v>
      </c>
      <c r="G854" s="12">
        <v>852</v>
      </c>
      <c r="H854" s="12" t="s">
        <v>13981</v>
      </c>
      <c r="I854" s="12">
        <v>0</v>
      </c>
      <c r="J854" s="12">
        <f t="shared" si="151"/>
        <v>9302</v>
      </c>
      <c r="K854" s="12">
        <v>160000</v>
      </c>
      <c r="L854" s="12">
        <f>SUM($J$3:J854)</f>
        <v>4189858</v>
      </c>
      <c r="M854" s="12">
        <f>SUM($L$183:L854)</f>
        <v>1221911264</v>
      </c>
      <c r="N854" s="15">
        <f t="shared" si="156"/>
        <v>305.75421781290288</v>
      </c>
      <c r="O854" s="12">
        <v>852</v>
      </c>
      <c r="P854" s="12" t="s">
        <v>13982</v>
      </c>
      <c r="Q854" s="12">
        <v>0</v>
      </c>
      <c r="R854" s="12">
        <v>1742</v>
      </c>
      <c r="W854" s="12" t="e">
        <f t="shared" ca="1" si="159"/>
        <v>#NAME?</v>
      </c>
      <c r="X854" s="12">
        <v>4350</v>
      </c>
      <c r="Y854" s="12">
        <v>425.5</v>
      </c>
      <c r="Z854" s="12" t="e">
        <f t="shared" ca="1" si="160"/>
        <v>#NAME?</v>
      </c>
      <c r="AA854" s="12" t="e">
        <f ca="1">SUM($Z$4:Z854)++VLOOKUP(X854,$G$3:$L$7002,6,0)</f>
        <v>#NAME?</v>
      </c>
      <c r="AB854" s="12" t="e">
        <f t="shared" ca="1" si="161"/>
        <v>#NAME?</v>
      </c>
      <c r="AC854" s="12">
        <v>705</v>
      </c>
      <c r="AD854" s="12" t="e">
        <f t="shared" ca="1" si="162"/>
        <v>#NAME?</v>
      </c>
      <c r="AF854" s="12">
        <v>851</v>
      </c>
      <c r="AG854" s="12">
        <v>3341850</v>
      </c>
      <c r="AH854" s="12">
        <f>SUM($AG$4:AG854)</f>
        <v>1830972240</v>
      </c>
      <c r="AI854" s="13">
        <f t="shared" ca="1" si="153"/>
        <v>0</v>
      </c>
      <c r="AJ854" s="13">
        <f t="shared" ca="1" si="163"/>
        <v>0</v>
      </c>
      <c r="AK854" s="13"/>
      <c r="AL854" s="12">
        <f t="shared" ca="1" si="152"/>
        <v>0</v>
      </c>
    </row>
    <row r="855" spans="1:40">
      <c r="A855" s="12">
        <f t="shared" ca="1" si="157"/>
        <v>0</v>
      </c>
      <c r="B855" s="12">
        <v>852</v>
      </c>
      <c r="C855" s="12">
        <f t="shared" ca="1" si="158"/>
        <v>0</v>
      </c>
      <c r="F855" s="12">
        <f>SUM($J$183:J855)</f>
        <v>4005696</v>
      </c>
      <c r="G855" s="12">
        <v>853</v>
      </c>
      <c r="H855" s="12" t="s">
        <v>13981</v>
      </c>
      <c r="I855" s="12">
        <v>0</v>
      </c>
      <c r="J855" s="12">
        <f t="shared" si="151"/>
        <v>9312</v>
      </c>
      <c r="K855" s="12">
        <v>160000</v>
      </c>
      <c r="L855" s="12">
        <f>SUM($J$3:J855)</f>
        <v>4199170</v>
      </c>
      <c r="M855" s="12">
        <f>SUM($L$183:L855)</f>
        <v>1226110434</v>
      </c>
      <c r="N855" s="15">
        <f t="shared" si="156"/>
        <v>306.09173387096774</v>
      </c>
      <c r="O855" s="12">
        <v>853</v>
      </c>
      <c r="P855" s="12" t="s">
        <v>13982</v>
      </c>
      <c r="Q855" s="12">
        <v>0</v>
      </c>
      <c r="R855" s="12">
        <v>1742</v>
      </c>
      <c r="W855" s="12" t="e">
        <f t="shared" ca="1" si="159"/>
        <v>#NAME?</v>
      </c>
      <c r="X855" s="12">
        <v>4354</v>
      </c>
      <c r="Y855" s="12">
        <v>426</v>
      </c>
      <c r="Z855" s="12" t="e">
        <f t="shared" ca="1" si="160"/>
        <v>#NAME?</v>
      </c>
      <c r="AA855" s="12" t="e">
        <f ca="1">SUM($Z$4:Z855)++VLOOKUP(X855,$G$3:$L$7002,6,0)</f>
        <v>#NAME?</v>
      </c>
      <c r="AB855" s="12" t="e">
        <f t="shared" ca="1" si="161"/>
        <v>#NAME?</v>
      </c>
      <c r="AC855" s="12">
        <v>705</v>
      </c>
      <c r="AD855" s="12" t="e">
        <f t="shared" ca="1" si="162"/>
        <v>#NAME?</v>
      </c>
      <c r="AF855" s="12">
        <v>852</v>
      </c>
      <c r="AG855" s="12">
        <v>3341850</v>
      </c>
      <c r="AH855" s="12">
        <f>SUM($AG$4:AG855)</f>
        <v>1834314090</v>
      </c>
      <c r="AI855" s="13">
        <f t="shared" ca="1" si="153"/>
        <v>0</v>
      </c>
      <c r="AJ855" s="13">
        <f t="shared" ca="1" si="163"/>
        <v>0</v>
      </c>
      <c r="AK855" s="13"/>
      <c r="AL855" s="12">
        <f t="shared" ca="1" si="152"/>
        <v>0</v>
      </c>
    </row>
    <row r="856" spans="1:40">
      <c r="A856" s="12">
        <f t="shared" ca="1" si="157"/>
        <v>0</v>
      </c>
      <c r="B856" s="12">
        <v>853</v>
      </c>
      <c r="C856" s="12">
        <f t="shared" ca="1" si="158"/>
        <v>0</v>
      </c>
      <c r="F856" s="12">
        <f>SUM($J$183:J856)</f>
        <v>4015018</v>
      </c>
      <c r="G856" s="12">
        <v>854</v>
      </c>
      <c r="H856" s="12" t="s">
        <v>13981</v>
      </c>
      <c r="I856" s="12">
        <v>0</v>
      </c>
      <c r="J856" s="12">
        <f t="shared" si="151"/>
        <v>9322</v>
      </c>
      <c r="K856" s="12">
        <v>160000</v>
      </c>
      <c r="L856" s="12">
        <f>SUM($J$3:J856)</f>
        <v>4208492</v>
      </c>
      <c r="M856" s="12">
        <f>SUM($L$183:L856)</f>
        <v>1230318926</v>
      </c>
      <c r="N856" s="15">
        <f t="shared" si="156"/>
        <v>306.42924290750375</v>
      </c>
      <c r="O856" s="12">
        <v>854</v>
      </c>
      <c r="P856" s="12" t="s">
        <v>13982</v>
      </c>
      <c r="Q856" s="12">
        <v>0</v>
      </c>
      <c r="R856" s="12">
        <v>1742</v>
      </c>
      <c r="W856" s="12" t="e">
        <f t="shared" ca="1" si="159"/>
        <v>#NAME?</v>
      </c>
      <c r="X856" s="12">
        <v>4359</v>
      </c>
      <c r="Y856" s="12">
        <v>426.5</v>
      </c>
      <c r="Z856" s="12" t="e">
        <f t="shared" ca="1" si="160"/>
        <v>#NAME?</v>
      </c>
      <c r="AA856" s="12" t="e">
        <f ca="1">SUM($Z$4:Z856)++VLOOKUP(X856,$G$3:$L$7002,6,0)</f>
        <v>#NAME?</v>
      </c>
      <c r="AB856" s="12" t="e">
        <f t="shared" ca="1" si="161"/>
        <v>#NAME?</v>
      </c>
      <c r="AC856" s="12">
        <v>706</v>
      </c>
      <c r="AD856" s="12" t="e">
        <f t="shared" ca="1" si="162"/>
        <v>#NAME?</v>
      </c>
      <c r="AF856" s="12">
        <v>853</v>
      </c>
      <c r="AG856" s="12">
        <v>3341850</v>
      </c>
      <c r="AH856" s="12">
        <f>SUM($AG$4:AG856)</f>
        <v>1837655940</v>
      </c>
      <c r="AI856" s="13">
        <f t="shared" ca="1" si="153"/>
        <v>0</v>
      </c>
      <c r="AJ856" s="13">
        <f t="shared" ca="1" si="163"/>
        <v>0</v>
      </c>
      <c r="AK856" s="13"/>
      <c r="AL856" s="12">
        <f t="shared" ca="1" si="152"/>
        <v>0</v>
      </c>
    </row>
    <row r="857" spans="1:40">
      <c r="A857" s="12">
        <f t="shared" ca="1" si="157"/>
        <v>0</v>
      </c>
      <c r="B857" s="12">
        <v>854</v>
      </c>
      <c r="C857" s="12">
        <f t="shared" ca="1" si="158"/>
        <v>0</v>
      </c>
      <c r="F857" s="12">
        <f>SUM($J$183:J857)</f>
        <v>4024350</v>
      </c>
      <c r="G857" s="12">
        <v>855</v>
      </c>
      <c r="H857" s="12" t="s">
        <v>13981</v>
      </c>
      <c r="I857" s="12">
        <v>0</v>
      </c>
      <c r="J857" s="12">
        <f t="shared" si="151"/>
        <v>9332</v>
      </c>
      <c r="K857" s="12">
        <v>160000</v>
      </c>
      <c r="L857" s="12">
        <f>SUM($J$3:J857)</f>
        <v>4217824</v>
      </c>
      <c r="M857" s="12">
        <f>SUM($L$183:L857)</f>
        <v>1234536750</v>
      </c>
      <c r="N857" s="15">
        <f t="shared" si="156"/>
        <v>306.76674494017669</v>
      </c>
      <c r="O857" s="12">
        <v>855</v>
      </c>
      <c r="P857" s="12" t="s">
        <v>13982</v>
      </c>
      <c r="Q857" s="12">
        <v>0</v>
      </c>
      <c r="R857" s="12">
        <v>1742</v>
      </c>
      <c r="W857" s="12" t="e">
        <f t="shared" ca="1" si="159"/>
        <v>#NAME?</v>
      </c>
      <c r="X857" s="12">
        <v>4363</v>
      </c>
      <c r="Y857" s="12">
        <v>427</v>
      </c>
      <c r="Z857" s="12" t="e">
        <f t="shared" ca="1" si="160"/>
        <v>#NAME?</v>
      </c>
      <c r="AA857" s="12" t="e">
        <f ca="1">SUM($Z$4:Z857)++VLOOKUP(X857,$G$3:$L$7002,6,0)</f>
        <v>#NAME?</v>
      </c>
      <c r="AB857" s="12" t="e">
        <f t="shared" ca="1" si="161"/>
        <v>#NAME?</v>
      </c>
      <c r="AC857" s="12">
        <v>706</v>
      </c>
      <c r="AD857" s="12" t="e">
        <f t="shared" ca="1" si="162"/>
        <v>#NAME?</v>
      </c>
      <c r="AF857" s="12">
        <v>854</v>
      </c>
      <c r="AG857" s="12">
        <v>3341850</v>
      </c>
      <c r="AH857" s="12">
        <f>SUM($AG$4:AG857)</f>
        <v>1840997790</v>
      </c>
      <c r="AI857" s="13">
        <f t="shared" ca="1" si="153"/>
        <v>0</v>
      </c>
      <c r="AJ857" s="13">
        <f t="shared" ca="1" si="163"/>
        <v>0</v>
      </c>
      <c r="AK857" s="13"/>
      <c r="AL857" s="12">
        <f t="shared" ca="1" si="152"/>
        <v>0</v>
      </c>
    </row>
    <row r="858" spans="1:40">
      <c r="A858" s="12">
        <f t="shared" ca="1" si="157"/>
        <v>0</v>
      </c>
      <c r="B858" s="12">
        <v>855</v>
      </c>
      <c r="C858" s="12">
        <f t="shared" ca="1" si="158"/>
        <v>0</v>
      </c>
      <c r="F858" s="12">
        <f>SUM($J$183:J858)</f>
        <v>4033692</v>
      </c>
      <c r="G858" s="12">
        <v>856</v>
      </c>
      <c r="H858" s="12" t="s">
        <v>13981</v>
      </c>
      <c r="I858" s="12">
        <v>0</v>
      </c>
      <c r="J858" s="12">
        <f t="shared" si="151"/>
        <v>9342</v>
      </c>
      <c r="K858" s="12">
        <v>160000</v>
      </c>
      <c r="L858" s="12">
        <f>SUM($J$3:J858)</f>
        <v>4227166</v>
      </c>
      <c r="M858" s="12">
        <f>SUM($L$183:L858)</f>
        <v>1238763916</v>
      </c>
      <c r="N858" s="15">
        <f t="shared" si="156"/>
        <v>307.10423998659292</v>
      </c>
      <c r="O858" s="12">
        <v>856</v>
      </c>
      <c r="P858" s="12" t="s">
        <v>13982</v>
      </c>
      <c r="Q858" s="12">
        <v>0</v>
      </c>
      <c r="R858" s="12">
        <v>1742</v>
      </c>
      <c r="W858" s="12" t="e">
        <f t="shared" ca="1" si="159"/>
        <v>#NAME?</v>
      </c>
      <c r="X858" s="12">
        <v>4368</v>
      </c>
      <c r="Y858" s="12">
        <v>427.5</v>
      </c>
      <c r="Z858" s="12" t="e">
        <f t="shared" ca="1" si="160"/>
        <v>#NAME?</v>
      </c>
      <c r="AA858" s="12" t="e">
        <f ca="1">SUM($Z$4:Z858)++VLOOKUP(X858,$G$3:$L$7002,6,0)</f>
        <v>#NAME?</v>
      </c>
      <c r="AB858" s="12" t="e">
        <f t="shared" ca="1" si="161"/>
        <v>#NAME?</v>
      </c>
      <c r="AC858" s="12">
        <v>707</v>
      </c>
      <c r="AD858" s="12" t="e">
        <f t="shared" ca="1" si="162"/>
        <v>#NAME?</v>
      </c>
      <c r="AF858" s="12">
        <v>855</v>
      </c>
      <c r="AG858" s="12">
        <v>3341850</v>
      </c>
      <c r="AH858" s="12">
        <f>SUM($AG$4:AG858)</f>
        <v>1844339640</v>
      </c>
      <c r="AI858" s="13">
        <f t="shared" ca="1" si="153"/>
        <v>0</v>
      </c>
      <c r="AJ858" s="13">
        <f t="shared" ca="1" si="163"/>
        <v>0</v>
      </c>
      <c r="AK858" s="13"/>
      <c r="AL858" s="12">
        <f t="shared" ca="1" si="152"/>
        <v>0</v>
      </c>
    </row>
    <row r="859" spans="1:40">
      <c r="A859" s="12">
        <f t="shared" ca="1" si="157"/>
        <v>0</v>
      </c>
      <c r="B859" s="12">
        <v>856</v>
      </c>
      <c r="C859" s="12">
        <f t="shared" ca="1" si="158"/>
        <v>0</v>
      </c>
      <c r="F859" s="12">
        <f>SUM($J$183:J859)</f>
        <v>4043044</v>
      </c>
      <c r="G859" s="12">
        <v>857</v>
      </c>
      <c r="H859" s="12" t="s">
        <v>13981</v>
      </c>
      <c r="I859" s="12">
        <v>0</v>
      </c>
      <c r="J859" s="12">
        <f t="shared" si="151"/>
        <v>9352</v>
      </c>
      <c r="K859" s="12">
        <v>160000</v>
      </c>
      <c r="L859" s="12">
        <f>SUM($J$3:J859)</f>
        <v>4236518</v>
      </c>
      <c r="M859" s="12">
        <f>SUM($L$183:L859)</f>
        <v>1243000434</v>
      </c>
      <c r="N859" s="15">
        <f t="shared" si="156"/>
        <v>307.44172806430009</v>
      </c>
      <c r="O859" s="12">
        <v>857</v>
      </c>
      <c r="P859" s="12" t="s">
        <v>13982</v>
      </c>
      <c r="Q859" s="12">
        <v>0</v>
      </c>
      <c r="R859" s="12">
        <v>1742</v>
      </c>
      <c r="W859" s="12" t="e">
        <f t="shared" ca="1" si="159"/>
        <v>#NAME?</v>
      </c>
      <c r="X859" s="12">
        <v>4372</v>
      </c>
      <c r="Y859" s="12">
        <v>428</v>
      </c>
      <c r="Z859" s="12" t="e">
        <f t="shared" ca="1" si="160"/>
        <v>#NAME?</v>
      </c>
      <c r="AA859" s="12" t="e">
        <f ca="1">SUM($Z$4:Z859)++VLOOKUP(X859,$G$3:$L$7002,6,0)</f>
        <v>#NAME?</v>
      </c>
      <c r="AB859" s="12" t="e">
        <f t="shared" ca="1" si="161"/>
        <v>#NAME?</v>
      </c>
      <c r="AC859" s="12">
        <v>707</v>
      </c>
      <c r="AD859" s="12" t="e">
        <f t="shared" ca="1" si="162"/>
        <v>#NAME?</v>
      </c>
      <c r="AF859" s="12">
        <v>856</v>
      </c>
      <c r="AG859" s="12">
        <v>3341850</v>
      </c>
      <c r="AH859" s="12">
        <f>SUM($AG$4:AG859)</f>
        <v>1847681490</v>
      </c>
      <c r="AI859" s="13">
        <f t="shared" ca="1" si="153"/>
        <v>0</v>
      </c>
      <c r="AJ859" s="13">
        <f t="shared" ca="1" si="163"/>
        <v>0</v>
      </c>
      <c r="AK859" s="13"/>
      <c r="AL859" s="12">
        <f t="shared" ca="1" si="152"/>
        <v>0</v>
      </c>
    </row>
    <row r="860" spans="1:40">
      <c r="A860" s="12">
        <f t="shared" ca="1" si="157"/>
        <v>0</v>
      </c>
      <c r="B860" s="12">
        <v>857</v>
      </c>
      <c r="C860" s="12">
        <f t="shared" ca="1" si="158"/>
        <v>0</v>
      </c>
      <c r="F860" s="12">
        <f>SUM($J$183:J860)</f>
        <v>4052406</v>
      </c>
      <c r="G860" s="12">
        <v>858</v>
      </c>
      <c r="H860" s="12" t="s">
        <v>13981</v>
      </c>
      <c r="I860" s="12">
        <v>0</v>
      </c>
      <c r="J860" s="12">
        <f t="shared" si="151"/>
        <v>9362</v>
      </c>
      <c r="K860" s="12">
        <v>160000</v>
      </c>
      <c r="L860" s="12">
        <f>SUM($J$3:J860)</f>
        <v>4245880</v>
      </c>
      <c r="M860" s="12">
        <f>SUM($L$183:L860)</f>
        <v>1247246314</v>
      </c>
      <c r="N860" s="15">
        <f t="shared" si="156"/>
        <v>307.7792091907869</v>
      </c>
      <c r="O860" s="12">
        <v>858</v>
      </c>
      <c r="P860" s="12" t="s">
        <v>13982</v>
      </c>
      <c r="Q860" s="12">
        <v>0</v>
      </c>
      <c r="R860" s="12">
        <v>1742</v>
      </c>
      <c r="W860" s="12" t="e">
        <f t="shared" ca="1" si="159"/>
        <v>#NAME?</v>
      </c>
      <c r="X860" s="12">
        <v>4377</v>
      </c>
      <c r="Y860" s="12">
        <v>428.5</v>
      </c>
      <c r="Z860" s="12" t="e">
        <f t="shared" ca="1" si="160"/>
        <v>#NAME?</v>
      </c>
      <c r="AA860" s="12" t="e">
        <f ca="1">SUM($Z$4:Z860)++VLOOKUP(X860,$G$3:$L$7002,6,0)</f>
        <v>#NAME?</v>
      </c>
      <c r="AB860" s="12" t="e">
        <f t="shared" ca="1" si="161"/>
        <v>#NAME?</v>
      </c>
      <c r="AC860" s="12">
        <v>708</v>
      </c>
      <c r="AD860" s="12" t="e">
        <f t="shared" ca="1" si="162"/>
        <v>#NAME?</v>
      </c>
      <c r="AF860" s="12">
        <v>857</v>
      </c>
      <c r="AG860" s="12">
        <v>3341850</v>
      </c>
      <c r="AH860" s="12">
        <f>SUM($AG$4:AG860)</f>
        <v>1851023340</v>
      </c>
      <c r="AI860" s="13">
        <f t="shared" ca="1" si="153"/>
        <v>0</v>
      </c>
      <c r="AJ860" s="13">
        <f t="shared" ca="1" si="163"/>
        <v>0</v>
      </c>
      <c r="AK860" s="13"/>
      <c r="AL860" s="12">
        <f t="shared" ca="1" si="152"/>
        <v>0</v>
      </c>
    </row>
    <row r="861" spans="1:40">
      <c r="A861" s="12">
        <f t="shared" ca="1" si="157"/>
        <v>0</v>
      </c>
      <c r="B861" s="12">
        <v>858</v>
      </c>
      <c r="C861" s="12">
        <f t="shared" ca="1" si="158"/>
        <v>0</v>
      </c>
      <c r="F861" s="12">
        <f>SUM($J$183:J861)</f>
        <v>4061778</v>
      </c>
      <c r="G861" s="12">
        <v>859</v>
      </c>
      <c r="H861" s="12" t="s">
        <v>13981</v>
      </c>
      <c r="I861" s="12">
        <v>0</v>
      </c>
      <c r="J861" s="12">
        <f t="shared" si="151"/>
        <v>9372</v>
      </c>
      <c r="K861" s="12">
        <v>160000</v>
      </c>
      <c r="L861" s="12">
        <f>SUM($J$3:J861)</f>
        <v>4255252</v>
      </c>
      <c r="M861" s="12">
        <f>SUM($L$183:L861)</f>
        <v>1251501566</v>
      </c>
      <c r="N861" s="15">
        <f t="shared" si="156"/>
        <v>308.1166833834838</v>
      </c>
      <c r="O861" s="12">
        <v>859</v>
      </c>
      <c r="P861" s="12" t="s">
        <v>13982</v>
      </c>
      <c r="Q861" s="12">
        <v>0</v>
      </c>
      <c r="R861" s="12">
        <v>1742</v>
      </c>
      <c r="W861" s="12" t="e">
        <f t="shared" ca="1" si="159"/>
        <v>#NAME?</v>
      </c>
      <c r="X861" s="12">
        <v>4381</v>
      </c>
      <c r="Y861" s="12">
        <v>429</v>
      </c>
      <c r="Z861" s="12" t="e">
        <f t="shared" ca="1" si="160"/>
        <v>#NAME?</v>
      </c>
      <c r="AA861" s="12" t="e">
        <f ca="1">SUM($Z$4:Z861)++VLOOKUP(X861,$G$3:$L$7002,6,0)</f>
        <v>#NAME?</v>
      </c>
      <c r="AB861" s="12" t="e">
        <f t="shared" ca="1" si="161"/>
        <v>#NAME?</v>
      </c>
      <c r="AC861" s="12">
        <v>708</v>
      </c>
      <c r="AD861" s="12" t="e">
        <f t="shared" ca="1" si="162"/>
        <v>#NAME?</v>
      </c>
      <c r="AF861" s="12">
        <v>858</v>
      </c>
      <c r="AG861" s="12">
        <v>3341850</v>
      </c>
      <c r="AH861" s="12">
        <f>SUM($AG$4:AG861)</f>
        <v>1854365190</v>
      </c>
      <c r="AI861" s="13">
        <f t="shared" ca="1" si="153"/>
        <v>0</v>
      </c>
      <c r="AJ861" s="13">
        <f t="shared" ca="1" si="163"/>
        <v>0</v>
      </c>
      <c r="AK861" s="13"/>
      <c r="AL861" s="12">
        <f t="shared" ca="1" si="152"/>
        <v>0</v>
      </c>
    </row>
    <row r="862" spans="1:40">
      <c r="A862" s="12">
        <f t="shared" ca="1" si="157"/>
        <v>0</v>
      </c>
      <c r="B862" s="12">
        <v>859</v>
      </c>
      <c r="C862" s="12">
        <f t="shared" ca="1" si="158"/>
        <v>0</v>
      </c>
      <c r="F862" s="12">
        <f>SUM($J$183:J862)</f>
        <v>4071160</v>
      </c>
      <c r="G862" s="12">
        <v>860</v>
      </c>
      <c r="H862" s="12" t="s">
        <v>13981</v>
      </c>
      <c r="I862" s="12">
        <v>0</v>
      </c>
      <c r="J862" s="12">
        <f t="shared" si="151"/>
        <v>9382</v>
      </c>
      <c r="K862" s="12">
        <v>160000</v>
      </c>
      <c r="L862" s="12">
        <f>SUM($J$3:J862)</f>
        <v>4264634</v>
      </c>
      <c r="M862" s="12">
        <f>SUM($L$183:L862)</f>
        <v>1255766200</v>
      </c>
      <c r="N862" s="15">
        <f t="shared" si="156"/>
        <v>308.45415065976283</v>
      </c>
      <c r="O862" s="12">
        <v>860</v>
      </c>
      <c r="P862" s="12" t="s">
        <v>13982</v>
      </c>
      <c r="Q862" s="12">
        <v>0</v>
      </c>
      <c r="R862" s="12">
        <v>1742</v>
      </c>
      <c r="W862" s="12" t="e">
        <f t="shared" ca="1" si="159"/>
        <v>#NAME?</v>
      </c>
      <c r="X862" s="12">
        <v>4386</v>
      </c>
      <c r="Y862" s="12">
        <v>429.5</v>
      </c>
      <c r="Z862" s="12" t="e">
        <f t="shared" ca="1" si="160"/>
        <v>#NAME?</v>
      </c>
      <c r="AA862" s="12" t="e">
        <f ca="1">SUM($Z$4:Z862)++VLOOKUP(X862,$G$3:$L$7002,6,0)</f>
        <v>#NAME?</v>
      </c>
      <c r="AB862" s="12" t="e">
        <f t="shared" ca="1" si="161"/>
        <v>#NAME?</v>
      </c>
      <c r="AC862" s="12">
        <v>709</v>
      </c>
      <c r="AD862" s="12" t="e">
        <f t="shared" ca="1" si="162"/>
        <v>#NAME?</v>
      </c>
      <c r="AF862" s="12">
        <v>859</v>
      </c>
      <c r="AG862" s="12">
        <v>3341850</v>
      </c>
      <c r="AH862" s="12">
        <f>SUM($AG$4:AG862)</f>
        <v>1857707040</v>
      </c>
      <c r="AI862" s="13">
        <f t="shared" ca="1" si="153"/>
        <v>0</v>
      </c>
      <c r="AJ862" s="13">
        <f t="shared" ca="1" si="163"/>
        <v>0</v>
      </c>
      <c r="AK862" s="13"/>
      <c r="AL862" s="12">
        <f t="shared" ca="1" si="152"/>
        <v>0</v>
      </c>
    </row>
    <row r="863" spans="1:40">
      <c r="A863" s="12">
        <f t="shared" ca="1" si="157"/>
        <v>0</v>
      </c>
      <c r="B863" s="12">
        <v>860</v>
      </c>
      <c r="C863" s="12">
        <f t="shared" ca="1" si="158"/>
        <v>0</v>
      </c>
      <c r="F863" s="12">
        <f>SUM($J$183:J863)</f>
        <v>4080552</v>
      </c>
      <c r="G863" s="12">
        <v>861</v>
      </c>
      <c r="H863" s="12" t="s">
        <v>13981</v>
      </c>
      <c r="I863" s="12">
        <v>0</v>
      </c>
      <c r="J863" s="12">
        <f t="shared" si="151"/>
        <v>9392</v>
      </c>
      <c r="K863" s="12">
        <v>160000</v>
      </c>
      <c r="L863" s="12">
        <f>SUM($J$3:J863)</f>
        <v>4274026</v>
      </c>
      <c r="M863" s="12">
        <f>SUM($L$183:L863)</f>
        <v>1260040226</v>
      </c>
      <c r="N863" s="15">
        <f t="shared" si="156"/>
        <v>308.79161103693815</v>
      </c>
      <c r="O863" s="12">
        <v>861</v>
      </c>
      <c r="P863" s="12" t="s">
        <v>13982</v>
      </c>
      <c r="Q863" s="12">
        <v>0</v>
      </c>
      <c r="R863" s="12">
        <v>1742</v>
      </c>
      <c r="W863" s="12" t="e">
        <f t="shared" ca="1" si="159"/>
        <v>#NAME?</v>
      </c>
      <c r="X863" s="12">
        <v>4390</v>
      </c>
      <c r="Y863" s="12">
        <v>430</v>
      </c>
      <c r="Z863" s="12" t="e">
        <f t="shared" ca="1" si="160"/>
        <v>#NAME?</v>
      </c>
      <c r="AA863" s="12" t="e">
        <f ca="1">SUM($Z$4:Z863)++VLOOKUP(X863,$G$3:$L$7002,6,0)</f>
        <v>#NAME?</v>
      </c>
      <c r="AB863" s="12" t="e">
        <f t="shared" ca="1" si="161"/>
        <v>#NAME?</v>
      </c>
      <c r="AC863" s="12">
        <v>709</v>
      </c>
      <c r="AD863" s="12" t="e">
        <f t="shared" ca="1" si="162"/>
        <v>#NAME?</v>
      </c>
      <c r="AF863" s="12">
        <v>860</v>
      </c>
      <c r="AG863" s="12">
        <v>3341850</v>
      </c>
      <c r="AH863" s="12">
        <f>SUM($AG$4:AG863)</f>
        <v>1861048890</v>
      </c>
      <c r="AI863" s="13">
        <f t="shared" ca="1" si="153"/>
        <v>0</v>
      </c>
      <c r="AJ863" s="13">
        <f t="shared" ca="1" si="163"/>
        <v>0</v>
      </c>
      <c r="AK863" s="13"/>
      <c r="AL863" s="12">
        <f t="shared" ca="1" si="152"/>
        <v>0</v>
      </c>
    </row>
    <row r="864" spans="1:40">
      <c r="A864" s="12">
        <f t="shared" ca="1" si="157"/>
        <v>0</v>
      </c>
      <c r="B864" s="12">
        <v>861</v>
      </c>
      <c r="C864" s="12">
        <f t="shared" ca="1" si="158"/>
        <v>0</v>
      </c>
      <c r="F864" s="12">
        <f>SUM($J$183:J864)</f>
        <v>4089954</v>
      </c>
      <c r="G864" s="12">
        <v>862</v>
      </c>
      <c r="H864" s="12" t="s">
        <v>13981</v>
      </c>
      <c r="I864" s="12">
        <v>0</v>
      </c>
      <c r="J864" s="12">
        <f t="shared" si="151"/>
        <v>9402</v>
      </c>
      <c r="K864" s="12">
        <v>160000</v>
      </c>
      <c r="L864" s="12">
        <f>SUM($J$3:J864)</f>
        <v>4283428</v>
      </c>
      <c r="M864" s="12">
        <f>SUM($L$183:L864)</f>
        <v>1264323654</v>
      </c>
      <c r="N864" s="15">
        <f t="shared" si="156"/>
        <v>309.12906453226611</v>
      </c>
      <c r="O864" s="12">
        <v>862</v>
      </c>
      <c r="P864" s="12" t="s">
        <v>13982</v>
      </c>
      <c r="Q864" s="12">
        <v>0</v>
      </c>
      <c r="R864" s="12">
        <v>1742</v>
      </c>
      <c r="W864" s="12" t="e">
        <f t="shared" ca="1" si="159"/>
        <v>#NAME?</v>
      </c>
      <c r="X864" s="12">
        <v>4395</v>
      </c>
      <c r="Y864" s="12">
        <v>430.5</v>
      </c>
      <c r="Z864" s="12" t="e">
        <f t="shared" ca="1" si="160"/>
        <v>#NAME?</v>
      </c>
      <c r="AA864" s="12" t="e">
        <f ca="1">SUM($Z$4:Z864)++VLOOKUP(X864,$G$3:$L$7002,6,0)</f>
        <v>#NAME?</v>
      </c>
      <c r="AB864" s="12" t="e">
        <f t="shared" ca="1" si="161"/>
        <v>#NAME?</v>
      </c>
      <c r="AC864" s="12">
        <v>710</v>
      </c>
      <c r="AD864" s="12" t="e">
        <f t="shared" ca="1" si="162"/>
        <v>#NAME?</v>
      </c>
      <c r="AF864" s="12">
        <v>861</v>
      </c>
      <c r="AG864" s="12">
        <v>3341850</v>
      </c>
      <c r="AH864" s="12">
        <f>SUM($AG$4:AG864)</f>
        <v>1864390740</v>
      </c>
      <c r="AI864" s="13">
        <f t="shared" ca="1" si="153"/>
        <v>0</v>
      </c>
      <c r="AJ864" s="13">
        <f t="shared" ca="1" si="163"/>
        <v>0</v>
      </c>
      <c r="AK864" s="13"/>
      <c r="AL864" s="12">
        <f t="shared" ca="1" si="152"/>
        <v>0</v>
      </c>
    </row>
    <row r="865" spans="1:38">
      <c r="A865" s="12">
        <f t="shared" ca="1" si="157"/>
        <v>0</v>
      </c>
      <c r="B865" s="12">
        <v>862</v>
      </c>
      <c r="C865" s="12">
        <f t="shared" ca="1" si="158"/>
        <v>0</v>
      </c>
      <c r="F865" s="12">
        <f>SUM($J$183:J865)</f>
        <v>4099366</v>
      </c>
      <c r="G865" s="12">
        <v>863</v>
      </c>
      <c r="H865" s="12" t="s">
        <v>13981</v>
      </c>
      <c r="I865" s="12">
        <v>0</v>
      </c>
      <c r="J865" s="12">
        <f t="shared" si="151"/>
        <v>9412</v>
      </c>
      <c r="K865" s="12">
        <v>160000</v>
      </c>
      <c r="L865" s="12">
        <f>SUM($J$3:J865)</f>
        <v>4292840</v>
      </c>
      <c r="M865" s="12">
        <f>SUM($L$183:L865)</f>
        <v>1268616494</v>
      </c>
      <c r="N865" s="15">
        <f t="shared" si="156"/>
        <v>309.46651116294566</v>
      </c>
      <c r="O865" s="12">
        <v>863</v>
      </c>
      <c r="P865" s="12" t="s">
        <v>13982</v>
      </c>
      <c r="Q865" s="12">
        <v>0</v>
      </c>
      <c r="R865" s="12">
        <v>1742</v>
      </c>
      <c r="W865" s="12" t="e">
        <f t="shared" ca="1" si="159"/>
        <v>#NAME?</v>
      </c>
      <c r="X865" s="12">
        <v>4399</v>
      </c>
      <c r="Y865" s="12">
        <v>431</v>
      </c>
      <c r="Z865" s="12" t="e">
        <f t="shared" ca="1" si="160"/>
        <v>#NAME?</v>
      </c>
      <c r="AA865" s="12" t="e">
        <f ca="1">SUM($Z$4:Z865)++VLOOKUP(X865,$G$3:$L$7002,6,0)</f>
        <v>#NAME?</v>
      </c>
      <c r="AB865" s="12" t="e">
        <f t="shared" ca="1" si="161"/>
        <v>#NAME?</v>
      </c>
      <c r="AC865" s="12">
        <v>710</v>
      </c>
      <c r="AD865" s="12" t="e">
        <f t="shared" ca="1" si="162"/>
        <v>#NAME?</v>
      </c>
      <c r="AF865" s="12">
        <v>862</v>
      </c>
      <c r="AG865" s="12">
        <v>3341850</v>
      </c>
      <c r="AH865" s="12">
        <f>SUM($AG$4:AG865)</f>
        <v>1867732590</v>
      </c>
      <c r="AI865" s="13">
        <f t="shared" ca="1" si="153"/>
        <v>0</v>
      </c>
      <c r="AJ865" s="13">
        <f t="shared" ca="1" si="163"/>
        <v>0</v>
      </c>
      <c r="AK865" s="13"/>
      <c r="AL865" s="12">
        <f t="shared" ca="1" si="152"/>
        <v>0</v>
      </c>
    </row>
    <row r="866" spans="1:38">
      <c r="A866" s="12">
        <f t="shared" ca="1" si="157"/>
        <v>0</v>
      </c>
      <c r="B866" s="12">
        <v>863</v>
      </c>
      <c r="C866" s="12">
        <f t="shared" ca="1" si="158"/>
        <v>0</v>
      </c>
      <c r="F866" s="12">
        <f>SUM($J$183:J866)</f>
        <v>4108788</v>
      </c>
      <c r="G866" s="12">
        <v>864</v>
      </c>
      <c r="H866" s="12" t="s">
        <v>13981</v>
      </c>
      <c r="I866" s="12">
        <v>0</v>
      </c>
      <c r="J866" s="12">
        <f t="shared" si="151"/>
        <v>9422</v>
      </c>
      <c r="K866" s="12">
        <v>160000</v>
      </c>
      <c r="L866" s="12">
        <f>SUM($J$3:J866)</f>
        <v>4302262</v>
      </c>
      <c r="M866" s="12">
        <f>SUM($L$183:L866)</f>
        <v>1272918756</v>
      </c>
      <c r="N866" s="15">
        <f t="shared" si="156"/>
        <v>309.80395094611839</v>
      </c>
      <c r="O866" s="12">
        <v>864</v>
      </c>
      <c r="P866" s="12" t="s">
        <v>13982</v>
      </c>
      <c r="Q866" s="12">
        <v>0</v>
      </c>
      <c r="R866" s="12">
        <v>1742</v>
      </c>
      <c r="W866" s="12" t="e">
        <f t="shared" ca="1" si="159"/>
        <v>#NAME?</v>
      </c>
      <c r="X866" s="12">
        <v>4404</v>
      </c>
      <c r="Y866" s="12">
        <v>431.5</v>
      </c>
      <c r="Z866" s="12" t="e">
        <f t="shared" ca="1" si="160"/>
        <v>#NAME?</v>
      </c>
      <c r="AA866" s="12" t="e">
        <f ca="1">SUM($Z$4:Z866)++VLOOKUP(X866,$G$3:$L$7002,6,0)</f>
        <v>#NAME?</v>
      </c>
      <c r="AB866" s="12" t="e">
        <f t="shared" ca="1" si="161"/>
        <v>#NAME?</v>
      </c>
      <c r="AC866" s="12">
        <v>711</v>
      </c>
      <c r="AD866" s="12" t="e">
        <f t="shared" ca="1" si="162"/>
        <v>#NAME?</v>
      </c>
      <c r="AF866" s="12">
        <v>863</v>
      </c>
      <c r="AG866" s="12">
        <v>3341850</v>
      </c>
      <c r="AH866" s="12">
        <f>SUM($AG$4:AG866)</f>
        <v>1871074440</v>
      </c>
      <c r="AI866" s="13">
        <f t="shared" ca="1" si="153"/>
        <v>0</v>
      </c>
      <c r="AJ866" s="13">
        <f t="shared" ca="1" si="163"/>
        <v>0</v>
      </c>
      <c r="AK866" s="13"/>
      <c r="AL866" s="12">
        <f t="shared" ca="1" si="152"/>
        <v>0</v>
      </c>
    </row>
    <row r="867" spans="1:38">
      <c r="A867" s="12">
        <f t="shared" ca="1" si="157"/>
        <v>0</v>
      </c>
      <c r="B867" s="12">
        <v>864</v>
      </c>
      <c r="C867" s="12">
        <f t="shared" ca="1" si="158"/>
        <v>0</v>
      </c>
      <c r="F867" s="12">
        <f>SUM($J$183:J867)</f>
        <v>4118220</v>
      </c>
      <c r="G867" s="12">
        <v>865</v>
      </c>
      <c r="H867" s="12" t="s">
        <v>13981</v>
      </c>
      <c r="I867" s="12">
        <v>0</v>
      </c>
      <c r="J867" s="12">
        <f t="shared" ref="J867:J930" si="164">J866+10</f>
        <v>9432</v>
      </c>
      <c r="K867" s="12">
        <v>160000</v>
      </c>
      <c r="L867" s="12">
        <f>SUM($J$3:J867)</f>
        <v>4311694</v>
      </c>
      <c r="M867" s="12">
        <f>SUM($L$183:L867)</f>
        <v>1277230450</v>
      </c>
      <c r="N867" s="15">
        <f t="shared" si="156"/>
        <v>310.14138389886892</v>
      </c>
      <c r="O867" s="12">
        <v>865</v>
      </c>
      <c r="P867" s="12" t="s">
        <v>13982</v>
      </c>
      <c r="Q867" s="12">
        <v>0</v>
      </c>
      <c r="R867" s="12">
        <v>1742</v>
      </c>
      <c r="W867" s="12" t="e">
        <f t="shared" ca="1" si="159"/>
        <v>#NAME?</v>
      </c>
      <c r="X867" s="12">
        <v>4408</v>
      </c>
      <c r="Y867" s="12">
        <v>432</v>
      </c>
      <c r="Z867" s="12" t="e">
        <f t="shared" ca="1" si="160"/>
        <v>#NAME?</v>
      </c>
      <c r="AA867" s="12" t="e">
        <f ca="1">SUM($Z$4:Z867)++VLOOKUP(X867,$G$3:$L$7002,6,0)</f>
        <v>#NAME?</v>
      </c>
      <c r="AB867" s="12" t="e">
        <f t="shared" ca="1" si="161"/>
        <v>#NAME?</v>
      </c>
      <c r="AC867" s="12">
        <v>711</v>
      </c>
      <c r="AD867" s="12" t="e">
        <f t="shared" ca="1" si="162"/>
        <v>#NAME?</v>
      </c>
      <c r="AF867" s="12">
        <v>864</v>
      </c>
      <c r="AG867" s="12">
        <v>3341850</v>
      </c>
      <c r="AH867" s="12">
        <f>SUM($AG$4:AG867)</f>
        <v>1874416290</v>
      </c>
      <c r="AI867" s="13">
        <f t="shared" ca="1" si="153"/>
        <v>0</v>
      </c>
      <c r="AJ867" s="13">
        <f t="shared" ca="1" si="163"/>
        <v>0</v>
      </c>
      <c r="AK867" s="13"/>
      <c r="AL867" s="12">
        <f t="shared" ca="1" si="152"/>
        <v>0</v>
      </c>
    </row>
    <row r="868" spans="1:38">
      <c r="A868" s="12">
        <f t="shared" ca="1" si="157"/>
        <v>0</v>
      </c>
      <c r="B868" s="12">
        <v>865</v>
      </c>
      <c r="C868" s="12">
        <f t="shared" ca="1" si="158"/>
        <v>0</v>
      </c>
      <c r="F868" s="12">
        <f>SUM($J$183:J868)</f>
        <v>4127662</v>
      </c>
      <c r="G868" s="12">
        <v>866</v>
      </c>
      <c r="H868" s="12" t="s">
        <v>13981</v>
      </c>
      <c r="I868" s="12">
        <v>0</v>
      </c>
      <c r="J868" s="12">
        <f t="shared" si="164"/>
        <v>9442</v>
      </c>
      <c r="K868" s="12">
        <v>160000</v>
      </c>
      <c r="L868" s="12">
        <f>SUM($J$3:J868)</f>
        <v>4321136</v>
      </c>
      <c r="M868" s="12">
        <f>SUM($L$183:L868)</f>
        <v>1281551586</v>
      </c>
      <c r="N868" s="15">
        <f t="shared" si="156"/>
        <v>310.47881003822505</v>
      </c>
      <c r="O868" s="12">
        <v>866</v>
      </c>
      <c r="P868" s="12" t="s">
        <v>13982</v>
      </c>
      <c r="Q868" s="12">
        <v>0</v>
      </c>
      <c r="R868" s="12">
        <v>1742</v>
      </c>
      <c r="W868" s="12" t="e">
        <f t="shared" ca="1" si="159"/>
        <v>#NAME?</v>
      </c>
      <c r="X868" s="12">
        <v>4413</v>
      </c>
      <c r="Y868" s="12">
        <v>432.5</v>
      </c>
      <c r="Z868" s="12" t="e">
        <f t="shared" ca="1" si="160"/>
        <v>#NAME?</v>
      </c>
      <c r="AA868" s="12" t="e">
        <f ca="1">SUM($Z$4:Z868)++VLOOKUP(X868,$G$3:$L$7002,6,0)</f>
        <v>#NAME?</v>
      </c>
      <c r="AB868" s="12" t="e">
        <f t="shared" ca="1" si="161"/>
        <v>#NAME?</v>
      </c>
      <c r="AC868" s="12">
        <v>712</v>
      </c>
      <c r="AD868" s="12" t="e">
        <f t="shared" ca="1" si="162"/>
        <v>#NAME?</v>
      </c>
      <c r="AF868" s="12">
        <v>865</v>
      </c>
      <c r="AG868" s="12">
        <v>3341850</v>
      </c>
      <c r="AH868" s="12">
        <f>SUM($AG$4:AG868)</f>
        <v>1877758140</v>
      </c>
      <c r="AI868" s="13">
        <f t="shared" ca="1" si="153"/>
        <v>0</v>
      </c>
      <c r="AJ868" s="13">
        <f t="shared" ca="1" si="163"/>
        <v>0</v>
      </c>
      <c r="AK868" s="13"/>
      <c r="AL868" s="12">
        <f t="shared" ca="1" si="152"/>
        <v>0</v>
      </c>
    </row>
    <row r="869" spans="1:38">
      <c r="A869" s="12">
        <f t="shared" ca="1" si="157"/>
        <v>0</v>
      </c>
      <c r="B869" s="12">
        <v>866</v>
      </c>
      <c r="C869" s="12">
        <f t="shared" ca="1" si="158"/>
        <v>0</v>
      </c>
      <c r="F869" s="12">
        <f>SUM($J$183:J869)</f>
        <v>4137114</v>
      </c>
      <c r="G869" s="12">
        <v>867</v>
      </c>
      <c r="H869" s="12" t="s">
        <v>13981</v>
      </c>
      <c r="I869" s="12">
        <v>0</v>
      </c>
      <c r="J869" s="12">
        <f t="shared" si="164"/>
        <v>9452</v>
      </c>
      <c r="K869" s="12">
        <v>160000</v>
      </c>
      <c r="L869" s="12">
        <f>SUM($J$3:J869)</f>
        <v>4330588</v>
      </c>
      <c r="M869" s="12">
        <f>SUM($L$183:L869)</f>
        <v>1285882174</v>
      </c>
      <c r="N869" s="15">
        <f t="shared" si="156"/>
        <v>310.816229381158</v>
      </c>
      <c r="O869" s="12">
        <v>867</v>
      </c>
      <c r="P869" s="12" t="s">
        <v>13982</v>
      </c>
      <c r="Q869" s="12">
        <v>0</v>
      </c>
      <c r="R869" s="12">
        <v>1742</v>
      </c>
      <c r="W869" s="12" t="e">
        <f t="shared" ca="1" si="159"/>
        <v>#NAME?</v>
      </c>
      <c r="X869" s="12">
        <v>4417</v>
      </c>
      <c r="Y869" s="12">
        <v>433</v>
      </c>
      <c r="Z869" s="12" t="e">
        <f t="shared" ca="1" si="160"/>
        <v>#NAME?</v>
      </c>
      <c r="AA869" s="12" t="e">
        <f ca="1">SUM($Z$4:Z869)++VLOOKUP(X869,$G$3:$L$7002,6,0)</f>
        <v>#NAME?</v>
      </c>
      <c r="AB869" s="12" t="e">
        <f t="shared" ca="1" si="161"/>
        <v>#NAME?</v>
      </c>
      <c r="AC869" s="12">
        <v>712</v>
      </c>
      <c r="AD869" s="12" t="e">
        <f t="shared" ca="1" si="162"/>
        <v>#NAME?</v>
      </c>
      <c r="AF869" s="12">
        <v>866</v>
      </c>
      <c r="AG869" s="12">
        <v>3341850</v>
      </c>
      <c r="AH869" s="12">
        <f>SUM($AG$4:AG869)</f>
        <v>1881099990</v>
      </c>
      <c r="AI869" s="13">
        <f t="shared" ca="1" si="153"/>
        <v>0</v>
      </c>
      <c r="AJ869" s="13">
        <f t="shared" ca="1" si="163"/>
        <v>0</v>
      </c>
      <c r="AK869" s="13"/>
      <c r="AL869" s="12">
        <f t="shared" ca="1" si="152"/>
        <v>0</v>
      </c>
    </row>
    <row r="870" spans="1:38">
      <c r="A870" s="12">
        <f t="shared" ca="1" si="157"/>
        <v>0</v>
      </c>
      <c r="B870" s="12">
        <v>867</v>
      </c>
      <c r="C870" s="12">
        <f t="shared" ca="1" si="158"/>
        <v>0</v>
      </c>
      <c r="F870" s="12">
        <f>SUM($J$183:J870)</f>
        <v>4146576</v>
      </c>
      <c r="G870" s="12">
        <v>868</v>
      </c>
      <c r="H870" s="12" t="s">
        <v>13981</v>
      </c>
      <c r="I870" s="12">
        <v>0</v>
      </c>
      <c r="J870" s="12">
        <f t="shared" si="164"/>
        <v>9462</v>
      </c>
      <c r="K870" s="12">
        <v>160000</v>
      </c>
      <c r="L870" s="12">
        <f>SUM($J$3:J870)</f>
        <v>4340050</v>
      </c>
      <c r="M870" s="12">
        <f>SUM($L$183:L870)</f>
        <v>1290222224</v>
      </c>
      <c r="N870" s="15">
        <f t="shared" si="156"/>
        <v>311.15364194458272</v>
      </c>
      <c r="O870" s="12">
        <v>868</v>
      </c>
      <c r="P870" s="12" t="s">
        <v>13982</v>
      </c>
      <c r="Q870" s="12">
        <v>0</v>
      </c>
      <c r="R870" s="12">
        <v>1742</v>
      </c>
      <c r="W870" s="12" t="e">
        <f t="shared" ca="1" si="159"/>
        <v>#NAME?</v>
      </c>
      <c r="X870" s="12">
        <v>4422</v>
      </c>
      <c r="Y870" s="12">
        <v>433.5</v>
      </c>
      <c r="Z870" s="12" t="e">
        <f t="shared" ca="1" si="160"/>
        <v>#NAME?</v>
      </c>
      <c r="AA870" s="12" t="e">
        <f ca="1">SUM($Z$4:Z870)++VLOOKUP(X870,$G$3:$L$7002,6,0)</f>
        <v>#NAME?</v>
      </c>
      <c r="AB870" s="12" t="e">
        <f t="shared" ca="1" si="161"/>
        <v>#NAME?</v>
      </c>
      <c r="AC870" s="12">
        <v>713</v>
      </c>
      <c r="AD870" s="12" t="e">
        <f t="shared" ca="1" si="162"/>
        <v>#NAME?</v>
      </c>
      <c r="AF870" s="12">
        <v>867</v>
      </c>
      <c r="AG870" s="12">
        <v>3341850</v>
      </c>
      <c r="AH870" s="12">
        <f>SUM($AG$4:AG870)</f>
        <v>1884441840</v>
      </c>
      <c r="AI870" s="13">
        <f t="shared" ca="1" si="153"/>
        <v>0</v>
      </c>
      <c r="AJ870" s="13">
        <f t="shared" ca="1" si="163"/>
        <v>0</v>
      </c>
      <c r="AK870" s="13"/>
      <c r="AL870" s="12">
        <f t="shared" ca="1" si="152"/>
        <v>0</v>
      </c>
    </row>
    <row r="871" spans="1:38">
      <c r="A871" s="12">
        <f t="shared" ca="1" si="157"/>
        <v>0</v>
      </c>
      <c r="B871" s="12">
        <v>868</v>
      </c>
      <c r="C871" s="12">
        <f t="shared" ca="1" si="158"/>
        <v>0</v>
      </c>
      <c r="F871" s="12">
        <f>SUM($J$183:J871)</f>
        <v>4156048</v>
      </c>
      <c r="G871" s="12">
        <v>869</v>
      </c>
      <c r="H871" s="12" t="s">
        <v>13981</v>
      </c>
      <c r="I871" s="12">
        <v>0</v>
      </c>
      <c r="J871" s="12">
        <f t="shared" si="164"/>
        <v>9472</v>
      </c>
      <c r="K871" s="12">
        <v>160000</v>
      </c>
      <c r="L871" s="12">
        <f>SUM($J$3:J871)</f>
        <v>4349522</v>
      </c>
      <c r="M871" s="12">
        <f>SUM($L$183:L871)</f>
        <v>1294571746</v>
      </c>
      <c r="N871" s="15">
        <f t="shared" si="156"/>
        <v>311.49104774535812</v>
      </c>
      <c r="O871" s="12">
        <v>869</v>
      </c>
      <c r="P871" s="12" t="s">
        <v>13982</v>
      </c>
      <c r="Q871" s="12">
        <v>0</v>
      </c>
      <c r="R871" s="12">
        <v>1742</v>
      </c>
      <c r="W871" s="12" t="e">
        <f t="shared" ca="1" si="159"/>
        <v>#NAME?</v>
      </c>
      <c r="X871" s="12">
        <v>4426</v>
      </c>
      <c r="Y871" s="12">
        <v>434</v>
      </c>
      <c r="Z871" s="12" t="e">
        <f t="shared" ca="1" si="160"/>
        <v>#NAME?</v>
      </c>
      <c r="AA871" s="12" t="e">
        <f ca="1">SUM($Z$4:Z871)++VLOOKUP(X871,$G$3:$L$7002,6,0)</f>
        <v>#NAME?</v>
      </c>
      <c r="AB871" s="12" t="e">
        <f t="shared" ca="1" si="161"/>
        <v>#NAME?</v>
      </c>
      <c r="AC871" s="12">
        <v>713</v>
      </c>
      <c r="AD871" s="12" t="e">
        <f t="shared" ca="1" si="162"/>
        <v>#NAME?</v>
      </c>
      <c r="AF871" s="12">
        <v>868</v>
      </c>
      <c r="AG871" s="12">
        <v>3341850</v>
      </c>
      <c r="AH871" s="12">
        <f>SUM($AG$4:AG871)</f>
        <v>1887783690</v>
      </c>
      <c r="AI871" s="13">
        <f t="shared" ca="1" si="153"/>
        <v>0</v>
      </c>
      <c r="AJ871" s="13">
        <f t="shared" ca="1" si="163"/>
        <v>0</v>
      </c>
      <c r="AK871" s="13"/>
      <c r="AL871" s="12">
        <f t="shared" ca="1" si="152"/>
        <v>0</v>
      </c>
    </row>
    <row r="872" spans="1:38">
      <c r="A872" s="12">
        <f t="shared" ca="1" si="157"/>
        <v>0</v>
      </c>
      <c r="B872" s="12">
        <v>869</v>
      </c>
      <c r="C872" s="12">
        <f t="shared" ca="1" si="158"/>
        <v>0</v>
      </c>
      <c r="F872" s="12">
        <f>SUM($J$183:J872)</f>
        <v>4165530</v>
      </c>
      <c r="G872" s="12">
        <v>870</v>
      </c>
      <c r="H872" s="12" t="s">
        <v>13981</v>
      </c>
      <c r="I872" s="12">
        <v>0</v>
      </c>
      <c r="J872" s="12">
        <f t="shared" si="164"/>
        <v>9482</v>
      </c>
      <c r="K872" s="12">
        <v>160000</v>
      </c>
      <c r="L872" s="12">
        <f>SUM($J$3:J872)</f>
        <v>4359004</v>
      </c>
      <c r="M872" s="12">
        <f>SUM($L$183:L872)</f>
        <v>1298930750</v>
      </c>
      <c r="N872" s="15">
        <f t="shared" si="156"/>
        <v>311.82844680028711</v>
      </c>
      <c r="O872" s="12">
        <v>870</v>
      </c>
      <c r="P872" s="12" t="s">
        <v>13982</v>
      </c>
      <c r="Q872" s="12">
        <v>0</v>
      </c>
      <c r="R872" s="12">
        <v>1742</v>
      </c>
      <c r="W872" s="12" t="e">
        <f t="shared" ca="1" si="159"/>
        <v>#NAME?</v>
      </c>
      <c r="X872" s="12">
        <v>4431</v>
      </c>
      <c r="Y872" s="12">
        <v>434.5</v>
      </c>
      <c r="Z872" s="12" t="e">
        <f t="shared" ca="1" si="160"/>
        <v>#NAME?</v>
      </c>
      <c r="AA872" s="12" t="e">
        <f ca="1">SUM($Z$4:Z872)++VLOOKUP(X872,$G$3:$L$7002,6,0)</f>
        <v>#NAME?</v>
      </c>
      <c r="AB872" s="12" t="e">
        <f t="shared" ca="1" si="161"/>
        <v>#NAME?</v>
      </c>
      <c r="AC872" s="12">
        <v>714</v>
      </c>
      <c r="AD872" s="12" t="e">
        <f t="shared" ca="1" si="162"/>
        <v>#NAME?</v>
      </c>
      <c r="AF872" s="12">
        <v>869</v>
      </c>
      <c r="AG872" s="12">
        <v>3341850</v>
      </c>
      <c r="AH872" s="12">
        <f>SUM($AG$4:AG872)</f>
        <v>1891125540</v>
      </c>
      <c r="AI872" s="13">
        <f t="shared" ca="1" si="153"/>
        <v>0</v>
      </c>
      <c r="AJ872" s="13">
        <f t="shared" ca="1" si="163"/>
        <v>0</v>
      </c>
      <c r="AK872" s="13"/>
      <c r="AL872" s="12">
        <f t="shared" ca="1" si="152"/>
        <v>0</v>
      </c>
    </row>
    <row r="873" spans="1:38">
      <c r="A873" s="12">
        <f t="shared" ca="1" si="157"/>
        <v>0</v>
      </c>
      <c r="B873" s="12">
        <v>870</v>
      </c>
      <c r="C873" s="12">
        <f t="shared" ca="1" si="158"/>
        <v>0</v>
      </c>
      <c r="F873" s="12">
        <f>SUM($J$183:J873)</f>
        <v>4175022</v>
      </c>
      <c r="G873" s="12">
        <v>871</v>
      </c>
      <c r="H873" s="12" t="s">
        <v>13981</v>
      </c>
      <c r="I873" s="12">
        <v>0</v>
      </c>
      <c r="J873" s="12">
        <f t="shared" si="164"/>
        <v>9492</v>
      </c>
      <c r="K873" s="12">
        <v>160000</v>
      </c>
      <c r="L873" s="12">
        <f>SUM($J$3:J873)</f>
        <v>4368496</v>
      </c>
      <c r="M873" s="12">
        <f>SUM($L$183:L873)</f>
        <v>1303299246</v>
      </c>
      <c r="N873" s="15">
        <f t="shared" si="156"/>
        <v>312.16583912611719</v>
      </c>
      <c r="O873" s="12">
        <v>871</v>
      </c>
      <c r="P873" s="12" t="s">
        <v>13982</v>
      </c>
      <c r="Q873" s="12">
        <v>0</v>
      </c>
      <c r="R873" s="12">
        <v>1742</v>
      </c>
      <c r="W873" s="12" t="e">
        <f t="shared" ca="1" si="159"/>
        <v>#NAME?</v>
      </c>
      <c r="X873" s="12">
        <v>4435</v>
      </c>
      <c r="Y873" s="12">
        <v>435</v>
      </c>
      <c r="Z873" s="12" t="e">
        <f t="shared" ca="1" si="160"/>
        <v>#NAME?</v>
      </c>
      <c r="AA873" s="12" t="e">
        <f ca="1">SUM($Z$4:Z873)++VLOOKUP(X873,$G$3:$L$7002,6,0)</f>
        <v>#NAME?</v>
      </c>
      <c r="AB873" s="12" t="e">
        <f t="shared" ca="1" si="161"/>
        <v>#NAME?</v>
      </c>
      <c r="AC873" s="12">
        <v>714</v>
      </c>
      <c r="AD873" s="12" t="e">
        <f t="shared" ca="1" si="162"/>
        <v>#NAME?</v>
      </c>
      <c r="AF873" s="12">
        <v>870</v>
      </c>
      <c r="AG873" s="12">
        <v>3343750</v>
      </c>
      <c r="AH873" s="12">
        <f>SUM($AG$4:AG873)</f>
        <v>1894469290</v>
      </c>
      <c r="AI873" s="13">
        <f t="shared" ca="1" si="153"/>
        <v>0</v>
      </c>
      <c r="AJ873" s="13">
        <f t="shared" ca="1" si="163"/>
        <v>0</v>
      </c>
      <c r="AK873" s="13"/>
      <c r="AL873" s="12">
        <f t="shared" ca="1" si="152"/>
        <v>0</v>
      </c>
    </row>
    <row r="874" spans="1:38">
      <c r="A874" s="12">
        <f t="shared" ca="1" si="157"/>
        <v>0</v>
      </c>
      <c r="B874" s="12">
        <v>871</v>
      </c>
      <c r="C874" s="12">
        <f t="shared" ca="1" si="158"/>
        <v>0</v>
      </c>
      <c r="F874" s="12">
        <f>SUM($J$183:J874)</f>
        <v>4184524</v>
      </c>
      <c r="G874" s="12">
        <v>872</v>
      </c>
      <c r="H874" s="12" t="s">
        <v>13981</v>
      </c>
      <c r="I874" s="12">
        <v>0</v>
      </c>
      <c r="J874" s="12">
        <f t="shared" si="164"/>
        <v>9502</v>
      </c>
      <c r="K874" s="12">
        <v>160000</v>
      </c>
      <c r="L874" s="12">
        <f>SUM($J$3:J874)</f>
        <v>4377998</v>
      </c>
      <c r="M874" s="12">
        <f>SUM($L$183:L874)</f>
        <v>1307677244</v>
      </c>
      <c r="N874" s="15">
        <f t="shared" si="156"/>
        <v>312.50322473954026</v>
      </c>
      <c r="O874" s="12">
        <v>872</v>
      </c>
      <c r="P874" s="12" t="s">
        <v>13982</v>
      </c>
      <c r="Q874" s="12">
        <v>0</v>
      </c>
      <c r="R874" s="12">
        <v>1742</v>
      </c>
      <c r="W874" s="12" t="e">
        <f t="shared" ca="1" si="159"/>
        <v>#NAME?</v>
      </c>
      <c r="X874" s="12">
        <v>4440</v>
      </c>
      <c r="Y874" s="12">
        <v>435.5</v>
      </c>
      <c r="Z874" s="12" t="e">
        <f t="shared" ca="1" si="160"/>
        <v>#NAME?</v>
      </c>
      <c r="AA874" s="12" t="e">
        <f ca="1">SUM($Z$4:Z874)++VLOOKUP(X874,$G$3:$L$7002,6,0)</f>
        <v>#NAME?</v>
      </c>
      <c r="AB874" s="12" t="e">
        <f t="shared" ca="1" si="161"/>
        <v>#NAME?</v>
      </c>
      <c r="AC874" s="12">
        <v>715</v>
      </c>
      <c r="AD874" s="12" t="e">
        <f t="shared" ca="1" si="162"/>
        <v>#NAME?</v>
      </c>
      <c r="AF874" s="12">
        <v>871</v>
      </c>
      <c r="AG874" s="12">
        <v>3343750</v>
      </c>
      <c r="AH874" s="12">
        <f>SUM($AG$4:AG874)</f>
        <v>1897813040</v>
      </c>
      <c r="AI874" s="13">
        <f t="shared" ca="1" si="153"/>
        <v>0</v>
      </c>
      <c r="AJ874" s="13">
        <f t="shared" ca="1" si="163"/>
        <v>0</v>
      </c>
      <c r="AK874" s="13"/>
      <c r="AL874" s="12">
        <f t="shared" ref="AL874:AL937" ca="1" si="165">AI874-AJ874</f>
        <v>0</v>
      </c>
    </row>
    <row r="875" spans="1:38">
      <c r="A875" s="12">
        <f t="shared" ca="1" si="157"/>
        <v>0</v>
      </c>
      <c r="B875" s="12">
        <v>872</v>
      </c>
      <c r="C875" s="12">
        <f t="shared" ca="1" si="158"/>
        <v>0</v>
      </c>
      <c r="F875" s="12">
        <f>SUM($J$183:J875)</f>
        <v>4194036</v>
      </c>
      <c r="G875" s="12">
        <v>873</v>
      </c>
      <c r="H875" s="12" t="s">
        <v>13981</v>
      </c>
      <c r="I875" s="12">
        <v>0</v>
      </c>
      <c r="J875" s="12">
        <f t="shared" si="164"/>
        <v>9512</v>
      </c>
      <c r="K875" s="12">
        <v>160000</v>
      </c>
      <c r="L875" s="12">
        <f>SUM($J$3:J875)</f>
        <v>4387510</v>
      </c>
      <c r="M875" s="12">
        <f>SUM($L$183:L875)</f>
        <v>1312064754</v>
      </c>
      <c r="N875" s="15">
        <f t="shared" si="156"/>
        <v>312.84060365719324</v>
      </c>
      <c r="O875" s="12">
        <v>873</v>
      </c>
      <c r="P875" s="12" t="s">
        <v>13982</v>
      </c>
      <c r="Q875" s="12">
        <v>0</v>
      </c>
      <c r="R875" s="12">
        <v>1742</v>
      </c>
      <c r="W875" s="12" t="e">
        <f t="shared" ca="1" si="159"/>
        <v>#NAME?</v>
      </c>
      <c r="X875" s="12">
        <v>4444</v>
      </c>
      <c r="Y875" s="12">
        <v>436</v>
      </c>
      <c r="Z875" s="12" t="e">
        <f t="shared" ca="1" si="160"/>
        <v>#NAME?</v>
      </c>
      <c r="AA875" s="12" t="e">
        <f ca="1">SUM($Z$4:Z875)++VLOOKUP(X875,$G$3:$L$7002,6,0)</f>
        <v>#NAME?</v>
      </c>
      <c r="AB875" s="12" t="e">
        <f t="shared" ca="1" si="161"/>
        <v>#NAME?</v>
      </c>
      <c r="AC875" s="12">
        <v>715</v>
      </c>
      <c r="AD875" s="12" t="e">
        <f t="shared" ca="1" si="162"/>
        <v>#NAME?</v>
      </c>
      <c r="AF875" s="12">
        <v>872</v>
      </c>
      <c r="AG875" s="12">
        <v>3343750</v>
      </c>
      <c r="AH875" s="12">
        <f>SUM($AG$4:AG875)</f>
        <v>1901156790</v>
      </c>
      <c r="AI875" s="13">
        <f t="shared" ca="1" si="153"/>
        <v>0</v>
      </c>
      <c r="AJ875" s="13">
        <f t="shared" ca="1" si="163"/>
        <v>0</v>
      </c>
      <c r="AK875" s="13"/>
      <c r="AL875" s="12">
        <f t="shared" ca="1" si="165"/>
        <v>0</v>
      </c>
    </row>
    <row r="876" spans="1:38">
      <c r="A876" s="12">
        <f t="shared" ca="1" si="157"/>
        <v>0</v>
      </c>
      <c r="B876" s="12">
        <v>873</v>
      </c>
      <c r="C876" s="12">
        <f t="shared" ca="1" si="158"/>
        <v>0</v>
      </c>
      <c r="F876" s="12">
        <f>SUM($J$183:J876)</f>
        <v>4203558</v>
      </c>
      <c r="G876" s="12">
        <v>874</v>
      </c>
      <c r="H876" s="12" t="s">
        <v>13981</v>
      </c>
      <c r="I876" s="12">
        <v>0</v>
      </c>
      <c r="J876" s="12">
        <f t="shared" si="164"/>
        <v>9522</v>
      </c>
      <c r="K876" s="12">
        <v>160000</v>
      </c>
      <c r="L876" s="12">
        <f>SUM($J$3:J876)</f>
        <v>4397032</v>
      </c>
      <c r="M876" s="12">
        <f>SUM($L$183:L876)</f>
        <v>1316461786</v>
      </c>
      <c r="N876" s="15">
        <f t="shared" si="156"/>
        <v>313.17797589565794</v>
      </c>
      <c r="O876" s="12">
        <v>874</v>
      </c>
      <c r="P876" s="12" t="s">
        <v>13982</v>
      </c>
      <c r="Q876" s="12">
        <v>0</v>
      </c>
      <c r="R876" s="12">
        <v>1742</v>
      </c>
      <c r="W876" s="12" t="e">
        <f t="shared" ca="1" si="159"/>
        <v>#NAME?</v>
      </c>
      <c r="X876" s="12">
        <v>4449</v>
      </c>
      <c r="Y876" s="12">
        <v>436.5</v>
      </c>
      <c r="Z876" s="12" t="e">
        <f t="shared" ca="1" si="160"/>
        <v>#NAME?</v>
      </c>
      <c r="AA876" s="12" t="e">
        <f ca="1">SUM($Z$4:Z876)++VLOOKUP(X876,$G$3:$L$7002,6,0)</f>
        <v>#NAME?</v>
      </c>
      <c r="AB876" s="12" t="e">
        <f t="shared" ca="1" si="161"/>
        <v>#NAME?</v>
      </c>
      <c r="AC876" s="12">
        <v>716</v>
      </c>
      <c r="AD876" s="12" t="e">
        <f t="shared" ca="1" si="162"/>
        <v>#NAME?</v>
      </c>
      <c r="AF876" s="12">
        <v>873</v>
      </c>
      <c r="AG876" s="12">
        <v>3343750</v>
      </c>
      <c r="AH876" s="12">
        <f>SUM($AG$4:AG876)</f>
        <v>1904500540</v>
      </c>
      <c r="AI876" s="13">
        <f t="shared" ref="AI876:AI939" ca="1" si="166">IFERROR(_xlfn.XLOOKUP(AF876,AC:AC,AA:AA),AI875)</f>
        <v>0</v>
      </c>
      <c r="AJ876" s="13">
        <f t="shared" ca="1" si="163"/>
        <v>0</v>
      </c>
      <c r="AK876" s="13"/>
      <c r="AL876" s="12">
        <f t="shared" ca="1" si="165"/>
        <v>0</v>
      </c>
    </row>
    <row r="877" spans="1:38">
      <c r="A877" s="12">
        <f t="shared" ca="1" si="157"/>
        <v>0</v>
      </c>
      <c r="B877" s="12">
        <v>874</v>
      </c>
      <c r="C877" s="12">
        <f t="shared" ca="1" si="158"/>
        <v>0</v>
      </c>
      <c r="F877" s="12">
        <f>SUM($J$183:J877)</f>
        <v>4213090</v>
      </c>
      <c r="G877" s="12">
        <v>875</v>
      </c>
      <c r="H877" s="12" t="s">
        <v>13981</v>
      </c>
      <c r="I877" s="12">
        <v>0</v>
      </c>
      <c r="J877" s="12">
        <f t="shared" si="164"/>
        <v>9532</v>
      </c>
      <c r="K877" s="12">
        <v>160000</v>
      </c>
      <c r="L877" s="12">
        <f>SUM($J$3:J877)</f>
        <v>4406564</v>
      </c>
      <c r="M877" s="12">
        <f>SUM($L$183:L877)</f>
        <v>1320868350</v>
      </c>
      <c r="N877" s="15">
        <f t="shared" si="156"/>
        <v>313.51534147146157</v>
      </c>
      <c r="O877" s="12">
        <v>875</v>
      </c>
      <c r="P877" s="12" t="s">
        <v>13982</v>
      </c>
      <c r="Q877" s="12">
        <v>0</v>
      </c>
      <c r="R877" s="12">
        <v>1742</v>
      </c>
      <c r="W877" s="12" t="e">
        <f t="shared" ca="1" si="159"/>
        <v>#NAME?</v>
      </c>
      <c r="X877" s="12">
        <v>4453</v>
      </c>
      <c r="Y877" s="12">
        <v>437</v>
      </c>
      <c r="Z877" s="12" t="e">
        <f t="shared" ca="1" si="160"/>
        <v>#NAME?</v>
      </c>
      <c r="AA877" s="12" t="e">
        <f ca="1">SUM($Z$4:Z877)++VLOOKUP(X877,$G$3:$L$7002,6,0)</f>
        <v>#NAME?</v>
      </c>
      <c r="AB877" s="12" t="e">
        <f t="shared" ca="1" si="161"/>
        <v>#NAME?</v>
      </c>
      <c r="AC877" s="12">
        <v>716</v>
      </c>
      <c r="AD877" s="12" t="e">
        <f t="shared" ca="1" si="162"/>
        <v>#NAME?</v>
      </c>
      <c r="AF877" s="12">
        <v>874</v>
      </c>
      <c r="AG877" s="12">
        <v>3343750</v>
      </c>
      <c r="AH877" s="12">
        <f>SUM($AG$4:AG877)</f>
        <v>1907844290</v>
      </c>
      <c r="AI877" s="13">
        <f t="shared" ca="1" si="166"/>
        <v>0</v>
      </c>
      <c r="AJ877" s="13">
        <f t="shared" ca="1" si="163"/>
        <v>0</v>
      </c>
      <c r="AK877" s="13"/>
      <c r="AL877" s="12">
        <f t="shared" ca="1" si="165"/>
        <v>0</v>
      </c>
    </row>
    <row r="878" spans="1:38">
      <c r="A878" s="12">
        <f t="shared" ca="1" si="157"/>
        <v>0</v>
      </c>
      <c r="B878" s="12">
        <v>875</v>
      </c>
      <c r="C878" s="12">
        <f t="shared" ca="1" si="158"/>
        <v>0</v>
      </c>
      <c r="F878" s="12">
        <f>SUM($J$183:J878)</f>
        <v>4222632</v>
      </c>
      <c r="G878" s="12">
        <v>876</v>
      </c>
      <c r="H878" s="12" t="s">
        <v>13981</v>
      </c>
      <c r="I878" s="12">
        <v>0</v>
      </c>
      <c r="J878" s="12">
        <f t="shared" si="164"/>
        <v>9542</v>
      </c>
      <c r="K878" s="12">
        <v>160000</v>
      </c>
      <c r="L878" s="12">
        <f>SUM($J$3:J878)</f>
        <v>4416106</v>
      </c>
      <c r="M878" s="12">
        <f>SUM($L$183:L878)</f>
        <v>1325284456</v>
      </c>
      <c r="N878" s="15">
        <f t="shared" si="156"/>
        <v>313.85270040107685</v>
      </c>
      <c r="O878" s="12">
        <v>876</v>
      </c>
      <c r="P878" s="12" t="s">
        <v>13982</v>
      </c>
      <c r="Q878" s="12">
        <v>0</v>
      </c>
      <c r="R878" s="12">
        <v>1742</v>
      </c>
      <c r="W878" s="12" t="e">
        <f t="shared" ca="1" si="159"/>
        <v>#NAME?</v>
      </c>
      <c r="X878" s="12">
        <v>4458</v>
      </c>
      <c r="Y878" s="12">
        <v>437.5</v>
      </c>
      <c r="Z878" s="12" t="e">
        <f t="shared" ca="1" si="160"/>
        <v>#NAME?</v>
      </c>
      <c r="AA878" s="12" t="e">
        <f ca="1">SUM($Z$4:Z878)++VLOOKUP(X878,$G$3:$L$7002,6,0)</f>
        <v>#NAME?</v>
      </c>
      <c r="AB878" s="12" t="e">
        <f t="shared" ca="1" si="161"/>
        <v>#NAME?</v>
      </c>
      <c r="AC878" s="12">
        <v>717</v>
      </c>
      <c r="AD878" s="12" t="e">
        <f t="shared" ca="1" si="162"/>
        <v>#NAME?</v>
      </c>
      <c r="AF878" s="12">
        <v>875</v>
      </c>
      <c r="AG878" s="12">
        <v>3343750</v>
      </c>
      <c r="AH878" s="12">
        <f>SUM($AG$4:AG878)</f>
        <v>1911188040</v>
      </c>
      <c r="AI878" s="13">
        <f t="shared" ca="1" si="166"/>
        <v>0</v>
      </c>
      <c r="AJ878" s="13">
        <f t="shared" ca="1" si="163"/>
        <v>0</v>
      </c>
      <c r="AK878" s="13"/>
      <c r="AL878" s="12">
        <f t="shared" ca="1" si="165"/>
        <v>0</v>
      </c>
    </row>
    <row r="879" spans="1:38">
      <c r="A879" s="12">
        <f t="shared" ca="1" si="157"/>
        <v>0</v>
      </c>
      <c r="B879" s="12">
        <v>876</v>
      </c>
      <c r="C879" s="12">
        <f t="shared" ca="1" si="158"/>
        <v>0</v>
      </c>
      <c r="F879" s="12">
        <f>SUM($J$183:J879)</f>
        <v>4232184</v>
      </c>
      <c r="G879" s="12">
        <v>877</v>
      </c>
      <c r="H879" s="12" t="s">
        <v>13981</v>
      </c>
      <c r="I879" s="12">
        <v>0</v>
      </c>
      <c r="J879" s="12">
        <f t="shared" si="164"/>
        <v>9552</v>
      </c>
      <c r="K879" s="12">
        <v>160000</v>
      </c>
      <c r="L879" s="12">
        <f>SUM($J$3:J879)</f>
        <v>4425658</v>
      </c>
      <c r="M879" s="12">
        <f>SUM($L$183:L879)</f>
        <v>1329710114</v>
      </c>
      <c r="N879" s="15">
        <f t="shared" si="156"/>
        <v>314.19005270092225</v>
      </c>
      <c r="O879" s="12">
        <v>877</v>
      </c>
      <c r="P879" s="12" t="s">
        <v>13982</v>
      </c>
      <c r="Q879" s="12">
        <v>0</v>
      </c>
      <c r="R879" s="12">
        <v>1742</v>
      </c>
      <c r="W879" s="12" t="e">
        <f t="shared" ca="1" si="159"/>
        <v>#NAME?</v>
      </c>
      <c r="X879" s="12">
        <v>4462</v>
      </c>
      <c r="Y879" s="12">
        <v>438</v>
      </c>
      <c r="Z879" s="12" t="e">
        <f t="shared" ca="1" si="160"/>
        <v>#NAME?</v>
      </c>
      <c r="AA879" s="12" t="e">
        <f ca="1">SUM($Z$4:Z879)++VLOOKUP(X879,$G$3:$L$7002,6,0)</f>
        <v>#NAME?</v>
      </c>
      <c r="AB879" s="12" t="e">
        <f t="shared" ca="1" si="161"/>
        <v>#NAME?</v>
      </c>
      <c r="AC879" s="12">
        <v>717</v>
      </c>
      <c r="AD879" s="12" t="e">
        <f t="shared" ca="1" si="162"/>
        <v>#NAME?</v>
      </c>
      <c r="AF879" s="12">
        <v>876</v>
      </c>
      <c r="AG879" s="12">
        <v>3343750</v>
      </c>
      <c r="AH879" s="12">
        <f>SUM($AG$4:AG879)</f>
        <v>1914531790</v>
      </c>
      <c r="AI879" s="13">
        <f t="shared" ca="1" si="166"/>
        <v>0</v>
      </c>
      <c r="AJ879" s="13">
        <f t="shared" ca="1" si="163"/>
        <v>0</v>
      </c>
      <c r="AK879" s="13"/>
      <c r="AL879" s="12">
        <f t="shared" ca="1" si="165"/>
        <v>0</v>
      </c>
    </row>
    <row r="880" spans="1:38">
      <c r="A880" s="12">
        <f t="shared" ca="1" si="157"/>
        <v>0</v>
      </c>
      <c r="B880" s="12">
        <v>877</v>
      </c>
      <c r="C880" s="12">
        <f t="shared" ca="1" si="158"/>
        <v>0</v>
      </c>
      <c r="F880" s="12">
        <f>SUM($J$183:J880)</f>
        <v>4241746</v>
      </c>
      <c r="G880" s="12">
        <v>878</v>
      </c>
      <c r="H880" s="12" t="s">
        <v>13981</v>
      </c>
      <c r="I880" s="12">
        <v>0</v>
      </c>
      <c r="J880" s="12">
        <f t="shared" si="164"/>
        <v>9562</v>
      </c>
      <c r="K880" s="12">
        <v>160000</v>
      </c>
      <c r="L880" s="12">
        <f>SUM($J$3:J880)</f>
        <v>4435220</v>
      </c>
      <c r="M880" s="12">
        <f>SUM($L$183:L880)</f>
        <v>1334145334</v>
      </c>
      <c r="N880" s="15">
        <f t="shared" si="156"/>
        <v>314.52739838736221</v>
      </c>
      <c r="O880" s="12">
        <v>878</v>
      </c>
      <c r="P880" s="12" t="s">
        <v>13982</v>
      </c>
      <c r="Q880" s="12">
        <v>0</v>
      </c>
      <c r="R880" s="12">
        <v>1742</v>
      </c>
      <c r="W880" s="12" t="e">
        <f t="shared" ca="1" si="159"/>
        <v>#NAME?</v>
      </c>
      <c r="X880" s="12">
        <v>4467</v>
      </c>
      <c r="Y880" s="12">
        <v>438.5</v>
      </c>
      <c r="Z880" s="12" t="e">
        <f t="shared" ca="1" si="160"/>
        <v>#NAME?</v>
      </c>
      <c r="AA880" s="12" t="e">
        <f ca="1">SUM($Z$4:Z880)++VLOOKUP(X880,$G$3:$L$7002,6,0)</f>
        <v>#NAME?</v>
      </c>
      <c r="AB880" s="12" t="e">
        <f t="shared" ca="1" si="161"/>
        <v>#NAME?</v>
      </c>
      <c r="AC880" s="12">
        <v>718</v>
      </c>
      <c r="AD880" s="12" t="e">
        <f t="shared" ca="1" si="162"/>
        <v>#NAME?</v>
      </c>
      <c r="AF880" s="12">
        <v>877</v>
      </c>
      <c r="AG880" s="12">
        <v>3343750</v>
      </c>
      <c r="AH880" s="12">
        <f>SUM($AG$4:AG880)</f>
        <v>1917875540</v>
      </c>
      <c r="AI880" s="13">
        <f t="shared" ca="1" si="166"/>
        <v>0</v>
      </c>
      <c r="AJ880" s="13">
        <f t="shared" ca="1" si="163"/>
        <v>0</v>
      </c>
      <c r="AK880" s="13"/>
      <c r="AL880" s="12">
        <f t="shared" ca="1" si="165"/>
        <v>0</v>
      </c>
    </row>
    <row r="881" spans="1:38">
      <c r="A881" s="12">
        <f t="shared" ca="1" si="157"/>
        <v>0</v>
      </c>
      <c r="B881" s="12">
        <v>878</v>
      </c>
      <c r="C881" s="12">
        <f t="shared" ca="1" si="158"/>
        <v>0</v>
      </c>
      <c r="F881" s="12">
        <f>SUM($J$183:J881)</f>
        <v>4251318</v>
      </c>
      <c r="G881" s="12">
        <v>879</v>
      </c>
      <c r="H881" s="12" t="s">
        <v>13981</v>
      </c>
      <c r="I881" s="12">
        <v>0</v>
      </c>
      <c r="J881" s="12">
        <f t="shared" si="164"/>
        <v>9572</v>
      </c>
      <c r="K881" s="12">
        <v>160000</v>
      </c>
      <c r="L881" s="12">
        <f>SUM($J$3:J881)</f>
        <v>4444792</v>
      </c>
      <c r="M881" s="12">
        <f>SUM($L$183:L881)</f>
        <v>1338590126</v>
      </c>
      <c r="N881" s="15">
        <f t="shared" si="156"/>
        <v>314.86473747670721</v>
      </c>
      <c r="O881" s="12">
        <v>879</v>
      </c>
      <c r="P881" s="12" t="s">
        <v>13982</v>
      </c>
      <c r="Q881" s="12">
        <v>0</v>
      </c>
      <c r="R881" s="12">
        <v>1742</v>
      </c>
      <c r="W881" s="12" t="e">
        <f t="shared" ca="1" si="159"/>
        <v>#NAME?</v>
      </c>
      <c r="X881" s="12">
        <v>4471</v>
      </c>
      <c r="Y881" s="12">
        <v>439</v>
      </c>
      <c r="Z881" s="12" t="e">
        <f t="shared" ca="1" si="160"/>
        <v>#NAME?</v>
      </c>
      <c r="AA881" s="12" t="e">
        <f ca="1">SUM($Z$4:Z881)++VLOOKUP(X881,$G$3:$L$7002,6,0)</f>
        <v>#NAME?</v>
      </c>
      <c r="AB881" s="12" t="e">
        <f t="shared" ca="1" si="161"/>
        <v>#NAME?</v>
      </c>
      <c r="AC881" s="12">
        <v>718</v>
      </c>
      <c r="AD881" s="12" t="e">
        <f t="shared" ca="1" si="162"/>
        <v>#NAME?</v>
      </c>
      <c r="AF881" s="12">
        <v>878</v>
      </c>
      <c r="AG881" s="12">
        <v>3343750</v>
      </c>
      <c r="AH881" s="12">
        <f>SUM($AG$4:AG881)</f>
        <v>1921219290</v>
      </c>
      <c r="AI881" s="13">
        <f t="shared" ca="1" si="166"/>
        <v>0</v>
      </c>
      <c r="AJ881" s="13">
        <f t="shared" ca="1" si="163"/>
        <v>0</v>
      </c>
      <c r="AK881" s="13"/>
      <c r="AL881" s="12">
        <f t="shared" ca="1" si="165"/>
        <v>0</v>
      </c>
    </row>
    <row r="882" spans="1:38">
      <c r="A882" s="12">
        <f t="shared" ca="1" si="157"/>
        <v>0</v>
      </c>
      <c r="B882" s="12">
        <v>879</v>
      </c>
      <c r="C882" s="12">
        <f t="shared" ca="1" si="158"/>
        <v>0</v>
      </c>
      <c r="F882" s="12">
        <f>SUM($J$183:J882)</f>
        <v>4260900</v>
      </c>
      <c r="G882" s="12">
        <v>880</v>
      </c>
      <c r="H882" s="12" t="s">
        <v>13981</v>
      </c>
      <c r="I882" s="12">
        <v>0</v>
      </c>
      <c r="J882" s="12">
        <f t="shared" si="164"/>
        <v>9582</v>
      </c>
      <c r="K882" s="12">
        <v>160000</v>
      </c>
      <c r="L882" s="12">
        <f>SUM($J$3:J882)</f>
        <v>4454374</v>
      </c>
      <c r="M882" s="12">
        <f>SUM($L$183:L882)</f>
        <v>1343044500</v>
      </c>
      <c r="N882" s="15">
        <f t="shared" si="156"/>
        <v>315.20206998521439</v>
      </c>
      <c r="O882" s="12">
        <v>880</v>
      </c>
      <c r="P882" s="12" t="s">
        <v>13982</v>
      </c>
      <c r="Q882" s="12">
        <v>0</v>
      </c>
      <c r="R882" s="12">
        <v>1742</v>
      </c>
      <c r="W882" s="12" t="e">
        <f t="shared" ca="1" si="159"/>
        <v>#NAME?</v>
      </c>
      <c r="X882" s="12">
        <v>4476</v>
      </c>
      <c r="Y882" s="12">
        <v>439.5</v>
      </c>
      <c r="Z882" s="12" t="e">
        <f t="shared" ca="1" si="160"/>
        <v>#NAME?</v>
      </c>
      <c r="AA882" s="12" t="e">
        <f ca="1">SUM($Z$4:Z882)++VLOOKUP(X882,$G$3:$L$7002,6,0)</f>
        <v>#NAME?</v>
      </c>
      <c r="AB882" s="12" t="e">
        <f t="shared" ca="1" si="161"/>
        <v>#NAME?</v>
      </c>
      <c r="AC882" s="12">
        <v>719</v>
      </c>
      <c r="AD882" s="12" t="e">
        <f t="shared" ca="1" si="162"/>
        <v>#NAME?</v>
      </c>
      <c r="AF882" s="12">
        <v>879</v>
      </c>
      <c r="AG882" s="12">
        <v>3343750</v>
      </c>
      <c r="AH882" s="12">
        <f>SUM($AG$4:AG882)</f>
        <v>1924563040</v>
      </c>
      <c r="AI882" s="13">
        <f t="shared" ca="1" si="166"/>
        <v>0</v>
      </c>
      <c r="AJ882" s="13">
        <f t="shared" ca="1" si="163"/>
        <v>0</v>
      </c>
      <c r="AK882" s="13"/>
      <c r="AL882" s="12">
        <f t="shared" ca="1" si="165"/>
        <v>0</v>
      </c>
    </row>
    <row r="883" spans="1:38">
      <c r="A883" s="12">
        <f t="shared" ca="1" si="157"/>
        <v>0</v>
      </c>
      <c r="B883" s="12">
        <v>880</v>
      </c>
      <c r="C883" s="12">
        <f t="shared" ca="1" si="158"/>
        <v>0</v>
      </c>
      <c r="F883" s="12">
        <f>SUM($J$183:J883)</f>
        <v>4270492</v>
      </c>
      <c r="G883" s="12">
        <v>881</v>
      </c>
      <c r="H883" s="12" t="s">
        <v>13981</v>
      </c>
      <c r="I883" s="12">
        <v>0</v>
      </c>
      <c r="J883" s="12">
        <f t="shared" si="164"/>
        <v>9592</v>
      </c>
      <c r="K883" s="12">
        <v>160000</v>
      </c>
      <c r="L883" s="12">
        <f>SUM($J$3:J883)</f>
        <v>4463966</v>
      </c>
      <c r="M883" s="12">
        <f>SUM($L$183:L883)</f>
        <v>1347508466</v>
      </c>
      <c r="N883" s="15">
        <f t="shared" si="156"/>
        <v>315.53939592908733</v>
      </c>
      <c r="O883" s="12">
        <v>881</v>
      </c>
      <c r="P883" s="12" t="s">
        <v>13982</v>
      </c>
      <c r="Q883" s="12">
        <v>0</v>
      </c>
      <c r="R883" s="12">
        <v>1742</v>
      </c>
      <c r="W883" s="12" t="e">
        <f t="shared" ca="1" si="159"/>
        <v>#NAME?</v>
      </c>
      <c r="X883" s="12">
        <v>4480</v>
      </c>
      <c r="Y883" s="12">
        <v>440</v>
      </c>
      <c r="Z883" s="12" t="e">
        <f t="shared" ca="1" si="160"/>
        <v>#NAME?</v>
      </c>
      <c r="AA883" s="12" t="e">
        <f ca="1">SUM($Z$4:Z883)++VLOOKUP(X883,$G$3:$L$7002,6,0)</f>
        <v>#NAME?</v>
      </c>
      <c r="AB883" s="12" t="e">
        <f t="shared" ca="1" si="161"/>
        <v>#NAME?</v>
      </c>
      <c r="AC883" s="12">
        <v>719</v>
      </c>
      <c r="AD883" s="12" t="e">
        <f t="shared" ca="1" si="162"/>
        <v>#NAME?</v>
      </c>
      <c r="AF883" s="12">
        <v>880</v>
      </c>
      <c r="AG883" s="12">
        <v>3343750</v>
      </c>
      <c r="AH883" s="12">
        <f>SUM($AG$4:AG883)</f>
        <v>1927906790</v>
      </c>
      <c r="AI883" s="13">
        <f t="shared" ca="1" si="166"/>
        <v>0</v>
      </c>
      <c r="AJ883" s="13">
        <f t="shared" ca="1" si="163"/>
        <v>0</v>
      </c>
      <c r="AK883" s="13"/>
      <c r="AL883" s="12">
        <f t="shared" ca="1" si="165"/>
        <v>0</v>
      </c>
    </row>
    <row r="884" spans="1:38">
      <c r="A884" s="12">
        <f t="shared" ca="1" si="157"/>
        <v>0</v>
      </c>
      <c r="B884" s="12">
        <v>881</v>
      </c>
      <c r="C884" s="12">
        <f t="shared" ca="1" si="158"/>
        <v>0</v>
      </c>
      <c r="F884" s="12">
        <f>SUM($J$183:J884)</f>
        <v>4280094</v>
      </c>
      <c r="G884" s="12">
        <v>882</v>
      </c>
      <c r="H884" s="12" t="s">
        <v>13981</v>
      </c>
      <c r="I884" s="12">
        <v>0</v>
      </c>
      <c r="J884" s="12">
        <f t="shared" si="164"/>
        <v>9602</v>
      </c>
      <c r="K884" s="12">
        <v>160000</v>
      </c>
      <c r="L884" s="12">
        <f>SUM($J$3:J884)</f>
        <v>4473568</v>
      </c>
      <c r="M884" s="12">
        <f>SUM($L$183:L884)</f>
        <v>1351982034</v>
      </c>
      <c r="N884" s="15">
        <f t="shared" si="156"/>
        <v>315.87671532447649</v>
      </c>
      <c r="O884" s="12">
        <v>882</v>
      </c>
      <c r="P884" s="12" t="s">
        <v>13982</v>
      </c>
      <c r="Q884" s="12">
        <v>0</v>
      </c>
      <c r="R884" s="12">
        <v>1742</v>
      </c>
      <c r="W884" s="12" t="e">
        <f t="shared" ca="1" si="159"/>
        <v>#NAME?</v>
      </c>
      <c r="X884" s="12">
        <v>4485</v>
      </c>
      <c r="Y884" s="12">
        <v>440.5</v>
      </c>
      <c r="Z884" s="12" t="e">
        <f t="shared" ca="1" si="160"/>
        <v>#NAME?</v>
      </c>
      <c r="AA884" s="12" t="e">
        <f ca="1">SUM($Z$4:Z884)++VLOOKUP(X884,$G$3:$L$7002,6,0)</f>
        <v>#NAME?</v>
      </c>
      <c r="AB884" s="12" t="e">
        <f t="shared" ca="1" si="161"/>
        <v>#NAME?</v>
      </c>
      <c r="AC884" s="12">
        <v>720</v>
      </c>
      <c r="AD884" s="12" t="e">
        <f t="shared" ca="1" si="162"/>
        <v>#NAME?</v>
      </c>
      <c r="AF884" s="12">
        <v>881</v>
      </c>
      <c r="AG884" s="12">
        <v>3343750</v>
      </c>
      <c r="AH884" s="12">
        <f>SUM($AG$4:AG884)</f>
        <v>1931250540</v>
      </c>
      <c r="AI884" s="13">
        <f t="shared" ca="1" si="166"/>
        <v>0</v>
      </c>
      <c r="AJ884" s="13">
        <f t="shared" ca="1" si="163"/>
        <v>0</v>
      </c>
      <c r="AK884" s="13"/>
      <c r="AL884" s="12">
        <f t="shared" ca="1" si="165"/>
        <v>0</v>
      </c>
    </row>
    <row r="885" spans="1:38">
      <c r="A885" s="12">
        <f t="shared" ca="1" si="157"/>
        <v>0</v>
      </c>
      <c r="B885" s="12">
        <v>882</v>
      </c>
      <c r="C885" s="12">
        <f t="shared" ca="1" si="158"/>
        <v>0</v>
      </c>
      <c r="F885" s="12">
        <f>SUM($J$183:J885)</f>
        <v>4289706</v>
      </c>
      <c r="G885" s="12">
        <v>883</v>
      </c>
      <c r="H885" s="12" t="s">
        <v>13981</v>
      </c>
      <c r="I885" s="12">
        <v>0</v>
      </c>
      <c r="J885" s="12">
        <f t="shared" si="164"/>
        <v>9612</v>
      </c>
      <c r="K885" s="12">
        <v>160000</v>
      </c>
      <c r="L885" s="12">
        <f>SUM($J$3:J885)</f>
        <v>4483180</v>
      </c>
      <c r="M885" s="12">
        <f>SUM($L$183:L885)</f>
        <v>1356465214</v>
      </c>
      <c r="N885" s="15">
        <f t="shared" si="156"/>
        <v>316.21402818747953</v>
      </c>
      <c r="O885" s="12">
        <v>883</v>
      </c>
      <c r="P885" s="12" t="s">
        <v>13982</v>
      </c>
      <c r="Q885" s="12">
        <v>0</v>
      </c>
      <c r="R885" s="12">
        <v>1742</v>
      </c>
      <c r="W885" s="12" t="e">
        <f t="shared" ca="1" si="159"/>
        <v>#NAME?</v>
      </c>
      <c r="X885" s="12">
        <v>4489</v>
      </c>
      <c r="Y885" s="12">
        <v>441</v>
      </c>
      <c r="Z885" s="12" t="e">
        <f t="shared" ca="1" si="160"/>
        <v>#NAME?</v>
      </c>
      <c r="AA885" s="12" t="e">
        <f ca="1">SUM($Z$4:Z885)++VLOOKUP(X885,$G$3:$L$7002,6,0)</f>
        <v>#NAME?</v>
      </c>
      <c r="AB885" s="12" t="e">
        <f t="shared" ca="1" si="161"/>
        <v>#NAME?</v>
      </c>
      <c r="AC885" s="12">
        <v>720</v>
      </c>
      <c r="AD885" s="12" t="e">
        <f t="shared" ca="1" si="162"/>
        <v>#NAME?</v>
      </c>
      <c r="AF885" s="12">
        <v>882</v>
      </c>
      <c r="AG885" s="12">
        <v>3343750</v>
      </c>
      <c r="AH885" s="12">
        <f>SUM($AG$4:AG885)</f>
        <v>1934594290</v>
      </c>
      <c r="AI885" s="13">
        <f t="shared" ca="1" si="166"/>
        <v>0</v>
      </c>
      <c r="AJ885" s="13">
        <f t="shared" ca="1" si="163"/>
        <v>0</v>
      </c>
      <c r="AK885" s="13"/>
      <c r="AL885" s="12">
        <f t="shared" ca="1" si="165"/>
        <v>0</v>
      </c>
    </row>
    <row r="886" spans="1:38">
      <c r="A886" s="12">
        <f t="shared" ca="1" si="157"/>
        <v>0</v>
      </c>
      <c r="B886" s="12">
        <v>883</v>
      </c>
      <c r="C886" s="12">
        <f t="shared" ca="1" si="158"/>
        <v>0</v>
      </c>
      <c r="F886" s="12">
        <f>SUM($J$183:J886)</f>
        <v>4299328</v>
      </c>
      <c r="G886" s="12">
        <v>884</v>
      </c>
      <c r="H886" s="12" t="s">
        <v>13981</v>
      </c>
      <c r="I886" s="12">
        <v>0</v>
      </c>
      <c r="J886" s="12">
        <f t="shared" si="164"/>
        <v>9622</v>
      </c>
      <c r="K886" s="12">
        <v>160000</v>
      </c>
      <c r="L886" s="12">
        <f>SUM($J$3:J886)</f>
        <v>4492802</v>
      </c>
      <c r="M886" s="12">
        <f>SUM($L$183:L886)</f>
        <v>1360958016</v>
      </c>
      <c r="N886" s="15">
        <f t="shared" si="156"/>
        <v>316.55133453414118</v>
      </c>
      <c r="O886" s="12">
        <v>884</v>
      </c>
      <c r="P886" s="12" t="s">
        <v>13982</v>
      </c>
      <c r="Q886" s="12">
        <v>0</v>
      </c>
      <c r="R886" s="12">
        <v>1742</v>
      </c>
      <c r="W886" s="12" t="e">
        <f t="shared" ca="1" si="159"/>
        <v>#NAME?</v>
      </c>
      <c r="X886" s="12">
        <v>4494</v>
      </c>
      <c r="Y886" s="12">
        <v>441.5</v>
      </c>
      <c r="Z886" s="12" t="e">
        <f t="shared" ca="1" si="160"/>
        <v>#NAME?</v>
      </c>
      <c r="AA886" s="12" t="e">
        <f ca="1">SUM($Z$4:Z886)++VLOOKUP(X886,$G$3:$L$7002,6,0)</f>
        <v>#NAME?</v>
      </c>
      <c r="AB886" s="12" t="e">
        <f t="shared" ca="1" si="161"/>
        <v>#NAME?</v>
      </c>
      <c r="AC886" s="12">
        <v>721</v>
      </c>
      <c r="AD886" s="12" t="e">
        <f t="shared" ca="1" si="162"/>
        <v>#NAME?</v>
      </c>
      <c r="AF886" s="12">
        <v>883</v>
      </c>
      <c r="AG886" s="12">
        <v>3343750</v>
      </c>
      <c r="AH886" s="12">
        <f>SUM($AG$4:AG886)</f>
        <v>1937938040</v>
      </c>
      <c r="AI886" s="13">
        <f t="shared" ca="1" si="166"/>
        <v>0</v>
      </c>
      <c r="AJ886" s="13">
        <f t="shared" ca="1" si="163"/>
        <v>0</v>
      </c>
      <c r="AK886" s="13"/>
      <c r="AL886" s="12">
        <f t="shared" ca="1" si="165"/>
        <v>0</v>
      </c>
    </row>
    <row r="887" spans="1:38">
      <c r="A887" s="12">
        <f t="shared" ca="1" si="157"/>
        <v>0</v>
      </c>
      <c r="B887" s="12">
        <v>884</v>
      </c>
      <c r="C887" s="12">
        <f t="shared" ca="1" si="158"/>
        <v>0</v>
      </c>
      <c r="F887" s="12">
        <f>SUM($J$183:J887)</f>
        <v>4308960</v>
      </c>
      <c r="G887" s="12">
        <v>885</v>
      </c>
      <c r="H887" s="12" t="s">
        <v>13981</v>
      </c>
      <c r="I887" s="12">
        <v>0</v>
      </c>
      <c r="J887" s="12">
        <f t="shared" si="164"/>
        <v>9632</v>
      </c>
      <c r="K887" s="12">
        <v>160000</v>
      </c>
      <c r="L887" s="12">
        <f>SUM($J$3:J887)</f>
        <v>4502434</v>
      </c>
      <c r="M887" s="12">
        <f>SUM($L$183:L887)</f>
        <v>1365460450</v>
      </c>
      <c r="N887" s="15">
        <f t="shared" ref="N887:N950" si="167">M887/F887</f>
        <v>316.88863438045377</v>
      </c>
      <c r="O887" s="12">
        <v>885</v>
      </c>
      <c r="P887" s="12" t="s">
        <v>13982</v>
      </c>
      <c r="Q887" s="12">
        <v>0</v>
      </c>
      <c r="R887" s="12">
        <v>1742</v>
      </c>
      <c r="W887" s="12" t="e">
        <f t="shared" ca="1" si="159"/>
        <v>#NAME?</v>
      </c>
      <c r="X887" s="12">
        <v>4498</v>
      </c>
      <c r="Y887" s="12">
        <v>442</v>
      </c>
      <c r="Z887" s="12" t="e">
        <f t="shared" ca="1" si="160"/>
        <v>#NAME?</v>
      </c>
      <c r="AA887" s="12" t="e">
        <f ca="1">SUM($Z$4:Z887)++VLOOKUP(X887,$G$3:$L$7002,6,0)</f>
        <v>#NAME?</v>
      </c>
      <c r="AB887" s="12" t="e">
        <f t="shared" ca="1" si="161"/>
        <v>#NAME?</v>
      </c>
      <c r="AC887" s="12">
        <v>721</v>
      </c>
      <c r="AD887" s="12" t="e">
        <f t="shared" ca="1" si="162"/>
        <v>#NAME?</v>
      </c>
      <c r="AF887" s="12">
        <v>884</v>
      </c>
      <c r="AG887" s="12">
        <v>3343750</v>
      </c>
      <c r="AH887" s="12">
        <f>SUM($AG$4:AG887)</f>
        <v>1941281790</v>
      </c>
      <c r="AI887" s="13">
        <f t="shared" ca="1" si="166"/>
        <v>0</v>
      </c>
      <c r="AJ887" s="13">
        <f t="shared" ca="1" si="163"/>
        <v>0</v>
      </c>
      <c r="AK887" s="13"/>
      <c r="AL887" s="12">
        <f t="shared" ca="1" si="165"/>
        <v>0</v>
      </c>
    </row>
    <row r="888" spans="1:38">
      <c r="A888" s="12">
        <f t="shared" ca="1" si="157"/>
        <v>0</v>
      </c>
      <c r="B888" s="12">
        <v>885</v>
      </c>
      <c r="C888" s="12">
        <f t="shared" ca="1" si="158"/>
        <v>0</v>
      </c>
      <c r="F888" s="12">
        <f>SUM($J$183:J888)</f>
        <v>4318602</v>
      </c>
      <c r="G888" s="12">
        <v>886</v>
      </c>
      <c r="H888" s="12" t="s">
        <v>13981</v>
      </c>
      <c r="I888" s="12">
        <v>0</v>
      </c>
      <c r="J888" s="12">
        <f t="shared" si="164"/>
        <v>9642</v>
      </c>
      <c r="K888" s="12">
        <v>160000</v>
      </c>
      <c r="L888" s="12">
        <f>SUM($J$3:J888)</f>
        <v>4512076</v>
      </c>
      <c r="M888" s="12">
        <f>SUM($L$183:L888)</f>
        <v>1369972526</v>
      </c>
      <c r="N888" s="15">
        <f t="shared" si="167"/>
        <v>317.22592774235738</v>
      </c>
      <c r="O888" s="12">
        <v>886</v>
      </c>
      <c r="P888" s="12" t="s">
        <v>13982</v>
      </c>
      <c r="Q888" s="12">
        <v>0</v>
      </c>
      <c r="R888" s="12">
        <v>1742</v>
      </c>
      <c r="W888" s="12" t="e">
        <f t="shared" ca="1" si="159"/>
        <v>#NAME?</v>
      </c>
      <c r="X888" s="12">
        <v>4503</v>
      </c>
      <c r="Y888" s="12">
        <v>442.5</v>
      </c>
      <c r="Z888" s="12" t="e">
        <f t="shared" ca="1" si="160"/>
        <v>#NAME?</v>
      </c>
      <c r="AA888" s="12" t="e">
        <f ca="1">SUM($Z$4:Z888)++VLOOKUP(X888,$G$3:$L$7002,6,0)</f>
        <v>#NAME?</v>
      </c>
      <c r="AB888" s="12" t="e">
        <f t="shared" ca="1" si="161"/>
        <v>#NAME?</v>
      </c>
      <c r="AC888" s="12">
        <v>722</v>
      </c>
      <c r="AD888" s="12" t="e">
        <f t="shared" ca="1" si="162"/>
        <v>#NAME?</v>
      </c>
      <c r="AF888" s="12">
        <v>885</v>
      </c>
      <c r="AG888" s="12">
        <v>3343750</v>
      </c>
      <c r="AH888" s="12">
        <f>SUM($AG$4:AG888)</f>
        <v>1944625540</v>
      </c>
      <c r="AI888" s="13">
        <f t="shared" ca="1" si="166"/>
        <v>0</v>
      </c>
      <c r="AJ888" s="13">
        <f t="shared" ca="1" si="163"/>
        <v>0</v>
      </c>
      <c r="AK888" s="13"/>
      <c r="AL888" s="12">
        <f t="shared" ca="1" si="165"/>
        <v>0</v>
      </c>
    </row>
    <row r="889" spans="1:38">
      <c r="A889" s="12">
        <f t="shared" ca="1" si="157"/>
        <v>0</v>
      </c>
      <c r="B889" s="12">
        <v>886</v>
      </c>
      <c r="C889" s="12">
        <f t="shared" ca="1" si="158"/>
        <v>0</v>
      </c>
      <c r="F889" s="12">
        <f>SUM($J$183:J889)</f>
        <v>4328254</v>
      </c>
      <c r="G889" s="12">
        <v>887</v>
      </c>
      <c r="H889" s="12" t="s">
        <v>13981</v>
      </c>
      <c r="I889" s="12">
        <v>0</v>
      </c>
      <c r="J889" s="12">
        <f t="shared" si="164"/>
        <v>9652</v>
      </c>
      <c r="K889" s="12">
        <v>160000</v>
      </c>
      <c r="L889" s="12">
        <f>SUM($J$3:J889)</f>
        <v>4521728</v>
      </c>
      <c r="M889" s="12">
        <f>SUM($L$183:L889)</f>
        <v>1374494254</v>
      </c>
      <c r="N889" s="15">
        <f t="shared" si="167"/>
        <v>317.56321463573994</v>
      </c>
      <c r="O889" s="12">
        <v>887</v>
      </c>
      <c r="P889" s="12" t="s">
        <v>13982</v>
      </c>
      <c r="Q889" s="12">
        <v>0</v>
      </c>
      <c r="R889" s="12">
        <v>1742</v>
      </c>
      <c r="W889" s="12" t="e">
        <f t="shared" ca="1" si="159"/>
        <v>#NAME?</v>
      </c>
      <c r="X889" s="12">
        <v>4507</v>
      </c>
      <c r="Y889" s="12">
        <v>443</v>
      </c>
      <c r="Z889" s="12" t="e">
        <f t="shared" ca="1" si="160"/>
        <v>#NAME?</v>
      </c>
      <c r="AA889" s="12" t="e">
        <f ca="1">SUM($Z$4:Z889)++VLOOKUP(X889,$G$3:$L$7002,6,0)</f>
        <v>#NAME?</v>
      </c>
      <c r="AB889" s="12" t="e">
        <f t="shared" ca="1" si="161"/>
        <v>#NAME?</v>
      </c>
      <c r="AC889" s="12">
        <v>722</v>
      </c>
      <c r="AD889" s="12" t="e">
        <f t="shared" ca="1" si="162"/>
        <v>#NAME?</v>
      </c>
      <c r="AF889" s="12">
        <v>886</v>
      </c>
      <c r="AG889" s="12">
        <v>3343750</v>
      </c>
      <c r="AH889" s="12">
        <f>SUM($AG$4:AG889)</f>
        <v>1947969290</v>
      </c>
      <c r="AI889" s="13">
        <f t="shared" ca="1" si="166"/>
        <v>0</v>
      </c>
      <c r="AJ889" s="13">
        <f t="shared" ca="1" si="163"/>
        <v>0</v>
      </c>
      <c r="AK889" s="13"/>
      <c r="AL889" s="12">
        <f t="shared" ca="1" si="165"/>
        <v>0</v>
      </c>
    </row>
    <row r="890" spans="1:38">
      <c r="A890" s="12">
        <f t="shared" ca="1" si="157"/>
        <v>0</v>
      </c>
      <c r="B890" s="12">
        <v>887</v>
      </c>
      <c r="C890" s="12">
        <f t="shared" ca="1" si="158"/>
        <v>0</v>
      </c>
      <c r="F890" s="12">
        <f>SUM($J$183:J890)</f>
        <v>4337916</v>
      </c>
      <c r="G890" s="12">
        <v>888</v>
      </c>
      <c r="H890" s="12" t="s">
        <v>13981</v>
      </c>
      <c r="I890" s="12">
        <v>0</v>
      </c>
      <c r="J890" s="12">
        <f t="shared" si="164"/>
        <v>9662</v>
      </c>
      <c r="K890" s="12">
        <v>160000</v>
      </c>
      <c r="L890" s="12">
        <f>SUM($J$3:J890)</f>
        <v>4531390</v>
      </c>
      <c r="M890" s="12">
        <f>SUM($L$183:L890)</f>
        <v>1379025644</v>
      </c>
      <c r="N890" s="15">
        <f t="shared" si="167"/>
        <v>317.90049507643761</v>
      </c>
      <c r="O890" s="12">
        <v>888</v>
      </c>
      <c r="P890" s="12" t="s">
        <v>13982</v>
      </c>
      <c r="Q890" s="12">
        <v>0</v>
      </c>
      <c r="R890" s="12">
        <v>1742</v>
      </c>
      <c r="W890" s="12" t="e">
        <f t="shared" ca="1" si="159"/>
        <v>#NAME?</v>
      </c>
      <c r="X890" s="12">
        <v>4512</v>
      </c>
      <c r="Y890" s="12">
        <v>443.5</v>
      </c>
      <c r="Z890" s="12" t="e">
        <f t="shared" ca="1" si="160"/>
        <v>#NAME?</v>
      </c>
      <c r="AA890" s="12" t="e">
        <f ca="1">SUM($Z$4:Z890)++VLOOKUP(X890,$G$3:$L$7002,6,0)</f>
        <v>#NAME?</v>
      </c>
      <c r="AB890" s="12" t="e">
        <f t="shared" ca="1" si="161"/>
        <v>#NAME?</v>
      </c>
      <c r="AC890" s="12">
        <v>723</v>
      </c>
      <c r="AD890" s="12" t="e">
        <f t="shared" ca="1" si="162"/>
        <v>#NAME?</v>
      </c>
      <c r="AF890" s="12">
        <v>887</v>
      </c>
      <c r="AG890" s="12">
        <v>3343750</v>
      </c>
      <c r="AH890" s="12">
        <f>SUM($AG$4:AG890)</f>
        <v>1951313040</v>
      </c>
      <c r="AI890" s="13">
        <f t="shared" ca="1" si="166"/>
        <v>0</v>
      </c>
      <c r="AJ890" s="13">
        <f t="shared" ca="1" si="163"/>
        <v>0</v>
      </c>
      <c r="AK890" s="13"/>
      <c r="AL890" s="12">
        <f t="shared" ca="1" si="165"/>
        <v>0</v>
      </c>
    </row>
    <row r="891" spans="1:38">
      <c r="A891" s="12">
        <f t="shared" ca="1" si="157"/>
        <v>0</v>
      </c>
      <c r="B891" s="12">
        <v>888</v>
      </c>
      <c r="C891" s="12">
        <f t="shared" ca="1" si="158"/>
        <v>0</v>
      </c>
      <c r="F891" s="12">
        <f>SUM($J$183:J891)</f>
        <v>4347588</v>
      </c>
      <c r="G891" s="12">
        <v>889</v>
      </c>
      <c r="H891" s="12" t="s">
        <v>13981</v>
      </c>
      <c r="I891" s="12">
        <v>0</v>
      </c>
      <c r="J891" s="12">
        <f t="shared" si="164"/>
        <v>9672</v>
      </c>
      <c r="K891" s="12">
        <v>160000</v>
      </c>
      <c r="L891" s="12">
        <f>SUM($J$3:J891)</f>
        <v>4541062</v>
      </c>
      <c r="M891" s="12">
        <f>SUM($L$183:L891)</f>
        <v>1383566706</v>
      </c>
      <c r="N891" s="15">
        <f t="shared" si="167"/>
        <v>318.23776908023484</v>
      </c>
      <c r="O891" s="12">
        <v>889</v>
      </c>
      <c r="P891" s="12" t="s">
        <v>13982</v>
      </c>
      <c r="Q891" s="12">
        <v>0</v>
      </c>
      <c r="R891" s="12">
        <v>1742</v>
      </c>
      <c r="W891" s="12" t="e">
        <f t="shared" ca="1" si="159"/>
        <v>#NAME?</v>
      </c>
      <c r="X891" s="12">
        <v>4516</v>
      </c>
      <c r="Y891" s="12">
        <v>444</v>
      </c>
      <c r="Z891" s="12" t="e">
        <f t="shared" ca="1" si="160"/>
        <v>#NAME?</v>
      </c>
      <c r="AA891" s="12" t="e">
        <f ca="1">SUM($Z$4:Z891)++VLOOKUP(X891,$G$3:$L$7002,6,0)</f>
        <v>#NAME?</v>
      </c>
      <c r="AB891" s="12" t="e">
        <f t="shared" ca="1" si="161"/>
        <v>#NAME?</v>
      </c>
      <c r="AC891" s="12">
        <v>723</v>
      </c>
      <c r="AD891" s="12" t="e">
        <f t="shared" ca="1" si="162"/>
        <v>#NAME?</v>
      </c>
      <c r="AF891" s="12">
        <v>888</v>
      </c>
      <c r="AG891" s="12">
        <v>3343750</v>
      </c>
      <c r="AH891" s="12">
        <f>SUM($AG$4:AG891)</f>
        <v>1954656790</v>
      </c>
      <c r="AI891" s="13">
        <f t="shared" ca="1" si="166"/>
        <v>0</v>
      </c>
      <c r="AJ891" s="13">
        <f t="shared" ca="1" si="163"/>
        <v>0</v>
      </c>
      <c r="AK891" s="13"/>
      <c r="AL891" s="12">
        <f t="shared" ca="1" si="165"/>
        <v>0</v>
      </c>
    </row>
    <row r="892" spans="1:38">
      <c r="A892" s="12">
        <f t="shared" ca="1" si="157"/>
        <v>0</v>
      </c>
      <c r="B892" s="12">
        <v>889</v>
      </c>
      <c r="C892" s="12">
        <f t="shared" ca="1" si="158"/>
        <v>0</v>
      </c>
      <c r="F892" s="12">
        <f>SUM($J$183:J892)</f>
        <v>4357270</v>
      </c>
      <c r="G892" s="12">
        <v>890</v>
      </c>
      <c r="H892" s="12" t="s">
        <v>13981</v>
      </c>
      <c r="I892" s="12">
        <v>0</v>
      </c>
      <c r="J892" s="12">
        <f t="shared" si="164"/>
        <v>9682</v>
      </c>
      <c r="K892" s="12">
        <v>160000</v>
      </c>
      <c r="L892" s="12">
        <f>SUM($J$3:J892)</f>
        <v>4550744</v>
      </c>
      <c r="M892" s="12">
        <f>SUM($L$183:L892)</f>
        <v>1388117450</v>
      </c>
      <c r="N892" s="15">
        <f t="shared" si="167"/>
        <v>318.57503666286459</v>
      </c>
      <c r="O892" s="12">
        <v>890</v>
      </c>
      <c r="P892" s="12" t="s">
        <v>13982</v>
      </c>
      <c r="Q892" s="12">
        <v>0</v>
      </c>
      <c r="R892" s="12">
        <v>1742</v>
      </c>
      <c r="W892" s="12" t="e">
        <f t="shared" ca="1" si="159"/>
        <v>#NAME?</v>
      </c>
      <c r="X892" s="12">
        <v>4521</v>
      </c>
      <c r="Y892" s="12">
        <v>444.5</v>
      </c>
      <c r="Z892" s="12" t="e">
        <f t="shared" ca="1" si="160"/>
        <v>#NAME?</v>
      </c>
      <c r="AA892" s="12" t="e">
        <f ca="1">SUM($Z$4:Z892)++VLOOKUP(X892,$G$3:$L$7002,6,0)</f>
        <v>#NAME?</v>
      </c>
      <c r="AB892" s="12" t="e">
        <f t="shared" ca="1" si="161"/>
        <v>#NAME?</v>
      </c>
      <c r="AC892" s="12">
        <v>724</v>
      </c>
      <c r="AD892" s="12" t="e">
        <f t="shared" ca="1" si="162"/>
        <v>#NAME?</v>
      </c>
      <c r="AF892" s="12">
        <v>889</v>
      </c>
      <c r="AG892" s="12">
        <v>3343750</v>
      </c>
      <c r="AH892" s="12">
        <f>SUM($AG$4:AG892)</f>
        <v>1958000540</v>
      </c>
      <c r="AI892" s="13">
        <f t="shared" ca="1" si="166"/>
        <v>0</v>
      </c>
      <c r="AJ892" s="13">
        <f t="shared" ca="1" si="163"/>
        <v>0</v>
      </c>
      <c r="AK892" s="13"/>
      <c r="AL892" s="12">
        <f t="shared" ca="1" si="165"/>
        <v>0</v>
      </c>
    </row>
    <row r="893" spans="1:38">
      <c r="A893" s="12">
        <f t="shared" ca="1" si="157"/>
        <v>0</v>
      </c>
      <c r="B893" s="12">
        <v>890</v>
      </c>
      <c r="C893" s="12">
        <f t="shared" ca="1" si="158"/>
        <v>0</v>
      </c>
      <c r="F893" s="12">
        <f>SUM($J$183:J893)</f>
        <v>4366962</v>
      </c>
      <c r="G893" s="12">
        <v>891</v>
      </c>
      <c r="H893" s="12" t="s">
        <v>13981</v>
      </c>
      <c r="I893" s="12">
        <v>0</v>
      </c>
      <c r="J893" s="12">
        <f t="shared" si="164"/>
        <v>9692</v>
      </c>
      <c r="K893" s="12">
        <v>160000</v>
      </c>
      <c r="L893" s="12">
        <f>SUM($J$3:J893)</f>
        <v>4560436</v>
      </c>
      <c r="M893" s="12">
        <f>SUM($L$183:L893)</f>
        <v>1392677886</v>
      </c>
      <c r="N893" s="15">
        <f t="shared" si="167"/>
        <v>318.9122978400087</v>
      </c>
      <c r="O893" s="12">
        <v>891</v>
      </c>
      <c r="P893" s="12" t="s">
        <v>13982</v>
      </c>
      <c r="Q893" s="12">
        <v>0</v>
      </c>
      <c r="R893" s="12">
        <v>1742</v>
      </c>
      <c r="W893" s="12" t="e">
        <f t="shared" ca="1" si="159"/>
        <v>#NAME?</v>
      </c>
      <c r="X893" s="12">
        <v>4525</v>
      </c>
      <c r="Y893" s="12">
        <v>445</v>
      </c>
      <c r="Z893" s="12" t="e">
        <f t="shared" ca="1" si="160"/>
        <v>#NAME?</v>
      </c>
      <c r="AA893" s="12" t="e">
        <f ca="1">SUM($Z$4:Z893)++VLOOKUP(X893,$G$3:$L$7002,6,0)</f>
        <v>#NAME?</v>
      </c>
      <c r="AB893" s="12" t="e">
        <f t="shared" ca="1" si="161"/>
        <v>#NAME?</v>
      </c>
      <c r="AC893" s="12">
        <v>724</v>
      </c>
      <c r="AD893" s="12" t="e">
        <f t="shared" ca="1" si="162"/>
        <v>#NAME?</v>
      </c>
      <c r="AF893" s="12">
        <v>890</v>
      </c>
      <c r="AG893" s="12">
        <v>3343750</v>
      </c>
      <c r="AH893" s="12">
        <f>SUM($AG$4:AG893)</f>
        <v>1961344290</v>
      </c>
      <c r="AI893" s="13">
        <f t="shared" ca="1" si="166"/>
        <v>0</v>
      </c>
      <c r="AJ893" s="13">
        <f t="shared" ca="1" si="163"/>
        <v>0</v>
      </c>
      <c r="AK893" s="13"/>
      <c r="AL893" s="12">
        <f t="shared" ca="1" si="165"/>
        <v>0</v>
      </c>
    </row>
    <row r="894" spans="1:38">
      <c r="A894" s="12">
        <f t="shared" ca="1" si="157"/>
        <v>0</v>
      </c>
      <c r="B894" s="12">
        <v>891</v>
      </c>
      <c r="C894" s="12">
        <f t="shared" ca="1" si="158"/>
        <v>0</v>
      </c>
      <c r="F894" s="12">
        <f>SUM($J$183:J894)</f>
        <v>4376664</v>
      </c>
      <c r="G894" s="12">
        <v>892</v>
      </c>
      <c r="H894" s="12" t="s">
        <v>13981</v>
      </c>
      <c r="I894" s="12">
        <v>0</v>
      </c>
      <c r="J894" s="12">
        <f t="shared" si="164"/>
        <v>9702</v>
      </c>
      <c r="K894" s="12">
        <v>160000</v>
      </c>
      <c r="L894" s="12">
        <f>SUM($J$3:J894)</f>
        <v>4570138</v>
      </c>
      <c r="M894" s="12">
        <f>SUM($L$183:L894)</f>
        <v>1397248024</v>
      </c>
      <c r="N894" s="15">
        <f t="shared" si="167"/>
        <v>319.24955262729787</v>
      </c>
      <c r="O894" s="12">
        <v>892</v>
      </c>
      <c r="P894" s="12" t="s">
        <v>13982</v>
      </c>
      <c r="Q894" s="12">
        <v>0</v>
      </c>
      <c r="R894" s="12">
        <v>1742</v>
      </c>
      <c r="W894" s="12" t="e">
        <f t="shared" ca="1" si="159"/>
        <v>#NAME?</v>
      </c>
      <c r="X894" s="12">
        <v>4530</v>
      </c>
      <c r="Y894" s="12">
        <v>445.5</v>
      </c>
      <c r="Z894" s="12" t="e">
        <f t="shared" ca="1" si="160"/>
        <v>#NAME?</v>
      </c>
      <c r="AA894" s="12" t="e">
        <f ca="1">SUM($Z$4:Z894)++VLOOKUP(X894,$G$3:$L$7002,6,0)</f>
        <v>#NAME?</v>
      </c>
      <c r="AB894" s="12" t="e">
        <f t="shared" ca="1" si="161"/>
        <v>#NAME?</v>
      </c>
      <c r="AC894" s="12">
        <v>725</v>
      </c>
      <c r="AD894" s="12" t="e">
        <f t="shared" ca="1" si="162"/>
        <v>#NAME?</v>
      </c>
      <c r="AF894" s="12">
        <v>891</v>
      </c>
      <c r="AG894" s="12">
        <v>3343750</v>
      </c>
      <c r="AH894" s="12">
        <f>SUM($AG$4:AG894)</f>
        <v>1964688040</v>
      </c>
      <c r="AI894" s="13">
        <f t="shared" ca="1" si="166"/>
        <v>0</v>
      </c>
      <c r="AJ894" s="13">
        <f t="shared" ca="1" si="163"/>
        <v>0</v>
      </c>
      <c r="AK894" s="13"/>
      <c r="AL894" s="12">
        <f t="shared" ca="1" si="165"/>
        <v>0</v>
      </c>
    </row>
    <row r="895" spans="1:38">
      <c r="A895" s="12">
        <f t="shared" ca="1" si="157"/>
        <v>0</v>
      </c>
      <c r="B895" s="12">
        <v>892</v>
      </c>
      <c r="C895" s="12">
        <f t="shared" ca="1" si="158"/>
        <v>0</v>
      </c>
      <c r="F895" s="12">
        <f>SUM($J$183:J895)</f>
        <v>4386376</v>
      </c>
      <c r="G895" s="12">
        <v>893</v>
      </c>
      <c r="H895" s="12" t="s">
        <v>13981</v>
      </c>
      <c r="I895" s="12">
        <v>0</v>
      </c>
      <c r="J895" s="12">
        <f t="shared" si="164"/>
        <v>9712</v>
      </c>
      <c r="K895" s="12">
        <v>160000</v>
      </c>
      <c r="L895" s="12">
        <f>SUM($J$3:J895)</f>
        <v>4579850</v>
      </c>
      <c r="M895" s="12">
        <f>SUM($L$183:L895)</f>
        <v>1401827874</v>
      </c>
      <c r="N895" s="15">
        <f t="shared" si="167"/>
        <v>319.58680104031208</v>
      </c>
      <c r="O895" s="12">
        <v>893</v>
      </c>
      <c r="P895" s="12" t="s">
        <v>13982</v>
      </c>
      <c r="Q895" s="12">
        <v>0</v>
      </c>
      <c r="R895" s="12">
        <v>1742</v>
      </c>
      <c r="W895" s="12" t="e">
        <f t="shared" ca="1" si="159"/>
        <v>#NAME?</v>
      </c>
      <c r="X895" s="12">
        <v>4534</v>
      </c>
      <c r="Y895" s="12">
        <v>446</v>
      </c>
      <c r="Z895" s="12" t="e">
        <f t="shared" ca="1" si="160"/>
        <v>#NAME?</v>
      </c>
      <c r="AA895" s="12" t="e">
        <f ca="1">SUM($Z$4:Z895)++VLOOKUP(X895,$G$3:$L$7002,6,0)</f>
        <v>#NAME?</v>
      </c>
      <c r="AB895" s="12" t="e">
        <f t="shared" ca="1" si="161"/>
        <v>#NAME?</v>
      </c>
      <c r="AC895" s="12">
        <v>725</v>
      </c>
      <c r="AD895" s="12" t="e">
        <f t="shared" ca="1" si="162"/>
        <v>#NAME?</v>
      </c>
      <c r="AF895" s="12">
        <v>892</v>
      </c>
      <c r="AG895" s="12">
        <v>3345650</v>
      </c>
      <c r="AH895" s="12">
        <f>SUM($AG$4:AG895)</f>
        <v>1968033690</v>
      </c>
      <c r="AI895" s="13">
        <f t="shared" ca="1" si="166"/>
        <v>0</v>
      </c>
      <c r="AJ895" s="13">
        <f t="shared" ca="1" si="163"/>
        <v>0</v>
      </c>
      <c r="AK895" s="13"/>
      <c r="AL895" s="12">
        <f t="shared" ca="1" si="165"/>
        <v>0</v>
      </c>
    </row>
    <row r="896" spans="1:38">
      <c r="A896" s="12">
        <f t="shared" ca="1" si="157"/>
        <v>0</v>
      </c>
      <c r="B896" s="12">
        <v>893</v>
      </c>
      <c r="C896" s="12">
        <f t="shared" ca="1" si="158"/>
        <v>0</v>
      </c>
      <c r="F896" s="12">
        <f>SUM($J$183:J896)</f>
        <v>4396098</v>
      </c>
      <c r="G896" s="12">
        <v>894</v>
      </c>
      <c r="H896" s="12" t="s">
        <v>13981</v>
      </c>
      <c r="I896" s="12">
        <v>0</v>
      </c>
      <c r="J896" s="12">
        <f t="shared" si="164"/>
        <v>9722</v>
      </c>
      <c r="K896" s="12">
        <v>160000</v>
      </c>
      <c r="L896" s="12">
        <f>SUM($J$3:J896)</f>
        <v>4589572</v>
      </c>
      <c r="M896" s="12">
        <f>SUM($L$183:L896)</f>
        <v>1406417446</v>
      </c>
      <c r="N896" s="15">
        <f t="shared" si="167"/>
        <v>319.92404309458067</v>
      </c>
      <c r="O896" s="12">
        <v>894</v>
      </c>
      <c r="P896" s="12" t="s">
        <v>13982</v>
      </c>
      <c r="Q896" s="12">
        <v>0</v>
      </c>
      <c r="R896" s="12">
        <v>1742</v>
      </c>
      <c r="W896" s="12" t="e">
        <f t="shared" ca="1" si="159"/>
        <v>#NAME?</v>
      </c>
      <c r="X896" s="12">
        <v>4539</v>
      </c>
      <c r="Y896" s="12">
        <v>446.5</v>
      </c>
      <c r="Z896" s="12" t="e">
        <f t="shared" ca="1" si="160"/>
        <v>#NAME?</v>
      </c>
      <c r="AA896" s="12" t="e">
        <f ca="1">SUM($Z$4:Z896)++VLOOKUP(X896,$G$3:$L$7002,6,0)</f>
        <v>#NAME?</v>
      </c>
      <c r="AB896" s="12" t="e">
        <f t="shared" ca="1" si="161"/>
        <v>#NAME?</v>
      </c>
      <c r="AC896" s="12">
        <v>726</v>
      </c>
      <c r="AD896" s="12" t="e">
        <f t="shared" ca="1" si="162"/>
        <v>#NAME?</v>
      </c>
      <c r="AF896" s="12">
        <v>893</v>
      </c>
      <c r="AG896" s="12">
        <v>3345650</v>
      </c>
      <c r="AH896" s="12">
        <f>SUM($AG$4:AG896)</f>
        <v>1971379340</v>
      </c>
      <c r="AI896" s="13">
        <f t="shared" ca="1" si="166"/>
        <v>0</v>
      </c>
      <c r="AJ896" s="13">
        <f t="shared" ca="1" si="163"/>
        <v>0</v>
      </c>
      <c r="AK896" s="13"/>
      <c r="AL896" s="12">
        <f t="shared" ca="1" si="165"/>
        <v>0</v>
      </c>
    </row>
    <row r="897" spans="1:38">
      <c r="A897" s="12">
        <f t="shared" ca="1" si="157"/>
        <v>0</v>
      </c>
      <c r="B897" s="12">
        <v>894</v>
      </c>
      <c r="C897" s="12">
        <f t="shared" ca="1" si="158"/>
        <v>0</v>
      </c>
      <c r="F897" s="12">
        <f>SUM($J$183:J897)</f>
        <v>4405830</v>
      </c>
      <c r="G897" s="12">
        <v>895</v>
      </c>
      <c r="H897" s="12" t="s">
        <v>13981</v>
      </c>
      <c r="I897" s="12">
        <v>0</v>
      </c>
      <c r="J897" s="12">
        <f t="shared" si="164"/>
        <v>9732</v>
      </c>
      <c r="K897" s="12">
        <v>160000</v>
      </c>
      <c r="L897" s="12">
        <f>SUM($J$3:J897)</f>
        <v>4599304</v>
      </c>
      <c r="M897" s="12">
        <f>SUM($L$183:L897)</f>
        <v>1411016750</v>
      </c>
      <c r="N897" s="15">
        <f t="shared" si="167"/>
        <v>320.26127880558261</v>
      </c>
      <c r="O897" s="12">
        <v>895</v>
      </c>
      <c r="P897" s="12" t="s">
        <v>13982</v>
      </c>
      <c r="Q897" s="12">
        <v>0</v>
      </c>
      <c r="R897" s="12">
        <v>1742</v>
      </c>
      <c r="W897" s="12" t="e">
        <f t="shared" ca="1" si="159"/>
        <v>#NAME?</v>
      </c>
      <c r="X897" s="12">
        <v>4543</v>
      </c>
      <c r="Y897" s="12">
        <v>447</v>
      </c>
      <c r="Z897" s="12" t="e">
        <f t="shared" ca="1" si="160"/>
        <v>#NAME?</v>
      </c>
      <c r="AA897" s="12" t="e">
        <f ca="1">SUM($Z$4:Z897)++VLOOKUP(X897,$G$3:$L$7002,6,0)</f>
        <v>#NAME?</v>
      </c>
      <c r="AB897" s="12" t="e">
        <f t="shared" ca="1" si="161"/>
        <v>#NAME?</v>
      </c>
      <c r="AC897" s="12">
        <v>726</v>
      </c>
      <c r="AD897" s="12" t="e">
        <f t="shared" ca="1" si="162"/>
        <v>#NAME?</v>
      </c>
      <c r="AF897" s="12">
        <v>894</v>
      </c>
      <c r="AG897" s="12">
        <v>3345650</v>
      </c>
      <c r="AH897" s="12">
        <f>SUM($AG$4:AG897)</f>
        <v>1974724990</v>
      </c>
      <c r="AI897" s="13">
        <f t="shared" ca="1" si="166"/>
        <v>0</v>
      </c>
      <c r="AJ897" s="13">
        <f t="shared" ca="1" si="163"/>
        <v>0</v>
      </c>
      <c r="AK897" s="13"/>
      <c r="AL897" s="12">
        <f t="shared" ca="1" si="165"/>
        <v>0</v>
      </c>
    </row>
    <row r="898" spans="1:38">
      <c r="A898" s="12">
        <f t="shared" ca="1" si="157"/>
        <v>0</v>
      </c>
      <c r="B898" s="12">
        <v>895</v>
      </c>
      <c r="C898" s="12">
        <f t="shared" ca="1" si="158"/>
        <v>0</v>
      </c>
      <c r="F898" s="12">
        <f>SUM($J$183:J898)</f>
        <v>4415572</v>
      </c>
      <c r="G898" s="12">
        <v>896</v>
      </c>
      <c r="H898" s="12" t="s">
        <v>13981</v>
      </c>
      <c r="I898" s="12">
        <v>0</v>
      </c>
      <c r="J898" s="12">
        <f t="shared" si="164"/>
        <v>9742</v>
      </c>
      <c r="K898" s="12">
        <v>160000</v>
      </c>
      <c r="L898" s="12">
        <f>SUM($J$3:J898)</f>
        <v>4609046</v>
      </c>
      <c r="M898" s="12">
        <f>SUM($L$183:L898)</f>
        <v>1415625796</v>
      </c>
      <c r="N898" s="15">
        <f t="shared" si="167"/>
        <v>320.59850818874656</v>
      </c>
      <c r="O898" s="12">
        <v>896</v>
      </c>
      <c r="P898" s="12" t="s">
        <v>13982</v>
      </c>
      <c r="Q898" s="12">
        <v>0</v>
      </c>
      <c r="R898" s="12">
        <v>1742</v>
      </c>
      <c r="W898" s="12" t="e">
        <f t="shared" ca="1" si="159"/>
        <v>#NAME?</v>
      </c>
      <c r="X898" s="12">
        <v>4548</v>
      </c>
      <c r="Y898" s="12">
        <v>447.5</v>
      </c>
      <c r="Z898" s="12" t="e">
        <f t="shared" ca="1" si="160"/>
        <v>#NAME?</v>
      </c>
      <c r="AA898" s="12" t="e">
        <f ca="1">SUM($Z$4:Z898)++VLOOKUP(X898,$G$3:$L$7002,6,0)</f>
        <v>#NAME?</v>
      </c>
      <c r="AB898" s="12" t="e">
        <f t="shared" ca="1" si="161"/>
        <v>#NAME?</v>
      </c>
      <c r="AC898" s="12">
        <v>727</v>
      </c>
      <c r="AD898" s="12" t="e">
        <f t="shared" ca="1" si="162"/>
        <v>#NAME?</v>
      </c>
      <c r="AF898" s="12">
        <v>895</v>
      </c>
      <c r="AG898" s="12">
        <v>3345650</v>
      </c>
      <c r="AH898" s="12">
        <f>SUM($AG$4:AG898)</f>
        <v>1978070640</v>
      </c>
      <c r="AI898" s="13">
        <f t="shared" ca="1" si="166"/>
        <v>0</v>
      </c>
      <c r="AJ898" s="13">
        <f t="shared" ca="1" si="163"/>
        <v>0</v>
      </c>
      <c r="AK898" s="13"/>
      <c r="AL898" s="12">
        <f t="shared" ca="1" si="165"/>
        <v>0</v>
      </c>
    </row>
    <row r="899" spans="1:38">
      <c r="A899" s="12">
        <f t="shared" ca="1" si="157"/>
        <v>0</v>
      </c>
      <c r="B899" s="12">
        <v>896</v>
      </c>
      <c r="C899" s="12">
        <f t="shared" ca="1" si="158"/>
        <v>0</v>
      </c>
      <c r="F899" s="12">
        <f>SUM($J$183:J899)</f>
        <v>4425324</v>
      </c>
      <c r="G899" s="12">
        <v>897</v>
      </c>
      <c r="H899" s="12" t="s">
        <v>13981</v>
      </c>
      <c r="I899" s="12">
        <v>0</v>
      </c>
      <c r="J899" s="12">
        <f t="shared" si="164"/>
        <v>9752</v>
      </c>
      <c r="K899" s="12">
        <v>160000</v>
      </c>
      <c r="L899" s="12">
        <f>SUM($J$3:J899)</f>
        <v>4618798</v>
      </c>
      <c r="M899" s="12">
        <f>SUM($L$183:L899)</f>
        <v>1420244594</v>
      </c>
      <c r="N899" s="15">
        <f t="shared" si="167"/>
        <v>320.9357312594513</v>
      </c>
      <c r="O899" s="12">
        <v>897</v>
      </c>
      <c r="P899" s="12" t="s">
        <v>13982</v>
      </c>
      <c r="Q899" s="12">
        <v>0</v>
      </c>
      <c r="R899" s="12">
        <v>1742</v>
      </c>
      <c r="W899" s="12" t="e">
        <f t="shared" ca="1" si="159"/>
        <v>#NAME?</v>
      </c>
      <c r="X899" s="12">
        <v>4552</v>
      </c>
      <c r="Y899" s="12">
        <v>448</v>
      </c>
      <c r="Z899" s="12" t="e">
        <f t="shared" ca="1" si="160"/>
        <v>#NAME?</v>
      </c>
      <c r="AA899" s="12" t="e">
        <f ca="1">SUM($Z$4:Z899)++VLOOKUP(X899,$G$3:$L$7002,6,0)</f>
        <v>#NAME?</v>
      </c>
      <c r="AB899" s="12" t="e">
        <f t="shared" ca="1" si="161"/>
        <v>#NAME?</v>
      </c>
      <c r="AC899" s="12">
        <v>727</v>
      </c>
      <c r="AD899" s="12" t="e">
        <f t="shared" ca="1" si="162"/>
        <v>#NAME?</v>
      </c>
      <c r="AF899" s="12">
        <v>896</v>
      </c>
      <c r="AG899" s="12">
        <v>3345650</v>
      </c>
      <c r="AH899" s="12">
        <f>SUM($AG$4:AG899)</f>
        <v>1981416290</v>
      </c>
      <c r="AI899" s="13">
        <f t="shared" ca="1" si="166"/>
        <v>0</v>
      </c>
      <c r="AJ899" s="13">
        <f t="shared" ca="1" si="163"/>
        <v>0</v>
      </c>
      <c r="AK899" s="13"/>
      <c r="AL899" s="12">
        <f t="shared" ca="1" si="165"/>
        <v>0</v>
      </c>
    </row>
    <row r="900" spans="1:38">
      <c r="A900" s="12">
        <f t="shared" ref="A900:A963" ca="1" si="168">AJ900</f>
        <v>0</v>
      </c>
      <c r="B900" s="12">
        <v>897</v>
      </c>
      <c r="C900" s="12">
        <f t="shared" ref="C900:C963" ca="1" si="169">A900-A899</f>
        <v>0</v>
      </c>
      <c r="F900" s="12">
        <f>SUM($J$183:J900)</f>
        <v>4435086</v>
      </c>
      <c r="G900" s="12">
        <v>898</v>
      </c>
      <c r="H900" s="12" t="s">
        <v>13981</v>
      </c>
      <c r="I900" s="12">
        <v>0</v>
      </c>
      <c r="J900" s="12">
        <f t="shared" si="164"/>
        <v>9762</v>
      </c>
      <c r="K900" s="12">
        <v>160000</v>
      </c>
      <c r="L900" s="12">
        <f>SUM($J$3:J900)</f>
        <v>4628560</v>
      </c>
      <c r="M900" s="12">
        <f>SUM($L$183:L900)</f>
        <v>1424873154</v>
      </c>
      <c r="N900" s="15">
        <f t="shared" si="167"/>
        <v>321.27294803302573</v>
      </c>
      <c r="O900" s="12">
        <v>898</v>
      </c>
      <c r="P900" s="12" t="s">
        <v>13982</v>
      </c>
      <c r="Q900" s="12">
        <v>0</v>
      </c>
      <c r="R900" s="12">
        <v>1742</v>
      </c>
      <c r="W900" s="12" t="e">
        <f t="shared" ref="W900:W963" ca="1" si="170">_xlfn.XLOOKUP(AA900,A:A,B:B,,1)</f>
        <v>#NAME?</v>
      </c>
      <c r="X900" s="12">
        <v>4557</v>
      </c>
      <c r="Y900" s="12">
        <v>448.5</v>
      </c>
      <c r="Z900" s="12" t="e">
        <f t="shared" ref="Z900:Z963" ca="1" si="171">_xlfn.XLOOKUP(X900,O:O,R:R)*60*16</f>
        <v>#NAME?</v>
      </c>
      <c r="AA900" s="12" t="e">
        <f ca="1">SUM($Z$4:Z900)++VLOOKUP(X900,$G$3:$L$7002,6,0)</f>
        <v>#NAME?</v>
      </c>
      <c r="AB900" s="12" t="e">
        <f t="shared" ref="AB900:AB963" ca="1" si="172">_xlfn.XLOOKUP(AA900,AH:AH,AF:AF,,1)</f>
        <v>#NAME?</v>
      </c>
      <c r="AC900" s="12">
        <v>728</v>
      </c>
      <c r="AD900" s="12" t="e">
        <f t="shared" ca="1" si="162"/>
        <v>#NAME?</v>
      </c>
      <c r="AF900" s="12">
        <v>897</v>
      </c>
      <c r="AG900" s="12">
        <v>3345650</v>
      </c>
      <c r="AH900" s="12">
        <f>SUM($AG$4:AG900)</f>
        <v>1984761940</v>
      </c>
      <c r="AI900" s="13">
        <f t="shared" ca="1" si="166"/>
        <v>0</v>
      </c>
      <c r="AJ900" s="13">
        <f t="shared" ca="1" si="163"/>
        <v>0</v>
      </c>
      <c r="AK900" s="13"/>
      <c r="AL900" s="12">
        <f t="shared" ca="1" si="165"/>
        <v>0</v>
      </c>
    </row>
    <row r="901" spans="1:38">
      <c r="A901" s="12">
        <f t="shared" ca="1" si="168"/>
        <v>0</v>
      </c>
      <c r="B901" s="12">
        <v>898</v>
      </c>
      <c r="C901" s="12">
        <f t="shared" ca="1" si="169"/>
        <v>0</v>
      </c>
      <c r="F901" s="12">
        <f>SUM($J$183:J901)</f>
        <v>4444858</v>
      </c>
      <c r="G901" s="12">
        <v>899</v>
      </c>
      <c r="H901" s="12" t="s">
        <v>13981</v>
      </c>
      <c r="I901" s="12">
        <v>0</v>
      </c>
      <c r="J901" s="12">
        <f t="shared" si="164"/>
        <v>9772</v>
      </c>
      <c r="K901" s="12">
        <v>160000</v>
      </c>
      <c r="L901" s="12">
        <f>SUM($J$3:J901)</f>
        <v>4638332</v>
      </c>
      <c r="M901" s="12">
        <f>SUM($L$183:L901)</f>
        <v>1429511486</v>
      </c>
      <c r="N901" s="15">
        <f t="shared" si="167"/>
        <v>321.61015852474929</v>
      </c>
      <c r="O901" s="12">
        <v>899</v>
      </c>
      <c r="P901" s="12" t="s">
        <v>13982</v>
      </c>
      <c r="Q901" s="12">
        <v>0</v>
      </c>
      <c r="R901" s="12">
        <v>1742</v>
      </c>
      <c r="W901" s="12" t="e">
        <f t="shared" ca="1" si="170"/>
        <v>#NAME?</v>
      </c>
      <c r="X901" s="12">
        <v>4561</v>
      </c>
      <c r="Y901" s="12">
        <v>449</v>
      </c>
      <c r="Z901" s="12" t="e">
        <f t="shared" ca="1" si="171"/>
        <v>#NAME?</v>
      </c>
      <c r="AA901" s="12" t="e">
        <f ca="1">SUM($Z$4:Z901)++VLOOKUP(X901,$G$3:$L$7002,6,0)</f>
        <v>#NAME?</v>
      </c>
      <c r="AB901" s="12" t="e">
        <f t="shared" ca="1" si="172"/>
        <v>#NAME?</v>
      </c>
      <c r="AC901" s="12">
        <v>728</v>
      </c>
      <c r="AD901" s="12" t="e">
        <f t="shared" ca="1" si="162"/>
        <v>#NAME?</v>
      </c>
      <c r="AF901" s="12">
        <v>898</v>
      </c>
      <c r="AG901" s="12">
        <v>3345650</v>
      </c>
      <c r="AH901" s="12">
        <f>SUM($AG$4:AG901)</f>
        <v>1988107590</v>
      </c>
      <c r="AI901" s="13">
        <f t="shared" ca="1" si="166"/>
        <v>0</v>
      </c>
      <c r="AJ901" s="13">
        <f t="shared" ca="1" si="163"/>
        <v>0</v>
      </c>
      <c r="AK901" s="13"/>
      <c r="AL901" s="12">
        <f t="shared" ca="1" si="165"/>
        <v>0</v>
      </c>
    </row>
    <row r="902" spans="1:38">
      <c r="A902" s="12">
        <f t="shared" ca="1" si="168"/>
        <v>0</v>
      </c>
      <c r="B902" s="12">
        <v>899</v>
      </c>
      <c r="C902" s="12">
        <f t="shared" ca="1" si="169"/>
        <v>0</v>
      </c>
      <c r="F902" s="12">
        <f>SUM($J$183:J902)</f>
        <v>4454640</v>
      </c>
      <c r="G902" s="12">
        <v>900</v>
      </c>
      <c r="H902" s="12" t="s">
        <v>13981</v>
      </c>
      <c r="I902" s="12">
        <v>0</v>
      </c>
      <c r="J902" s="12">
        <f t="shared" si="164"/>
        <v>9782</v>
      </c>
      <c r="K902" s="12">
        <v>160000</v>
      </c>
      <c r="L902" s="12">
        <f>SUM($J$3:J902)</f>
        <v>4648114</v>
      </c>
      <c r="M902" s="12">
        <f>SUM($L$183:L902)</f>
        <v>1434159600</v>
      </c>
      <c r="N902" s="15">
        <f t="shared" si="167"/>
        <v>321.94736274985183</v>
      </c>
      <c r="O902" s="12">
        <v>900</v>
      </c>
      <c r="P902" s="12" t="s">
        <v>13982</v>
      </c>
      <c r="Q902" s="12">
        <v>0</v>
      </c>
      <c r="R902" s="12">
        <v>1742</v>
      </c>
      <c r="W902" s="12" t="e">
        <f t="shared" ca="1" si="170"/>
        <v>#NAME?</v>
      </c>
      <c r="X902" s="12">
        <v>4566</v>
      </c>
      <c r="Y902" s="12">
        <v>449.5</v>
      </c>
      <c r="Z902" s="12" t="e">
        <f t="shared" ca="1" si="171"/>
        <v>#NAME?</v>
      </c>
      <c r="AA902" s="12" t="e">
        <f ca="1">SUM($Z$4:Z902)++VLOOKUP(X902,$G$3:$L$7002,6,0)</f>
        <v>#NAME?</v>
      </c>
      <c r="AB902" s="12" t="e">
        <f t="shared" ca="1" si="172"/>
        <v>#NAME?</v>
      </c>
      <c r="AC902" s="12">
        <v>729</v>
      </c>
      <c r="AD902" s="12" t="e">
        <f t="shared" ca="1" si="162"/>
        <v>#NAME?</v>
      </c>
      <c r="AF902" s="12">
        <v>899</v>
      </c>
      <c r="AG902" s="12">
        <v>3345650</v>
      </c>
      <c r="AH902" s="12">
        <f>SUM($AG$4:AG902)</f>
        <v>1991453240</v>
      </c>
      <c r="AI902" s="13">
        <f t="shared" ca="1" si="166"/>
        <v>0</v>
      </c>
      <c r="AJ902" s="13">
        <f t="shared" ca="1" si="163"/>
        <v>0</v>
      </c>
      <c r="AK902" s="13"/>
      <c r="AL902" s="12">
        <f t="shared" ca="1" si="165"/>
        <v>0</v>
      </c>
    </row>
    <row r="903" spans="1:38">
      <c r="A903" s="12">
        <f t="shared" ca="1" si="168"/>
        <v>0</v>
      </c>
      <c r="B903" s="12">
        <v>900</v>
      </c>
      <c r="C903" s="12">
        <f t="shared" ca="1" si="169"/>
        <v>0</v>
      </c>
      <c r="F903" s="12">
        <f>SUM($J$183:J903)</f>
        <v>4464432</v>
      </c>
      <c r="G903" s="12">
        <v>901</v>
      </c>
      <c r="H903" s="12" t="s">
        <v>13981</v>
      </c>
      <c r="I903" s="12">
        <v>0</v>
      </c>
      <c r="J903" s="12">
        <f t="shared" si="164"/>
        <v>9792</v>
      </c>
      <c r="K903" s="12">
        <v>160000</v>
      </c>
      <c r="L903" s="12">
        <f>SUM($J$3:J903)</f>
        <v>4657906</v>
      </c>
      <c r="M903" s="12">
        <f>SUM($L$183:L903)</f>
        <v>1438817506</v>
      </c>
      <c r="N903" s="15">
        <f t="shared" si="167"/>
        <v>322.28456072351423</v>
      </c>
      <c r="O903" s="12">
        <v>901</v>
      </c>
      <c r="P903" s="12" t="s">
        <v>13982</v>
      </c>
      <c r="Q903" s="12">
        <v>0</v>
      </c>
      <c r="R903" s="12">
        <v>1742</v>
      </c>
      <c r="W903" s="12" t="e">
        <f t="shared" ca="1" si="170"/>
        <v>#NAME?</v>
      </c>
      <c r="X903" s="12">
        <v>4570</v>
      </c>
      <c r="Y903" s="12">
        <v>450</v>
      </c>
      <c r="Z903" s="12" t="e">
        <f t="shared" ca="1" si="171"/>
        <v>#NAME?</v>
      </c>
      <c r="AA903" s="12" t="e">
        <f ca="1">SUM($Z$4:Z903)++VLOOKUP(X903,$G$3:$L$7002,6,0)</f>
        <v>#NAME?</v>
      </c>
      <c r="AB903" s="12" t="e">
        <f t="shared" ca="1" si="172"/>
        <v>#NAME?</v>
      </c>
      <c r="AC903" s="12">
        <v>729</v>
      </c>
      <c r="AD903" s="12" t="e">
        <f t="shared" ref="AD903:AD966" ca="1" si="173">MAX(AB903:AC903)</f>
        <v>#NAME?</v>
      </c>
      <c r="AF903" s="12">
        <v>900</v>
      </c>
      <c r="AG903" s="12">
        <v>3345650</v>
      </c>
      <c r="AH903" s="12">
        <f>SUM($AG$4:AG903)</f>
        <v>1994798890</v>
      </c>
      <c r="AI903" s="13">
        <f t="shared" ca="1" si="166"/>
        <v>0</v>
      </c>
      <c r="AJ903" s="13">
        <f t="shared" ca="1" si="163"/>
        <v>0</v>
      </c>
      <c r="AK903" s="13"/>
      <c r="AL903" s="12">
        <f t="shared" ca="1" si="165"/>
        <v>0</v>
      </c>
    </row>
    <row r="904" spans="1:38">
      <c r="A904" s="12">
        <f t="shared" ca="1" si="168"/>
        <v>0</v>
      </c>
      <c r="B904" s="12">
        <v>901</v>
      </c>
      <c r="C904" s="12">
        <f t="shared" ca="1" si="169"/>
        <v>0</v>
      </c>
      <c r="F904" s="12">
        <f>SUM($J$183:J904)</f>
        <v>4474234</v>
      </c>
      <c r="G904" s="12">
        <v>902</v>
      </c>
      <c r="H904" s="12" t="s">
        <v>13981</v>
      </c>
      <c r="I904" s="12">
        <v>0</v>
      </c>
      <c r="J904" s="12">
        <f t="shared" si="164"/>
        <v>9802</v>
      </c>
      <c r="K904" s="12">
        <v>160000</v>
      </c>
      <c r="L904" s="12">
        <f>SUM($J$3:J904)</f>
        <v>4667708</v>
      </c>
      <c r="M904" s="12">
        <f>SUM($L$183:L904)</f>
        <v>1443485214</v>
      </c>
      <c r="N904" s="15">
        <f t="shared" si="167"/>
        <v>322.62175246086815</v>
      </c>
      <c r="O904" s="12">
        <v>902</v>
      </c>
      <c r="P904" s="12" t="s">
        <v>13982</v>
      </c>
      <c r="Q904" s="12">
        <v>0</v>
      </c>
      <c r="R904" s="12">
        <v>1742</v>
      </c>
      <c r="W904" s="12" t="e">
        <f t="shared" ca="1" si="170"/>
        <v>#NAME?</v>
      </c>
      <c r="X904" s="12">
        <v>4575</v>
      </c>
      <c r="Y904" s="12">
        <v>450.5</v>
      </c>
      <c r="Z904" s="12" t="e">
        <f t="shared" ca="1" si="171"/>
        <v>#NAME?</v>
      </c>
      <c r="AA904" s="12" t="e">
        <f ca="1">SUM($Z$4:Z904)++VLOOKUP(X904,$G$3:$L$7002,6,0)</f>
        <v>#NAME?</v>
      </c>
      <c r="AB904" s="12" t="e">
        <f t="shared" ca="1" si="172"/>
        <v>#NAME?</v>
      </c>
      <c r="AC904" s="12">
        <v>730</v>
      </c>
      <c r="AD904" s="12" t="e">
        <f t="shared" ca="1" si="173"/>
        <v>#NAME?</v>
      </c>
      <c r="AF904" s="12">
        <v>901</v>
      </c>
      <c r="AG904" s="12">
        <v>3345650</v>
      </c>
      <c r="AH904" s="12">
        <f>SUM($AG$4:AG904)</f>
        <v>1998144540</v>
      </c>
      <c r="AI904" s="13">
        <f t="shared" ca="1" si="166"/>
        <v>0</v>
      </c>
      <c r="AJ904" s="13">
        <f t="shared" ca="1" si="163"/>
        <v>0</v>
      </c>
      <c r="AK904" s="13"/>
      <c r="AL904" s="12">
        <f t="shared" ca="1" si="165"/>
        <v>0</v>
      </c>
    </row>
    <row r="905" spans="1:38">
      <c r="A905" s="12">
        <f t="shared" ca="1" si="168"/>
        <v>0</v>
      </c>
      <c r="B905" s="12">
        <v>902</v>
      </c>
      <c r="C905" s="12">
        <f t="shared" ca="1" si="169"/>
        <v>0</v>
      </c>
      <c r="F905" s="12">
        <f>SUM($J$183:J905)</f>
        <v>4484046</v>
      </c>
      <c r="G905" s="12">
        <v>903</v>
      </c>
      <c r="H905" s="12" t="s">
        <v>13981</v>
      </c>
      <c r="I905" s="12">
        <v>0</v>
      </c>
      <c r="J905" s="12">
        <f t="shared" si="164"/>
        <v>9812</v>
      </c>
      <c r="K905" s="12">
        <v>160000</v>
      </c>
      <c r="L905" s="12">
        <f>SUM($J$3:J905)</f>
        <v>4677520</v>
      </c>
      <c r="M905" s="12">
        <f>SUM($L$183:L905)</f>
        <v>1448162734</v>
      </c>
      <c r="N905" s="15">
        <f t="shared" si="167"/>
        <v>322.95893797699665</v>
      </c>
      <c r="O905" s="12">
        <v>903</v>
      </c>
      <c r="P905" s="12" t="s">
        <v>13982</v>
      </c>
      <c r="Q905" s="12">
        <v>0</v>
      </c>
      <c r="R905" s="12">
        <v>1742</v>
      </c>
      <c r="W905" s="12" t="e">
        <f t="shared" ca="1" si="170"/>
        <v>#NAME?</v>
      </c>
      <c r="X905" s="12">
        <v>4579</v>
      </c>
      <c r="Y905" s="12">
        <v>451</v>
      </c>
      <c r="Z905" s="12" t="e">
        <f t="shared" ca="1" si="171"/>
        <v>#NAME?</v>
      </c>
      <c r="AA905" s="12" t="e">
        <f ca="1">SUM($Z$4:Z905)++VLOOKUP(X905,$G$3:$L$7002,6,0)</f>
        <v>#NAME?</v>
      </c>
      <c r="AB905" s="12" t="e">
        <f t="shared" ca="1" si="172"/>
        <v>#NAME?</v>
      </c>
      <c r="AC905" s="12">
        <v>730</v>
      </c>
      <c r="AD905" s="12" t="e">
        <f t="shared" ca="1" si="173"/>
        <v>#NAME?</v>
      </c>
      <c r="AF905" s="12">
        <v>902</v>
      </c>
      <c r="AG905" s="12">
        <v>3345650</v>
      </c>
      <c r="AH905" s="12">
        <f>SUM($AG$4:AG905)</f>
        <v>2001490190</v>
      </c>
      <c r="AI905" s="13">
        <f t="shared" ca="1" si="166"/>
        <v>0</v>
      </c>
      <c r="AJ905" s="13">
        <f t="shared" ca="1" si="163"/>
        <v>0</v>
      </c>
      <c r="AK905" s="13"/>
      <c r="AL905" s="12">
        <f t="shared" ca="1" si="165"/>
        <v>0</v>
      </c>
    </row>
    <row r="906" spans="1:38">
      <c r="A906" s="12">
        <f t="shared" ca="1" si="168"/>
        <v>0</v>
      </c>
      <c r="B906" s="12">
        <v>903</v>
      </c>
      <c r="C906" s="12">
        <f t="shared" ca="1" si="169"/>
        <v>0</v>
      </c>
      <c r="F906" s="12">
        <f>SUM($J$183:J906)</f>
        <v>4493868</v>
      </c>
      <c r="G906" s="12">
        <v>904</v>
      </c>
      <c r="H906" s="12" t="s">
        <v>13981</v>
      </c>
      <c r="I906" s="12">
        <v>0</v>
      </c>
      <c r="J906" s="12">
        <f t="shared" si="164"/>
        <v>9822</v>
      </c>
      <c r="K906" s="12">
        <v>160000</v>
      </c>
      <c r="L906" s="12">
        <f>SUM($J$3:J906)</f>
        <v>4687342</v>
      </c>
      <c r="M906" s="12">
        <f>SUM($L$183:L906)</f>
        <v>1452850076</v>
      </c>
      <c r="N906" s="15">
        <f t="shared" si="167"/>
        <v>323.29611728693413</v>
      </c>
      <c r="O906" s="12">
        <v>904</v>
      </c>
      <c r="P906" s="12" t="s">
        <v>13982</v>
      </c>
      <c r="Q906" s="12">
        <v>0</v>
      </c>
      <c r="R906" s="12">
        <v>1743</v>
      </c>
      <c r="W906" s="12" t="e">
        <f t="shared" ca="1" si="170"/>
        <v>#NAME?</v>
      </c>
      <c r="X906" s="12">
        <v>4584</v>
      </c>
      <c r="Y906" s="12">
        <v>451.5</v>
      </c>
      <c r="Z906" s="12" t="e">
        <f t="shared" ca="1" si="171"/>
        <v>#NAME?</v>
      </c>
      <c r="AA906" s="12" t="e">
        <f ca="1">SUM($Z$4:Z906)++VLOOKUP(X906,$G$3:$L$7002,6,0)</f>
        <v>#NAME?</v>
      </c>
      <c r="AB906" s="12" t="e">
        <f t="shared" ca="1" si="172"/>
        <v>#NAME?</v>
      </c>
      <c r="AC906" s="12">
        <v>731</v>
      </c>
      <c r="AD906" s="12" t="e">
        <f t="shared" ca="1" si="173"/>
        <v>#NAME?</v>
      </c>
      <c r="AF906" s="12">
        <v>903</v>
      </c>
      <c r="AG906" s="12">
        <v>3345650</v>
      </c>
      <c r="AH906" s="12">
        <f>SUM($AG$4:AG906)</f>
        <v>2004835840</v>
      </c>
      <c r="AI906" s="13">
        <f t="shared" ca="1" si="166"/>
        <v>0</v>
      </c>
      <c r="AJ906" s="13">
        <f t="shared" ca="1" si="163"/>
        <v>0</v>
      </c>
      <c r="AK906" s="13"/>
      <c r="AL906" s="12">
        <f t="shared" ca="1" si="165"/>
        <v>0</v>
      </c>
    </row>
    <row r="907" spans="1:38">
      <c r="A907" s="12">
        <f t="shared" ca="1" si="168"/>
        <v>0</v>
      </c>
      <c r="B907" s="12">
        <v>904</v>
      </c>
      <c r="C907" s="12">
        <f t="shared" ca="1" si="169"/>
        <v>0</v>
      </c>
      <c r="F907" s="12">
        <f>SUM($J$183:J907)</f>
        <v>4503700</v>
      </c>
      <c r="G907" s="12">
        <v>905</v>
      </c>
      <c r="H907" s="12" t="s">
        <v>13981</v>
      </c>
      <c r="I907" s="12">
        <v>0</v>
      </c>
      <c r="J907" s="12">
        <f t="shared" si="164"/>
        <v>9832</v>
      </c>
      <c r="K907" s="12">
        <v>160000</v>
      </c>
      <c r="L907" s="12">
        <f>SUM($J$3:J907)</f>
        <v>4697174</v>
      </c>
      <c r="M907" s="12">
        <f>SUM($L$183:L907)</f>
        <v>1457547250</v>
      </c>
      <c r="N907" s="15">
        <f t="shared" si="167"/>
        <v>323.63329040566646</v>
      </c>
      <c r="O907" s="12">
        <v>905</v>
      </c>
      <c r="P907" s="12" t="s">
        <v>13982</v>
      </c>
      <c r="Q907" s="12">
        <v>0</v>
      </c>
      <c r="R907" s="12">
        <v>1743</v>
      </c>
      <c r="W907" s="12" t="e">
        <f t="shared" ca="1" si="170"/>
        <v>#NAME?</v>
      </c>
      <c r="X907" s="12">
        <v>4588</v>
      </c>
      <c r="Y907" s="12">
        <v>452</v>
      </c>
      <c r="Z907" s="12" t="e">
        <f t="shared" ca="1" si="171"/>
        <v>#NAME?</v>
      </c>
      <c r="AA907" s="12" t="e">
        <f ca="1">SUM($Z$4:Z907)++VLOOKUP(X907,$G$3:$L$7002,6,0)</f>
        <v>#NAME?</v>
      </c>
      <c r="AB907" s="12" t="e">
        <f t="shared" ca="1" si="172"/>
        <v>#NAME?</v>
      </c>
      <c r="AC907" s="12">
        <v>731</v>
      </c>
      <c r="AD907" s="12" t="e">
        <f t="shared" ca="1" si="173"/>
        <v>#NAME?</v>
      </c>
      <c r="AF907" s="12">
        <v>904</v>
      </c>
      <c r="AG907" s="12">
        <v>3345650</v>
      </c>
      <c r="AH907" s="12">
        <f>SUM($AG$4:AG907)</f>
        <v>2008181490</v>
      </c>
      <c r="AI907" s="13">
        <f t="shared" ca="1" si="166"/>
        <v>0</v>
      </c>
      <c r="AJ907" s="13">
        <f t="shared" ca="1" si="163"/>
        <v>0</v>
      </c>
      <c r="AK907" s="13"/>
      <c r="AL907" s="12">
        <f t="shared" ca="1" si="165"/>
        <v>0</v>
      </c>
    </row>
    <row r="908" spans="1:38">
      <c r="A908" s="12">
        <f t="shared" ca="1" si="168"/>
        <v>0</v>
      </c>
      <c r="B908" s="12">
        <v>905</v>
      </c>
      <c r="C908" s="12">
        <f t="shared" ca="1" si="169"/>
        <v>0</v>
      </c>
      <c r="F908" s="12">
        <f>SUM($J$183:J908)</f>
        <v>4513542</v>
      </c>
      <c r="G908" s="12">
        <v>906</v>
      </c>
      <c r="H908" s="12" t="s">
        <v>13981</v>
      </c>
      <c r="I908" s="12">
        <v>0</v>
      </c>
      <c r="J908" s="12">
        <f t="shared" si="164"/>
        <v>9842</v>
      </c>
      <c r="K908" s="12">
        <v>160000</v>
      </c>
      <c r="L908" s="12">
        <f>SUM($J$3:J908)</f>
        <v>4707016</v>
      </c>
      <c r="M908" s="12">
        <f>SUM($L$183:L908)</f>
        <v>1462254266</v>
      </c>
      <c r="N908" s="15">
        <f t="shared" si="167"/>
        <v>323.97045734813145</v>
      </c>
      <c r="O908" s="12">
        <v>906</v>
      </c>
      <c r="P908" s="12" t="s">
        <v>13982</v>
      </c>
      <c r="Q908" s="12">
        <v>0</v>
      </c>
      <c r="R908" s="12">
        <v>1743</v>
      </c>
      <c r="W908" s="12" t="e">
        <f t="shared" ca="1" si="170"/>
        <v>#NAME?</v>
      </c>
      <c r="X908" s="12">
        <v>4593</v>
      </c>
      <c r="Y908" s="12">
        <v>452.5</v>
      </c>
      <c r="Z908" s="12" t="e">
        <f t="shared" ca="1" si="171"/>
        <v>#NAME?</v>
      </c>
      <c r="AA908" s="12" t="e">
        <f ca="1">SUM($Z$4:Z908)++VLOOKUP(X908,$G$3:$L$7002,6,0)</f>
        <v>#NAME?</v>
      </c>
      <c r="AB908" s="12" t="e">
        <f t="shared" ca="1" si="172"/>
        <v>#NAME?</v>
      </c>
      <c r="AC908" s="12">
        <v>732</v>
      </c>
      <c r="AD908" s="12" t="e">
        <f t="shared" ca="1" si="173"/>
        <v>#NAME?</v>
      </c>
      <c r="AF908" s="12">
        <v>905</v>
      </c>
      <c r="AG908" s="12">
        <v>3345650</v>
      </c>
      <c r="AH908" s="12">
        <f>SUM($AG$4:AG908)</f>
        <v>2011527140</v>
      </c>
      <c r="AI908" s="13">
        <f t="shared" ca="1" si="166"/>
        <v>0</v>
      </c>
      <c r="AJ908" s="13">
        <f t="shared" ca="1" si="163"/>
        <v>0</v>
      </c>
      <c r="AK908" s="13"/>
      <c r="AL908" s="12">
        <f t="shared" ca="1" si="165"/>
        <v>0</v>
      </c>
    </row>
    <row r="909" spans="1:38">
      <c r="A909" s="12">
        <f t="shared" ca="1" si="168"/>
        <v>0</v>
      </c>
      <c r="B909" s="12">
        <v>906</v>
      </c>
      <c r="C909" s="12">
        <f t="shared" ca="1" si="169"/>
        <v>0</v>
      </c>
      <c r="F909" s="12">
        <f>SUM($J$183:J909)</f>
        <v>4523394</v>
      </c>
      <c r="G909" s="12">
        <v>907</v>
      </c>
      <c r="H909" s="12" t="s">
        <v>13981</v>
      </c>
      <c r="I909" s="12">
        <v>0</v>
      </c>
      <c r="J909" s="12">
        <f t="shared" si="164"/>
        <v>9852</v>
      </c>
      <c r="K909" s="12">
        <v>160000</v>
      </c>
      <c r="L909" s="12">
        <f>SUM($J$3:J909)</f>
        <v>4716868</v>
      </c>
      <c r="M909" s="12">
        <f>SUM($L$183:L909)</f>
        <v>1466971134</v>
      </c>
      <c r="N909" s="15">
        <f t="shared" si="167"/>
        <v>324.30761812921889</v>
      </c>
      <c r="O909" s="12">
        <v>907</v>
      </c>
      <c r="P909" s="12" t="s">
        <v>13982</v>
      </c>
      <c r="Q909" s="12">
        <v>0</v>
      </c>
      <c r="R909" s="12">
        <v>1743</v>
      </c>
      <c r="W909" s="12" t="e">
        <f t="shared" ca="1" si="170"/>
        <v>#NAME?</v>
      </c>
      <c r="X909" s="12">
        <v>4597</v>
      </c>
      <c r="Y909" s="12">
        <v>453</v>
      </c>
      <c r="Z909" s="12" t="e">
        <f t="shared" ca="1" si="171"/>
        <v>#NAME?</v>
      </c>
      <c r="AA909" s="12" t="e">
        <f ca="1">SUM($Z$4:Z909)++VLOOKUP(X909,$G$3:$L$7002,6,0)</f>
        <v>#NAME?</v>
      </c>
      <c r="AB909" s="12" t="e">
        <f t="shared" ca="1" si="172"/>
        <v>#NAME?</v>
      </c>
      <c r="AC909" s="12">
        <v>732</v>
      </c>
      <c r="AD909" s="12" t="e">
        <f t="shared" ca="1" si="173"/>
        <v>#NAME?</v>
      </c>
      <c r="AF909" s="12">
        <v>906</v>
      </c>
      <c r="AG909" s="12">
        <v>3345650</v>
      </c>
      <c r="AH909" s="12">
        <f>SUM($AG$4:AG909)</f>
        <v>2014872790</v>
      </c>
      <c r="AI909" s="13">
        <f t="shared" ca="1" si="166"/>
        <v>0</v>
      </c>
      <c r="AJ909" s="13">
        <f t="shared" ca="1" si="163"/>
        <v>0</v>
      </c>
      <c r="AK909" s="13"/>
      <c r="AL909" s="12">
        <f t="shared" ca="1" si="165"/>
        <v>0</v>
      </c>
    </row>
    <row r="910" spans="1:38">
      <c r="A910" s="12">
        <f t="shared" ca="1" si="168"/>
        <v>0</v>
      </c>
      <c r="B910" s="12">
        <v>907</v>
      </c>
      <c r="C910" s="12">
        <f t="shared" ca="1" si="169"/>
        <v>0</v>
      </c>
      <c r="F910" s="12">
        <f>SUM($J$183:J910)</f>
        <v>4533256</v>
      </c>
      <c r="G910" s="12">
        <v>908</v>
      </c>
      <c r="H910" s="12" t="s">
        <v>13981</v>
      </c>
      <c r="I910" s="12">
        <v>0</v>
      </c>
      <c r="J910" s="12">
        <f t="shared" si="164"/>
        <v>9862</v>
      </c>
      <c r="K910" s="12">
        <v>160000</v>
      </c>
      <c r="L910" s="12">
        <f>SUM($J$3:J910)</f>
        <v>4726730</v>
      </c>
      <c r="M910" s="12">
        <f>SUM($L$183:L910)</f>
        <v>1471697864</v>
      </c>
      <c r="N910" s="15">
        <f t="shared" si="167"/>
        <v>324.64477276377067</v>
      </c>
      <c r="O910" s="12">
        <v>908</v>
      </c>
      <c r="P910" s="12" t="s">
        <v>13982</v>
      </c>
      <c r="Q910" s="12">
        <v>0</v>
      </c>
      <c r="R910" s="12">
        <v>1743</v>
      </c>
      <c r="W910" s="12" t="e">
        <f t="shared" ca="1" si="170"/>
        <v>#NAME?</v>
      </c>
      <c r="X910" s="12">
        <v>4602</v>
      </c>
      <c r="Y910" s="12">
        <v>453.5</v>
      </c>
      <c r="Z910" s="12" t="e">
        <f t="shared" ca="1" si="171"/>
        <v>#NAME?</v>
      </c>
      <c r="AA910" s="12" t="e">
        <f ca="1">SUM($Z$4:Z910)++VLOOKUP(X910,$G$3:$L$7002,6,0)</f>
        <v>#NAME?</v>
      </c>
      <c r="AB910" s="12" t="e">
        <f t="shared" ca="1" si="172"/>
        <v>#NAME?</v>
      </c>
      <c r="AC910" s="12">
        <v>733</v>
      </c>
      <c r="AD910" s="12" t="e">
        <f t="shared" ca="1" si="173"/>
        <v>#NAME?</v>
      </c>
      <c r="AF910" s="12">
        <v>907</v>
      </c>
      <c r="AG910" s="12">
        <v>3345650</v>
      </c>
      <c r="AH910" s="12">
        <f>SUM($AG$4:AG910)</f>
        <v>2018218440</v>
      </c>
      <c r="AI910" s="13">
        <f t="shared" ca="1" si="166"/>
        <v>0</v>
      </c>
      <c r="AJ910" s="13">
        <f t="shared" ca="1" si="163"/>
        <v>0</v>
      </c>
      <c r="AK910" s="13"/>
      <c r="AL910" s="12">
        <f t="shared" ca="1" si="165"/>
        <v>0</v>
      </c>
    </row>
    <row r="911" spans="1:38">
      <c r="A911" s="12">
        <f t="shared" ca="1" si="168"/>
        <v>0</v>
      </c>
      <c r="B911" s="12">
        <v>908</v>
      </c>
      <c r="C911" s="12">
        <f t="shared" ca="1" si="169"/>
        <v>0</v>
      </c>
      <c r="F911" s="12">
        <f>SUM($J$183:J911)</f>
        <v>4543128</v>
      </c>
      <c r="G911" s="12">
        <v>909</v>
      </c>
      <c r="H911" s="12" t="s">
        <v>13981</v>
      </c>
      <c r="I911" s="12">
        <v>0</v>
      </c>
      <c r="J911" s="12">
        <f t="shared" si="164"/>
        <v>9872</v>
      </c>
      <c r="K911" s="12">
        <v>160000</v>
      </c>
      <c r="L911" s="12">
        <f>SUM($J$3:J911)</f>
        <v>4736602</v>
      </c>
      <c r="M911" s="12">
        <f>SUM($L$183:L911)</f>
        <v>1476434466</v>
      </c>
      <c r="N911" s="15">
        <f t="shared" si="167"/>
        <v>324.98192126658108</v>
      </c>
      <c r="O911" s="12">
        <v>909</v>
      </c>
      <c r="P911" s="12" t="s">
        <v>13982</v>
      </c>
      <c r="Q911" s="12">
        <v>0</v>
      </c>
      <c r="R911" s="12">
        <v>1743</v>
      </c>
      <c r="W911" s="12" t="e">
        <f t="shared" ca="1" si="170"/>
        <v>#NAME?</v>
      </c>
      <c r="X911" s="12">
        <v>4606</v>
      </c>
      <c r="Y911" s="12">
        <v>454</v>
      </c>
      <c r="Z911" s="12" t="e">
        <f t="shared" ca="1" si="171"/>
        <v>#NAME?</v>
      </c>
      <c r="AA911" s="12" t="e">
        <f ca="1">SUM($Z$4:Z911)++VLOOKUP(X911,$G$3:$L$7002,6,0)</f>
        <v>#NAME?</v>
      </c>
      <c r="AB911" s="12" t="e">
        <f t="shared" ca="1" si="172"/>
        <v>#NAME?</v>
      </c>
      <c r="AC911" s="12">
        <v>733</v>
      </c>
      <c r="AD911" s="12" t="e">
        <f t="shared" ca="1" si="173"/>
        <v>#NAME?</v>
      </c>
      <c r="AF911" s="12">
        <v>908</v>
      </c>
      <c r="AG911" s="12">
        <v>3345650</v>
      </c>
      <c r="AH911" s="12">
        <f>SUM($AG$4:AG911)</f>
        <v>2021564090</v>
      </c>
      <c r="AI911" s="13">
        <f t="shared" ca="1" si="166"/>
        <v>0</v>
      </c>
      <c r="AJ911" s="13">
        <f t="shared" ca="1" si="163"/>
        <v>0</v>
      </c>
      <c r="AK911" s="13"/>
      <c r="AL911" s="12">
        <f t="shared" ca="1" si="165"/>
        <v>0</v>
      </c>
    </row>
    <row r="912" spans="1:38">
      <c r="A912" s="12">
        <f t="shared" ca="1" si="168"/>
        <v>0</v>
      </c>
      <c r="B912" s="12">
        <v>909</v>
      </c>
      <c r="C912" s="12">
        <f t="shared" ca="1" si="169"/>
        <v>0</v>
      </c>
      <c r="F912" s="12">
        <f>SUM($J$183:J912)</f>
        <v>4553010</v>
      </c>
      <c r="G912" s="12">
        <v>910</v>
      </c>
      <c r="H912" s="12" t="s">
        <v>13981</v>
      </c>
      <c r="I912" s="12">
        <v>0</v>
      </c>
      <c r="J912" s="12">
        <f t="shared" si="164"/>
        <v>9882</v>
      </c>
      <c r="K912" s="12">
        <v>160000</v>
      </c>
      <c r="L912" s="12">
        <f>SUM($J$3:J912)</f>
        <v>4746484</v>
      </c>
      <c r="M912" s="12">
        <f>SUM($L$183:L912)</f>
        <v>1481180950</v>
      </c>
      <c r="N912" s="15">
        <f t="shared" si="167"/>
        <v>325.31906365239701</v>
      </c>
      <c r="O912" s="12">
        <v>910</v>
      </c>
      <c r="P912" s="12" t="s">
        <v>13982</v>
      </c>
      <c r="Q912" s="12">
        <v>0</v>
      </c>
      <c r="R912" s="12">
        <v>1743</v>
      </c>
      <c r="W912" s="12" t="e">
        <f t="shared" ca="1" si="170"/>
        <v>#NAME?</v>
      </c>
      <c r="X912" s="12">
        <v>4611</v>
      </c>
      <c r="Y912" s="12">
        <v>454.5</v>
      </c>
      <c r="Z912" s="12" t="e">
        <f t="shared" ca="1" si="171"/>
        <v>#NAME?</v>
      </c>
      <c r="AA912" s="12" t="e">
        <f ca="1">SUM($Z$4:Z912)++VLOOKUP(X912,$G$3:$L$7002,6,0)</f>
        <v>#NAME?</v>
      </c>
      <c r="AB912" s="12" t="e">
        <f t="shared" ca="1" si="172"/>
        <v>#NAME?</v>
      </c>
      <c r="AC912" s="12">
        <v>734</v>
      </c>
      <c r="AD912" s="12" t="e">
        <f t="shared" ca="1" si="173"/>
        <v>#NAME?</v>
      </c>
      <c r="AF912" s="12">
        <v>909</v>
      </c>
      <c r="AG912" s="12">
        <v>3345650</v>
      </c>
      <c r="AH912" s="12">
        <f>SUM($AG$4:AG912)</f>
        <v>2024909740</v>
      </c>
      <c r="AI912" s="13">
        <f t="shared" ca="1" si="166"/>
        <v>0</v>
      </c>
      <c r="AJ912" s="13">
        <f t="shared" ca="1" si="163"/>
        <v>0</v>
      </c>
      <c r="AK912" s="13"/>
      <c r="AL912" s="12">
        <f t="shared" ca="1" si="165"/>
        <v>0</v>
      </c>
    </row>
    <row r="913" spans="1:38">
      <c r="A913" s="12">
        <f t="shared" ca="1" si="168"/>
        <v>0</v>
      </c>
      <c r="B913" s="12">
        <v>910</v>
      </c>
      <c r="C913" s="12">
        <f t="shared" ca="1" si="169"/>
        <v>0</v>
      </c>
      <c r="F913" s="12">
        <f>SUM($J$183:J913)</f>
        <v>4562902</v>
      </c>
      <c r="G913" s="12">
        <v>911</v>
      </c>
      <c r="H913" s="12" t="s">
        <v>13981</v>
      </c>
      <c r="I913" s="12">
        <v>0</v>
      </c>
      <c r="J913" s="12">
        <f t="shared" si="164"/>
        <v>9892</v>
      </c>
      <c r="K913" s="12">
        <v>160000</v>
      </c>
      <c r="L913" s="12">
        <f>SUM($J$3:J913)</f>
        <v>4756376</v>
      </c>
      <c r="M913" s="12">
        <f>SUM($L$183:L913)</f>
        <v>1485937326</v>
      </c>
      <c r="N913" s="15">
        <f t="shared" si="167"/>
        <v>325.65619993591798</v>
      </c>
      <c r="O913" s="12">
        <v>911</v>
      </c>
      <c r="P913" s="12" t="s">
        <v>13982</v>
      </c>
      <c r="Q913" s="12">
        <v>0</v>
      </c>
      <c r="R913" s="12">
        <v>1743</v>
      </c>
      <c r="W913" s="12" t="e">
        <f t="shared" ca="1" si="170"/>
        <v>#NAME?</v>
      </c>
      <c r="X913" s="12">
        <v>4615</v>
      </c>
      <c r="Y913" s="12">
        <v>455</v>
      </c>
      <c r="Z913" s="12" t="e">
        <f t="shared" ca="1" si="171"/>
        <v>#NAME?</v>
      </c>
      <c r="AA913" s="12" t="e">
        <f ca="1">SUM($Z$4:Z913)++VLOOKUP(X913,$G$3:$L$7002,6,0)</f>
        <v>#NAME?</v>
      </c>
      <c r="AB913" s="12" t="e">
        <f t="shared" ca="1" si="172"/>
        <v>#NAME?</v>
      </c>
      <c r="AC913" s="12">
        <v>734</v>
      </c>
      <c r="AD913" s="12" t="e">
        <f t="shared" ca="1" si="173"/>
        <v>#NAME?</v>
      </c>
      <c r="AF913" s="12">
        <v>910</v>
      </c>
      <c r="AG913" s="12">
        <v>3345650</v>
      </c>
      <c r="AH913" s="12">
        <f>SUM($AG$4:AG913)</f>
        <v>2028255390</v>
      </c>
      <c r="AI913" s="13">
        <f t="shared" ca="1" si="166"/>
        <v>0</v>
      </c>
      <c r="AJ913" s="13">
        <f t="shared" ca="1" si="163"/>
        <v>0</v>
      </c>
      <c r="AK913" s="13"/>
      <c r="AL913" s="12">
        <f t="shared" ca="1" si="165"/>
        <v>0</v>
      </c>
    </row>
    <row r="914" spans="1:38">
      <c r="A914" s="12">
        <f t="shared" ca="1" si="168"/>
        <v>0</v>
      </c>
      <c r="B914" s="12">
        <v>911</v>
      </c>
      <c r="C914" s="12">
        <f t="shared" ca="1" si="169"/>
        <v>0</v>
      </c>
      <c r="F914" s="12">
        <f>SUM($J$183:J914)</f>
        <v>4572804</v>
      </c>
      <c r="G914" s="12">
        <v>912</v>
      </c>
      <c r="H914" s="12" t="s">
        <v>13981</v>
      </c>
      <c r="I914" s="12">
        <v>0</v>
      </c>
      <c r="J914" s="12">
        <f t="shared" si="164"/>
        <v>9902</v>
      </c>
      <c r="K914" s="12">
        <v>160000</v>
      </c>
      <c r="L914" s="12">
        <f>SUM($J$3:J914)</f>
        <v>4766278</v>
      </c>
      <c r="M914" s="12">
        <f>SUM($L$183:L914)</f>
        <v>1490703604</v>
      </c>
      <c r="N914" s="15">
        <f t="shared" si="167"/>
        <v>325.9933301317966</v>
      </c>
      <c r="O914" s="12">
        <v>912</v>
      </c>
      <c r="P914" s="12" t="s">
        <v>13982</v>
      </c>
      <c r="Q914" s="12">
        <v>0</v>
      </c>
      <c r="R914" s="12">
        <v>1743</v>
      </c>
      <c r="W914" s="12" t="e">
        <f t="shared" ca="1" si="170"/>
        <v>#NAME?</v>
      </c>
      <c r="X914" s="12">
        <v>4620</v>
      </c>
      <c r="Y914" s="12">
        <v>455.5</v>
      </c>
      <c r="Z914" s="12" t="e">
        <f t="shared" ca="1" si="171"/>
        <v>#NAME?</v>
      </c>
      <c r="AA914" s="12" t="e">
        <f ca="1">SUM($Z$4:Z914)++VLOOKUP(X914,$G$3:$L$7002,6,0)</f>
        <v>#NAME?</v>
      </c>
      <c r="AB914" s="12" t="e">
        <f t="shared" ca="1" si="172"/>
        <v>#NAME?</v>
      </c>
      <c r="AC914" s="12">
        <v>735</v>
      </c>
      <c r="AD914" s="12" t="e">
        <f t="shared" ca="1" si="173"/>
        <v>#NAME?</v>
      </c>
      <c r="AF914" s="12">
        <v>911</v>
      </c>
      <c r="AG914" s="12">
        <v>3345650</v>
      </c>
      <c r="AH914" s="12">
        <f>SUM($AG$4:AG914)</f>
        <v>2031601040</v>
      </c>
      <c r="AI914" s="13">
        <f t="shared" ca="1" si="166"/>
        <v>0</v>
      </c>
      <c r="AJ914" s="13">
        <f t="shared" ca="1" si="163"/>
        <v>0</v>
      </c>
      <c r="AK914" s="13"/>
      <c r="AL914" s="12">
        <f t="shared" ca="1" si="165"/>
        <v>0</v>
      </c>
    </row>
    <row r="915" spans="1:38">
      <c r="A915" s="12">
        <f t="shared" ca="1" si="168"/>
        <v>0</v>
      </c>
      <c r="B915" s="12">
        <v>912</v>
      </c>
      <c r="C915" s="12">
        <f t="shared" ca="1" si="169"/>
        <v>0</v>
      </c>
      <c r="F915" s="12">
        <f>SUM($J$183:J915)</f>
        <v>4582716</v>
      </c>
      <c r="G915" s="12">
        <v>913</v>
      </c>
      <c r="H915" s="12" t="s">
        <v>13981</v>
      </c>
      <c r="I915" s="12">
        <v>0</v>
      </c>
      <c r="J915" s="12">
        <f t="shared" si="164"/>
        <v>9912</v>
      </c>
      <c r="K915" s="12">
        <v>160000</v>
      </c>
      <c r="L915" s="12">
        <f>SUM($J$3:J915)</f>
        <v>4776190</v>
      </c>
      <c r="M915" s="12">
        <f>SUM($L$183:L915)</f>
        <v>1495479794</v>
      </c>
      <c r="N915" s="15">
        <f t="shared" si="167"/>
        <v>326.33045425463854</v>
      </c>
      <c r="O915" s="12">
        <v>913</v>
      </c>
      <c r="P915" s="12" t="s">
        <v>13982</v>
      </c>
      <c r="Q915" s="12">
        <v>0</v>
      </c>
      <c r="R915" s="12">
        <v>1743</v>
      </c>
      <c r="W915" s="12" t="e">
        <f t="shared" ca="1" si="170"/>
        <v>#NAME?</v>
      </c>
      <c r="X915" s="12">
        <v>4624</v>
      </c>
      <c r="Y915" s="12">
        <v>456</v>
      </c>
      <c r="Z915" s="12" t="e">
        <f t="shared" ca="1" si="171"/>
        <v>#NAME?</v>
      </c>
      <c r="AA915" s="12" t="e">
        <f ca="1">SUM($Z$4:Z915)++VLOOKUP(X915,$G$3:$L$7002,6,0)</f>
        <v>#NAME?</v>
      </c>
      <c r="AB915" s="12" t="e">
        <f t="shared" ca="1" si="172"/>
        <v>#NAME?</v>
      </c>
      <c r="AC915" s="12">
        <v>735</v>
      </c>
      <c r="AD915" s="12" t="e">
        <f t="shared" ca="1" si="173"/>
        <v>#NAME?</v>
      </c>
      <c r="AF915" s="12">
        <v>912</v>
      </c>
      <c r="AG915" s="12">
        <v>3345650</v>
      </c>
      <c r="AH915" s="12">
        <f>SUM($AG$4:AG915)</f>
        <v>2034946690</v>
      </c>
      <c r="AI915" s="13">
        <f t="shared" ca="1" si="166"/>
        <v>0</v>
      </c>
      <c r="AJ915" s="13">
        <f t="shared" ca="1" si="163"/>
        <v>0</v>
      </c>
      <c r="AK915" s="13"/>
      <c r="AL915" s="12">
        <f t="shared" ca="1" si="165"/>
        <v>0</v>
      </c>
    </row>
    <row r="916" spans="1:38">
      <c r="A916" s="12">
        <f t="shared" ca="1" si="168"/>
        <v>0</v>
      </c>
      <c r="B916" s="12">
        <v>913</v>
      </c>
      <c r="C916" s="12">
        <f t="shared" ca="1" si="169"/>
        <v>0</v>
      </c>
      <c r="F916" s="12">
        <f>SUM($J$183:J916)</f>
        <v>4592638</v>
      </c>
      <c r="G916" s="12">
        <v>914</v>
      </c>
      <c r="H916" s="12" t="s">
        <v>13981</v>
      </c>
      <c r="I916" s="12">
        <v>0</v>
      </c>
      <c r="J916" s="12">
        <f t="shared" si="164"/>
        <v>9922</v>
      </c>
      <c r="K916" s="12">
        <v>160000</v>
      </c>
      <c r="L916" s="12">
        <f>SUM($J$3:J916)</f>
        <v>4786112</v>
      </c>
      <c r="M916" s="12">
        <f>SUM($L$183:L916)</f>
        <v>1500265906</v>
      </c>
      <c r="N916" s="15">
        <f t="shared" si="167"/>
        <v>326.66757231900272</v>
      </c>
      <c r="O916" s="12">
        <v>914</v>
      </c>
      <c r="P916" s="12" t="s">
        <v>13982</v>
      </c>
      <c r="Q916" s="12">
        <v>0</v>
      </c>
      <c r="R916" s="12">
        <v>1743</v>
      </c>
      <c r="W916" s="12" t="e">
        <f t="shared" ca="1" si="170"/>
        <v>#NAME?</v>
      </c>
      <c r="X916" s="12">
        <v>4629</v>
      </c>
      <c r="Y916" s="12">
        <v>456.5</v>
      </c>
      <c r="Z916" s="12" t="e">
        <f t="shared" ca="1" si="171"/>
        <v>#NAME?</v>
      </c>
      <c r="AA916" s="12" t="e">
        <f ca="1">SUM($Z$4:Z916)++VLOOKUP(X916,$G$3:$L$7002,6,0)</f>
        <v>#NAME?</v>
      </c>
      <c r="AB916" s="12" t="e">
        <f t="shared" ca="1" si="172"/>
        <v>#NAME?</v>
      </c>
      <c r="AC916" s="12">
        <v>736</v>
      </c>
      <c r="AD916" s="12" t="e">
        <f t="shared" ca="1" si="173"/>
        <v>#NAME?</v>
      </c>
      <c r="AF916" s="12">
        <v>913</v>
      </c>
      <c r="AG916" s="12">
        <v>3346600</v>
      </c>
      <c r="AH916" s="12">
        <f>SUM($AG$4:AG916)</f>
        <v>2038293290</v>
      </c>
      <c r="AI916" s="13">
        <f t="shared" ca="1" si="166"/>
        <v>0</v>
      </c>
      <c r="AJ916" s="13">
        <f t="shared" ca="1" si="163"/>
        <v>0</v>
      </c>
      <c r="AK916" s="13"/>
      <c r="AL916" s="12">
        <f t="shared" ca="1" si="165"/>
        <v>0</v>
      </c>
    </row>
    <row r="917" spans="1:38">
      <c r="A917" s="12">
        <f t="shared" ca="1" si="168"/>
        <v>0</v>
      </c>
      <c r="B917" s="12">
        <v>914</v>
      </c>
      <c r="C917" s="12">
        <f t="shared" ca="1" si="169"/>
        <v>0</v>
      </c>
      <c r="F917" s="12">
        <f>SUM($J$183:J917)</f>
        <v>4602570</v>
      </c>
      <c r="G917" s="12">
        <v>915</v>
      </c>
      <c r="H917" s="12" t="s">
        <v>13981</v>
      </c>
      <c r="I917" s="12">
        <v>0</v>
      </c>
      <c r="J917" s="12">
        <f t="shared" si="164"/>
        <v>9932</v>
      </c>
      <c r="K917" s="12">
        <v>160000</v>
      </c>
      <c r="L917" s="12">
        <f>SUM($J$3:J917)</f>
        <v>4796044</v>
      </c>
      <c r="M917" s="12">
        <f>SUM($L$183:L917)</f>
        <v>1505061950</v>
      </c>
      <c r="N917" s="15">
        <f t="shared" si="167"/>
        <v>327.00468433940171</v>
      </c>
      <c r="O917" s="12">
        <v>915</v>
      </c>
      <c r="P917" s="12" t="s">
        <v>13982</v>
      </c>
      <c r="Q917" s="12">
        <v>0</v>
      </c>
      <c r="R917" s="12">
        <v>1743</v>
      </c>
      <c r="W917" s="12" t="e">
        <f t="shared" ca="1" si="170"/>
        <v>#NAME?</v>
      </c>
      <c r="X917" s="12">
        <v>4633</v>
      </c>
      <c r="Y917" s="12">
        <v>457</v>
      </c>
      <c r="Z917" s="12" t="e">
        <f t="shared" ca="1" si="171"/>
        <v>#NAME?</v>
      </c>
      <c r="AA917" s="12" t="e">
        <f ca="1">SUM($Z$4:Z917)++VLOOKUP(X917,$G$3:$L$7002,6,0)</f>
        <v>#NAME?</v>
      </c>
      <c r="AB917" s="12" t="e">
        <f t="shared" ca="1" si="172"/>
        <v>#NAME?</v>
      </c>
      <c r="AC917" s="12">
        <v>736</v>
      </c>
      <c r="AD917" s="12" t="e">
        <f t="shared" ca="1" si="173"/>
        <v>#NAME?</v>
      </c>
      <c r="AF917" s="12">
        <v>914</v>
      </c>
      <c r="AG917" s="12">
        <v>3347550</v>
      </c>
      <c r="AH917" s="12">
        <f>SUM($AG$4:AG917)</f>
        <v>2041640840</v>
      </c>
      <c r="AI917" s="13">
        <f t="shared" ca="1" si="166"/>
        <v>0</v>
      </c>
      <c r="AJ917" s="13">
        <f t="shared" ref="AJ917:AJ980" ca="1" si="174">AI917</f>
        <v>0</v>
      </c>
      <c r="AK917" s="13"/>
      <c r="AL917" s="12">
        <f t="shared" ca="1" si="165"/>
        <v>0</v>
      </c>
    </row>
    <row r="918" spans="1:38">
      <c r="A918" s="12">
        <f t="shared" ca="1" si="168"/>
        <v>0</v>
      </c>
      <c r="B918" s="12">
        <v>915</v>
      </c>
      <c r="C918" s="12">
        <f t="shared" ca="1" si="169"/>
        <v>0</v>
      </c>
      <c r="F918" s="12">
        <f>SUM($J$183:J918)</f>
        <v>4612512</v>
      </c>
      <c r="G918" s="12">
        <v>916</v>
      </c>
      <c r="H918" s="12" t="s">
        <v>13981</v>
      </c>
      <c r="I918" s="12">
        <v>0</v>
      </c>
      <c r="J918" s="12">
        <f t="shared" si="164"/>
        <v>9942</v>
      </c>
      <c r="K918" s="12">
        <v>160000</v>
      </c>
      <c r="L918" s="12">
        <f>SUM($J$3:J918)</f>
        <v>4805986</v>
      </c>
      <c r="M918" s="12">
        <f>SUM($L$183:L918)</f>
        <v>1509867936</v>
      </c>
      <c r="N918" s="15">
        <f t="shared" si="167"/>
        <v>327.34179033030159</v>
      </c>
      <c r="O918" s="12">
        <v>916</v>
      </c>
      <c r="P918" s="12" t="s">
        <v>13982</v>
      </c>
      <c r="Q918" s="12">
        <v>0</v>
      </c>
      <c r="R918" s="12">
        <v>1743</v>
      </c>
      <c r="W918" s="12" t="e">
        <f t="shared" ca="1" si="170"/>
        <v>#NAME?</v>
      </c>
      <c r="X918" s="12">
        <v>4638</v>
      </c>
      <c r="Y918" s="12">
        <v>457.5</v>
      </c>
      <c r="Z918" s="12" t="e">
        <f t="shared" ca="1" si="171"/>
        <v>#NAME?</v>
      </c>
      <c r="AA918" s="12" t="e">
        <f ca="1">SUM($Z$4:Z918)++VLOOKUP(X918,$G$3:$L$7002,6,0)</f>
        <v>#NAME?</v>
      </c>
      <c r="AB918" s="12" t="e">
        <f t="shared" ca="1" si="172"/>
        <v>#NAME?</v>
      </c>
      <c r="AC918" s="12">
        <v>737</v>
      </c>
      <c r="AD918" s="12" t="e">
        <f t="shared" ca="1" si="173"/>
        <v>#NAME?</v>
      </c>
      <c r="AF918" s="12">
        <v>915</v>
      </c>
      <c r="AG918" s="12">
        <v>3347550</v>
      </c>
      <c r="AH918" s="12">
        <f>SUM($AG$4:AG918)</f>
        <v>2044988390</v>
      </c>
      <c r="AI918" s="13">
        <f t="shared" ca="1" si="166"/>
        <v>0</v>
      </c>
      <c r="AJ918" s="13">
        <f t="shared" ca="1" si="174"/>
        <v>0</v>
      </c>
      <c r="AK918" s="13"/>
      <c r="AL918" s="12">
        <f t="shared" ca="1" si="165"/>
        <v>0</v>
      </c>
    </row>
    <row r="919" spans="1:38">
      <c r="A919" s="12">
        <f t="shared" ca="1" si="168"/>
        <v>0</v>
      </c>
      <c r="B919" s="12">
        <v>916</v>
      </c>
      <c r="C919" s="12">
        <f t="shared" ca="1" si="169"/>
        <v>0</v>
      </c>
      <c r="F919" s="12">
        <f>SUM($J$183:J919)</f>
        <v>4622464</v>
      </c>
      <c r="G919" s="12">
        <v>917</v>
      </c>
      <c r="H919" s="12" t="s">
        <v>13981</v>
      </c>
      <c r="I919" s="12">
        <v>0</v>
      </c>
      <c r="J919" s="12">
        <f t="shared" si="164"/>
        <v>9952</v>
      </c>
      <c r="K919" s="12">
        <v>160000</v>
      </c>
      <c r="L919" s="12">
        <f>SUM($J$3:J919)</f>
        <v>4815938</v>
      </c>
      <c r="M919" s="12">
        <f>SUM($L$183:L919)</f>
        <v>1514683874</v>
      </c>
      <c r="N919" s="15">
        <f t="shared" si="167"/>
        <v>327.67889030612247</v>
      </c>
      <c r="O919" s="12">
        <v>917</v>
      </c>
      <c r="P919" s="12" t="s">
        <v>13982</v>
      </c>
      <c r="Q919" s="12">
        <v>0</v>
      </c>
      <c r="R919" s="12">
        <v>1743</v>
      </c>
      <c r="W919" s="12" t="e">
        <f t="shared" ca="1" si="170"/>
        <v>#NAME?</v>
      </c>
      <c r="X919" s="12">
        <v>4642</v>
      </c>
      <c r="Y919" s="12">
        <v>458</v>
      </c>
      <c r="Z919" s="12" t="e">
        <f t="shared" ca="1" si="171"/>
        <v>#NAME?</v>
      </c>
      <c r="AA919" s="12" t="e">
        <f ca="1">SUM($Z$4:Z919)++VLOOKUP(X919,$G$3:$L$7002,6,0)</f>
        <v>#NAME?</v>
      </c>
      <c r="AB919" s="12" t="e">
        <f t="shared" ca="1" si="172"/>
        <v>#NAME?</v>
      </c>
      <c r="AC919" s="12">
        <v>737</v>
      </c>
      <c r="AD919" s="12" t="e">
        <f t="shared" ca="1" si="173"/>
        <v>#NAME?</v>
      </c>
      <c r="AF919" s="12">
        <v>916</v>
      </c>
      <c r="AG919" s="12">
        <v>3347550</v>
      </c>
      <c r="AH919" s="12">
        <f>SUM($AG$4:AG919)</f>
        <v>2048335940</v>
      </c>
      <c r="AI919" s="13">
        <f t="shared" ca="1" si="166"/>
        <v>0</v>
      </c>
      <c r="AJ919" s="13">
        <f t="shared" ca="1" si="174"/>
        <v>0</v>
      </c>
      <c r="AK919" s="13"/>
      <c r="AL919" s="12">
        <f t="shared" ca="1" si="165"/>
        <v>0</v>
      </c>
    </row>
    <row r="920" spans="1:38">
      <c r="A920" s="12">
        <f t="shared" ca="1" si="168"/>
        <v>0</v>
      </c>
      <c r="B920" s="12">
        <v>917</v>
      </c>
      <c r="C920" s="12">
        <f t="shared" ca="1" si="169"/>
        <v>0</v>
      </c>
      <c r="F920" s="12">
        <f>SUM($J$183:J920)</f>
        <v>4632426</v>
      </c>
      <c r="G920" s="12">
        <v>918</v>
      </c>
      <c r="H920" s="12" t="s">
        <v>13981</v>
      </c>
      <c r="I920" s="12">
        <v>0</v>
      </c>
      <c r="J920" s="12">
        <f t="shared" si="164"/>
        <v>9962</v>
      </c>
      <c r="K920" s="12">
        <v>160000</v>
      </c>
      <c r="L920" s="12">
        <f>SUM($J$3:J920)</f>
        <v>4825900</v>
      </c>
      <c r="M920" s="12">
        <f>SUM($L$183:L920)</f>
        <v>1519509774</v>
      </c>
      <c r="N920" s="15">
        <f t="shared" si="167"/>
        <v>328.01598428123839</v>
      </c>
      <c r="O920" s="12">
        <v>918</v>
      </c>
      <c r="P920" s="12" t="s">
        <v>13982</v>
      </c>
      <c r="Q920" s="12">
        <v>0</v>
      </c>
      <c r="R920" s="12">
        <v>1743</v>
      </c>
      <c r="W920" s="12" t="e">
        <f t="shared" ca="1" si="170"/>
        <v>#NAME?</v>
      </c>
      <c r="X920" s="12">
        <v>4647</v>
      </c>
      <c r="Y920" s="12">
        <v>458.5</v>
      </c>
      <c r="Z920" s="12" t="e">
        <f t="shared" ca="1" si="171"/>
        <v>#NAME?</v>
      </c>
      <c r="AA920" s="12" t="e">
        <f ca="1">SUM($Z$4:Z920)++VLOOKUP(X920,$G$3:$L$7002,6,0)</f>
        <v>#NAME?</v>
      </c>
      <c r="AB920" s="12" t="e">
        <f t="shared" ca="1" si="172"/>
        <v>#NAME?</v>
      </c>
      <c r="AC920" s="12">
        <v>738</v>
      </c>
      <c r="AD920" s="12" t="e">
        <f t="shared" ca="1" si="173"/>
        <v>#NAME?</v>
      </c>
      <c r="AF920" s="12">
        <v>917</v>
      </c>
      <c r="AG920" s="12">
        <v>3347550</v>
      </c>
      <c r="AH920" s="12">
        <f>SUM($AG$4:AG920)</f>
        <v>2051683490</v>
      </c>
      <c r="AI920" s="13">
        <f t="shared" ca="1" si="166"/>
        <v>0</v>
      </c>
      <c r="AJ920" s="13">
        <f t="shared" ca="1" si="174"/>
        <v>0</v>
      </c>
      <c r="AK920" s="13"/>
      <c r="AL920" s="12">
        <f t="shared" ca="1" si="165"/>
        <v>0</v>
      </c>
    </row>
    <row r="921" spans="1:38">
      <c r="A921" s="12">
        <f t="shared" ca="1" si="168"/>
        <v>0</v>
      </c>
      <c r="B921" s="12">
        <v>918</v>
      </c>
      <c r="C921" s="12">
        <f t="shared" ca="1" si="169"/>
        <v>0</v>
      </c>
      <c r="F921" s="12">
        <f>SUM($J$183:J921)</f>
        <v>4642398</v>
      </c>
      <c r="G921" s="12">
        <v>919</v>
      </c>
      <c r="H921" s="12" t="s">
        <v>13981</v>
      </c>
      <c r="I921" s="12">
        <v>0</v>
      </c>
      <c r="J921" s="12">
        <f t="shared" si="164"/>
        <v>9972</v>
      </c>
      <c r="K921" s="12">
        <v>160000</v>
      </c>
      <c r="L921" s="12">
        <f>SUM($J$3:J921)</f>
        <v>4835872</v>
      </c>
      <c r="M921" s="12">
        <f>SUM($L$183:L921)</f>
        <v>1524345646</v>
      </c>
      <c r="N921" s="15">
        <f t="shared" si="167"/>
        <v>328.3530722699777</v>
      </c>
      <c r="O921" s="12">
        <v>919</v>
      </c>
      <c r="P921" s="12" t="s">
        <v>13982</v>
      </c>
      <c r="Q921" s="12">
        <v>0</v>
      </c>
      <c r="R921" s="12">
        <v>1743</v>
      </c>
      <c r="W921" s="12" t="e">
        <f t="shared" ca="1" si="170"/>
        <v>#NAME?</v>
      </c>
      <c r="X921" s="12">
        <v>4651</v>
      </c>
      <c r="Y921" s="12">
        <v>459</v>
      </c>
      <c r="Z921" s="12" t="e">
        <f t="shared" ca="1" si="171"/>
        <v>#NAME?</v>
      </c>
      <c r="AA921" s="12" t="e">
        <f ca="1">SUM($Z$4:Z921)++VLOOKUP(X921,$G$3:$L$7002,6,0)</f>
        <v>#NAME?</v>
      </c>
      <c r="AB921" s="12" t="e">
        <f t="shared" ca="1" si="172"/>
        <v>#NAME?</v>
      </c>
      <c r="AC921" s="12">
        <v>738</v>
      </c>
      <c r="AD921" s="12" t="e">
        <f t="shared" ca="1" si="173"/>
        <v>#NAME?</v>
      </c>
      <c r="AF921" s="12">
        <v>918</v>
      </c>
      <c r="AG921" s="12">
        <v>3347550</v>
      </c>
      <c r="AH921" s="12">
        <f>SUM($AG$4:AG921)</f>
        <v>2055031040</v>
      </c>
      <c r="AI921" s="13">
        <f t="shared" ca="1" si="166"/>
        <v>0</v>
      </c>
      <c r="AJ921" s="13">
        <f t="shared" ca="1" si="174"/>
        <v>0</v>
      </c>
      <c r="AK921" s="13"/>
      <c r="AL921" s="12">
        <f t="shared" ca="1" si="165"/>
        <v>0</v>
      </c>
    </row>
    <row r="922" spans="1:38">
      <c r="A922" s="12">
        <f t="shared" ca="1" si="168"/>
        <v>0</v>
      </c>
      <c r="B922" s="12">
        <v>919</v>
      </c>
      <c r="C922" s="12">
        <f t="shared" ca="1" si="169"/>
        <v>0</v>
      </c>
      <c r="F922" s="12">
        <f>SUM($J$183:J922)</f>
        <v>4652380</v>
      </c>
      <c r="G922" s="12">
        <v>920</v>
      </c>
      <c r="H922" s="12" t="s">
        <v>13981</v>
      </c>
      <c r="I922" s="12">
        <v>0</v>
      </c>
      <c r="J922" s="12">
        <f t="shared" si="164"/>
        <v>9982</v>
      </c>
      <c r="K922" s="12">
        <v>160000</v>
      </c>
      <c r="L922" s="12">
        <f>SUM($J$3:J922)</f>
        <v>4845854</v>
      </c>
      <c r="M922" s="12">
        <f>SUM($L$183:L922)</f>
        <v>1529191500</v>
      </c>
      <c r="N922" s="15">
        <f t="shared" si="167"/>
        <v>328.69015428662317</v>
      </c>
      <c r="O922" s="12">
        <v>920</v>
      </c>
      <c r="P922" s="12" t="s">
        <v>13982</v>
      </c>
      <c r="Q922" s="12">
        <v>0</v>
      </c>
      <c r="R922" s="12">
        <v>1743</v>
      </c>
      <c r="W922" s="12" t="e">
        <f t="shared" ca="1" si="170"/>
        <v>#NAME?</v>
      </c>
      <c r="X922" s="12">
        <v>4656</v>
      </c>
      <c r="Y922" s="12">
        <v>459.5</v>
      </c>
      <c r="Z922" s="12" t="e">
        <f t="shared" ca="1" si="171"/>
        <v>#NAME?</v>
      </c>
      <c r="AA922" s="12" t="e">
        <f ca="1">SUM($Z$4:Z922)++VLOOKUP(X922,$G$3:$L$7002,6,0)</f>
        <v>#NAME?</v>
      </c>
      <c r="AB922" s="12" t="e">
        <f t="shared" ca="1" si="172"/>
        <v>#NAME?</v>
      </c>
      <c r="AC922" s="12">
        <v>739</v>
      </c>
      <c r="AD922" s="12" t="e">
        <f t="shared" ca="1" si="173"/>
        <v>#NAME?</v>
      </c>
      <c r="AF922" s="12">
        <v>919</v>
      </c>
      <c r="AG922" s="12">
        <v>3347550</v>
      </c>
      <c r="AH922" s="12">
        <f>SUM($AG$4:AG922)</f>
        <v>2058378590</v>
      </c>
      <c r="AI922" s="13">
        <f t="shared" ca="1" si="166"/>
        <v>0</v>
      </c>
      <c r="AJ922" s="13">
        <f t="shared" ca="1" si="174"/>
        <v>0</v>
      </c>
      <c r="AK922" s="13"/>
      <c r="AL922" s="12">
        <f t="shared" ca="1" si="165"/>
        <v>0</v>
      </c>
    </row>
    <row r="923" spans="1:38">
      <c r="A923" s="12">
        <f t="shared" ca="1" si="168"/>
        <v>0</v>
      </c>
      <c r="B923" s="12">
        <v>920</v>
      </c>
      <c r="C923" s="12">
        <f t="shared" ca="1" si="169"/>
        <v>0</v>
      </c>
      <c r="F923" s="12">
        <f>SUM($J$183:J923)</f>
        <v>4662372</v>
      </c>
      <c r="G923" s="12">
        <v>921</v>
      </c>
      <c r="H923" s="12" t="s">
        <v>13981</v>
      </c>
      <c r="I923" s="12">
        <v>0</v>
      </c>
      <c r="J923" s="12">
        <f t="shared" si="164"/>
        <v>9992</v>
      </c>
      <c r="K923" s="12">
        <v>160000</v>
      </c>
      <c r="L923" s="12">
        <f>SUM($J$3:J923)</f>
        <v>4855846</v>
      </c>
      <c r="M923" s="12">
        <f>SUM($L$183:L923)</f>
        <v>1534047346</v>
      </c>
      <c r="N923" s="15">
        <f t="shared" si="167"/>
        <v>329.02723034541214</v>
      </c>
      <c r="O923" s="12">
        <v>921</v>
      </c>
      <c r="P923" s="12" t="s">
        <v>13982</v>
      </c>
      <c r="Q923" s="12">
        <v>0</v>
      </c>
      <c r="R923" s="12">
        <v>1743</v>
      </c>
      <c r="W923" s="12" t="e">
        <f t="shared" ca="1" si="170"/>
        <v>#NAME?</v>
      </c>
      <c r="X923" s="12">
        <v>4660</v>
      </c>
      <c r="Y923" s="12">
        <v>460</v>
      </c>
      <c r="Z923" s="12" t="e">
        <f t="shared" ca="1" si="171"/>
        <v>#NAME?</v>
      </c>
      <c r="AA923" s="12" t="e">
        <f ca="1">SUM($Z$4:Z923)++VLOOKUP(X923,$G$3:$L$7002,6,0)</f>
        <v>#NAME?</v>
      </c>
      <c r="AB923" s="12" t="e">
        <f t="shared" ca="1" si="172"/>
        <v>#NAME?</v>
      </c>
      <c r="AC923" s="12">
        <v>739</v>
      </c>
      <c r="AD923" s="12" t="e">
        <f t="shared" ca="1" si="173"/>
        <v>#NAME?</v>
      </c>
      <c r="AF923" s="12">
        <v>920</v>
      </c>
      <c r="AG923" s="12">
        <v>3347550</v>
      </c>
      <c r="AH923" s="12">
        <f>SUM($AG$4:AG923)</f>
        <v>2061726140</v>
      </c>
      <c r="AI923" s="13">
        <f t="shared" ca="1" si="166"/>
        <v>0</v>
      </c>
      <c r="AJ923" s="13">
        <f t="shared" ca="1" si="174"/>
        <v>0</v>
      </c>
      <c r="AK923" s="13"/>
      <c r="AL923" s="12">
        <f t="shared" ca="1" si="165"/>
        <v>0</v>
      </c>
    </row>
    <row r="924" spans="1:38">
      <c r="A924" s="12">
        <f t="shared" ca="1" si="168"/>
        <v>0</v>
      </c>
      <c r="B924" s="12">
        <v>921</v>
      </c>
      <c r="C924" s="12">
        <f t="shared" ca="1" si="169"/>
        <v>0</v>
      </c>
      <c r="F924" s="12">
        <f>SUM($J$183:J924)</f>
        <v>4672374</v>
      </c>
      <c r="G924" s="12">
        <v>922</v>
      </c>
      <c r="H924" s="12" t="s">
        <v>13981</v>
      </c>
      <c r="I924" s="12">
        <v>0</v>
      </c>
      <c r="J924" s="12">
        <f t="shared" si="164"/>
        <v>10002</v>
      </c>
      <c r="K924" s="12">
        <v>160000</v>
      </c>
      <c r="L924" s="12">
        <f>SUM($J$3:J924)</f>
        <v>4865848</v>
      </c>
      <c r="M924" s="12">
        <f>SUM($L$183:L924)</f>
        <v>1538913194</v>
      </c>
      <c r="N924" s="15">
        <f t="shared" si="167"/>
        <v>329.36430046053675</v>
      </c>
      <c r="O924" s="12">
        <v>922</v>
      </c>
      <c r="P924" s="12" t="s">
        <v>13982</v>
      </c>
      <c r="Q924" s="12">
        <v>0</v>
      </c>
      <c r="R924" s="12">
        <v>1743</v>
      </c>
      <c r="W924" s="12" t="e">
        <f t="shared" ca="1" si="170"/>
        <v>#NAME?</v>
      </c>
      <c r="X924" s="12">
        <v>4665</v>
      </c>
      <c r="Y924" s="12">
        <v>460.5</v>
      </c>
      <c r="Z924" s="12" t="e">
        <f t="shared" ca="1" si="171"/>
        <v>#NAME?</v>
      </c>
      <c r="AA924" s="12" t="e">
        <f ca="1">SUM($Z$4:Z924)++VLOOKUP(X924,$G$3:$L$7002,6,0)</f>
        <v>#NAME?</v>
      </c>
      <c r="AB924" s="12" t="e">
        <f t="shared" ca="1" si="172"/>
        <v>#NAME?</v>
      </c>
      <c r="AC924" s="12">
        <v>740</v>
      </c>
      <c r="AD924" s="12" t="e">
        <f t="shared" ca="1" si="173"/>
        <v>#NAME?</v>
      </c>
      <c r="AF924" s="12">
        <v>921</v>
      </c>
      <c r="AG924" s="12">
        <v>3347550</v>
      </c>
      <c r="AH924" s="12">
        <f>SUM($AG$4:AG924)</f>
        <v>2065073690</v>
      </c>
      <c r="AI924" s="13">
        <f t="shared" ca="1" si="166"/>
        <v>0</v>
      </c>
      <c r="AJ924" s="13">
        <f t="shared" ca="1" si="174"/>
        <v>0</v>
      </c>
      <c r="AK924" s="13"/>
      <c r="AL924" s="12">
        <f t="shared" ca="1" si="165"/>
        <v>0</v>
      </c>
    </row>
    <row r="925" spans="1:38">
      <c r="A925" s="12">
        <f t="shared" ca="1" si="168"/>
        <v>0</v>
      </c>
      <c r="B925" s="12">
        <v>922</v>
      </c>
      <c r="C925" s="12">
        <f t="shared" ca="1" si="169"/>
        <v>0</v>
      </c>
      <c r="F925" s="12">
        <f>SUM($J$183:J925)</f>
        <v>4682386</v>
      </c>
      <c r="G925" s="12">
        <v>923</v>
      </c>
      <c r="H925" s="12" t="s">
        <v>13981</v>
      </c>
      <c r="I925" s="12">
        <v>0</v>
      </c>
      <c r="J925" s="12">
        <f t="shared" si="164"/>
        <v>10012</v>
      </c>
      <c r="K925" s="12">
        <v>160000</v>
      </c>
      <c r="L925" s="12">
        <f>SUM($J$3:J925)</f>
        <v>4875860</v>
      </c>
      <c r="M925" s="12">
        <f>SUM($L$183:L925)</f>
        <v>1543789054</v>
      </c>
      <c r="N925" s="15">
        <f t="shared" si="167"/>
        <v>329.7013646461441</v>
      </c>
      <c r="O925" s="12">
        <v>923</v>
      </c>
      <c r="P925" s="12" t="s">
        <v>13982</v>
      </c>
      <c r="Q925" s="12">
        <v>0</v>
      </c>
      <c r="R925" s="12">
        <v>1743</v>
      </c>
      <c r="W925" s="12" t="e">
        <f t="shared" ca="1" si="170"/>
        <v>#NAME?</v>
      </c>
      <c r="X925" s="12">
        <v>4669</v>
      </c>
      <c r="Y925" s="12">
        <v>461</v>
      </c>
      <c r="Z925" s="12" t="e">
        <f t="shared" ca="1" si="171"/>
        <v>#NAME?</v>
      </c>
      <c r="AA925" s="12" t="e">
        <f ca="1">SUM($Z$4:Z925)++VLOOKUP(X925,$G$3:$L$7002,6,0)</f>
        <v>#NAME?</v>
      </c>
      <c r="AB925" s="12" t="e">
        <f t="shared" ca="1" si="172"/>
        <v>#NAME?</v>
      </c>
      <c r="AC925" s="12">
        <v>740</v>
      </c>
      <c r="AD925" s="12" t="e">
        <f t="shared" ca="1" si="173"/>
        <v>#NAME?</v>
      </c>
      <c r="AF925" s="12">
        <v>922</v>
      </c>
      <c r="AG925" s="12">
        <v>3347550</v>
      </c>
      <c r="AH925" s="12">
        <f>SUM($AG$4:AG925)</f>
        <v>2068421240</v>
      </c>
      <c r="AI925" s="13">
        <f t="shared" ca="1" si="166"/>
        <v>0</v>
      </c>
      <c r="AJ925" s="13">
        <f t="shared" ca="1" si="174"/>
        <v>0</v>
      </c>
      <c r="AK925" s="13"/>
      <c r="AL925" s="12">
        <f t="shared" ca="1" si="165"/>
        <v>0</v>
      </c>
    </row>
    <row r="926" spans="1:38">
      <c r="A926" s="12">
        <f t="shared" ca="1" si="168"/>
        <v>0</v>
      </c>
      <c r="B926" s="12">
        <v>923</v>
      </c>
      <c r="C926" s="12">
        <f t="shared" ca="1" si="169"/>
        <v>0</v>
      </c>
      <c r="F926" s="12">
        <f>SUM($J$183:J926)</f>
        <v>4692408</v>
      </c>
      <c r="G926" s="12">
        <v>924</v>
      </c>
      <c r="H926" s="12" t="s">
        <v>13981</v>
      </c>
      <c r="I926" s="12">
        <v>0</v>
      </c>
      <c r="J926" s="12">
        <f t="shared" si="164"/>
        <v>10022</v>
      </c>
      <c r="K926" s="12">
        <v>160000</v>
      </c>
      <c r="L926" s="12">
        <f>SUM($J$3:J926)</f>
        <v>4885882</v>
      </c>
      <c r="M926" s="12">
        <f>SUM($L$183:L926)</f>
        <v>1548674936</v>
      </c>
      <c r="N926" s="15">
        <f t="shared" si="167"/>
        <v>330.03842291633634</v>
      </c>
      <c r="O926" s="12">
        <v>924</v>
      </c>
      <c r="P926" s="12" t="s">
        <v>13982</v>
      </c>
      <c r="Q926" s="12">
        <v>0</v>
      </c>
      <c r="R926" s="12">
        <v>1743</v>
      </c>
      <c r="W926" s="12" t="e">
        <f t="shared" ca="1" si="170"/>
        <v>#NAME?</v>
      </c>
      <c r="X926" s="12">
        <v>4674</v>
      </c>
      <c r="Y926" s="12">
        <v>461.5</v>
      </c>
      <c r="Z926" s="12" t="e">
        <f t="shared" ca="1" si="171"/>
        <v>#NAME?</v>
      </c>
      <c r="AA926" s="12" t="e">
        <f ca="1">SUM($Z$4:Z926)++VLOOKUP(X926,$G$3:$L$7002,6,0)</f>
        <v>#NAME?</v>
      </c>
      <c r="AB926" s="12" t="e">
        <f t="shared" ca="1" si="172"/>
        <v>#NAME?</v>
      </c>
      <c r="AC926" s="12">
        <v>741</v>
      </c>
      <c r="AD926" s="12" t="e">
        <f t="shared" ca="1" si="173"/>
        <v>#NAME?</v>
      </c>
      <c r="AF926" s="12">
        <v>923</v>
      </c>
      <c r="AG926" s="12">
        <v>3347550</v>
      </c>
      <c r="AH926" s="12">
        <f>SUM($AG$4:AG926)</f>
        <v>2071768790</v>
      </c>
      <c r="AI926" s="13">
        <f t="shared" ca="1" si="166"/>
        <v>0</v>
      </c>
      <c r="AJ926" s="13">
        <f t="shared" ca="1" si="174"/>
        <v>0</v>
      </c>
      <c r="AK926" s="13"/>
      <c r="AL926" s="12">
        <f t="shared" ca="1" si="165"/>
        <v>0</v>
      </c>
    </row>
    <row r="927" spans="1:38">
      <c r="A927" s="12">
        <f t="shared" ca="1" si="168"/>
        <v>0</v>
      </c>
      <c r="B927" s="12">
        <v>924</v>
      </c>
      <c r="C927" s="12">
        <f t="shared" ca="1" si="169"/>
        <v>0</v>
      </c>
      <c r="F927" s="12">
        <f>SUM($J$183:J927)</f>
        <v>4702440</v>
      </c>
      <c r="G927" s="12">
        <v>925</v>
      </c>
      <c r="H927" s="12" t="s">
        <v>13981</v>
      </c>
      <c r="I927" s="12">
        <v>0</v>
      </c>
      <c r="J927" s="12">
        <f t="shared" si="164"/>
        <v>10032</v>
      </c>
      <c r="K927" s="12">
        <v>160000</v>
      </c>
      <c r="L927" s="12">
        <f>SUM($J$3:J927)</f>
        <v>4895914</v>
      </c>
      <c r="M927" s="12">
        <f>SUM($L$183:L927)</f>
        <v>1553570850</v>
      </c>
      <c r="N927" s="15">
        <f t="shared" si="167"/>
        <v>330.37547528517109</v>
      </c>
      <c r="O927" s="12">
        <v>925</v>
      </c>
      <c r="P927" s="12" t="s">
        <v>13982</v>
      </c>
      <c r="Q927" s="12">
        <v>0</v>
      </c>
      <c r="R927" s="12">
        <v>1743</v>
      </c>
      <c r="W927" s="12" t="e">
        <f t="shared" ca="1" si="170"/>
        <v>#NAME?</v>
      </c>
      <c r="X927" s="12">
        <v>4678</v>
      </c>
      <c r="Y927" s="12">
        <v>462</v>
      </c>
      <c r="Z927" s="12" t="e">
        <f t="shared" ca="1" si="171"/>
        <v>#NAME?</v>
      </c>
      <c r="AA927" s="12" t="e">
        <f ca="1">SUM($Z$4:Z927)++VLOOKUP(X927,$G$3:$L$7002,6,0)</f>
        <v>#NAME?</v>
      </c>
      <c r="AB927" s="12" t="e">
        <f t="shared" ca="1" si="172"/>
        <v>#NAME?</v>
      </c>
      <c r="AC927" s="12">
        <v>741</v>
      </c>
      <c r="AD927" s="12" t="e">
        <f t="shared" ca="1" si="173"/>
        <v>#NAME?</v>
      </c>
      <c r="AF927" s="12">
        <v>924</v>
      </c>
      <c r="AG927" s="12">
        <v>3347550</v>
      </c>
      <c r="AH927" s="12">
        <f>SUM($AG$4:AG927)</f>
        <v>2075116340</v>
      </c>
      <c r="AI927" s="13">
        <f t="shared" ca="1" si="166"/>
        <v>0</v>
      </c>
      <c r="AJ927" s="13">
        <f t="shared" ca="1" si="174"/>
        <v>0</v>
      </c>
      <c r="AK927" s="13"/>
      <c r="AL927" s="12">
        <f t="shared" ca="1" si="165"/>
        <v>0</v>
      </c>
    </row>
    <row r="928" spans="1:38">
      <c r="A928" s="12">
        <f t="shared" ca="1" si="168"/>
        <v>0</v>
      </c>
      <c r="B928" s="12">
        <v>925</v>
      </c>
      <c r="C928" s="12">
        <f t="shared" ca="1" si="169"/>
        <v>0</v>
      </c>
      <c r="F928" s="12">
        <f>SUM($J$183:J928)</f>
        <v>4712482</v>
      </c>
      <c r="G928" s="12">
        <v>926</v>
      </c>
      <c r="H928" s="12" t="s">
        <v>13981</v>
      </c>
      <c r="I928" s="12">
        <v>0</v>
      </c>
      <c r="J928" s="12">
        <f t="shared" si="164"/>
        <v>10042</v>
      </c>
      <c r="K928" s="12">
        <v>160000</v>
      </c>
      <c r="L928" s="12">
        <f>SUM($J$3:J928)</f>
        <v>4905956</v>
      </c>
      <c r="M928" s="12">
        <f>SUM($L$183:L928)</f>
        <v>1558476806</v>
      </c>
      <c r="N928" s="15">
        <f t="shared" si="167"/>
        <v>330.71252176666138</v>
      </c>
      <c r="O928" s="12">
        <v>926</v>
      </c>
      <c r="P928" s="12" t="s">
        <v>13982</v>
      </c>
      <c r="Q928" s="12">
        <v>0</v>
      </c>
      <c r="R928" s="12">
        <v>1743</v>
      </c>
      <c r="W928" s="12" t="e">
        <f t="shared" ca="1" si="170"/>
        <v>#NAME?</v>
      </c>
      <c r="X928" s="12">
        <v>4683</v>
      </c>
      <c r="Y928" s="12">
        <v>462.5</v>
      </c>
      <c r="Z928" s="12" t="e">
        <f t="shared" ca="1" si="171"/>
        <v>#NAME?</v>
      </c>
      <c r="AA928" s="12" t="e">
        <f ca="1">SUM($Z$4:Z928)++VLOOKUP(X928,$G$3:$L$7002,6,0)</f>
        <v>#NAME?</v>
      </c>
      <c r="AB928" s="12" t="e">
        <f t="shared" ca="1" si="172"/>
        <v>#NAME?</v>
      </c>
      <c r="AC928" s="12">
        <v>742</v>
      </c>
      <c r="AD928" s="12" t="e">
        <f t="shared" ca="1" si="173"/>
        <v>#NAME?</v>
      </c>
      <c r="AF928" s="12">
        <v>925</v>
      </c>
      <c r="AG928" s="12">
        <v>3347550</v>
      </c>
      <c r="AH928" s="12">
        <f>SUM($AG$4:AG928)</f>
        <v>2078463890</v>
      </c>
      <c r="AI928" s="13">
        <f t="shared" ca="1" si="166"/>
        <v>0</v>
      </c>
      <c r="AJ928" s="13">
        <f t="shared" ca="1" si="174"/>
        <v>0</v>
      </c>
      <c r="AK928" s="13"/>
      <c r="AL928" s="12">
        <f t="shared" ca="1" si="165"/>
        <v>0</v>
      </c>
    </row>
    <row r="929" spans="1:38">
      <c r="A929" s="12">
        <f t="shared" ca="1" si="168"/>
        <v>0</v>
      </c>
      <c r="B929" s="12">
        <v>926</v>
      </c>
      <c r="C929" s="12">
        <f t="shared" ca="1" si="169"/>
        <v>0</v>
      </c>
      <c r="F929" s="12">
        <f>SUM($J$183:J929)</f>
        <v>4722534</v>
      </c>
      <c r="G929" s="12">
        <v>927</v>
      </c>
      <c r="H929" s="12" t="s">
        <v>13981</v>
      </c>
      <c r="I929" s="12">
        <v>0</v>
      </c>
      <c r="J929" s="12">
        <f t="shared" si="164"/>
        <v>10052</v>
      </c>
      <c r="K929" s="12">
        <v>160000</v>
      </c>
      <c r="L929" s="12">
        <f>SUM($J$3:J929)</f>
        <v>4916008</v>
      </c>
      <c r="M929" s="12">
        <f>SUM($L$183:L929)</f>
        <v>1563392814</v>
      </c>
      <c r="N929" s="15">
        <f t="shared" si="167"/>
        <v>331.04956237477592</v>
      </c>
      <c r="O929" s="12">
        <v>927</v>
      </c>
      <c r="P929" s="12" t="s">
        <v>13982</v>
      </c>
      <c r="Q929" s="12">
        <v>0</v>
      </c>
      <c r="R929" s="12">
        <v>1743</v>
      </c>
      <c r="W929" s="12" t="e">
        <f t="shared" ca="1" si="170"/>
        <v>#NAME?</v>
      </c>
      <c r="X929" s="12">
        <v>4687</v>
      </c>
      <c r="Y929" s="12">
        <v>463</v>
      </c>
      <c r="Z929" s="12" t="e">
        <f t="shared" ca="1" si="171"/>
        <v>#NAME?</v>
      </c>
      <c r="AA929" s="12" t="e">
        <f ca="1">SUM($Z$4:Z929)++VLOOKUP(X929,$G$3:$L$7002,6,0)</f>
        <v>#NAME?</v>
      </c>
      <c r="AB929" s="12" t="e">
        <f t="shared" ca="1" si="172"/>
        <v>#NAME?</v>
      </c>
      <c r="AC929" s="12">
        <v>742</v>
      </c>
      <c r="AD929" s="12" t="e">
        <f t="shared" ca="1" si="173"/>
        <v>#NAME?</v>
      </c>
      <c r="AF929" s="12">
        <v>926</v>
      </c>
      <c r="AG929" s="12">
        <v>3347550</v>
      </c>
      <c r="AH929" s="12">
        <f>SUM($AG$4:AG929)</f>
        <v>2081811440</v>
      </c>
      <c r="AI929" s="13">
        <f t="shared" ca="1" si="166"/>
        <v>0</v>
      </c>
      <c r="AJ929" s="13">
        <f t="shared" ca="1" si="174"/>
        <v>0</v>
      </c>
      <c r="AK929" s="13"/>
      <c r="AL929" s="12">
        <f t="shared" ca="1" si="165"/>
        <v>0</v>
      </c>
    </row>
    <row r="930" spans="1:38">
      <c r="A930" s="12">
        <f t="shared" ca="1" si="168"/>
        <v>0</v>
      </c>
      <c r="B930" s="12">
        <v>927</v>
      </c>
      <c r="C930" s="12">
        <f t="shared" ca="1" si="169"/>
        <v>0</v>
      </c>
      <c r="F930" s="12">
        <f>SUM($J$183:J930)</f>
        <v>4732596</v>
      </c>
      <c r="G930" s="12">
        <v>928</v>
      </c>
      <c r="H930" s="12" t="s">
        <v>13981</v>
      </c>
      <c r="I930" s="12">
        <v>0</v>
      </c>
      <c r="J930" s="12">
        <f t="shared" si="164"/>
        <v>10062</v>
      </c>
      <c r="K930" s="12">
        <v>160000</v>
      </c>
      <c r="L930" s="12">
        <f>SUM($J$3:J930)</f>
        <v>4926070</v>
      </c>
      <c r="M930" s="12">
        <f>SUM($L$183:L930)</f>
        <v>1568318884</v>
      </c>
      <c r="N930" s="15">
        <f t="shared" si="167"/>
        <v>331.38659712343923</v>
      </c>
      <c r="O930" s="12">
        <v>928</v>
      </c>
      <c r="P930" s="12" t="s">
        <v>13982</v>
      </c>
      <c r="Q930" s="12">
        <v>0</v>
      </c>
      <c r="R930" s="12">
        <v>1743</v>
      </c>
      <c r="W930" s="12" t="e">
        <f t="shared" ca="1" si="170"/>
        <v>#NAME?</v>
      </c>
      <c r="X930" s="12">
        <v>4692</v>
      </c>
      <c r="Y930" s="12">
        <v>463.5</v>
      </c>
      <c r="Z930" s="12" t="e">
        <f t="shared" ca="1" si="171"/>
        <v>#NAME?</v>
      </c>
      <c r="AA930" s="12" t="e">
        <f ca="1">SUM($Z$4:Z930)++VLOOKUP(X930,$G$3:$L$7002,6,0)</f>
        <v>#NAME?</v>
      </c>
      <c r="AB930" s="12" t="e">
        <f t="shared" ca="1" si="172"/>
        <v>#NAME?</v>
      </c>
      <c r="AC930" s="12">
        <v>743</v>
      </c>
      <c r="AD930" s="12" t="e">
        <f t="shared" ca="1" si="173"/>
        <v>#NAME?</v>
      </c>
      <c r="AF930" s="12">
        <v>927</v>
      </c>
      <c r="AG930" s="12">
        <v>3347550</v>
      </c>
      <c r="AH930" s="12">
        <f>SUM($AG$4:AG930)</f>
        <v>2085158990</v>
      </c>
      <c r="AI930" s="13">
        <f t="shared" ca="1" si="166"/>
        <v>0</v>
      </c>
      <c r="AJ930" s="13">
        <f t="shared" ca="1" si="174"/>
        <v>0</v>
      </c>
      <c r="AK930" s="13"/>
      <c r="AL930" s="12">
        <f t="shared" ca="1" si="165"/>
        <v>0</v>
      </c>
    </row>
    <row r="931" spans="1:38">
      <c r="A931" s="12">
        <f t="shared" ca="1" si="168"/>
        <v>0</v>
      </c>
      <c r="B931" s="12">
        <v>928</v>
      </c>
      <c r="C931" s="12">
        <f t="shared" ca="1" si="169"/>
        <v>0</v>
      </c>
      <c r="F931" s="12">
        <f>SUM($J$183:J931)</f>
        <v>4742668</v>
      </c>
      <c r="G931" s="12">
        <v>929</v>
      </c>
      <c r="H931" s="12" t="s">
        <v>13981</v>
      </c>
      <c r="I931" s="12">
        <v>0</v>
      </c>
      <c r="J931" s="12">
        <f t="shared" ref="J931:J994" si="175">J930+10</f>
        <v>10072</v>
      </c>
      <c r="K931" s="12">
        <v>160000</v>
      </c>
      <c r="L931" s="12">
        <f>SUM($J$3:J931)</f>
        <v>4936142</v>
      </c>
      <c r="M931" s="12">
        <f>SUM($L$183:L931)</f>
        <v>1573255026</v>
      </c>
      <c r="N931" s="15">
        <f t="shared" si="167"/>
        <v>331.72362602653192</v>
      </c>
      <c r="O931" s="12">
        <v>929</v>
      </c>
      <c r="P931" s="12" t="s">
        <v>13982</v>
      </c>
      <c r="Q931" s="12">
        <v>0</v>
      </c>
      <c r="R931" s="12">
        <v>1743</v>
      </c>
      <c r="W931" s="12" t="e">
        <f t="shared" ca="1" si="170"/>
        <v>#NAME?</v>
      </c>
      <c r="X931" s="12">
        <v>4696</v>
      </c>
      <c r="Y931" s="12">
        <v>464</v>
      </c>
      <c r="Z931" s="12" t="e">
        <f t="shared" ca="1" si="171"/>
        <v>#NAME?</v>
      </c>
      <c r="AA931" s="12" t="e">
        <f ca="1">SUM($Z$4:Z931)++VLOOKUP(X931,$G$3:$L$7002,6,0)</f>
        <v>#NAME?</v>
      </c>
      <c r="AB931" s="12" t="e">
        <f t="shared" ca="1" si="172"/>
        <v>#NAME?</v>
      </c>
      <c r="AC931" s="12">
        <v>743</v>
      </c>
      <c r="AD931" s="12" t="e">
        <f t="shared" ca="1" si="173"/>
        <v>#NAME?</v>
      </c>
      <c r="AF931" s="12">
        <v>928</v>
      </c>
      <c r="AG931" s="12">
        <v>3347550</v>
      </c>
      <c r="AH931" s="12">
        <f>SUM($AG$4:AG931)</f>
        <v>2088506540</v>
      </c>
      <c r="AI931" s="13">
        <f t="shared" ca="1" si="166"/>
        <v>0</v>
      </c>
      <c r="AJ931" s="13">
        <f t="shared" ca="1" si="174"/>
        <v>0</v>
      </c>
      <c r="AK931" s="13"/>
      <c r="AL931" s="12">
        <f t="shared" ca="1" si="165"/>
        <v>0</v>
      </c>
    </row>
    <row r="932" spans="1:38">
      <c r="A932" s="12">
        <f t="shared" ca="1" si="168"/>
        <v>0</v>
      </c>
      <c r="B932" s="12">
        <v>929</v>
      </c>
      <c r="C932" s="12">
        <f t="shared" ca="1" si="169"/>
        <v>0</v>
      </c>
      <c r="F932" s="12">
        <f>SUM($J$183:J932)</f>
        <v>4752750</v>
      </c>
      <c r="G932" s="12">
        <v>930</v>
      </c>
      <c r="H932" s="12" t="s">
        <v>13981</v>
      </c>
      <c r="I932" s="12">
        <v>0</v>
      </c>
      <c r="J932" s="12">
        <f t="shared" si="175"/>
        <v>10082</v>
      </c>
      <c r="K932" s="12">
        <v>160000</v>
      </c>
      <c r="L932" s="12">
        <f>SUM($J$3:J932)</f>
        <v>4946224</v>
      </c>
      <c r="M932" s="12">
        <f>SUM($L$183:L932)</f>
        <v>1578201250</v>
      </c>
      <c r="N932" s="15">
        <f t="shared" si="167"/>
        <v>332.06064909789069</v>
      </c>
      <c r="O932" s="12">
        <v>930</v>
      </c>
      <c r="P932" s="12" t="s">
        <v>13982</v>
      </c>
      <c r="Q932" s="12">
        <v>0</v>
      </c>
      <c r="R932" s="12">
        <v>1743</v>
      </c>
      <c r="W932" s="12" t="e">
        <f t="shared" ca="1" si="170"/>
        <v>#NAME?</v>
      </c>
      <c r="X932" s="12">
        <v>4701</v>
      </c>
      <c r="Y932" s="12">
        <v>464.5</v>
      </c>
      <c r="Z932" s="12" t="e">
        <f t="shared" ca="1" si="171"/>
        <v>#NAME?</v>
      </c>
      <c r="AA932" s="12" t="e">
        <f ca="1">SUM($Z$4:Z932)++VLOOKUP(X932,$G$3:$L$7002,6,0)</f>
        <v>#NAME?</v>
      </c>
      <c r="AB932" s="12" t="e">
        <f t="shared" ca="1" si="172"/>
        <v>#NAME?</v>
      </c>
      <c r="AC932" s="12">
        <v>744</v>
      </c>
      <c r="AD932" s="12" t="e">
        <f t="shared" ca="1" si="173"/>
        <v>#NAME?</v>
      </c>
      <c r="AF932" s="12">
        <v>929</v>
      </c>
      <c r="AG932" s="12">
        <v>3347550</v>
      </c>
      <c r="AH932" s="12">
        <f>SUM($AG$4:AG932)</f>
        <v>2091854090</v>
      </c>
      <c r="AI932" s="13">
        <f t="shared" ca="1" si="166"/>
        <v>0</v>
      </c>
      <c r="AJ932" s="13">
        <f t="shared" ca="1" si="174"/>
        <v>0</v>
      </c>
      <c r="AK932" s="13"/>
      <c r="AL932" s="12">
        <f t="shared" ca="1" si="165"/>
        <v>0</v>
      </c>
    </row>
    <row r="933" spans="1:38">
      <c r="A933" s="12">
        <f t="shared" ca="1" si="168"/>
        <v>0</v>
      </c>
      <c r="B933" s="12">
        <v>930</v>
      </c>
      <c r="C933" s="12">
        <f t="shared" ca="1" si="169"/>
        <v>0</v>
      </c>
      <c r="F933" s="12">
        <f>SUM($J$183:J933)</f>
        <v>4762842</v>
      </c>
      <c r="G933" s="12">
        <v>931</v>
      </c>
      <c r="H933" s="12" t="s">
        <v>13981</v>
      </c>
      <c r="I933" s="12">
        <v>0</v>
      </c>
      <c r="J933" s="12">
        <f t="shared" si="175"/>
        <v>10092</v>
      </c>
      <c r="K933" s="12">
        <v>160000</v>
      </c>
      <c r="L933" s="12">
        <f>SUM($J$3:J933)</f>
        <v>4956316</v>
      </c>
      <c r="M933" s="12">
        <f>SUM($L$183:L933)</f>
        <v>1583157566</v>
      </c>
      <c r="N933" s="15">
        <f t="shared" si="167"/>
        <v>332.39766635130871</v>
      </c>
      <c r="O933" s="12">
        <v>931</v>
      </c>
      <c r="P933" s="12" t="s">
        <v>13982</v>
      </c>
      <c r="Q933" s="12">
        <v>0</v>
      </c>
      <c r="R933" s="12">
        <v>1743</v>
      </c>
      <c r="W933" s="12" t="e">
        <f t="shared" ca="1" si="170"/>
        <v>#NAME?</v>
      </c>
      <c r="X933" s="12">
        <v>4705</v>
      </c>
      <c r="Y933" s="12">
        <v>465</v>
      </c>
      <c r="Z933" s="12" t="e">
        <f t="shared" ca="1" si="171"/>
        <v>#NAME?</v>
      </c>
      <c r="AA933" s="12" t="e">
        <f ca="1">SUM($Z$4:Z933)++VLOOKUP(X933,$G$3:$L$7002,6,0)</f>
        <v>#NAME?</v>
      </c>
      <c r="AB933" s="12" t="e">
        <f t="shared" ca="1" si="172"/>
        <v>#NAME?</v>
      </c>
      <c r="AC933" s="12">
        <v>744</v>
      </c>
      <c r="AD933" s="12" t="e">
        <f t="shared" ca="1" si="173"/>
        <v>#NAME?</v>
      </c>
      <c r="AF933" s="12">
        <v>930</v>
      </c>
      <c r="AG933" s="12">
        <v>3347550</v>
      </c>
      <c r="AH933" s="12">
        <f>SUM($AG$4:AG933)</f>
        <v>2095201640</v>
      </c>
      <c r="AI933" s="13">
        <f t="shared" ca="1" si="166"/>
        <v>0</v>
      </c>
      <c r="AJ933" s="13">
        <f t="shared" ca="1" si="174"/>
        <v>0</v>
      </c>
      <c r="AK933" s="13"/>
      <c r="AL933" s="12">
        <f t="shared" ca="1" si="165"/>
        <v>0</v>
      </c>
    </row>
    <row r="934" spans="1:38">
      <c r="A934" s="12">
        <f t="shared" ca="1" si="168"/>
        <v>0</v>
      </c>
      <c r="B934" s="12">
        <v>931</v>
      </c>
      <c r="C934" s="12">
        <f t="shared" ca="1" si="169"/>
        <v>0</v>
      </c>
      <c r="F934" s="12">
        <f>SUM($J$183:J934)</f>
        <v>4772944</v>
      </c>
      <c r="G934" s="12">
        <v>932</v>
      </c>
      <c r="H934" s="12" t="s">
        <v>13981</v>
      </c>
      <c r="I934" s="12">
        <v>0</v>
      </c>
      <c r="J934" s="12">
        <f t="shared" si="175"/>
        <v>10102</v>
      </c>
      <c r="K934" s="12">
        <v>160000</v>
      </c>
      <c r="L934" s="12">
        <f>SUM($J$3:J934)</f>
        <v>4966418</v>
      </c>
      <c r="M934" s="12">
        <f>SUM($L$183:L934)</f>
        <v>1588123984</v>
      </c>
      <c r="N934" s="15">
        <f t="shared" si="167"/>
        <v>332.73467780053568</v>
      </c>
      <c r="O934" s="12">
        <v>932</v>
      </c>
      <c r="P934" s="12" t="s">
        <v>13982</v>
      </c>
      <c r="Q934" s="12">
        <v>0</v>
      </c>
      <c r="R934" s="12">
        <v>1743</v>
      </c>
      <c r="W934" s="12" t="e">
        <f t="shared" ca="1" si="170"/>
        <v>#NAME?</v>
      </c>
      <c r="X934" s="12">
        <v>4710</v>
      </c>
      <c r="Y934" s="12">
        <v>465.5</v>
      </c>
      <c r="Z934" s="12" t="e">
        <f t="shared" ca="1" si="171"/>
        <v>#NAME?</v>
      </c>
      <c r="AA934" s="12" t="e">
        <f ca="1">SUM($Z$4:Z934)++VLOOKUP(X934,$G$3:$L$7002,6,0)</f>
        <v>#NAME?</v>
      </c>
      <c r="AB934" s="12" t="e">
        <f t="shared" ca="1" si="172"/>
        <v>#NAME?</v>
      </c>
      <c r="AC934" s="12">
        <v>745</v>
      </c>
      <c r="AD934" s="12" t="e">
        <f t="shared" ca="1" si="173"/>
        <v>#NAME?</v>
      </c>
      <c r="AF934" s="12">
        <v>931</v>
      </c>
      <c r="AG934" s="12">
        <v>3347550</v>
      </c>
      <c r="AH934" s="12">
        <f>SUM($AG$4:AG934)</f>
        <v>2098549190</v>
      </c>
      <c r="AI934" s="13">
        <f t="shared" ca="1" si="166"/>
        <v>0</v>
      </c>
      <c r="AJ934" s="13">
        <f t="shared" ca="1" si="174"/>
        <v>0</v>
      </c>
      <c r="AK934" s="13"/>
      <c r="AL934" s="12">
        <f t="shared" ca="1" si="165"/>
        <v>0</v>
      </c>
    </row>
    <row r="935" spans="1:38">
      <c r="A935" s="12">
        <f t="shared" ca="1" si="168"/>
        <v>0</v>
      </c>
      <c r="B935" s="12">
        <v>932</v>
      </c>
      <c r="C935" s="12">
        <f t="shared" ca="1" si="169"/>
        <v>0</v>
      </c>
      <c r="F935" s="12">
        <f>SUM($J$183:J935)</f>
        <v>4783056</v>
      </c>
      <c r="G935" s="12">
        <v>933</v>
      </c>
      <c r="H935" s="12" t="s">
        <v>13981</v>
      </c>
      <c r="I935" s="12">
        <v>0</v>
      </c>
      <c r="J935" s="12">
        <f t="shared" si="175"/>
        <v>10112</v>
      </c>
      <c r="K935" s="12">
        <v>160000</v>
      </c>
      <c r="L935" s="12">
        <f>SUM($J$3:J935)</f>
        <v>4976530</v>
      </c>
      <c r="M935" s="12">
        <f>SUM($L$183:L935)</f>
        <v>1593100514</v>
      </c>
      <c r="N935" s="15">
        <f t="shared" si="167"/>
        <v>333.07168345927789</v>
      </c>
      <c r="O935" s="12">
        <v>933</v>
      </c>
      <c r="P935" s="12" t="s">
        <v>13982</v>
      </c>
      <c r="Q935" s="12">
        <v>0</v>
      </c>
      <c r="R935" s="12">
        <v>1743</v>
      </c>
      <c r="W935" s="12" t="e">
        <f t="shared" ca="1" si="170"/>
        <v>#NAME?</v>
      </c>
      <c r="X935" s="12">
        <v>4714</v>
      </c>
      <c r="Y935" s="12">
        <v>466</v>
      </c>
      <c r="Z935" s="12" t="e">
        <f t="shared" ca="1" si="171"/>
        <v>#NAME?</v>
      </c>
      <c r="AA935" s="12" t="e">
        <f ca="1">SUM($Z$4:Z935)++VLOOKUP(X935,$G$3:$L$7002,6,0)</f>
        <v>#NAME?</v>
      </c>
      <c r="AB935" s="12" t="e">
        <f t="shared" ca="1" si="172"/>
        <v>#NAME?</v>
      </c>
      <c r="AC935" s="12">
        <v>745</v>
      </c>
      <c r="AD935" s="12" t="e">
        <f t="shared" ca="1" si="173"/>
        <v>#NAME?</v>
      </c>
      <c r="AF935" s="12">
        <v>932</v>
      </c>
      <c r="AG935" s="12">
        <v>3347550</v>
      </c>
      <c r="AH935" s="12">
        <f>SUM($AG$4:AG935)</f>
        <v>2101896740</v>
      </c>
      <c r="AI935" s="13">
        <f t="shared" ca="1" si="166"/>
        <v>0</v>
      </c>
      <c r="AJ935" s="13">
        <f t="shared" ca="1" si="174"/>
        <v>0</v>
      </c>
      <c r="AK935" s="13"/>
      <c r="AL935" s="12">
        <f t="shared" ca="1" si="165"/>
        <v>0</v>
      </c>
    </row>
    <row r="936" spans="1:38">
      <c r="A936" s="12">
        <f t="shared" ca="1" si="168"/>
        <v>0</v>
      </c>
      <c r="B936" s="12">
        <v>933</v>
      </c>
      <c r="C936" s="12">
        <f t="shared" ca="1" si="169"/>
        <v>0</v>
      </c>
      <c r="F936" s="12">
        <f>SUM($J$183:J936)</f>
        <v>4793178</v>
      </c>
      <c r="G936" s="12">
        <v>934</v>
      </c>
      <c r="H936" s="12" t="s">
        <v>13981</v>
      </c>
      <c r="I936" s="12">
        <v>0</v>
      </c>
      <c r="J936" s="12">
        <f t="shared" si="175"/>
        <v>10122</v>
      </c>
      <c r="K936" s="12">
        <v>160000</v>
      </c>
      <c r="L936" s="12">
        <f>SUM($J$3:J936)</f>
        <v>4986652</v>
      </c>
      <c r="M936" s="12">
        <f>SUM($L$183:L936)</f>
        <v>1598087166</v>
      </c>
      <c r="N936" s="15">
        <f t="shared" si="167"/>
        <v>333.4086833411987</v>
      </c>
      <c r="O936" s="12">
        <v>934</v>
      </c>
      <c r="P936" s="12" t="s">
        <v>13982</v>
      </c>
      <c r="Q936" s="12">
        <v>0</v>
      </c>
      <c r="R936" s="12">
        <v>1743</v>
      </c>
      <c r="W936" s="12" t="e">
        <f t="shared" ca="1" si="170"/>
        <v>#NAME?</v>
      </c>
      <c r="X936" s="12">
        <v>4719</v>
      </c>
      <c r="Y936" s="12">
        <v>466.5</v>
      </c>
      <c r="Z936" s="12" t="e">
        <f t="shared" ca="1" si="171"/>
        <v>#NAME?</v>
      </c>
      <c r="AA936" s="12" t="e">
        <f ca="1">SUM($Z$4:Z936)++VLOOKUP(X936,$G$3:$L$7002,6,0)</f>
        <v>#NAME?</v>
      </c>
      <c r="AB936" s="12" t="e">
        <f t="shared" ca="1" si="172"/>
        <v>#NAME?</v>
      </c>
      <c r="AC936" s="12">
        <v>746</v>
      </c>
      <c r="AD936" s="12" t="e">
        <f t="shared" ca="1" si="173"/>
        <v>#NAME?</v>
      </c>
      <c r="AF936" s="12">
        <v>933</v>
      </c>
      <c r="AG936" s="12">
        <v>3347550</v>
      </c>
      <c r="AH936" s="12">
        <f>SUM($AG$4:AG936)</f>
        <v>2105244290</v>
      </c>
      <c r="AI936" s="13">
        <f t="shared" ca="1" si="166"/>
        <v>0</v>
      </c>
      <c r="AJ936" s="13">
        <f t="shared" ca="1" si="174"/>
        <v>0</v>
      </c>
      <c r="AK936" s="13"/>
      <c r="AL936" s="12">
        <f t="shared" ca="1" si="165"/>
        <v>0</v>
      </c>
    </row>
    <row r="937" spans="1:38">
      <c r="A937" s="12">
        <f t="shared" ca="1" si="168"/>
        <v>0</v>
      </c>
      <c r="B937" s="12">
        <v>934</v>
      </c>
      <c r="C937" s="12">
        <f t="shared" ca="1" si="169"/>
        <v>0</v>
      </c>
      <c r="F937" s="12">
        <f>SUM($J$183:J937)</f>
        <v>4803310</v>
      </c>
      <c r="G937" s="12">
        <v>935</v>
      </c>
      <c r="H937" s="12" t="s">
        <v>13981</v>
      </c>
      <c r="I937" s="12">
        <v>0</v>
      </c>
      <c r="J937" s="12">
        <f t="shared" si="175"/>
        <v>10132</v>
      </c>
      <c r="K937" s="12">
        <v>160000</v>
      </c>
      <c r="L937" s="12">
        <f>SUM($J$3:J937)</f>
        <v>4996784</v>
      </c>
      <c r="M937" s="12">
        <f>SUM($L$183:L937)</f>
        <v>1603083950</v>
      </c>
      <c r="N937" s="15">
        <f t="shared" si="167"/>
        <v>333.74567745991828</v>
      </c>
      <c r="O937" s="12">
        <v>935</v>
      </c>
      <c r="P937" s="12" t="s">
        <v>13982</v>
      </c>
      <c r="Q937" s="12">
        <v>0</v>
      </c>
      <c r="R937" s="12">
        <v>1743</v>
      </c>
      <c r="W937" s="12" t="e">
        <f t="shared" ca="1" si="170"/>
        <v>#NAME?</v>
      </c>
      <c r="X937" s="12">
        <v>4723</v>
      </c>
      <c r="Y937" s="12">
        <v>467</v>
      </c>
      <c r="Z937" s="12" t="e">
        <f t="shared" ca="1" si="171"/>
        <v>#NAME?</v>
      </c>
      <c r="AA937" s="12" t="e">
        <f ca="1">SUM($Z$4:Z937)++VLOOKUP(X937,$G$3:$L$7002,6,0)</f>
        <v>#NAME?</v>
      </c>
      <c r="AB937" s="12" t="e">
        <f t="shared" ca="1" si="172"/>
        <v>#NAME?</v>
      </c>
      <c r="AC937" s="12">
        <v>746</v>
      </c>
      <c r="AD937" s="12" t="e">
        <f t="shared" ca="1" si="173"/>
        <v>#NAME?</v>
      </c>
      <c r="AF937" s="12">
        <v>934</v>
      </c>
      <c r="AG937" s="12">
        <v>3347550</v>
      </c>
      <c r="AH937" s="12">
        <f>SUM($AG$4:AG937)</f>
        <v>2108591840</v>
      </c>
      <c r="AI937" s="13">
        <f t="shared" ca="1" si="166"/>
        <v>0</v>
      </c>
      <c r="AJ937" s="13">
        <f t="shared" ca="1" si="174"/>
        <v>0</v>
      </c>
      <c r="AK937" s="13"/>
      <c r="AL937" s="12">
        <f t="shared" ca="1" si="165"/>
        <v>0</v>
      </c>
    </row>
    <row r="938" spans="1:38">
      <c r="A938" s="12">
        <f t="shared" ca="1" si="168"/>
        <v>0</v>
      </c>
      <c r="B938" s="12">
        <v>935</v>
      </c>
      <c r="C938" s="12">
        <f t="shared" ca="1" si="169"/>
        <v>0</v>
      </c>
      <c r="F938" s="12">
        <f>SUM($J$183:J938)</f>
        <v>4813452</v>
      </c>
      <c r="G938" s="12">
        <v>936</v>
      </c>
      <c r="H938" s="12" t="s">
        <v>13981</v>
      </c>
      <c r="I938" s="12">
        <v>0</v>
      </c>
      <c r="J938" s="12">
        <f t="shared" si="175"/>
        <v>10142</v>
      </c>
      <c r="K938" s="12">
        <v>160000</v>
      </c>
      <c r="L938" s="12">
        <f>SUM($J$3:J938)</f>
        <v>5006926</v>
      </c>
      <c r="M938" s="12">
        <f>SUM($L$183:L938)</f>
        <v>1608090876</v>
      </c>
      <c r="N938" s="15">
        <f t="shared" si="167"/>
        <v>334.08266582901416</v>
      </c>
      <c r="O938" s="12">
        <v>936</v>
      </c>
      <c r="P938" s="12" t="s">
        <v>13982</v>
      </c>
      <c r="Q938" s="12">
        <v>0</v>
      </c>
      <c r="R938" s="12">
        <v>1743</v>
      </c>
      <c r="W938" s="12" t="e">
        <f t="shared" ca="1" si="170"/>
        <v>#NAME?</v>
      </c>
      <c r="X938" s="12">
        <v>4728</v>
      </c>
      <c r="Y938" s="12">
        <v>467.5</v>
      </c>
      <c r="Z938" s="12" t="e">
        <f t="shared" ca="1" si="171"/>
        <v>#NAME?</v>
      </c>
      <c r="AA938" s="12" t="e">
        <f ca="1">SUM($Z$4:Z938)++VLOOKUP(X938,$G$3:$L$7002,6,0)</f>
        <v>#NAME?</v>
      </c>
      <c r="AB938" s="12" t="e">
        <f t="shared" ca="1" si="172"/>
        <v>#NAME?</v>
      </c>
      <c r="AC938" s="12">
        <v>747</v>
      </c>
      <c r="AD938" s="12" t="e">
        <f t="shared" ca="1" si="173"/>
        <v>#NAME?</v>
      </c>
      <c r="AF938" s="12">
        <v>935</v>
      </c>
      <c r="AG938" s="12">
        <v>3348500</v>
      </c>
      <c r="AH938" s="12">
        <f>SUM($AG$4:AG938)</f>
        <v>2111940340</v>
      </c>
      <c r="AI938" s="13">
        <f t="shared" ca="1" si="166"/>
        <v>0</v>
      </c>
      <c r="AJ938" s="13">
        <f t="shared" ca="1" si="174"/>
        <v>0</v>
      </c>
      <c r="AK938" s="13"/>
      <c r="AL938" s="12">
        <f t="shared" ref="AL938:AL1001" ca="1" si="176">AI938-AJ938</f>
        <v>0</v>
      </c>
    </row>
    <row r="939" spans="1:38">
      <c r="A939" s="12">
        <f t="shared" ca="1" si="168"/>
        <v>0</v>
      </c>
      <c r="B939" s="12">
        <v>936</v>
      </c>
      <c r="C939" s="12">
        <f t="shared" ca="1" si="169"/>
        <v>0</v>
      </c>
      <c r="F939" s="12">
        <f>SUM($J$183:J939)</f>
        <v>4823604</v>
      </c>
      <c r="G939" s="12">
        <v>937</v>
      </c>
      <c r="H939" s="12" t="s">
        <v>13981</v>
      </c>
      <c r="I939" s="12">
        <v>0</v>
      </c>
      <c r="J939" s="12">
        <f t="shared" si="175"/>
        <v>10152</v>
      </c>
      <c r="K939" s="12">
        <v>160000</v>
      </c>
      <c r="L939" s="12">
        <f>SUM($J$3:J939)</f>
        <v>5017078</v>
      </c>
      <c r="M939" s="12">
        <f>SUM($L$183:L939)</f>
        <v>1613107954</v>
      </c>
      <c r="N939" s="15">
        <f t="shared" si="167"/>
        <v>334.41964846202137</v>
      </c>
      <c r="O939" s="12">
        <v>937</v>
      </c>
      <c r="P939" s="12" t="s">
        <v>13982</v>
      </c>
      <c r="Q939" s="12">
        <v>0</v>
      </c>
      <c r="R939" s="12">
        <v>1743</v>
      </c>
      <c r="W939" s="12" t="e">
        <f t="shared" ca="1" si="170"/>
        <v>#NAME?</v>
      </c>
      <c r="X939" s="12">
        <v>4732</v>
      </c>
      <c r="Y939" s="12">
        <v>468</v>
      </c>
      <c r="Z939" s="12" t="e">
        <f t="shared" ca="1" si="171"/>
        <v>#NAME?</v>
      </c>
      <c r="AA939" s="12" t="e">
        <f ca="1">SUM($Z$4:Z939)++VLOOKUP(X939,$G$3:$L$7002,6,0)</f>
        <v>#NAME?</v>
      </c>
      <c r="AB939" s="12" t="e">
        <f t="shared" ca="1" si="172"/>
        <v>#NAME?</v>
      </c>
      <c r="AC939" s="12">
        <v>747</v>
      </c>
      <c r="AD939" s="12" t="e">
        <f t="shared" ca="1" si="173"/>
        <v>#NAME?</v>
      </c>
      <c r="AF939" s="12">
        <v>936</v>
      </c>
      <c r="AG939" s="12">
        <v>3349450</v>
      </c>
      <c r="AH939" s="12">
        <f>SUM($AG$4:AG939)</f>
        <v>2115289790</v>
      </c>
      <c r="AI939" s="13">
        <f t="shared" ca="1" si="166"/>
        <v>0</v>
      </c>
      <c r="AJ939" s="13">
        <f t="shared" ca="1" si="174"/>
        <v>0</v>
      </c>
      <c r="AK939" s="13"/>
      <c r="AL939" s="12">
        <f t="shared" ca="1" si="176"/>
        <v>0</v>
      </c>
    </row>
    <row r="940" spans="1:38">
      <c r="A940" s="12">
        <f t="shared" ca="1" si="168"/>
        <v>0</v>
      </c>
      <c r="B940" s="12">
        <v>937</v>
      </c>
      <c r="C940" s="12">
        <f t="shared" ca="1" si="169"/>
        <v>0</v>
      </c>
      <c r="F940" s="12">
        <f>SUM($J$183:J940)</f>
        <v>4833766</v>
      </c>
      <c r="G940" s="12">
        <v>938</v>
      </c>
      <c r="H940" s="12" t="s">
        <v>13981</v>
      </c>
      <c r="I940" s="12">
        <v>0</v>
      </c>
      <c r="J940" s="12">
        <f t="shared" si="175"/>
        <v>10162</v>
      </c>
      <c r="K940" s="12">
        <v>160000</v>
      </c>
      <c r="L940" s="12">
        <f>SUM($J$3:J940)</f>
        <v>5027240</v>
      </c>
      <c r="M940" s="12">
        <f>SUM($L$183:L940)</f>
        <v>1618135194</v>
      </c>
      <c r="N940" s="15">
        <f t="shared" si="167"/>
        <v>334.75662537243215</v>
      </c>
      <c r="O940" s="12">
        <v>938</v>
      </c>
      <c r="P940" s="12" t="s">
        <v>13982</v>
      </c>
      <c r="Q940" s="12">
        <v>0</v>
      </c>
      <c r="R940" s="12">
        <v>1743</v>
      </c>
      <c r="W940" s="12" t="e">
        <f t="shared" ca="1" si="170"/>
        <v>#NAME?</v>
      </c>
      <c r="X940" s="12">
        <v>4737</v>
      </c>
      <c r="Y940" s="12">
        <v>468.5</v>
      </c>
      <c r="Z940" s="12" t="e">
        <f t="shared" ca="1" si="171"/>
        <v>#NAME?</v>
      </c>
      <c r="AA940" s="12" t="e">
        <f ca="1">SUM($Z$4:Z940)++VLOOKUP(X940,$G$3:$L$7002,6,0)</f>
        <v>#NAME?</v>
      </c>
      <c r="AB940" s="12" t="e">
        <f t="shared" ca="1" si="172"/>
        <v>#NAME?</v>
      </c>
      <c r="AC940" s="12">
        <v>748</v>
      </c>
      <c r="AD940" s="12" t="e">
        <f t="shared" ca="1" si="173"/>
        <v>#NAME?</v>
      </c>
      <c r="AF940" s="12">
        <v>937</v>
      </c>
      <c r="AG940" s="12">
        <v>3349450</v>
      </c>
      <c r="AH940" s="12">
        <f>SUM($AG$4:AG940)</f>
        <v>2118639240</v>
      </c>
      <c r="AI940" s="13">
        <f t="shared" ref="AI940:AI1002" ca="1" si="177">IFERROR(_xlfn.XLOOKUP(AF940,AC:AC,AA:AA),AI939)</f>
        <v>0</v>
      </c>
      <c r="AJ940" s="13">
        <f t="shared" ca="1" si="174"/>
        <v>0</v>
      </c>
      <c r="AK940" s="13"/>
      <c r="AL940" s="12">
        <f t="shared" ca="1" si="176"/>
        <v>0</v>
      </c>
    </row>
    <row r="941" spans="1:38">
      <c r="A941" s="12">
        <f t="shared" ca="1" si="168"/>
        <v>0</v>
      </c>
      <c r="B941" s="12">
        <v>938</v>
      </c>
      <c r="C941" s="12">
        <f t="shared" ca="1" si="169"/>
        <v>0</v>
      </c>
      <c r="F941" s="12">
        <f>SUM($J$183:J941)</f>
        <v>4843938</v>
      </c>
      <c r="G941" s="12">
        <v>939</v>
      </c>
      <c r="H941" s="12" t="s">
        <v>13981</v>
      </c>
      <c r="I941" s="12">
        <v>0</v>
      </c>
      <c r="J941" s="12">
        <f t="shared" si="175"/>
        <v>10172</v>
      </c>
      <c r="K941" s="12">
        <v>160000</v>
      </c>
      <c r="L941" s="12">
        <f>SUM($J$3:J941)</f>
        <v>5037412</v>
      </c>
      <c r="M941" s="12">
        <f>SUM($L$183:L941)</f>
        <v>1623172606</v>
      </c>
      <c r="N941" s="15">
        <f t="shared" si="167"/>
        <v>335.09359657369686</v>
      </c>
      <c r="O941" s="12">
        <v>939</v>
      </c>
      <c r="P941" s="12" t="s">
        <v>13982</v>
      </c>
      <c r="Q941" s="12">
        <v>0</v>
      </c>
      <c r="R941" s="12">
        <v>1743</v>
      </c>
      <c r="W941" s="12" t="e">
        <f t="shared" ca="1" si="170"/>
        <v>#NAME?</v>
      </c>
      <c r="X941" s="12">
        <v>4741</v>
      </c>
      <c r="Y941" s="12">
        <v>469</v>
      </c>
      <c r="Z941" s="12" t="e">
        <f t="shared" ca="1" si="171"/>
        <v>#NAME?</v>
      </c>
      <c r="AA941" s="12" t="e">
        <f ca="1">SUM($Z$4:Z941)++VLOOKUP(X941,$G$3:$L$7002,6,0)</f>
        <v>#NAME?</v>
      </c>
      <c r="AB941" s="12" t="e">
        <f t="shared" ca="1" si="172"/>
        <v>#NAME?</v>
      </c>
      <c r="AC941" s="12">
        <v>748</v>
      </c>
      <c r="AD941" s="12" t="e">
        <f t="shared" ca="1" si="173"/>
        <v>#NAME?</v>
      </c>
      <c r="AF941" s="12">
        <v>938</v>
      </c>
      <c r="AG941" s="12">
        <v>3349450</v>
      </c>
      <c r="AH941" s="12">
        <f>SUM($AG$4:AG941)</f>
        <v>2121988690</v>
      </c>
      <c r="AI941" s="13">
        <f t="shared" ca="1" si="177"/>
        <v>0</v>
      </c>
      <c r="AJ941" s="13">
        <f t="shared" ca="1" si="174"/>
        <v>0</v>
      </c>
      <c r="AK941" s="13"/>
      <c r="AL941" s="12">
        <f t="shared" ca="1" si="176"/>
        <v>0</v>
      </c>
    </row>
    <row r="942" spans="1:38">
      <c r="A942" s="12">
        <f t="shared" ca="1" si="168"/>
        <v>0</v>
      </c>
      <c r="B942" s="12">
        <v>939</v>
      </c>
      <c r="C942" s="12">
        <f t="shared" ca="1" si="169"/>
        <v>0</v>
      </c>
      <c r="F942" s="12">
        <f>SUM($J$183:J942)</f>
        <v>4854120</v>
      </c>
      <c r="G942" s="12">
        <v>940</v>
      </c>
      <c r="H942" s="12" t="s">
        <v>13981</v>
      </c>
      <c r="I942" s="12">
        <v>0</v>
      </c>
      <c r="J942" s="12">
        <f t="shared" si="175"/>
        <v>10182</v>
      </c>
      <c r="K942" s="12">
        <v>160000</v>
      </c>
      <c r="L942" s="12">
        <f>SUM($J$3:J942)</f>
        <v>5047594</v>
      </c>
      <c r="M942" s="12">
        <f>SUM($L$183:L942)</f>
        <v>1628220200</v>
      </c>
      <c r="N942" s="15">
        <f t="shared" si="167"/>
        <v>335.43056207922342</v>
      </c>
      <c r="O942" s="12">
        <v>940</v>
      </c>
      <c r="P942" s="12" t="s">
        <v>13982</v>
      </c>
      <c r="Q942" s="12">
        <v>0</v>
      </c>
      <c r="R942" s="12">
        <v>1743</v>
      </c>
      <c r="W942" s="12" t="e">
        <f t="shared" ca="1" si="170"/>
        <v>#NAME?</v>
      </c>
      <c r="X942" s="12">
        <v>4746</v>
      </c>
      <c r="Y942" s="12">
        <v>469.5</v>
      </c>
      <c r="Z942" s="12" t="e">
        <f t="shared" ca="1" si="171"/>
        <v>#NAME?</v>
      </c>
      <c r="AA942" s="12" t="e">
        <f ca="1">SUM($Z$4:Z942)++VLOOKUP(X942,$G$3:$L$7002,6,0)</f>
        <v>#NAME?</v>
      </c>
      <c r="AB942" s="12" t="e">
        <f t="shared" ca="1" si="172"/>
        <v>#NAME?</v>
      </c>
      <c r="AC942" s="12">
        <v>749</v>
      </c>
      <c r="AD942" s="12" t="e">
        <f t="shared" ca="1" si="173"/>
        <v>#NAME?</v>
      </c>
      <c r="AF942" s="12">
        <v>939</v>
      </c>
      <c r="AG942" s="12">
        <v>3349450</v>
      </c>
      <c r="AH942" s="12">
        <f>SUM($AG$4:AG942)</f>
        <v>2125338140</v>
      </c>
      <c r="AI942" s="13">
        <f t="shared" ca="1" si="177"/>
        <v>0</v>
      </c>
      <c r="AJ942" s="13">
        <f t="shared" ca="1" si="174"/>
        <v>0</v>
      </c>
      <c r="AK942" s="13"/>
      <c r="AL942" s="12">
        <f t="shared" ca="1" si="176"/>
        <v>0</v>
      </c>
    </row>
    <row r="943" spans="1:38">
      <c r="A943" s="12">
        <f t="shared" ca="1" si="168"/>
        <v>0</v>
      </c>
      <c r="B943" s="12">
        <v>940</v>
      </c>
      <c r="C943" s="12">
        <f t="shared" ca="1" si="169"/>
        <v>0</v>
      </c>
      <c r="F943" s="12">
        <f>SUM($J$183:J943)</f>
        <v>4864312</v>
      </c>
      <c r="G943" s="12">
        <v>941</v>
      </c>
      <c r="H943" s="12" t="s">
        <v>13981</v>
      </c>
      <c r="I943" s="12">
        <v>0</v>
      </c>
      <c r="J943" s="12">
        <f t="shared" si="175"/>
        <v>10192</v>
      </c>
      <c r="K943" s="12">
        <v>160000</v>
      </c>
      <c r="L943" s="12">
        <f>SUM($J$3:J943)</f>
        <v>5057786</v>
      </c>
      <c r="M943" s="12">
        <f>SUM($L$183:L943)</f>
        <v>1633277986</v>
      </c>
      <c r="N943" s="15">
        <f t="shared" si="167"/>
        <v>335.76752190237795</v>
      </c>
      <c r="O943" s="12">
        <v>941</v>
      </c>
      <c r="P943" s="12" t="s">
        <v>13982</v>
      </c>
      <c r="Q943" s="12">
        <v>0</v>
      </c>
      <c r="R943" s="12">
        <v>1743</v>
      </c>
      <c r="W943" s="12" t="e">
        <f t="shared" ca="1" si="170"/>
        <v>#NAME?</v>
      </c>
      <c r="X943" s="12">
        <v>4750</v>
      </c>
      <c r="Y943" s="12">
        <v>470</v>
      </c>
      <c r="Z943" s="12" t="e">
        <f t="shared" ca="1" si="171"/>
        <v>#NAME?</v>
      </c>
      <c r="AA943" s="12" t="e">
        <f ca="1">SUM($Z$4:Z943)++VLOOKUP(X943,$G$3:$L$7002,6,0)</f>
        <v>#NAME?</v>
      </c>
      <c r="AB943" s="12" t="e">
        <f t="shared" ca="1" si="172"/>
        <v>#NAME?</v>
      </c>
      <c r="AC943" s="12">
        <v>749</v>
      </c>
      <c r="AD943" s="12" t="e">
        <f t="shared" ca="1" si="173"/>
        <v>#NAME?</v>
      </c>
      <c r="AF943" s="12">
        <v>940</v>
      </c>
      <c r="AG943" s="12">
        <v>3349450</v>
      </c>
      <c r="AH943" s="12">
        <f>SUM($AG$4:AG943)</f>
        <v>2128687590</v>
      </c>
      <c r="AI943" s="13">
        <f t="shared" ca="1" si="177"/>
        <v>0</v>
      </c>
      <c r="AJ943" s="13">
        <f t="shared" ca="1" si="174"/>
        <v>0</v>
      </c>
      <c r="AK943" s="13"/>
      <c r="AL943" s="12">
        <f t="shared" ca="1" si="176"/>
        <v>0</v>
      </c>
    </row>
    <row r="944" spans="1:38">
      <c r="A944" s="12">
        <f t="shared" ca="1" si="168"/>
        <v>0</v>
      </c>
      <c r="B944" s="12">
        <v>941</v>
      </c>
      <c r="C944" s="12">
        <f t="shared" ca="1" si="169"/>
        <v>0</v>
      </c>
      <c r="F944" s="12">
        <f>SUM($J$183:J944)</f>
        <v>4874514</v>
      </c>
      <c r="G944" s="12">
        <v>942</v>
      </c>
      <c r="H944" s="12" t="s">
        <v>13981</v>
      </c>
      <c r="I944" s="12">
        <v>0</v>
      </c>
      <c r="J944" s="12">
        <f t="shared" si="175"/>
        <v>10202</v>
      </c>
      <c r="K944" s="12">
        <v>160000</v>
      </c>
      <c r="L944" s="12">
        <f>SUM($J$3:J944)</f>
        <v>5067988</v>
      </c>
      <c r="M944" s="12">
        <f>SUM($L$183:L944)</f>
        <v>1638345974</v>
      </c>
      <c r="N944" s="15">
        <f t="shared" si="167"/>
        <v>336.10447605648483</v>
      </c>
      <c r="O944" s="12">
        <v>942</v>
      </c>
      <c r="P944" s="12" t="s">
        <v>13982</v>
      </c>
      <c r="Q944" s="12">
        <v>0</v>
      </c>
      <c r="R944" s="12">
        <v>1743</v>
      </c>
      <c r="W944" s="12" t="e">
        <f t="shared" ca="1" si="170"/>
        <v>#NAME?</v>
      </c>
      <c r="X944" s="12">
        <v>4755</v>
      </c>
      <c r="Y944" s="12">
        <v>470.5</v>
      </c>
      <c r="Z944" s="12" t="e">
        <f t="shared" ca="1" si="171"/>
        <v>#NAME?</v>
      </c>
      <c r="AA944" s="12" t="e">
        <f ca="1">SUM($Z$4:Z944)++VLOOKUP(X944,$G$3:$L$7002,6,0)</f>
        <v>#NAME?</v>
      </c>
      <c r="AB944" s="12" t="e">
        <f t="shared" ca="1" si="172"/>
        <v>#NAME?</v>
      </c>
      <c r="AC944" s="12">
        <v>750</v>
      </c>
      <c r="AD944" s="12" t="e">
        <f t="shared" ca="1" si="173"/>
        <v>#NAME?</v>
      </c>
      <c r="AF944" s="12">
        <v>941</v>
      </c>
      <c r="AG944" s="12">
        <v>3349450</v>
      </c>
      <c r="AH944" s="12">
        <f>SUM($AG$4:AG944)</f>
        <v>2132037040</v>
      </c>
      <c r="AI944" s="13">
        <f t="shared" ca="1" si="177"/>
        <v>0</v>
      </c>
      <c r="AJ944" s="13">
        <f t="shared" ca="1" si="174"/>
        <v>0</v>
      </c>
      <c r="AK944" s="13"/>
      <c r="AL944" s="12">
        <f t="shared" ca="1" si="176"/>
        <v>0</v>
      </c>
    </row>
    <row r="945" spans="1:38">
      <c r="A945" s="12">
        <f t="shared" ca="1" si="168"/>
        <v>0</v>
      </c>
      <c r="B945" s="12">
        <v>942</v>
      </c>
      <c r="C945" s="12">
        <f t="shared" ca="1" si="169"/>
        <v>0</v>
      </c>
      <c r="F945" s="12">
        <f>SUM($J$183:J945)</f>
        <v>4884726</v>
      </c>
      <c r="G945" s="12">
        <v>943</v>
      </c>
      <c r="H945" s="12" t="s">
        <v>13981</v>
      </c>
      <c r="I945" s="12">
        <v>0</v>
      </c>
      <c r="J945" s="12">
        <f t="shared" si="175"/>
        <v>10212</v>
      </c>
      <c r="K945" s="12">
        <v>160000</v>
      </c>
      <c r="L945" s="12">
        <f>SUM($J$3:J945)</f>
        <v>5078200</v>
      </c>
      <c r="M945" s="12">
        <f>SUM($L$183:L945)</f>
        <v>1643424174</v>
      </c>
      <c r="N945" s="15">
        <f t="shared" si="167"/>
        <v>336.4414245548266</v>
      </c>
      <c r="O945" s="12">
        <v>943</v>
      </c>
      <c r="P945" s="12" t="s">
        <v>13982</v>
      </c>
      <c r="Q945" s="12">
        <v>0</v>
      </c>
      <c r="R945" s="12">
        <v>1743</v>
      </c>
      <c r="W945" s="12" t="e">
        <f t="shared" ca="1" si="170"/>
        <v>#NAME?</v>
      </c>
      <c r="X945" s="12">
        <v>4759</v>
      </c>
      <c r="Y945" s="12">
        <v>471</v>
      </c>
      <c r="Z945" s="12" t="e">
        <f t="shared" ca="1" si="171"/>
        <v>#NAME?</v>
      </c>
      <c r="AA945" s="12" t="e">
        <f ca="1">SUM($Z$4:Z945)++VLOOKUP(X945,$G$3:$L$7002,6,0)</f>
        <v>#NAME?</v>
      </c>
      <c r="AB945" s="12" t="e">
        <f t="shared" ca="1" si="172"/>
        <v>#NAME?</v>
      </c>
      <c r="AC945" s="12">
        <v>750</v>
      </c>
      <c r="AD945" s="12" t="e">
        <f t="shared" ca="1" si="173"/>
        <v>#NAME?</v>
      </c>
      <c r="AF945" s="12">
        <v>942</v>
      </c>
      <c r="AG945" s="12">
        <v>3349450</v>
      </c>
      <c r="AH945" s="12">
        <f>SUM($AG$4:AG945)</f>
        <v>2135386490</v>
      </c>
      <c r="AI945" s="13">
        <f t="shared" ca="1" si="177"/>
        <v>0</v>
      </c>
      <c r="AJ945" s="13">
        <f t="shared" ca="1" si="174"/>
        <v>0</v>
      </c>
      <c r="AK945" s="13"/>
      <c r="AL945" s="12">
        <f t="shared" ca="1" si="176"/>
        <v>0</v>
      </c>
    </row>
    <row r="946" spans="1:38">
      <c r="A946" s="12">
        <f t="shared" ca="1" si="168"/>
        <v>0</v>
      </c>
      <c r="B946" s="12">
        <v>943</v>
      </c>
      <c r="C946" s="12">
        <f t="shared" ca="1" si="169"/>
        <v>0</v>
      </c>
      <c r="F946" s="12">
        <f>SUM($J$183:J946)</f>
        <v>4894948</v>
      </c>
      <c r="G946" s="12">
        <v>944</v>
      </c>
      <c r="H946" s="12" t="s">
        <v>13981</v>
      </c>
      <c r="I946" s="12">
        <v>0</v>
      </c>
      <c r="J946" s="12">
        <f t="shared" si="175"/>
        <v>10222</v>
      </c>
      <c r="K946" s="12">
        <v>160000</v>
      </c>
      <c r="L946" s="12">
        <f>SUM($J$3:J946)</f>
        <v>5088422</v>
      </c>
      <c r="M946" s="12">
        <f>SUM($L$183:L946)</f>
        <v>1648512596</v>
      </c>
      <c r="N946" s="15">
        <f t="shared" si="167"/>
        <v>336.77836741064459</v>
      </c>
      <c r="O946" s="12">
        <v>944</v>
      </c>
      <c r="P946" s="12" t="s">
        <v>13982</v>
      </c>
      <c r="Q946" s="12">
        <v>0</v>
      </c>
      <c r="R946" s="12">
        <v>1743</v>
      </c>
      <c r="W946" s="12" t="e">
        <f t="shared" ca="1" si="170"/>
        <v>#NAME?</v>
      </c>
      <c r="X946" s="12">
        <v>4764</v>
      </c>
      <c r="Y946" s="12">
        <v>471.5</v>
      </c>
      <c r="Z946" s="12" t="e">
        <f t="shared" ca="1" si="171"/>
        <v>#NAME?</v>
      </c>
      <c r="AA946" s="12" t="e">
        <f ca="1">SUM($Z$4:Z946)++VLOOKUP(X946,$G$3:$L$7002,6,0)</f>
        <v>#NAME?</v>
      </c>
      <c r="AB946" s="12" t="e">
        <f t="shared" ca="1" si="172"/>
        <v>#NAME?</v>
      </c>
      <c r="AC946" s="12">
        <v>751</v>
      </c>
      <c r="AD946" s="12" t="e">
        <f t="shared" ca="1" si="173"/>
        <v>#NAME?</v>
      </c>
      <c r="AF946" s="12">
        <v>943</v>
      </c>
      <c r="AG946" s="12">
        <v>3349450</v>
      </c>
      <c r="AH946" s="12">
        <f>SUM($AG$4:AG946)</f>
        <v>2138735940</v>
      </c>
      <c r="AI946" s="13">
        <f t="shared" ca="1" si="177"/>
        <v>0</v>
      </c>
      <c r="AJ946" s="13">
        <f t="shared" ca="1" si="174"/>
        <v>0</v>
      </c>
      <c r="AK946" s="13"/>
      <c r="AL946" s="12">
        <f t="shared" ca="1" si="176"/>
        <v>0</v>
      </c>
    </row>
    <row r="947" spans="1:38">
      <c r="A947" s="12">
        <f t="shared" ca="1" si="168"/>
        <v>0</v>
      </c>
      <c r="B947" s="12">
        <v>944</v>
      </c>
      <c r="C947" s="12">
        <f t="shared" ca="1" si="169"/>
        <v>0</v>
      </c>
      <c r="F947" s="12">
        <f>SUM($J$183:J947)</f>
        <v>4905180</v>
      </c>
      <c r="G947" s="12">
        <v>945</v>
      </c>
      <c r="H947" s="12" t="s">
        <v>13981</v>
      </c>
      <c r="I947" s="12">
        <v>0</v>
      </c>
      <c r="J947" s="12">
        <f t="shared" si="175"/>
        <v>10232</v>
      </c>
      <c r="K947" s="12">
        <v>160000</v>
      </c>
      <c r="L947" s="12">
        <f>SUM($J$3:J947)</f>
        <v>5098654</v>
      </c>
      <c r="M947" s="12">
        <f>SUM($L$183:L947)</f>
        <v>1653611250</v>
      </c>
      <c r="N947" s="15">
        <f t="shared" si="167"/>
        <v>337.11530463713871</v>
      </c>
      <c r="O947" s="12">
        <v>945</v>
      </c>
      <c r="P947" s="12" t="s">
        <v>13982</v>
      </c>
      <c r="Q947" s="12">
        <v>0</v>
      </c>
      <c r="R947" s="12">
        <v>1743</v>
      </c>
      <c r="W947" s="12" t="e">
        <f t="shared" ca="1" si="170"/>
        <v>#NAME?</v>
      </c>
      <c r="X947" s="12">
        <v>4768</v>
      </c>
      <c r="Y947" s="12">
        <v>472</v>
      </c>
      <c r="Z947" s="12" t="e">
        <f t="shared" ca="1" si="171"/>
        <v>#NAME?</v>
      </c>
      <c r="AA947" s="12" t="e">
        <f ca="1">SUM($Z$4:Z947)++VLOOKUP(X947,$G$3:$L$7002,6,0)</f>
        <v>#NAME?</v>
      </c>
      <c r="AB947" s="12" t="e">
        <f t="shared" ca="1" si="172"/>
        <v>#NAME?</v>
      </c>
      <c r="AC947" s="12">
        <v>751</v>
      </c>
      <c r="AD947" s="12" t="e">
        <f t="shared" ca="1" si="173"/>
        <v>#NAME?</v>
      </c>
      <c r="AF947" s="12">
        <v>944</v>
      </c>
      <c r="AG947" s="12">
        <v>3349450</v>
      </c>
      <c r="AH947" s="12">
        <f>SUM($AG$4:AG947)</f>
        <v>2142085390</v>
      </c>
      <c r="AI947" s="13">
        <f t="shared" ca="1" si="177"/>
        <v>0</v>
      </c>
      <c r="AJ947" s="13">
        <f t="shared" ca="1" si="174"/>
        <v>0</v>
      </c>
      <c r="AK947" s="13"/>
      <c r="AL947" s="12">
        <f t="shared" ca="1" si="176"/>
        <v>0</v>
      </c>
    </row>
    <row r="948" spans="1:38">
      <c r="A948" s="12">
        <f t="shared" ca="1" si="168"/>
        <v>0</v>
      </c>
      <c r="B948" s="12">
        <v>945</v>
      </c>
      <c r="C948" s="12">
        <f t="shared" ca="1" si="169"/>
        <v>0</v>
      </c>
      <c r="F948" s="12">
        <f>SUM($J$183:J948)</f>
        <v>4915422</v>
      </c>
      <c r="G948" s="12">
        <v>946</v>
      </c>
      <c r="H948" s="12" t="s">
        <v>13981</v>
      </c>
      <c r="I948" s="12">
        <v>0</v>
      </c>
      <c r="J948" s="12">
        <f t="shared" si="175"/>
        <v>10242</v>
      </c>
      <c r="K948" s="12">
        <v>160000</v>
      </c>
      <c r="L948" s="12">
        <f>SUM($J$3:J948)</f>
        <v>5108896</v>
      </c>
      <c r="M948" s="12">
        <f>SUM($L$183:L948)</f>
        <v>1658720146</v>
      </c>
      <c r="N948" s="15">
        <f t="shared" si="167"/>
        <v>337.45223624746768</v>
      </c>
      <c r="O948" s="12">
        <v>946</v>
      </c>
      <c r="P948" s="12" t="s">
        <v>13982</v>
      </c>
      <c r="Q948" s="12">
        <v>0</v>
      </c>
      <c r="R948" s="12">
        <v>1743</v>
      </c>
      <c r="W948" s="12" t="e">
        <f t="shared" ca="1" si="170"/>
        <v>#NAME?</v>
      </c>
      <c r="X948" s="12">
        <v>4773</v>
      </c>
      <c r="Y948" s="12">
        <v>472.5</v>
      </c>
      <c r="Z948" s="12" t="e">
        <f t="shared" ca="1" si="171"/>
        <v>#NAME?</v>
      </c>
      <c r="AA948" s="12" t="e">
        <f ca="1">SUM($Z$4:Z948)++VLOOKUP(X948,$G$3:$L$7002,6,0)</f>
        <v>#NAME?</v>
      </c>
      <c r="AB948" s="12" t="e">
        <f t="shared" ca="1" si="172"/>
        <v>#NAME?</v>
      </c>
      <c r="AC948" s="12">
        <v>752</v>
      </c>
      <c r="AD948" s="12" t="e">
        <f t="shared" ca="1" si="173"/>
        <v>#NAME?</v>
      </c>
      <c r="AF948" s="12">
        <v>945</v>
      </c>
      <c r="AG948" s="12">
        <v>3349450</v>
      </c>
      <c r="AH948" s="12">
        <f>SUM($AG$4:AG948)</f>
        <v>2145434840</v>
      </c>
      <c r="AI948" s="13">
        <f t="shared" ca="1" si="177"/>
        <v>0</v>
      </c>
      <c r="AJ948" s="13">
        <f t="shared" ca="1" si="174"/>
        <v>0</v>
      </c>
      <c r="AK948" s="13"/>
      <c r="AL948" s="12">
        <f t="shared" ca="1" si="176"/>
        <v>0</v>
      </c>
    </row>
    <row r="949" spans="1:38">
      <c r="A949" s="12">
        <f t="shared" ca="1" si="168"/>
        <v>0</v>
      </c>
      <c r="B949" s="12">
        <v>946</v>
      </c>
      <c r="C949" s="12">
        <f t="shared" ca="1" si="169"/>
        <v>0</v>
      </c>
      <c r="F949" s="12">
        <f>SUM($J$183:J949)</f>
        <v>4925674</v>
      </c>
      <c r="G949" s="12">
        <v>947</v>
      </c>
      <c r="H949" s="12" t="s">
        <v>13981</v>
      </c>
      <c r="I949" s="12">
        <v>0</v>
      </c>
      <c r="J949" s="12">
        <f t="shared" si="175"/>
        <v>10252</v>
      </c>
      <c r="K949" s="12">
        <v>160000</v>
      </c>
      <c r="L949" s="12">
        <f>SUM($J$3:J949)</f>
        <v>5119148</v>
      </c>
      <c r="M949" s="12">
        <f>SUM($L$183:L949)</f>
        <v>1663839294</v>
      </c>
      <c r="N949" s="15">
        <f t="shared" si="167"/>
        <v>337.78916225474927</v>
      </c>
      <c r="O949" s="12">
        <v>947</v>
      </c>
      <c r="P949" s="12" t="s">
        <v>13982</v>
      </c>
      <c r="Q949" s="12">
        <v>0</v>
      </c>
      <c r="R949" s="12">
        <v>1743</v>
      </c>
      <c r="W949" s="12" t="e">
        <f t="shared" ca="1" si="170"/>
        <v>#NAME?</v>
      </c>
      <c r="X949" s="12">
        <v>4777</v>
      </c>
      <c r="Y949" s="12">
        <v>473</v>
      </c>
      <c r="Z949" s="12" t="e">
        <f t="shared" ca="1" si="171"/>
        <v>#NAME?</v>
      </c>
      <c r="AA949" s="12" t="e">
        <f ca="1">SUM($Z$4:Z949)++VLOOKUP(X949,$G$3:$L$7002,6,0)</f>
        <v>#NAME?</v>
      </c>
      <c r="AB949" s="12" t="e">
        <f t="shared" ca="1" si="172"/>
        <v>#NAME?</v>
      </c>
      <c r="AC949" s="12">
        <v>752</v>
      </c>
      <c r="AD949" s="12" t="e">
        <f t="shared" ca="1" si="173"/>
        <v>#NAME?</v>
      </c>
      <c r="AF949" s="12">
        <v>946</v>
      </c>
      <c r="AG949" s="12">
        <v>3349450</v>
      </c>
      <c r="AH949" s="12">
        <f>SUM($AG$4:AG949)</f>
        <v>2148784290</v>
      </c>
      <c r="AI949" s="13">
        <f t="shared" ca="1" si="177"/>
        <v>0</v>
      </c>
      <c r="AJ949" s="13">
        <f t="shared" ca="1" si="174"/>
        <v>0</v>
      </c>
      <c r="AK949" s="13"/>
      <c r="AL949" s="12">
        <f t="shared" ca="1" si="176"/>
        <v>0</v>
      </c>
    </row>
    <row r="950" spans="1:38">
      <c r="A950" s="12">
        <f t="shared" ca="1" si="168"/>
        <v>0</v>
      </c>
      <c r="B950" s="12">
        <v>947</v>
      </c>
      <c r="C950" s="12">
        <f t="shared" ca="1" si="169"/>
        <v>0</v>
      </c>
      <c r="F950" s="12">
        <f>SUM($J$183:J950)</f>
        <v>4935936</v>
      </c>
      <c r="G950" s="12">
        <v>948</v>
      </c>
      <c r="H950" s="12" t="s">
        <v>13981</v>
      </c>
      <c r="I950" s="12">
        <v>0</v>
      </c>
      <c r="J950" s="12">
        <f t="shared" si="175"/>
        <v>10262</v>
      </c>
      <c r="K950" s="12">
        <v>160000</v>
      </c>
      <c r="L950" s="12">
        <f>SUM($J$3:J950)</f>
        <v>5129410</v>
      </c>
      <c r="M950" s="12">
        <f>SUM($L$183:L950)</f>
        <v>1668968704</v>
      </c>
      <c r="N950" s="15">
        <f t="shared" si="167"/>
        <v>338.12608267206059</v>
      </c>
      <c r="O950" s="12">
        <v>948</v>
      </c>
      <c r="P950" s="12" t="s">
        <v>13982</v>
      </c>
      <c r="Q950" s="12">
        <v>0</v>
      </c>
      <c r="R950" s="12">
        <v>1743</v>
      </c>
      <c r="W950" s="12" t="e">
        <f t="shared" ca="1" si="170"/>
        <v>#NAME?</v>
      </c>
      <c r="X950" s="12">
        <v>4782</v>
      </c>
      <c r="Y950" s="12">
        <v>473.5</v>
      </c>
      <c r="Z950" s="12" t="e">
        <f t="shared" ca="1" si="171"/>
        <v>#NAME?</v>
      </c>
      <c r="AA950" s="12" t="e">
        <f ca="1">SUM($Z$4:Z950)++VLOOKUP(X950,$G$3:$L$7002,6,0)</f>
        <v>#NAME?</v>
      </c>
      <c r="AB950" s="12" t="e">
        <f t="shared" ca="1" si="172"/>
        <v>#NAME?</v>
      </c>
      <c r="AC950" s="12">
        <v>753</v>
      </c>
      <c r="AD950" s="12" t="e">
        <f t="shared" ca="1" si="173"/>
        <v>#NAME?</v>
      </c>
      <c r="AF950" s="12">
        <v>947</v>
      </c>
      <c r="AG950" s="12">
        <v>3349450</v>
      </c>
      <c r="AH950" s="12">
        <f>SUM($AG$4:AG950)</f>
        <v>2152133740</v>
      </c>
      <c r="AI950" s="13">
        <f t="shared" ca="1" si="177"/>
        <v>0</v>
      </c>
      <c r="AJ950" s="13">
        <f t="shared" ca="1" si="174"/>
        <v>0</v>
      </c>
      <c r="AK950" s="13"/>
      <c r="AL950" s="12">
        <f t="shared" ca="1" si="176"/>
        <v>0</v>
      </c>
    </row>
    <row r="951" spans="1:38">
      <c r="A951" s="12">
        <f t="shared" ca="1" si="168"/>
        <v>0</v>
      </c>
      <c r="B951" s="12">
        <v>948</v>
      </c>
      <c r="C951" s="12">
        <f t="shared" ca="1" si="169"/>
        <v>0</v>
      </c>
      <c r="F951" s="12">
        <f>SUM($J$183:J951)</f>
        <v>4946208</v>
      </c>
      <c r="G951" s="12">
        <v>949</v>
      </c>
      <c r="H951" s="12" t="s">
        <v>13981</v>
      </c>
      <c r="I951" s="12">
        <v>0</v>
      </c>
      <c r="J951" s="12">
        <f t="shared" si="175"/>
        <v>10272</v>
      </c>
      <c r="K951" s="12">
        <v>160000</v>
      </c>
      <c r="L951" s="12">
        <f>SUM($J$3:J951)</f>
        <v>5139682</v>
      </c>
      <c r="M951" s="12">
        <f>SUM($L$183:L951)</f>
        <v>1674108386</v>
      </c>
      <c r="N951" s="15">
        <f t="shared" ref="N951:N1014" si="178">M951/F951</f>
        <v>338.46299751243782</v>
      </c>
      <c r="O951" s="12">
        <v>949</v>
      </c>
      <c r="P951" s="12" t="s">
        <v>13982</v>
      </c>
      <c r="Q951" s="12">
        <v>0</v>
      </c>
      <c r="R951" s="12">
        <v>1743</v>
      </c>
      <c r="W951" s="12" t="e">
        <f t="shared" ca="1" si="170"/>
        <v>#NAME?</v>
      </c>
      <c r="X951" s="12">
        <v>4786</v>
      </c>
      <c r="Y951" s="12">
        <v>474</v>
      </c>
      <c r="Z951" s="12" t="e">
        <f t="shared" ca="1" si="171"/>
        <v>#NAME?</v>
      </c>
      <c r="AA951" s="12" t="e">
        <f ca="1">SUM($Z$4:Z951)++VLOOKUP(X951,$G$3:$L$7002,6,0)</f>
        <v>#NAME?</v>
      </c>
      <c r="AB951" s="12" t="e">
        <f t="shared" ca="1" si="172"/>
        <v>#NAME?</v>
      </c>
      <c r="AC951" s="12">
        <v>753</v>
      </c>
      <c r="AD951" s="12" t="e">
        <f t="shared" ca="1" si="173"/>
        <v>#NAME?</v>
      </c>
      <c r="AF951" s="12">
        <v>948</v>
      </c>
      <c r="AG951" s="12">
        <v>3349450</v>
      </c>
      <c r="AH951" s="12">
        <f>SUM($AG$4:AG951)</f>
        <v>2155483190</v>
      </c>
      <c r="AI951" s="13">
        <f t="shared" ca="1" si="177"/>
        <v>0</v>
      </c>
      <c r="AJ951" s="13">
        <f t="shared" ca="1" si="174"/>
        <v>0</v>
      </c>
      <c r="AK951" s="13"/>
      <c r="AL951" s="12">
        <f t="shared" ca="1" si="176"/>
        <v>0</v>
      </c>
    </row>
    <row r="952" spans="1:38">
      <c r="A952" s="12">
        <f t="shared" ca="1" si="168"/>
        <v>0</v>
      </c>
      <c r="B952" s="12">
        <v>949</v>
      </c>
      <c r="C952" s="12">
        <f t="shared" ca="1" si="169"/>
        <v>0</v>
      </c>
      <c r="F952" s="12">
        <f>SUM($J$183:J952)</f>
        <v>4956490</v>
      </c>
      <c r="G952" s="12">
        <v>950</v>
      </c>
      <c r="H952" s="12" t="s">
        <v>13981</v>
      </c>
      <c r="I952" s="12">
        <v>0</v>
      </c>
      <c r="J952" s="12">
        <f t="shared" si="175"/>
        <v>10282</v>
      </c>
      <c r="K952" s="12">
        <v>160000</v>
      </c>
      <c r="L952" s="12">
        <f>SUM($J$3:J952)</f>
        <v>5149964</v>
      </c>
      <c r="M952" s="12">
        <f>SUM($L$183:L952)</f>
        <v>1679258350</v>
      </c>
      <c r="N952" s="15">
        <f t="shared" si="178"/>
        <v>338.7999067888768</v>
      </c>
      <c r="O952" s="12">
        <v>950</v>
      </c>
      <c r="P952" s="12" t="s">
        <v>13982</v>
      </c>
      <c r="Q952" s="12">
        <v>0</v>
      </c>
      <c r="R952" s="12">
        <v>1743</v>
      </c>
      <c r="W952" s="12" t="e">
        <f t="shared" ca="1" si="170"/>
        <v>#NAME?</v>
      </c>
      <c r="X952" s="12">
        <v>4791</v>
      </c>
      <c r="Y952" s="12">
        <v>474.5</v>
      </c>
      <c r="Z952" s="12" t="e">
        <f t="shared" ca="1" si="171"/>
        <v>#NAME?</v>
      </c>
      <c r="AA952" s="12" t="e">
        <f ca="1">SUM($Z$4:Z952)++VLOOKUP(X952,$G$3:$L$7002,6,0)</f>
        <v>#NAME?</v>
      </c>
      <c r="AB952" s="12" t="e">
        <f t="shared" ca="1" si="172"/>
        <v>#NAME?</v>
      </c>
      <c r="AC952" s="12">
        <v>754</v>
      </c>
      <c r="AD952" s="12" t="e">
        <f t="shared" ca="1" si="173"/>
        <v>#NAME?</v>
      </c>
      <c r="AF952" s="12">
        <v>949</v>
      </c>
      <c r="AG952" s="12">
        <v>3349450</v>
      </c>
      <c r="AH952" s="12">
        <f>SUM($AG$4:AG952)</f>
        <v>2158832640</v>
      </c>
      <c r="AI952" s="13">
        <f t="shared" ca="1" si="177"/>
        <v>0</v>
      </c>
      <c r="AJ952" s="13">
        <f t="shared" ca="1" si="174"/>
        <v>0</v>
      </c>
      <c r="AK952" s="13"/>
      <c r="AL952" s="12">
        <f t="shared" ca="1" si="176"/>
        <v>0</v>
      </c>
    </row>
    <row r="953" spans="1:38">
      <c r="A953" s="12">
        <f t="shared" ca="1" si="168"/>
        <v>0</v>
      </c>
      <c r="B953" s="12">
        <v>950</v>
      </c>
      <c r="C953" s="12">
        <f t="shared" ca="1" si="169"/>
        <v>0</v>
      </c>
      <c r="F953" s="12">
        <f>SUM($J$183:J953)</f>
        <v>4966782</v>
      </c>
      <c r="G953" s="12">
        <v>951</v>
      </c>
      <c r="H953" s="12" t="s">
        <v>13981</v>
      </c>
      <c r="I953" s="12">
        <v>0</v>
      </c>
      <c r="J953" s="12">
        <f t="shared" si="175"/>
        <v>10292</v>
      </c>
      <c r="K953" s="12">
        <v>160000</v>
      </c>
      <c r="L953" s="12">
        <f>SUM($J$3:J953)</f>
        <v>5160256</v>
      </c>
      <c r="M953" s="12">
        <f>SUM($L$183:L953)</f>
        <v>1684418606</v>
      </c>
      <c r="N953" s="15">
        <f t="shared" si="178"/>
        <v>339.13681051433304</v>
      </c>
      <c r="O953" s="12">
        <v>951</v>
      </c>
      <c r="P953" s="12" t="s">
        <v>13982</v>
      </c>
      <c r="Q953" s="12">
        <v>0</v>
      </c>
      <c r="R953" s="12">
        <v>1743</v>
      </c>
      <c r="W953" s="12" t="e">
        <f t="shared" ca="1" si="170"/>
        <v>#NAME?</v>
      </c>
      <c r="X953" s="12">
        <v>4795</v>
      </c>
      <c r="Y953" s="12">
        <v>475</v>
      </c>
      <c r="Z953" s="12" t="e">
        <f t="shared" ca="1" si="171"/>
        <v>#NAME?</v>
      </c>
      <c r="AA953" s="12" t="e">
        <f ca="1">SUM($Z$4:Z953)++VLOOKUP(X953,$G$3:$L$7002,6,0)</f>
        <v>#NAME?</v>
      </c>
      <c r="AB953" s="12" t="e">
        <f t="shared" ca="1" si="172"/>
        <v>#NAME?</v>
      </c>
      <c r="AC953" s="12">
        <v>754</v>
      </c>
      <c r="AD953" s="12" t="e">
        <f t="shared" ca="1" si="173"/>
        <v>#NAME?</v>
      </c>
      <c r="AF953" s="12">
        <v>950</v>
      </c>
      <c r="AG953" s="12">
        <v>3349450</v>
      </c>
      <c r="AH953" s="12">
        <f>SUM($AG$4:AG953)</f>
        <v>2162182090</v>
      </c>
      <c r="AI953" s="13">
        <f t="shared" ca="1" si="177"/>
        <v>0</v>
      </c>
      <c r="AJ953" s="13">
        <f t="shared" ca="1" si="174"/>
        <v>0</v>
      </c>
      <c r="AK953" s="13"/>
      <c r="AL953" s="12">
        <f t="shared" ca="1" si="176"/>
        <v>0</v>
      </c>
    </row>
    <row r="954" spans="1:38">
      <c r="A954" s="12">
        <f t="shared" ca="1" si="168"/>
        <v>0</v>
      </c>
      <c r="B954" s="12">
        <v>951</v>
      </c>
      <c r="C954" s="12">
        <f t="shared" ca="1" si="169"/>
        <v>0</v>
      </c>
      <c r="F954" s="12">
        <f>SUM($J$183:J954)</f>
        <v>4977084</v>
      </c>
      <c r="G954" s="12">
        <v>952</v>
      </c>
      <c r="H954" s="12" t="s">
        <v>13981</v>
      </c>
      <c r="I954" s="12">
        <v>0</v>
      </c>
      <c r="J954" s="12">
        <f t="shared" si="175"/>
        <v>10302</v>
      </c>
      <c r="K954" s="12">
        <v>160000</v>
      </c>
      <c r="L954" s="12">
        <f>SUM($J$3:J954)</f>
        <v>5170558</v>
      </c>
      <c r="M954" s="12">
        <f>SUM($L$183:L954)</f>
        <v>1689589164</v>
      </c>
      <c r="N954" s="15">
        <f t="shared" si="178"/>
        <v>339.4737087017217</v>
      </c>
      <c r="O954" s="12">
        <v>952</v>
      </c>
      <c r="P954" s="12" t="s">
        <v>13982</v>
      </c>
      <c r="Q954" s="12">
        <v>0</v>
      </c>
      <c r="R954" s="12">
        <v>1743</v>
      </c>
      <c r="W954" s="12" t="e">
        <f t="shared" ca="1" si="170"/>
        <v>#NAME?</v>
      </c>
      <c r="X954" s="12">
        <v>4800</v>
      </c>
      <c r="Y954" s="12">
        <v>475.5</v>
      </c>
      <c r="Z954" s="12" t="e">
        <f t="shared" ca="1" si="171"/>
        <v>#NAME?</v>
      </c>
      <c r="AA954" s="12" t="e">
        <f ca="1">SUM($Z$4:Z954)++VLOOKUP(X954,$G$3:$L$7002,6,0)</f>
        <v>#NAME?</v>
      </c>
      <c r="AB954" s="12" t="e">
        <f t="shared" ca="1" si="172"/>
        <v>#NAME?</v>
      </c>
      <c r="AC954" s="12">
        <v>755</v>
      </c>
      <c r="AD954" s="12" t="e">
        <f t="shared" ca="1" si="173"/>
        <v>#NAME?</v>
      </c>
      <c r="AF954" s="12">
        <v>951</v>
      </c>
      <c r="AG954" s="12">
        <v>3349450</v>
      </c>
      <c r="AH954" s="12">
        <f>SUM($AG$4:AG954)</f>
        <v>2165531540</v>
      </c>
      <c r="AI954" s="13">
        <f t="shared" ca="1" si="177"/>
        <v>0</v>
      </c>
      <c r="AJ954" s="13">
        <f t="shared" ca="1" si="174"/>
        <v>0</v>
      </c>
      <c r="AK954" s="13"/>
      <c r="AL954" s="12">
        <f t="shared" ca="1" si="176"/>
        <v>0</v>
      </c>
    </row>
    <row r="955" spans="1:38">
      <c r="A955" s="12">
        <f t="shared" ca="1" si="168"/>
        <v>0</v>
      </c>
      <c r="B955" s="12">
        <v>952</v>
      </c>
      <c r="C955" s="12">
        <f t="shared" ca="1" si="169"/>
        <v>0</v>
      </c>
      <c r="F955" s="12">
        <f>SUM($J$183:J955)</f>
        <v>4987396</v>
      </c>
      <c r="G955" s="12">
        <v>953</v>
      </c>
      <c r="H955" s="12" t="s">
        <v>13981</v>
      </c>
      <c r="I955" s="12">
        <v>0</v>
      </c>
      <c r="J955" s="12">
        <f t="shared" si="175"/>
        <v>10312</v>
      </c>
      <c r="K955" s="12">
        <v>160000</v>
      </c>
      <c r="L955" s="12">
        <f>SUM($J$3:J955)</f>
        <v>5180870</v>
      </c>
      <c r="M955" s="12">
        <f>SUM($L$183:L955)</f>
        <v>1694770034</v>
      </c>
      <c r="N955" s="15">
        <f t="shared" si="178"/>
        <v>339.81060136391818</v>
      </c>
      <c r="O955" s="12">
        <v>953</v>
      </c>
      <c r="P955" s="12" t="s">
        <v>13982</v>
      </c>
      <c r="Q955" s="12">
        <v>0</v>
      </c>
      <c r="R955" s="12">
        <v>1743</v>
      </c>
      <c r="W955" s="12" t="e">
        <f t="shared" ca="1" si="170"/>
        <v>#NAME?</v>
      </c>
      <c r="X955" s="12">
        <v>4804</v>
      </c>
      <c r="Y955" s="12">
        <v>476</v>
      </c>
      <c r="Z955" s="12" t="e">
        <f t="shared" ca="1" si="171"/>
        <v>#NAME?</v>
      </c>
      <c r="AA955" s="12" t="e">
        <f ca="1">SUM($Z$4:Z955)++VLOOKUP(X955,$G$3:$L$7002,6,0)</f>
        <v>#NAME?</v>
      </c>
      <c r="AB955" s="12" t="e">
        <f t="shared" ca="1" si="172"/>
        <v>#NAME?</v>
      </c>
      <c r="AC955" s="12">
        <v>755</v>
      </c>
      <c r="AD955" s="12" t="e">
        <f t="shared" ca="1" si="173"/>
        <v>#NAME?</v>
      </c>
      <c r="AF955" s="12">
        <v>952</v>
      </c>
      <c r="AG955" s="12">
        <v>3349450</v>
      </c>
      <c r="AH955" s="12">
        <f>SUM($AG$4:AG955)</f>
        <v>2168880990</v>
      </c>
      <c r="AI955" s="13">
        <f t="shared" ca="1" si="177"/>
        <v>0</v>
      </c>
      <c r="AJ955" s="13">
        <f t="shared" ca="1" si="174"/>
        <v>0</v>
      </c>
      <c r="AK955" s="13"/>
      <c r="AL955" s="12">
        <f t="shared" ca="1" si="176"/>
        <v>0</v>
      </c>
    </row>
    <row r="956" spans="1:38">
      <c r="A956" s="12">
        <f t="shared" ca="1" si="168"/>
        <v>0</v>
      </c>
      <c r="B956" s="12">
        <v>953</v>
      </c>
      <c r="C956" s="12">
        <f t="shared" ca="1" si="169"/>
        <v>0</v>
      </c>
      <c r="F956" s="12">
        <f>SUM($J$183:J956)</f>
        <v>4997718</v>
      </c>
      <c r="G956" s="12">
        <v>954</v>
      </c>
      <c r="H956" s="12" t="s">
        <v>13981</v>
      </c>
      <c r="I956" s="12">
        <v>0</v>
      </c>
      <c r="J956" s="12">
        <f t="shared" si="175"/>
        <v>10322</v>
      </c>
      <c r="K956" s="12">
        <v>160000</v>
      </c>
      <c r="L956" s="12">
        <f>SUM($J$3:J956)</f>
        <v>5191192</v>
      </c>
      <c r="M956" s="12">
        <f>SUM($L$183:L956)</f>
        <v>1699961226</v>
      </c>
      <c r="N956" s="15">
        <f t="shared" si="178"/>
        <v>340.14748851375765</v>
      </c>
      <c r="O956" s="12">
        <v>954</v>
      </c>
      <c r="P956" s="12" t="s">
        <v>13982</v>
      </c>
      <c r="Q956" s="12">
        <v>0</v>
      </c>
      <c r="R956" s="12">
        <v>1743</v>
      </c>
      <c r="W956" s="12" t="e">
        <f t="shared" ca="1" si="170"/>
        <v>#NAME?</v>
      </c>
      <c r="X956" s="12">
        <v>4809</v>
      </c>
      <c r="Y956" s="12">
        <v>476.5</v>
      </c>
      <c r="Z956" s="12" t="e">
        <f t="shared" ca="1" si="171"/>
        <v>#NAME?</v>
      </c>
      <c r="AA956" s="12" t="e">
        <f ca="1">SUM($Z$4:Z956)++VLOOKUP(X956,$G$3:$L$7002,6,0)</f>
        <v>#NAME?</v>
      </c>
      <c r="AB956" s="12" t="e">
        <f t="shared" ca="1" si="172"/>
        <v>#NAME?</v>
      </c>
      <c r="AC956" s="12">
        <v>756</v>
      </c>
      <c r="AD956" s="12" t="e">
        <f t="shared" ca="1" si="173"/>
        <v>#NAME?</v>
      </c>
      <c r="AF956" s="12">
        <v>953</v>
      </c>
      <c r="AG956" s="12">
        <v>3349450</v>
      </c>
      <c r="AH956" s="12">
        <f>SUM($AG$4:AG956)</f>
        <v>2172230440</v>
      </c>
      <c r="AI956" s="13">
        <f t="shared" ca="1" si="177"/>
        <v>0</v>
      </c>
      <c r="AJ956" s="13">
        <f t="shared" ca="1" si="174"/>
        <v>0</v>
      </c>
      <c r="AK956" s="13"/>
      <c r="AL956" s="12">
        <f t="shared" ca="1" si="176"/>
        <v>0</v>
      </c>
    </row>
    <row r="957" spans="1:38">
      <c r="A957" s="12">
        <f t="shared" ca="1" si="168"/>
        <v>0</v>
      </c>
      <c r="B957" s="12">
        <v>954</v>
      </c>
      <c r="C957" s="12">
        <f t="shared" ca="1" si="169"/>
        <v>0</v>
      </c>
      <c r="F957" s="12">
        <f>SUM($J$183:J957)</f>
        <v>5008050</v>
      </c>
      <c r="G957" s="12">
        <v>955</v>
      </c>
      <c r="H957" s="12" t="s">
        <v>13981</v>
      </c>
      <c r="I957" s="12">
        <v>0</v>
      </c>
      <c r="J957" s="12">
        <f t="shared" si="175"/>
        <v>10332</v>
      </c>
      <c r="K957" s="12">
        <v>160000</v>
      </c>
      <c r="L957" s="12">
        <f>SUM($J$3:J957)</f>
        <v>5201524</v>
      </c>
      <c r="M957" s="12">
        <f>SUM($L$183:L957)</f>
        <v>1705162750</v>
      </c>
      <c r="N957" s="15">
        <f t="shared" si="178"/>
        <v>340.48437016403591</v>
      </c>
      <c r="O957" s="12">
        <v>955</v>
      </c>
      <c r="P957" s="12" t="s">
        <v>13982</v>
      </c>
      <c r="Q957" s="12">
        <v>0</v>
      </c>
      <c r="R957" s="12">
        <v>1743</v>
      </c>
      <c r="W957" s="12" t="e">
        <f t="shared" ca="1" si="170"/>
        <v>#NAME?</v>
      </c>
      <c r="X957" s="12">
        <v>4813</v>
      </c>
      <c r="Y957" s="12">
        <v>477</v>
      </c>
      <c r="Z957" s="12" t="e">
        <f t="shared" ca="1" si="171"/>
        <v>#NAME?</v>
      </c>
      <c r="AA957" s="12" t="e">
        <f ca="1">SUM($Z$4:Z957)++VLOOKUP(X957,$G$3:$L$7002,6,0)</f>
        <v>#NAME?</v>
      </c>
      <c r="AB957" s="12" t="e">
        <f t="shared" ca="1" si="172"/>
        <v>#NAME?</v>
      </c>
      <c r="AC957" s="12">
        <v>756</v>
      </c>
      <c r="AD957" s="12" t="e">
        <f t="shared" ca="1" si="173"/>
        <v>#NAME?</v>
      </c>
      <c r="AF957" s="12">
        <v>954</v>
      </c>
      <c r="AG957" s="12">
        <v>3349450</v>
      </c>
      <c r="AH957" s="12">
        <f>SUM($AG$4:AG957)</f>
        <v>2175579890</v>
      </c>
      <c r="AI957" s="13">
        <f t="shared" ca="1" si="177"/>
        <v>0</v>
      </c>
      <c r="AJ957" s="13">
        <f t="shared" ca="1" si="174"/>
        <v>0</v>
      </c>
      <c r="AK957" s="13"/>
      <c r="AL957" s="12">
        <f t="shared" ca="1" si="176"/>
        <v>0</v>
      </c>
    </row>
    <row r="958" spans="1:38">
      <c r="A958" s="12">
        <f t="shared" ca="1" si="168"/>
        <v>0</v>
      </c>
      <c r="B958" s="12">
        <v>955</v>
      </c>
      <c r="C958" s="12">
        <f t="shared" ca="1" si="169"/>
        <v>0</v>
      </c>
      <c r="F958" s="12">
        <f>SUM($J$183:J958)</f>
        <v>5018392</v>
      </c>
      <c r="G958" s="12">
        <v>956</v>
      </c>
      <c r="H958" s="12" t="s">
        <v>13981</v>
      </c>
      <c r="I958" s="12">
        <v>0</v>
      </c>
      <c r="J958" s="12">
        <f t="shared" si="175"/>
        <v>10342</v>
      </c>
      <c r="K958" s="12">
        <v>160000</v>
      </c>
      <c r="L958" s="12">
        <f>SUM($J$3:J958)</f>
        <v>5211866</v>
      </c>
      <c r="M958" s="12">
        <f>SUM($L$183:L958)</f>
        <v>1710374616</v>
      </c>
      <c r="N958" s="15">
        <f t="shared" si="178"/>
        <v>340.8212463275089</v>
      </c>
      <c r="O958" s="12">
        <v>956</v>
      </c>
      <c r="P958" s="12" t="s">
        <v>13982</v>
      </c>
      <c r="Q958" s="12">
        <v>0</v>
      </c>
      <c r="R958" s="12">
        <v>1743</v>
      </c>
      <c r="W958" s="12" t="e">
        <f t="shared" ca="1" si="170"/>
        <v>#NAME?</v>
      </c>
      <c r="X958" s="12">
        <v>4818</v>
      </c>
      <c r="Y958" s="12">
        <v>477.5</v>
      </c>
      <c r="Z958" s="12" t="e">
        <f t="shared" ca="1" si="171"/>
        <v>#NAME?</v>
      </c>
      <c r="AA958" s="12" t="e">
        <f ca="1">SUM($Z$4:Z958)++VLOOKUP(X958,$G$3:$L$7002,6,0)</f>
        <v>#NAME?</v>
      </c>
      <c r="AB958" s="12" t="e">
        <f t="shared" ca="1" si="172"/>
        <v>#NAME?</v>
      </c>
      <c r="AC958" s="12">
        <v>757</v>
      </c>
      <c r="AD958" s="12" t="e">
        <f t="shared" ca="1" si="173"/>
        <v>#NAME?</v>
      </c>
      <c r="AF958" s="12">
        <v>955</v>
      </c>
      <c r="AG958" s="12">
        <v>3349450</v>
      </c>
      <c r="AH958" s="12">
        <f>SUM($AG$4:AG958)</f>
        <v>2178929340</v>
      </c>
      <c r="AI958" s="13">
        <f t="shared" ca="1" si="177"/>
        <v>0</v>
      </c>
      <c r="AJ958" s="13">
        <f t="shared" ca="1" si="174"/>
        <v>0</v>
      </c>
      <c r="AK958" s="13"/>
      <c r="AL958" s="12">
        <f t="shared" ca="1" si="176"/>
        <v>0</v>
      </c>
    </row>
    <row r="959" spans="1:38">
      <c r="A959" s="12">
        <f t="shared" ca="1" si="168"/>
        <v>0</v>
      </c>
      <c r="B959" s="12">
        <v>956</v>
      </c>
      <c r="C959" s="12">
        <f t="shared" ca="1" si="169"/>
        <v>0</v>
      </c>
      <c r="F959" s="12">
        <f>SUM($J$183:J959)</f>
        <v>5028744</v>
      </c>
      <c r="G959" s="12">
        <v>957</v>
      </c>
      <c r="H959" s="12" t="s">
        <v>13981</v>
      </c>
      <c r="I959" s="12">
        <v>0</v>
      </c>
      <c r="J959" s="12">
        <f t="shared" si="175"/>
        <v>10352</v>
      </c>
      <c r="K959" s="12">
        <v>160000</v>
      </c>
      <c r="L959" s="12">
        <f>SUM($J$3:J959)</f>
        <v>5222218</v>
      </c>
      <c r="M959" s="12">
        <f>SUM($L$183:L959)</f>
        <v>1715596834</v>
      </c>
      <c r="N959" s="15">
        <f t="shared" si="178"/>
        <v>341.1581170168933</v>
      </c>
      <c r="O959" s="12">
        <v>957</v>
      </c>
      <c r="P959" s="12" t="s">
        <v>13982</v>
      </c>
      <c r="Q959" s="12">
        <v>0</v>
      </c>
      <c r="R959" s="12">
        <v>1743</v>
      </c>
      <c r="W959" s="12" t="e">
        <f t="shared" ca="1" si="170"/>
        <v>#NAME?</v>
      </c>
      <c r="X959" s="12">
        <v>4822</v>
      </c>
      <c r="Y959" s="12">
        <v>478</v>
      </c>
      <c r="Z959" s="12" t="e">
        <f t="shared" ca="1" si="171"/>
        <v>#NAME?</v>
      </c>
      <c r="AA959" s="12" t="e">
        <f ca="1">SUM($Z$4:Z959)++VLOOKUP(X959,$G$3:$L$7002,6,0)</f>
        <v>#NAME?</v>
      </c>
      <c r="AB959" s="12" t="e">
        <f t="shared" ca="1" si="172"/>
        <v>#NAME?</v>
      </c>
      <c r="AC959" s="12">
        <v>757</v>
      </c>
      <c r="AD959" s="12" t="e">
        <f t="shared" ca="1" si="173"/>
        <v>#NAME?</v>
      </c>
      <c r="AF959" s="12">
        <v>956</v>
      </c>
      <c r="AG959" s="12">
        <v>3349450</v>
      </c>
      <c r="AH959" s="12">
        <f>SUM($AG$4:AG959)</f>
        <v>2182278790</v>
      </c>
      <c r="AI959" s="13">
        <f t="shared" ca="1" si="177"/>
        <v>0</v>
      </c>
      <c r="AJ959" s="13">
        <f t="shared" ca="1" si="174"/>
        <v>0</v>
      </c>
      <c r="AK959" s="13"/>
      <c r="AL959" s="12">
        <f t="shared" ca="1" si="176"/>
        <v>0</v>
      </c>
    </row>
    <row r="960" spans="1:38">
      <c r="A960" s="12">
        <f t="shared" ca="1" si="168"/>
        <v>0</v>
      </c>
      <c r="B960" s="12">
        <v>957</v>
      </c>
      <c r="C960" s="12">
        <f t="shared" ca="1" si="169"/>
        <v>0</v>
      </c>
      <c r="F960" s="12">
        <f>SUM($J$183:J960)</f>
        <v>5039106</v>
      </c>
      <c r="G960" s="12">
        <v>958</v>
      </c>
      <c r="H960" s="12" t="s">
        <v>13981</v>
      </c>
      <c r="I960" s="12">
        <v>0</v>
      </c>
      <c r="J960" s="12">
        <f t="shared" si="175"/>
        <v>10362</v>
      </c>
      <c r="K960" s="12">
        <v>160000</v>
      </c>
      <c r="L960" s="12">
        <f>SUM($J$3:J960)</f>
        <v>5232580</v>
      </c>
      <c r="M960" s="12">
        <f>SUM($L$183:L960)</f>
        <v>1720829414</v>
      </c>
      <c r="N960" s="15">
        <f t="shared" si="178"/>
        <v>341.49498224486643</v>
      </c>
      <c r="O960" s="12">
        <v>958</v>
      </c>
      <c r="P960" s="12" t="s">
        <v>13982</v>
      </c>
      <c r="Q960" s="12">
        <v>0</v>
      </c>
      <c r="R960" s="12">
        <v>1743</v>
      </c>
      <c r="W960" s="12" t="e">
        <f t="shared" ca="1" si="170"/>
        <v>#NAME?</v>
      </c>
      <c r="X960" s="12">
        <v>4827</v>
      </c>
      <c r="Y960" s="12">
        <v>478.5</v>
      </c>
      <c r="Z960" s="12" t="e">
        <f t="shared" ca="1" si="171"/>
        <v>#NAME?</v>
      </c>
      <c r="AA960" s="12" t="e">
        <f ca="1">SUM($Z$4:Z960)++VLOOKUP(X960,$G$3:$L$7002,6,0)</f>
        <v>#NAME?</v>
      </c>
      <c r="AB960" s="12" t="e">
        <f t="shared" ca="1" si="172"/>
        <v>#NAME?</v>
      </c>
      <c r="AC960" s="12">
        <v>758</v>
      </c>
      <c r="AD960" s="12" t="e">
        <f t="shared" ca="1" si="173"/>
        <v>#NAME?</v>
      </c>
      <c r="AF960" s="12">
        <v>957</v>
      </c>
      <c r="AG960" s="12">
        <v>3350400</v>
      </c>
      <c r="AH960" s="12">
        <f>SUM($AG$4:AG960)</f>
        <v>2185629190</v>
      </c>
      <c r="AI960" s="13">
        <f t="shared" ca="1" si="177"/>
        <v>0</v>
      </c>
      <c r="AJ960" s="13">
        <f t="shared" ca="1" si="174"/>
        <v>0</v>
      </c>
      <c r="AK960" s="13"/>
      <c r="AL960" s="12">
        <f t="shared" ca="1" si="176"/>
        <v>0</v>
      </c>
    </row>
    <row r="961" spans="1:38">
      <c r="A961" s="12">
        <f t="shared" ca="1" si="168"/>
        <v>0</v>
      </c>
      <c r="B961" s="12">
        <v>958</v>
      </c>
      <c r="C961" s="12">
        <f t="shared" ca="1" si="169"/>
        <v>0</v>
      </c>
      <c r="F961" s="12">
        <f>SUM($J$183:J961)</f>
        <v>5049478</v>
      </c>
      <c r="G961" s="12">
        <v>959</v>
      </c>
      <c r="H961" s="12" t="s">
        <v>13981</v>
      </c>
      <c r="I961" s="12">
        <v>0</v>
      </c>
      <c r="J961" s="12">
        <f t="shared" si="175"/>
        <v>10372</v>
      </c>
      <c r="K961" s="12">
        <v>160000</v>
      </c>
      <c r="L961" s="12">
        <f>SUM($J$3:J961)</f>
        <v>5242952</v>
      </c>
      <c r="M961" s="12">
        <f>SUM($L$183:L961)</f>
        <v>1726072366</v>
      </c>
      <c r="N961" s="15">
        <f t="shared" si="178"/>
        <v>341.83184202406665</v>
      </c>
      <c r="O961" s="12">
        <v>959</v>
      </c>
      <c r="P961" s="12" t="s">
        <v>13982</v>
      </c>
      <c r="Q961" s="12">
        <v>0</v>
      </c>
      <c r="R961" s="12">
        <v>1743</v>
      </c>
      <c r="W961" s="12" t="e">
        <f t="shared" ca="1" si="170"/>
        <v>#NAME?</v>
      </c>
      <c r="X961" s="12">
        <v>4831</v>
      </c>
      <c r="Y961" s="12">
        <v>479</v>
      </c>
      <c r="Z961" s="12" t="e">
        <f t="shared" ca="1" si="171"/>
        <v>#NAME?</v>
      </c>
      <c r="AA961" s="12" t="e">
        <f ca="1">SUM($Z$4:Z961)++VLOOKUP(X961,$G$3:$L$7002,6,0)</f>
        <v>#NAME?</v>
      </c>
      <c r="AB961" s="12" t="e">
        <f t="shared" ca="1" si="172"/>
        <v>#NAME?</v>
      </c>
      <c r="AC961" s="12">
        <v>758</v>
      </c>
      <c r="AD961" s="12" t="e">
        <f t="shared" ca="1" si="173"/>
        <v>#NAME?</v>
      </c>
      <c r="AF961" s="12">
        <v>958</v>
      </c>
      <c r="AG961" s="12">
        <v>3351350</v>
      </c>
      <c r="AH961" s="12">
        <f>SUM($AG$4:AG961)</f>
        <v>2188980540</v>
      </c>
      <c r="AI961" s="13">
        <f t="shared" ca="1" si="177"/>
        <v>0</v>
      </c>
      <c r="AJ961" s="13">
        <f t="shared" ca="1" si="174"/>
        <v>0</v>
      </c>
      <c r="AK961" s="13"/>
      <c r="AL961" s="12">
        <f t="shared" ca="1" si="176"/>
        <v>0</v>
      </c>
    </row>
    <row r="962" spans="1:38">
      <c r="A962" s="12">
        <f t="shared" ca="1" si="168"/>
        <v>0</v>
      </c>
      <c r="B962" s="12">
        <v>959</v>
      </c>
      <c r="C962" s="12">
        <f t="shared" ca="1" si="169"/>
        <v>0</v>
      </c>
      <c r="F962" s="12">
        <f>SUM($J$183:J962)</f>
        <v>5059860</v>
      </c>
      <c r="G962" s="12">
        <v>960</v>
      </c>
      <c r="H962" s="12" t="s">
        <v>13981</v>
      </c>
      <c r="I962" s="12">
        <v>0</v>
      </c>
      <c r="J962" s="12">
        <f t="shared" si="175"/>
        <v>10382</v>
      </c>
      <c r="K962" s="12">
        <v>160000</v>
      </c>
      <c r="L962" s="12">
        <f>SUM($J$3:J962)</f>
        <v>5253334</v>
      </c>
      <c r="M962" s="12">
        <f>SUM($L$183:L962)</f>
        <v>1731325700</v>
      </c>
      <c r="N962" s="15">
        <f t="shared" si="178"/>
        <v>342.16869636709316</v>
      </c>
      <c r="O962" s="12">
        <v>960</v>
      </c>
      <c r="P962" s="12" t="s">
        <v>13982</v>
      </c>
      <c r="Q962" s="12">
        <v>0</v>
      </c>
      <c r="R962" s="12">
        <v>1743</v>
      </c>
      <c r="W962" s="12" t="e">
        <f t="shared" ca="1" si="170"/>
        <v>#NAME?</v>
      </c>
      <c r="X962" s="12">
        <v>4836</v>
      </c>
      <c r="Y962" s="12">
        <v>479.5</v>
      </c>
      <c r="Z962" s="12" t="e">
        <f t="shared" ca="1" si="171"/>
        <v>#NAME?</v>
      </c>
      <c r="AA962" s="12" t="e">
        <f ca="1">SUM($Z$4:Z962)++VLOOKUP(X962,$G$3:$L$7002,6,0)</f>
        <v>#NAME?</v>
      </c>
      <c r="AB962" s="12" t="e">
        <f t="shared" ca="1" si="172"/>
        <v>#NAME?</v>
      </c>
      <c r="AC962" s="12">
        <v>759</v>
      </c>
      <c r="AD962" s="12" t="e">
        <f t="shared" ca="1" si="173"/>
        <v>#NAME?</v>
      </c>
      <c r="AF962" s="12">
        <v>959</v>
      </c>
      <c r="AG962" s="12">
        <v>3351350</v>
      </c>
      <c r="AH962" s="12">
        <f>SUM($AG$4:AG962)</f>
        <v>2192331890</v>
      </c>
      <c r="AI962" s="13">
        <f t="shared" ca="1" si="177"/>
        <v>0</v>
      </c>
      <c r="AJ962" s="13">
        <f t="shared" ca="1" si="174"/>
        <v>0</v>
      </c>
      <c r="AK962" s="13"/>
      <c r="AL962" s="12">
        <f t="shared" ca="1" si="176"/>
        <v>0</v>
      </c>
    </row>
    <row r="963" spans="1:38">
      <c r="A963" s="12">
        <f t="shared" ca="1" si="168"/>
        <v>0</v>
      </c>
      <c r="B963" s="12">
        <v>960</v>
      </c>
      <c r="C963" s="12">
        <f t="shared" ca="1" si="169"/>
        <v>0</v>
      </c>
      <c r="F963" s="12">
        <f>SUM($J$183:J963)</f>
        <v>5070252</v>
      </c>
      <c r="G963" s="12">
        <v>961</v>
      </c>
      <c r="H963" s="12" t="s">
        <v>13981</v>
      </c>
      <c r="I963" s="12">
        <v>0</v>
      </c>
      <c r="J963" s="12">
        <f t="shared" si="175"/>
        <v>10392</v>
      </c>
      <c r="K963" s="12">
        <v>160000</v>
      </c>
      <c r="L963" s="12">
        <f>SUM($J$3:J963)</f>
        <v>5263726</v>
      </c>
      <c r="M963" s="12">
        <f>SUM($L$183:L963)</f>
        <v>1736589426</v>
      </c>
      <c r="N963" s="15">
        <f t="shared" si="178"/>
        <v>342.50554528650645</v>
      </c>
      <c r="O963" s="12">
        <v>961</v>
      </c>
      <c r="P963" s="12" t="s">
        <v>13982</v>
      </c>
      <c r="Q963" s="12">
        <v>0</v>
      </c>
      <c r="R963" s="12">
        <v>1743</v>
      </c>
      <c r="W963" s="12" t="e">
        <f t="shared" ca="1" si="170"/>
        <v>#NAME?</v>
      </c>
      <c r="X963" s="12">
        <v>4840</v>
      </c>
      <c r="Y963" s="12">
        <v>480</v>
      </c>
      <c r="Z963" s="12" t="e">
        <f t="shared" ca="1" si="171"/>
        <v>#NAME?</v>
      </c>
      <c r="AA963" s="12" t="e">
        <f ca="1">SUM($Z$4:Z963)++VLOOKUP(X963,$G$3:$L$7002,6,0)</f>
        <v>#NAME?</v>
      </c>
      <c r="AB963" s="12" t="e">
        <f t="shared" ca="1" si="172"/>
        <v>#NAME?</v>
      </c>
      <c r="AC963" s="12">
        <v>759</v>
      </c>
      <c r="AD963" s="12" t="e">
        <f t="shared" ca="1" si="173"/>
        <v>#NAME?</v>
      </c>
      <c r="AF963" s="12">
        <v>960</v>
      </c>
      <c r="AG963" s="12">
        <v>3351350</v>
      </c>
      <c r="AH963" s="12">
        <f>SUM($AG$4:AG963)</f>
        <v>2195683240</v>
      </c>
      <c r="AI963" s="13">
        <f t="shared" ca="1" si="177"/>
        <v>0</v>
      </c>
      <c r="AJ963" s="13">
        <f t="shared" ca="1" si="174"/>
        <v>0</v>
      </c>
      <c r="AK963" s="13"/>
      <c r="AL963" s="12">
        <f t="shared" ca="1" si="176"/>
        <v>0</v>
      </c>
    </row>
    <row r="964" spans="1:38">
      <c r="A964" s="12">
        <f t="shared" ref="A964:A1002" ca="1" si="179">AJ964</f>
        <v>0</v>
      </c>
      <c r="B964" s="12">
        <v>961</v>
      </c>
      <c r="C964" s="12">
        <f t="shared" ref="C964:C1002" ca="1" si="180">A964-A963</f>
        <v>0</v>
      </c>
      <c r="F964" s="12">
        <f>SUM($J$183:J964)</f>
        <v>5080654</v>
      </c>
      <c r="G964" s="12">
        <v>962</v>
      </c>
      <c r="H964" s="12" t="s">
        <v>13981</v>
      </c>
      <c r="I964" s="12">
        <v>0</v>
      </c>
      <c r="J964" s="12">
        <f t="shared" si="175"/>
        <v>10402</v>
      </c>
      <c r="K964" s="12">
        <v>160000</v>
      </c>
      <c r="L964" s="12">
        <f>SUM($J$3:J964)</f>
        <v>5274128</v>
      </c>
      <c r="M964" s="12">
        <f>SUM($L$183:L964)</f>
        <v>1741863554</v>
      </c>
      <c r="N964" s="15">
        <f t="shared" si="178"/>
        <v>342.84238879482837</v>
      </c>
      <c r="O964" s="12">
        <v>962</v>
      </c>
      <c r="P964" s="12" t="s">
        <v>13982</v>
      </c>
      <c r="Q964" s="12">
        <v>0</v>
      </c>
      <c r="R964" s="12">
        <v>1743</v>
      </c>
      <c r="W964" s="12" t="e">
        <f t="shared" ref="W964:W1027" ca="1" si="181">_xlfn.XLOOKUP(AA964,A:A,B:B,,1)</f>
        <v>#NAME?</v>
      </c>
      <c r="X964" s="12">
        <v>4845</v>
      </c>
      <c r="Y964" s="12">
        <v>480.5</v>
      </c>
      <c r="Z964" s="12" t="e">
        <f t="shared" ref="Z964:Z1027" ca="1" si="182">_xlfn.XLOOKUP(X964,O:O,R:R)*60*16</f>
        <v>#NAME?</v>
      </c>
      <c r="AA964" s="12" t="e">
        <f ca="1">SUM($Z$4:Z964)++VLOOKUP(X964,$G$3:$L$7002,6,0)</f>
        <v>#NAME?</v>
      </c>
      <c r="AB964" s="12" t="e">
        <f t="shared" ref="AB964:AB1027" ca="1" si="183">_xlfn.XLOOKUP(AA964,AH:AH,AF:AF,,1)</f>
        <v>#NAME?</v>
      </c>
      <c r="AC964" s="12">
        <v>760</v>
      </c>
      <c r="AD964" s="12" t="e">
        <f t="shared" ca="1" si="173"/>
        <v>#NAME?</v>
      </c>
      <c r="AF964" s="12">
        <v>961</v>
      </c>
      <c r="AG964" s="12">
        <v>3351350</v>
      </c>
      <c r="AH964" s="12">
        <f>SUM($AG$4:AG964)</f>
        <v>2199034590</v>
      </c>
      <c r="AI964" s="13">
        <f t="shared" ca="1" si="177"/>
        <v>0</v>
      </c>
      <c r="AJ964" s="13">
        <f t="shared" ca="1" si="174"/>
        <v>0</v>
      </c>
      <c r="AK964" s="13"/>
      <c r="AL964" s="12">
        <f t="shared" ca="1" si="176"/>
        <v>0</v>
      </c>
    </row>
    <row r="965" spans="1:38">
      <c r="A965" s="12">
        <f t="shared" ca="1" si="179"/>
        <v>0</v>
      </c>
      <c r="B965" s="12">
        <v>962</v>
      </c>
      <c r="C965" s="12">
        <f t="shared" ca="1" si="180"/>
        <v>0</v>
      </c>
      <c r="F965" s="12">
        <f>SUM($J$183:J965)</f>
        <v>5091066</v>
      </c>
      <c r="G965" s="12">
        <v>963</v>
      </c>
      <c r="H965" s="12" t="s">
        <v>13981</v>
      </c>
      <c r="I965" s="12">
        <v>0</v>
      </c>
      <c r="J965" s="12">
        <f t="shared" si="175"/>
        <v>10412</v>
      </c>
      <c r="K965" s="12">
        <v>160000</v>
      </c>
      <c r="L965" s="12">
        <f>SUM($J$3:J965)</f>
        <v>5284540</v>
      </c>
      <c r="M965" s="12">
        <f>SUM($L$183:L965)</f>
        <v>1747148094</v>
      </c>
      <c r="N965" s="15">
        <f t="shared" si="178"/>
        <v>343.17922690454219</v>
      </c>
      <c r="O965" s="12">
        <v>963</v>
      </c>
      <c r="P965" s="12" t="s">
        <v>13982</v>
      </c>
      <c r="Q965" s="12">
        <v>0</v>
      </c>
      <c r="R965" s="12">
        <v>1743</v>
      </c>
      <c r="W965" s="12" t="e">
        <f t="shared" ca="1" si="181"/>
        <v>#NAME?</v>
      </c>
      <c r="X965" s="12">
        <v>4849</v>
      </c>
      <c r="Y965" s="12">
        <v>481</v>
      </c>
      <c r="Z965" s="12" t="e">
        <f t="shared" ca="1" si="182"/>
        <v>#NAME?</v>
      </c>
      <c r="AA965" s="12" t="e">
        <f ca="1">SUM($Z$4:Z965)++VLOOKUP(X965,$G$3:$L$7002,6,0)</f>
        <v>#NAME?</v>
      </c>
      <c r="AB965" s="12" t="e">
        <f t="shared" ca="1" si="183"/>
        <v>#NAME?</v>
      </c>
      <c r="AC965" s="12">
        <v>760</v>
      </c>
      <c r="AD965" s="12" t="e">
        <f t="shared" ca="1" si="173"/>
        <v>#NAME?</v>
      </c>
      <c r="AF965" s="12">
        <v>962</v>
      </c>
      <c r="AG965" s="12">
        <v>3351350</v>
      </c>
      <c r="AH965" s="12">
        <f>SUM($AG$4:AG965)</f>
        <v>2202385940</v>
      </c>
      <c r="AI965" s="13">
        <f t="shared" ca="1" si="177"/>
        <v>0</v>
      </c>
      <c r="AJ965" s="13">
        <f t="shared" ca="1" si="174"/>
        <v>0</v>
      </c>
      <c r="AK965" s="13"/>
      <c r="AL965" s="12">
        <f t="shared" ca="1" si="176"/>
        <v>0</v>
      </c>
    </row>
    <row r="966" spans="1:38">
      <c r="A966" s="12">
        <f t="shared" ca="1" si="179"/>
        <v>0</v>
      </c>
      <c r="B966" s="12">
        <v>963</v>
      </c>
      <c r="C966" s="12">
        <f t="shared" ca="1" si="180"/>
        <v>0</v>
      </c>
      <c r="F966" s="12">
        <f>SUM($J$183:J966)</f>
        <v>5101488</v>
      </c>
      <c r="G966" s="12">
        <v>964</v>
      </c>
      <c r="H966" s="12" t="s">
        <v>13981</v>
      </c>
      <c r="I966" s="12">
        <v>0</v>
      </c>
      <c r="J966" s="12">
        <f t="shared" si="175"/>
        <v>10422</v>
      </c>
      <c r="K966" s="12">
        <v>160000</v>
      </c>
      <c r="L966" s="12">
        <f>SUM($J$3:J966)</f>
        <v>5294962</v>
      </c>
      <c r="M966" s="12">
        <f>SUM($L$183:L966)</f>
        <v>1752443056</v>
      </c>
      <c r="N966" s="15">
        <f t="shared" si="178"/>
        <v>343.51605962809282</v>
      </c>
      <c r="O966" s="12">
        <v>964</v>
      </c>
      <c r="P966" s="12" t="s">
        <v>13982</v>
      </c>
      <c r="Q966" s="12">
        <v>0</v>
      </c>
      <c r="R966" s="12">
        <v>1743</v>
      </c>
      <c r="W966" s="12" t="e">
        <f t="shared" ca="1" si="181"/>
        <v>#NAME?</v>
      </c>
      <c r="X966" s="12">
        <v>4854</v>
      </c>
      <c r="Y966" s="12">
        <v>481.5</v>
      </c>
      <c r="Z966" s="12" t="e">
        <f t="shared" ca="1" si="182"/>
        <v>#NAME?</v>
      </c>
      <c r="AA966" s="12" t="e">
        <f ca="1">SUM($Z$4:Z966)++VLOOKUP(X966,$G$3:$L$7002,6,0)</f>
        <v>#NAME?</v>
      </c>
      <c r="AB966" s="12" t="e">
        <f t="shared" ca="1" si="183"/>
        <v>#NAME?</v>
      </c>
      <c r="AC966" s="12">
        <v>761</v>
      </c>
      <c r="AD966" s="12" t="e">
        <f t="shared" ca="1" si="173"/>
        <v>#NAME?</v>
      </c>
      <c r="AF966" s="12">
        <v>963</v>
      </c>
      <c r="AG966" s="12">
        <v>3351350</v>
      </c>
      <c r="AH966" s="12">
        <f>SUM($AG$4:AG966)</f>
        <v>2205737290</v>
      </c>
      <c r="AI966" s="13">
        <f t="shared" ca="1" si="177"/>
        <v>0</v>
      </c>
      <c r="AJ966" s="13">
        <f t="shared" ca="1" si="174"/>
        <v>0</v>
      </c>
      <c r="AK966" s="13"/>
      <c r="AL966" s="12">
        <f t="shared" ca="1" si="176"/>
        <v>0</v>
      </c>
    </row>
    <row r="967" spans="1:38">
      <c r="A967" s="12">
        <f t="shared" ca="1" si="179"/>
        <v>0</v>
      </c>
      <c r="B967" s="12">
        <v>964</v>
      </c>
      <c r="C967" s="12">
        <f t="shared" ca="1" si="180"/>
        <v>0</v>
      </c>
      <c r="F967" s="12">
        <f>SUM($J$183:J967)</f>
        <v>5111920</v>
      </c>
      <c r="G967" s="12">
        <v>965</v>
      </c>
      <c r="H967" s="12" t="s">
        <v>13981</v>
      </c>
      <c r="I967" s="12">
        <v>0</v>
      </c>
      <c r="J967" s="12">
        <f t="shared" si="175"/>
        <v>10432</v>
      </c>
      <c r="K967" s="12">
        <v>160000</v>
      </c>
      <c r="L967" s="12">
        <f>SUM($J$3:J967)</f>
        <v>5305394</v>
      </c>
      <c r="M967" s="12">
        <f>SUM($L$183:L967)</f>
        <v>1757748450</v>
      </c>
      <c r="N967" s="15">
        <f t="shared" si="178"/>
        <v>343.85288697788695</v>
      </c>
      <c r="O967" s="12">
        <v>965</v>
      </c>
      <c r="P967" s="12" t="s">
        <v>13982</v>
      </c>
      <c r="Q967" s="12">
        <v>0</v>
      </c>
      <c r="R967" s="12">
        <v>1743</v>
      </c>
      <c r="W967" s="12" t="e">
        <f t="shared" ca="1" si="181"/>
        <v>#NAME?</v>
      </c>
      <c r="X967" s="12">
        <v>4858</v>
      </c>
      <c r="Y967" s="12">
        <v>482</v>
      </c>
      <c r="Z967" s="12" t="e">
        <f t="shared" ca="1" si="182"/>
        <v>#NAME?</v>
      </c>
      <c r="AA967" s="12" t="e">
        <f ca="1">SUM($Z$4:Z967)++VLOOKUP(X967,$G$3:$L$7002,6,0)</f>
        <v>#NAME?</v>
      </c>
      <c r="AB967" s="12" t="e">
        <f t="shared" ca="1" si="183"/>
        <v>#NAME?</v>
      </c>
      <c r="AC967" s="12">
        <v>761</v>
      </c>
      <c r="AD967" s="12" t="e">
        <f t="shared" ref="AD967:AD1030" ca="1" si="184">MAX(AB967:AC967)</f>
        <v>#NAME?</v>
      </c>
      <c r="AF967" s="12">
        <v>964</v>
      </c>
      <c r="AG967" s="12">
        <v>3351350</v>
      </c>
      <c r="AH967" s="12">
        <f>SUM($AG$4:AG967)</f>
        <v>2209088640</v>
      </c>
      <c r="AI967" s="13">
        <f t="shared" ca="1" si="177"/>
        <v>0</v>
      </c>
      <c r="AJ967" s="13">
        <f t="shared" ca="1" si="174"/>
        <v>0</v>
      </c>
      <c r="AK967" s="13"/>
      <c r="AL967" s="12">
        <f t="shared" ca="1" si="176"/>
        <v>0</v>
      </c>
    </row>
    <row r="968" spans="1:38">
      <c r="A968" s="12">
        <f t="shared" ca="1" si="179"/>
        <v>0</v>
      </c>
      <c r="B968" s="12">
        <v>965</v>
      </c>
      <c r="C968" s="12">
        <f t="shared" ca="1" si="180"/>
        <v>0</v>
      </c>
      <c r="F968" s="12">
        <f>SUM($J$183:J968)</f>
        <v>5122362</v>
      </c>
      <c r="G968" s="12">
        <v>966</v>
      </c>
      <c r="H968" s="12" t="s">
        <v>13981</v>
      </c>
      <c r="I968" s="12">
        <v>0</v>
      </c>
      <c r="J968" s="12">
        <f t="shared" si="175"/>
        <v>10442</v>
      </c>
      <c r="K968" s="12">
        <v>160000</v>
      </c>
      <c r="L968" s="12">
        <f>SUM($J$3:J968)</f>
        <v>5315836</v>
      </c>
      <c r="M968" s="12">
        <f>SUM($L$183:L968)</f>
        <v>1763064286</v>
      </c>
      <c r="N968" s="15">
        <f t="shared" si="178"/>
        <v>344.18970896629327</v>
      </c>
      <c r="O968" s="12">
        <v>966</v>
      </c>
      <c r="P968" s="12" t="s">
        <v>13982</v>
      </c>
      <c r="Q968" s="12">
        <v>0</v>
      </c>
      <c r="R968" s="12">
        <v>1743</v>
      </c>
      <c r="W968" s="12" t="e">
        <f t="shared" ca="1" si="181"/>
        <v>#NAME?</v>
      </c>
      <c r="X968" s="12">
        <v>4863</v>
      </c>
      <c r="Y968" s="12">
        <v>482.5</v>
      </c>
      <c r="Z968" s="12" t="e">
        <f t="shared" ca="1" si="182"/>
        <v>#NAME?</v>
      </c>
      <c r="AA968" s="12" t="e">
        <f ca="1">SUM($Z$4:Z968)++VLOOKUP(X968,$G$3:$L$7002,6,0)</f>
        <v>#NAME?</v>
      </c>
      <c r="AB968" s="12" t="e">
        <f t="shared" ca="1" si="183"/>
        <v>#NAME?</v>
      </c>
      <c r="AC968" s="12">
        <v>762</v>
      </c>
      <c r="AD968" s="12" t="e">
        <f t="shared" ca="1" si="184"/>
        <v>#NAME?</v>
      </c>
      <c r="AF968" s="12">
        <v>965</v>
      </c>
      <c r="AG968" s="12">
        <v>3351350</v>
      </c>
      <c r="AH968" s="12">
        <f>SUM($AG$4:AG968)</f>
        <v>2212439990</v>
      </c>
      <c r="AI968" s="13">
        <f t="shared" ca="1" si="177"/>
        <v>0</v>
      </c>
      <c r="AJ968" s="13">
        <f t="shared" ca="1" si="174"/>
        <v>0</v>
      </c>
      <c r="AK968" s="13"/>
      <c r="AL968" s="12">
        <f t="shared" ca="1" si="176"/>
        <v>0</v>
      </c>
    </row>
    <row r="969" spans="1:38">
      <c r="A969" s="12">
        <f t="shared" ca="1" si="179"/>
        <v>0</v>
      </c>
      <c r="B969" s="12">
        <v>966</v>
      </c>
      <c r="C969" s="12">
        <f t="shared" ca="1" si="180"/>
        <v>0</v>
      </c>
      <c r="F969" s="12">
        <f>SUM($J$183:J969)</f>
        <v>5132814</v>
      </c>
      <c r="G969" s="12">
        <v>967</v>
      </c>
      <c r="H969" s="12" t="s">
        <v>13981</v>
      </c>
      <c r="I969" s="12">
        <v>0</v>
      </c>
      <c r="J969" s="12">
        <f t="shared" si="175"/>
        <v>10452</v>
      </c>
      <c r="K969" s="12">
        <v>160000</v>
      </c>
      <c r="L969" s="12">
        <f>SUM($J$3:J969)</f>
        <v>5326288</v>
      </c>
      <c r="M969" s="12">
        <f>SUM($L$183:L969)</f>
        <v>1768390574</v>
      </c>
      <c r="N969" s="15">
        <f t="shared" si="178"/>
        <v>344.52652560564246</v>
      </c>
      <c r="O969" s="12">
        <v>967</v>
      </c>
      <c r="P969" s="12" t="s">
        <v>13982</v>
      </c>
      <c r="Q969" s="12">
        <v>0</v>
      </c>
      <c r="R969" s="12">
        <v>1743</v>
      </c>
      <c r="W969" s="12" t="e">
        <f t="shared" ca="1" si="181"/>
        <v>#NAME?</v>
      </c>
      <c r="X969" s="12">
        <v>4867</v>
      </c>
      <c r="Y969" s="12">
        <v>483</v>
      </c>
      <c r="Z969" s="12" t="e">
        <f t="shared" ca="1" si="182"/>
        <v>#NAME?</v>
      </c>
      <c r="AA969" s="12" t="e">
        <f ca="1">SUM($Z$4:Z969)++VLOOKUP(X969,$G$3:$L$7002,6,0)</f>
        <v>#NAME?</v>
      </c>
      <c r="AB969" s="12" t="e">
        <f t="shared" ca="1" si="183"/>
        <v>#NAME?</v>
      </c>
      <c r="AC969" s="12">
        <v>762</v>
      </c>
      <c r="AD969" s="12" t="e">
        <f t="shared" ca="1" si="184"/>
        <v>#NAME?</v>
      </c>
      <c r="AF969" s="12">
        <v>966</v>
      </c>
      <c r="AG969" s="12">
        <v>3351350</v>
      </c>
      <c r="AH969" s="12">
        <f>SUM($AG$4:AG969)</f>
        <v>2215791340</v>
      </c>
      <c r="AI969" s="13">
        <f t="shared" ca="1" si="177"/>
        <v>0</v>
      </c>
      <c r="AJ969" s="13">
        <f t="shared" ca="1" si="174"/>
        <v>0</v>
      </c>
      <c r="AK969" s="13"/>
      <c r="AL969" s="12">
        <f t="shared" ca="1" si="176"/>
        <v>0</v>
      </c>
    </row>
    <row r="970" spans="1:38">
      <c r="A970" s="12">
        <f t="shared" ca="1" si="179"/>
        <v>0</v>
      </c>
      <c r="B970" s="12">
        <v>967</v>
      </c>
      <c r="C970" s="12">
        <f t="shared" ca="1" si="180"/>
        <v>0</v>
      </c>
      <c r="F970" s="12">
        <f>SUM($J$183:J970)</f>
        <v>5143276</v>
      </c>
      <c r="G970" s="12">
        <v>968</v>
      </c>
      <c r="H970" s="12" t="s">
        <v>13981</v>
      </c>
      <c r="I970" s="12">
        <v>0</v>
      </c>
      <c r="J970" s="12">
        <f t="shared" si="175"/>
        <v>10462</v>
      </c>
      <c r="K970" s="12">
        <v>160000</v>
      </c>
      <c r="L970" s="12">
        <f>SUM($J$3:J970)</f>
        <v>5336750</v>
      </c>
      <c r="M970" s="12">
        <f>SUM($L$183:L970)</f>
        <v>1773727324</v>
      </c>
      <c r="N970" s="15">
        <f t="shared" si="178"/>
        <v>344.86333690822738</v>
      </c>
      <c r="O970" s="12">
        <v>968</v>
      </c>
      <c r="P970" s="12" t="s">
        <v>13982</v>
      </c>
      <c r="Q970" s="12">
        <v>0</v>
      </c>
      <c r="R970" s="12">
        <v>1743</v>
      </c>
      <c r="W970" s="12" t="e">
        <f t="shared" ca="1" si="181"/>
        <v>#NAME?</v>
      </c>
      <c r="X970" s="12">
        <v>4872</v>
      </c>
      <c r="Y970" s="12">
        <v>483.5</v>
      </c>
      <c r="Z970" s="12" t="e">
        <f t="shared" ca="1" si="182"/>
        <v>#NAME?</v>
      </c>
      <c r="AA970" s="12" t="e">
        <f ca="1">SUM($Z$4:Z970)++VLOOKUP(X970,$G$3:$L$7002,6,0)</f>
        <v>#NAME?</v>
      </c>
      <c r="AB970" s="12" t="e">
        <f t="shared" ca="1" si="183"/>
        <v>#NAME?</v>
      </c>
      <c r="AC970" s="12">
        <v>763</v>
      </c>
      <c r="AD970" s="12" t="e">
        <f t="shared" ca="1" si="184"/>
        <v>#NAME?</v>
      </c>
      <c r="AF970" s="12">
        <v>967</v>
      </c>
      <c r="AG970" s="12">
        <v>3351350</v>
      </c>
      <c r="AH970" s="12">
        <f>SUM($AG$4:AG970)</f>
        <v>2219142690</v>
      </c>
      <c r="AI970" s="13">
        <f t="shared" ca="1" si="177"/>
        <v>0</v>
      </c>
      <c r="AJ970" s="13">
        <f t="shared" ca="1" si="174"/>
        <v>0</v>
      </c>
      <c r="AK970" s="13"/>
      <c r="AL970" s="12">
        <f t="shared" ca="1" si="176"/>
        <v>0</v>
      </c>
    </row>
    <row r="971" spans="1:38">
      <c r="A971" s="12">
        <f t="shared" ca="1" si="179"/>
        <v>0</v>
      </c>
      <c r="B971" s="12">
        <v>968</v>
      </c>
      <c r="C971" s="12">
        <f t="shared" ca="1" si="180"/>
        <v>0</v>
      </c>
      <c r="F971" s="12">
        <f>SUM($J$183:J971)</f>
        <v>5153748</v>
      </c>
      <c r="G971" s="12">
        <v>969</v>
      </c>
      <c r="H971" s="12" t="s">
        <v>13981</v>
      </c>
      <c r="I971" s="12">
        <v>0</v>
      </c>
      <c r="J971" s="12">
        <f t="shared" si="175"/>
        <v>10472</v>
      </c>
      <c r="K971" s="12">
        <v>160000</v>
      </c>
      <c r="L971" s="12">
        <f>SUM($J$3:J971)</f>
        <v>5347222</v>
      </c>
      <c r="M971" s="12">
        <f>SUM($L$183:L971)</f>
        <v>1779074546</v>
      </c>
      <c r="N971" s="15">
        <f t="shared" si="178"/>
        <v>345.20014288630335</v>
      </c>
      <c r="O971" s="12">
        <v>969</v>
      </c>
      <c r="P971" s="12" t="s">
        <v>13982</v>
      </c>
      <c r="Q971" s="12">
        <v>0</v>
      </c>
      <c r="R971" s="12">
        <v>1743</v>
      </c>
      <c r="W971" s="12" t="e">
        <f t="shared" ca="1" si="181"/>
        <v>#NAME?</v>
      </c>
      <c r="X971" s="12">
        <v>4876</v>
      </c>
      <c r="Y971" s="12">
        <v>484</v>
      </c>
      <c r="Z971" s="12" t="e">
        <f t="shared" ca="1" si="182"/>
        <v>#NAME?</v>
      </c>
      <c r="AA971" s="12" t="e">
        <f ca="1">SUM($Z$4:Z971)++VLOOKUP(X971,$G$3:$L$7002,6,0)</f>
        <v>#NAME?</v>
      </c>
      <c r="AB971" s="12" t="e">
        <f t="shared" ca="1" si="183"/>
        <v>#NAME?</v>
      </c>
      <c r="AC971" s="12">
        <v>763</v>
      </c>
      <c r="AD971" s="12" t="e">
        <f t="shared" ca="1" si="184"/>
        <v>#NAME?</v>
      </c>
      <c r="AF971" s="12">
        <v>968</v>
      </c>
      <c r="AG971" s="12">
        <v>3351350</v>
      </c>
      <c r="AH971" s="12">
        <f>SUM($AG$4:AG971)</f>
        <v>2222494040</v>
      </c>
      <c r="AI971" s="13">
        <f t="shared" ca="1" si="177"/>
        <v>0</v>
      </c>
      <c r="AJ971" s="13">
        <f t="shared" ca="1" si="174"/>
        <v>0</v>
      </c>
      <c r="AK971" s="13"/>
      <c r="AL971" s="12">
        <f t="shared" ca="1" si="176"/>
        <v>0</v>
      </c>
    </row>
    <row r="972" spans="1:38">
      <c r="A972" s="12">
        <f t="shared" ca="1" si="179"/>
        <v>0</v>
      </c>
      <c r="B972" s="12">
        <v>969</v>
      </c>
      <c r="C972" s="12">
        <f t="shared" ca="1" si="180"/>
        <v>0</v>
      </c>
      <c r="F972" s="12">
        <f>SUM($J$183:J972)</f>
        <v>5164230</v>
      </c>
      <c r="G972" s="12">
        <v>970</v>
      </c>
      <c r="H972" s="12" t="s">
        <v>13981</v>
      </c>
      <c r="I972" s="12">
        <v>0</v>
      </c>
      <c r="J972" s="12">
        <f t="shared" si="175"/>
        <v>10482</v>
      </c>
      <c r="K972" s="12">
        <v>160000</v>
      </c>
      <c r="L972" s="12">
        <f>SUM($J$3:J972)</f>
        <v>5357704</v>
      </c>
      <c r="M972" s="12">
        <f>SUM($L$183:L972)</f>
        <v>1784432250</v>
      </c>
      <c r="N972" s="15">
        <f t="shared" si="178"/>
        <v>345.53694355208813</v>
      </c>
      <c r="O972" s="12">
        <v>970</v>
      </c>
      <c r="P972" s="12" t="s">
        <v>13982</v>
      </c>
      <c r="Q972" s="12">
        <v>0</v>
      </c>
      <c r="R972" s="12">
        <v>1743</v>
      </c>
      <c r="W972" s="12" t="e">
        <f t="shared" ca="1" si="181"/>
        <v>#NAME?</v>
      </c>
      <c r="X972" s="12">
        <v>4881</v>
      </c>
      <c r="Y972" s="12">
        <v>484.5</v>
      </c>
      <c r="Z972" s="12" t="e">
        <f t="shared" ca="1" si="182"/>
        <v>#NAME?</v>
      </c>
      <c r="AA972" s="12" t="e">
        <f ca="1">SUM($Z$4:Z972)++VLOOKUP(X972,$G$3:$L$7002,6,0)</f>
        <v>#NAME?</v>
      </c>
      <c r="AB972" s="12" t="e">
        <f t="shared" ca="1" si="183"/>
        <v>#NAME?</v>
      </c>
      <c r="AC972" s="12">
        <v>764</v>
      </c>
      <c r="AD972" s="12" t="e">
        <f t="shared" ca="1" si="184"/>
        <v>#NAME?</v>
      </c>
      <c r="AF972" s="12">
        <v>969</v>
      </c>
      <c r="AG972" s="12">
        <v>3351350</v>
      </c>
      <c r="AH972" s="12">
        <f>SUM($AG$4:AG972)</f>
        <v>2225845390</v>
      </c>
      <c r="AI972" s="13">
        <f t="shared" ca="1" si="177"/>
        <v>0</v>
      </c>
      <c r="AJ972" s="13">
        <f t="shared" ca="1" si="174"/>
        <v>0</v>
      </c>
      <c r="AK972" s="13"/>
      <c r="AL972" s="12">
        <f t="shared" ca="1" si="176"/>
        <v>0</v>
      </c>
    </row>
    <row r="973" spans="1:38">
      <c r="A973" s="12">
        <f t="shared" ca="1" si="179"/>
        <v>0</v>
      </c>
      <c r="B973" s="12">
        <v>970</v>
      </c>
      <c r="C973" s="12">
        <f t="shared" ca="1" si="180"/>
        <v>0</v>
      </c>
      <c r="F973" s="12">
        <f>SUM($J$183:J973)</f>
        <v>5174722</v>
      </c>
      <c r="G973" s="12">
        <v>971</v>
      </c>
      <c r="H973" s="12" t="s">
        <v>13981</v>
      </c>
      <c r="I973" s="12">
        <v>0</v>
      </c>
      <c r="J973" s="12">
        <f t="shared" si="175"/>
        <v>10492</v>
      </c>
      <c r="K973" s="12">
        <v>160000</v>
      </c>
      <c r="L973" s="12">
        <f>SUM($J$3:J973)</f>
        <v>5368196</v>
      </c>
      <c r="M973" s="12">
        <f>SUM($L$183:L973)</f>
        <v>1789800446</v>
      </c>
      <c r="N973" s="15">
        <f t="shared" si="178"/>
        <v>345.87373891776213</v>
      </c>
      <c r="O973" s="12">
        <v>971</v>
      </c>
      <c r="P973" s="12" t="s">
        <v>13982</v>
      </c>
      <c r="Q973" s="12">
        <v>0</v>
      </c>
      <c r="R973" s="12">
        <v>1743</v>
      </c>
      <c r="W973" s="12" t="e">
        <f t="shared" ca="1" si="181"/>
        <v>#NAME?</v>
      </c>
      <c r="X973" s="12">
        <v>4885</v>
      </c>
      <c r="Y973" s="12">
        <v>485</v>
      </c>
      <c r="Z973" s="12" t="e">
        <f t="shared" ca="1" si="182"/>
        <v>#NAME?</v>
      </c>
      <c r="AA973" s="12" t="e">
        <f ca="1">SUM($Z$4:Z973)++VLOOKUP(X973,$G$3:$L$7002,6,0)</f>
        <v>#NAME?</v>
      </c>
      <c r="AB973" s="12" t="e">
        <f t="shared" ca="1" si="183"/>
        <v>#NAME?</v>
      </c>
      <c r="AC973" s="12">
        <v>764</v>
      </c>
      <c r="AD973" s="12" t="e">
        <f t="shared" ca="1" si="184"/>
        <v>#NAME?</v>
      </c>
      <c r="AF973" s="12">
        <v>970</v>
      </c>
      <c r="AG973" s="12">
        <v>3351350</v>
      </c>
      <c r="AH973" s="12">
        <f>SUM($AG$4:AG973)</f>
        <v>2229196740</v>
      </c>
      <c r="AI973" s="13">
        <f t="shared" ca="1" si="177"/>
        <v>0</v>
      </c>
      <c r="AJ973" s="13">
        <f t="shared" ca="1" si="174"/>
        <v>0</v>
      </c>
      <c r="AK973" s="13"/>
      <c r="AL973" s="12">
        <f t="shared" ca="1" si="176"/>
        <v>0</v>
      </c>
    </row>
    <row r="974" spans="1:38">
      <c r="A974" s="12">
        <f t="shared" ca="1" si="179"/>
        <v>0</v>
      </c>
      <c r="B974" s="12">
        <v>971</v>
      </c>
      <c r="C974" s="12">
        <f t="shared" ca="1" si="180"/>
        <v>0</v>
      </c>
      <c r="F974" s="12">
        <f>SUM($J$183:J974)</f>
        <v>5185224</v>
      </c>
      <c r="G974" s="12">
        <v>972</v>
      </c>
      <c r="H974" s="12" t="s">
        <v>13981</v>
      </c>
      <c r="I974" s="12">
        <v>0</v>
      </c>
      <c r="J974" s="12">
        <f t="shared" si="175"/>
        <v>10502</v>
      </c>
      <c r="K974" s="12">
        <v>160000</v>
      </c>
      <c r="L974" s="12">
        <f>SUM($J$3:J974)</f>
        <v>5378698</v>
      </c>
      <c r="M974" s="12">
        <f>SUM($L$183:L974)</f>
        <v>1795179144</v>
      </c>
      <c r="N974" s="15">
        <f t="shared" si="178"/>
        <v>346.21052899546868</v>
      </c>
      <c r="O974" s="12">
        <v>972</v>
      </c>
      <c r="P974" s="12" t="s">
        <v>13982</v>
      </c>
      <c r="Q974" s="12">
        <v>0</v>
      </c>
      <c r="R974" s="12">
        <v>1743</v>
      </c>
      <c r="W974" s="12" t="e">
        <f t="shared" ca="1" si="181"/>
        <v>#NAME?</v>
      </c>
      <c r="X974" s="12">
        <v>4890</v>
      </c>
      <c r="Y974" s="12">
        <v>485.5</v>
      </c>
      <c r="Z974" s="12" t="e">
        <f t="shared" ca="1" si="182"/>
        <v>#NAME?</v>
      </c>
      <c r="AA974" s="12" t="e">
        <f ca="1">SUM($Z$4:Z974)++VLOOKUP(X974,$G$3:$L$7002,6,0)</f>
        <v>#NAME?</v>
      </c>
      <c r="AB974" s="12" t="e">
        <f t="shared" ca="1" si="183"/>
        <v>#NAME?</v>
      </c>
      <c r="AC974" s="12">
        <v>765</v>
      </c>
      <c r="AD974" s="12" t="e">
        <f t="shared" ca="1" si="184"/>
        <v>#NAME?</v>
      </c>
      <c r="AF974" s="12">
        <v>971</v>
      </c>
      <c r="AG974" s="12">
        <v>3351350</v>
      </c>
      <c r="AH974" s="12">
        <f>SUM($AG$4:AG974)</f>
        <v>2232548090</v>
      </c>
      <c r="AI974" s="13">
        <f t="shared" ca="1" si="177"/>
        <v>0</v>
      </c>
      <c r="AJ974" s="13">
        <f t="shared" ca="1" si="174"/>
        <v>0</v>
      </c>
      <c r="AK974" s="13"/>
      <c r="AL974" s="12">
        <f t="shared" ca="1" si="176"/>
        <v>0</v>
      </c>
    </row>
    <row r="975" spans="1:38">
      <c r="A975" s="12">
        <f t="shared" ca="1" si="179"/>
        <v>0</v>
      </c>
      <c r="B975" s="12">
        <v>972</v>
      </c>
      <c r="C975" s="12">
        <f t="shared" ca="1" si="180"/>
        <v>0</v>
      </c>
      <c r="F975" s="12">
        <f>SUM($J$183:J975)</f>
        <v>5195736</v>
      </c>
      <c r="G975" s="12">
        <v>973</v>
      </c>
      <c r="H975" s="12" t="s">
        <v>13981</v>
      </c>
      <c r="I975" s="12">
        <v>0</v>
      </c>
      <c r="J975" s="12">
        <f t="shared" si="175"/>
        <v>10512</v>
      </c>
      <c r="K975" s="12">
        <v>160000</v>
      </c>
      <c r="L975" s="12">
        <f>SUM($J$3:J975)</f>
        <v>5389210</v>
      </c>
      <c r="M975" s="12">
        <f>SUM($L$183:L975)</f>
        <v>1800568354</v>
      </c>
      <c r="N975" s="15">
        <f t="shared" si="178"/>
        <v>346.54731379731379</v>
      </c>
      <c r="O975" s="12">
        <v>973</v>
      </c>
      <c r="P975" s="12" t="s">
        <v>13982</v>
      </c>
      <c r="Q975" s="12">
        <v>0</v>
      </c>
      <c r="R975" s="12">
        <v>1743</v>
      </c>
      <c r="W975" s="12" t="e">
        <f t="shared" ca="1" si="181"/>
        <v>#NAME?</v>
      </c>
      <c r="X975" s="12">
        <v>4894</v>
      </c>
      <c r="Y975" s="12">
        <v>486</v>
      </c>
      <c r="Z975" s="12" t="e">
        <f t="shared" ca="1" si="182"/>
        <v>#NAME?</v>
      </c>
      <c r="AA975" s="12" t="e">
        <f ca="1">SUM($Z$4:Z975)++VLOOKUP(X975,$G$3:$L$7002,6,0)</f>
        <v>#NAME?</v>
      </c>
      <c r="AB975" s="12" t="e">
        <f t="shared" ca="1" si="183"/>
        <v>#NAME?</v>
      </c>
      <c r="AC975" s="12">
        <v>765</v>
      </c>
      <c r="AD975" s="12" t="e">
        <f t="shared" ca="1" si="184"/>
        <v>#NAME?</v>
      </c>
      <c r="AF975" s="12">
        <v>972</v>
      </c>
      <c r="AG975" s="12">
        <v>3351350</v>
      </c>
      <c r="AH975" s="12">
        <f>SUM($AG$4:AG975)</f>
        <v>2235899440</v>
      </c>
      <c r="AI975" s="13">
        <f t="shared" ca="1" si="177"/>
        <v>0</v>
      </c>
      <c r="AJ975" s="13">
        <f t="shared" ca="1" si="174"/>
        <v>0</v>
      </c>
      <c r="AK975" s="13"/>
      <c r="AL975" s="12">
        <f t="shared" ca="1" si="176"/>
        <v>0</v>
      </c>
    </row>
    <row r="976" spans="1:38">
      <c r="A976" s="12">
        <f t="shared" ca="1" si="179"/>
        <v>0</v>
      </c>
      <c r="B976" s="12">
        <v>973</v>
      </c>
      <c r="C976" s="12">
        <f t="shared" ca="1" si="180"/>
        <v>0</v>
      </c>
      <c r="F976" s="12">
        <f>SUM($J$183:J976)</f>
        <v>5206258</v>
      </c>
      <c r="G976" s="12">
        <v>974</v>
      </c>
      <c r="H976" s="12" t="s">
        <v>13981</v>
      </c>
      <c r="I976" s="12">
        <v>0</v>
      </c>
      <c r="J976" s="12">
        <f t="shared" si="175"/>
        <v>10522</v>
      </c>
      <c r="K976" s="12">
        <v>160000</v>
      </c>
      <c r="L976" s="12">
        <f>SUM($J$3:J976)</f>
        <v>5399732</v>
      </c>
      <c r="M976" s="12">
        <f>SUM($L$183:L976)</f>
        <v>1805968086</v>
      </c>
      <c r="N976" s="15">
        <f t="shared" si="178"/>
        <v>346.8840933353668</v>
      </c>
      <c r="O976" s="12">
        <v>974</v>
      </c>
      <c r="P976" s="12" t="s">
        <v>13982</v>
      </c>
      <c r="Q976" s="12">
        <v>0</v>
      </c>
      <c r="R976" s="12">
        <v>1743</v>
      </c>
      <c r="W976" s="12" t="e">
        <f t="shared" ca="1" si="181"/>
        <v>#NAME?</v>
      </c>
      <c r="X976" s="12">
        <v>4899</v>
      </c>
      <c r="Y976" s="12">
        <v>486.5</v>
      </c>
      <c r="Z976" s="12" t="e">
        <f t="shared" ca="1" si="182"/>
        <v>#NAME?</v>
      </c>
      <c r="AA976" s="12" t="e">
        <f ca="1">SUM($Z$4:Z976)++VLOOKUP(X976,$G$3:$L$7002,6,0)</f>
        <v>#NAME?</v>
      </c>
      <c r="AB976" s="12" t="e">
        <f t="shared" ca="1" si="183"/>
        <v>#NAME?</v>
      </c>
      <c r="AC976" s="12">
        <v>766</v>
      </c>
      <c r="AD976" s="12" t="e">
        <f t="shared" ca="1" si="184"/>
        <v>#NAME?</v>
      </c>
      <c r="AF976" s="12">
        <v>973</v>
      </c>
      <c r="AG976" s="12">
        <v>3351350</v>
      </c>
      <c r="AH976" s="12">
        <f>SUM($AG$4:AG976)</f>
        <v>2239250790</v>
      </c>
      <c r="AI976" s="13">
        <f t="shared" ca="1" si="177"/>
        <v>0</v>
      </c>
      <c r="AJ976" s="13">
        <f t="shared" ca="1" si="174"/>
        <v>0</v>
      </c>
      <c r="AK976" s="13"/>
      <c r="AL976" s="12">
        <f t="shared" ca="1" si="176"/>
        <v>0</v>
      </c>
    </row>
    <row r="977" spans="1:38">
      <c r="A977" s="12">
        <f t="shared" ca="1" si="179"/>
        <v>0</v>
      </c>
      <c r="B977" s="12">
        <v>974</v>
      </c>
      <c r="C977" s="12">
        <f t="shared" ca="1" si="180"/>
        <v>0</v>
      </c>
      <c r="F977" s="12">
        <f>SUM($J$183:J977)</f>
        <v>5216790</v>
      </c>
      <c r="G977" s="12">
        <v>975</v>
      </c>
      <c r="H977" s="12" t="s">
        <v>13981</v>
      </c>
      <c r="I977" s="12">
        <v>0</v>
      </c>
      <c r="J977" s="12">
        <f t="shared" si="175"/>
        <v>10532</v>
      </c>
      <c r="K977" s="12">
        <v>160000</v>
      </c>
      <c r="L977" s="12">
        <f>SUM($J$3:J977)</f>
        <v>5410264</v>
      </c>
      <c r="M977" s="12">
        <f>SUM($L$183:L977)</f>
        <v>1811378350</v>
      </c>
      <c r="N977" s="15">
        <f t="shared" si="178"/>
        <v>347.22086762166009</v>
      </c>
      <c r="O977" s="12">
        <v>975</v>
      </c>
      <c r="P977" s="12" t="s">
        <v>13982</v>
      </c>
      <c r="Q977" s="12">
        <v>0</v>
      </c>
      <c r="R977" s="12">
        <v>1743</v>
      </c>
      <c r="W977" s="12" t="e">
        <f t="shared" ca="1" si="181"/>
        <v>#NAME?</v>
      </c>
      <c r="X977" s="12">
        <v>4903</v>
      </c>
      <c r="Y977" s="12">
        <v>487</v>
      </c>
      <c r="Z977" s="12" t="e">
        <f t="shared" ca="1" si="182"/>
        <v>#NAME?</v>
      </c>
      <c r="AA977" s="12" t="e">
        <f ca="1">SUM($Z$4:Z977)++VLOOKUP(X977,$G$3:$L$7002,6,0)</f>
        <v>#NAME?</v>
      </c>
      <c r="AB977" s="12" t="e">
        <f t="shared" ca="1" si="183"/>
        <v>#NAME?</v>
      </c>
      <c r="AC977" s="12">
        <v>766</v>
      </c>
      <c r="AD977" s="12" t="e">
        <f t="shared" ca="1" si="184"/>
        <v>#NAME?</v>
      </c>
      <c r="AF977" s="12">
        <v>974</v>
      </c>
      <c r="AG977" s="12">
        <v>3351350</v>
      </c>
      <c r="AH977" s="12">
        <f>SUM($AG$4:AG977)</f>
        <v>2242602140</v>
      </c>
      <c r="AI977" s="13">
        <f t="shared" ca="1" si="177"/>
        <v>0</v>
      </c>
      <c r="AJ977" s="13">
        <f t="shared" ca="1" si="174"/>
        <v>0</v>
      </c>
      <c r="AK977" s="13"/>
      <c r="AL977" s="12">
        <f t="shared" ca="1" si="176"/>
        <v>0</v>
      </c>
    </row>
    <row r="978" spans="1:38">
      <c r="A978" s="12">
        <f t="shared" ca="1" si="179"/>
        <v>0</v>
      </c>
      <c r="B978" s="12">
        <v>975</v>
      </c>
      <c r="C978" s="12">
        <f t="shared" ca="1" si="180"/>
        <v>0</v>
      </c>
      <c r="F978" s="12">
        <f>SUM($J$183:J978)</f>
        <v>5227332</v>
      </c>
      <c r="G978" s="12">
        <v>976</v>
      </c>
      <c r="H978" s="12" t="s">
        <v>13981</v>
      </c>
      <c r="I978" s="12">
        <v>0</v>
      </c>
      <c r="J978" s="12">
        <f t="shared" si="175"/>
        <v>10542</v>
      </c>
      <c r="K978" s="12">
        <v>160000</v>
      </c>
      <c r="L978" s="12">
        <f>SUM($J$3:J978)</f>
        <v>5420806</v>
      </c>
      <c r="M978" s="12">
        <f>SUM($L$183:L978)</f>
        <v>1816799156</v>
      </c>
      <c r="N978" s="15">
        <f t="shared" si="178"/>
        <v>347.55763666818945</v>
      </c>
      <c r="O978" s="12">
        <v>976</v>
      </c>
      <c r="P978" s="12" t="s">
        <v>13982</v>
      </c>
      <c r="Q978" s="12">
        <v>0</v>
      </c>
      <c r="R978" s="12">
        <v>1743</v>
      </c>
      <c r="W978" s="12" t="e">
        <f t="shared" ca="1" si="181"/>
        <v>#NAME?</v>
      </c>
      <c r="X978" s="12">
        <v>4908</v>
      </c>
      <c r="Y978" s="12">
        <v>487.5</v>
      </c>
      <c r="Z978" s="12" t="e">
        <f t="shared" ca="1" si="182"/>
        <v>#NAME?</v>
      </c>
      <c r="AA978" s="12" t="e">
        <f ca="1">SUM($Z$4:Z978)++VLOOKUP(X978,$G$3:$L$7002,6,0)</f>
        <v>#NAME?</v>
      </c>
      <c r="AB978" s="12" t="e">
        <f t="shared" ca="1" si="183"/>
        <v>#NAME?</v>
      </c>
      <c r="AC978" s="12">
        <v>767</v>
      </c>
      <c r="AD978" s="12" t="e">
        <f t="shared" ca="1" si="184"/>
        <v>#NAME?</v>
      </c>
      <c r="AF978" s="12">
        <v>975</v>
      </c>
      <c r="AG978" s="12">
        <v>3351350</v>
      </c>
      <c r="AH978" s="12">
        <f>SUM($AG$4:AG978)</f>
        <v>2245953490</v>
      </c>
      <c r="AI978" s="13">
        <f t="shared" ca="1" si="177"/>
        <v>0</v>
      </c>
      <c r="AJ978" s="13">
        <f t="shared" ca="1" si="174"/>
        <v>0</v>
      </c>
      <c r="AK978" s="13"/>
      <c r="AL978" s="12">
        <f t="shared" ca="1" si="176"/>
        <v>0</v>
      </c>
    </row>
    <row r="979" spans="1:38">
      <c r="A979" s="12">
        <f t="shared" ca="1" si="179"/>
        <v>0</v>
      </c>
      <c r="B979" s="12">
        <v>976</v>
      </c>
      <c r="C979" s="12">
        <f t="shared" ca="1" si="180"/>
        <v>0</v>
      </c>
      <c r="F979" s="12">
        <f>SUM($J$183:J979)</f>
        <v>5237884</v>
      </c>
      <c r="G979" s="12">
        <v>977</v>
      </c>
      <c r="H979" s="12" t="s">
        <v>13981</v>
      </c>
      <c r="I979" s="12">
        <v>0</v>
      </c>
      <c r="J979" s="12">
        <f t="shared" si="175"/>
        <v>10552</v>
      </c>
      <c r="K979" s="12">
        <v>160000</v>
      </c>
      <c r="L979" s="12">
        <f>SUM($J$3:J979)</f>
        <v>5431358</v>
      </c>
      <c r="M979" s="12">
        <f>SUM($L$183:L979)</f>
        <v>1822230514</v>
      </c>
      <c r="N979" s="15">
        <f t="shared" si="178"/>
        <v>347.89440048691421</v>
      </c>
      <c r="O979" s="12">
        <v>977</v>
      </c>
      <c r="P979" s="12" t="s">
        <v>13982</v>
      </c>
      <c r="Q979" s="12">
        <v>0</v>
      </c>
      <c r="R979" s="12">
        <v>1743</v>
      </c>
      <c r="W979" s="12" t="e">
        <f t="shared" ca="1" si="181"/>
        <v>#NAME?</v>
      </c>
      <c r="X979" s="12">
        <v>4912</v>
      </c>
      <c r="Y979" s="12">
        <v>488</v>
      </c>
      <c r="Z979" s="12" t="e">
        <f t="shared" ca="1" si="182"/>
        <v>#NAME?</v>
      </c>
      <c r="AA979" s="12" t="e">
        <f ca="1">SUM($Z$4:Z979)++VLOOKUP(X979,$G$3:$L$7002,6,0)</f>
        <v>#NAME?</v>
      </c>
      <c r="AB979" s="12" t="e">
        <f t="shared" ca="1" si="183"/>
        <v>#NAME?</v>
      </c>
      <c r="AC979" s="12">
        <v>767</v>
      </c>
      <c r="AD979" s="12" t="e">
        <f t="shared" ca="1" si="184"/>
        <v>#NAME?</v>
      </c>
      <c r="AF979" s="12">
        <v>976</v>
      </c>
      <c r="AG979" s="12">
        <v>3351350</v>
      </c>
      <c r="AH979" s="12">
        <f>SUM($AG$4:AG979)</f>
        <v>2249304840</v>
      </c>
      <c r="AI979" s="13">
        <f t="shared" ca="1" si="177"/>
        <v>0</v>
      </c>
      <c r="AJ979" s="13">
        <f t="shared" ca="1" si="174"/>
        <v>0</v>
      </c>
      <c r="AK979" s="13"/>
      <c r="AL979" s="12">
        <f t="shared" ca="1" si="176"/>
        <v>0</v>
      </c>
    </row>
    <row r="980" spans="1:38">
      <c r="A980" s="12">
        <f t="shared" ca="1" si="179"/>
        <v>0</v>
      </c>
      <c r="B980" s="12">
        <v>977</v>
      </c>
      <c r="C980" s="12">
        <f t="shared" ca="1" si="180"/>
        <v>0</v>
      </c>
      <c r="F980" s="12">
        <f>SUM($J$183:J980)</f>
        <v>5248446</v>
      </c>
      <c r="G980" s="12">
        <v>978</v>
      </c>
      <c r="H980" s="12" t="s">
        <v>13981</v>
      </c>
      <c r="I980" s="12">
        <v>0</v>
      </c>
      <c r="J980" s="12">
        <f t="shared" si="175"/>
        <v>10562</v>
      </c>
      <c r="K980" s="12">
        <v>160000</v>
      </c>
      <c r="L980" s="12">
        <f>SUM($J$3:J980)</f>
        <v>5441920</v>
      </c>
      <c r="M980" s="12">
        <f>SUM($L$183:L980)</f>
        <v>1827672434</v>
      </c>
      <c r="N980" s="15">
        <f t="shared" si="178"/>
        <v>348.23115908975723</v>
      </c>
      <c r="O980" s="12">
        <v>978</v>
      </c>
      <c r="P980" s="12" t="s">
        <v>13982</v>
      </c>
      <c r="Q980" s="12">
        <v>0</v>
      </c>
      <c r="R980" s="12">
        <v>1743</v>
      </c>
      <c r="W980" s="12" t="e">
        <f t="shared" ca="1" si="181"/>
        <v>#NAME?</v>
      </c>
      <c r="X980" s="12">
        <v>4917</v>
      </c>
      <c r="Y980" s="12">
        <v>488.5</v>
      </c>
      <c r="Z980" s="12" t="e">
        <f t="shared" ca="1" si="182"/>
        <v>#NAME?</v>
      </c>
      <c r="AA980" s="12" t="e">
        <f ca="1">SUM($Z$4:Z980)++VLOOKUP(X980,$G$3:$L$7002,6,0)</f>
        <v>#NAME?</v>
      </c>
      <c r="AB980" s="12" t="e">
        <f t="shared" ca="1" si="183"/>
        <v>#NAME?</v>
      </c>
      <c r="AC980" s="12">
        <v>768</v>
      </c>
      <c r="AD980" s="12" t="e">
        <f t="shared" ca="1" si="184"/>
        <v>#NAME?</v>
      </c>
      <c r="AF980" s="12">
        <v>977</v>
      </c>
      <c r="AG980" s="12">
        <v>3351350</v>
      </c>
      <c r="AH980" s="12">
        <f>SUM($AG$4:AG980)</f>
        <v>2252656190</v>
      </c>
      <c r="AI980" s="13">
        <f t="shared" ca="1" si="177"/>
        <v>0</v>
      </c>
      <c r="AJ980" s="13">
        <f t="shared" ca="1" si="174"/>
        <v>0</v>
      </c>
      <c r="AK980" s="13"/>
      <c r="AL980" s="12">
        <f t="shared" ca="1" si="176"/>
        <v>0</v>
      </c>
    </row>
    <row r="981" spans="1:38">
      <c r="A981" s="12">
        <f t="shared" ca="1" si="179"/>
        <v>0</v>
      </c>
      <c r="B981" s="12">
        <v>978</v>
      </c>
      <c r="C981" s="12">
        <f t="shared" ca="1" si="180"/>
        <v>0</v>
      </c>
      <c r="F981" s="12">
        <f>SUM($J$183:J981)</f>
        <v>5259018</v>
      </c>
      <c r="G981" s="12">
        <v>979</v>
      </c>
      <c r="H981" s="12" t="s">
        <v>13981</v>
      </c>
      <c r="I981" s="12">
        <v>0</v>
      </c>
      <c r="J981" s="12">
        <f t="shared" si="175"/>
        <v>10572</v>
      </c>
      <c r="K981" s="12">
        <v>160000</v>
      </c>
      <c r="L981" s="12">
        <f>SUM($J$3:J981)</f>
        <v>5452492</v>
      </c>
      <c r="M981" s="12">
        <f>SUM($L$183:L981)</f>
        <v>1833124926</v>
      </c>
      <c r="N981" s="15">
        <f t="shared" si="178"/>
        <v>348.56791248860526</v>
      </c>
      <c r="O981" s="12">
        <v>979</v>
      </c>
      <c r="P981" s="12" t="s">
        <v>13982</v>
      </c>
      <c r="Q981" s="12">
        <v>0</v>
      </c>
      <c r="R981" s="12">
        <v>1743</v>
      </c>
      <c r="W981" s="12" t="e">
        <f t="shared" ca="1" si="181"/>
        <v>#NAME?</v>
      </c>
      <c r="X981" s="12">
        <v>4921</v>
      </c>
      <c r="Y981" s="12">
        <v>489</v>
      </c>
      <c r="Z981" s="12" t="e">
        <f t="shared" ca="1" si="182"/>
        <v>#NAME?</v>
      </c>
      <c r="AA981" s="12" t="e">
        <f ca="1">SUM($Z$4:Z981)++VLOOKUP(X981,$G$3:$L$7002,6,0)</f>
        <v>#NAME?</v>
      </c>
      <c r="AB981" s="12" t="e">
        <f t="shared" ca="1" si="183"/>
        <v>#NAME?</v>
      </c>
      <c r="AC981" s="12">
        <v>768</v>
      </c>
      <c r="AD981" s="12" t="e">
        <f t="shared" ca="1" si="184"/>
        <v>#NAME?</v>
      </c>
      <c r="AF981" s="12">
        <v>978</v>
      </c>
      <c r="AG981" s="12">
        <v>3351350</v>
      </c>
      <c r="AH981" s="12">
        <f>SUM($AG$4:AG981)</f>
        <v>2256007540</v>
      </c>
      <c r="AI981" s="13">
        <f t="shared" ca="1" si="177"/>
        <v>0</v>
      </c>
      <c r="AJ981" s="13">
        <f t="shared" ref="AJ981:AJ1044" ca="1" si="185">AI981</f>
        <v>0</v>
      </c>
      <c r="AK981" s="13"/>
      <c r="AL981" s="12">
        <f t="shared" ca="1" si="176"/>
        <v>0</v>
      </c>
    </row>
    <row r="982" spans="1:38">
      <c r="A982" s="12">
        <f t="shared" ca="1" si="179"/>
        <v>0</v>
      </c>
      <c r="B982" s="12">
        <v>979</v>
      </c>
      <c r="C982" s="12">
        <f t="shared" ca="1" si="180"/>
        <v>0</v>
      </c>
      <c r="F982" s="12">
        <f>SUM($J$183:J982)</f>
        <v>5269600</v>
      </c>
      <c r="G982" s="12">
        <v>980</v>
      </c>
      <c r="H982" s="12" t="s">
        <v>13981</v>
      </c>
      <c r="I982" s="12">
        <v>0</v>
      </c>
      <c r="J982" s="12">
        <f t="shared" si="175"/>
        <v>10582</v>
      </c>
      <c r="K982" s="12">
        <v>160000</v>
      </c>
      <c r="L982" s="12">
        <f>SUM($J$3:J982)</f>
        <v>5463074</v>
      </c>
      <c r="M982" s="12">
        <f>SUM($L$183:L982)</f>
        <v>1838588000</v>
      </c>
      <c r="N982" s="15">
        <f t="shared" si="178"/>
        <v>348.90466069530896</v>
      </c>
      <c r="O982" s="12">
        <v>980</v>
      </c>
      <c r="P982" s="12" t="s">
        <v>13982</v>
      </c>
      <c r="Q982" s="12">
        <v>0</v>
      </c>
      <c r="R982" s="12">
        <v>1743</v>
      </c>
      <c r="W982" s="12" t="e">
        <f t="shared" ca="1" si="181"/>
        <v>#NAME?</v>
      </c>
      <c r="X982" s="12">
        <v>4926</v>
      </c>
      <c r="Y982" s="12">
        <v>489.5</v>
      </c>
      <c r="Z982" s="12" t="e">
        <f t="shared" ca="1" si="182"/>
        <v>#NAME?</v>
      </c>
      <c r="AA982" s="12" t="e">
        <f ca="1">SUM($Z$4:Z982)++VLOOKUP(X982,$G$3:$L$7002,6,0)</f>
        <v>#NAME?</v>
      </c>
      <c r="AB982" s="12" t="e">
        <f t="shared" ca="1" si="183"/>
        <v>#NAME?</v>
      </c>
      <c r="AC982" s="12">
        <v>769</v>
      </c>
      <c r="AD982" s="12" t="e">
        <f t="shared" ca="1" si="184"/>
        <v>#NAME?</v>
      </c>
      <c r="AF982" s="12">
        <v>979</v>
      </c>
      <c r="AG982" s="12">
        <v>3353200</v>
      </c>
      <c r="AH982" s="12">
        <f>SUM($AG$4:AG982)</f>
        <v>2259360740</v>
      </c>
      <c r="AI982" s="13">
        <f t="shared" ca="1" si="177"/>
        <v>0</v>
      </c>
      <c r="AJ982" s="13">
        <f t="shared" ca="1" si="185"/>
        <v>0</v>
      </c>
      <c r="AK982" s="13"/>
      <c r="AL982" s="12">
        <f t="shared" ca="1" si="176"/>
        <v>0</v>
      </c>
    </row>
    <row r="983" spans="1:38">
      <c r="A983" s="12">
        <f t="shared" ca="1" si="179"/>
        <v>0</v>
      </c>
      <c r="B983" s="12">
        <v>980</v>
      </c>
      <c r="C983" s="12">
        <f t="shared" ca="1" si="180"/>
        <v>0</v>
      </c>
      <c r="F983" s="12">
        <f>SUM($J$183:J983)</f>
        <v>5280192</v>
      </c>
      <c r="G983" s="12">
        <v>981</v>
      </c>
      <c r="H983" s="12" t="s">
        <v>13981</v>
      </c>
      <c r="I983" s="12">
        <v>0</v>
      </c>
      <c r="J983" s="12">
        <f t="shared" si="175"/>
        <v>10592</v>
      </c>
      <c r="K983" s="12">
        <v>160000</v>
      </c>
      <c r="L983" s="12">
        <f>SUM($J$3:J983)</f>
        <v>5473666</v>
      </c>
      <c r="M983" s="12">
        <f>SUM($L$183:L983)</f>
        <v>1844061666</v>
      </c>
      <c r="N983" s="15">
        <f t="shared" si="178"/>
        <v>349.24140372168284</v>
      </c>
      <c r="O983" s="12">
        <v>981</v>
      </c>
      <c r="P983" s="12" t="s">
        <v>13982</v>
      </c>
      <c r="Q983" s="12">
        <v>0</v>
      </c>
      <c r="R983" s="12">
        <v>1743</v>
      </c>
      <c r="W983" s="12" t="e">
        <f t="shared" ca="1" si="181"/>
        <v>#NAME?</v>
      </c>
      <c r="X983" s="12">
        <v>4930</v>
      </c>
      <c r="Y983" s="12">
        <v>490</v>
      </c>
      <c r="Z983" s="12" t="e">
        <f t="shared" ca="1" si="182"/>
        <v>#NAME?</v>
      </c>
      <c r="AA983" s="12" t="e">
        <f ca="1">SUM($Z$4:Z983)++VLOOKUP(X983,$G$3:$L$7002,6,0)</f>
        <v>#NAME?</v>
      </c>
      <c r="AB983" s="12" t="e">
        <f t="shared" ca="1" si="183"/>
        <v>#NAME?</v>
      </c>
      <c r="AC983" s="12">
        <v>769</v>
      </c>
      <c r="AD983" s="12" t="e">
        <f t="shared" ca="1" si="184"/>
        <v>#NAME?</v>
      </c>
      <c r="AF983" s="12">
        <v>980</v>
      </c>
      <c r="AG983" s="12">
        <v>3353200</v>
      </c>
      <c r="AH983" s="12">
        <f>SUM($AG$4:AG983)</f>
        <v>2262713940</v>
      </c>
      <c r="AI983" s="13">
        <f t="shared" ca="1" si="177"/>
        <v>0</v>
      </c>
      <c r="AJ983" s="13">
        <f t="shared" ca="1" si="185"/>
        <v>0</v>
      </c>
      <c r="AK983" s="13"/>
      <c r="AL983" s="12">
        <f t="shared" ca="1" si="176"/>
        <v>0</v>
      </c>
    </row>
    <row r="984" spans="1:38">
      <c r="A984" s="12">
        <f t="shared" ca="1" si="179"/>
        <v>0</v>
      </c>
      <c r="B984" s="12">
        <v>981</v>
      </c>
      <c r="C984" s="12">
        <f t="shared" ca="1" si="180"/>
        <v>0</v>
      </c>
      <c r="F984" s="12">
        <f>SUM($J$183:J984)</f>
        <v>5290794</v>
      </c>
      <c r="G984" s="12">
        <v>982</v>
      </c>
      <c r="H984" s="12" t="s">
        <v>13981</v>
      </c>
      <c r="I984" s="12">
        <v>0</v>
      </c>
      <c r="J984" s="12">
        <f t="shared" si="175"/>
        <v>10602</v>
      </c>
      <c r="K984" s="12">
        <v>160000</v>
      </c>
      <c r="L984" s="12">
        <f>SUM($J$3:J984)</f>
        <v>5484268</v>
      </c>
      <c r="M984" s="12">
        <f>SUM($L$183:L984)</f>
        <v>1849545934</v>
      </c>
      <c r="N984" s="15">
        <f t="shared" si="178"/>
        <v>349.57814157950583</v>
      </c>
      <c r="O984" s="12">
        <v>982</v>
      </c>
      <c r="P984" s="12" t="s">
        <v>13982</v>
      </c>
      <c r="Q984" s="12">
        <v>0</v>
      </c>
      <c r="R984" s="12">
        <v>1743</v>
      </c>
      <c r="W984" s="12" t="e">
        <f t="shared" ca="1" si="181"/>
        <v>#NAME?</v>
      </c>
      <c r="X984" s="12">
        <v>4935</v>
      </c>
      <c r="Y984" s="12">
        <v>490.5</v>
      </c>
      <c r="Z984" s="12" t="e">
        <f t="shared" ca="1" si="182"/>
        <v>#NAME?</v>
      </c>
      <c r="AA984" s="12" t="e">
        <f ca="1">SUM($Z$4:Z984)++VLOOKUP(X984,$G$3:$L$7002,6,0)</f>
        <v>#NAME?</v>
      </c>
      <c r="AB984" s="12" t="e">
        <f t="shared" ca="1" si="183"/>
        <v>#NAME?</v>
      </c>
      <c r="AC984" s="12">
        <v>770</v>
      </c>
      <c r="AD984" s="12" t="e">
        <f t="shared" ca="1" si="184"/>
        <v>#NAME?</v>
      </c>
      <c r="AF984" s="12">
        <v>981</v>
      </c>
      <c r="AG984" s="12">
        <v>3353200</v>
      </c>
      <c r="AH984" s="12">
        <f>SUM($AG$4:AG984)</f>
        <v>2266067140</v>
      </c>
      <c r="AI984" s="13">
        <f t="shared" ca="1" si="177"/>
        <v>0</v>
      </c>
      <c r="AJ984" s="13">
        <f t="shared" ca="1" si="185"/>
        <v>0</v>
      </c>
      <c r="AK984" s="13"/>
      <c r="AL984" s="12">
        <f t="shared" ca="1" si="176"/>
        <v>0</v>
      </c>
    </row>
    <row r="985" spans="1:38">
      <c r="A985" s="12">
        <f t="shared" ca="1" si="179"/>
        <v>0</v>
      </c>
      <c r="B985" s="12">
        <v>982</v>
      </c>
      <c r="C985" s="12">
        <f t="shared" ca="1" si="180"/>
        <v>0</v>
      </c>
      <c r="F985" s="12">
        <f>SUM($J$183:J985)</f>
        <v>5301406</v>
      </c>
      <c r="G985" s="12">
        <v>983</v>
      </c>
      <c r="H985" s="12" t="s">
        <v>13981</v>
      </c>
      <c r="I985" s="12">
        <v>0</v>
      </c>
      <c r="J985" s="12">
        <f t="shared" si="175"/>
        <v>10612</v>
      </c>
      <c r="K985" s="12">
        <v>160000</v>
      </c>
      <c r="L985" s="12">
        <f>SUM($J$3:J985)</f>
        <v>5494880</v>
      </c>
      <c r="M985" s="12">
        <f>SUM($L$183:L985)</f>
        <v>1855040814</v>
      </c>
      <c r="N985" s="15">
        <f t="shared" si="178"/>
        <v>349.91487428052108</v>
      </c>
      <c r="O985" s="12">
        <v>983</v>
      </c>
      <c r="P985" s="12" t="s">
        <v>13982</v>
      </c>
      <c r="Q985" s="12">
        <v>0</v>
      </c>
      <c r="R985" s="12">
        <v>1743</v>
      </c>
      <c r="W985" s="12" t="e">
        <f t="shared" ca="1" si="181"/>
        <v>#NAME?</v>
      </c>
      <c r="X985" s="12">
        <v>4939</v>
      </c>
      <c r="Y985" s="12">
        <v>491</v>
      </c>
      <c r="Z985" s="12" t="e">
        <f t="shared" ca="1" si="182"/>
        <v>#NAME?</v>
      </c>
      <c r="AA985" s="12" t="e">
        <f ca="1">SUM($Z$4:Z985)++VLOOKUP(X985,$G$3:$L$7002,6,0)</f>
        <v>#NAME?</v>
      </c>
      <c r="AB985" s="12" t="e">
        <f t="shared" ca="1" si="183"/>
        <v>#NAME?</v>
      </c>
      <c r="AC985" s="12">
        <v>770</v>
      </c>
      <c r="AD985" s="12" t="e">
        <f t="shared" ca="1" si="184"/>
        <v>#NAME?</v>
      </c>
      <c r="AF985" s="12">
        <v>982</v>
      </c>
      <c r="AG985" s="12">
        <v>3353200</v>
      </c>
      <c r="AH985" s="12">
        <f>SUM($AG$4:AG985)</f>
        <v>2269420340</v>
      </c>
      <c r="AI985" s="13">
        <f t="shared" ca="1" si="177"/>
        <v>0</v>
      </c>
      <c r="AJ985" s="13">
        <f t="shared" ca="1" si="185"/>
        <v>0</v>
      </c>
      <c r="AK985" s="13"/>
      <c r="AL985" s="12">
        <f t="shared" ca="1" si="176"/>
        <v>0</v>
      </c>
    </row>
    <row r="986" spans="1:38">
      <c r="A986" s="12">
        <f t="shared" ca="1" si="179"/>
        <v>0</v>
      </c>
      <c r="B986" s="12">
        <v>983</v>
      </c>
      <c r="C986" s="12">
        <f t="shared" ca="1" si="180"/>
        <v>0</v>
      </c>
      <c r="F986" s="12">
        <f>SUM($J$183:J986)</f>
        <v>5312028</v>
      </c>
      <c r="G986" s="12">
        <v>984</v>
      </c>
      <c r="H986" s="12" t="s">
        <v>13981</v>
      </c>
      <c r="I986" s="12">
        <v>0</v>
      </c>
      <c r="J986" s="12">
        <f t="shared" si="175"/>
        <v>10622</v>
      </c>
      <c r="K986" s="12">
        <v>160000</v>
      </c>
      <c r="L986" s="12">
        <f>SUM($J$3:J986)</f>
        <v>5505502</v>
      </c>
      <c r="M986" s="12">
        <f>SUM($L$183:L986)</f>
        <v>1860546316</v>
      </c>
      <c r="N986" s="15">
        <f t="shared" si="178"/>
        <v>350.25160183643612</v>
      </c>
      <c r="O986" s="12">
        <v>984</v>
      </c>
      <c r="P986" s="12" t="s">
        <v>13982</v>
      </c>
      <c r="Q986" s="12">
        <v>0</v>
      </c>
      <c r="R986" s="12">
        <v>1743</v>
      </c>
      <c r="W986" s="12" t="e">
        <f t="shared" ca="1" si="181"/>
        <v>#NAME?</v>
      </c>
      <c r="X986" s="12">
        <v>4944</v>
      </c>
      <c r="Y986" s="12">
        <v>491.5</v>
      </c>
      <c r="Z986" s="12" t="e">
        <f t="shared" ca="1" si="182"/>
        <v>#NAME?</v>
      </c>
      <c r="AA986" s="12" t="e">
        <f ca="1">SUM($Z$4:Z986)++VLOOKUP(X986,$G$3:$L$7002,6,0)</f>
        <v>#NAME?</v>
      </c>
      <c r="AB986" s="12" t="e">
        <f t="shared" ca="1" si="183"/>
        <v>#NAME?</v>
      </c>
      <c r="AC986" s="12">
        <v>771</v>
      </c>
      <c r="AD986" s="12" t="e">
        <f t="shared" ca="1" si="184"/>
        <v>#NAME?</v>
      </c>
      <c r="AF986" s="12">
        <v>983</v>
      </c>
      <c r="AG986" s="12">
        <v>3353200</v>
      </c>
      <c r="AH986" s="12">
        <f>SUM($AG$4:AG986)</f>
        <v>2272773540</v>
      </c>
      <c r="AI986" s="13">
        <f t="shared" ca="1" si="177"/>
        <v>0</v>
      </c>
      <c r="AJ986" s="13">
        <f t="shared" ca="1" si="185"/>
        <v>0</v>
      </c>
      <c r="AK986" s="13"/>
      <c r="AL986" s="12">
        <f t="shared" ca="1" si="176"/>
        <v>0</v>
      </c>
    </row>
    <row r="987" spans="1:38">
      <c r="A987" s="12">
        <f t="shared" ca="1" si="179"/>
        <v>0</v>
      </c>
      <c r="B987" s="12">
        <v>984</v>
      </c>
      <c r="C987" s="12">
        <f t="shared" ca="1" si="180"/>
        <v>0</v>
      </c>
      <c r="F987" s="12">
        <f>SUM($J$183:J987)</f>
        <v>5322660</v>
      </c>
      <c r="G987" s="12">
        <v>985</v>
      </c>
      <c r="H987" s="12" t="s">
        <v>13981</v>
      </c>
      <c r="I987" s="12">
        <v>0</v>
      </c>
      <c r="J987" s="12">
        <f t="shared" si="175"/>
        <v>10632</v>
      </c>
      <c r="K987" s="12">
        <v>160000</v>
      </c>
      <c r="L987" s="12">
        <f>SUM($J$3:J987)</f>
        <v>5516134</v>
      </c>
      <c r="M987" s="12">
        <f>SUM($L$183:L987)</f>
        <v>1866062450</v>
      </c>
      <c r="N987" s="15">
        <f t="shared" si="178"/>
        <v>350.58832425892319</v>
      </c>
      <c r="O987" s="12">
        <v>985</v>
      </c>
      <c r="P987" s="12" t="s">
        <v>13982</v>
      </c>
      <c r="Q987" s="12">
        <v>0</v>
      </c>
      <c r="R987" s="12">
        <v>1743</v>
      </c>
      <c r="W987" s="12" t="e">
        <f t="shared" ca="1" si="181"/>
        <v>#NAME?</v>
      </c>
      <c r="X987" s="12">
        <v>4948</v>
      </c>
      <c r="Y987" s="12">
        <v>492</v>
      </c>
      <c r="Z987" s="12" t="e">
        <f t="shared" ca="1" si="182"/>
        <v>#NAME?</v>
      </c>
      <c r="AA987" s="12" t="e">
        <f ca="1">SUM($Z$4:Z987)++VLOOKUP(X987,$G$3:$L$7002,6,0)</f>
        <v>#NAME?</v>
      </c>
      <c r="AB987" s="12" t="e">
        <f t="shared" ca="1" si="183"/>
        <v>#NAME?</v>
      </c>
      <c r="AC987" s="12">
        <v>771</v>
      </c>
      <c r="AD987" s="12" t="e">
        <f t="shared" ca="1" si="184"/>
        <v>#NAME?</v>
      </c>
      <c r="AF987" s="12">
        <v>984</v>
      </c>
      <c r="AG987" s="12">
        <v>3353200</v>
      </c>
      <c r="AH987" s="12">
        <f>SUM($AG$4:AG987)</f>
        <v>2276126740</v>
      </c>
      <c r="AI987" s="13">
        <f t="shared" ca="1" si="177"/>
        <v>0</v>
      </c>
      <c r="AJ987" s="13">
        <f t="shared" ca="1" si="185"/>
        <v>0</v>
      </c>
      <c r="AK987" s="13"/>
      <c r="AL987" s="12">
        <f t="shared" ca="1" si="176"/>
        <v>0</v>
      </c>
    </row>
    <row r="988" spans="1:38">
      <c r="A988" s="12">
        <f t="shared" ca="1" si="179"/>
        <v>0</v>
      </c>
      <c r="B988" s="12">
        <v>985</v>
      </c>
      <c r="C988" s="12">
        <f t="shared" ca="1" si="180"/>
        <v>0</v>
      </c>
      <c r="F988" s="12">
        <f>SUM($J$183:J988)</f>
        <v>5333302</v>
      </c>
      <c r="G988" s="12">
        <v>986</v>
      </c>
      <c r="H988" s="12" t="s">
        <v>13981</v>
      </c>
      <c r="I988" s="12">
        <v>0</v>
      </c>
      <c r="J988" s="12">
        <f t="shared" si="175"/>
        <v>10642</v>
      </c>
      <c r="K988" s="12">
        <v>160000</v>
      </c>
      <c r="L988" s="12">
        <f>SUM($J$3:J988)</f>
        <v>5526776</v>
      </c>
      <c r="M988" s="12">
        <f>SUM($L$183:L988)</f>
        <v>1871589226</v>
      </c>
      <c r="N988" s="15">
        <f t="shared" si="178"/>
        <v>350.92504155961916</v>
      </c>
      <c r="O988" s="12">
        <v>986</v>
      </c>
      <c r="P988" s="12" t="s">
        <v>13982</v>
      </c>
      <c r="Q988" s="12">
        <v>0</v>
      </c>
      <c r="R988" s="12">
        <v>1743</v>
      </c>
      <c r="W988" s="12" t="e">
        <f t="shared" ca="1" si="181"/>
        <v>#NAME?</v>
      </c>
      <c r="X988" s="12">
        <v>4953</v>
      </c>
      <c r="Y988" s="12">
        <v>492.5</v>
      </c>
      <c r="Z988" s="12" t="e">
        <f t="shared" ca="1" si="182"/>
        <v>#NAME?</v>
      </c>
      <c r="AA988" s="12" t="e">
        <f ca="1">SUM($Z$4:Z988)++VLOOKUP(X988,$G$3:$L$7002,6,0)</f>
        <v>#NAME?</v>
      </c>
      <c r="AB988" s="12" t="e">
        <f t="shared" ca="1" si="183"/>
        <v>#NAME?</v>
      </c>
      <c r="AC988" s="12">
        <v>772</v>
      </c>
      <c r="AD988" s="12" t="e">
        <f t="shared" ca="1" si="184"/>
        <v>#NAME?</v>
      </c>
      <c r="AF988" s="12">
        <v>985</v>
      </c>
      <c r="AG988" s="12">
        <v>3353200</v>
      </c>
      <c r="AH988" s="12">
        <f>SUM($AG$4:AG988)</f>
        <v>2279479940</v>
      </c>
      <c r="AI988" s="13">
        <f t="shared" ca="1" si="177"/>
        <v>0</v>
      </c>
      <c r="AJ988" s="13">
        <f t="shared" ca="1" si="185"/>
        <v>0</v>
      </c>
      <c r="AK988" s="13"/>
      <c r="AL988" s="12">
        <f t="shared" ca="1" si="176"/>
        <v>0</v>
      </c>
    </row>
    <row r="989" spans="1:38">
      <c r="A989" s="12">
        <f t="shared" ca="1" si="179"/>
        <v>0</v>
      </c>
      <c r="B989" s="12">
        <v>986</v>
      </c>
      <c r="C989" s="12">
        <f t="shared" ca="1" si="180"/>
        <v>0</v>
      </c>
      <c r="F989" s="12">
        <f>SUM($J$183:J989)</f>
        <v>5343954</v>
      </c>
      <c r="G989" s="12">
        <v>987</v>
      </c>
      <c r="H989" s="12" t="s">
        <v>13981</v>
      </c>
      <c r="I989" s="12">
        <v>0</v>
      </c>
      <c r="J989" s="12">
        <f t="shared" si="175"/>
        <v>10652</v>
      </c>
      <c r="K989" s="12">
        <v>160000</v>
      </c>
      <c r="L989" s="12">
        <f>SUM($J$3:J989)</f>
        <v>5537428</v>
      </c>
      <c r="M989" s="12">
        <f>SUM($L$183:L989)</f>
        <v>1877126654</v>
      </c>
      <c r="N989" s="15">
        <f t="shared" si="178"/>
        <v>351.26175375012582</v>
      </c>
      <c r="O989" s="12">
        <v>987</v>
      </c>
      <c r="P989" s="12" t="s">
        <v>13982</v>
      </c>
      <c r="Q989" s="12">
        <v>0</v>
      </c>
      <c r="R989" s="12">
        <v>1743</v>
      </c>
      <c r="W989" s="12" t="e">
        <f t="shared" ca="1" si="181"/>
        <v>#NAME?</v>
      </c>
      <c r="X989" s="12">
        <v>4957</v>
      </c>
      <c r="Y989" s="12">
        <v>493</v>
      </c>
      <c r="Z989" s="12" t="e">
        <f t="shared" ca="1" si="182"/>
        <v>#NAME?</v>
      </c>
      <c r="AA989" s="12" t="e">
        <f ca="1">SUM($Z$4:Z989)++VLOOKUP(X989,$G$3:$L$7002,6,0)</f>
        <v>#NAME?</v>
      </c>
      <c r="AB989" s="12" t="e">
        <f t="shared" ca="1" si="183"/>
        <v>#NAME?</v>
      </c>
      <c r="AC989" s="12">
        <v>772</v>
      </c>
      <c r="AD989" s="12" t="e">
        <f t="shared" ca="1" si="184"/>
        <v>#NAME?</v>
      </c>
      <c r="AF989" s="12">
        <v>986</v>
      </c>
      <c r="AG989" s="12">
        <v>3353200</v>
      </c>
      <c r="AH989" s="12">
        <f>SUM($AG$4:AG989)</f>
        <v>2282833140</v>
      </c>
      <c r="AI989" s="13">
        <f t="shared" ca="1" si="177"/>
        <v>0</v>
      </c>
      <c r="AJ989" s="13">
        <f t="shared" ca="1" si="185"/>
        <v>0</v>
      </c>
      <c r="AK989" s="13"/>
      <c r="AL989" s="12">
        <f t="shared" ca="1" si="176"/>
        <v>0</v>
      </c>
    </row>
    <row r="990" spans="1:38">
      <c r="A990" s="12">
        <f t="shared" ca="1" si="179"/>
        <v>0</v>
      </c>
      <c r="B990" s="12">
        <v>987</v>
      </c>
      <c r="C990" s="12">
        <f t="shared" ca="1" si="180"/>
        <v>0</v>
      </c>
      <c r="F990" s="12">
        <f>SUM($J$183:J990)</f>
        <v>5354616</v>
      </c>
      <c r="G990" s="12">
        <v>988</v>
      </c>
      <c r="H990" s="12" t="s">
        <v>13981</v>
      </c>
      <c r="I990" s="12">
        <v>0</v>
      </c>
      <c r="J990" s="12">
        <f t="shared" si="175"/>
        <v>10662</v>
      </c>
      <c r="K990" s="12">
        <v>160000</v>
      </c>
      <c r="L990" s="12">
        <f>SUM($J$3:J990)</f>
        <v>5548090</v>
      </c>
      <c r="M990" s="12">
        <f>SUM($L$183:L990)</f>
        <v>1882674744</v>
      </c>
      <c r="N990" s="15">
        <f t="shared" si="178"/>
        <v>351.59846084200996</v>
      </c>
      <c r="O990" s="12">
        <v>988</v>
      </c>
      <c r="P990" s="12" t="s">
        <v>13982</v>
      </c>
      <c r="Q990" s="12">
        <v>0</v>
      </c>
      <c r="R990" s="12">
        <v>1743</v>
      </c>
      <c r="W990" s="12" t="e">
        <f t="shared" ca="1" si="181"/>
        <v>#NAME?</v>
      </c>
      <c r="X990" s="12">
        <v>4962</v>
      </c>
      <c r="Y990" s="12">
        <v>493.5</v>
      </c>
      <c r="Z990" s="12" t="e">
        <f t="shared" ca="1" si="182"/>
        <v>#NAME?</v>
      </c>
      <c r="AA990" s="12" t="e">
        <f ca="1">SUM($Z$4:Z990)++VLOOKUP(X990,$G$3:$L$7002,6,0)</f>
        <v>#NAME?</v>
      </c>
      <c r="AB990" s="12" t="e">
        <f t="shared" ca="1" si="183"/>
        <v>#NAME?</v>
      </c>
      <c r="AC990" s="12">
        <v>773</v>
      </c>
      <c r="AD990" s="12" t="e">
        <f t="shared" ca="1" si="184"/>
        <v>#NAME?</v>
      </c>
      <c r="AF990" s="12">
        <v>987</v>
      </c>
      <c r="AG990" s="12">
        <v>3353200</v>
      </c>
      <c r="AH990" s="12">
        <f>SUM($AG$4:AG990)</f>
        <v>2286186340</v>
      </c>
      <c r="AI990" s="13">
        <f t="shared" ca="1" si="177"/>
        <v>0</v>
      </c>
      <c r="AJ990" s="13">
        <f t="shared" ca="1" si="185"/>
        <v>0</v>
      </c>
      <c r="AK990" s="13"/>
      <c r="AL990" s="12">
        <f t="shared" ca="1" si="176"/>
        <v>0</v>
      </c>
    </row>
    <row r="991" spans="1:38">
      <c r="A991" s="12">
        <f t="shared" ca="1" si="179"/>
        <v>0</v>
      </c>
      <c r="B991" s="12">
        <v>988</v>
      </c>
      <c r="C991" s="12">
        <f t="shared" ca="1" si="180"/>
        <v>0</v>
      </c>
      <c r="F991" s="12">
        <f>SUM($J$183:J991)</f>
        <v>5365288</v>
      </c>
      <c r="G991" s="12">
        <v>989</v>
      </c>
      <c r="H991" s="12" t="s">
        <v>13981</v>
      </c>
      <c r="I991" s="12">
        <v>0</v>
      </c>
      <c r="J991" s="12">
        <f t="shared" si="175"/>
        <v>10672</v>
      </c>
      <c r="K991" s="12">
        <v>160000</v>
      </c>
      <c r="L991" s="12">
        <f>SUM($J$3:J991)</f>
        <v>5558762</v>
      </c>
      <c r="M991" s="12">
        <f>SUM($L$183:L991)</f>
        <v>1888233506</v>
      </c>
      <c r="N991" s="15">
        <f t="shared" si="178"/>
        <v>351.93516284680339</v>
      </c>
      <c r="O991" s="12">
        <v>989</v>
      </c>
      <c r="P991" s="12" t="s">
        <v>13982</v>
      </c>
      <c r="Q991" s="12">
        <v>0</v>
      </c>
      <c r="R991" s="12">
        <v>1743</v>
      </c>
      <c r="W991" s="12" t="e">
        <f t="shared" ca="1" si="181"/>
        <v>#NAME?</v>
      </c>
      <c r="X991" s="12">
        <v>4966</v>
      </c>
      <c r="Y991" s="12">
        <v>494</v>
      </c>
      <c r="Z991" s="12" t="e">
        <f t="shared" ca="1" si="182"/>
        <v>#NAME?</v>
      </c>
      <c r="AA991" s="12" t="e">
        <f ca="1">SUM($Z$4:Z991)++VLOOKUP(X991,$G$3:$L$7002,6,0)</f>
        <v>#NAME?</v>
      </c>
      <c r="AB991" s="12" t="e">
        <f t="shared" ca="1" si="183"/>
        <v>#NAME?</v>
      </c>
      <c r="AC991" s="12">
        <v>773</v>
      </c>
      <c r="AD991" s="12" t="e">
        <f t="shared" ca="1" si="184"/>
        <v>#NAME?</v>
      </c>
      <c r="AF991" s="12">
        <v>988</v>
      </c>
      <c r="AG991" s="12">
        <v>3353200</v>
      </c>
      <c r="AH991" s="12">
        <f>SUM($AG$4:AG991)</f>
        <v>2289539540</v>
      </c>
      <c r="AI991" s="13">
        <f t="shared" ca="1" si="177"/>
        <v>0</v>
      </c>
      <c r="AJ991" s="13">
        <f t="shared" ca="1" si="185"/>
        <v>0</v>
      </c>
      <c r="AK991" s="13"/>
      <c r="AL991" s="12">
        <f t="shared" ca="1" si="176"/>
        <v>0</v>
      </c>
    </row>
    <row r="992" spans="1:38">
      <c r="A992" s="12">
        <f t="shared" ca="1" si="179"/>
        <v>0</v>
      </c>
      <c r="B992" s="12">
        <v>989</v>
      </c>
      <c r="C992" s="12">
        <f t="shared" ca="1" si="180"/>
        <v>0</v>
      </c>
      <c r="F992" s="12">
        <f>SUM($J$183:J992)</f>
        <v>5375970</v>
      </c>
      <c r="G992" s="12">
        <v>990</v>
      </c>
      <c r="H992" s="12" t="s">
        <v>13981</v>
      </c>
      <c r="I992" s="12">
        <v>0</v>
      </c>
      <c r="J992" s="12">
        <f t="shared" si="175"/>
        <v>10682</v>
      </c>
      <c r="K992" s="12">
        <v>160000</v>
      </c>
      <c r="L992" s="12">
        <f>SUM($J$3:J992)</f>
        <v>5569444</v>
      </c>
      <c r="M992" s="12">
        <f>SUM($L$183:L992)</f>
        <v>1893802950</v>
      </c>
      <c r="N992" s="15">
        <f t="shared" si="178"/>
        <v>352.27185977600323</v>
      </c>
      <c r="O992" s="12">
        <v>990</v>
      </c>
      <c r="P992" s="12" t="s">
        <v>13982</v>
      </c>
      <c r="Q992" s="12">
        <v>0</v>
      </c>
      <c r="R992" s="12">
        <v>1743</v>
      </c>
      <c r="W992" s="12" t="e">
        <f t="shared" ca="1" si="181"/>
        <v>#NAME?</v>
      </c>
      <c r="X992" s="12">
        <v>4971</v>
      </c>
      <c r="Y992" s="12">
        <v>494.5</v>
      </c>
      <c r="Z992" s="12" t="e">
        <f t="shared" ca="1" si="182"/>
        <v>#NAME?</v>
      </c>
      <c r="AA992" s="12" t="e">
        <f ca="1">SUM($Z$4:Z992)++VLOOKUP(X992,$G$3:$L$7002,6,0)</f>
        <v>#NAME?</v>
      </c>
      <c r="AB992" s="12" t="e">
        <f t="shared" ca="1" si="183"/>
        <v>#NAME?</v>
      </c>
      <c r="AC992" s="12">
        <v>774</v>
      </c>
      <c r="AD992" s="12" t="e">
        <f t="shared" ca="1" si="184"/>
        <v>#NAME?</v>
      </c>
      <c r="AF992" s="12">
        <v>989</v>
      </c>
      <c r="AG992" s="12">
        <v>3353200</v>
      </c>
      <c r="AH992" s="12">
        <f>SUM($AG$4:AG992)</f>
        <v>2292892740</v>
      </c>
      <c r="AI992" s="13">
        <f t="shared" ca="1" si="177"/>
        <v>0</v>
      </c>
      <c r="AJ992" s="13">
        <f t="shared" ca="1" si="185"/>
        <v>0</v>
      </c>
      <c r="AK992" s="13"/>
      <c r="AL992" s="12">
        <f t="shared" ca="1" si="176"/>
        <v>0</v>
      </c>
    </row>
    <row r="993" spans="1:38">
      <c r="A993" s="12">
        <f t="shared" ca="1" si="179"/>
        <v>0</v>
      </c>
      <c r="B993" s="12">
        <v>990</v>
      </c>
      <c r="C993" s="12">
        <f t="shared" ca="1" si="180"/>
        <v>0</v>
      </c>
      <c r="F993" s="12">
        <f>SUM($J$183:J993)</f>
        <v>5386662</v>
      </c>
      <c r="G993" s="12">
        <v>991</v>
      </c>
      <c r="H993" s="12" t="s">
        <v>13981</v>
      </c>
      <c r="I993" s="12">
        <v>0</v>
      </c>
      <c r="J993" s="12">
        <f t="shared" si="175"/>
        <v>10692</v>
      </c>
      <c r="K993" s="12">
        <v>160000</v>
      </c>
      <c r="L993" s="12">
        <f>SUM($J$3:J993)</f>
        <v>5580136</v>
      </c>
      <c r="M993" s="12">
        <f>SUM($L$183:L993)</f>
        <v>1899383086</v>
      </c>
      <c r="N993" s="15">
        <f t="shared" si="178"/>
        <v>352.60855164107198</v>
      </c>
      <c r="O993" s="12">
        <v>991</v>
      </c>
      <c r="P993" s="12" t="s">
        <v>13982</v>
      </c>
      <c r="Q993" s="12">
        <v>0</v>
      </c>
      <c r="R993" s="12">
        <v>1743</v>
      </c>
      <c r="W993" s="12" t="e">
        <f t="shared" ca="1" si="181"/>
        <v>#NAME?</v>
      </c>
      <c r="X993" s="12">
        <v>4975</v>
      </c>
      <c r="Y993" s="12">
        <v>495</v>
      </c>
      <c r="Z993" s="12" t="e">
        <f t="shared" ca="1" si="182"/>
        <v>#NAME?</v>
      </c>
      <c r="AA993" s="12" t="e">
        <f ca="1">SUM($Z$4:Z993)++VLOOKUP(X993,$G$3:$L$7002,6,0)</f>
        <v>#NAME?</v>
      </c>
      <c r="AB993" s="12" t="e">
        <f t="shared" ca="1" si="183"/>
        <v>#NAME?</v>
      </c>
      <c r="AC993" s="12">
        <v>774</v>
      </c>
      <c r="AD993" s="12" t="e">
        <f t="shared" ca="1" si="184"/>
        <v>#NAME?</v>
      </c>
      <c r="AF993" s="12">
        <v>990</v>
      </c>
      <c r="AG993" s="12">
        <v>3353200</v>
      </c>
      <c r="AH993" s="12">
        <f>SUM($AG$4:AG993)</f>
        <v>2296245940</v>
      </c>
      <c r="AI993" s="13">
        <f t="shared" ca="1" si="177"/>
        <v>0</v>
      </c>
      <c r="AJ993" s="13">
        <f t="shared" ca="1" si="185"/>
        <v>0</v>
      </c>
      <c r="AK993" s="13"/>
      <c r="AL993" s="12">
        <f t="shared" ca="1" si="176"/>
        <v>0</v>
      </c>
    </row>
    <row r="994" spans="1:38">
      <c r="A994" s="12">
        <f t="shared" ca="1" si="179"/>
        <v>0</v>
      </c>
      <c r="B994" s="12">
        <v>991</v>
      </c>
      <c r="C994" s="12">
        <f t="shared" ca="1" si="180"/>
        <v>0</v>
      </c>
      <c r="F994" s="12">
        <f>SUM($J$183:J994)</f>
        <v>5397364</v>
      </c>
      <c r="G994" s="12">
        <v>992</v>
      </c>
      <c r="H994" s="12" t="s">
        <v>13981</v>
      </c>
      <c r="I994" s="12">
        <v>0</v>
      </c>
      <c r="J994" s="12">
        <f t="shared" si="175"/>
        <v>10702</v>
      </c>
      <c r="K994" s="12">
        <v>160000</v>
      </c>
      <c r="L994" s="12">
        <f>SUM($J$3:J994)</f>
        <v>5590838</v>
      </c>
      <c r="M994" s="12">
        <f>SUM($L$183:L994)</f>
        <v>1904973924</v>
      </c>
      <c r="N994" s="15">
        <f t="shared" si="178"/>
        <v>352.94523845343764</v>
      </c>
      <c r="O994" s="12">
        <v>992</v>
      </c>
      <c r="P994" s="12" t="s">
        <v>13982</v>
      </c>
      <c r="Q994" s="12">
        <v>0</v>
      </c>
      <c r="R994" s="12">
        <v>1743</v>
      </c>
      <c r="W994" s="12" t="e">
        <f t="shared" ca="1" si="181"/>
        <v>#NAME?</v>
      </c>
      <c r="X994" s="12">
        <v>4980</v>
      </c>
      <c r="Y994" s="12">
        <v>495.5</v>
      </c>
      <c r="Z994" s="12" t="e">
        <f t="shared" ca="1" si="182"/>
        <v>#NAME?</v>
      </c>
      <c r="AA994" s="12" t="e">
        <f ca="1">SUM($Z$4:Z994)++VLOOKUP(X994,$G$3:$L$7002,6,0)</f>
        <v>#NAME?</v>
      </c>
      <c r="AB994" s="12" t="e">
        <f t="shared" ca="1" si="183"/>
        <v>#NAME?</v>
      </c>
      <c r="AC994" s="12">
        <v>775</v>
      </c>
      <c r="AD994" s="12" t="e">
        <f t="shared" ca="1" si="184"/>
        <v>#NAME?</v>
      </c>
      <c r="AF994" s="12">
        <v>991</v>
      </c>
      <c r="AG994" s="12">
        <v>3520860</v>
      </c>
      <c r="AH994" s="12">
        <f>SUM($AG$4:AG994)</f>
        <v>2299766800</v>
      </c>
      <c r="AI994" s="13">
        <f t="shared" ca="1" si="177"/>
        <v>0</v>
      </c>
      <c r="AJ994" s="13">
        <f t="shared" ca="1" si="185"/>
        <v>0</v>
      </c>
      <c r="AK994" s="13"/>
      <c r="AL994" s="12">
        <f t="shared" ca="1" si="176"/>
        <v>0</v>
      </c>
    </row>
    <row r="995" spans="1:38">
      <c r="A995" s="12">
        <f t="shared" ca="1" si="179"/>
        <v>0</v>
      </c>
      <c r="B995" s="12">
        <v>992</v>
      </c>
      <c r="C995" s="12">
        <f t="shared" ca="1" si="180"/>
        <v>0</v>
      </c>
      <c r="F995" s="12">
        <f>SUM($J$183:J995)</f>
        <v>5408076</v>
      </c>
      <c r="G995" s="12">
        <v>993</v>
      </c>
      <c r="H995" s="12" t="s">
        <v>13981</v>
      </c>
      <c r="I995" s="12">
        <v>0</v>
      </c>
      <c r="J995" s="12">
        <f t="shared" ref="J995:J1058" si="186">J994+10</f>
        <v>10712</v>
      </c>
      <c r="K995" s="12">
        <v>160000</v>
      </c>
      <c r="L995" s="12">
        <f>SUM($J$3:J995)</f>
        <v>5601550</v>
      </c>
      <c r="M995" s="12">
        <f>SUM($L$183:L995)</f>
        <v>1910575474</v>
      </c>
      <c r="N995" s="15">
        <f t="shared" si="178"/>
        <v>353.28192022449389</v>
      </c>
      <c r="O995" s="12">
        <v>993</v>
      </c>
      <c r="P995" s="12" t="s">
        <v>13982</v>
      </c>
      <c r="Q995" s="12">
        <v>0</v>
      </c>
      <c r="R995" s="12">
        <v>1743</v>
      </c>
      <c r="W995" s="12" t="e">
        <f t="shared" ca="1" si="181"/>
        <v>#NAME?</v>
      </c>
      <c r="X995" s="12">
        <v>4984</v>
      </c>
      <c r="Y995" s="12">
        <v>496</v>
      </c>
      <c r="Z995" s="12" t="e">
        <f t="shared" ca="1" si="182"/>
        <v>#NAME?</v>
      </c>
      <c r="AA995" s="12" t="e">
        <f ca="1">SUM($Z$4:Z995)++VLOOKUP(X995,$G$3:$L$7002,6,0)</f>
        <v>#NAME?</v>
      </c>
      <c r="AB995" s="12" t="e">
        <f t="shared" ca="1" si="183"/>
        <v>#NAME?</v>
      </c>
      <c r="AC995" s="12">
        <v>775</v>
      </c>
      <c r="AD995" s="12" t="e">
        <f t="shared" ca="1" si="184"/>
        <v>#NAME?</v>
      </c>
      <c r="AF995" s="12">
        <v>992</v>
      </c>
      <c r="AG995" s="12">
        <v>3520860</v>
      </c>
      <c r="AH995" s="12">
        <f>SUM($AG$4:AG995)</f>
        <v>2303287660</v>
      </c>
      <c r="AI995" s="13">
        <f t="shared" ca="1" si="177"/>
        <v>0</v>
      </c>
      <c r="AJ995" s="13">
        <f t="shared" ca="1" si="185"/>
        <v>0</v>
      </c>
      <c r="AK995" s="13"/>
      <c r="AL995" s="12">
        <f t="shared" ca="1" si="176"/>
        <v>0</v>
      </c>
    </row>
    <row r="996" spans="1:38">
      <c r="A996" s="12">
        <f t="shared" ca="1" si="179"/>
        <v>0</v>
      </c>
      <c r="B996" s="12">
        <v>993</v>
      </c>
      <c r="C996" s="12">
        <f t="shared" ca="1" si="180"/>
        <v>0</v>
      </c>
      <c r="F996" s="12">
        <f>SUM($J$183:J996)</f>
        <v>5418798</v>
      </c>
      <c r="G996" s="12">
        <v>994</v>
      </c>
      <c r="H996" s="12" t="s">
        <v>13981</v>
      </c>
      <c r="I996" s="12">
        <v>0</v>
      </c>
      <c r="J996" s="12">
        <f t="shared" si="186"/>
        <v>10722</v>
      </c>
      <c r="K996" s="12">
        <v>160000</v>
      </c>
      <c r="L996" s="12">
        <f>SUM($J$3:J996)</f>
        <v>5612272</v>
      </c>
      <c r="M996" s="12">
        <f>SUM($L$183:L996)</f>
        <v>1916187746</v>
      </c>
      <c r="N996" s="15">
        <f t="shared" si="178"/>
        <v>353.61859696560015</v>
      </c>
      <c r="O996" s="12">
        <v>994</v>
      </c>
      <c r="P996" s="12" t="s">
        <v>13982</v>
      </c>
      <c r="Q996" s="12">
        <v>0</v>
      </c>
      <c r="R996" s="12">
        <v>1743</v>
      </c>
      <c r="W996" s="12" t="e">
        <f t="shared" ca="1" si="181"/>
        <v>#NAME?</v>
      </c>
      <c r="X996" s="12">
        <v>4989</v>
      </c>
      <c r="Y996" s="12">
        <v>496.5</v>
      </c>
      <c r="Z996" s="12" t="e">
        <f t="shared" ca="1" si="182"/>
        <v>#NAME?</v>
      </c>
      <c r="AA996" s="12" t="e">
        <f ca="1">SUM($Z$4:Z996)++VLOOKUP(X996,$G$3:$L$7002,6,0)</f>
        <v>#NAME?</v>
      </c>
      <c r="AB996" s="12" t="e">
        <f t="shared" ca="1" si="183"/>
        <v>#NAME?</v>
      </c>
      <c r="AC996" s="12">
        <v>776</v>
      </c>
      <c r="AD996" s="12" t="e">
        <f t="shared" ca="1" si="184"/>
        <v>#NAME?</v>
      </c>
      <c r="AF996" s="12">
        <v>993</v>
      </c>
      <c r="AG996" s="12">
        <v>3520860</v>
      </c>
      <c r="AH996" s="12">
        <f>SUM($AG$4:AG996)</f>
        <v>2306808520</v>
      </c>
      <c r="AI996" s="13">
        <f t="shared" ca="1" si="177"/>
        <v>0</v>
      </c>
      <c r="AJ996" s="13">
        <f t="shared" ca="1" si="185"/>
        <v>0</v>
      </c>
      <c r="AK996" s="13"/>
      <c r="AL996" s="12">
        <f t="shared" ca="1" si="176"/>
        <v>0</v>
      </c>
    </row>
    <row r="997" spans="1:38">
      <c r="A997" s="12">
        <f t="shared" ca="1" si="179"/>
        <v>0</v>
      </c>
      <c r="B997" s="12">
        <v>994</v>
      </c>
      <c r="C997" s="12">
        <f t="shared" ca="1" si="180"/>
        <v>0</v>
      </c>
      <c r="F997" s="12">
        <f>SUM($J$183:J997)</f>
        <v>5429530</v>
      </c>
      <c r="G997" s="12">
        <v>995</v>
      </c>
      <c r="H997" s="12" t="s">
        <v>13981</v>
      </c>
      <c r="I997" s="12">
        <v>0</v>
      </c>
      <c r="J997" s="12">
        <f t="shared" si="186"/>
        <v>10732</v>
      </c>
      <c r="K997" s="12">
        <v>160000</v>
      </c>
      <c r="L997" s="12">
        <f>SUM($J$3:J997)</f>
        <v>5623004</v>
      </c>
      <c r="M997" s="12">
        <f>SUM($L$183:L997)</f>
        <v>1921810750</v>
      </c>
      <c r="N997" s="15">
        <f t="shared" si="178"/>
        <v>353.95526868808167</v>
      </c>
      <c r="O997" s="12">
        <v>995</v>
      </c>
      <c r="P997" s="12" t="s">
        <v>13982</v>
      </c>
      <c r="Q997" s="12">
        <v>0</v>
      </c>
      <c r="R997" s="12">
        <v>1743</v>
      </c>
      <c r="W997" s="12" t="e">
        <f t="shared" ca="1" si="181"/>
        <v>#NAME?</v>
      </c>
      <c r="X997" s="12">
        <v>4993</v>
      </c>
      <c r="Y997" s="12">
        <v>497</v>
      </c>
      <c r="Z997" s="12" t="e">
        <f t="shared" ca="1" si="182"/>
        <v>#NAME?</v>
      </c>
      <c r="AA997" s="12" t="e">
        <f ca="1">SUM($Z$4:Z997)++VLOOKUP(X997,$G$3:$L$7002,6,0)</f>
        <v>#NAME?</v>
      </c>
      <c r="AB997" s="12" t="e">
        <f t="shared" ca="1" si="183"/>
        <v>#NAME?</v>
      </c>
      <c r="AC997" s="12">
        <v>776</v>
      </c>
      <c r="AD997" s="12" t="e">
        <f t="shared" ca="1" si="184"/>
        <v>#NAME?</v>
      </c>
      <c r="AF997" s="12">
        <v>994</v>
      </c>
      <c r="AG997" s="12">
        <v>3520860</v>
      </c>
      <c r="AH997" s="12">
        <f>SUM($AG$4:AG997)</f>
        <v>2310329380</v>
      </c>
      <c r="AI997" s="13">
        <f t="shared" ca="1" si="177"/>
        <v>0</v>
      </c>
      <c r="AJ997" s="13">
        <f t="shared" ca="1" si="185"/>
        <v>0</v>
      </c>
      <c r="AK997" s="13"/>
      <c r="AL997" s="12">
        <f t="shared" ca="1" si="176"/>
        <v>0</v>
      </c>
    </row>
    <row r="998" spans="1:38">
      <c r="A998" s="12">
        <f t="shared" ca="1" si="179"/>
        <v>0</v>
      </c>
      <c r="B998" s="12">
        <v>995</v>
      </c>
      <c r="C998" s="12">
        <f t="shared" ca="1" si="180"/>
        <v>0</v>
      </c>
      <c r="F998" s="12">
        <f>SUM($J$183:J998)</f>
        <v>5440272</v>
      </c>
      <c r="G998" s="12">
        <v>996</v>
      </c>
      <c r="H998" s="12" t="s">
        <v>13981</v>
      </c>
      <c r="I998" s="12">
        <v>0</v>
      </c>
      <c r="J998" s="12">
        <f t="shared" si="186"/>
        <v>10742</v>
      </c>
      <c r="K998" s="12">
        <v>160000</v>
      </c>
      <c r="L998" s="12">
        <f>SUM($J$3:J998)</f>
        <v>5633746</v>
      </c>
      <c r="M998" s="12">
        <f>SUM($L$183:L998)</f>
        <v>1927444496</v>
      </c>
      <c r="N998" s="15">
        <f t="shared" si="178"/>
        <v>354.29193540322984</v>
      </c>
      <c r="O998" s="12">
        <v>996</v>
      </c>
      <c r="P998" s="12" t="s">
        <v>13982</v>
      </c>
      <c r="Q998" s="12">
        <v>0</v>
      </c>
      <c r="R998" s="12">
        <v>1743</v>
      </c>
      <c r="W998" s="12" t="e">
        <f t="shared" ca="1" si="181"/>
        <v>#NAME?</v>
      </c>
      <c r="X998" s="12">
        <v>4998</v>
      </c>
      <c r="Y998" s="12">
        <v>497.5</v>
      </c>
      <c r="Z998" s="12" t="e">
        <f t="shared" ca="1" si="182"/>
        <v>#NAME?</v>
      </c>
      <c r="AA998" s="12" t="e">
        <f ca="1">SUM($Z$4:Z998)++VLOOKUP(X998,$G$3:$L$7002,6,0)</f>
        <v>#NAME?</v>
      </c>
      <c r="AB998" s="12" t="e">
        <f t="shared" ca="1" si="183"/>
        <v>#NAME?</v>
      </c>
      <c r="AC998" s="12">
        <v>777</v>
      </c>
      <c r="AD998" s="12" t="e">
        <f t="shared" ca="1" si="184"/>
        <v>#NAME?</v>
      </c>
      <c r="AF998" s="12">
        <v>995</v>
      </c>
      <c r="AG998" s="12">
        <v>3520860</v>
      </c>
      <c r="AH998" s="12">
        <f>SUM($AG$4:AG998)</f>
        <v>2313850240</v>
      </c>
      <c r="AI998" s="13">
        <f t="shared" ca="1" si="177"/>
        <v>0</v>
      </c>
      <c r="AJ998" s="13">
        <f t="shared" ca="1" si="185"/>
        <v>0</v>
      </c>
      <c r="AK998" s="13"/>
      <c r="AL998" s="12">
        <f t="shared" ca="1" si="176"/>
        <v>0</v>
      </c>
    </row>
    <row r="999" spans="1:38">
      <c r="A999" s="12">
        <f t="shared" ca="1" si="179"/>
        <v>0</v>
      </c>
      <c r="B999" s="12">
        <v>996</v>
      </c>
      <c r="C999" s="12">
        <f t="shared" ca="1" si="180"/>
        <v>0</v>
      </c>
      <c r="F999" s="12">
        <f>SUM($J$183:J999)</f>
        <v>5451024</v>
      </c>
      <c r="G999" s="12">
        <v>997</v>
      </c>
      <c r="H999" s="12" t="s">
        <v>13981</v>
      </c>
      <c r="I999" s="12">
        <v>0</v>
      </c>
      <c r="J999" s="12">
        <f t="shared" si="186"/>
        <v>10752</v>
      </c>
      <c r="K999" s="12">
        <v>160000</v>
      </c>
      <c r="L999" s="12">
        <f>SUM($J$3:J999)</f>
        <v>5644498</v>
      </c>
      <c r="M999" s="12">
        <f>SUM($L$183:L999)</f>
        <v>1933088994</v>
      </c>
      <c r="N999" s="15">
        <f t="shared" si="178"/>
        <v>354.62859712230215</v>
      </c>
      <c r="O999" s="12">
        <v>997</v>
      </c>
      <c r="P999" s="12" t="s">
        <v>13982</v>
      </c>
      <c r="Q999" s="12">
        <v>0</v>
      </c>
      <c r="R999" s="12">
        <v>1743</v>
      </c>
      <c r="W999" s="12" t="e">
        <f t="shared" ca="1" si="181"/>
        <v>#NAME?</v>
      </c>
      <c r="X999" s="12">
        <v>5002</v>
      </c>
      <c r="Y999" s="12">
        <v>498</v>
      </c>
      <c r="Z999" s="12" t="e">
        <f t="shared" ca="1" si="182"/>
        <v>#NAME?</v>
      </c>
      <c r="AA999" s="12" t="e">
        <f ca="1">SUM($Z$4:Z999)++VLOOKUP(X999,$G$3:$L$7002,6,0)</f>
        <v>#NAME?</v>
      </c>
      <c r="AB999" s="12" t="e">
        <f t="shared" ca="1" si="183"/>
        <v>#NAME?</v>
      </c>
      <c r="AC999" s="12">
        <v>777</v>
      </c>
      <c r="AD999" s="12" t="e">
        <f t="shared" ca="1" si="184"/>
        <v>#NAME?</v>
      </c>
      <c r="AF999" s="12">
        <v>996</v>
      </c>
      <c r="AG999" s="12">
        <v>3520860</v>
      </c>
      <c r="AH999" s="12">
        <f>SUM($AG$4:AG999)</f>
        <v>2317371100</v>
      </c>
      <c r="AI999" s="13">
        <f t="shared" ca="1" si="177"/>
        <v>0</v>
      </c>
      <c r="AJ999" s="13">
        <f t="shared" ca="1" si="185"/>
        <v>0</v>
      </c>
      <c r="AK999" s="13"/>
      <c r="AL999" s="12">
        <f t="shared" ca="1" si="176"/>
        <v>0</v>
      </c>
    </row>
    <row r="1000" spans="1:38">
      <c r="A1000" s="12">
        <f t="shared" ca="1" si="179"/>
        <v>0</v>
      </c>
      <c r="B1000" s="12">
        <v>997</v>
      </c>
      <c r="C1000" s="12">
        <f t="shared" ca="1" si="180"/>
        <v>0</v>
      </c>
      <c r="F1000" s="12">
        <f>SUM($J$183:J1000)</f>
        <v>5461786</v>
      </c>
      <c r="G1000" s="12">
        <v>998</v>
      </c>
      <c r="H1000" s="12" t="s">
        <v>13981</v>
      </c>
      <c r="I1000" s="12">
        <v>0</v>
      </c>
      <c r="J1000" s="12">
        <f t="shared" si="186"/>
        <v>10762</v>
      </c>
      <c r="K1000" s="12">
        <v>160000</v>
      </c>
      <c r="L1000" s="12">
        <f>SUM($J$3:J1000)</f>
        <v>5655260</v>
      </c>
      <c r="M1000" s="12">
        <f>SUM($L$183:L1000)</f>
        <v>1938744254</v>
      </c>
      <c r="N1000" s="15">
        <f t="shared" si="178"/>
        <v>354.96525385652239</v>
      </c>
      <c r="O1000" s="12">
        <v>998</v>
      </c>
      <c r="P1000" s="12" t="s">
        <v>13982</v>
      </c>
      <c r="Q1000" s="12">
        <v>0</v>
      </c>
      <c r="R1000" s="12">
        <v>1743</v>
      </c>
      <c r="W1000" s="12" t="e">
        <f t="shared" ca="1" si="181"/>
        <v>#NAME?</v>
      </c>
      <c r="X1000" s="12">
        <v>5007</v>
      </c>
      <c r="Y1000" s="12">
        <v>498.5</v>
      </c>
      <c r="Z1000" s="12" t="e">
        <f t="shared" ca="1" si="182"/>
        <v>#NAME?</v>
      </c>
      <c r="AA1000" s="12" t="e">
        <f ca="1">SUM($Z$4:Z1000)++VLOOKUP(X1000,$G$3:$L$7002,6,0)</f>
        <v>#NAME?</v>
      </c>
      <c r="AB1000" s="12" t="e">
        <f t="shared" ca="1" si="183"/>
        <v>#NAME?</v>
      </c>
      <c r="AC1000" s="12">
        <v>778</v>
      </c>
      <c r="AD1000" s="12" t="e">
        <f t="shared" ca="1" si="184"/>
        <v>#NAME?</v>
      </c>
      <c r="AF1000" s="12">
        <v>997</v>
      </c>
      <c r="AG1000" s="12">
        <v>3520860</v>
      </c>
      <c r="AH1000" s="12">
        <f>SUM($AG$4:AG1000)</f>
        <v>2320891960</v>
      </c>
      <c r="AI1000" s="13">
        <f t="shared" ca="1" si="177"/>
        <v>0</v>
      </c>
      <c r="AJ1000" s="13">
        <f t="shared" ca="1" si="185"/>
        <v>0</v>
      </c>
      <c r="AK1000" s="13"/>
      <c r="AL1000" s="12">
        <f t="shared" ca="1" si="176"/>
        <v>0</v>
      </c>
    </row>
    <row r="1001" spans="1:38">
      <c r="A1001" s="12">
        <f t="shared" ca="1" si="179"/>
        <v>0</v>
      </c>
      <c r="B1001" s="12">
        <v>998</v>
      </c>
      <c r="C1001" s="12">
        <f t="shared" ca="1" si="180"/>
        <v>0</v>
      </c>
      <c r="F1001" s="12">
        <f>SUM($J$183:J1001)</f>
        <v>5472558</v>
      </c>
      <c r="G1001" s="12">
        <v>999</v>
      </c>
      <c r="H1001" s="12" t="s">
        <v>13981</v>
      </c>
      <c r="I1001" s="12">
        <v>0</v>
      </c>
      <c r="J1001" s="12">
        <f t="shared" si="186"/>
        <v>10772</v>
      </c>
      <c r="K1001" s="12">
        <v>160000</v>
      </c>
      <c r="L1001" s="12">
        <f>SUM($J$3:J1001)</f>
        <v>5666032</v>
      </c>
      <c r="M1001" s="12">
        <f>SUM($L$183:L1001)</f>
        <v>1944410286</v>
      </c>
      <c r="N1001" s="15">
        <f t="shared" si="178"/>
        <v>355.30190561708071</v>
      </c>
      <c r="O1001" s="12">
        <v>999</v>
      </c>
      <c r="P1001" s="12" t="s">
        <v>13982</v>
      </c>
      <c r="Q1001" s="12">
        <v>0</v>
      </c>
      <c r="R1001" s="12">
        <v>1743</v>
      </c>
      <c r="W1001" s="12" t="e">
        <f t="shared" ca="1" si="181"/>
        <v>#NAME?</v>
      </c>
      <c r="X1001" s="12">
        <v>5011</v>
      </c>
      <c r="Y1001" s="12">
        <v>499</v>
      </c>
      <c r="Z1001" s="12" t="e">
        <f t="shared" ca="1" si="182"/>
        <v>#NAME?</v>
      </c>
      <c r="AA1001" s="12" t="e">
        <f ca="1">SUM($Z$4:Z1001)++VLOOKUP(X1001,$G$3:$L$7002,6,0)</f>
        <v>#NAME?</v>
      </c>
      <c r="AB1001" s="12" t="e">
        <f t="shared" ca="1" si="183"/>
        <v>#NAME?</v>
      </c>
      <c r="AC1001" s="12">
        <v>778</v>
      </c>
      <c r="AD1001" s="12" t="e">
        <f t="shared" ca="1" si="184"/>
        <v>#NAME?</v>
      </c>
      <c r="AF1001" s="12">
        <v>998</v>
      </c>
      <c r="AG1001" s="12">
        <v>3520860</v>
      </c>
      <c r="AH1001" s="12">
        <f>SUM($AG$4:AG1001)</f>
        <v>2324412820</v>
      </c>
      <c r="AI1001" s="13">
        <f t="shared" ca="1" si="177"/>
        <v>0</v>
      </c>
      <c r="AJ1001" s="13">
        <f t="shared" ca="1" si="185"/>
        <v>0</v>
      </c>
      <c r="AK1001" s="13"/>
      <c r="AL1001" s="12">
        <f t="shared" ca="1" si="176"/>
        <v>0</v>
      </c>
    </row>
    <row r="1002" spans="1:38">
      <c r="A1002" s="12">
        <f t="shared" ca="1" si="179"/>
        <v>0</v>
      </c>
      <c r="B1002" s="12">
        <v>999</v>
      </c>
      <c r="C1002" s="12">
        <f t="shared" ca="1" si="180"/>
        <v>0</v>
      </c>
      <c r="F1002" s="12">
        <f>SUM($J$183:J1002)</f>
        <v>5483340</v>
      </c>
      <c r="G1002" s="12">
        <v>1000</v>
      </c>
      <c r="H1002" s="12" t="s">
        <v>13981</v>
      </c>
      <c r="I1002" s="12">
        <v>0</v>
      </c>
      <c r="J1002" s="12">
        <f t="shared" si="186"/>
        <v>10782</v>
      </c>
      <c r="K1002" s="12">
        <v>160000</v>
      </c>
      <c r="L1002" s="12">
        <f>SUM($J$3:J1002)</f>
        <v>5676814</v>
      </c>
      <c r="M1002" s="12">
        <f>SUM($L$183:L1002)</f>
        <v>1950087100</v>
      </c>
      <c r="N1002" s="15">
        <f t="shared" si="178"/>
        <v>355.63855241513386</v>
      </c>
      <c r="O1002" s="12">
        <v>1000</v>
      </c>
      <c r="P1002" s="12" t="s">
        <v>13982</v>
      </c>
      <c r="Q1002" s="12">
        <v>0</v>
      </c>
      <c r="R1002" s="12">
        <v>1743</v>
      </c>
      <c r="W1002" s="12" t="e">
        <f t="shared" ca="1" si="181"/>
        <v>#NAME?</v>
      </c>
      <c r="X1002" s="12">
        <v>5016</v>
      </c>
      <c r="Y1002" s="12">
        <v>499.5</v>
      </c>
      <c r="Z1002" s="12" t="e">
        <f t="shared" ca="1" si="182"/>
        <v>#NAME?</v>
      </c>
      <c r="AA1002" s="12" t="e">
        <f ca="1">SUM($Z$4:Z1002)++VLOOKUP(X1002,$G$3:$L$7002,6,0)</f>
        <v>#NAME?</v>
      </c>
      <c r="AB1002" s="12" t="e">
        <f t="shared" ca="1" si="183"/>
        <v>#NAME?</v>
      </c>
      <c r="AC1002" s="12">
        <v>779</v>
      </c>
      <c r="AD1002" s="12" t="e">
        <f t="shared" ca="1" si="184"/>
        <v>#NAME?</v>
      </c>
      <c r="AF1002" s="12">
        <v>999</v>
      </c>
      <c r="AG1002" s="12">
        <v>3520860</v>
      </c>
      <c r="AH1002" s="12">
        <f>SUM($AG$4:AG1002)</f>
        <v>2327933680</v>
      </c>
      <c r="AI1002" s="13">
        <f t="shared" ca="1" si="177"/>
        <v>0</v>
      </c>
      <c r="AJ1002" s="13">
        <f t="shared" ca="1" si="185"/>
        <v>0</v>
      </c>
      <c r="AK1002" s="13"/>
      <c r="AL1002" s="12">
        <f t="shared" ref="AL1002:AL1065" ca="1" si="187">AI1002-AJ1002</f>
        <v>0</v>
      </c>
    </row>
    <row r="1003" spans="1:38">
      <c r="F1003" s="12">
        <f>SUM($J$183:J1003)</f>
        <v>5494132</v>
      </c>
      <c r="G1003" s="12">
        <v>1001</v>
      </c>
      <c r="H1003" s="12" t="s">
        <v>13981</v>
      </c>
      <c r="I1003" s="12">
        <v>0</v>
      </c>
      <c r="J1003" s="12">
        <f t="shared" si="186"/>
        <v>10792</v>
      </c>
      <c r="K1003" s="12">
        <v>160000</v>
      </c>
      <c r="L1003" s="12">
        <f>SUM($J$3:J1003)</f>
        <v>5687606</v>
      </c>
      <c r="M1003" s="12">
        <f>SUM($L$183:L1003)</f>
        <v>1955774706</v>
      </c>
      <c r="N1003" s="15">
        <f t="shared" si="178"/>
        <v>355.97519426180514</v>
      </c>
      <c r="O1003" s="12">
        <v>1001</v>
      </c>
      <c r="P1003" s="12" t="s">
        <v>13982</v>
      </c>
      <c r="Q1003" s="12">
        <v>0</v>
      </c>
      <c r="R1003" s="12">
        <v>1743</v>
      </c>
      <c r="W1003" s="12" t="e">
        <f t="shared" ca="1" si="181"/>
        <v>#NAME?</v>
      </c>
      <c r="X1003" s="12">
        <v>5020</v>
      </c>
      <c r="Y1003" s="12">
        <v>500</v>
      </c>
      <c r="Z1003" s="12" t="e">
        <f t="shared" ca="1" si="182"/>
        <v>#NAME?</v>
      </c>
      <c r="AA1003" s="12" t="e">
        <f ca="1">SUM($Z$4:Z1003)++VLOOKUP(X1003,$G$3:$L$7002,6,0)</f>
        <v>#NAME?</v>
      </c>
      <c r="AB1003" s="12" t="e">
        <f t="shared" ca="1" si="183"/>
        <v>#NAME?</v>
      </c>
      <c r="AC1003" s="12">
        <v>779</v>
      </c>
      <c r="AD1003" s="12" t="e">
        <f t="shared" ca="1" si="184"/>
        <v>#NAME?</v>
      </c>
      <c r="AI1003" s="13"/>
      <c r="AJ1003" s="13">
        <f t="shared" si="185"/>
        <v>0</v>
      </c>
      <c r="AK1003" s="13"/>
      <c r="AL1003" s="12">
        <f t="shared" si="187"/>
        <v>0</v>
      </c>
    </row>
    <row r="1004" spans="1:38">
      <c r="F1004" s="12">
        <f>SUM($J$183:J1004)</f>
        <v>5504934</v>
      </c>
      <c r="G1004" s="12">
        <v>1002</v>
      </c>
      <c r="H1004" s="12" t="s">
        <v>13981</v>
      </c>
      <c r="I1004" s="12">
        <v>0</v>
      </c>
      <c r="J1004" s="12">
        <f t="shared" si="186"/>
        <v>10802</v>
      </c>
      <c r="K1004" s="12">
        <v>160000</v>
      </c>
      <c r="L1004" s="12">
        <f>SUM($J$3:J1004)</f>
        <v>5698408</v>
      </c>
      <c r="M1004" s="12">
        <f>SUM($L$183:L1004)</f>
        <v>1961473114</v>
      </c>
      <c r="N1004" s="15">
        <f t="shared" si="178"/>
        <v>356.31183116818477</v>
      </c>
      <c r="O1004" s="12">
        <v>1002</v>
      </c>
      <c r="P1004" s="12" t="s">
        <v>13982</v>
      </c>
      <c r="Q1004" s="12">
        <v>0</v>
      </c>
      <c r="R1004" s="12">
        <v>1743</v>
      </c>
      <c r="W1004" s="12" t="e">
        <f t="shared" ca="1" si="181"/>
        <v>#NAME?</v>
      </c>
      <c r="X1004" s="12">
        <v>5025</v>
      </c>
      <c r="Y1004" s="12">
        <v>500.5</v>
      </c>
      <c r="Z1004" s="12" t="e">
        <f t="shared" ca="1" si="182"/>
        <v>#NAME?</v>
      </c>
      <c r="AA1004" s="12" t="e">
        <f ca="1">SUM($Z$4:Z1004)++VLOOKUP(X1004,$G$3:$L$7002,6,0)</f>
        <v>#NAME?</v>
      </c>
      <c r="AB1004" s="12" t="e">
        <f t="shared" ca="1" si="183"/>
        <v>#NAME?</v>
      </c>
      <c r="AC1004" s="12">
        <v>780</v>
      </c>
      <c r="AD1004" s="12" t="e">
        <f t="shared" ca="1" si="184"/>
        <v>#NAME?</v>
      </c>
      <c r="AI1004" s="13"/>
      <c r="AJ1004" s="13">
        <f t="shared" si="185"/>
        <v>0</v>
      </c>
      <c r="AK1004" s="13"/>
      <c r="AL1004" s="12">
        <f t="shared" si="187"/>
        <v>0</v>
      </c>
    </row>
    <row r="1005" spans="1:38">
      <c r="F1005" s="12">
        <f>SUM($J$183:J1005)</f>
        <v>5515746</v>
      </c>
      <c r="G1005" s="12">
        <v>1003</v>
      </c>
      <c r="H1005" s="12" t="s">
        <v>13981</v>
      </c>
      <c r="I1005" s="12">
        <v>0</v>
      </c>
      <c r="J1005" s="12">
        <f t="shared" si="186"/>
        <v>10812</v>
      </c>
      <c r="K1005" s="12">
        <v>160000</v>
      </c>
      <c r="L1005" s="12">
        <f>SUM($J$3:J1005)</f>
        <v>5709220</v>
      </c>
      <c r="M1005" s="12">
        <f>SUM($L$183:L1005)</f>
        <v>1967182334</v>
      </c>
      <c r="N1005" s="15">
        <f t="shared" si="178"/>
        <v>356.64846314532974</v>
      </c>
      <c r="O1005" s="12">
        <v>1003</v>
      </c>
      <c r="P1005" s="12" t="s">
        <v>13982</v>
      </c>
      <c r="Q1005" s="12">
        <v>0</v>
      </c>
      <c r="R1005" s="12">
        <v>1743</v>
      </c>
      <c r="W1005" s="12" t="e">
        <f t="shared" ca="1" si="181"/>
        <v>#NAME?</v>
      </c>
      <c r="X1005" s="12">
        <v>5029</v>
      </c>
      <c r="Y1005" s="12">
        <v>501</v>
      </c>
      <c r="Z1005" s="12" t="e">
        <f t="shared" ca="1" si="182"/>
        <v>#NAME?</v>
      </c>
      <c r="AA1005" s="12" t="e">
        <f ca="1">SUM($Z$4:Z1005)++VLOOKUP(X1005,$G$3:$L$7002,6,0)</f>
        <v>#NAME?</v>
      </c>
      <c r="AB1005" s="12" t="e">
        <f t="shared" ca="1" si="183"/>
        <v>#NAME?</v>
      </c>
      <c r="AC1005" s="12">
        <v>780</v>
      </c>
      <c r="AD1005" s="12" t="e">
        <f t="shared" ca="1" si="184"/>
        <v>#NAME?</v>
      </c>
      <c r="AI1005" s="13"/>
      <c r="AJ1005" s="13">
        <f t="shared" si="185"/>
        <v>0</v>
      </c>
      <c r="AK1005" s="13"/>
      <c r="AL1005" s="12">
        <f t="shared" si="187"/>
        <v>0</v>
      </c>
    </row>
    <row r="1006" spans="1:38">
      <c r="F1006" s="12">
        <f>SUM($J$183:J1006)</f>
        <v>5526568</v>
      </c>
      <c r="G1006" s="12">
        <v>1004</v>
      </c>
      <c r="H1006" s="12" t="s">
        <v>13981</v>
      </c>
      <c r="I1006" s="12">
        <v>0</v>
      </c>
      <c r="J1006" s="12">
        <f t="shared" si="186"/>
        <v>10822</v>
      </c>
      <c r="K1006" s="12">
        <v>160000</v>
      </c>
      <c r="L1006" s="12">
        <f>SUM($J$3:J1006)</f>
        <v>5720042</v>
      </c>
      <c r="M1006" s="12">
        <f>SUM($L$183:L1006)</f>
        <v>1972902376</v>
      </c>
      <c r="N1006" s="15">
        <f t="shared" si="178"/>
        <v>356.98509020426422</v>
      </c>
      <c r="O1006" s="12">
        <v>1004</v>
      </c>
      <c r="P1006" s="12" t="s">
        <v>13982</v>
      </c>
      <c r="Q1006" s="12">
        <v>0</v>
      </c>
      <c r="R1006" s="12">
        <v>1743</v>
      </c>
      <c r="W1006" s="12" t="e">
        <f t="shared" ca="1" si="181"/>
        <v>#NAME?</v>
      </c>
      <c r="X1006" s="12">
        <v>5034</v>
      </c>
      <c r="Y1006" s="12">
        <v>501.5</v>
      </c>
      <c r="Z1006" s="12" t="e">
        <f t="shared" ca="1" si="182"/>
        <v>#NAME?</v>
      </c>
      <c r="AA1006" s="12" t="e">
        <f ca="1">SUM($Z$4:Z1006)++VLOOKUP(X1006,$G$3:$L$7002,6,0)</f>
        <v>#NAME?</v>
      </c>
      <c r="AB1006" s="12" t="e">
        <f t="shared" ca="1" si="183"/>
        <v>#NAME?</v>
      </c>
      <c r="AC1006" s="12">
        <v>781</v>
      </c>
      <c r="AD1006" s="12" t="e">
        <f t="shared" ca="1" si="184"/>
        <v>#NAME?</v>
      </c>
      <c r="AI1006" s="13"/>
      <c r="AJ1006" s="13">
        <f t="shared" si="185"/>
        <v>0</v>
      </c>
      <c r="AK1006" s="13"/>
      <c r="AL1006" s="12">
        <f t="shared" si="187"/>
        <v>0</v>
      </c>
    </row>
    <row r="1007" spans="1:38">
      <c r="F1007" s="12">
        <f>SUM($J$183:J1007)</f>
        <v>5537400</v>
      </c>
      <c r="G1007" s="12">
        <v>1005</v>
      </c>
      <c r="H1007" s="12" t="s">
        <v>13981</v>
      </c>
      <c r="I1007" s="12">
        <v>0</v>
      </c>
      <c r="J1007" s="12">
        <f t="shared" si="186"/>
        <v>10832</v>
      </c>
      <c r="K1007" s="12">
        <v>160000</v>
      </c>
      <c r="L1007" s="12">
        <f>SUM($J$3:J1007)</f>
        <v>5730874</v>
      </c>
      <c r="M1007" s="12">
        <f>SUM($L$183:L1007)</f>
        <v>1978633250</v>
      </c>
      <c r="N1007" s="15">
        <f t="shared" si="178"/>
        <v>357.32171235597934</v>
      </c>
      <c r="O1007" s="12">
        <v>1005</v>
      </c>
      <c r="P1007" s="12" t="s">
        <v>13982</v>
      </c>
      <c r="Q1007" s="12">
        <v>0</v>
      </c>
      <c r="R1007" s="12">
        <v>1743</v>
      </c>
      <c r="W1007" s="12" t="e">
        <f t="shared" ca="1" si="181"/>
        <v>#NAME?</v>
      </c>
      <c r="X1007" s="12">
        <v>5038</v>
      </c>
      <c r="Y1007" s="12">
        <v>502</v>
      </c>
      <c r="Z1007" s="12" t="e">
        <f t="shared" ca="1" si="182"/>
        <v>#NAME?</v>
      </c>
      <c r="AA1007" s="12" t="e">
        <f ca="1">SUM($Z$4:Z1007)++VLOOKUP(X1007,$G$3:$L$7002,6,0)</f>
        <v>#NAME?</v>
      </c>
      <c r="AB1007" s="12" t="e">
        <f t="shared" ca="1" si="183"/>
        <v>#NAME?</v>
      </c>
      <c r="AC1007" s="12">
        <v>781</v>
      </c>
      <c r="AD1007" s="12" t="e">
        <f t="shared" ca="1" si="184"/>
        <v>#NAME?</v>
      </c>
      <c r="AI1007" s="13"/>
      <c r="AJ1007" s="13">
        <f t="shared" si="185"/>
        <v>0</v>
      </c>
      <c r="AK1007" s="13"/>
      <c r="AL1007" s="12">
        <f t="shared" si="187"/>
        <v>0</v>
      </c>
    </row>
    <row r="1008" spans="1:38">
      <c r="F1008" s="12">
        <f>SUM($J$183:J1008)</f>
        <v>5548242</v>
      </c>
      <c r="G1008" s="12">
        <v>1006</v>
      </c>
      <c r="H1008" s="12" t="s">
        <v>13981</v>
      </c>
      <c r="I1008" s="12">
        <v>0</v>
      </c>
      <c r="J1008" s="12">
        <f t="shared" si="186"/>
        <v>10842</v>
      </c>
      <c r="K1008" s="12">
        <v>160000</v>
      </c>
      <c r="L1008" s="12">
        <f>SUM($J$3:J1008)</f>
        <v>5741716</v>
      </c>
      <c r="M1008" s="12">
        <f>SUM($L$183:L1008)</f>
        <v>1984374966</v>
      </c>
      <c r="N1008" s="15">
        <f t="shared" si="178"/>
        <v>357.65832961143366</v>
      </c>
      <c r="O1008" s="12">
        <v>1006</v>
      </c>
      <c r="P1008" s="12" t="s">
        <v>13982</v>
      </c>
      <c r="Q1008" s="12">
        <v>0</v>
      </c>
      <c r="R1008" s="12">
        <v>1743</v>
      </c>
      <c r="W1008" s="12" t="e">
        <f t="shared" ca="1" si="181"/>
        <v>#NAME?</v>
      </c>
      <c r="X1008" s="12">
        <v>5043</v>
      </c>
      <c r="Y1008" s="12">
        <v>502.5</v>
      </c>
      <c r="Z1008" s="12" t="e">
        <f t="shared" ca="1" si="182"/>
        <v>#NAME?</v>
      </c>
      <c r="AA1008" s="12" t="e">
        <f ca="1">SUM($Z$4:Z1008)++VLOOKUP(X1008,$G$3:$L$7002,6,0)</f>
        <v>#NAME?</v>
      </c>
      <c r="AB1008" s="12" t="e">
        <f t="shared" ca="1" si="183"/>
        <v>#NAME?</v>
      </c>
      <c r="AC1008" s="12">
        <v>782</v>
      </c>
      <c r="AD1008" s="12" t="e">
        <f t="shared" ca="1" si="184"/>
        <v>#NAME?</v>
      </c>
      <c r="AI1008" s="13"/>
      <c r="AJ1008" s="13">
        <f t="shared" si="185"/>
        <v>0</v>
      </c>
      <c r="AK1008" s="13"/>
      <c r="AL1008" s="12">
        <f t="shared" si="187"/>
        <v>0</v>
      </c>
    </row>
    <row r="1009" spans="6:38">
      <c r="F1009" s="12">
        <f>SUM($J$183:J1009)</f>
        <v>5559094</v>
      </c>
      <c r="G1009" s="12">
        <v>1007</v>
      </c>
      <c r="H1009" s="12" t="s">
        <v>13981</v>
      </c>
      <c r="I1009" s="12">
        <v>0</v>
      </c>
      <c r="J1009" s="12">
        <f t="shared" si="186"/>
        <v>10852</v>
      </c>
      <c r="K1009" s="12">
        <v>160000</v>
      </c>
      <c r="L1009" s="12">
        <f>SUM($J$3:J1009)</f>
        <v>5752568</v>
      </c>
      <c r="M1009" s="12">
        <f>SUM($L$183:L1009)</f>
        <v>1990127534</v>
      </c>
      <c r="N1009" s="15">
        <f t="shared" si="178"/>
        <v>357.9949419815531</v>
      </c>
      <c r="O1009" s="12">
        <v>1007</v>
      </c>
      <c r="P1009" s="12" t="s">
        <v>13982</v>
      </c>
      <c r="Q1009" s="12">
        <v>0</v>
      </c>
      <c r="R1009" s="12">
        <v>1743</v>
      </c>
      <c r="W1009" s="12" t="e">
        <f t="shared" ca="1" si="181"/>
        <v>#NAME?</v>
      </c>
      <c r="X1009" s="12">
        <v>5047</v>
      </c>
      <c r="Y1009" s="12">
        <v>503</v>
      </c>
      <c r="Z1009" s="12" t="e">
        <f t="shared" ca="1" si="182"/>
        <v>#NAME?</v>
      </c>
      <c r="AA1009" s="12" t="e">
        <f ca="1">SUM($Z$4:Z1009)++VLOOKUP(X1009,$G$3:$L$7002,6,0)</f>
        <v>#NAME?</v>
      </c>
      <c r="AB1009" s="12" t="e">
        <f t="shared" ca="1" si="183"/>
        <v>#NAME?</v>
      </c>
      <c r="AC1009" s="12">
        <v>782</v>
      </c>
      <c r="AD1009" s="12" t="e">
        <f t="shared" ca="1" si="184"/>
        <v>#NAME?</v>
      </c>
      <c r="AI1009" s="13"/>
      <c r="AJ1009" s="13">
        <f t="shared" si="185"/>
        <v>0</v>
      </c>
      <c r="AK1009" s="13"/>
      <c r="AL1009" s="12">
        <f t="shared" si="187"/>
        <v>0</v>
      </c>
    </row>
    <row r="1010" spans="6:38">
      <c r="F1010" s="12">
        <f>SUM($J$183:J1010)</f>
        <v>5569956</v>
      </c>
      <c r="G1010" s="12">
        <v>1008</v>
      </c>
      <c r="H1010" s="12" t="s">
        <v>13981</v>
      </c>
      <c r="I1010" s="12">
        <v>0</v>
      </c>
      <c r="J1010" s="12">
        <f t="shared" si="186"/>
        <v>10862</v>
      </c>
      <c r="K1010" s="12">
        <v>160000</v>
      </c>
      <c r="L1010" s="12">
        <f>SUM($J$3:J1010)</f>
        <v>5763430</v>
      </c>
      <c r="M1010" s="12">
        <f>SUM($L$183:L1010)</f>
        <v>1995890964</v>
      </c>
      <c r="N1010" s="15">
        <f t="shared" si="178"/>
        <v>358.33154947723108</v>
      </c>
      <c r="O1010" s="12">
        <v>1008</v>
      </c>
      <c r="P1010" s="12" t="s">
        <v>13982</v>
      </c>
      <c r="Q1010" s="12">
        <v>0</v>
      </c>
      <c r="R1010" s="12">
        <v>1743</v>
      </c>
      <c r="W1010" s="12" t="e">
        <f t="shared" ca="1" si="181"/>
        <v>#NAME?</v>
      </c>
      <c r="X1010" s="12">
        <v>5052</v>
      </c>
      <c r="Y1010" s="12">
        <v>503.5</v>
      </c>
      <c r="Z1010" s="12" t="e">
        <f t="shared" ca="1" si="182"/>
        <v>#NAME?</v>
      </c>
      <c r="AA1010" s="12" t="e">
        <f ca="1">SUM($Z$4:Z1010)++VLOOKUP(X1010,$G$3:$L$7002,6,0)</f>
        <v>#NAME?</v>
      </c>
      <c r="AB1010" s="12" t="e">
        <f t="shared" ca="1" si="183"/>
        <v>#NAME?</v>
      </c>
      <c r="AC1010" s="12">
        <v>783</v>
      </c>
      <c r="AD1010" s="12" t="e">
        <f t="shared" ca="1" si="184"/>
        <v>#NAME?</v>
      </c>
      <c r="AI1010" s="13"/>
      <c r="AJ1010" s="13">
        <f t="shared" si="185"/>
        <v>0</v>
      </c>
      <c r="AK1010" s="13"/>
      <c r="AL1010" s="12">
        <f t="shared" si="187"/>
        <v>0</v>
      </c>
    </row>
    <row r="1011" spans="6:38">
      <c r="F1011" s="12">
        <f>SUM($J$183:J1011)</f>
        <v>5580828</v>
      </c>
      <c r="G1011" s="12">
        <v>1009</v>
      </c>
      <c r="H1011" s="12" t="s">
        <v>13981</v>
      </c>
      <c r="I1011" s="12">
        <v>0</v>
      </c>
      <c r="J1011" s="12">
        <f t="shared" si="186"/>
        <v>10872</v>
      </c>
      <c r="K1011" s="12">
        <v>160000</v>
      </c>
      <c r="L1011" s="12">
        <f>SUM($J$3:J1011)</f>
        <v>5774302</v>
      </c>
      <c r="M1011" s="12">
        <f>SUM($L$183:L1011)</f>
        <v>2001665266</v>
      </c>
      <c r="N1011" s="15">
        <f t="shared" si="178"/>
        <v>358.66815210932856</v>
      </c>
      <c r="O1011" s="12">
        <v>1009</v>
      </c>
      <c r="P1011" s="12" t="s">
        <v>13982</v>
      </c>
      <c r="Q1011" s="12">
        <v>0</v>
      </c>
      <c r="R1011" s="12">
        <v>1743</v>
      </c>
      <c r="W1011" s="12" t="e">
        <f t="shared" ca="1" si="181"/>
        <v>#NAME?</v>
      </c>
      <c r="X1011" s="12">
        <v>5056</v>
      </c>
      <c r="Y1011" s="12">
        <v>504</v>
      </c>
      <c r="Z1011" s="12" t="e">
        <f t="shared" ca="1" si="182"/>
        <v>#NAME?</v>
      </c>
      <c r="AA1011" s="12" t="e">
        <f ca="1">SUM($Z$4:Z1011)++VLOOKUP(X1011,$G$3:$L$7002,6,0)</f>
        <v>#NAME?</v>
      </c>
      <c r="AB1011" s="12" t="e">
        <f t="shared" ca="1" si="183"/>
        <v>#NAME?</v>
      </c>
      <c r="AC1011" s="12">
        <v>783</v>
      </c>
      <c r="AD1011" s="12" t="e">
        <f t="shared" ca="1" si="184"/>
        <v>#NAME?</v>
      </c>
      <c r="AI1011" s="13"/>
      <c r="AJ1011" s="13">
        <f t="shared" si="185"/>
        <v>0</v>
      </c>
      <c r="AK1011" s="13"/>
      <c r="AL1011" s="12">
        <f t="shared" si="187"/>
        <v>0</v>
      </c>
    </row>
    <row r="1012" spans="6:38">
      <c r="F1012" s="12">
        <f>SUM($J$183:J1012)</f>
        <v>5591710</v>
      </c>
      <c r="G1012" s="12">
        <v>1010</v>
      </c>
      <c r="H1012" s="12" t="s">
        <v>13981</v>
      </c>
      <c r="I1012" s="12">
        <v>0</v>
      </c>
      <c r="J1012" s="12">
        <f t="shared" si="186"/>
        <v>10882</v>
      </c>
      <c r="K1012" s="12">
        <v>160000</v>
      </c>
      <c r="L1012" s="12">
        <f>SUM($J$3:J1012)</f>
        <v>5785184</v>
      </c>
      <c r="M1012" s="12">
        <f>SUM($L$183:L1012)</f>
        <v>2007450450</v>
      </c>
      <c r="N1012" s="15">
        <f t="shared" si="178"/>
        <v>359.0047498886745</v>
      </c>
      <c r="O1012" s="12">
        <v>1010</v>
      </c>
      <c r="P1012" s="12" t="s">
        <v>13982</v>
      </c>
      <c r="Q1012" s="12">
        <v>0</v>
      </c>
      <c r="R1012" s="12">
        <v>1743</v>
      </c>
      <c r="W1012" s="12" t="e">
        <f t="shared" ca="1" si="181"/>
        <v>#NAME?</v>
      </c>
      <c r="X1012" s="12">
        <v>5061</v>
      </c>
      <c r="Y1012" s="12">
        <v>504.5</v>
      </c>
      <c r="Z1012" s="12" t="e">
        <f t="shared" ca="1" si="182"/>
        <v>#NAME?</v>
      </c>
      <c r="AA1012" s="12" t="e">
        <f ca="1">SUM($Z$4:Z1012)++VLOOKUP(X1012,$G$3:$L$7002,6,0)</f>
        <v>#NAME?</v>
      </c>
      <c r="AB1012" s="12" t="e">
        <f t="shared" ca="1" si="183"/>
        <v>#NAME?</v>
      </c>
      <c r="AC1012" s="12">
        <v>784</v>
      </c>
      <c r="AD1012" s="12" t="e">
        <f t="shared" ca="1" si="184"/>
        <v>#NAME?</v>
      </c>
      <c r="AI1012" s="13"/>
      <c r="AJ1012" s="13">
        <f t="shared" si="185"/>
        <v>0</v>
      </c>
      <c r="AK1012" s="13"/>
      <c r="AL1012" s="12">
        <f t="shared" si="187"/>
        <v>0</v>
      </c>
    </row>
    <row r="1013" spans="6:38">
      <c r="F1013" s="12">
        <f>SUM($J$183:J1013)</f>
        <v>5602602</v>
      </c>
      <c r="G1013" s="12">
        <v>1011</v>
      </c>
      <c r="H1013" s="12" t="s">
        <v>13981</v>
      </c>
      <c r="I1013" s="12">
        <v>0</v>
      </c>
      <c r="J1013" s="12">
        <f t="shared" si="186"/>
        <v>10892</v>
      </c>
      <c r="K1013" s="12">
        <v>160000</v>
      </c>
      <c r="L1013" s="12">
        <f>SUM($J$3:J1013)</f>
        <v>5796076</v>
      </c>
      <c r="M1013" s="12">
        <f>SUM($L$183:L1013)</f>
        <v>2013246526</v>
      </c>
      <c r="N1013" s="15">
        <f t="shared" si="178"/>
        <v>359.34134282606544</v>
      </c>
      <c r="O1013" s="12">
        <v>1011</v>
      </c>
      <c r="P1013" s="12" t="s">
        <v>13982</v>
      </c>
      <c r="Q1013" s="12">
        <v>0</v>
      </c>
      <c r="R1013" s="12">
        <v>1743</v>
      </c>
      <c r="W1013" s="12" t="e">
        <f t="shared" ca="1" si="181"/>
        <v>#NAME?</v>
      </c>
      <c r="X1013" s="12">
        <v>5065</v>
      </c>
      <c r="Y1013" s="12">
        <v>505</v>
      </c>
      <c r="Z1013" s="12" t="e">
        <f t="shared" ca="1" si="182"/>
        <v>#NAME?</v>
      </c>
      <c r="AA1013" s="12" t="e">
        <f ca="1">SUM($Z$4:Z1013)++VLOOKUP(X1013,$G$3:$L$7002,6,0)</f>
        <v>#NAME?</v>
      </c>
      <c r="AB1013" s="12" t="e">
        <f t="shared" ca="1" si="183"/>
        <v>#NAME?</v>
      </c>
      <c r="AC1013" s="12">
        <v>784</v>
      </c>
      <c r="AD1013" s="12" t="e">
        <f t="shared" ca="1" si="184"/>
        <v>#NAME?</v>
      </c>
      <c r="AI1013" s="13"/>
      <c r="AJ1013" s="13">
        <f t="shared" si="185"/>
        <v>0</v>
      </c>
      <c r="AK1013" s="13"/>
      <c r="AL1013" s="12">
        <f t="shared" si="187"/>
        <v>0</v>
      </c>
    </row>
    <row r="1014" spans="6:38">
      <c r="F1014" s="12">
        <f>SUM($J$183:J1014)</f>
        <v>5613504</v>
      </c>
      <c r="G1014" s="12">
        <v>1012</v>
      </c>
      <c r="H1014" s="12" t="s">
        <v>13981</v>
      </c>
      <c r="I1014" s="12">
        <v>0</v>
      </c>
      <c r="J1014" s="12">
        <f t="shared" si="186"/>
        <v>10902</v>
      </c>
      <c r="K1014" s="12">
        <v>160000</v>
      </c>
      <c r="L1014" s="12">
        <f>SUM($J$3:J1014)</f>
        <v>5806978</v>
      </c>
      <c r="M1014" s="12">
        <f>SUM($L$183:L1014)</f>
        <v>2019053504</v>
      </c>
      <c r="N1014" s="15">
        <f t="shared" si="178"/>
        <v>359.67793093226618</v>
      </c>
      <c r="O1014" s="12">
        <v>1012</v>
      </c>
      <c r="P1014" s="12" t="s">
        <v>13982</v>
      </c>
      <c r="Q1014" s="12">
        <v>0</v>
      </c>
      <c r="R1014" s="12">
        <v>1743</v>
      </c>
      <c r="W1014" s="12" t="e">
        <f t="shared" ca="1" si="181"/>
        <v>#NAME?</v>
      </c>
      <c r="X1014" s="12">
        <v>5070</v>
      </c>
      <c r="Y1014" s="12">
        <v>505.5</v>
      </c>
      <c r="Z1014" s="12" t="e">
        <f t="shared" ca="1" si="182"/>
        <v>#NAME?</v>
      </c>
      <c r="AA1014" s="12" t="e">
        <f ca="1">SUM($Z$4:Z1014)++VLOOKUP(X1014,$G$3:$L$7002,6,0)</f>
        <v>#NAME?</v>
      </c>
      <c r="AB1014" s="12" t="e">
        <f t="shared" ca="1" si="183"/>
        <v>#NAME?</v>
      </c>
      <c r="AC1014" s="12">
        <v>785</v>
      </c>
      <c r="AD1014" s="12" t="e">
        <f t="shared" ca="1" si="184"/>
        <v>#NAME?</v>
      </c>
      <c r="AI1014" s="13"/>
      <c r="AJ1014" s="13">
        <f t="shared" si="185"/>
        <v>0</v>
      </c>
      <c r="AK1014" s="13"/>
      <c r="AL1014" s="12">
        <f t="shared" si="187"/>
        <v>0</v>
      </c>
    </row>
    <row r="1015" spans="6:38">
      <c r="F1015" s="12">
        <f>SUM($J$183:J1015)</f>
        <v>5624416</v>
      </c>
      <c r="G1015" s="12">
        <v>1013</v>
      </c>
      <c r="H1015" s="12" t="s">
        <v>13981</v>
      </c>
      <c r="I1015" s="12">
        <v>0</v>
      </c>
      <c r="J1015" s="12">
        <f t="shared" si="186"/>
        <v>10912</v>
      </c>
      <c r="K1015" s="12">
        <v>160000</v>
      </c>
      <c r="L1015" s="12">
        <f>SUM($J$3:J1015)</f>
        <v>5817890</v>
      </c>
      <c r="M1015" s="12">
        <f>SUM($L$183:L1015)</f>
        <v>2024871394</v>
      </c>
      <c r="N1015" s="15">
        <f t="shared" ref="N1015:N1078" si="188">M1015/F1015</f>
        <v>360.01451421800948</v>
      </c>
      <c r="O1015" s="12">
        <v>1013</v>
      </c>
      <c r="P1015" s="12" t="s">
        <v>13982</v>
      </c>
      <c r="Q1015" s="12">
        <v>0</v>
      </c>
      <c r="R1015" s="12">
        <v>1743</v>
      </c>
      <c r="W1015" s="12" t="e">
        <f t="shared" ca="1" si="181"/>
        <v>#NAME?</v>
      </c>
      <c r="X1015" s="12">
        <v>5074</v>
      </c>
      <c r="Y1015" s="12">
        <v>506</v>
      </c>
      <c r="Z1015" s="12" t="e">
        <f t="shared" ca="1" si="182"/>
        <v>#NAME?</v>
      </c>
      <c r="AA1015" s="12" t="e">
        <f ca="1">SUM($Z$4:Z1015)++VLOOKUP(X1015,$G$3:$L$7002,6,0)</f>
        <v>#NAME?</v>
      </c>
      <c r="AB1015" s="12" t="e">
        <f t="shared" ca="1" si="183"/>
        <v>#NAME?</v>
      </c>
      <c r="AC1015" s="12">
        <v>785</v>
      </c>
      <c r="AD1015" s="12" t="e">
        <f t="shared" ca="1" si="184"/>
        <v>#NAME?</v>
      </c>
      <c r="AI1015" s="13"/>
      <c r="AJ1015" s="13">
        <f t="shared" si="185"/>
        <v>0</v>
      </c>
      <c r="AK1015" s="13"/>
      <c r="AL1015" s="12">
        <f t="shared" si="187"/>
        <v>0</v>
      </c>
    </row>
    <row r="1016" spans="6:38">
      <c r="F1016" s="12">
        <f>SUM($J$183:J1016)</f>
        <v>5635338</v>
      </c>
      <c r="G1016" s="12">
        <v>1014</v>
      </c>
      <c r="H1016" s="12" t="s">
        <v>13981</v>
      </c>
      <c r="I1016" s="12">
        <v>0</v>
      </c>
      <c r="J1016" s="12">
        <f t="shared" si="186"/>
        <v>10922</v>
      </c>
      <c r="K1016" s="12">
        <v>160000</v>
      </c>
      <c r="L1016" s="12">
        <f>SUM($J$3:J1016)</f>
        <v>5828812</v>
      </c>
      <c r="M1016" s="12">
        <f>SUM($L$183:L1016)</f>
        <v>2030700206</v>
      </c>
      <c r="N1016" s="15">
        <f t="shared" si="188"/>
        <v>360.35109269399635</v>
      </c>
      <c r="O1016" s="12">
        <v>1014</v>
      </c>
      <c r="P1016" s="12" t="s">
        <v>13982</v>
      </c>
      <c r="Q1016" s="12">
        <v>0</v>
      </c>
      <c r="R1016" s="12">
        <v>1743</v>
      </c>
      <c r="W1016" s="12" t="e">
        <f t="shared" ca="1" si="181"/>
        <v>#NAME?</v>
      </c>
      <c r="X1016" s="12">
        <v>5079</v>
      </c>
      <c r="Y1016" s="12">
        <v>506.5</v>
      </c>
      <c r="Z1016" s="12" t="e">
        <f t="shared" ca="1" si="182"/>
        <v>#NAME?</v>
      </c>
      <c r="AA1016" s="12" t="e">
        <f ca="1">SUM($Z$4:Z1016)++VLOOKUP(X1016,$G$3:$L$7002,6,0)</f>
        <v>#NAME?</v>
      </c>
      <c r="AB1016" s="12" t="e">
        <f t="shared" ca="1" si="183"/>
        <v>#NAME?</v>
      </c>
      <c r="AC1016" s="12">
        <v>786</v>
      </c>
      <c r="AD1016" s="12" t="e">
        <f t="shared" ca="1" si="184"/>
        <v>#NAME?</v>
      </c>
      <c r="AI1016" s="13"/>
      <c r="AJ1016" s="13">
        <f t="shared" si="185"/>
        <v>0</v>
      </c>
      <c r="AK1016" s="13"/>
      <c r="AL1016" s="12">
        <f t="shared" si="187"/>
        <v>0</v>
      </c>
    </row>
    <row r="1017" spans="6:38">
      <c r="F1017" s="12">
        <f>SUM($J$183:J1017)</f>
        <v>5646270</v>
      </c>
      <c r="G1017" s="12">
        <v>1015</v>
      </c>
      <c r="H1017" s="12" t="s">
        <v>13981</v>
      </c>
      <c r="I1017" s="12">
        <v>0</v>
      </c>
      <c r="J1017" s="12">
        <f t="shared" si="186"/>
        <v>10932</v>
      </c>
      <c r="K1017" s="12">
        <v>160000</v>
      </c>
      <c r="L1017" s="12">
        <f>SUM($J$3:J1017)</f>
        <v>5839744</v>
      </c>
      <c r="M1017" s="12">
        <f>SUM($L$183:L1017)</f>
        <v>2036539950</v>
      </c>
      <c r="N1017" s="15">
        <f t="shared" si="188"/>
        <v>360.68766637089618</v>
      </c>
      <c r="O1017" s="12">
        <v>1015</v>
      </c>
      <c r="P1017" s="12" t="s">
        <v>13982</v>
      </c>
      <c r="Q1017" s="12">
        <v>0</v>
      </c>
      <c r="R1017" s="12">
        <v>1743</v>
      </c>
      <c r="W1017" s="12" t="e">
        <f t="shared" ca="1" si="181"/>
        <v>#NAME?</v>
      </c>
      <c r="X1017" s="12">
        <v>5083</v>
      </c>
      <c r="Y1017" s="12">
        <v>507</v>
      </c>
      <c r="Z1017" s="12" t="e">
        <f t="shared" ca="1" si="182"/>
        <v>#NAME?</v>
      </c>
      <c r="AA1017" s="12" t="e">
        <f ca="1">SUM($Z$4:Z1017)++VLOOKUP(X1017,$G$3:$L$7002,6,0)</f>
        <v>#NAME?</v>
      </c>
      <c r="AB1017" s="12" t="e">
        <f t="shared" ca="1" si="183"/>
        <v>#NAME?</v>
      </c>
      <c r="AC1017" s="12">
        <v>786</v>
      </c>
      <c r="AD1017" s="12" t="e">
        <f t="shared" ca="1" si="184"/>
        <v>#NAME?</v>
      </c>
      <c r="AI1017" s="13"/>
      <c r="AJ1017" s="13">
        <f t="shared" si="185"/>
        <v>0</v>
      </c>
      <c r="AK1017" s="13"/>
      <c r="AL1017" s="12">
        <f t="shared" si="187"/>
        <v>0</v>
      </c>
    </row>
    <row r="1018" spans="6:38">
      <c r="F1018" s="12">
        <f>SUM($J$183:J1018)</f>
        <v>5657212</v>
      </c>
      <c r="G1018" s="12">
        <v>1016</v>
      </c>
      <c r="H1018" s="12" t="s">
        <v>13981</v>
      </c>
      <c r="I1018" s="12">
        <v>0</v>
      </c>
      <c r="J1018" s="12">
        <f t="shared" si="186"/>
        <v>10942</v>
      </c>
      <c r="K1018" s="12">
        <v>160000</v>
      </c>
      <c r="L1018" s="12">
        <f>SUM($J$3:J1018)</f>
        <v>5850686</v>
      </c>
      <c r="M1018" s="12">
        <f>SUM($L$183:L1018)</f>
        <v>2042390636</v>
      </c>
      <c r="N1018" s="15">
        <f t="shared" si="188"/>
        <v>361.02423525934682</v>
      </c>
      <c r="O1018" s="12">
        <v>1016</v>
      </c>
      <c r="P1018" s="12" t="s">
        <v>13982</v>
      </c>
      <c r="Q1018" s="12">
        <v>0</v>
      </c>
      <c r="R1018" s="12">
        <v>1743</v>
      </c>
      <c r="W1018" s="12" t="e">
        <f t="shared" ca="1" si="181"/>
        <v>#NAME?</v>
      </c>
      <c r="X1018" s="12">
        <v>5088</v>
      </c>
      <c r="Y1018" s="12">
        <v>507.5</v>
      </c>
      <c r="Z1018" s="12" t="e">
        <f t="shared" ca="1" si="182"/>
        <v>#NAME?</v>
      </c>
      <c r="AA1018" s="12" t="e">
        <f ca="1">SUM($Z$4:Z1018)++VLOOKUP(X1018,$G$3:$L$7002,6,0)</f>
        <v>#NAME?</v>
      </c>
      <c r="AB1018" s="12" t="e">
        <f t="shared" ca="1" si="183"/>
        <v>#NAME?</v>
      </c>
      <c r="AC1018" s="12">
        <v>787</v>
      </c>
      <c r="AD1018" s="12" t="e">
        <f t="shared" ca="1" si="184"/>
        <v>#NAME?</v>
      </c>
      <c r="AI1018" s="13"/>
      <c r="AJ1018" s="13">
        <f t="shared" si="185"/>
        <v>0</v>
      </c>
      <c r="AK1018" s="13"/>
      <c r="AL1018" s="12">
        <f t="shared" si="187"/>
        <v>0</v>
      </c>
    </row>
    <row r="1019" spans="6:38">
      <c r="F1019" s="12">
        <f>SUM($J$183:J1019)</f>
        <v>5668164</v>
      </c>
      <c r="G1019" s="12">
        <v>1017</v>
      </c>
      <c r="H1019" s="12" t="s">
        <v>13981</v>
      </c>
      <c r="I1019" s="12">
        <v>0</v>
      </c>
      <c r="J1019" s="12">
        <f t="shared" si="186"/>
        <v>10952</v>
      </c>
      <c r="K1019" s="12">
        <v>160000</v>
      </c>
      <c r="L1019" s="12">
        <f>SUM($J$3:J1019)</f>
        <v>5861638</v>
      </c>
      <c r="M1019" s="12">
        <f>SUM($L$183:L1019)</f>
        <v>2048252274</v>
      </c>
      <c r="N1019" s="15">
        <f t="shared" si="188"/>
        <v>361.36079936995469</v>
      </c>
      <c r="O1019" s="12">
        <v>1017</v>
      </c>
      <c r="P1019" s="12" t="s">
        <v>13982</v>
      </c>
      <c r="Q1019" s="12">
        <v>0</v>
      </c>
      <c r="R1019" s="12">
        <v>1743</v>
      </c>
      <c r="W1019" s="12" t="e">
        <f t="shared" ca="1" si="181"/>
        <v>#NAME?</v>
      </c>
      <c r="X1019" s="12">
        <v>5092</v>
      </c>
      <c r="Y1019" s="12">
        <v>508</v>
      </c>
      <c r="Z1019" s="12" t="e">
        <f t="shared" ca="1" si="182"/>
        <v>#NAME?</v>
      </c>
      <c r="AA1019" s="12" t="e">
        <f ca="1">SUM($Z$4:Z1019)++VLOOKUP(X1019,$G$3:$L$7002,6,0)</f>
        <v>#NAME?</v>
      </c>
      <c r="AB1019" s="12" t="e">
        <f t="shared" ca="1" si="183"/>
        <v>#NAME?</v>
      </c>
      <c r="AC1019" s="12">
        <v>787</v>
      </c>
      <c r="AD1019" s="12" t="e">
        <f t="shared" ca="1" si="184"/>
        <v>#NAME?</v>
      </c>
      <c r="AI1019" s="13"/>
      <c r="AJ1019" s="13">
        <f t="shared" si="185"/>
        <v>0</v>
      </c>
      <c r="AK1019" s="13"/>
      <c r="AL1019" s="12">
        <f t="shared" si="187"/>
        <v>0</v>
      </c>
    </row>
    <row r="1020" spans="6:38">
      <c r="F1020" s="12">
        <f>SUM($J$183:J1020)</f>
        <v>5679126</v>
      </c>
      <c r="G1020" s="12">
        <v>1018</v>
      </c>
      <c r="H1020" s="12" t="s">
        <v>13981</v>
      </c>
      <c r="I1020" s="12">
        <v>0</v>
      </c>
      <c r="J1020" s="12">
        <f t="shared" si="186"/>
        <v>10962</v>
      </c>
      <c r="K1020" s="12">
        <v>160000</v>
      </c>
      <c r="L1020" s="12">
        <f>SUM($J$3:J1020)</f>
        <v>5872600</v>
      </c>
      <c r="M1020" s="12">
        <f>SUM($L$183:L1020)</f>
        <v>2054124874</v>
      </c>
      <c r="N1020" s="15">
        <f t="shared" si="188"/>
        <v>361.69735871329499</v>
      </c>
      <c r="O1020" s="12">
        <v>1018</v>
      </c>
      <c r="P1020" s="12" t="s">
        <v>13982</v>
      </c>
      <c r="Q1020" s="12">
        <v>0</v>
      </c>
      <c r="R1020" s="12">
        <v>1743</v>
      </c>
      <c r="W1020" s="12" t="e">
        <f t="shared" ca="1" si="181"/>
        <v>#NAME?</v>
      </c>
      <c r="X1020" s="12">
        <v>5097</v>
      </c>
      <c r="Y1020" s="12">
        <v>508.5</v>
      </c>
      <c r="Z1020" s="12" t="e">
        <f t="shared" ca="1" si="182"/>
        <v>#NAME?</v>
      </c>
      <c r="AA1020" s="12" t="e">
        <f ca="1">SUM($Z$4:Z1020)++VLOOKUP(X1020,$G$3:$L$7002,6,0)</f>
        <v>#NAME?</v>
      </c>
      <c r="AB1020" s="12" t="e">
        <f t="shared" ca="1" si="183"/>
        <v>#NAME?</v>
      </c>
      <c r="AC1020" s="12">
        <v>788</v>
      </c>
      <c r="AD1020" s="12" t="e">
        <f t="shared" ca="1" si="184"/>
        <v>#NAME?</v>
      </c>
      <c r="AI1020" s="13"/>
      <c r="AJ1020" s="13">
        <f t="shared" si="185"/>
        <v>0</v>
      </c>
      <c r="AK1020" s="13"/>
      <c r="AL1020" s="12">
        <f t="shared" si="187"/>
        <v>0</v>
      </c>
    </row>
    <row r="1021" spans="6:38">
      <c r="F1021" s="12">
        <f>SUM($J$183:J1021)</f>
        <v>5690098</v>
      </c>
      <c r="G1021" s="12">
        <v>1019</v>
      </c>
      <c r="H1021" s="12" t="s">
        <v>13981</v>
      </c>
      <c r="I1021" s="12">
        <v>0</v>
      </c>
      <c r="J1021" s="12">
        <f t="shared" si="186"/>
        <v>10972</v>
      </c>
      <c r="K1021" s="12">
        <v>160000</v>
      </c>
      <c r="L1021" s="12">
        <f>SUM($J$3:J1021)</f>
        <v>5883572</v>
      </c>
      <c r="M1021" s="12">
        <f>SUM($L$183:L1021)</f>
        <v>2060008446</v>
      </c>
      <c r="N1021" s="15">
        <f t="shared" si="188"/>
        <v>362.03391329991155</v>
      </c>
      <c r="O1021" s="12">
        <v>1019</v>
      </c>
      <c r="P1021" s="12" t="s">
        <v>13982</v>
      </c>
      <c r="Q1021" s="12">
        <v>0</v>
      </c>
      <c r="R1021" s="12">
        <v>1743</v>
      </c>
      <c r="W1021" s="12" t="e">
        <f t="shared" ca="1" si="181"/>
        <v>#NAME?</v>
      </c>
      <c r="X1021" s="12">
        <v>5101</v>
      </c>
      <c r="Y1021" s="12">
        <v>509</v>
      </c>
      <c r="Z1021" s="12" t="e">
        <f t="shared" ca="1" si="182"/>
        <v>#NAME?</v>
      </c>
      <c r="AA1021" s="12" t="e">
        <f ca="1">SUM($Z$4:Z1021)++VLOOKUP(X1021,$G$3:$L$7002,6,0)</f>
        <v>#NAME?</v>
      </c>
      <c r="AB1021" s="12" t="e">
        <f t="shared" ca="1" si="183"/>
        <v>#NAME?</v>
      </c>
      <c r="AC1021" s="12">
        <v>788</v>
      </c>
      <c r="AD1021" s="12" t="e">
        <f t="shared" ca="1" si="184"/>
        <v>#NAME?</v>
      </c>
      <c r="AI1021" s="13"/>
      <c r="AJ1021" s="13">
        <f t="shared" si="185"/>
        <v>0</v>
      </c>
      <c r="AK1021" s="13"/>
      <c r="AL1021" s="12">
        <f t="shared" si="187"/>
        <v>0</v>
      </c>
    </row>
    <row r="1022" spans="6:38">
      <c r="F1022" s="12">
        <f>SUM($J$183:J1022)</f>
        <v>5701080</v>
      </c>
      <c r="G1022" s="12">
        <v>1020</v>
      </c>
      <c r="H1022" s="12" t="s">
        <v>13981</v>
      </c>
      <c r="I1022" s="12">
        <v>0</v>
      </c>
      <c r="J1022" s="12">
        <f t="shared" si="186"/>
        <v>10982</v>
      </c>
      <c r="K1022" s="12">
        <v>160000</v>
      </c>
      <c r="L1022" s="12">
        <f>SUM($J$3:J1022)</f>
        <v>5894554</v>
      </c>
      <c r="M1022" s="12">
        <f>SUM($L$183:L1022)</f>
        <v>2065903000</v>
      </c>
      <c r="N1022" s="15">
        <f t="shared" si="188"/>
        <v>362.37046314031727</v>
      </c>
      <c r="O1022" s="12">
        <v>1020</v>
      </c>
      <c r="P1022" s="12" t="s">
        <v>13982</v>
      </c>
      <c r="Q1022" s="12">
        <v>0</v>
      </c>
      <c r="R1022" s="12">
        <v>1743</v>
      </c>
      <c r="W1022" s="12" t="e">
        <f t="shared" ca="1" si="181"/>
        <v>#NAME?</v>
      </c>
      <c r="X1022" s="12">
        <v>5106</v>
      </c>
      <c r="Y1022" s="12">
        <v>509.5</v>
      </c>
      <c r="Z1022" s="12" t="e">
        <f t="shared" ca="1" si="182"/>
        <v>#NAME?</v>
      </c>
      <c r="AA1022" s="12" t="e">
        <f ca="1">SUM($Z$4:Z1022)++VLOOKUP(X1022,$G$3:$L$7002,6,0)</f>
        <v>#NAME?</v>
      </c>
      <c r="AB1022" s="12" t="e">
        <f t="shared" ca="1" si="183"/>
        <v>#NAME?</v>
      </c>
      <c r="AC1022" s="12">
        <v>789</v>
      </c>
      <c r="AD1022" s="12" t="e">
        <f t="shared" ca="1" si="184"/>
        <v>#NAME?</v>
      </c>
      <c r="AI1022" s="13"/>
      <c r="AJ1022" s="13">
        <f t="shared" si="185"/>
        <v>0</v>
      </c>
      <c r="AK1022" s="13"/>
      <c r="AL1022" s="12">
        <f t="shared" si="187"/>
        <v>0</v>
      </c>
    </row>
    <row r="1023" spans="6:38">
      <c r="F1023" s="12">
        <f>SUM($J$183:J1023)</f>
        <v>5712072</v>
      </c>
      <c r="G1023" s="12">
        <v>1021</v>
      </c>
      <c r="H1023" s="12" t="s">
        <v>13981</v>
      </c>
      <c r="I1023" s="12">
        <v>0</v>
      </c>
      <c r="J1023" s="12">
        <f t="shared" si="186"/>
        <v>10992</v>
      </c>
      <c r="K1023" s="12">
        <v>160000</v>
      </c>
      <c r="L1023" s="12">
        <f>SUM($J$3:J1023)</f>
        <v>5905546</v>
      </c>
      <c r="M1023" s="12">
        <f>SUM($L$183:L1023)</f>
        <v>2071808546</v>
      </c>
      <c r="N1023" s="15">
        <f t="shared" si="188"/>
        <v>362.70700824499409</v>
      </c>
      <c r="O1023" s="12">
        <v>1021</v>
      </c>
      <c r="P1023" s="12" t="s">
        <v>13982</v>
      </c>
      <c r="Q1023" s="12">
        <v>0</v>
      </c>
      <c r="R1023" s="12">
        <v>1743</v>
      </c>
      <c r="W1023" s="12" t="e">
        <f t="shared" ca="1" si="181"/>
        <v>#NAME?</v>
      </c>
      <c r="X1023" s="12">
        <v>5110</v>
      </c>
      <c r="Y1023" s="12">
        <v>510</v>
      </c>
      <c r="Z1023" s="12" t="e">
        <f t="shared" ca="1" si="182"/>
        <v>#NAME?</v>
      </c>
      <c r="AA1023" s="12" t="e">
        <f ca="1">SUM($Z$4:Z1023)++VLOOKUP(X1023,$G$3:$L$7002,6,0)</f>
        <v>#NAME?</v>
      </c>
      <c r="AB1023" s="12" t="e">
        <f t="shared" ca="1" si="183"/>
        <v>#NAME?</v>
      </c>
      <c r="AC1023" s="12">
        <v>789</v>
      </c>
      <c r="AD1023" s="12" t="e">
        <f t="shared" ca="1" si="184"/>
        <v>#NAME?</v>
      </c>
      <c r="AI1023" s="13"/>
      <c r="AJ1023" s="13">
        <f t="shared" si="185"/>
        <v>0</v>
      </c>
      <c r="AK1023" s="13"/>
      <c r="AL1023" s="12">
        <f t="shared" si="187"/>
        <v>0</v>
      </c>
    </row>
    <row r="1024" spans="6:38">
      <c r="F1024" s="12">
        <f>SUM($J$183:J1024)</f>
        <v>5723074</v>
      </c>
      <c r="G1024" s="12">
        <v>1022</v>
      </c>
      <c r="H1024" s="12" t="s">
        <v>13981</v>
      </c>
      <c r="I1024" s="12">
        <v>0</v>
      </c>
      <c r="J1024" s="12">
        <f t="shared" si="186"/>
        <v>11002</v>
      </c>
      <c r="K1024" s="12">
        <v>160000</v>
      </c>
      <c r="L1024" s="12">
        <f>SUM($J$3:J1024)</f>
        <v>5916548</v>
      </c>
      <c r="M1024" s="12">
        <f>SUM($L$183:L1024)</f>
        <v>2077725094</v>
      </c>
      <c r="N1024" s="15">
        <f t="shared" si="188"/>
        <v>363.04354862439311</v>
      </c>
      <c r="O1024" s="12">
        <v>1022</v>
      </c>
      <c r="P1024" s="12" t="s">
        <v>13982</v>
      </c>
      <c r="Q1024" s="12">
        <v>0</v>
      </c>
      <c r="R1024" s="12">
        <v>1743</v>
      </c>
      <c r="W1024" s="12" t="e">
        <f t="shared" ca="1" si="181"/>
        <v>#NAME?</v>
      </c>
      <c r="X1024" s="12">
        <v>5115</v>
      </c>
      <c r="Y1024" s="12">
        <v>510.5</v>
      </c>
      <c r="Z1024" s="12" t="e">
        <f t="shared" ca="1" si="182"/>
        <v>#NAME?</v>
      </c>
      <c r="AA1024" s="12" t="e">
        <f ca="1">SUM($Z$4:Z1024)++VLOOKUP(X1024,$G$3:$L$7002,6,0)</f>
        <v>#NAME?</v>
      </c>
      <c r="AB1024" s="12" t="e">
        <f t="shared" ca="1" si="183"/>
        <v>#NAME?</v>
      </c>
      <c r="AC1024" s="12">
        <v>790</v>
      </c>
      <c r="AD1024" s="12" t="e">
        <f t="shared" ca="1" si="184"/>
        <v>#NAME?</v>
      </c>
      <c r="AI1024" s="13"/>
      <c r="AJ1024" s="13">
        <f t="shared" si="185"/>
        <v>0</v>
      </c>
      <c r="AK1024" s="13"/>
      <c r="AL1024" s="12">
        <f t="shared" si="187"/>
        <v>0</v>
      </c>
    </row>
    <row r="1025" spans="6:38">
      <c r="F1025" s="12">
        <f>SUM($J$183:J1025)</f>
        <v>5734086</v>
      </c>
      <c r="G1025" s="12">
        <v>1023</v>
      </c>
      <c r="H1025" s="12" t="s">
        <v>13981</v>
      </c>
      <c r="I1025" s="12">
        <v>0</v>
      </c>
      <c r="J1025" s="12">
        <f t="shared" si="186"/>
        <v>11012</v>
      </c>
      <c r="K1025" s="12">
        <v>160000</v>
      </c>
      <c r="L1025" s="12">
        <f>SUM($J$3:J1025)</f>
        <v>5927560</v>
      </c>
      <c r="M1025" s="12">
        <f>SUM($L$183:L1025)</f>
        <v>2083652654</v>
      </c>
      <c r="N1025" s="15">
        <f t="shared" si="188"/>
        <v>363.38008428893465</v>
      </c>
      <c r="O1025" s="12">
        <v>1023</v>
      </c>
      <c r="P1025" s="12" t="s">
        <v>13982</v>
      </c>
      <c r="Q1025" s="12">
        <v>0</v>
      </c>
      <c r="R1025" s="12">
        <v>1743</v>
      </c>
      <c r="W1025" s="12" t="e">
        <f t="shared" ca="1" si="181"/>
        <v>#NAME?</v>
      </c>
      <c r="X1025" s="12">
        <v>5119</v>
      </c>
      <c r="Y1025" s="12">
        <v>511</v>
      </c>
      <c r="Z1025" s="12" t="e">
        <f t="shared" ca="1" si="182"/>
        <v>#NAME?</v>
      </c>
      <c r="AA1025" s="12" t="e">
        <f ca="1">SUM($Z$4:Z1025)++VLOOKUP(X1025,$G$3:$L$7002,6,0)</f>
        <v>#NAME?</v>
      </c>
      <c r="AB1025" s="12" t="e">
        <f t="shared" ca="1" si="183"/>
        <v>#NAME?</v>
      </c>
      <c r="AC1025" s="12">
        <v>790</v>
      </c>
      <c r="AD1025" s="12" t="e">
        <f t="shared" ca="1" si="184"/>
        <v>#NAME?</v>
      </c>
      <c r="AI1025" s="13"/>
      <c r="AJ1025" s="13">
        <f t="shared" si="185"/>
        <v>0</v>
      </c>
      <c r="AK1025" s="13"/>
      <c r="AL1025" s="12">
        <f t="shared" si="187"/>
        <v>0</v>
      </c>
    </row>
    <row r="1026" spans="6:38">
      <c r="F1026" s="12">
        <f>SUM($J$183:J1026)</f>
        <v>5745108</v>
      </c>
      <c r="G1026" s="12">
        <v>1024</v>
      </c>
      <c r="H1026" s="12" t="s">
        <v>13981</v>
      </c>
      <c r="I1026" s="12">
        <v>0</v>
      </c>
      <c r="J1026" s="12">
        <f t="shared" si="186"/>
        <v>11022</v>
      </c>
      <c r="K1026" s="12">
        <v>160000</v>
      </c>
      <c r="L1026" s="12">
        <f>SUM($J$3:J1026)</f>
        <v>5938582</v>
      </c>
      <c r="M1026" s="12">
        <f>SUM($L$183:L1026)</f>
        <v>2089591236</v>
      </c>
      <c r="N1026" s="15">
        <f t="shared" si="188"/>
        <v>363.71661524900838</v>
      </c>
      <c r="O1026" s="12">
        <v>1024</v>
      </c>
      <c r="P1026" s="12" t="s">
        <v>13982</v>
      </c>
      <c r="Q1026" s="12">
        <v>0</v>
      </c>
      <c r="R1026" s="12">
        <v>1743</v>
      </c>
      <c r="W1026" s="12" t="e">
        <f t="shared" ca="1" si="181"/>
        <v>#NAME?</v>
      </c>
      <c r="X1026" s="12">
        <v>5124</v>
      </c>
      <c r="Y1026" s="12">
        <v>511.5</v>
      </c>
      <c r="Z1026" s="12" t="e">
        <f t="shared" ca="1" si="182"/>
        <v>#NAME?</v>
      </c>
      <c r="AA1026" s="12" t="e">
        <f ca="1">SUM($Z$4:Z1026)++VLOOKUP(X1026,$G$3:$L$7002,6,0)</f>
        <v>#NAME?</v>
      </c>
      <c r="AB1026" s="12" t="e">
        <f t="shared" ca="1" si="183"/>
        <v>#NAME?</v>
      </c>
      <c r="AC1026" s="12">
        <v>791</v>
      </c>
      <c r="AD1026" s="12" t="e">
        <f t="shared" ca="1" si="184"/>
        <v>#NAME?</v>
      </c>
      <c r="AI1026" s="13"/>
      <c r="AJ1026" s="13">
        <f t="shared" si="185"/>
        <v>0</v>
      </c>
      <c r="AK1026" s="13"/>
      <c r="AL1026" s="12">
        <f t="shared" si="187"/>
        <v>0</v>
      </c>
    </row>
    <row r="1027" spans="6:38">
      <c r="F1027" s="12">
        <f>SUM($J$183:J1027)</f>
        <v>5756140</v>
      </c>
      <c r="G1027" s="12">
        <v>1025</v>
      </c>
      <c r="H1027" s="12" t="s">
        <v>13981</v>
      </c>
      <c r="I1027" s="12">
        <v>0</v>
      </c>
      <c r="J1027" s="12">
        <f t="shared" si="186"/>
        <v>11032</v>
      </c>
      <c r="K1027" s="12">
        <v>160000</v>
      </c>
      <c r="L1027" s="12">
        <f>SUM($J$3:J1027)</f>
        <v>5949614</v>
      </c>
      <c r="M1027" s="12">
        <f>SUM($L$183:L1027)</f>
        <v>2095540850</v>
      </c>
      <c r="N1027" s="15">
        <f t="shared" si="188"/>
        <v>364.05314151497356</v>
      </c>
      <c r="O1027" s="12">
        <v>1025</v>
      </c>
      <c r="P1027" s="12" t="s">
        <v>13982</v>
      </c>
      <c r="Q1027" s="12">
        <v>0</v>
      </c>
      <c r="R1027" s="12">
        <v>1743</v>
      </c>
      <c r="W1027" s="12" t="e">
        <f t="shared" ca="1" si="181"/>
        <v>#NAME?</v>
      </c>
      <c r="X1027" s="12">
        <v>5128</v>
      </c>
      <c r="Y1027" s="12">
        <v>512</v>
      </c>
      <c r="Z1027" s="12" t="e">
        <f t="shared" ca="1" si="182"/>
        <v>#NAME?</v>
      </c>
      <c r="AA1027" s="12" t="e">
        <f ca="1">SUM($Z$4:Z1027)++VLOOKUP(X1027,$G$3:$L$7002,6,0)</f>
        <v>#NAME?</v>
      </c>
      <c r="AB1027" s="12" t="e">
        <f t="shared" ca="1" si="183"/>
        <v>#NAME?</v>
      </c>
      <c r="AC1027" s="12">
        <v>791</v>
      </c>
      <c r="AD1027" s="12" t="e">
        <f t="shared" ca="1" si="184"/>
        <v>#NAME?</v>
      </c>
      <c r="AI1027" s="13"/>
      <c r="AJ1027" s="13">
        <f t="shared" si="185"/>
        <v>0</v>
      </c>
      <c r="AK1027" s="13"/>
      <c r="AL1027" s="12">
        <f t="shared" si="187"/>
        <v>0</v>
      </c>
    </row>
    <row r="1028" spans="6:38">
      <c r="F1028" s="12">
        <f>SUM($J$183:J1028)</f>
        <v>5767182</v>
      </c>
      <c r="G1028" s="12">
        <v>1026</v>
      </c>
      <c r="H1028" s="12" t="s">
        <v>13981</v>
      </c>
      <c r="I1028" s="12">
        <v>0</v>
      </c>
      <c r="J1028" s="12">
        <f t="shared" si="186"/>
        <v>11042</v>
      </c>
      <c r="K1028" s="12">
        <v>160000</v>
      </c>
      <c r="L1028" s="12">
        <f>SUM($J$3:J1028)</f>
        <v>5960656</v>
      </c>
      <c r="M1028" s="12">
        <f>SUM($L$183:L1028)</f>
        <v>2101501506</v>
      </c>
      <c r="N1028" s="15">
        <f t="shared" si="188"/>
        <v>364.38966309715909</v>
      </c>
      <c r="O1028" s="12">
        <v>1026</v>
      </c>
      <c r="P1028" s="12" t="s">
        <v>13982</v>
      </c>
      <c r="Q1028" s="12">
        <v>0</v>
      </c>
      <c r="R1028" s="12">
        <v>1743</v>
      </c>
      <c r="W1028" s="12" t="e">
        <f t="shared" ref="W1028:W1091" ca="1" si="189">_xlfn.XLOOKUP(AA1028,A:A,B:B,,1)</f>
        <v>#NAME?</v>
      </c>
      <c r="X1028" s="12">
        <v>5133</v>
      </c>
      <c r="Y1028" s="12">
        <v>512.5</v>
      </c>
      <c r="Z1028" s="12" t="e">
        <f t="shared" ref="Z1028:Z1091" ca="1" si="190">_xlfn.XLOOKUP(X1028,O:O,R:R)*60*16</f>
        <v>#NAME?</v>
      </c>
      <c r="AA1028" s="12" t="e">
        <f ca="1">SUM($Z$4:Z1028)++VLOOKUP(X1028,$G$3:$L$7002,6,0)</f>
        <v>#NAME?</v>
      </c>
      <c r="AB1028" s="12" t="e">
        <f t="shared" ref="AB1028:AB1091" ca="1" si="191">_xlfn.XLOOKUP(AA1028,AH:AH,AF:AF,,1)</f>
        <v>#NAME?</v>
      </c>
      <c r="AC1028" s="12">
        <v>792</v>
      </c>
      <c r="AD1028" s="12" t="e">
        <f t="shared" ca="1" si="184"/>
        <v>#NAME?</v>
      </c>
      <c r="AI1028" s="13"/>
      <c r="AJ1028" s="13">
        <f t="shared" si="185"/>
        <v>0</v>
      </c>
      <c r="AK1028" s="13"/>
      <c r="AL1028" s="12">
        <f t="shared" si="187"/>
        <v>0</v>
      </c>
    </row>
    <row r="1029" spans="6:38">
      <c r="F1029" s="12">
        <f>SUM($J$183:J1029)</f>
        <v>5778234</v>
      </c>
      <c r="G1029" s="12">
        <v>1027</v>
      </c>
      <c r="H1029" s="12" t="s">
        <v>13981</v>
      </c>
      <c r="I1029" s="12">
        <v>0</v>
      </c>
      <c r="J1029" s="12">
        <f t="shared" si="186"/>
        <v>11052</v>
      </c>
      <c r="K1029" s="12">
        <v>160000</v>
      </c>
      <c r="L1029" s="12">
        <f>SUM($J$3:J1029)</f>
        <v>5971708</v>
      </c>
      <c r="M1029" s="12">
        <f>SUM($L$183:L1029)</f>
        <v>2107473214</v>
      </c>
      <c r="N1029" s="15">
        <f t="shared" si="188"/>
        <v>364.7261800058634</v>
      </c>
      <c r="O1029" s="12">
        <v>1027</v>
      </c>
      <c r="P1029" s="12" t="s">
        <v>13982</v>
      </c>
      <c r="Q1029" s="12">
        <v>0</v>
      </c>
      <c r="R1029" s="12">
        <v>1743</v>
      </c>
      <c r="W1029" s="12" t="e">
        <f t="shared" ca="1" si="189"/>
        <v>#NAME?</v>
      </c>
      <c r="X1029" s="12">
        <v>5137</v>
      </c>
      <c r="Y1029" s="12">
        <v>513</v>
      </c>
      <c r="Z1029" s="12" t="e">
        <f t="shared" ca="1" si="190"/>
        <v>#NAME?</v>
      </c>
      <c r="AA1029" s="12" t="e">
        <f ca="1">SUM($Z$4:Z1029)++VLOOKUP(X1029,$G$3:$L$7002,6,0)</f>
        <v>#NAME?</v>
      </c>
      <c r="AB1029" s="12" t="e">
        <f t="shared" ca="1" si="191"/>
        <v>#NAME?</v>
      </c>
      <c r="AC1029" s="12">
        <v>792</v>
      </c>
      <c r="AD1029" s="12" t="e">
        <f t="shared" ca="1" si="184"/>
        <v>#NAME?</v>
      </c>
      <c r="AI1029" s="13"/>
      <c r="AJ1029" s="13">
        <f t="shared" si="185"/>
        <v>0</v>
      </c>
      <c r="AK1029" s="13"/>
      <c r="AL1029" s="12">
        <f t="shared" si="187"/>
        <v>0</v>
      </c>
    </row>
    <row r="1030" spans="6:38">
      <c r="F1030" s="12">
        <f>SUM($J$183:J1030)</f>
        <v>5789296</v>
      </c>
      <c r="G1030" s="12">
        <v>1028</v>
      </c>
      <c r="H1030" s="12" t="s">
        <v>13981</v>
      </c>
      <c r="I1030" s="12">
        <v>0</v>
      </c>
      <c r="J1030" s="12">
        <f t="shared" si="186"/>
        <v>11062</v>
      </c>
      <c r="K1030" s="12">
        <v>160000</v>
      </c>
      <c r="L1030" s="12">
        <f>SUM($J$3:J1030)</f>
        <v>5982770</v>
      </c>
      <c r="M1030" s="12">
        <f>SUM($L$183:L1030)</f>
        <v>2113455984</v>
      </c>
      <c r="N1030" s="15">
        <f t="shared" si="188"/>
        <v>365.06269225135492</v>
      </c>
      <c r="O1030" s="12">
        <v>1028</v>
      </c>
      <c r="P1030" s="12" t="s">
        <v>13982</v>
      </c>
      <c r="Q1030" s="12">
        <v>0</v>
      </c>
      <c r="R1030" s="12">
        <v>1743</v>
      </c>
      <c r="W1030" s="12" t="e">
        <f t="shared" ca="1" si="189"/>
        <v>#NAME?</v>
      </c>
      <c r="X1030" s="12">
        <v>5142</v>
      </c>
      <c r="Y1030" s="12">
        <v>513.5</v>
      </c>
      <c r="Z1030" s="12" t="e">
        <f t="shared" ca="1" si="190"/>
        <v>#NAME?</v>
      </c>
      <c r="AA1030" s="12" t="e">
        <f ca="1">SUM($Z$4:Z1030)++VLOOKUP(X1030,$G$3:$L$7002,6,0)</f>
        <v>#NAME?</v>
      </c>
      <c r="AB1030" s="12" t="e">
        <f t="shared" ca="1" si="191"/>
        <v>#NAME?</v>
      </c>
      <c r="AC1030" s="12">
        <v>793</v>
      </c>
      <c r="AD1030" s="12" t="e">
        <f t="shared" ca="1" si="184"/>
        <v>#NAME?</v>
      </c>
      <c r="AI1030" s="13"/>
      <c r="AJ1030" s="13">
        <f t="shared" si="185"/>
        <v>0</v>
      </c>
      <c r="AK1030" s="13"/>
      <c r="AL1030" s="12">
        <f t="shared" si="187"/>
        <v>0</v>
      </c>
    </row>
    <row r="1031" spans="6:38">
      <c r="F1031" s="12">
        <f>SUM($J$183:J1031)</f>
        <v>5800368</v>
      </c>
      <c r="G1031" s="12">
        <v>1029</v>
      </c>
      <c r="H1031" s="12" t="s">
        <v>13981</v>
      </c>
      <c r="I1031" s="12">
        <v>0</v>
      </c>
      <c r="J1031" s="12">
        <f t="shared" si="186"/>
        <v>11072</v>
      </c>
      <c r="K1031" s="12">
        <v>160000</v>
      </c>
      <c r="L1031" s="12">
        <f>SUM($J$3:J1031)</f>
        <v>5993842</v>
      </c>
      <c r="M1031" s="12">
        <f>SUM($L$183:L1031)</f>
        <v>2119449826</v>
      </c>
      <c r="N1031" s="15">
        <f t="shared" si="188"/>
        <v>365.399199843872</v>
      </c>
      <c r="O1031" s="12">
        <v>1029</v>
      </c>
      <c r="P1031" s="12" t="s">
        <v>13982</v>
      </c>
      <c r="Q1031" s="12">
        <v>0</v>
      </c>
      <c r="R1031" s="12">
        <v>1743</v>
      </c>
      <c r="W1031" s="12" t="e">
        <f t="shared" ca="1" si="189"/>
        <v>#NAME?</v>
      </c>
      <c r="X1031" s="12">
        <v>5146</v>
      </c>
      <c r="Y1031" s="12">
        <v>514</v>
      </c>
      <c r="Z1031" s="12" t="e">
        <f t="shared" ca="1" si="190"/>
        <v>#NAME?</v>
      </c>
      <c r="AA1031" s="12" t="e">
        <f ca="1">SUM($Z$4:Z1031)++VLOOKUP(X1031,$G$3:$L$7002,6,0)</f>
        <v>#NAME?</v>
      </c>
      <c r="AB1031" s="12" t="e">
        <f t="shared" ca="1" si="191"/>
        <v>#NAME?</v>
      </c>
      <c r="AC1031" s="12">
        <v>793</v>
      </c>
      <c r="AD1031" s="12" t="e">
        <f t="shared" ref="AD1031:AD1094" ca="1" si="192">MAX(AB1031:AC1031)</f>
        <v>#NAME?</v>
      </c>
      <c r="AI1031" s="13"/>
      <c r="AJ1031" s="13">
        <f t="shared" si="185"/>
        <v>0</v>
      </c>
      <c r="AK1031" s="13"/>
      <c r="AL1031" s="12">
        <f t="shared" si="187"/>
        <v>0</v>
      </c>
    </row>
    <row r="1032" spans="6:38">
      <c r="F1032" s="12">
        <f>SUM($J$183:J1032)</f>
        <v>5811450</v>
      </c>
      <c r="G1032" s="12">
        <v>1030</v>
      </c>
      <c r="H1032" s="12" t="s">
        <v>13981</v>
      </c>
      <c r="I1032" s="12">
        <v>0</v>
      </c>
      <c r="J1032" s="12">
        <f t="shared" si="186"/>
        <v>11082</v>
      </c>
      <c r="K1032" s="12">
        <v>160000</v>
      </c>
      <c r="L1032" s="12">
        <f>SUM($J$3:J1032)</f>
        <v>6004924</v>
      </c>
      <c r="M1032" s="12">
        <f>SUM($L$183:L1032)</f>
        <v>2125454750</v>
      </c>
      <c r="N1032" s="15">
        <f t="shared" si="188"/>
        <v>365.73570279362292</v>
      </c>
      <c r="O1032" s="12">
        <v>1030</v>
      </c>
      <c r="P1032" s="12" t="s">
        <v>13982</v>
      </c>
      <c r="Q1032" s="12">
        <v>0</v>
      </c>
      <c r="R1032" s="12">
        <v>1743</v>
      </c>
      <c r="W1032" s="12" t="e">
        <f t="shared" ca="1" si="189"/>
        <v>#NAME?</v>
      </c>
      <c r="X1032" s="12">
        <v>5151</v>
      </c>
      <c r="Y1032" s="12">
        <v>514.5</v>
      </c>
      <c r="Z1032" s="12" t="e">
        <f t="shared" ca="1" si="190"/>
        <v>#NAME?</v>
      </c>
      <c r="AA1032" s="12" t="e">
        <f ca="1">SUM($Z$4:Z1032)++VLOOKUP(X1032,$G$3:$L$7002,6,0)</f>
        <v>#NAME?</v>
      </c>
      <c r="AB1032" s="12" t="e">
        <f t="shared" ca="1" si="191"/>
        <v>#NAME?</v>
      </c>
      <c r="AC1032" s="12">
        <v>794</v>
      </c>
      <c r="AD1032" s="12" t="e">
        <f t="shared" ca="1" si="192"/>
        <v>#NAME?</v>
      </c>
      <c r="AI1032" s="13"/>
      <c r="AJ1032" s="13">
        <f t="shared" si="185"/>
        <v>0</v>
      </c>
      <c r="AK1032" s="13"/>
      <c r="AL1032" s="12">
        <f t="shared" si="187"/>
        <v>0</v>
      </c>
    </row>
    <row r="1033" spans="6:38">
      <c r="F1033" s="12">
        <f>SUM($J$183:J1033)</f>
        <v>5822542</v>
      </c>
      <c r="G1033" s="12">
        <v>1031</v>
      </c>
      <c r="H1033" s="12" t="s">
        <v>13981</v>
      </c>
      <c r="I1033" s="12">
        <v>0</v>
      </c>
      <c r="J1033" s="12">
        <f t="shared" si="186"/>
        <v>11092</v>
      </c>
      <c r="K1033" s="12">
        <v>160000</v>
      </c>
      <c r="L1033" s="12">
        <f>SUM($J$3:J1033)</f>
        <v>6016016</v>
      </c>
      <c r="M1033" s="12">
        <f>SUM($L$183:L1033)</f>
        <v>2131470766</v>
      </c>
      <c r="N1033" s="15">
        <f t="shared" si="188"/>
        <v>366.0722011107863</v>
      </c>
      <c r="O1033" s="12">
        <v>1031</v>
      </c>
      <c r="P1033" s="12" t="s">
        <v>13982</v>
      </c>
      <c r="Q1033" s="12">
        <v>0</v>
      </c>
      <c r="R1033" s="12">
        <v>1743</v>
      </c>
      <c r="W1033" s="12" t="e">
        <f t="shared" ca="1" si="189"/>
        <v>#NAME?</v>
      </c>
      <c r="X1033" s="12">
        <v>5155</v>
      </c>
      <c r="Y1033" s="12">
        <v>515</v>
      </c>
      <c r="Z1033" s="12" t="e">
        <f t="shared" ca="1" si="190"/>
        <v>#NAME?</v>
      </c>
      <c r="AA1033" s="12" t="e">
        <f ca="1">SUM($Z$4:Z1033)++VLOOKUP(X1033,$G$3:$L$7002,6,0)</f>
        <v>#NAME?</v>
      </c>
      <c r="AB1033" s="12" t="e">
        <f t="shared" ca="1" si="191"/>
        <v>#NAME?</v>
      </c>
      <c r="AC1033" s="12">
        <v>794</v>
      </c>
      <c r="AD1033" s="12" t="e">
        <f t="shared" ca="1" si="192"/>
        <v>#NAME?</v>
      </c>
      <c r="AI1033" s="13"/>
      <c r="AJ1033" s="13">
        <f t="shared" si="185"/>
        <v>0</v>
      </c>
      <c r="AK1033" s="13"/>
      <c r="AL1033" s="12">
        <f t="shared" si="187"/>
        <v>0</v>
      </c>
    </row>
    <row r="1034" spans="6:38">
      <c r="F1034" s="12">
        <f>SUM($J$183:J1034)</f>
        <v>5833644</v>
      </c>
      <c r="G1034" s="12">
        <v>1032</v>
      </c>
      <c r="H1034" s="12" t="s">
        <v>13981</v>
      </c>
      <c r="I1034" s="12">
        <v>0</v>
      </c>
      <c r="J1034" s="12">
        <f t="shared" si="186"/>
        <v>11102</v>
      </c>
      <c r="K1034" s="12">
        <v>160000</v>
      </c>
      <c r="L1034" s="12">
        <f>SUM($J$3:J1034)</f>
        <v>6027118</v>
      </c>
      <c r="M1034" s="12">
        <f>SUM($L$183:L1034)</f>
        <v>2137497884</v>
      </c>
      <c r="N1034" s="15">
        <f t="shared" si="188"/>
        <v>366.40869480551095</v>
      </c>
      <c r="O1034" s="12">
        <v>1032</v>
      </c>
      <c r="P1034" s="12" t="s">
        <v>13982</v>
      </c>
      <c r="Q1034" s="12">
        <v>0</v>
      </c>
      <c r="R1034" s="12">
        <v>1743</v>
      </c>
      <c r="W1034" s="12" t="e">
        <f t="shared" ca="1" si="189"/>
        <v>#NAME?</v>
      </c>
      <c r="X1034" s="12">
        <v>5160</v>
      </c>
      <c r="Y1034" s="12">
        <v>515.5</v>
      </c>
      <c r="Z1034" s="12" t="e">
        <f t="shared" ca="1" si="190"/>
        <v>#NAME?</v>
      </c>
      <c r="AA1034" s="12" t="e">
        <f ca="1">SUM($Z$4:Z1034)++VLOOKUP(X1034,$G$3:$L$7002,6,0)</f>
        <v>#NAME?</v>
      </c>
      <c r="AB1034" s="12" t="e">
        <f t="shared" ca="1" si="191"/>
        <v>#NAME?</v>
      </c>
      <c r="AC1034" s="12">
        <v>795</v>
      </c>
      <c r="AD1034" s="12" t="e">
        <f t="shared" ca="1" si="192"/>
        <v>#NAME?</v>
      </c>
      <c r="AI1034" s="13"/>
      <c r="AJ1034" s="13">
        <f t="shared" si="185"/>
        <v>0</v>
      </c>
      <c r="AK1034" s="13"/>
      <c r="AL1034" s="12">
        <f t="shared" si="187"/>
        <v>0</v>
      </c>
    </row>
    <row r="1035" spans="6:38">
      <c r="F1035" s="12">
        <f>SUM($J$183:J1035)</f>
        <v>5844756</v>
      </c>
      <c r="G1035" s="12">
        <v>1033</v>
      </c>
      <c r="H1035" s="12" t="s">
        <v>13981</v>
      </c>
      <c r="I1035" s="12">
        <v>0</v>
      </c>
      <c r="J1035" s="12">
        <f t="shared" si="186"/>
        <v>11112</v>
      </c>
      <c r="K1035" s="12">
        <v>160000</v>
      </c>
      <c r="L1035" s="12">
        <f>SUM($J$3:J1035)</f>
        <v>6038230</v>
      </c>
      <c r="M1035" s="12">
        <f>SUM($L$183:L1035)</f>
        <v>2143536114</v>
      </c>
      <c r="N1035" s="15">
        <f t="shared" si="188"/>
        <v>366.74518388791591</v>
      </c>
      <c r="O1035" s="12">
        <v>1033</v>
      </c>
      <c r="P1035" s="12" t="s">
        <v>13982</v>
      </c>
      <c r="Q1035" s="12">
        <v>0</v>
      </c>
      <c r="R1035" s="12">
        <v>1743</v>
      </c>
      <c r="W1035" s="12" t="e">
        <f t="shared" ca="1" si="189"/>
        <v>#NAME?</v>
      </c>
      <c r="X1035" s="12">
        <v>5164</v>
      </c>
      <c r="Y1035" s="12">
        <v>516</v>
      </c>
      <c r="Z1035" s="12" t="e">
        <f t="shared" ca="1" si="190"/>
        <v>#NAME?</v>
      </c>
      <c r="AA1035" s="12" t="e">
        <f ca="1">SUM($Z$4:Z1035)++VLOOKUP(X1035,$G$3:$L$7002,6,0)</f>
        <v>#NAME?</v>
      </c>
      <c r="AB1035" s="12" t="e">
        <f t="shared" ca="1" si="191"/>
        <v>#NAME?</v>
      </c>
      <c r="AC1035" s="12">
        <v>795</v>
      </c>
      <c r="AD1035" s="12" t="e">
        <f t="shared" ca="1" si="192"/>
        <v>#NAME?</v>
      </c>
      <c r="AI1035" s="13"/>
      <c r="AJ1035" s="13">
        <f t="shared" si="185"/>
        <v>0</v>
      </c>
      <c r="AK1035" s="13"/>
      <c r="AL1035" s="12">
        <f t="shared" si="187"/>
        <v>0</v>
      </c>
    </row>
    <row r="1036" spans="6:38">
      <c r="F1036" s="12">
        <f>SUM($J$183:J1036)</f>
        <v>5855878</v>
      </c>
      <c r="G1036" s="12">
        <v>1034</v>
      </c>
      <c r="H1036" s="12" t="s">
        <v>13981</v>
      </c>
      <c r="I1036" s="12">
        <v>0</v>
      </c>
      <c r="J1036" s="12">
        <f t="shared" si="186"/>
        <v>11122</v>
      </c>
      <c r="K1036" s="12">
        <v>160000</v>
      </c>
      <c r="L1036" s="12">
        <f>SUM($J$3:J1036)</f>
        <v>6049352</v>
      </c>
      <c r="M1036" s="12">
        <f>SUM($L$183:L1036)</f>
        <v>2149585466</v>
      </c>
      <c r="N1036" s="15">
        <f t="shared" si="188"/>
        <v>367.08166836809102</v>
      </c>
      <c r="O1036" s="12">
        <v>1034</v>
      </c>
      <c r="P1036" s="12" t="s">
        <v>13982</v>
      </c>
      <c r="Q1036" s="12">
        <v>0</v>
      </c>
      <c r="R1036" s="12">
        <v>1743</v>
      </c>
      <c r="W1036" s="12" t="e">
        <f t="shared" ca="1" si="189"/>
        <v>#NAME?</v>
      </c>
      <c r="X1036" s="12">
        <v>5169</v>
      </c>
      <c r="Y1036" s="12">
        <v>516.5</v>
      </c>
      <c r="Z1036" s="12" t="e">
        <f t="shared" ca="1" si="190"/>
        <v>#NAME?</v>
      </c>
      <c r="AA1036" s="12" t="e">
        <f ca="1">SUM($Z$4:Z1036)++VLOOKUP(X1036,$G$3:$L$7002,6,0)</f>
        <v>#NAME?</v>
      </c>
      <c r="AB1036" s="12" t="e">
        <f t="shared" ca="1" si="191"/>
        <v>#NAME?</v>
      </c>
      <c r="AC1036" s="12">
        <v>796</v>
      </c>
      <c r="AD1036" s="12" t="e">
        <f t="shared" ca="1" si="192"/>
        <v>#NAME?</v>
      </c>
      <c r="AI1036" s="13"/>
      <c r="AJ1036" s="13">
        <f t="shared" si="185"/>
        <v>0</v>
      </c>
      <c r="AK1036" s="13"/>
      <c r="AL1036" s="12">
        <f t="shared" si="187"/>
        <v>0</v>
      </c>
    </row>
    <row r="1037" spans="6:38">
      <c r="F1037" s="12">
        <f>SUM($J$183:J1037)</f>
        <v>5867010</v>
      </c>
      <c r="G1037" s="12">
        <v>1035</v>
      </c>
      <c r="H1037" s="12" t="s">
        <v>13981</v>
      </c>
      <c r="I1037" s="12">
        <v>0</v>
      </c>
      <c r="J1037" s="12">
        <f t="shared" si="186"/>
        <v>11132</v>
      </c>
      <c r="K1037" s="12">
        <v>160000</v>
      </c>
      <c r="L1037" s="12">
        <f>SUM($J$3:J1037)</f>
        <v>6060484</v>
      </c>
      <c r="M1037" s="12">
        <f>SUM($L$183:L1037)</f>
        <v>2155645950</v>
      </c>
      <c r="N1037" s="15">
        <f t="shared" si="188"/>
        <v>367.4181482560964</v>
      </c>
      <c r="O1037" s="12">
        <v>1035</v>
      </c>
      <c r="P1037" s="12" t="s">
        <v>13982</v>
      </c>
      <c r="Q1037" s="12">
        <v>0</v>
      </c>
      <c r="R1037" s="12">
        <v>1743</v>
      </c>
      <c r="W1037" s="12" t="e">
        <f t="shared" ca="1" si="189"/>
        <v>#NAME?</v>
      </c>
      <c r="X1037" s="12">
        <v>5173</v>
      </c>
      <c r="Y1037" s="12">
        <v>517</v>
      </c>
      <c r="Z1037" s="12" t="e">
        <f t="shared" ca="1" si="190"/>
        <v>#NAME?</v>
      </c>
      <c r="AA1037" s="12" t="e">
        <f ca="1">SUM($Z$4:Z1037)++VLOOKUP(X1037,$G$3:$L$7002,6,0)</f>
        <v>#NAME?</v>
      </c>
      <c r="AB1037" s="12" t="e">
        <f t="shared" ca="1" si="191"/>
        <v>#NAME?</v>
      </c>
      <c r="AC1037" s="12">
        <v>796</v>
      </c>
      <c r="AD1037" s="12" t="e">
        <f t="shared" ca="1" si="192"/>
        <v>#NAME?</v>
      </c>
      <c r="AI1037" s="13"/>
      <c r="AJ1037" s="13">
        <f t="shared" si="185"/>
        <v>0</v>
      </c>
      <c r="AK1037" s="13"/>
      <c r="AL1037" s="12">
        <f t="shared" si="187"/>
        <v>0</v>
      </c>
    </row>
    <row r="1038" spans="6:38">
      <c r="F1038" s="12">
        <f>SUM($J$183:J1038)</f>
        <v>5878152</v>
      </c>
      <c r="G1038" s="12">
        <v>1036</v>
      </c>
      <c r="H1038" s="12" t="s">
        <v>13981</v>
      </c>
      <c r="I1038" s="12">
        <v>0</v>
      </c>
      <c r="J1038" s="12">
        <f t="shared" si="186"/>
        <v>11142</v>
      </c>
      <c r="K1038" s="12">
        <v>160000</v>
      </c>
      <c r="L1038" s="12">
        <f>SUM($J$3:J1038)</f>
        <v>6071626</v>
      </c>
      <c r="M1038" s="12">
        <f>SUM($L$183:L1038)</f>
        <v>2161717576</v>
      </c>
      <c r="N1038" s="15">
        <f t="shared" si="188"/>
        <v>367.754623561963</v>
      </c>
      <c r="O1038" s="12">
        <v>1036</v>
      </c>
      <c r="P1038" s="12" t="s">
        <v>13982</v>
      </c>
      <c r="Q1038" s="12">
        <v>0</v>
      </c>
      <c r="R1038" s="12">
        <v>1743</v>
      </c>
      <c r="W1038" s="12" t="e">
        <f t="shared" ca="1" si="189"/>
        <v>#NAME?</v>
      </c>
      <c r="X1038" s="12">
        <v>5178</v>
      </c>
      <c r="Y1038" s="12">
        <v>517.5</v>
      </c>
      <c r="Z1038" s="12" t="e">
        <f t="shared" ca="1" si="190"/>
        <v>#NAME?</v>
      </c>
      <c r="AA1038" s="12" t="e">
        <f ca="1">SUM($Z$4:Z1038)++VLOOKUP(X1038,$G$3:$L$7002,6,0)</f>
        <v>#NAME?</v>
      </c>
      <c r="AB1038" s="12" t="e">
        <f t="shared" ca="1" si="191"/>
        <v>#NAME?</v>
      </c>
      <c r="AC1038" s="12">
        <v>797</v>
      </c>
      <c r="AD1038" s="12" t="e">
        <f t="shared" ca="1" si="192"/>
        <v>#NAME?</v>
      </c>
      <c r="AI1038" s="13"/>
      <c r="AJ1038" s="13">
        <f t="shared" si="185"/>
        <v>0</v>
      </c>
      <c r="AK1038" s="13"/>
      <c r="AL1038" s="12">
        <f t="shared" si="187"/>
        <v>0</v>
      </c>
    </row>
    <row r="1039" spans="6:38">
      <c r="F1039" s="12">
        <f>SUM($J$183:J1039)</f>
        <v>5889304</v>
      </c>
      <c r="G1039" s="12">
        <v>1037</v>
      </c>
      <c r="H1039" s="12" t="s">
        <v>13981</v>
      </c>
      <c r="I1039" s="12">
        <v>0</v>
      </c>
      <c r="J1039" s="12">
        <f t="shared" si="186"/>
        <v>11152</v>
      </c>
      <c r="K1039" s="12">
        <v>160000</v>
      </c>
      <c r="L1039" s="12">
        <f>SUM($J$3:J1039)</f>
        <v>6082778</v>
      </c>
      <c r="M1039" s="12">
        <f>SUM($L$183:L1039)</f>
        <v>2167800354</v>
      </c>
      <c r="N1039" s="15">
        <f t="shared" si="188"/>
        <v>368.09109429569264</v>
      </c>
      <c r="O1039" s="12">
        <v>1037</v>
      </c>
      <c r="P1039" s="12" t="s">
        <v>13982</v>
      </c>
      <c r="Q1039" s="12">
        <v>0</v>
      </c>
      <c r="R1039" s="12">
        <v>1743</v>
      </c>
      <c r="W1039" s="12" t="e">
        <f t="shared" ca="1" si="189"/>
        <v>#NAME?</v>
      </c>
      <c r="X1039" s="12">
        <v>5182</v>
      </c>
      <c r="Y1039" s="12">
        <v>518</v>
      </c>
      <c r="Z1039" s="12" t="e">
        <f t="shared" ca="1" si="190"/>
        <v>#NAME?</v>
      </c>
      <c r="AA1039" s="12" t="e">
        <f ca="1">SUM($Z$4:Z1039)++VLOOKUP(X1039,$G$3:$L$7002,6,0)</f>
        <v>#NAME?</v>
      </c>
      <c r="AB1039" s="12" t="e">
        <f t="shared" ca="1" si="191"/>
        <v>#NAME?</v>
      </c>
      <c r="AC1039" s="12">
        <v>797</v>
      </c>
      <c r="AD1039" s="12" t="e">
        <f t="shared" ca="1" si="192"/>
        <v>#NAME?</v>
      </c>
      <c r="AI1039" s="13"/>
      <c r="AJ1039" s="13">
        <f t="shared" si="185"/>
        <v>0</v>
      </c>
      <c r="AK1039" s="13"/>
      <c r="AL1039" s="12">
        <f t="shared" si="187"/>
        <v>0</v>
      </c>
    </row>
    <row r="1040" spans="6:38">
      <c r="F1040" s="12">
        <f>SUM($J$183:J1040)</f>
        <v>5900466</v>
      </c>
      <c r="G1040" s="12">
        <v>1038</v>
      </c>
      <c r="H1040" s="12" t="s">
        <v>13981</v>
      </c>
      <c r="I1040" s="12">
        <v>0</v>
      </c>
      <c r="J1040" s="12">
        <f t="shared" si="186"/>
        <v>11162</v>
      </c>
      <c r="K1040" s="12">
        <v>160000</v>
      </c>
      <c r="L1040" s="12">
        <f>SUM($J$3:J1040)</f>
        <v>6093940</v>
      </c>
      <c r="M1040" s="12">
        <f>SUM($L$183:L1040)</f>
        <v>2173894294</v>
      </c>
      <c r="N1040" s="15">
        <f t="shared" si="188"/>
        <v>368.42756046725799</v>
      </c>
      <c r="O1040" s="12">
        <v>1038</v>
      </c>
      <c r="P1040" s="12" t="s">
        <v>13982</v>
      </c>
      <c r="Q1040" s="12">
        <v>0</v>
      </c>
      <c r="R1040" s="12">
        <v>1743</v>
      </c>
      <c r="W1040" s="12" t="e">
        <f t="shared" ca="1" si="189"/>
        <v>#NAME?</v>
      </c>
      <c r="X1040" s="12">
        <v>5187</v>
      </c>
      <c r="Y1040" s="12">
        <v>518.5</v>
      </c>
      <c r="Z1040" s="12" t="e">
        <f t="shared" ca="1" si="190"/>
        <v>#NAME?</v>
      </c>
      <c r="AA1040" s="12" t="e">
        <f ca="1">SUM($Z$4:Z1040)++VLOOKUP(X1040,$G$3:$L$7002,6,0)</f>
        <v>#NAME?</v>
      </c>
      <c r="AB1040" s="12" t="e">
        <f t="shared" ca="1" si="191"/>
        <v>#NAME?</v>
      </c>
      <c r="AC1040" s="12">
        <v>798</v>
      </c>
      <c r="AD1040" s="12" t="e">
        <f t="shared" ca="1" si="192"/>
        <v>#NAME?</v>
      </c>
      <c r="AI1040" s="13"/>
      <c r="AJ1040" s="13">
        <f t="shared" si="185"/>
        <v>0</v>
      </c>
      <c r="AK1040" s="13"/>
      <c r="AL1040" s="12">
        <f t="shared" si="187"/>
        <v>0</v>
      </c>
    </row>
    <row r="1041" spans="6:38">
      <c r="F1041" s="12">
        <f>SUM($J$183:J1041)</f>
        <v>5911638</v>
      </c>
      <c r="G1041" s="12">
        <v>1039</v>
      </c>
      <c r="H1041" s="12" t="s">
        <v>13981</v>
      </c>
      <c r="I1041" s="12">
        <v>0</v>
      </c>
      <c r="J1041" s="12">
        <f t="shared" si="186"/>
        <v>11172</v>
      </c>
      <c r="K1041" s="12">
        <v>160000</v>
      </c>
      <c r="L1041" s="12">
        <f>SUM($J$3:J1041)</f>
        <v>6105112</v>
      </c>
      <c r="M1041" s="12">
        <f>SUM($L$183:L1041)</f>
        <v>2179999406</v>
      </c>
      <c r="N1041" s="15">
        <f t="shared" si="188"/>
        <v>368.76402208660272</v>
      </c>
      <c r="O1041" s="12">
        <v>1039</v>
      </c>
      <c r="P1041" s="12" t="s">
        <v>13982</v>
      </c>
      <c r="Q1041" s="12">
        <v>0</v>
      </c>
      <c r="R1041" s="12">
        <v>1743</v>
      </c>
      <c r="W1041" s="12" t="e">
        <f t="shared" ca="1" si="189"/>
        <v>#NAME?</v>
      </c>
      <c r="X1041" s="12">
        <v>5191</v>
      </c>
      <c r="Y1041" s="12">
        <v>519</v>
      </c>
      <c r="Z1041" s="12" t="e">
        <f t="shared" ca="1" si="190"/>
        <v>#NAME?</v>
      </c>
      <c r="AA1041" s="12" t="e">
        <f ca="1">SUM($Z$4:Z1041)++VLOOKUP(X1041,$G$3:$L$7002,6,0)</f>
        <v>#NAME?</v>
      </c>
      <c r="AB1041" s="12" t="e">
        <f t="shared" ca="1" si="191"/>
        <v>#NAME?</v>
      </c>
      <c r="AC1041" s="12">
        <v>798</v>
      </c>
      <c r="AD1041" s="12" t="e">
        <f t="shared" ca="1" si="192"/>
        <v>#NAME?</v>
      </c>
      <c r="AI1041" s="13"/>
      <c r="AJ1041" s="13">
        <f t="shared" si="185"/>
        <v>0</v>
      </c>
      <c r="AK1041" s="13"/>
      <c r="AL1041" s="12">
        <f t="shared" si="187"/>
        <v>0</v>
      </c>
    </row>
    <row r="1042" spans="6:38">
      <c r="F1042" s="12">
        <f>SUM($J$183:J1042)</f>
        <v>5922820</v>
      </c>
      <c r="G1042" s="12">
        <v>1040</v>
      </c>
      <c r="H1042" s="12" t="s">
        <v>13981</v>
      </c>
      <c r="I1042" s="12">
        <v>0</v>
      </c>
      <c r="J1042" s="12">
        <f t="shared" si="186"/>
        <v>11182</v>
      </c>
      <c r="K1042" s="12">
        <v>160000</v>
      </c>
      <c r="L1042" s="12">
        <f>SUM($J$3:J1042)</f>
        <v>6116294</v>
      </c>
      <c r="M1042" s="12">
        <f>SUM($L$183:L1042)</f>
        <v>2186115700</v>
      </c>
      <c r="N1042" s="15">
        <f t="shared" si="188"/>
        <v>369.10047916364164</v>
      </c>
      <c r="O1042" s="12">
        <v>1040</v>
      </c>
      <c r="P1042" s="12" t="s">
        <v>13982</v>
      </c>
      <c r="Q1042" s="12">
        <v>0</v>
      </c>
      <c r="R1042" s="12">
        <v>1743</v>
      </c>
      <c r="W1042" s="12" t="e">
        <f t="shared" ca="1" si="189"/>
        <v>#NAME?</v>
      </c>
      <c r="X1042" s="12">
        <v>5196</v>
      </c>
      <c r="Y1042" s="12">
        <v>519.5</v>
      </c>
      <c r="Z1042" s="12" t="e">
        <f t="shared" ca="1" si="190"/>
        <v>#NAME?</v>
      </c>
      <c r="AA1042" s="12" t="e">
        <f ca="1">SUM($Z$4:Z1042)++VLOOKUP(X1042,$G$3:$L$7002,6,0)</f>
        <v>#NAME?</v>
      </c>
      <c r="AB1042" s="12" t="e">
        <f t="shared" ca="1" si="191"/>
        <v>#NAME?</v>
      </c>
      <c r="AC1042" s="12">
        <v>799</v>
      </c>
      <c r="AD1042" s="12" t="e">
        <f t="shared" ca="1" si="192"/>
        <v>#NAME?</v>
      </c>
      <c r="AI1042" s="13"/>
      <c r="AJ1042" s="13">
        <f t="shared" si="185"/>
        <v>0</v>
      </c>
      <c r="AK1042" s="13"/>
      <c r="AL1042" s="12">
        <f t="shared" si="187"/>
        <v>0</v>
      </c>
    </row>
    <row r="1043" spans="6:38">
      <c r="F1043" s="12">
        <f>SUM($J$183:J1043)</f>
        <v>5934012</v>
      </c>
      <c r="G1043" s="12">
        <v>1041</v>
      </c>
      <c r="H1043" s="12" t="s">
        <v>13981</v>
      </c>
      <c r="I1043" s="12">
        <v>0</v>
      </c>
      <c r="J1043" s="12">
        <f t="shared" si="186"/>
        <v>11192</v>
      </c>
      <c r="K1043" s="12">
        <v>160000</v>
      </c>
      <c r="L1043" s="12">
        <f>SUM($J$3:J1043)</f>
        <v>6127486</v>
      </c>
      <c r="M1043" s="12">
        <f>SUM($L$183:L1043)</f>
        <v>2192243186</v>
      </c>
      <c r="N1043" s="15">
        <f t="shared" si="188"/>
        <v>369.43693170826077</v>
      </c>
      <c r="O1043" s="12">
        <v>1041</v>
      </c>
      <c r="P1043" s="12" t="s">
        <v>13982</v>
      </c>
      <c r="Q1043" s="12">
        <v>0</v>
      </c>
      <c r="R1043" s="12">
        <v>1743</v>
      </c>
      <c r="W1043" s="12" t="e">
        <f t="shared" ca="1" si="189"/>
        <v>#NAME?</v>
      </c>
      <c r="X1043" s="12">
        <v>5200</v>
      </c>
      <c r="Y1043" s="12">
        <v>520</v>
      </c>
      <c r="Z1043" s="12" t="e">
        <f t="shared" ca="1" si="190"/>
        <v>#NAME?</v>
      </c>
      <c r="AA1043" s="12" t="e">
        <f ca="1">SUM($Z$4:Z1043)++VLOOKUP(X1043,$G$3:$L$7002,6,0)</f>
        <v>#NAME?</v>
      </c>
      <c r="AB1043" s="12" t="e">
        <f t="shared" ca="1" si="191"/>
        <v>#NAME?</v>
      </c>
      <c r="AC1043" s="12">
        <v>799</v>
      </c>
      <c r="AD1043" s="12" t="e">
        <f t="shared" ca="1" si="192"/>
        <v>#NAME?</v>
      </c>
      <c r="AI1043" s="13"/>
      <c r="AJ1043" s="13">
        <f t="shared" si="185"/>
        <v>0</v>
      </c>
      <c r="AK1043" s="13"/>
      <c r="AL1043" s="12">
        <f t="shared" si="187"/>
        <v>0</v>
      </c>
    </row>
    <row r="1044" spans="6:38">
      <c r="F1044" s="12">
        <f>SUM($J$183:J1044)</f>
        <v>5945214</v>
      </c>
      <c r="G1044" s="12">
        <v>1042</v>
      </c>
      <c r="H1044" s="12" t="s">
        <v>13981</v>
      </c>
      <c r="I1044" s="12">
        <v>0</v>
      </c>
      <c r="J1044" s="12">
        <f t="shared" si="186"/>
        <v>11202</v>
      </c>
      <c r="K1044" s="12">
        <v>160000</v>
      </c>
      <c r="L1044" s="12">
        <f>SUM($J$3:J1044)</f>
        <v>6138688</v>
      </c>
      <c r="M1044" s="12">
        <f>SUM($L$183:L1044)</f>
        <v>2198381874</v>
      </c>
      <c r="N1044" s="15">
        <f t="shared" si="188"/>
        <v>369.77337973031752</v>
      </c>
      <c r="O1044" s="12">
        <v>1042</v>
      </c>
      <c r="P1044" s="12" t="s">
        <v>13982</v>
      </c>
      <c r="Q1044" s="12">
        <v>0</v>
      </c>
      <c r="R1044" s="12">
        <v>1743</v>
      </c>
      <c r="W1044" s="12" t="e">
        <f t="shared" ca="1" si="189"/>
        <v>#NAME?</v>
      </c>
      <c r="X1044" s="12">
        <v>5205</v>
      </c>
      <c r="Y1044" s="12">
        <v>520.5</v>
      </c>
      <c r="Z1044" s="12" t="e">
        <f t="shared" ca="1" si="190"/>
        <v>#NAME?</v>
      </c>
      <c r="AA1044" s="12" t="e">
        <f ca="1">SUM($Z$4:Z1044)++VLOOKUP(X1044,$G$3:$L$7002,6,0)</f>
        <v>#NAME?</v>
      </c>
      <c r="AB1044" s="12" t="e">
        <f t="shared" ca="1" si="191"/>
        <v>#NAME?</v>
      </c>
      <c r="AC1044" s="12">
        <v>800</v>
      </c>
      <c r="AD1044" s="12" t="e">
        <f t="shared" ca="1" si="192"/>
        <v>#NAME?</v>
      </c>
      <c r="AI1044" s="13"/>
      <c r="AJ1044" s="13">
        <f t="shared" si="185"/>
        <v>0</v>
      </c>
      <c r="AK1044" s="13"/>
      <c r="AL1044" s="12">
        <f t="shared" si="187"/>
        <v>0</v>
      </c>
    </row>
    <row r="1045" spans="6:38">
      <c r="F1045" s="12">
        <f>SUM($J$183:J1045)</f>
        <v>5956426</v>
      </c>
      <c r="G1045" s="12">
        <v>1043</v>
      </c>
      <c r="H1045" s="12" t="s">
        <v>13981</v>
      </c>
      <c r="I1045" s="12">
        <v>0</v>
      </c>
      <c r="J1045" s="12">
        <f t="shared" si="186"/>
        <v>11212</v>
      </c>
      <c r="K1045" s="12">
        <v>160000</v>
      </c>
      <c r="L1045" s="12">
        <f>SUM($J$3:J1045)</f>
        <v>6149900</v>
      </c>
      <c r="M1045" s="12">
        <f>SUM($L$183:L1045)</f>
        <v>2204531774</v>
      </c>
      <c r="N1045" s="15">
        <f t="shared" si="188"/>
        <v>370.10982323964066</v>
      </c>
      <c r="O1045" s="12">
        <v>1043</v>
      </c>
      <c r="P1045" s="12" t="s">
        <v>13982</v>
      </c>
      <c r="Q1045" s="12">
        <v>0</v>
      </c>
      <c r="R1045" s="12">
        <v>1743</v>
      </c>
      <c r="W1045" s="12" t="e">
        <f t="shared" ca="1" si="189"/>
        <v>#NAME?</v>
      </c>
      <c r="X1045" s="12">
        <v>5209</v>
      </c>
      <c r="Y1045" s="12">
        <v>521</v>
      </c>
      <c r="Z1045" s="12" t="e">
        <f t="shared" ca="1" si="190"/>
        <v>#NAME?</v>
      </c>
      <c r="AA1045" s="12" t="e">
        <f ca="1">SUM($Z$4:Z1045)++VLOOKUP(X1045,$G$3:$L$7002,6,0)</f>
        <v>#NAME?</v>
      </c>
      <c r="AB1045" s="12" t="e">
        <f t="shared" ca="1" si="191"/>
        <v>#NAME?</v>
      </c>
      <c r="AC1045" s="12">
        <v>800</v>
      </c>
      <c r="AD1045" s="12" t="e">
        <f t="shared" ca="1" si="192"/>
        <v>#NAME?</v>
      </c>
      <c r="AI1045" s="13"/>
      <c r="AJ1045" s="13">
        <f t="shared" ref="AJ1045:AJ1108" si="193">AI1045</f>
        <v>0</v>
      </c>
      <c r="AK1045" s="13"/>
      <c r="AL1045" s="12">
        <f t="shared" si="187"/>
        <v>0</v>
      </c>
    </row>
    <row r="1046" spans="6:38">
      <c r="F1046" s="12">
        <f>SUM($J$183:J1046)</f>
        <v>5967648</v>
      </c>
      <c r="G1046" s="12">
        <v>1044</v>
      </c>
      <c r="H1046" s="12" t="s">
        <v>13981</v>
      </c>
      <c r="I1046" s="12">
        <v>0</v>
      </c>
      <c r="J1046" s="12">
        <f t="shared" si="186"/>
        <v>11222</v>
      </c>
      <c r="K1046" s="12">
        <v>160000</v>
      </c>
      <c r="L1046" s="12">
        <f>SUM($J$3:J1046)</f>
        <v>6161122</v>
      </c>
      <c r="M1046" s="12">
        <f>SUM($L$183:L1046)</f>
        <v>2210692896</v>
      </c>
      <c r="N1046" s="15">
        <f t="shared" si="188"/>
        <v>370.44626224603059</v>
      </c>
      <c r="O1046" s="12">
        <v>1044</v>
      </c>
      <c r="P1046" s="12" t="s">
        <v>13982</v>
      </c>
      <c r="Q1046" s="12">
        <v>0</v>
      </c>
      <c r="R1046" s="12">
        <v>1743</v>
      </c>
      <c r="W1046" s="12" t="e">
        <f t="shared" ca="1" si="189"/>
        <v>#NAME?</v>
      </c>
      <c r="X1046" s="12">
        <v>5214</v>
      </c>
      <c r="Y1046" s="12">
        <v>521.5</v>
      </c>
      <c r="Z1046" s="12" t="e">
        <f t="shared" ca="1" si="190"/>
        <v>#NAME?</v>
      </c>
      <c r="AA1046" s="12" t="e">
        <f ca="1">SUM($Z$4:Z1046)++VLOOKUP(X1046,$G$3:$L$7002,6,0)</f>
        <v>#NAME?</v>
      </c>
      <c r="AB1046" s="12" t="e">
        <f t="shared" ca="1" si="191"/>
        <v>#NAME?</v>
      </c>
      <c r="AC1046" s="12">
        <v>801</v>
      </c>
      <c r="AD1046" s="12" t="e">
        <f t="shared" ca="1" si="192"/>
        <v>#NAME?</v>
      </c>
      <c r="AI1046" s="13"/>
      <c r="AJ1046" s="13">
        <f t="shared" si="193"/>
        <v>0</v>
      </c>
      <c r="AK1046" s="13"/>
      <c r="AL1046" s="12">
        <f t="shared" si="187"/>
        <v>0</v>
      </c>
    </row>
    <row r="1047" spans="6:38">
      <c r="F1047" s="12">
        <f>SUM($J$183:J1047)</f>
        <v>5978880</v>
      </c>
      <c r="G1047" s="12">
        <v>1045</v>
      </c>
      <c r="H1047" s="12" t="s">
        <v>13981</v>
      </c>
      <c r="I1047" s="12">
        <v>0</v>
      </c>
      <c r="J1047" s="12">
        <f t="shared" si="186"/>
        <v>11232</v>
      </c>
      <c r="K1047" s="12">
        <v>160000</v>
      </c>
      <c r="L1047" s="12">
        <f>SUM($J$3:J1047)</f>
        <v>6172354</v>
      </c>
      <c r="M1047" s="12">
        <f>SUM($L$183:L1047)</f>
        <v>2216865250</v>
      </c>
      <c r="N1047" s="15">
        <f t="shared" si="188"/>
        <v>370.78269675925924</v>
      </c>
      <c r="O1047" s="12">
        <v>1045</v>
      </c>
      <c r="P1047" s="12" t="s">
        <v>13982</v>
      </c>
      <c r="Q1047" s="12">
        <v>0</v>
      </c>
      <c r="R1047" s="12">
        <v>1743</v>
      </c>
      <c r="W1047" s="12" t="e">
        <f t="shared" ca="1" si="189"/>
        <v>#NAME?</v>
      </c>
      <c r="X1047" s="12">
        <v>5218</v>
      </c>
      <c r="Y1047" s="12">
        <v>522</v>
      </c>
      <c r="Z1047" s="12" t="e">
        <f t="shared" ca="1" si="190"/>
        <v>#NAME?</v>
      </c>
      <c r="AA1047" s="12" t="e">
        <f ca="1">SUM($Z$4:Z1047)++VLOOKUP(X1047,$G$3:$L$7002,6,0)</f>
        <v>#NAME?</v>
      </c>
      <c r="AB1047" s="12" t="e">
        <f t="shared" ca="1" si="191"/>
        <v>#NAME?</v>
      </c>
      <c r="AC1047" s="12">
        <v>801</v>
      </c>
      <c r="AD1047" s="12" t="e">
        <f t="shared" ca="1" si="192"/>
        <v>#NAME?</v>
      </c>
      <c r="AI1047" s="13"/>
      <c r="AJ1047" s="13">
        <f t="shared" si="193"/>
        <v>0</v>
      </c>
      <c r="AK1047" s="13"/>
      <c r="AL1047" s="12">
        <f t="shared" si="187"/>
        <v>0</v>
      </c>
    </row>
    <row r="1048" spans="6:38">
      <c r="F1048" s="12">
        <f>SUM($J$183:J1048)</f>
        <v>5990122</v>
      </c>
      <c r="G1048" s="12">
        <v>1046</v>
      </c>
      <c r="H1048" s="12" t="s">
        <v>13981</v>
      </c>
      <c r="I1048" s="12">
        <v>0</v>
      </c>
      <c r="J1048" s="12">
        <f t="shared" si="186"/>
        <v>11242</v>
      </c>
      <c r="K1048" s="12">
        <v>160000</v>
      </c>
      <c r="L1048" s="12">
        <f>SUM($J$3:J1048)</f>
        <v>6183596</v>
      </c>
      <c r="M1048" s="12">
        <f>SUM($L$183:L1048)</f>
        <v>2223048846</v>
      </c>
      <c r="N1048" s="15">
        <f t="shared" si="188"/>
        <v>371.11912678907038</v>
      </c>
      <c r="O1048" s="12">
        <v>1046</v>
      </c>
      <c r="P1048" s="12" t="s">
        <v>13982</v>
      </c>
      <c r="Q1048" s="12">
        <v>0</v>
      </c>
      <c r="R1048" s="12">
        <v>1743</v>
      </c>
      <c r="W1048" s="12" t="e">
        <f t="shared" ca="1" si="189"/>
        <v>#NAME?</v>
      </c>
      <c r="X1048" s="12">
        <v>5223</v>
      </c>
      <c r="Y1048" s="12">
        <v>522.5</v>
      </c>
      <c r="Z1048" s="12" t="e">
        <f t="shared" ca="1" si="190"/>
        <v>#NAME?</v>
      </c>
      <c r="AA1048" s="12" t="e">
        <f ca="1">SUM($Z$4:Z1048)++VLOOKUP(X1048,$G$3:$L$7002,6,0)</f>
        <v>#NAME?</v>
      </c>
      <c r="AB1048" s="12" t="e">
        <f t="shared" ca="1" si="191"/>
        <v>#NAME?</v>
      </c>
      <c r="AC1048" s="12">
        <v>802</v>
      </c>
      <c r="AD1048" s="12" t="e">
        <f t="shared" ca="1" si="192"/>
        <v>#NAME?</v>
      </c>
      <c r="AI1048" s="13"/>
      <c r="AJ1048" s="13">
        <f t="shared" si="193"/>
        <v>0</v>
      </c>
      <c r="AK1048" s="13"/>
      <c r="AL1048" s="12">
        <f t="shared" si="187"/>
        <v>0</v>
      </c>
    </row>
    <row r="1049" spans="6:38">
      <c r="F1049" s="12">
        <f>SUM($J$183:J1049)</f>
        <v>6001374</v>
      </c>
      <c r="G1049" s="12">
        <v>1047</v>
      </c>
      <c r="H1049" s="12" t="s">
        <v>13981</v>
      </c>
      <c r="I1049" s="12">
        <v>0</v>
      </c>
      <c r="J1049" s="12">
        <f t="shared" si="186"/>
        <v>11252</v>
      </c>
      <c r="K1049" s="12">
        <v>160000</v>
      </c>
      <c r="L1049" s="12">
        <f>SUM($J$3:J1049)</f>
        <v>6194848</v>
      </c>
      <c r="M1049" s="12">
        <f>SUM($L$183:L1049)</f>
        <v>2229243694</v>
      </c>
      <c r="N1049" s="15">
        <f t="shared" si="188"/>
        <v>371.45555234517963</v>
      </c>
      <c r="O1049" s="12">
        <v>1047</v>
      </c>
      <c r="P1049" s="12" t="s">
        <v>13982</v>
      </c>
      <c r="Q1049" s="12">
        <v>0</v>
      </c>
      <c r="R1049" s="12">
        <v>1743</v>
      </c>
      <c r="W1049" s="12" t="e">
        <f t="shared" ca="1" si="189"/>
        <v>#NAME?</v>
      </c>
      <c r="X1049" s="12">
        <v>5227</v>
      </c>
      <c r="Y1049" s="12">
        <v>523</v>
      </c>
      <c r="Z1049" s="12" t="e">
        <f t="shared" ca="1" si="190"/>
        <v>#NAME?</v>
      </c>
      <c r="AA1049" s="12" t="e">
        <f ca="1">SUM($Z$4:Z1049)++VLOOKUP(X1049,$G$3:$L$7002,6,0)</f>
        <v>#NAME?</v>
      </c>
      <c r="AB1049" s="12" t="e">
        <f t="shared" ca="1" si="191"/>
        <v>#NAME?</v>
      </c>
      <c r="AC1049" s="12">
        <v>802</v>
      </c>
      <c r="AD1049" s="12" t="e">
        <f t="shared" ca="1" si="192"/>
        <v>#NAME?</v>
      </c>
      <c r="AI1049" s="13"/>
      <c r="AJ1049" s="13">
        <f t="shared" si="193"/>
        <v>0</v>
      </c>
      <c r="AK1049" s="13"/>
      <c r="AL1049" s="12">
        <f t="shared" si="187"/>
        <v>0</v>
      </c>
    </row>
    <row r="1050" spans="6:38">
      <c r="F1050" s="12">
        <f>SUM($J$183:J1050)</f>
        <v>6012636</v>
      </c>
      <c r="G1050" s="12">
        <v>1048</v>
      </c>
      <c r="H1050" s="12" t="s">
        <v>13981</v>
      </c>
      <c r="I1050" s="12">
        <v>0</v>
      </c>
      <c r="J1050" s="12">
        <f t="shared" si="186"/>
        <v>11262</v>
      </c>
      <c r="K1050" s="12">
        <v>160000</v>
      </c>
      <c r="L1050" s="12">
        <f>SUM($J$3:J1050)</f>
        <v>6206110</v>
      </c>
      <c r="M1050" s="12">
        <f>SUM($L$183:L1050)</f>
        <v>2235449804</v>
      </c>
      <c r="N1050" s="15">
        <f t="shared" si="188"/>
        <v>371.79197343727441</v>
      </c>
      <c r="O1050" s="12">
        <v>1048</v>
      </c>
      <c r="P1050" s="12" t="s">
        <v>13982</v>
      </c>
      <c r="Q1050" s="12">
        <v>0</v>
      </c>
      <c r="R1050" s="12">
        <v>1743</v>
      </c>
      <c r="W1050" s="12" t="e">
        <f t="shared" ca="1" si="189"/>
        <v>#NAME?</v>
      </c>
      <c r="X1050" s="12">
        <v>5232</v>
      </c>
      <c r="Y1050" s="12">
        <v>523.5</v>
      </c>
      <c r="Z1050" s="12" t="e">
        <f t="shared" ca="1" si="190"/>
        <v>#NAME?</v>
      </c>
      <c r="AA1050" s="12" t="e">
        <f ca="1">SUM($Z$4:Z1050)++VLOOKUP(X1050,$G$3:$L$7002,6,0)</f>
        <v>#NAME?</v>
      </c>
      <c r="AB1050" s="12" t="e">
        <f t="shared" ca="1" si="191"/>
        <v>#NAME?</v>
      </c>
      <c r="AC1050" s="12">
        <v>803</v>
      </c>
      <c r="AD1050" s="12" t="e">
        <f t="shared" ca="1" si="192"/>
        <v>#NAME?</v>
      </c>
      <c r="AI1050" s="13"/>
      <c r="AJ1050" s="13">
        <f t="shared" si="193"/>
        <v>0</v>
      </c>
      <c r="AK1050" s="13"/>
      <c r="AL1050" s="12">
        <f t="shared" si="187"/>
        <v>0</v>
      </c>
    </row>
    <row r="1051" spans="6:38">
      <c r="F1051" s="12">
        <f>SUM($J$183:J1051)</f>
        <v>6023908</v>
      </c>
      <c r="G1051" s="12">
        <v>1049</v>
      </c>
      <c r="H1051" s="12" t="s">
        <v>13981</v>
      </c>
      <c r="I1051" s="12">
        <v>0</v>
      </c>
      <c r="J1051" s="12">
        <f t="shared" si="186"/>
        <v>11272</v>
      </c>
      <c r="K1051" s="12">
        <v>160000</v>
      </c>
      <c r="L1051" s="12">
        <f>SUM($J$3:J1051)</f>
        <v>6217382</v>
      </c>
      <c r="M1051" s="12">
        <f>SUM($L$183:L1051)</f>
        <v>2241667186</v>
      </c>
      <c r="N1051" s="15">
        <f t="shared" si="188"/>
        <v>372.12839007501441</v>
      </c>
      <c r="O1051" s="12">
        <v>1049</v>
      </c>
      <c r="P1051" s="12" t="s">
        <v>13982</v>
      </c>
      <c r="Q1051" s="12">
        <v>0</v>
      </c>
      <c r="R1051" s="12">
        <v>1743</v>
      </c>
      <c r="W1051" s="12" t="e">
        <f t="shared" ca="1" si="189"/>
        <v>#NAME?</v>
      </c>
      <c r="X1051" s="12">
        <v>5236</v>
      </c>
      <c r="Y1051" s="12">
        <v>524</v>
      </c>
      <c r="Z1051" s="12" t="e">
        <f t="shared" ca="1" si="190"/>
        <v>#NAME?</v>
      </c>
      <c r="AA1051" s="12" t="e">
        <f ca="1">SUM($Z$4:Z1051)++VLOOKUP(X1051,$G$3:$L$7002,6,0)</f>
        <v>#NAME?</v>
      </c>
      <c r="AB1051" s="12" t="e">
        <f t="shared" ca="1" si="191"/>
        <v>#NAME?</v>
      </c>
      <c r="AC1051" s="12">
        <v>803</v>
      </c>
      <c r="AD1051" s="12" t="e">
        <f t="shared" ca="1" si="192"/>
        <v>#NAME?</v>
      </c>
      <c r="AI1051" s="13"/>
      <c r="AJ1051" s="13">
        <f t="shared" si="193"/>
        <v>0</v>
      </c>
      <c r="AK1051" s="13"/>
      <c r="AL1051" s="12">
        <f t="shared" si="187"/>
        <v>0</v>
      </c>
    </row>
    <row r="1052" spans="6:38">
      <c r="F1052" s="12">
        <f>SUM($J$183:J1052)</f>
        <v>6035190</v>
      </c>
      <c r="G1052" s="12">
        <v>1050</v>
      </c>
      <c r="H1052" s="12" t="s">
        <v>13981</v>
      </c>
      <c r="I1052" s="12">
        <v>0</v>
      </c>
      <c r="J1052" s="12">
        <f t="shared" si="186"/>
        <v>11282</v>
      </c>
      <c r="K1052" s="12">
        <v>160000</v>
      </c>
      <c r="L1052" s="12">
        <f>SUM($J$3:J1052)</f>
        <v>6228664</v>
      </c>
      <c r="M1052" s="12">
        <f>SUM($L$183:L1052)</f>
        <v>2247895850</v>
      </c>
      <c r="N1052" s="15">
        <f t="shared" si="188"/>
        <v>372.46480226803135</v>
      </c>
      <c r="O1052" s="12">
        <v>1050</v>
      </c>
      <c r="P1052" s="12" t="s">
        <v>13982</v>
      </c>
      <c r="Q1052" s="12">
        <v>0</v>
      </c>
      <c r="R1052" s="12">
        <v>1743</v>
      </c>
      <c r="W1052" s="12" t="e">
        <f t="shared" ca="1" si="189"/>
        <v>#NAME?</v>
      </c>
      <c r="X1052" s="12">
        <v>5241</v>
      </c>
      <c r="Y1052" s="12">
        <v>524.5</v>
      </c>
      <c r="Z1052" s="12" t="e">
        <f t="shared" ca="1" si="190"/>
        <v>#NAME?</v>
      </c>
      <c r="AA1052" s="12" t="e">
        <f ca="1">SUM($Z$4:Z1052)++VLOOKUP(X1052,$G$3:$L$7002,6,0)</f>
        <v>#NAME?</v>
      </c>
      <c r="AB1052" s="12" t="e">
        <f t="shared" ca="1" si="191"/>
        <v>#NAME?</v>
      </c>
      <c r="AC1052" s="12">
        <v>804</v>
      </c>
      <c r="AD1052" s="12" t="e">
        <f t="shared" ca="1" si="192"/>
        <v>#NAME?</v>
      </c>
      <c r="AI1052" s="13"/>
      <c r="AJ1052" s="13">
        <f t="shared" si="193"/>
        <v>0</v>
      </c>
      <c r="AK1052" s="13"/>
      <c r="AL1052" s="12">
        <f t="shared" si="187"/>
        <v>0</v>
      </c>
    </row>
    <row r="1053" spans="6:38">
      <c r="F1053" s="12">
        <f>SUM($J$183:J1053)</f>
        <v>6046482</v>
      </c>
      <c r="G1053" s="12">
        <v>1051</v>
      </c>
      <c r="H1053" s="12" t="s">
        <v>13981</v>
      </c>
      <c r="I1053" s="12">
        <v>0</v>
      </c>
      <c r="J1053" s="12">
        <f t="shared" si="186"/>
        <v>11292</v>
      </c>
      <c r="K1053" s="12">
        <v>160000</v>
      </c>
      <c r="L1053" s="12">
        <f>SUM($J$3:J1053)</f>
        <v>6239956</v>
      </c>
      <c r="M1053" s="12">
        <f>SUM($L$183:L1053)</f>
        <v>2254135806</v>
      </c>
      <c r="N1053" s="15">
        <f t="shared" si="188"/>
        <v>372.80121002592915</v>
      </c>
      <c r="O1053" s="12">
        <v>1051</v>
      </c>
      <c r="P1053" s="12" t="s">
        <v>13982</v>
      </c>
      <c r="Q1053" s="12">
        <v>0</v>
      </c>
      <c r="R1053" s="12">
        <v>1743</v>
      </c>
      <c r="W1053" s="12" t="e">
        <f t="shared" ca="1" si="189"/>
        <v>#NAME?</v>
      </c>
      <c r="X1053" s="12">
        <v>5245</v>
      </c>
      <c r="Y1053" s="12">
        <v>525</v>
      </c>
      <c r="Z1053" s="12" t="e">
        <f t="shared" ca="1" si="190"/>
        <v>#NAME?</v>
      </c>
      <c r="AA1053" s="12" t="e">
        <f ca="1">SUM($Z$4:Z1053)++VLOOKUP(X1053,$G$3:$L$7002,6,0)</f>
        <v>#NAME?</v>
      </c>
      <c r="AB1053" s="12" t="e">
        <f t="shared" ca="1" si="191"/>
        <v>#NAME?</v>
      </c>
      <c r="AC1053" s="12">
        <v>804</v>
      </c>
      <c r="AD1053" s="12" t="e">
        <f t="shared" ca="1" si="192"/>
        <v>#NAME?</v>
      </c>
      <c r="AI1053" s="13"/>
      <c r="AJ1053" s="13">
        <f t="shared" si="193"/>
        <v>0</v>
      </c>
      <c r="AK1053" s="13"/>
      <c r="AL1053" s="12">
        <f t="shared" si="187"/>
        <v>0</v>
      </c>
    </row>
    <row r="1054" spans="6:38">
      <c r="F1054" s="12">
        <f>SUM($J$183:J1054)</f>
        <v>6057784</v>
      </c>
      <c r="G1054" s="12">
        <v>1052</v>
      </c>
      <c r="H1054" s="12" t="s">
        <v>13981</v>
      </c>
      <c r="I1054" s="12">
        <v>0</v>
      </c>
      <c r="J1054" s="12">
        <f t="shared" si="186"/>
        <v>11302</v>
      </c>
      <c r="K1054" s="12">
        <v>160000</v>
      </c>
      <c r="L1054" s="12">
        <f>SUM($J$3:J1054)</f>
        <v>6251258</v>
      </c>
      <c r="M1054" s="12">
        <f>SUM($L$183:L1054)</f>
        <v>2260387064</v>
      </c>
      <c r="N1054" s="15">
        <f t="shared" si="188"/>
        <v>373.13761335828417</v>
      </c>
      <c r="O1054" s="12">
        <v>1052</v>
      </c>
      <c r="P1054" s="12" t="s">
        <v>13982</v>
      </c>
      <c r="Q1054" s="12">
        <v>0</v>
      </c>
      <c r="R1054" s="12">
        <v>1743</v>
      </c>
      <c r="W1054" s="12" t="e">
        <f t="shared" ca="1" si="189"/>
        <v>#NAME?</v>
      </c>
      <c r="X1054" s="12">
        <v>5250</v>
      </c>
      <c r="Y1054" s="12">
        <v>525.5</v>
      </c>
      <c r="Z1054" s="12" t="e">
        <f t="shared" ca="1" si="190"/>
        <v>#NAME?</v>
      </c>
      <c r="AA1054" s="12" t="e">
        <f ca="1">SUM($Z$4:Z1054)++VLOOKUP(X1054,$G$3:$L$7002,6,0)</f>
        <v>#NAME?</v>
      </c>
      <c r="AB1054" s="12" t="e">
        <f t="shared" ca="1" si="191"/>
        <v>#NAME?</v>
      </c>
      <c r="AC1054" s="12">
        <v>805</v>
      </c>
      <c r="AD1054" s="12" t="e">
        <f t="shared" ca="1" si="192"/>
        <v>#NAME?</v>
      </c>
      <c r="AI1054" s="13"/>
      <c r="AJ1054" s="13">
        <f t="shared" si="193"/>
        <v>0</v>
      </c>
      <c r="AK1054" s="13"/>
      <c r="AL1054" s="12">
        <f t="shared" si="187"/>
        <v>0</v>
      </c>
    </row>
    <row r="1055" spans="6:38">
      <c r="F1055" s="12">
        <f>SUM($J$183:J1055)</f>
        <v>6069096</v>
      </c>
      <c r="G1055" s="12">
        <v>1053</v>
      </c>
      <c r="H1055" s="12" t="s">
        <v>13981</v>
      </c>
      <c r="I1055" s="12">
        <v>0</v>
      </c>
      <c r="J1055" s="12">
        <f t="shared" si="186"/>
        <v>11312</v>
      </c>
      <c r="K1055" s="12">
        <v>160000</v>
      </c>
      <c r="L1055" s="12">
        <f>SUM($J$3:J1055)</f>
        <v>6262570</v>
      </c>
      <c r="M1055" s="12">
        <f>SUM($L$183:L1055)</f>
        <v>2266649634</v>
      </c>
      <c r="N1055" s="15">
        <f t="shared" si="188"/>
        <v>373.47401227464519</v>
      </c>
      <c r="O1055" s="12">
        <v>1053</v>
      </c>
      <c r="P1055" s="12" t="s">
        <v>13982</v>
      </c>
      <c r="Q1055" s="12">
        <v>0</v>
      </c>
      <c r="R1055" s="12">
        <v>1743</v>
      </c>
      <c r="W1055" s="12" t="e">
        <f t="shared" ca="1" si="189"/>
        <v>#NAME?</v>
      </c>
      <c r="X1055" s="12">
        <v>5254</v>
      </c>
      <c r="Y1055" s="12">
        <v>526</v>
      </c>
      <c r="Z1055" s="12" t="e">
        <f t="shared" ca="1" si="190"/>
        <v>#NAME?</v>
      </c>
      <c r="AA1055" s="12" t="e">
        <f ca="1">SUM($Z$4:Z1055)++VLOOKUP(X1055,$G$3:$L$7002,6,0)</f>
        <v>#NAME?</v>
      </c>
      <c r="AB1055" s="12" t="e">
        <f t="shared" ca="1" si="191"/>
        <v>#NAME?</v>
      </c>
      <c r="AC1055" s="12">
        <v>805</v>
      </c>
      <c r="AD1055" s="12" t="e">
        <f t="shared" ca="1" si="192"/>
        <v>#NAME?</v>
      </c>
      <c r="AI1055" s="13"/>
      <c r="AJ1055" s="13">
        <f t="shared" si="193"/>
        <v>0</v>
      </c>
      <c r="AK1055" s="13"/>
      <c r="AL1055" s="12">
        <f t="shared" si="187"/>
        <v>0</v>
      </c>
    </row>
    <row r="1056" spans="6:38">
      <c r="F1056" s="12">
        <f>SUM($J$183:J1056)</f>
        <v>6080418</v>
      </c>
      <c r="G1056" s="12">
        <v>1054</v>
      </c>
      <c r="H1056" s="12" t="s">
        <v>13981</v>
      </c>
      <c r="I1056" s="12">
        <v>0</v>
      </c>
      <c r="J1056" s="12">
        <f t="shared" si="186"/>
        <v>11322</v>
      </c>
      <c r="K1056" s="12">
        <v>160000</v>
      </c>
      <c r="L1056" s="12">
        <f>SUM($J$3:J1056)</f>
        <v>6273892</v>
      </c>
      <c r="M1056" s="12">
        <f>SUM($L$183:L1056)</f>
        <v>2272923526</v>
      </c>
      <c r="N1056" s="15">
        <f t="shared" si="188"/>
        <v>373.81040678453354</v>
      </c>
      <c r="O1056" s="12">
        <v>1054</v>
      </c>
      <c r="P1056" s="12" t="s">
        <v>13982</v>
      </c>
      <c r="Q1056" s="12">
        <v>0</v>
      </c>
      <c r="R1056" s="12">
        <v>1743</v>
      </c>
      <c r="W1056" s="12" t="e">
        <f t="shared" ca="1" si="189"/>
        <v>#NAME?</v>
      </c>
      <c r="X1056" s="12">
        <v>5259</v>
      </c>
      <c r="Y1056" s="12">
        <v>526.5</v>
      </c>
      <c r="Z1056" s="12" t="e">
        <f t="shared" ca="1" si="190"/>
        <v>#NAME?</v>
      </c>
      <c r="AA1056" s="12" t="e">
        <f ca="1">SUM($Z$4:Z1056)++VLOOKUP(X1056,$G$3:$L$7002,6,0)</f>
        <v>#NAME?</v>
      </c>
      <c r="AB1056" s="12" t="e">
        <f t="shared" ca="1" si="191"/>
        <v>#NAME?</v>
      </c>
      <c r="AC1056" s="12">
        <v>806</v>
      </c>
      <c r="AD1056" s="12" t="e">
        <f t="shared" ca="1" si="192"/>
        <v>#NAME?</v>
      </c>
      <c r="AI1056" s="13"/>
      <c r="AJ1056" s="13">
        <f t="shared" si="193"/>
        <v>0</v>
      </c>
      <c r="AK1056" s="13"/>
      <c r="AL1056" s="12">
        <f t="shared" si="187"/>
        <v>0</v>
      </c>
    </row>
    <row r="1057" spans="6:38">
      <c r="F1057" s="12">
        <f>SUM($J$183:J1057)</f>
        <v>6091750</v>
      </c>
      <c r="G1057" s="12">
        <v>1055</v>
      </c>
      <c r="H1057" s="12" t="s">
        <v>13981</v>
      </c>
      <c r="I1057" s="12">
        <v>0</v>
      </c>
      <c r="J1057" s="12">
        <f t="shared" si="186"/>
        <v>11332</v>
      </c>
      <c r="K1057" s="12">
        <v>160000</v>
      </c>
      <c r="L1057" s="12">
        <f>SUM($J$3:J1057)</f>
        <v>6285224</v>
      </c>
      <c r="M1057" s="12">
        <f>SUM($L$183:L1057)</f>
        <v>2279208750</v>
      </c>
      <c r="N1057" s="15">
        <f t="shared" si="188"/>
        <v>374.14679689744327</v>
      </c>
      <c r="O1057" s="12">
        <v>1055</v>
      </c>
      <c r="P1057" s="12" t="s">
        <v>13982</v>
      </c>
      <c r="Q1057" s="12">
        <v>0</v>
      </c>
      <c r="R1057" s="12">
        <v>1743</v>
      </c>
      <c r="W1057" s="12" t="e">
        <f t="shared" ca="1" si="189"/>
        <v>#NAME?</v>
      </c>
      <c r="X1057" s="12">
        <v>5263</v>
      </c>
      <c r="Y1057" s="12">
        <v>527</v>
      </c>
      <c r="Z1057" s="12" t="e">
        <f t="shared" ca="1" si="190"/>
        <v>#NAME?</v>
      </c>
      <c r="AA1057" s="12" t="e">
        <f ca="1">SUM($Z$4:Z1057)++VLOOKUP(X1057,$G$3:$L$7002,6,0)</f>
        <v>#NAME?</v>
      </c>
      <c r="AB1057" s="12" t="e">
        <f t="shared" ca="1" si="191"/>
        <v>#NAME?</v>
      </c>
      <c r="AC1057" s="12">
        <v>806</v>
      </c>
      <c r="AD1057" s="12" t="e">
        <f t="shared" ca="1" si="192"/>
        <v>#NAME?</v>
      </c>
      <c r="AI1057" s="13"/>
      <c r="AJ1057" s="13">
        <f t="shared" si="193"/>
        <v>0</v>
      </c>
      <c r="AK1057" s="13"/>
      <c r="AL1057" s="12">
        <f t="shared" si="187"/>
        <v>0</v>
      </c>
    </row>
    <row r="1058" spans="6:38">
      <c r="F1058" s="12">
        <f>SUM($J$183:J1058)</f>
        <v>6103092</v>
      </c>
      <c r="G1058" s="12">
        <v>1056</v>
      </c>
      <c r="H1058" s="12" t="s">
        <v>13981</v>
      </c>
      <c r="I1058" s="12">
        <v>0</v>
      </c>
      <c r="J1058" s="12">
        <f t="shared" si="186"/>
        <v>11342</v>
      </c>
      <c r="K1058" s="12">
        <v>160000</v>
      </c>
      <c r="L1058" s="12">
        <f>SUM($J$3:J1058)</f>
        <v>6296566</v>
      </c>
      <c r="M1058" s="12">
        <f>SUM($L$183:L1058)</f>
        <v>2285505316</v>
      </c>
      <c r="N1058" s="15">
        <f t="shared" si="188"/>
        <v>374.48318262284101</v>
      </c>
      <c r="O1058" s="12">
        <v>1056</v>
      </c>
      <c r="P1058" s="12" t="s">
        <v>13982</v>
      </c>
      <c r="Q1058" s="12">
        <v>0</v>
      </c>
      <c r="R1058" s="12">
        <v>1743</v>
      </c>
      <c r="W1058" s="12" t="e">
        <f t="shared" ca="1" si="189"/>
        <v>#NAME?</v>
      </c>
      <c r="X1058" s="12">
        <v>5268</v>
      </c>
      <c r="Y1058" s="12">
        <v>527.5</v>
      </c>
      <c r="Z1058" s="12" t="e">
        <f t="shared" ca="1" si="190"/>
        <v>#NAME?</v>
      </c>
      <c r="AA1058" s="12" t="e">
        <f ca="1">SUM($Z$4:Z1058)++VLOOKUP(X1058,$G$3:$L$7002,6,0)</f>
        <v>#NAME?</v>
      </c>
      <c r="AB1058" s="12" t="e">
        <f t="shared" ca="1" si="191"/>
        <v>#NAME?</v>
      </c>
      <c r="AC1058" s="12">
        <v>807</v>
      </c>
      <c r="AD1058" s="12" t="e">
        <f t="shared" ca="1" si="192"/>
        <v>#NAME?</v>
      </c>
      <c r="AI1058" s="13"/>
      <c r="AJ1058" s="13">
        <f t="shared" si="193"/>
        <v>0</v>
      </c>
      <c r="AK1058" s="13"/>
      <c r="AL1058" s="12">
        <f t="shared" si="187"/>
        <v>0</v>
      </c>
    </row>
    <row r="1059" spans="6:38">
      <c r="F1059" s="12">
        <f>SUM($J$183:J1059)</f>
        <v>6114444</v>
      </c>
      <c r="G1059" s="12">
        <v>1057</v>
      </c>
      <c r="H1059" s="12" t="s">
        <v>13981</v>
      </c>
      <c r="I1059" s="12">
        <v>0</v>
      </c>
      <c r="J1059" s="12">
        <f t="shared" ref="J1059:J1122" si="194">J1058+10</f>
        <v>11352</v>
      </c>
      <c r="K1059" s="12">
        <v>160000</v>
      </c>
      <c r="L1059" s="12">
        <f>SUM($J$3:J1059)</f>
        <v>6307918</v>
      </c>
      <c r="M1059" s="12">
        <f>SUM($L$183:L1059)</f>
        <v>2291813234</v>
      </c>
      <c r="N1059" s="15">
        <f t="shared" si="188"/>
        <v>374.81956397016637</v>
      </c>
      <c r="O1059" s="12">
        <v>1057</v>
      </c>
      <c r="P1059" s="12" t="s">
        <v>13982</v>
      </c>
      <c r="Q1059" s="12">
        <v>0</v>
      </c>
      <c r="R1059" s="12">
        <v>1743</v>
      </c>
      <c r="W1059" s="12" t="e">
        <f t="shared" ca="1" si="189"/>
        <v>#NAME?</v>
      </c>
      <c r="X1059" s="12">
        <v>5272</v>
      </c>
      <c r="Y1059" s="12">
        <v>528</v>
      </c>
      <c r="Z1059" s="12" t="e">
        <f t="shared" ca="1" si="190"/>
        <v>#NAME?</v>
      </c>
      <c r="AA1059" s="12" t="e">
        <f ca="1">SUM($Z$4:Z1059)++VLOOKUP(X1059,$G$3:$L$7002,6,0)</f>
        <v>#NAME?</v>
      </c>
      <c r="AB1059" s="12" t="e">
        <f t="shared" ca="1" si="191"/>
        <v>#NAME?</v>
      </c>
      <c r="AC1059" s="12">
        <v>807</v>
      </c>
      <c r="AD1059" s="12" t="e">
        <f t="shared" ca="1" si="192"/>
        <v>#NAME?</v>
      </c>
      <c r="AI1059" s="13"/>
      <c r="AJ1059" s="13">
        <f t="shared" si="193"/>
        <v>0</v>
      </c>
      <c r="AK1059" s="13"/>
      <c r="AL1059" s="12">
        <f t="shared" si="187"/>
        <v>0</v>
      </c>
    </row>
    <row r="1060" spans="6:38">
      <c r="F1060" s="12">
        <f>SUM($J$183:J1060)</f>
        <v>6125806</v>
      </c>
      <c r="G1060" s="12">
        <v>1058</v>
      </c>
      <c r="H1060" s="12" t="s">
        <v>13981</v>
      </c>
      <c r="I1060" s="12">
        <v>0</v>
      </c>
      <c r="J1060" s="12">
        <f t="shared" si="194"/>
        <v>11362</v>
      </c>
      <c r="K1060" s="12">
        <v>160000</v>
      </c>
      <c r="L1060" s="12">
        <f>SUM($J$3:J1060)</f>
        <v>6319280</v>
      </c>
      <c r="M1060" s="12">
        <f>SUM($L$183:L1060)</f>
        <v>2298132514</v>
      </c>
      <c r="N1060" s="15">
        <f t="shared" si="188"/>
        <v>375.15594094883187</v>
      </c>
      <c r="O1060" s="12">
        <v>1058</v>
      </c>
      <c r="P1060" s="12" t="s">
        <v>13982</v>
      </c>
      <c r="Q1060" s="12">
        <v>0</v>
      </c>
      <c r="R1060" s="12">
        <v>1743</v>
      </c>
      <c r="W1060" s="12" t="e">
        <f t="shared" ca="1" si="189"/>
        <v>#NAME?</v>
      </c>
      <c r="X1060" s="12">
        <v>5277</v>
      </c>
      <c r="Y1060" s="12">
        <v>528.5</v>
      </c>
      <c r="Z1060" s="12" t="e">
        <f t="shared" ca="1" si="190"/>
        <v>#NAME?</v>
      </c>
      <c r="AA1060" s="12" t="e">
        <f ca="1">SUM($Z$4:Z1060)++VLOOKUP(X1060,$G$3:$L$7002,6,0)</f>
        <v>#NAME?</v>
      </c>
      <c r="AB1060" s="12" t="e">
        <f t="shared" ca="1" si="191"/>
        <v>#NAME?</v>
      </c>
      <c r="AC1060" s="12">
        <v>808</v>
      </c>
      <c r="AD1060" s="12" t="e">
        <f t="shared" ca="1" si="192"/>
        <v>#NAME?</v>
      </c>
      <c r="AI1060" s="13"/>
      <c r="AJ1060" s="13">
        <f t="shared" si="193"/>
        <v>0</v>
      </c>
      <c r="AK1060" s="13"/>
      <c r="AL1060" s="12">
        <f t="shared" si="187"/>
        <v>0</v>
      </c>
    </row>
    <row r="1061" spans="6:38">
      <c r="F1061" s="12">
        <f>SUM($J$183:J1061)</f>
        <v>6137178</v>
      </c>
      <c r="G1061" s="12">
        <v>1059</v>
      </c>
      <c r="H1061" s="12" t="s">
        <v>13981</v>
      </c>
      <c r="I1061" s="12">
        <v>0</v>
      </c>
      <c r="J1061" s="12">
        <f t="shared" si="194"/>
        <v>11372</v>
      </c>
      <c r="K1061" s="12">
        <v>160000</v>
      </c>
      <c r="L1061" s="12">
        <f>SUM($J$3:J1061)</f>
        <v>6330652</v>
      </c>
      <c r="M1061" s="12">
        <f>SUM($L$183:L1061)</f>
        <v>2304463166</v>
      </c>
      <c r="N1061" s="15">
        <f t="shared" si="188"/>
        <v>375.49231356822304</v>
      </c>
      <c r="O1061" s="12">
        <v>1059</v>
      </c>
      <c r="P1061" s="12" t="s">
        <v>13982</v>
      </c>
      <c r="Q1061" s="12">
        <v>0</v>
      </c>
      <c r="R1061" s="12">
        <v>1743</v>
      </c>
      <c r="W1061" s="12" t="e">
        <f t="shared" ca="1" si="189"/>
        <v>#NAME?</v>
      </c>
      <c r="X1061" s="12">
        <v>5281</v>
      </c>
      <c r="Y1061" s="12">
        <v>529</v>
      </c>
      <c r="Z1061" s="12" t="e">
        <f t="shared" ca="1" si="190"/>
        <v>#NAME?</v>
      </c>
      <c r="AA1061" s="12" t="e">
        <f ca="1">SUM($Z$4:Z1061)++VLOOKUP(X1061,$G$3:$L$7002,6,0)</f>
        <v>#NAME?</v>
      </c>
      <c r="AB1061" s="12" t="e">
        <f t="shared" ca="1" si="191"/>
        <v>#NAME?</v>
      </c>
      <c r="AC1061" s="12">
        <v>808</v>
      </c>
      <c r="AD1061" s="12" t="e">
        <f t="shared" ca="1" si="192"/>
        <v>#NAME?</v>
      </c>
      <c r="AI1061" s="13"/>
      <c r="AJ1061" s="13">
        <f t="shared" si="193"/>
        <v>0</v>
      </c>
      <c r="AK1061" s="13"/>
      <c r="AL1061" s="12">
        <f t="shared" si="187"/>
        <v>0</v>
      </c>
    </row>
    <row r="1062" spans="6:38">
      <c r="F1062" s="12">
        <f>SUM($J$183:J1062)</f>
        <v>6148560</v>
      </c>
      <c r="G1062" s="12">
        <v>1060</v>
      </c>
      <c r="H1062" s="12" t="s">
        <v>13981</v>
      </c>
      <c r="I1062" s="12">
        <v>0</v>
      </c>
      <c r="J1062" s="12">
        <f t="shared" si="194"/>
        <v>11382</v>
      </c>
      <c r="K1062" s="12">
        <v>160000</v>
      </c>
      <c r="L1062" s="12">
        <f>SUM($J$3:J1062)</f>
        <v>6342034</v>
      </c>
      <c r="M1062" s="12">
        <f>SUM($L$183:L1062)</f>
        <v>2310805200</v>
      </c>
      <c r="N1062" s="15">
        <f t="shared" si="188"/>
        <v>375.82868183769858</v>
      </c>
      <c r="O1062" s="12">
        <v>1060</v>
      </c>
      <c r="P1062" s="12" t="s">
        <v>13982</v>
      </c>
      <c r="Q1062" s="12">
        <v>0</v>
      </c>
      <c r="R1062" s="12">
        <v>1743</v>
      </c>
      <c r="W1062" s="12" t="e">
        <f t="shared" ca="1" si="189"/>
        <v>#NAME?</v>
      </c>
      <c r="X1062" s="12">
        <v>5286</v>
      </c>
      <c r="Y1062" s="12">
        <v>529.5</v>
      </c>
      <c r="Z1062" s="12" t="e">
        <f t="shared" ca="1" si="190"/>
        <v>#NAME?</v>
      </c>
      <c r="AA1062" s="12" t="e">
        <f ca="1">SUM($Z$4:Z1062)++VLOOKUP(X1062,$G$3:$L$7002,6,0)</f>
        <v>#NAME?</v>
      </c>
      <c r="AB1062" s="12" t="e">
        <f t="shared" ca="1" si="191"/>
        <v>#NAME?</v>
      </c>
      <c r="AC1062" s="12">
        <v>809</v>
      </c>
      <c r="AD1062" s="12" t="e">
        <f t="shared" ca="1" si="192"/>
        <v>#NAME?</v>
      </c>
      <c r="AI1062" s="13"/>
      <c r="AJ1062" s="13">
        <f t="shared" si="193"/>
        <v>0</v>
      </c>
      <c r="AK1062" s="13"/>
      <c r="AL1062" s="12">
        <f t="shared" si="187"/>
        <v>0</v>
      </c>
    </row>
    <row r="1063" spans="6:38">
      <c r="F1063" s="12">
        <f>SUM($J$183:J1063)</f>
        <v>6159952</v>
      </c>
      <c r="G1063" s="12">
        <v>1061</v>
      </c>
      <c r="H1063" s="12" t="s">
        <v>13981</v>
      </c>
      <c r="I1063" s="12">
        <v>0</v>
      </c>
      <c r="J1063" s="12">
        <f t="shared" si="194"/>
        <v>11392</v>
      </c>
      <c r="K1063" s="12">
        <v>160000</v>
      </c>
      <c r="L1063" s="12">
        <f>SUM($J$3:J1063)</f>
        <v>6353426</v>
      </c>
      <c r="M1063" s="12">
        <f>SUM($L$183:L1063)</f>
        <v>2317158626</v>
      </c>
      <c r="N1063" s="15">
        <f t="shared" si="188"/>
        <v>376.16504576659037</v>
      </c>
      <c r="O1063" s="12">
        <v>1061</v>
      </c>
      <c r="P1063" s="12" t="s">
        <v>13982</v>
      </c>
      <c r="Q1063" s="12">
        <v>0</v>
      </c>
      <c r="R1063" s="12">
        <v>1743</v>
      </c>
      <c r="W1063" s="12" t="e">
        <f t="shared" ca="1" si="189"/>
        <v>#NAME?</v>
      </c>
      <c r="X1063" s="12">
        <v>5290</v>
      </c>
      <c r="Y1063" s="12">
        <v>530</v>
      </c>
      <c r="Z1063" s="12" t="e">
        <f t="shared" ca="1" si="190"/>
        <v>#NAME?</v>
      </c>
      <c r="AA1063" s="12" t="e">
        <f ca="1">SUM($Z$4:Z1063)++VLOOKUP(X1063,$G$3:$L$7002,6,0)</f>
        <v>#NAME?</v>
      </c>
      <c r="AB1063" s="12" t="e">
        <f t="shared" ca="1" si="191"/>
        <v>#NAME?</v>
      </c>
      <c r="AC1063" s="12">
        <v>809</v>
      </c>
      <c r="AD1063" s="12" t="e">
        <f t="shared" ca="1" si="192"/>
        <v>#NAME?</v>
      </c>
      <c r="AI1063" s="13"/>
      <c r="AJ1063" s="13">
        <f t="shared" si="193"/>
        <v>0</v>
      </c>
      <c r="AK1063" s="13"/>
      <c r="AL1063" s="12">
        <f t="shared" si="187"/>
        <v>0</v>
      </c>
    </row>
    <row r="1064" spans="6:38">
      <c r="F1064" s="12">
        <f>SUM($J$183:J1064)</f>
        <v>6171354</v>
      </c>
      <c r="G1064" s="12">
        <v>1062</v>
      </c>
      <c r="H1064" s="12" t="s">
        <v>13981</v>
      </c>
      <c r="I1064" s="12">
        <v>0</v>
      </c>
      <c r="J1064" s="12">
        <f t="shared" si="194"/>
        <v>11402</v>
      </c>
      <c r="K1064" s="12">
        <v>160000</v>
      </c>
      <c r="L1064" s="12">
        <f>SUM($J$3:J1064)</f>
        <v>6364828</v>
      </c>
      <c r="M1064" s="12">
        <f>SUM($L$183:L1064)</f>
        <v>2323523454</v>
      </c>
      <c r="N1064" s="15">
        <f t="shared" si="188"/>
        <v>376.50140536420372</v>
      </c>
      <c r="O1064" s="12">
        <v>1062</v>
      </c>
      <c r="P1064" s="12" t="s">
        <v>13982</v>
      </c>
      <c r="Q1064" s="12">
        <v>0</v>
      </c>
      <c r="R1064" s="12">
        <v>1743</v>
      </c>
      <c r="W1064" s="12" t="e">
        <f t="shared" ca="1" si="189"/>
        <v>#NAME?</v>
      </c>
      <c r="X1064" s="12">
        <v>5295</v>
      </c>
      <c r="Y1064" s="12">
        <v>530.5</v>
      </c>
      <c r="Z1064" s="12" t="e">
        <f t="shared" ca="1" si="190"/>
        <v>#NAME?</v>
      </c>
      <c r="AA1064" s="12" t="e">
        <f ca="1">SUM($Z$4:Z1064)++VLOOKUP(X1064,$G$3:$L$7002,6,0)</f>
        <v>#NAME?</v>
      </c>
      <c r="AB1064" s="12" t="e">
        <f t="shared" ca="1" si="191"/>
        <v>#NAME?</v>
      </c>
      <c r="AC1064" s="12">
        <v>810</v>
      </c>
      <c r="AD1064" s="12" t="e">
        <f t="shared" ca="1" si="192"/>
        <v>#NAME?</v>
      </c>
      <c r="AI1064" s="13"/>
      <c r="AJ1064" s="13">
        <f t="shared" si="193"/>
        <v>0</v>
      </c>
      <c r="AK1064" s="13"/>
      <c r="AL1064" s="12">
        <f t="shared" si="187"/>
        <v>0</v>
      </c>
    </row>
    <row r="1065" spans="6:38">
      <c r="F1065" s="12">
        <f>SUM($J$183:J1065)</f>
        <v>6182766</v>
      </c>
      <c r="G1065" s="12">
        <v>1063</v>
      </c>
      <c r="H1065" s="12" t="s">
        <v>13981</v>
      </c>
      <c r="I1065" s="12">
        <v>0</v>
      </c>
      <c r="J1065" s="12">
        <f t="shared" si="194"/>
        <v>11412</v>
      </c>
      <c r="K1065" s="12">
        <v>160000</v>
      </c>
      <c r="L1065" s="12">
        <f>SUM($J$3:J1065)</f>
        <v>6376240</v>
      </c>
      <c r="M1065" s="12">
        <f>SUM($L$183:L1065)</f>
        <v>2329899694</v>
      </c>
      <c r="N1065" s="15">
        <f t="shared" si="188"/>
        <v>376.83776063981719</v>
      </c>
      <c r="O1065" s="12">
        <v>1063</v>
      </c>
      <c r="P1065" s="12" t="s">
        <v>13982</v>
      </c>
      <c r="Q1065" s="12">
        <v>0</v>
      </c>
      <c r="R1065" s="12">
        <v>1743</v>
      </c>
      <c r="W1065" s="12" t="e">
        <f t="shared" ca="1" si="189"/>
        <v>#NAME?</v>
      </c>
      <c r="X1065" s="12">
        <v>5299</v>
      </c>
      <c r="Y1065" s="12">
        <v>531</v>
      </c>
      <c r="Z1065" s="12" t="e">
        <f t="shared" ca="1" si="190"/>
        <v>#NAME?</v>
      </c>
      <c r="AA1065" s="12" t="e">
        <f ca="1">SUM($Z$4:Z1065)++VLOOKUP(X1065,$G$3:$L$7002,6,0)</f>
        <v>#NAME?</v>
      </c>
      <c r="AB1065" s="12" t="e">
        <f t="shared" ca="1" si="191"/>
        <v>#NAME?</v>
      </c>
      <c r="AC1065" s="12">
        <v>810</v>
      </c>
      <c r="AD1065" s="12" t="e">
        <f t="shared" ca="1" si="192"/>
        <v>#NAME?</v>
      </c>
      <c r="AI1065" s="13"/>
      <c r="AJ1065" s="13">
        <f t="shared" si="193"/>
        <v>0</v>
      </c>
      <c r="AK1065" s="13"/>
      <c r="AL1065" s="12">
        <f t="shared" si="187"/>
        <v>0</v>
      </c>
    </row>
    <row r="1066" spans="6:38">
      <c r="F1066" s="12">
        <f>SUM($J$183:J1066)</f>
        <v>6194188</v>
      </c>
      <c r="G1066" s="12">
        <v>1064</v>
      </c>
      <c r="H1066" s="12" t="s">
        <v>13981</v>
      </c>
      <c r="I1066" s="12">
        <v>0</v>
      </c>
      <c r="J1066" s="12">
        <f t="shared" si="194"/>
        <v>11422</v>
      </c>
      <c r="K1066" s="12">
        <v>160000</v>
      </c>
      <c r="L1066" s="12">
        <f>SUM($J$3:J1066)</f>
        <v>6387662</v>
      </c>
      <c r="M1066" s="12">
        <f>SUM($L$183:L1066)</f>
        <v>2336287356</v>
      </c>
      <c r="N1066" s="15">
        <f t="shared" si="188"/>
        <v>377.17411160268301</v>
      </c>
      <c r="O1066" s="12">
        <v>1064</v>
      </c>
      <c r="P1066" s="12" t="s">
        <v>13982</v>
      </c>
      <c r="Q1066" s="12">
        <v>0</v>
      </c>
      <c r="R1066" s="12">
        <v>1743</v>
      </c>
      <c r="W1066" s="12" t="e">
        <f t="shared" ca="1" si="189"/>
        <v>#NAME?</v>
      </c>
      <c r="X1066" s="12">
        <v>5304</v>
      </c>
      <c r="Y1066" s="12">
        <v>531.5</v>
      </c>
      <c r="Z1066" s="12" t="e">
        <f t="shared" ca="1" si="190"/>
        <v>#NAME?</v>
      </c>
      <c r="AA1066" s="12" t="e">
        <f ca="1">SUM($Z$4:Z1066)++VLOOKUP(X1066,$G$3:$L$7002,6,0)</f>
        <v>#NAME?</v>
      </c>
      <c r="AB1066" s="12" t="e">
        <f t="shared" ca="1" si="191"/>
        <v>#NAME?</v>
      </c>
      <c r="AC1066" s="12">
        <v>811</v>
      </c>
      <c r="AD1066" s="12" t="e">
        <f t="shared" ca="1" si="192"/>
        <v>#NAME?</v>
      </c>
      <c r="AI1066" s="13"/>
      <c r="AJ1066" s="13">
        <f t="shared" si="193"/>
        <v>0</v>
      </c>
      <c r="AK1066" s="13"/>
      <c r="AL1066" s="12">
        <f t="shared" ref="AL1066:AL1129" si="195">AI1066-AJ1066</f>
        <v>0</v>
      </c>
    </row>
    <row r="1067" spans="6:38">
      <c r="F1067" s="12">
        <f>SUM($J$183:J1067)</f>
        <v>6205620</v>
      </c>
      <c r="G1067" s="12">
        <v>1065</v>
      </c>
      <c r="H1067" s="12" t="s">
        <v>13981</v>
      </c>
      <c r="I1067" s="12">
        <v>0</v>
      </c>
      <c r="J1067" s="12">
        <f t="shared" si="194"/>
        <v>11432</v>
      </c>
      <c r="K1067" s="12">
        <v>160000</v>
      </c>
      <c r="L1067" s="12">
        <f>SUM($J$3:J1067)</f>
        <v>6399094</v>
      </c>
      <c r="M1067" s="12">
        <f>SUM($L$183:L1067)</f>
        <v>2342686450</v>
      </c>
      <c r="N1067" s="15">
        <f t="shared" si="188"/>
        <v>377.51045826202699</v>
      </c>
      <c r="O1067" s="12">
        <v>1065</v>
      </c>
      <c r="P1067" s="12" t="s">
        <v>13982</v>
      </c>
      <c r="Q1067" s="12">
        <v>0</v>
      </c>
      <c r="R1067" s="12">
        <v>1743</v>
      </c>
      <c r="W1067" s="12" t="e">
        <f t="shared" ca="1" si="189"/>
        <v>#NAME?</v>
      </c>
      <c r="X1067" s="12">
        <v>5308</v>
      </c>
      <c r="Y1067" s="12">
        <v>532</v>
      </c>
      <c r="Z1067" s="12" t="e">
        <f t="shared" ca="1" si="190"/>
        <v>#NAME?</v>
      </c>
      <c r="AA1067" s="12" t="e">
        <f ca="1">SUM($Z$4:Z1067)++VLOOKUP(X1067,$G$3:$L$7002,6,0)</f>
        <v>#NAME?</v>
      </c>
      <c r="AB1067" s="12" t="e">
        <f t="shared" ca="1" si="191"/>
        <v>#NAME?</v>
      </c>
      <c r="AC1067" s="12">
        <v>811</v>
      </c>
      <c r="AD1067" s="12" t="e">
        <f t="shared" ca="1" si="192"/>
        <v>#NAME?</v>
      </c>
      <c r="AI1067" s="13"/>
      <c r="AJ1067" s="13">
        <f t="shared" si="193"/>
        <v>0</v>
      </c>
      <c r="AK1067" s="13"/>
      <c r="AL1067" s="12">
        <f t="shared" si="195"/>
        <v>0</v>
      </c>
    </row>
    <row r="1068" spans="6:38">
      <c r="F1068" s="12">
        <f>SUM($J$183:J1068)</f>
        <v>6217062</v>
      </c>
      <c r="G1068" s="12">
        <v>1066</v>
      </c>
      <c r="H1068" s="12" t="s">
        <v>13981</v>
      </c>
      <c r="I1068" s="12">
        <v>0</v>
      </c>
      <c r="J1068" s="12">
        <f t="shared" si="194"/>
        <v>11442</v>
      </c>
      <c r="K1068" s="12">
        <v>160000</v>
      </c>
      <c r="L1068" s="12">
        <f>SUM($J$3:J1068)</f>
        <v>6410536</v>
      </c>
      <c r="M1068" s="12">
        <f>SUM($L$183:L1068)</f>
        <v>2349096986</v>
      </c>
      <c r="N1068" s="15">
        <f t="shared" si="188"/>
        <v>377.84680062704859</v>
      </c>
      <c r="O1068" s="12">
        <v>1066</v>
      </c>
      <c r="P1068" s="12" t="s">
        <v>13982</v>
      </c>
      <c r="Q1068" s="12">
        <v>0</v>
      </c>
      <c r="R1068" s="12">
        <v>1743</v>
      </c>
      <c r="W1068" s="12" t="e">
        <f t="shared" ca="1" si="189"/>
        <v>#NAME?</v>
      </c>
      <c r="X1068" s="12">
        <v>5313</v>
      </c>
      <c r="Y1068" s="12">
        <v>532.5</v>
      </c>
      <c r="Z1068" s="12" t="e">
        <f t="shared" ca="1" si="190"/>
        <v>#NAME?</v>
      </c>
      <c r="AA1068" s="12" t="e">
        <f ca="1">SUM($Z$4:Z1068)++VLOOKUP(X1068,$G$3:$L$7002,6,0)</f>
        <v>#NAME?</v>
      </c>
      <c r="AB1068" s="12" t="e">
        <f t="shared" ca="1" si="191"/>
        <v>#NAME?</v>
      </c>
      <c r="AC1068" s="12">
        <v>812</v>
      </c>
      <c r="AD1068" s="12" t="e">
        <f t="shared" ca="1" si="192"/>
        <v>#NAME?</v>
      </c>
      <c r="AI1068" s="13"/>
      <c r="AJ1068" s="13">
        <f t="shared" si="193"/>
        <v>0</v>
      </c>
      <c r="AK1068" s="13"/>
      <c r="AL1068" s="12">
        <f t="shared" si="195"/>
        <v>0</v>
      </c>
    </row>
    <row r="1069" spans="6:38">
      <c r="F1069" s="12">
        <f>SUM($J$183:J1069)</f>
        <v>6228514</v>
      </c>
      <c r="G1069" s="12">
        <v>1067</v>
      </c>
      <c r="H1069" s="12" t="s">
        <v>13981</v>
      </c>
      <c r="I1069" s="12">
        <v>0</v>
      </c>
      <c r="J1069" s="12">
        <f t="shared" si="194"/>
        <v>11452</v>
      </c>
      <c r="K1069" s="12">
        <v>160000</v>
      </c>
      <c r="L1069" s="12">
        <f>SUM($J$3:J1069)</f>
        <v>6421988</v>
      </c>
      <c r="M1069" s="12">
        <f>SUM($L$183:L1069)</f>
        <v>2355518974</v>
      </c>
      <c r="N1069" s="15">
        <f t="shared" si="188"/>
        <v>378.18313870692111</v>
      </c>
      <c r="O1069" s="12">
        <v>1067</v>
      </c>
      <c r="P1069" s="12" t="s">
        <v>13982</v>
      </c>
      <c r="Q1069" s="12">
        <v>0</v>
      </c>
      <c r="R1069" s="12">
        <v>1743</v>
      </c>
      <c r="W1069" s="12" t="e">
        <f t="shared" ca="1" si="189"/>
        <v>#NAME?</v>
      </c>
      <c r="X1069" s="12">
        <v>5317</v>
      </c>
      <c r="Y1069" s="12">
        <v>533</v>
      </c>
      <c r="Z1069" s="12" t="e">
        <f t="shared" ca="1" si="190"/>
        <v>#NAME?</v>
      </c>
      <c r="AA1069" s="12" t="e">
        <f ca="1">SUM($Z$4:Z1069)++VLOOKUP(X1069,$G$3:$L$7002,6,0)</f>
        <v>#NAME?</v>
      </c>
      <c r="AB1069" s="12" t="e">
        <f t="shared" ca="1" si="191"/>
        <v>#NAME?</v>
      </c>
      <c r="AC1069" s="12">
        <v>812</v>
      </c>
      <c r="AD1069" s="12" t="e">
        <f t="shared" ca="1" si="192"/>
        <v>#NAME?</v>
      </c>
      <c r="AI1069" s="13"/>
      <c r="AJ1069" s="13">
        <f t="shared" si="193"/>
        <v>0</v>
      </c>
      <c r="AK1069" s="13"/>
      <c r="AL1069" s="12">
        <f t="shared" si="195"/>
        <v>0</v>
      </c>
    </row>
    <row r="1070" spans="6:38">
      <c r="F1070" s="12">
        <f>SUM($J$183:J1070)</f>
        <v>6239976</v>
      </c>
      <c r="G1070" s="12">
        <v>1068</v>
      </c>
      <c r="H1070" s="12" t="s">
        <v>13981</v>
      </c>
      <c r="I1070" s="12">
        <v>0</v>
      </c>
      <c r="J1070" s="12">
        <f t="shared" si="194"/>
        <v>11462</v>
      </c>
      <c r="K1070" s="12">
        <v>160000</v>
      </c>
      <c r="L1070" s="12">
        <f>SUM($J$3:J1070)</f>
        <v>6433450</v>
      </c>
      <c r="M1070" s="12">
        <f>SUM($L$183:L1070)</f>
        <v>2361952424</v>
      </c>
      <c r="N1070" s="15">
        <f t="shared" si="188"/>
        <v>378.51947251079173</v>
      </c>
      <c r="O1070" s="12">
        <v>1068</v>
      </c>
      <c r="P1070" s="12" t="s">
        <v>13982</v>
      </c>
      <c r="Q1070" s="12">
        <v>0</v>
      </c>
      <c r="R1070" s="12">
        <v>1743</v>
      </c>
      <c r="W1070" s="12" t="e">
        <f t="shared" ca="1" si="189"/>
        <v>#NAME?</v>
      </c>
      <c r="X1070" s="12">
        <v>5322</v>
      </c>
      <c r="Y1070" s="12">
        <v>533.5</v>
      </c>
      <c r="Z1070" s="12" t="e">
        <f t="shared" ca="1" si="190"/>
        <v>#NAME?</v>
      </c>
      <c r="AA1070" s="12" t="e">
        <f ca="1">SUM($Z$4:Z1070)++VLOOKUP(X1070,$G$3:$L$7002,6,0)</f>
        <v>#NAME?</v>
      </c>
      <c r="AB1070" s="12" t="e">
        <f t="shared" ca="1" si="191"/>
        <v>#NAME?</v>
      </c>
      <c r="AC1070" s="12">
        <v>813</v>
      </c>
      <c r="AD1070" s="12" t="e">
        <f t="shared" ca="1" si="192"/>
        <v>#NAME?</v>
      </c>
      <c r="AI1070" s="13"/>
      <c r="AJ1070" s="13">
        <f t="shared" si="193"/>
        <v>0</v>
      </c>
      <c r="AK1070" s="13"/>
      <c r="AL1070" s="12">
        <f t="shared" si="195"/>
        <v>0</v>
      </c>
    </row>
    <row r="1071" spans="6:38">
      <c r="F1071" s="12">
        <f>SUM($J$183:J1071)</f>
        <v>6251448</v>
      </c>
      <c r="G1071" s="12">
        <v>1069</v>
      </c>
      <c r="H1071" s="12" t="s">
        <v>13981</v>
      </c>
      <c r="I1071" s="12">
        <v>0</v>
      </c>
      <c r="J1071" s="12">
        <f t="shared" si="194"/>
        <v>11472</v>
      </c>
      <c r="K1071" s="12">
        <v>160000</v>
      </c>
      <c r="L1071" s="12">
        <f>SUM($J$3:J1071)</f>
        <v>6444922</v>
      </c>
      <c r="M1071" s="12">
        <f>SUM($L$183:L1071)</f>
        <v>2368397346</v>
      </c>
      <c r="N1071" s="15">
        <f t="shared" si="188"/>
        <v>378.85580204778159</v>
      </c>
      <c r="O1071" s="12">
        <v>1069</v>
      </c>
      <c r="P1071" s="12" t="s">
        <v>13982</v>
      </c>
      <c r="Q1071" s="12">
        <v>0</v>
      </c>
      <c r="R1071" s="12">
        <v>1743</v>
      </c>
      <c r="W1071" s="12" t="e">
        <f t="shared" ca="1" si="189"/>
        <v>#NAME?</v>
      </c>
      <c r="X1071" s="12">
        <v>5326</v>
      </c>
      <c r="Y1071" s="12">
        <v>534</v>
      </c>
      <c r="Z1071" s="12" t="e">
        <f t="shared" ca="1" si="190"/>
        <v>#NAME?</v>
      </c>
      <c r="AA1071" s="12" t="e">
        <f ca="1">SUM($Z$4:Z1071)++VLOOKUP(X1071,$G$3:$L$7002,6,0)</f>
        <v>#NAME?</v>
      </c>
      <c r="AB1071" s="12" t="e">
        <f t="shared" ca="1" si="191"/>
        <v>#NAME?</v>
      </c>
      <c r="AC1071" s="12">
        <v>813</v>
      </c>
      <c r="AD1071" s="12" t="e">
        <f t="shared" ca="1" si="192"/>
        <v>#NAME?</v>
      </c>
      <c r="AI1071" s="13"/>
      <c r="AJ1071" s="13">
        <f t="shared" si="193"/>
        <v>0</v>
      </c>
      <c r="AK1071" s="13"/>
      <c r="AL1071" s="12">
        <f t="shared" si="195"/>
        <v>0</v>
      </c>
    </row>
    <row r="1072" spans="6:38">
      <c r="F1072" s="12">
        <f>SUM($J$183:J1072)</f>
        <v>6262930</v>
      </c>
      <c r="G1072" s="12">
        <v>1070</v>
      </c>
      <c r="H1072" s="12" t="s">
        <v>13981</v>
      </c>
      <c r="I1072" s="12">
        <v>0</v>
      </c>
      <c r="J1072" s="12">
        <f t="shared" si="194"/>
        <v>11482</v>
      </c>
      <c r="K1072" s="12">
        <v>160000</v>
      </c>
      <c r="L1072" s="12">
        <f>SUM($J$3:J1072)</f>
        <v>6456404</v>
      </c>
      <c r="M1072" s="12">
        <f>SUM($L$183:L1072)</f>
        <v>2374853750</v>
      </c>
      <c r="N1072" s="15">
        <f t="shared" si="188"/>
        <v>379.19212732698594</v>
      </c>
      <c r="O1072" s="12">
        <v>1070</v>
      </c>
      <c r="P1072" s="12" t="s">
        <v>13982</v>
      </c>
      <c r="Q1072" s="12">
        <v>0</v>
      </c>
      <c r="R1072" s="12">
        <v>1743</v>
      </c>
      <c r="W1072" s="12" t="e">
        <f t="shared" ca="1" si="189"/>
        <v>#NAME?</v>
      </c>
      <c r="X1072" s="12">
        <v>5331</v>
      </c>
      <c r="Y1072" s="12">
        <v>534.5</v>
      </c>
      <c r="Z1072" s="12" t="e">
        <f t="shared" ca="1" si="190"/>
        <v>#NAME?</v>
      </c>
      <c r="AA1072" s="12" t="e">
        <f ca="1">SUM($Z$4:Z1072)++VLOOKUP(X1072,$G$3:$L$7002,6,0)</f>
        <v>#NAME?</v>
      </c>
      <c r="AB1072" s="12" t="e">
        <f t="shared" ca="1" si="191"/>
        <v>#NAME?</v>
      </c>
      <c r="AC1072" s="12">
        <v>814</v>
      </c>
      <c r="AD1072" s="12" t="e">
        <f t="shared" ca="1" si="192"/>
        <v>#NAME?</v>
      </c>
      <c r="AI1072" s="13"/>
      <c r="AJ1072" s="13">
        <f t="shared" si="193"/>
        <v>0</v>
      </c>
      <c r="AK1072" s="13"/>
      <c r="AL1072" s="12">
        <f t="shared" si="195"/>
        <v>0</v>
      </c>
    </row>
    <row r="1073" spans="6:38">
      <c r="F1073" s="12">
        <f>SUM($J$183:J1073)</f>
        <v>6274422</v>
      </c>
      <c r="G1073" s="12">
        <v>1071</v>
      </c>
      <c r="H1073" s="12" t="s">
        <v>13981</v>
      </c>
      <c r="I1073" s="12">
        <v>0</v>
      </c>
      <c r="J1073" s="12">
        <f t="shared" si="194"/>
        <v>11492</v>
      </c>
      <c r="K1073" s="12">
        <v>160000</v>
      </c>
      <c r="L1073" s="12">
        <f>SUM($J$3:J1073)</f>
        <v>6467896</v>
      </c>
      <c r="M1073" s="12">
        <f>SUM($L$183:L1073)</f>
        <v>2381321646</v>
      </c>
      <c r="N1073" s="15">
        <f t="shared" si="188"/>
        <v>379.52844835747419</v>
      </c>
      <c r="O1073" s="12">
        <v>1071</v>
      </c>
      <c r="P1073" s="12" t="s">
        <v>13982</v>
      </c>
      <c r="Q1073" s="12">
        <v>0</v>
      </c>
      <c r="R1073" s="12">
        <v>1743</v>
      </c>
      <c r="W1073" s="12" t="e">
        <f t="shared" ca="1" si="189"/>
        <v>#NAME?</v>
      </c>
      <c r="X1073" s="12">
        <v>5335</v>
      </c>
      <c r="Y1073" s="12">
        <v>535</v>
      </c>
      <c r="Z1073" s="12" t="e">
        <f t="shared" ca="1" si="190"/>
        <v>#NAME?</v>
      </c>
      <c r="AA1073" s="12" t="e">
        <f ca="1">SUM($Z$4:Z1073)++VLOOKUP(X1073,$G$3:$L$7002,6,0)</f>
        <v>#NAME?</v>
      </c>
      <c r="AB1073" s="12" t="e">
        <f t="shared" ca="1" si="191"/>
        <v>#NAME?</v>
      </c>
      <c r="AC1073" s="12">
        <v>814</v>
      </c>
      <c r="AD1073" s="12" t="e">
        <f t="shared" ca="1" si="192"/>
        <v>#NAME?</v>
      </c>
      <c r="AI1073" s="13"/>
      <c r="AJ1073" s="13">
        <f t="shared" si="193"/>
        <v>0</v>
      </c>
      <c r="AK1073" s="13"/>
      <c r="AL1073" s="12">
        <f t="shared" si="195"/>
        <v>0</v>
      </c>
    </row>
    <row r="1074" spans="6:38">
      <c r="F1074" s="12">
        <f>SUM($J$183:J1074)</f>
        <v>6285924</v>
      </c>
      <c r="G1074" s="12">
        <v>1072</v>
      </c>
      <c r="H1074" s="12" t="s">
        <v>13981</v>
      </c>
      <c r="I1074" s="12">
        <v>0</v>
      </c>
      <c r="J1074" s="12">
        <f t="shared" si="194"/>
        <v>11502</v>
      </c>
      <c r="K1074" s="12">
        <v>160000</v>
      </c>
      <c r="L1074" s="12">
        <f>SUM($J$3:J1074)</f>
        <v>6479398</v>
      </c>
      <c r="M1074" s="12">
        <f>SUM($L$183:L1074)</f>
        <v>2387801044</v>
      </c>
      <c r="N1074" s="15">
        <f t="shared" si="188"/>
        <v>379.86476514829008</v>
      </c>
      <c r="O1074" s="12">
        <v>1072</v>
      </c>
      <c r="P1074" s="12" t="s">
        <v>13982</v>
      </c>
      <c r="Q1074" s="12">
        <v>0</v>
      </c>
      <c r="R1074" s="12">
        <v>1743</v>
      </c>
      <c r="W1074" s="12" t="e">
        <f t="shared" ca="1" si="189"/>
        <v>#NAME?</v>
      </c>
      <c r="X1074" s="12">
        <v>5340</v>
      </c>
      <c r="Y1074" s="12">
        <v>535.5</v>
      </c>
      <c r="Z1074" s="12" t="e">
        <f t="shared" ca="1" si="190"/>
        <v>#NAME?</v>
      </c>
      <c r="AA1074" s="12" t="e">
        <f ca="1">SUM($Z$4:Z1074)++VLOOKUP(X1074,$G$3:$L$7002,6,0)</f>
        <v>#NAME?</v>
      </c>
      <c r="AB1074" s="12" t="e">
        <f t="shared" ca="1" si="191"/>
        <v>#NAME?</v>
      </c>
      <c r="AC1074" s="12">
        <v>815</v>
      </c>
      <c r="AD1074" s="12" t="e">
        <f t="shared" ca="1" si="192"/>
        <v>#NAME?</v>
      </c>
      <c r="AI1074" s="13"/>
      <c r="AJ1074" s="13">
        <f t="shared" si="193"/>
        <v>0</v>
      </c>
      <c r="AK1074" s="13"/>
      <c r="AL1074" s="12">
        <f t="shared" si="195"/>
        <v>0</v>
      </c>
    </row>
    <row r="1075" spans="6:38">
      <c r="F1075" s="12">
        <f>SUM($J$183:J1075)</f>
        <v>6297436</v>
      </c>
      <c r="G1075" s="12">
        <v>1073</v>
      </c>
      <c r="H1075" s="12" t="s">
        <v>13981</v>
      </c>
      <c r="I1075" s="12">
        <v>0</v>
      </c>
      <c r="J1075" s="12">
        <f t="shared" si="194"/>
        <v>11512</v>
      </c>
      <c r="K1075" s="12">
        <v>160000</v>
      </c>
      <c r="L1075" s="12">
        <f>SUM($J$3:J1075)</f>
        <v>6490910</v>
      </c>
      <c r="M1075" s="12">
        <f>SUM($L$183:L1075)</f>
        <v>2394291954</v>
      </c>
      <c r="N1075" s="15">
        <f t="shared" si="188"/>
        <v>380.20107770845152</v>
      </c>
      <c r="O1075" s="12">
        <v>1073</v>
      </c>
      <c r="P1075" s="12" t="s">
        <v>13982</v>
      </c>
      <c r="Q1075" s="12">
        <v>0</v>
      </c>
      <c r="R1075" s="12">
        <v>1743</v>
      </c>
      <c r="W1075" s="12" t="e">
        <f t="shared" ca="1" si="189"/>
        <v>#NAME?</v>
      </c>
      <c r="X1075" s="12">
        <v>5344</v>
      </c>
      <c r="Y1075" s="12">
        <v>536</v>
      </c>
      <c r="Z1075" s="12" t="e">
        <f t="shared" ca="1" si="190"/>
        <v>#NAME?</v>
      </c>
      <c r="AA1075" s="12" t="e">
        <f ca="1">SUM($Z$4:Z1075)++VLOOKUP(X1075,$G$3:$L$7002,6,0)</f>
        <v>#NAME?</v>
      </c>
      <c r="AB1075" s="12" t="e">
        <f t="shared" ca="1" si="191"/>
        <v>#NAME?</v>
      </c>
      <c r="AC1075" s="12">
        <v>815</v>
      </c>
      <c r="AD1075" s="12" t="e">
        <f t="shared" ca="1" si="192"/>
        <v>#NAME?</v>
      </c>
      <c r="AI1075" s="13"/>
      <c r="AJ1075" s="13">
        <f t="shared" si="193"/>
        <v>0</v>
      </c>
      <c r="AK1075" s="13"/>
      <c r="AL1075" s="12">
        <f t="shared" si="195"/>
        <v>0</v>
      </c>
    </row>
    <row r="1076" spans="6:38">
      <c r="F1076" s="12">
        <f>SUM($J$183:J1076)</f>
        <v>6308958</v>
      </c>
      <c r="G1076" s="12">
        <v>1074</v>
      </c>
      <c r="H1076" s="12" t="s">
        <v>13981</v>
      </c>
      <c r="I1076" s="12">
        <v>0</v>
      </c>
      <c r="J1076" s="12">
        <f t="shared" si="194"/>
        <v>11522</v>
      </c>
      <c r="K1076" s="12">
        <v>160000</v>
      </c>
      <c r="L1076" s="12">
        <f>SUM($J$3:J1076)</f>
        <v>6502432</v>
      </c>
      <c r="M1076" s="12">
        <f>SUM($L$183:L1076)</f>
        <v>2400794386</v>
      </c>
      <c r="N1076" s="15">
        <f t="shared" si="188"/>
        <v>380.53738604695104</v>
      </c>
      <c r="O1076" s="12">
        <v>1074</v>
      </c>
      <c r="P1076" s="12" t="s">
        <v>13982</v>
      </c>
      <c r="Q1076" s="12">
        <v>0</v>
      </c>
      <c r="R1076" s="12">
        <v>1743</v>
      </c>
      <c r="W1076" s="12" t="e">
        <f t="shared" ca="1" si="189"/>
        <v>#NAME?</v>
      </c>
      <c r="X1076" s="12">
        <v>5349</v>
      </c>
      <c r="Y1076" s="12">
        <v>536.5</v>
      </c>
      <c r="Z1076" s="12" t="e">
        <f t="shared" ca="1" si="190"/>
        <v>#NAME?</v>
      </c>
      <c r="AA1076" s="12" t="e">
        <f ca="1">SUM($Z$4:Z1076)++VLOOKUP(X1076,$G$3:$L$7002,6,0)</f>
        <v>#NAME?</v>
      </c>
      <c r="AB1076" s="12" t="e">
        <f t="shared" ca="1" si="191"/>
        <v>#NAME?</v>
      </c>
      <c r="AC1076" s="12">
        <v>816</v>
      </c>
      <c r="AD1076" s="12" t="e">
        <f t="shared" ca="1" si="192"/>
        <v>#NAME?</v>
      </c>
      <c r="AI1076" s="13"/>
      <c r="AJ1076" s="13">
        <f t="shared" si="193"/>
        <v>0</v>
      </c>
      <c r="AK1076" s="13"/>
      <c r="AL1076" s="12">
        <f t="shared" si="195"/>
        <v>0</v>
      </c>
    </row>
    <row r="1077" spans="6:38">
      <c r="F1077" s="12">
        <f>SUM($J$183:J1077)</f>
        <v>6320490</v>
      </c>
      <c r="G1077" s="12">
        <v>1075</v>
      </c>
      <c r="H1077" s="12" t="s">
        <v>13981</v>
      </c>
      <c r="I1077" s="12">
        <v>0</v>
      </c>
      <c r="J1077" s="12">
        <f t="shared" si="194"/>
        <v>11532</v>
      </c>
      <c r="K1077" s="12">
        <v>160000</v>
      </c>
      <c r="L1077" s="12">
        <f>SUM($J$3:J1077)</f>
        <v>6513964</v>
      </c>
      <c r="M1077" s="12">
        <f>SUM($L$183:L1077)</f>
        <v>2407308350</v>
      </c>
      <c r="N1077" s="15">
        <f t="shared" si="188"/>
        <v>380.87369017275557</v>
      </c>
      <c r="O1077" s="12">
        <v>1075</v>
      </c>
      <c r="P1077" s="12" t="s">
        <v>13982</v>
      </c>
      <c r="Q1077" s="12">
        <v>0</v>
      </c>
      <c r="R1077" s="12">
        <v>1743</v>
      </c>
      <c r="W1077" s="12" t="e">
        <f t="shared" ca="1" si="189"/>
        <v>#NAME?</v>
      </c>
      <c r="X1077" s="12">
        <v>5353</v>
      </c>
      <c r="Y1077" s="12">
        <v>537</v>
      </c>
      <c r="Z1077" s="12" t="e">
        <f t="shared" ca="1" si="190"/>
        <v>#NAME?</v>
      </c>
      <c r="AA1077" s="12" t="e">
        <f ca="1">SUM($Z$4:Z1077)++VLOOKUP(X1077,$G$3:$L$7002,6,0)</f>
        <v>#NAME?</v>
      </c>
      <c r="AB1077" s="12" t="e">
        <f t="shared" ca="1" si="191"/>
        <v>#NAME?</v>
      </c>
      <c r="AC1077" s="12">
        <v>816</v>
      </c>
      <c r="AD1077" s="12" t="e">
        <f t="shared" ca="1" si="192"/>
        <v>#NAME?</v>
      </c>
      <c r="AI1077" s="13"/>
      <c r="AJ1077" s="13">
        <f t="shared" si="193"/>
        <v>0</v>
      </c>
      <c r="AK1077" s="13"/>
      <c r="AL1077" s="12">
        <f t="shared" si="195"/>
        <v>0</v>
      </c>
    </row>
    <row r="1078" spans="6:38">
      <c r="F1078" s="12">
        <f>SUM($J$183:J1078)</f>
        <v>6332032</v>
      </c>
      <c r="G1078" s="12">
        <v>1076</v>
      </c>
      <c r="H1078" s="12" t="s">
        <v>13981</v>
      </c>
      <c r="I1078" s="12">
        <v>0</v>
      </c>
      <c r="J1078" s="12">
        <f t="shared" si="194"/>
        <v>11542</v>
      </c>
      <c r="K1078" s="12">
        <v>160000</v>
      </c>
      <c r="L1078" s="12">
        <f>SUM($J$3:J1078)</f>
        <v>6525506</v>
      </c>
      <c r="M1078" s="12">
        <f>SUM($L$183:L1078)</f>
        <v>2413833856</v>
      </c>
      <c r="N1078" s="15">
        <f t="shared" si="188"/>
        <v>381.20999009480687</v>
      </c>
      <c r="O1078" s="12">
        <v>1076</v>
      </c>
      <c r="P1078" s="12" t="s">
        <v>13982</v>
      </c>
      <c r="Q1078" s="12">
        <v>0</v>
      </c>
      <c r="R1078" s="12">
        <v>1743</v>
      </c>
      <c r="W1078" s="12" t="e">
        <f t="shared" ca="1" si="189"/>
        <v>#NAME?</v>
      </c>
      <c r="X1078" s="12">
        <v>5358</v>
      </c>
      <c r="Y1078" s="12">
        <v>537.5</v>
      </c>
      <c r="Z1078" s="12" t="e">
        <f t="shared" ca="1" si="190"/>
        <v>#NAME?</v>
      </c>
      <c r="AA1078" s="12" t="e">
        <f ca="1">SUM($Z$4:Z1078)++VLOOKUP(X1078,$G$3:$L$7002,6,0)</f>
        <v>#NAME?</v>
      </c>
      <c r="AB1078" s="12" t="e">
        <f t="shared" ca="1" si="191"/>
        <v>#NAME?</v>
      </c>
      <c r="AC1078" s="12">
        <v>817</v>
      </c>
      <c r="AD1078" s="12" t="e">
        <f t="shared" ca="1" si="192"/>
        <v>#NAME?</v>
      </c>
      <c r="AI1078" s="13"/>
      <c r="AJ1078" s="13">
        <f t="shared" si="193"/>
        <v>0</v>
      </c>
      <c r="AK1078" s="13"/>
      <c r="AL1078" s="12">
        <f t="shared" si="195"/>
        <v>0</v>
      </c>
    </row>
    <row r="1079" spans="6:38">
      <c r="F1079" s="12">
        <f>SUM($J$183:J1079)</f>
        <v>6343584</v>
      </c>
      <c r="G1079" s="12">
        <v>1077</v>
      </c>
      <c r="H1079" s="12" t="s">
        <v>13981</v>
      </c>
      <c r="I1079" s="12">
        <v>0</v>
      </c>
      <c r="J1079" s="12">
        <f t="shared" si="194"/>
        <v>11552</v>
      </c>
      <c r="K1079" s="12">
        <v>160000</v>
      </c>
      <c r="L1079" s="12">
        <f>SUM($J$3:J1079)</f>
        <v>6537058</v>
      </c>
      <c r="M1079" s="12">
        <f>SUM($L$183:L1079)</f>
        <v>2420370914</v>
      </c>
      <c r="N1079" s="15">
        <f t="shared" ref="N1079:N1142" si="196">M1079/F1079</f>
        <v>381.5462858220211</v>
      </c>
      <c r="O1079" s="12">
        <v>1077</v>
      </c>
      <c r="P1079" s="12" t="s">
        <v>13982</v>
      </c>
      <c r="Q1079" s="12">
        <v>0</v>
      </c>
      <c r="R1079" s="12">
        <v>1743</v>
      </c>
      <c r="W1079" s="12" t="e">
        <f t="shared" ca="1" si="189"/>
        <v>#NAME?</v>
      </c>
      <c r="X1079" s="12">
        <v>5362</v>
      </c>
      <c r="Y1079" s="12">
        <v>538</v>
      </c>
      <c r="Z1079" s="12" t="e">
        <f t="shared" ca="1" si="190"/>
        <v>#NAME?</v>
      </c>
      <c r="AA1079" s="12" t="e">
        <f ca="1">SUM($Z$4:Z1079)++VLOOKUP(X1079,$G$3:$L$7002,6,0)</f>
        <v>#NAME?</v>
      </c>
      <c r="AB1079" s="12" t="e">
        <f t="shared" ca="1" si="191"/>
        <v>#NAME?</v>
      </c>
      <c r="AC1079" s="12">
        <v>817</v>
      </c>
      <c r="AD1079" s="12" t="e">
        <f t="shared" ca="1" si="192"/>
        <v>#NAME?</v>
      </c>
      <c r="AI1079" s="13"/>
      <c r="AJ1079" s="13">
        <f t="shared" si="193"/>
        <v>0</v>
      </c>
      <c r="AK1079" s="13"/>
      <c r="AL1079" s="12">
        <f t="shared" si="195"/>
        <v>0</v>
      </c>
    </row>
    <row r="1080" spans="6:38">
      <c r="F1080" s="12">
        <f>SUM($J$183:J1080)</f>
        <v>6355146</v>
      </c>
      <c r="G1080" s="12">
        <v>1078</v>
      </c>
      <c r="H1080" s="12" t="s">
        <v>13981</v>
      </c>
      <c r="I1080" s="12">
        <v>0</v>
      </c>
      <c r="J1080" s="12">
        <f t="shared" si="194"/>
        <v>11562</v>
      </c>
      <c r="K1080" s="12">
        <v>160000</v>
      </c>
      <c r="L1080" s="12">
        <f>SUM($J$3:J1080)</f>
        <v>6548620</v>
      </c>
      <c r="M1080" s="12">
        <f>SUM($L$183:L1080)</f>
        <v>2426919534</v>
      </c>
      <c r="N1080" s="15">
        <f t="shared" si="196"/>
        <v>381.88257736328956</v>
      </c>
      <c r="O1080" s="12">
        <v>1078</v>
      </c>
      <c r="P1080" s="12" t="s">
        <v>13982</v>
      </c>
      <c r="Q1080" s="12">
        <v>0</v>
      </c>
      <c r="R1080" s="12">
        <v>1743</v>
      </c>
      <c r="W1080" s="12" t="e">
        <f t="shared" ca="1" si="189"/>
        <v>#NAME?</v>
      </c>
      <c r="X1080" s="12">
        <v>5367</v>
      </c>
      <c r="Y1080" s="12">
        <v>538.5</v>
      </c>
      <c r="Z1080" s="12" t="e">
        <f t="shared" ca="1" si="190"/>
        <v>#NAME?</v>
      </c>
      <c r="AA1080" s="12" t="e">
        <f ca="1">SUM($Z$4:Z1080)++VLOOKUP(X1080,$G$3:$L$7002,6,0)</f>
        <v>#NAME?</v>
      </c>
      <c r="AB1080" s="12" t="e">
        <f t="shared" ca="1" si="191"/>
        <v>#NAME?</v>
      </c>
      <c r="AC1080" s="12">
        <v>818</v>
      </c>
      <c r="AD1080" s="12" t="e">
        <f t="shared" ca="1" si="192"/>
        <v>#NAME?</v>
      </c>
      <c r="AI1080" s="13"/>
      <c r="AJ1080" s="13">
        <f t="shared" si="193"/>
        <v>0</v>
      </c>
      <c r="AK1080" s="13"/>
      <c r="AL1080" s="12">
        <f t="shared" si="195"/>
        <v>0</v>
      </c>
    </row>
    <row r="1081" spans="6:38">
      <c r="F1081" s="12">
        <f>SUM($J$183:J1081)</f>
        <v>6366718</v>
      </c>
      <c r="G1081" s="12">
        <v>1079</v>
      </c>
      <c r="H1081" s="12" t="s">
        <v>13981</v>
      </c>
      <c r="I1081" s="12">
        <v>0</v>
      </c>
      <c r="J1081" s="12">
        <f t="shared" si="194"/>
        <v>11572</v>
      </c>
      <c r="K1081" s="12">
        <v>160000</v>
      </c>
      <c r="L1081" s="12">
        <f>SUM($J$3:J1081)</f>
        <v>6560192</v>
      </c>
      <c r="M1081" s="12">
        <f>SUM($L$183:L1081)</f>
        <v>2433479726</v>
      </c>
      <c r="N1081" s="15">
        <f t="shared" si="196"/>
        <v>382.21886472747809</v>
      </c>
      <c r="O1081" s="12">
        <v>1079</v>
      </c>
      <c r="P1081" s="12" t="s">
        <v>13982</v>
      </c>
      <c r="Q1081" s="12">
        <v>0</v>
      </c>
      <c r="R1081" s="12">
        <v>1743</v>
      </c>
      <c r="W1081" s="12" t="e">
        <f t="shared" ca="1" si="189"/>
        <v>#NAME?</v>
      </c>
      <c r="X1081" s="12">
        <v>5371</v>
      </c>
      <c r="Y1081" s="12">
        <v>539</v>
      </c>
      <c r="Z1081" s="12" t="e">
        <f t="shared" ca="1" si="190"/>
        <v>#NAME?</v>
      </c>
      <c r="AA1081" s="12" t="e">
        <f ca="1">SUM($Z$4:Z1081)++VLOOKUP(X1081,$G$3:$L$7002,6,0)</f>
        <v>#NAME?</v>
      </c>
      <c r="AB1081" s="12" t="e">
        <f t="shared" ca="1" si="191"/>
        <v>#NAME?</v>
      </c>
      <c r="AC1081" s="12">
        <v>818</v>
      </c>
      <c r="AD1081" s="12" t="e">
        <f t="shared" ca="1" si="192"/>
        <v>#NAME?</v>
      </c>
      <c r="AI1081" s="13"/>
      <c r="AJ1081" s="13">
        <f t="shared" si="193"/>
        <v>0</v>
      </c>
      <c r="AK1081" s="13"/>
      <c r="AL1081" s="12">
        <f t="shared" si="195"/>
        <v>0</v>
      </c>
    </row>
    <row r="1082" spans="6:38">
      <c r="F1082" s="12">
        <f>SUM($J$183:J1082)</f>
        <v>6378300</v>
      </c>
      <c r="G1082" s="12">
        <v>1080</v>
      </c>
      <c r="H1082" s="12" t="s">
        <v>13981</v>
      </c>
      <c r="I1082" s="12">
        <v>0</v>
      </c>
      <c r="J1082" s="12">
        <f t="shared" si="194"/>
        <v>11582</v>
      </c>
      <c r="K1082" s="12">
        <v>160000</v>
      </c>
      <c r="L1082" s="12">
        <f>SUM($J$3:J1082)</f>
        <v>6571774</v>
      </c>
      <c r="M1082" s="12">
        <f>SUM($L$183:L1082)</f>
        <v>2440051500</v>
      </c>
      <c r="N1082" s="15">
        <f t="shared" si="196"/>
        <v>382.55514792342785</v>
      </c>
      <c r="O1082" s="12">
        <v>1080</v>
      </c>
      <c r="P1082" s="12" t="s">
        <v>13982</v>
      </c>
      <c r="Q1082" s="12">
        <v>0</v>
      </c>
      <c r="R1082" s="12">
        <v>1743</v>
      </c>
      <c r="W1082" s="12" t="e">
        <f t="shared" ca="1" si="189"/>
        <v>#NAME?</v>
      </c>
      <c r="X1082" s="12">
        <v>5376</v>
      </c>
      <c r="Y1082" s="12">
        <v>539.5</v>
      </c>
      <c r="Z1082" s="12" t="e">
        <f t="shared" ca="1" si="190"/>
        <v>#NAME?</v>
      </c>
      <c r="AA1082" s="12" t="e">
        <f ca="1">SUM($Z$4:Z1082)++VLOOKUP(X1082,$G$3:$L$7002,6,0)</f>
        <v>#NAME?</v>
      </c>
      <c r="AB1082" s="12" t="e">
        <f t="shared" ca="1" si="191"/>
        <v>#NAME?</v>
      </c>
      <c r="AC1082" s="12">
        <v>819</v>
      </c>
      <c r="AD1082" s="12" t="e">
        <f t="shared" ca="1" si="192"/>
        <v>#NAME?</v>
      </c>
      <c r="AI1082" s="13"/>
      <c r="AJ1082" s="13">
        <f t="shared" si="193"/>
        <v>0</v>
      </c>
      <c r="AK1082" s="13"/>
      <c r="AL1082" s="12">
        <f t="shared" si="195"/>
        <v>0</v>
      </c>
    </row>
    <row r="1083" spans="6:38">
      <c r="F1083" s="12">
        <f>SUM($J$183:J1083)</f>
        <v>6389892</v>
      </c>
      <c r="G1083" s="12">
        <v>1081</v>
      </c>
      <c r="H1083" s="12" t="s">
        <v>13981</v>
      </c>
      <c r="I1083" s="12">
        <v>0</v>
      </c>
      <c r="J1083" s="12">
        <f t="shared" si="194"/>
        <v>11592</v>
      </c>
      <c r="K1083" s="12">
        <v>160000</v>
      </c>
      <c r="L1083" s="12">
        <f>SUM($J$3:J1083)</f>
        <v>6583366</v>
      </c>
      <c r="M1083" s="12">
        <f>SUM($L$183:L1083)</f>
        <v>2446634866</v>
      </c>
      <c r="N1083" s="15">
        <f t="shared" si="196"/>
        <v>382.89142695995486</v>
      </c>
      <c r="O1083" s="12">
        <v>1081</v>
      </c>
      <c r="P1083" s="12" t="s">
        <v>13982</v>
      </c>
      <c r="Q1083" s="12">
        <v>0</v>
      </c>
      <c r="R1083" s="12">
        <v>1743</v>
      </c>
      <c r="W1083" s="12" t="e">
        <f t="shared" ca="1" si="189"/>
        <v>#NAME?</v>
      </c>
      <c r="X1083" s="12">
        <v>5380</v>
      </c>
      <c r="Y1083" s="12">
        <v>540</v>
      </c>
      <c r="Z1083" s="12" t="e">
        <f t="shared" ca="1" si="190"/>
        <v>#NAME?</v>
      </c>
      <c r="AA1083" s="12" t="e">
        <f ca="1">SUM($Z$4:Z1083)++VLOOKUP(X1083,$G$3:$L$7002,6,0)</f>
        <v>#NAME?</v>
      </c>
      <c r="AB1083" s="12" t="e">
        <f t="shared" ca="1" si="191"/>
        <v>#NAME?</v>
      </c>
      <c r="AC1083" s="12">
        <v>819</v>
      </c>
      <c r="AD1083" s="12" t="e">
        <f t="shared" ca="1" si="192"/>
        <v>#NAME?</v>
      </c>
      <c r="AI1083" s="13"/>
      <c r="AJ1083" s="13">
        <f t="shared" si="193"/>
        <v>0</v>
      </c>
      <c r="AK1083" s="13"/>
      <c r="AL1083" s="12">
        <f t="shared" si="195"/>
        <v>0</v>
      </c>
    </row>
    <row r="1084" spans="6:38">
      <c r="F1084" s="12">
        <f>SUM($J$183:J1084)</f>
        <v>6401494</v>
      </c>
      <c r="G1084" s="12">
        <v>1082</v>
      </c>
      <c r="H1084" s="12" t="s">
        <v>13981</v>
      </c>
      <c r="I1084" s="12">
        <v>0</v>
      </c>
      <c r="J1084" s="12">
        <f t="shared" si="194"/>
        <v>11602</v>
      </c>
      <c r="K1084" s="12">
        <v>160000</v>
      </c>
      <c r="L1084" s="12">
        <f>SUM($J$3:J1084)</f>
        <v>6594968</v>
      </c>
      <c r="M1084" s="12">
        <f>SUM($L$183:L1084)</f>
        <v>2453229834</v>
      </c>
      <c r="N1084" s="15">
        <f t="shared" si="196"/>
        <v>383.22770184585033</v>
      </c>
      <c r="O1084" s="12">
        <v>1082</v>
      </c>
      <c r="P1084" s="12" t="s">
        <v>13982</v>
      </c>
      <c r="Q1084" s="12">
        <v>0</v>
      </c>
      <c r="R1084" s="12">
        <v>1743</v>
      </c>
      <c r="W1084" s="12" t="e">
        <f t="shared" ca="1" si="189"/>
        <v>#NAME?</v>
      </c>
      <c r="X1084" s="12">
        <v>5385</v>
      </c>
      <c r="Y1084" s="12">
        <v>540.5</v>
      </c>
      <c r="Z1084" s="12" t="e">
        <f t="shared" ca="1" si="190"/>
        <v>#NAME?</v>
      </c>
      <c r="AA1084" s="12" t="e">
        <f ca="1">SUM($Z$4:Z1084)++VLOOKUP(X1084,$G$3:$L$7002,6,0)</f>
        <v>#NAME?</v>
      </c>
      <c r="AB1084" s="12" t="e">
        <f t="shared" ca="1" si="191"/>
        <v>#NAME?</v>
      </c>
      <c r="AC1084" s="12">
        <v>820</v>
      </c>
      <c r="AD1084" s="12" t="e">
        <f t="shared" ca="1" si="192"/>
        <v>#NAME?</v>
      </c>
      <c r="AI1084" s="13"/>
      <c r="AJ1084" s="13">
        <f t="shared" si="193"/>
        <v>0</v>
      </c>
      <c r="AK1084" s="13"/>
      <c r="AL1084" s="12">
        <f t="shared" si="195"/>
        <v>0</v>
      </c>
    </row>
    <row r="1085" spans="6:38">
      <c r="F1085" s="12">
        <f>SUM($J$183:J1085)</f>
        <v>6413106</v>
      </c>
      <c r="G1085" s="12">
        <v>1083</v>
      </c>
      <c r="H1085" s="12" t="s">
        <v>13981</v>
      </c>
      <c r="I1085" s="12">
        <v>0</v>
      </c>
      <c r="J1085" s="12">
        <f t="shared" si="194"/>
        <v>11612</v>
      </c>
      <c r="K1085" s="12">
        <v>160000</v>
      </c>
      <c r="L1085" s="12">
        <f>SUM($J$3:J1085)</f>
        <v>6606580</v>
      </c>
      <c r="M1085" s="12">
        <f>SUM($L$183:L1085)</f>
        <v>2459836414</v>
      </c>
      <c r="N1085" s="15">
        <f t="shared" si="196"/>
        <v>383.56397258988079</v>
      </c>
      <c r="O1085" s="12">
        <v>1083</v>
      </c>
      <c r="P1085" s="12" t="s">
        <v>13982</v>
      </c>
      <c r="Q1085" s="12">
        <v>0</v>
      </c>
      <c r="R1085" s="12">
        <v>1743</v>
      </c>
      <c r="W1085" s="12" t="e">
        <f t="shared" ca="1" si="189"/>
        <v>#NAME?</v>
      </c>
      <c r="X1085" s="12">
        <v>5389</v>
      </c>
      <c r="Y1085" s="12">
        <v>541</v>
      </c>
      <c r="Z1085" s="12" t="e">
        <f t="shared" ca="1" si="190"/>
        <v>#NAME?</v>
      </c>
      <c r="AA1085" s="12" t="e">
        <f ca="1">SUM($Z$4:Z1085)++VLOOKUP(X1085,$G$3:$L$7002,6,0)</f>
        <v>#NAME?</v>
      </c>
      <c r="AB1085" s="12" t="e">
        <f t="shared" ca="1" si="191"/>
        <v>#NAME?</v>
      </c>
      <c r="AC1085" s="12">
        <v>820</v>
      </c>
      <c r="AD1085" s="12" t="e">
        <f t="shared" ca="1" si="192"/>
        <v>#NAME?</v>
      </c>
      <c r="AI1085" s="13"/>
      <c r="AJ1085" s="13">
        <f t="shared" si="193"/>
        <v>0</v>
      </c>
      <c r="AK1085" s="13"/>
      <c r="AL1085" s="12">
        <f t="shared" si="195"/>
        <v>0</v>
      </c>
    </row>
    <row r="1086" spans="6:38">
      <c r="F1086" s="12">
        <f>SUM($J$183:J1086)</f>
        <v>6424728</v>
      </c>
      <c r="G1086" s="12">
        <v>1084</v>
      </c>
      <c r="H1086" s="12" t="s">
        <v>13981</v>
      </c>
      <c r="I1086" s="12">
        <v>0</v>
      </c>
      <c r="J1086" s="12">
        <f t="shared" si="194"/>
        <v>11622</v>
      </c>
      <c r="K1086" s="12">
        <v>160000</v>
      </c>
      <c r="L1086" s="12">
        <f>SUM($J$3:J1086)</f>
        <v>6618202</v>
      </c>
      <c r="M1086" s="12">
        <f>SUM($L$183:L1086)</f>
        <v>2466454616</v>
      </c>
      <c r="N1086" s="15">
        <f t="shared" si="196"/>
        <v>383.90023920078795</v>
      </c>
      <c r="O1086" s="12">
        <v>1084</v>
      </c>
      <c r="P1086" s="12" t="s">
        <v>13982</v>
      </c>
      <c r="Q1086" s="12">
        <v>0</v>
      </c>
      <c r="R1086" s="12">
        <v>1743</v>
      </c>
      <c r="W1086" s="12" t="e">
        <f t="shared" ca="1" si="189"/>
        <v>#NAME?</v>
      </c>
      <c r="X1086" s="12">
        <v>5394</v>
      </c>
      <c r="Y1086" s="12">
        <v>541.5</v>
      </c>
      <c r="Z1086" s="12" t="e">
        <f t="shared" ca="1" si="190"/>
        <v>#NAME?</v>
      </c>
      <c r="AA1086" s="12" t="e">
        <f ca="1">SUM($Z$4:Z1086)++VLOOKUP(X1086,$G$3:$L$7002,6,0)</f>
        <v>#NAME?</v>
      </c>
      <c r="AB1086" s="12" t="e">
        <f t="shared" ca="1" si="191"/>
        <v>#NAME?</v>
      </c>
      <c r="AC1086" s="12">
        <v>821</v>
      </c>
      <c r="AD1086" s="12" t="e">
        <f t="shared" ca="1" si="192"/>
        <v>#NAME?</v>
      </c>
      <c r="AI1086" s="13"/>
      <c r="AJ1086" s="13">
        <f t="shared" si="193"/>
        <v>0</v>
      </c>
      <c r="AK1086" s="13"/>
      <c r="AL1086" s="12">
        <f t="shared" si="195"/>
        <v>0</v>
      </c>
    </row>
    <row r="1087" spans="6:38">
      <c r="F1087" s="12">
        <f>SUM($J$183:J1087)</f>
        <v>6436360</v>
      </c>
      <c r="G1087" s="12">
        <v>1085</v>
      </c>
      <c r="H1087" s="12" t="s">
        <v>13981</v>
      </c>
      <c r="I1087" s="12">
        <v>0</v>
      </c>
      <c r="J1087" s="12">
        <f t="shared" si="194"/>
        <v>11632</v>
      </c>
      <c r="K1087" s="12">
        <v>160000</v>
      </c>
      <c r="L1087" s="12">
        <f>SUM($J$3:J1087)</f>
        <v>6629834</v>
      </c>
      <c r="M1087" s="12">
        <f>SUM($L$183:L1087)</f>
        <v>2473084450</v>
      </c>
      <c r="N1087" s="15">
        <f t="shared" si="196"/>
        <v>384.23650168728909</v>
      </c>
      <c r="O1087" s="12">
        <v>1085</v>
      </c>
      <c r="P1087" s="12" t="s">
        <v>13982</v>
      </c>
      <c r="Q1087" s="12">
        <v>0</v>
      </c>
      <c r="R1087" s="12">
        <v>1743</v>
      </c>
      <c r="W1087" s="12" t="e">
        <f t="shared" ca="1" si="189"/>
        <v>#NAME?</v>
      </c>
      <c r="X1087" s="12">
        <v>5398</v>
      </c>
      <c r="Y1087" s="12">
        <v>542</v>
      </c>
      <c r="Z1087" s="12" t="e">
        <f t="shared" ca="1" si="190"/>
        <v>#NAME?</v>
      </c>
      <c r="AA1087" s="12" t="e">
        <f ca="1">SUM($Z$4:Z1087)++VLOOKUP(X1087,$G$3:$L$7002,6,0)</f>
        <v>#NAME?</v>
      </c>
      <c r="AB1087" s="12" t="e">
        <f t="shared" ca="1" si="191"/>
        <v>#NAME?</v>
      </c>
      <c r="AC1087" s="12">
        <v>821</v>
      </c>
      <c r="AD1087" s="12" t="e">
        <f t="shared" ca="1" si="192"/>
        <v>#NAME?</v>
      </c>
      <c r="AI1087" s="13"/>
      <c r="AJ1087" s="13">
        <f t="shared" si="193"/>
        <v>0</v>
      </c>
      <c r="AK1087" s="13"/>
      <c r="AL1087" s="12">
        <f t="shared" si="195"/>
        <v>0</v>
      </c>
    </row>
    <row r="1088" spans="6:38">
      <c r="F1088" s="12">
        <f>SUM($J$183:J1088)</f>
        <v>6448002</v>
      </c>
      <c r="G1088" s="12">
        <v>1086</v>
      </c>
      <c r="H1088" s="12" t="s">
        <v>13981</v>
      </c>
      <c r="I1088" s="12">
        <v>0</v>
      </c>
      <c r="J1088" s="12">
        <f t="shared" si="194"/>
        <v>11642</v>
      </c>
      <c r="K1088" s="12">
        <v>160000</v>
      </c>
      <c r="L1088" s="12">
        <f>SUM($J$3:J1088)</f>
        <v>6641476</v>
      </c>
      <c r="M1088" s="12">
        <f>SUM($L$183:L1088)</f>
        <v>2479725926</v>
      </c>
      <c r="N1088" s="15">
        <f t="shared" si="196"/>
        <v>384.57276005807688</v>
      </c>
      <c r="O1088" s="12">
        <v>1086</v>
      </c>
      <c r="P1088" s="12" t="s">
        <v>13982</v>
      </c>
      <c r="Q1088" s="12">
        <v>0</v>
      </c>
      <c r="R1088" s="12">
        <v>1743</v>
      </c>
      <c r="W1088" s="12" t="e">
        <f t="shared" ca="1" si="189"/>
        <v>#NAME?</v>
      </c>
      <c r="X1088" s="12">
        <v>5403</v>
      </c>
      <c r="Y1088" s="12">
        <v>542.5</v>
      </c>
      <c r="Z1088" s="12" t="e">
        <f t="shared" ca="1" si="190"/>
        <v>#NAME?</v>
      </c>
      <c r="AA1088" s="12" t="e">
        <f ca="1">SUM($Z$4:Z1088)++VLOOKUP(X1088,$G$3:$L$7002,6,0)</f>
        <v>#NAME?</v>
      </c>
      <c r="AB1088" s="12" t="e">
        <f t="shared" ca="1" si="191"/>
        <v>#NAME?</v>
      </c>
      <c r="AC1088" s="12">
        <v>822</v>
      </c>
      <c r="AD1088" s="12" t="e">
        <f t="shared" ca="1" si="192"/>
        <v>#NAME?</v>
      </c>
      <c r="AI1088" s="13"/>
      <c r="AJ1088" s="13">
        <f t="shared" si="193"/>
        <v>0</v>
      </c>
      <c r="AK1088" s="13"/>
      <c r="AL1088" s="12">
        <f t="shared" si="195"/>
        <v>0</v>
      </c>
    </row>
    <row r="1089" spans="6:38">
      <c r="F1089" s="12">
        <f>SUM($J$183:J1089)</f>
        <v>6459654</v>
      </c>
      <c r="G1089" s="12">
        <v>1087</v>
      </c>
      <c r="H1089" s="12" t="s">
        <v>13981</v>
      </c>
      <c r="I1089" s="12">
        <v>0</v>
      </c>
      <c r="J1089" s="12">
        <f t="shared" si="194"/>
        <v>11652</v>
      </c>
      <c r="K1089" s="12">
        <v>160000</v>
      </c>
      <c r="L1089" s="12">
        <f>SUM($J$3:J1089)</f>
        <v>6653128</v>
      </c>
      <c r="M1089" s="12">
        <f>SUM($L$183:L1089)</f>
        <v>2486379054</v>
      </c>
      <c r="N1089" s="15">
        <f t="shared" si="196"/>
        <v>384.90901432181971</v>
      </c>
      <c r="O1089" s="12">
        <v>1087</v>
      </c>
      <c r="P1089" s="12" t="s">
        <v>13982</v>
      </c>
      <c r="Q1089" s="12">
        <v>0</v>
      </c>
      <c r="R1089" s="12">
        <v>1743</v>
      </c>
      <c r="W1089" s="12" t="e">
        <f t="shared" ca="1" si="189"/>
        <v>#NAME?</v>
      </c>
      <c r="X1089" s="12">
        <v>5407</v>
      </c>
      <c r="Y1089" s="12">
        <v>543</v>
      </c>
      <c r="Z1089" s="12" t="e">
        <f t="shared" ca="1" si="190"/>
        <v>#NAME?</v>
      </c>
      <c r="AA1089" s="12" t="e">
        <f ca="1">SUM($Z$4:Z1089)++VLOOKUP(X1089,$G$3:$L$7002,6,0)</f>
        <v>#NAME?</v>
      </c>
      <c r="AB1089" s="12" t="e">
        <f t="shared" ca="1" si="191"/>
        <v>#NAME?</v>
      </c>
      <c r="AC1089" s="12">
        <v>822</v>
      </c>
      <c r="AD1089" s="12" t="e">
        <f t="shared" ca="1" si="192"/>
        <v>#NAME?</v>
      </c>
      <c r="AI1089" s="13"/>
      <c r="AJ1089" s="13">
        <f t="shared" si="193"/>
        <v>0</v>
      </c>
      <c r="AK1089" s="13"/>
      <c r="AL1089" s="12">
        <f t="shared" si="195"/>
        <v>0</v>
      </c>
    </row>
    <row r="1090" spans="6:38">
      <c r="F1090" s="12">
        <f>SUM($J$183:J1090)</f>
        <v>6471316</v>
      </c>
      <c r="G1090" s="12">
        <v>1088</v>
      </c>
      <c r="H1090" s="12" t="s">
        <v>13981</v>
      </c>
      <c r="I1090" s="12">
        <v>0</v>
      </c>
      <c r="J1090" s="12">
        <f t="shared" si="194"/>
        <v>11662</v>
      </c>
      <c r="K1090" s="12">
        <v>160000</v>
      </c>
      <c r="L1090" s="12">
        <f>SUM($J$3:J1090)</f>
        <v>6664790</v>
      </c>
      <c r="M1090" s="12">
        <f>SUM($L$183:L1090)</f>
        <v>2493043844</v>
      </c>
      <c r="N1090" s="15">
        <f t="shared" si="196"/>
        <v>385.24526448716148</v>
      </c>
      <c r="O1090" s="12">
        <v>1088</v>
      </c>
      <c r="P1090" s="12" t="s">
        <v>13982</v>
      </c>
      <c r="Q1090" s="12">
        <v>0</v>
      </c>
      <c r="R1090" s="12">
        <v>1743</v>
      </c>
      <c r="W1090" s="12" t="e">
        <f t="shared" ca="1" si="189"/>
        <v>#NAME?</v>
      </c>
      <c r="X1090" s="12">
        <v>5412</v>
      </c>
      <c r="Y1090" s="12">
        <v>543.5</v>
      </c>
      <c r="Z1090" s="12" t="e">
        <f t="shared" ca="1" si="190"/>
        <v>#NAME?</v>
      </c>
      <c r="AA1090" s="12" t="e">
        <f ca="1">SUM($Z$4:Z1090)++VLOOKUP(X1090,$G$3:$L$7002,6,0)</f>
        <v>#NAME?</v>
      </c>
      <c r="AB1090" s="12" t="e">
        <f t="shared" ca="1" si="191"/>
        <v>#NAME?</v>
      </c>
      <c r="AC1090" s="12">
        <v>823</v>
      </c>
      <c r="AD1090" s="12" t="e">
        <f t="shared" ca="1" si="192"/>
        <v>#NAME?</v>
      </c>
      <c r="AI1090" s="13"/>
      <c r="AJ1090" s="13">
        <f t="shared" si="193"/>
        <v>0</v>
      </c>
      <c r="AK1090" s="13"/>
      <c r="AL1090" s="12">
        <f t="shared" si="195"/>
        <v>0</v>
      </c>
    </row>
    <row r="1091" spans="6:38">
      <c r="F1091" s="12">
        <f>SUM($J$183:J1091)</f>
        <v>6482988</v>
      </c>
      <c r="G1091" s="12">
        <v>1089</v>
      </c>
      <c r="H1091" s="12" t="s">
        <v>13981</v>
      </c>
      <c r="I1091" s="12">
        <v>0</v>
      </c>
      <c r="J1091" s="12">
        <f t="shared" si="194"/>
        <v>11672</v>
      </c>
      <c r="K1091" s="12">
        <v>160000</v>
      </c>
      <c r="L1091" s="12">
        <f>SUM($J$3:J1091)</f>
        <v>6676462</v>
      </c>
      <c r="M1091" s="12">
        <f>SUM($L$183:L1091)</f>
        <v>2499720306</v>
      </c>
      <c r="N1091" s="15">
        <f t="shared" si="196"/>
        <v>385.58151056272203</v>
      </c>
      <c r="O1091" s="12">
        <v>1089</v>
      </c>
      <c r="P1091" s="12" t="s">
        <v>13982</v>
      </c>
      <c r="Q1091" s="12">
        <v>0</v>
      </c>
      <c r="R1091" s="12">
        <v>1743</v>
      </c>
      <c r="W1091" s="12" t="e">
        <f t="shared" ca="1" si="189"/>
        <v>#NAME?</v>
      </c>
      <c r="X1091" s="12">
        <v>5416</v>
      </c>
      <c r="Y1091" s="12">
        <v>544</v>
      </c>
      <c r="Z1091" s="12" t="e">
        <f t="shared" ca="1" si="190"/>
        <v>#NAME?</v>
      </c>
      <c r="AA1091" s="12" t="e">
        <f ca="1">SUM($Z$4:Z1091)++VLOOKUP(X1091,$G$3:$L$7002,6,0)</f>
        <v>#NAME?</v>
      </c>
      <c r="AB1091" s="12" t="e">
        <f t="shared" ca="1" si="191"/>
        <v>#NAME?</v>
      </c>
      <c r="AC1091" s="12">
        <v>823</v>
      </c>
      <c r="AD1091" s="12" t="e">
        <f t="shared" ca="1" si="192"/>
        <v>#NAME?</v>
      </c>
      <c r="AI1091" s="13"/>
      <c r="AJ1091" s="13">
        <f t="shared" si="193"/>
        <v>0</v>
      </c>
      <c r="AK1091" s="13"/>
      <c r="AL1091" s="12">
        <f t="shared" si="195"/>
        <v>0</v>
      </c>
    </row>
    <row r="1092" spans="6:38">
      <c r="F1092" s="12">
        <f>SUM($J$183:J1092)</f>
        <v>6494670</v>
      </c>
      <c r="G1092" s="12">
        <v>1090</v>
      </c>
      <c r="H1092" s="12" t="s">
        <v>13981</v>
      </c>
      <c r="I1092" s="12">
        <v>0</v>
      </c>
      <c r="J1092" s="12">
        <f t="shared" si="194"/>
        <v>11682</v>
      </c>
      <c r="K1092" s="12">
        <v>160000</v>
      </c>
      <c r="L1092" s="12">
        <f>SUM($J$3:J1092)</f>
        <v>6688144</v>
      </c>
      <c r="M1092" s="12">
        <f>SUM($L$183:L1092)</f>
        <v>2506408450</v>
      </c>
      <c r="N1092" s="15">
        <f t="shared" si="196"/>
        <v>385.91775255709683</v>
      </c>
      <c r="O1092" s="12">
        <v>1090</v>
      </c>
      <c r="P1092" s="12" t="s">
        <v>13982</v>
      </c>
      <c r="Q1092" s="12">
        <v>0</v>
      </c>
      <c r="R1092" s="12">
        <v>1743</v>
      </c>
      <c r="W1092" s="12" t="e">
        <f t="shared" ref="W1092:W1155" ca="1" si="197">_xlfn.XLOOKUP(AA1092,A:A,B:B,,1)</f>
        <v>#NAME?</v>
      </c>
      <c r="X1092" s="12">
        <v>5421</v>
      </c>
      <c r="Y1092" s="12">
        <v>544.5</v>
      </c>
      <c r="Z1092" s="12" t="e">
        <f t="shared" ref="Z1092:Z1155" ca="1" si="198">_xlfn.XLOOKUP(X1092,O:O,R:R)*60*16</f>
        <v>#NAME?</v>
      </c>
      <c r="AA1092" s="12" t="e">
        <f ca="1">SUM($Z$4:Z1092)++VLOOKUP(X1092,$G$3:$L$7002,6,0)</f>
        <v>#NAME?</v>
      </c>
      <c r="AB1092" s="12" t="e">
        <f t="shared" ref="AB1092:AB1155" ca="1" si="199">_xlfn.XLOOKUP(AA1092,AH:AH,AF:AF,,1)</f>
        <v>#NAME?</v>
      </c>
      <c r="AC1092" s="12">
        <v>824</v>
      </c>
      <c r="AD1092" s="12" t="e">
        <f t="shared" ca="1" si="192"/>
        <v>#NAME?</v>
      </c>
      <c r="AI1092" s="13"/>
      <c r="AJ1092" s="13">
        <f t="shared" si="193"/>
        <v>0</v>
      </c>
      <c r="AK1092" s="13"/>
      <c r="AL1092" s="12">
        <f t="shared" si="195"/>
        <v>0</v>
      </c>
    </row>
    <row r="1093" spans="6:38">
      <c r="F1093" s="12">
        <f>SUM($J$183:J1093)</f>
        <v>6506362</v>
      </c>
      <c r="G1093" s="12">
        <v>1091</v>
      </c>
      <c r="H1093" s="12" t="s">
        <v>13981</v>
      </c>
      <c r="I1093" s="12">
        <v>0</v>
      </c>
      <c r="J1093" s="12">
        <f t="shared" si="194"/>
        <v>11692</v>
      </c>
      <c r="K1093" s="12">
        <v>160000</v>
      </c>
      <c r="L1093" s="12">
        <f>SUM($J$3:J1093)</f>
        <v>6699836</v>
      </c>
      <c r="M1093" s="12">
        <f>SUM($L$183:L1093)</f>
        <v>2513108286</v>
      </c>
      <c r="N1093" s="15">
        <f t="shared" si="196"/>
        <v>386.25399047885747</v>
      </c>
      <c r="O1093" s="12">
        <v>1091</v>
      </c>
      <c r="P1093" s="12" t="s">
        <v>13982</v>
      </c>
      <c r="Q1093" s="12">
        <v>0</v>
      </c>
      <c r="R1093" s="12">
        <v>1743</v>
      </c>
      <c r="W1093" s="12" t="e">
        <f t="shared" ca="1" si="197"/>
        <v>#NAME?</v>
      </c>
      <c r="X1093" s="12">
        <v>5425</v>
      </c>
      <c r="Y1093" s="12">
        <v>545</v>
      </c>
      <c r="Z1093" s="12" t="e">
        <f t="shared" ca="1" si="198"/>
        <v>#NAME?</v>
      </c>
      <c r="AA1093" s="12" t="e">
        <f ca="1">SUM($Z$4:Z1093)++VLOOKUP(X1093,$G$3:$L$7002,6,0)</f>
        <v>#NAME?</v>
      </c>
      <c r="AB1093" s="12" t="e">
        <f t="shared" ca="1" si="199"/>
        <v>#NAME?</v>
      </c>
      <c r="AC1093" s="12">
        <v>824</v>
      </c>
      <c r="AD1093" s="12" t="e">
        <f t="shared" ca="1" si="192"/>
        <v>#NAME?</v>
      </c>
      <c r="AI1093" s="13"/>
      <c r="AJ1093" s="13">
        <f t="shared" si="193"/>
        <v>0</v>
      </c>
      <c r="AK1093" s="13"/>
      <c r="AL1093" s="12">
        <f t="shared" si="195"/>
        <v>0</v>
      </c>
    </row>
    <row r="1094" spans="6:38">
      <c r="F1094" s="12">
        <f>SUM($J$183:J1094)</f>
        <v>6518064</v>
      </c>
      <c r="G1094" s="12">
        <v>1092</v>
      </c>
      <c r="H1094" s="12" t="s">
        <v>13981</v>
      </c>
      <c r="I1094" s="12">
        <v>0</v>
      </c>
      <c r="J1094" s="12">
        <f t="shared" si="194"/>
        <v>11702</v>
      </c>
      <c r="K1094" s="12">
        <v>160000</v>
      </c>
      <c r="L1094" s="12">
        <f>SUM($J$3:J1094)</f>
        <v>6711538</v>
      </c>
      <c r="M1094" s="12">
        <f>SUM($L$183:L1094)</f>
        <v>2519819824</v>
      </c>
      <c r="N1094" s="15">
        <f t="shared" si="196"/>
        <v>386.59022433655144</v>
      </c>
      <c r="O1094" s="12">
        <v>1092</v>
      </c>
      <c r="P1094" s="12" t="s">
        <v>13982</v>
      </c>
      <c r="Q1094" s="12">
        <v>0</v>
      </c>
      <c r="R1094" s="12">
        <v>1743</v>
      </c>
      <c r="W1094" s="12" t="e">
        <f t="shared" ca="1" si="197"/>
        <v>#NAME?</v>
      </c>
      <c r="X1094" s="12">
        <v>5430</v>
      </c>
      <c r="Y1094" s="12">
        <v>545.5</v>
      </c>
      <c r="Z1094" s="12" t="e">
        <f t="shared" ca="1" si="198"/>
        <v>#NAME?</v>
      </c>
      <c r="AA1094" s="12" t="e">
        <f ca="1">SUM($Z$4:Z1094)++VLOOKUP(X1094,$G$3:$L$7002,6,0)</f>
        <v>#NAME?</v>
      </c>
      <c r="AB1094" s="12" t="e">
        <f t="shared" ca="1" si="199"/>
        <v>#NAME?</v>
      </c>
      <c r="AC1094" s="12">
        <v>825</v>
      </c>
      <c r="AD1094" s="12" t="e">
        <f t="shared" ca="1" si="192"/>
        <v>#NAME?</v>
      </c>
      <c r="AI1094" s="13"/>
      <c r="AJ1094" s="13">
        <f t="shared" si="193"/>
        <v>0</v>
      </c>
      <c r="AK1094" s="13"/>
      <c r="AL1094" s="12">
        <f t="shared" si="195"/>
        <v>0</v>
      </c>
    </row>
    <row r="1095" spans="6:38">
      <c r="F1095" s="12">
        <f>SUM($J$183:J1095)</f>
        <v>6529776</v>
      </c>
      <c r="G1095" s="12">
        <v>1093</v>
      </c>
      <c r="H1095" s="12" t="s">
        <v>13981</v>
      </c>
      <c r="I1095" s="12">
        <v>0</v>
      </c>
      <c r="J1095" s="12">
        <f t="shared" si="194"/>
        <v>11712</v>
      </c>
      <c r="K1095" s="12">
        <v>160000</v>
      </c>
      <c r="L1095" s="12">
        <f>SUM($J$3:J1095)</f>
        <v>6723250</v>
      </c>
      <c r="M1095" s="12">
        <f>SUM($L$183:L1095)</f>
        <v>2526543074</v>
      </c>
      <c r="N1095" s="15">
        <f t="shared" si="196"/>
        <v>386.92645413870247</v>
      </c>
      <c r="O1095" s="12">
        <v>1093</v>
      </c>
      <c r="P1095" s="12" t="s">
        <v>13982</v>
      </c>
      <c r="Q1095" s="12">
        <v>0</v>
      </c>
      <c r="R1095" s="12">
        <v>1743</v>
      </c>
      <c r="W1095" s="12" t="e">
        <f t="shared" ca="1" si="197"/>
        <v>#NAME?</v>
      </c>
      <c r="X1095" s="12">
        <v>5434</v>
      </c>
      <c r="Y1095" s="12">
        <v>546</v>
      </c>
      <c r="Z1095" s="12" t="e">
        <f t="shared" ca="1" si="198"/>
        <v>#NAME?</v>
      </c>
      <c r="AA1095" s="12" t="e">
        <f ca="1">SUM($Z$4:Z1095)++VLOOKUP(X1095,$G$3:$L$7002,6,0)</f>
        <v>#NAME?</v>
      </c>
      <c r="AB1095" s="12" t="e">
        <f t="shared" ca="1" si="199"/>
        <v>#NAME?</v>
      </c>
      <c r="AC1095" s="12">
        <v>825</v>
      </c>
      <c r="AD1095" s="12" t="e">
        <f t="shared" ref="AD1095:AD1158" ca="1" si="200">MAX(AB1095:AC1095)</f>
        <v>#NAME?</v>
      </c>
      <c r="AI1095" s="13"/>
      <c r="AJ1095" s="13">
        <f t="shared" si="193"/>
        <v>0</v>
      </c>
      <c r="AK1095" s="13"/>
      <c r="AL1095" s="12">
        <f t="shared" si="195"/>
        <v>0</v>
      </c>
    </row>
    <row r="1096" spans="6:38">
      <c r="F1096" s="12">
        <f>SUM($J$183:J1096)</f>
        <v>6541498</v>
      </c>
      <c r="G1096" s="12">
        <v>1094</v>
      </c>
      <c r="H1096" s="12" t="s">
        <v>13981</v>
      </c>
      <c r="I1096" s="12">
        <v>0</v>
      </c>
      <c r="J1096" s="12">
        <f t="shared" si="194"/>
        <v>11722</v>
      </c>
      <c r="K1096" s="12">
        <v>160000</v>
      </c>
      <c r="L1096" s="12">
        <f>SUM($J$3:J1096)</f>
        <v>6734972</v>
      </c>
      <c r="M1096" s="12">
        <f>SUM($L$183:L1096)</f>
        <v>2533278046</v>
      </c>
      <c r="N1096" s="15">
        <f t="shared" si="196"/>
        <v>387.26267989381023</v>
      </c>
      <c r="O1096" s="12">
        <v>1094</v>
      </c>
      <c r="P1096" s="12" t="s">
        <v>13982</v>
      </c>
      <c r="Q1096" s="12">
        <v>0</v>
      </c>
      <c r="R1096" s="12">
        <v>1743</v>
      </c>
      <c r="W1096" s="12" t="e">
        <f t="shared" ca="1" si="197"/>
        <v>#NAME?</v>
      </c>
      <c r="X1096" s="12">
        <v>5439</v>
      </c>
      <c r="Y1096" s="12">
        <v>546.5</v>
      </c>
      <c r="Z1096" s="12" t="e">
        <f t="shared" ca="1" si="198"/>
        <v>#NAME?</v>
      </c>
      <c r="AA1096" s="12" t="e">
        <f ca="1">SUM($Z$4:Z1096)++VLOOKUP(X1096,$G$3:$L$7002,6,0)</f>
        <v>#NAME?</v>
      </c>
      <c r="AB1096" s="12" t="e">
        <f t="shared" ca="1" si="199"/>
        <v>#NAME?</v>
      </c>
      <c r="AC1096" s="12">
        <v>826</v>
      </c>
      <c r="AD1096" s="12" t="e">
        <f t="shared" ca="1" si="200"/>
        <v>#NAME?</v>
      </c>
      <c r="AI1096" s="13"/>
      <c r="AJ1096" s="13">
        <f t="shared" si="193"/>
        <v>0</v>
      </c>
      <c r="AK1096" s="13"/>
      <c r="AL1096" s="12">
        <f t="shared" si="195"/>
        <v>0</v>
      </c>
    </row>
    <row r="1097" spans="6:38">
      <c r="F1097" s="12">
        <f>SUM($J$183:J1097)</f>
        <v>6553230</v>
      </c>
      <c r="G1097" s="12">
        <v>1095</v>
      </c>
      <c r="H1097" s="12" t="s">
        <v>13981</v>
      </c>
      <c r="I1097" s="12">
        <v>0</v>
      </c>
      <c r="J1097" s="12">
        <f t="shared" si="194"/>
        <v>11732</v>
      </c>
      <c r="K1097" s="12">
        <v>160000</v>
      </c>
      <c r="L1097" s="12">
        <f>SUM($J$3:J1097)</f>
        <v>6746704</v>
      </c>
      <c r="M1097" s="12">
        <f>SUM($L$183:L1097)</f>
        <v>2540024750</v>
      </c>
      <c r="N1097" s="15">
        <f t="shared" si="196"/>
        <v>387.59890161035094</v>
      </c>
      <c r="O1097" s="12">
        <v>1095</v>
      </c>
      <c r="P1097" s="12" t="s">
        <v>13982</v>
      </c>
      <c r="Q1097" s="12">
        <v>0</v>
      </c>
      <c r="R1097" s="12">
        <v>1743</v>
      </c>
      <c r="W1097" s="12" t="e">
        <f t="shared" ca="1" si="197"/>
        <v>#NAME?</v>
      </c>
      <c r="X1097" s="12">
        <v>5443</v>
      </c>
      <c r="Y1097" s="12">
        <v>547</v>
      </c>
      <c r="Z1097" s="12" t="e">
        <f t="shared" ca="1" si="198"/>
        <v>#NAME?</v>
      </c>
      <c r="AA1097" s="12" t="e">
        <f ca="1">SUM($Z$4:Z1097)++VLOOKUP(X1097,$G$3:$L$7002,6,0)</f>
        <v>#NAME?</v>
      </c>
      <c r="AB1097" s="12" t="e">
        <f t="shared" ca="1" si="199"/>
        <v>#NAME?</v>
      </c>
      <c r="AC1097" s="12">
        <v>826</v>
      </c>
      <c r="AD1097" s="12" t="e">
        <f t="shared" ca="1" si="200"/>
        <v>#NAME?</v>
      </c>
      <c r="AI1097" s="13"/>
      <c r="AJ1097" s="13">
        <f t="shared" si="193"/>
        <v>0</v>
      </c>
      <c r="AK1097" s="13"/>
      <c r="AL1097" s="12">
        <f t="shared" si="195"/>
        <v>0</v>
      </c>
    </row>
    <row r="1098" spans="6:38">
      <c r="F1098" s="12">
        <f>SUM($J$183:J1098)</f>
        <v>6564972</v>
      </c>
      <c r="G1098" s="12">
        <v>1096</v>
      </c>
      <c r="H1098" s="12" t="s">
        <v>13981</v>
      </c>
      <c r="I1098" s="12">
        <v>0</v>
      </c>
      <c r="J1098" s="12">
        <f t="shared" si="194"/>
        <v>11742</v>
      </c>
      <c r="K1098" s="12">
        <v>160000</v>
      </c>
      <c r="L1098" s="12">
        <f>SUM($J$3:J1098)</f>
        <v>6758446</v>
      </c>
      <c r="M1098" s="12">
        <f>SUM($L$183:L1098)</f>
        <v>2546783196</v>
      </c>
      <c r="N1098" s="15">
        <f t="shared" si="196"/>
        <v>387.93511929677692</v>
      </c>
      <c r="O1098" s="12">
        <v>1096</v>
      </c>
      <c r="P1098" s="12" t="s">
        <v>13982</v>
      </c>
      <c r="Q1098" s="12">
        <v>0</v>
      </c>
      <c r="R1098" s="12">
        <v>1743</v>
      </c>
      <c r="W1098" s="12" t="e">
        <f t="shared" ca="1" si="197"/>
        <v>#NAME?</v>
      </c>
      <c r="X1098" s="12">
        <v>5448</v>
      </c>
      <c r="Y1098" s="12">
        <v>547.5</v>
      </c>
      <c r="Z1098" s="12" t="e">
        <f t="shared" ca="1" si="198"/>
        <v>#NAME?</v>
      </c>
      <c r="AA1098" s="12" t="e">
        <f ca="1">SUM($Z$4:Z1098)++VLOOKUP(X1098,$G$3:$L$7002,6,0)</f>
        <v>#NAME?</v>
      </c>
      <c r="AB1098" s="12" t="e">
        <f t="shared" ca="1" si="199"/>
        <v>#NAME?</v>
      </c>
      <c r="AC1098" s="12">
        <v>827</v>
      </c>
      <c r="AD1098" s="12" t="e">
        <f t="shared" ca="1" si="200"/>
        <v>#NAME?</v>
      </c>
      <c r="AI1098" s="13"/>
      <c r="AJ1098" s="13">
        <f t="shared" si="193"/>
        <v>0</v>
      </c>
      <c r="AK1098" s="13"/>
      <c r="AL1098" s="12">
        <f t="shared" si="195"/>
        <v>0</v>
      </c>
    </row>
    <row r="1099" spans="6:38">
      <c r="F1099" s="12">
        <f>SUM($J$183:J1099)</f>
        <v>6576724</v>
      </c>
      <c r="G1099" s="12">
        <v>1097</v>
      </c>
      <c r="H1099" s="12" t="s">
        <v>13981</v>
      </c>
      <c r="I1099" s="12">
        <v>0</v>
      </c>
      <c r="J1099" s="12">
        <f t="shared" si="194"/>
        <v>11752</v>
      </c>
      <c r="K1099" s="12">
        <v>160000</v>
      </c>
      <c r="L1099" s="12">
        <f>SUM($J$3:J1099)</f>
        <v>6770198</v>
      </c>
      <c r="M1099" s="12">
        <f>SUM($L$183:L1099)</f>
        <v>2553553394</v>
      </c>
      <c r="N1099" s="15">
        <f t="shared" si="196"/>
        <v>388.27133296151703</v>
      </c>
      <c r="O1099" s="12">
        <v>1097</v>
      </c>
      <c r="P1099" s="12" t="s">
        <v>13982</v>
      </c>
      <c r="Q1099" s="12">
        <v>0</v>
      </c>
      <c r="R1099" s="12">
        <v>1743</v>
      </c>
      <c r="W1099" s="12" t="e">
        <f t="shared" ca="1" si="197"/>
        <v>#NAME?</v>
      </c>
      <c r="X1099" s="12">
        <v>5452</v>
      </c>
      <c r="Y1099" s="12">
        <v>548</v>
      </c>
      <c r="Z1099" s="12" t="e">
        <f t="shared" ca="1" si="198"/>
        <v>#NAME?</v>
      </c>
      <c r="AA1099" s="12" t="e">
        <f ca="1">SUM($Z$4:Z1099)++VLOOKUP(X1099,$G$3:$L$7002,6,0)</f>
        <v>#NAME?</v>
      </c>
      <c r="AB1099" s="12" t="e">
        <f t="shared" ca="1" si="199"/>
        <v>#NAME?</v>
      </c>
      <c r="AC1099" s="12">
        <v>827</v>
      </c>
      <c r="AD1099" s="12" t="e">
        <f t="shared" ca="1" si="200"/>
        <v>#NAME?</v>
      </c>
      <c r="AI1099" s="13"/>
      <c r="AJ1099" s="13">
        <f t="shared" si="193"/>
        <v>0</v>
      </c>
      <c r="AK1099" s="13"/>
      <c r="AL1099" s="12">
        <f t="shared" si="195"/>
        <v>0</v>
      </c>
    </row>
    <row r="1100" spans="6:38">
      <c r="F1100" s="12">
        <f>SUM($J$183:J1100)</f>
        <v>6588486</v>
      </c>
      <c r="G1100" s="12">
        <v>1098</v>
      </c>
      <c r="H1100" s="12" t="s">
        <v>13981</v>
      </c>
      <c r="I1100" s="12">
        <v>0</v>
      </c>
      <c r="J1100" s="12">
        <f t="shared" si="194"/>
        <v>11762</v>
      </c>
      <c r="K1100" s="12">
        <v>160000</v>
      </c>
      <c r="L1100" s="12">
        <f>SUM($J$3:J1100)</f>
        <v>6781960</v>
      </c>
      <c r="M1100" s="12">
        <f>SUM($L$183:L1100)</f>
        <v>2560335354</v>
      </c>
      <c r="N1100" s="15">
        <f t="shared" si="196"/>
        <v>388.60754261297666</v>
      </c>
      <c r="O1100" s="12">
        <v>1098</v>
      </c>
      <c r="P1100" s="12" t="s">
        <v>13982</v>
      </c>
      <c r="Q1100" s="12">
        <v>0</v>
      </c>
      <c r="R1100" s="12">
        <v>1743</v>
      </c>
      <c r="W1100" s="12" t="e">
        <f t="shared" ca="1" si="197"/>
        <v>#NAME?</v>
      </c>
      <c r="X1100" s="12">
        <v>5457</v>
      </c>
      <c r="Y1100" s="12">
        <v>548.5</v>
      </c>
      <c r="Z1100" s="12" t="e">
        <f t="shared" ca="1" si="198"/>
        <v>#NAME?</v>
      </c>
      <c r="AA1100" s="12" t="e">
        <f ca="1">SUM($Z$4:Z1100)++VLOOKUP(X1100,$G$3:$L$7002,6,0)</f>
        <v>#NAME?</v>
      </c>
      <c r="AB1100" s="12" t="e">
        <f t="shared" ca="1" si="199"/>
        <v>#NAME?</v>
      </c>
      <c r="AC1100" s="12">
        <v>828</v>
      </c>
      <c r="AD1100" s="12" t="e">
        <f t="shared" ca="1" si="200"/>
        <v>#NAME?</v>
      </c>
      <c r="AI1100" s="13"/>
      <c r="AJ1100" s="13">
        <f t="shared" si="193"/>
        <v>0</v>
      </c>
      <c r="AK1100" s="13"/>
      <c r="AL1100" s="12">
        <f t="shared" si="195"/>
        <v>0</v>
      </c>
    </row>
    <row r="1101" spans="6:38">
      <c r="F1101" s="12">
        <f>SUM($J$183:J1101)</f>
        <v>6600258</v>
      </c>
      <c r="G1101" s="12">
        <v>1099</v>
      </c>
      <c r="H1101" s="12" t="s">
        <v>13981</v>
      </c>
      <c r="I1101" s="12">
        <v>0</v>
      </c>
      <c r="J1101" s="12">
        <f t="shared" si="194"/>
        <v>11772</v>
      </c>
      <c r="K1101" s="12">
        <v>160000</v>
      </c>
      <c r="L1101" s="12">
        <f>SUM($J$3:J1101)</f>
        <v>6793732</v>
      </c>
      <c r="M1101" s="12">
        <f>SUM($L$183:L1101)</f>
        <v>2567129086</v>
      </c>
      <c r="N1101" s="15">
        <f t="shared" si="196"/>
        <v>388.94374825953776</v>
      </c>
      <c r="O1101" s="12">
        <v>1099</v>
      </c>
      <c r="P1101" s="12" t="s">
        <v>13982</v>
      </c>
      <c r="Q1101" s="12">
        <v>0</v>
      </c>
      <c r="R1101" s="12">
        <v>1743</v>
      </c>
      <c r="W1101" s="12" t="e">
        <f t="shared" ca="1" si="197"/>
        <v>#NAME?</v>
      </c>
      <c r="X1101" s="12">
        <v>5461</v>
      </c>
      <c r="Y1101" s="12">
        <v>549</v>
      </c>
      <c r="Z1101" s="12" t="e">
        <f t="shared" ca="1" si="198"/>
        <v>#NAME?</v>
      </c>
      <c r="AA1101" s="12" t="e">
        <f ca="1">SUM($Z$4:Z1101)++VLOOKUP(X1101,$G$3:$L$7002,6,0)</f>
        <v>#NAME?</v>
      </c>
      <c r="AB1101" s="12" t="e">
        <f t="shared" ca="1" si="199"/>
        <v>#NAME?</v>
      </c>
      <c r="AC1101" s="12">
        <v>828</v>
      </c>
      <c r="AD1101" s="12" t="e">
        <f t="shared" ca="1" si="200"/>
        <v>#NAME?</v>
      </c>
      <c r="AI1101" s="13"/>
      <c r="AJ1101" s="13">
        <f t="shared" si="193"/>
        <v>0</v>
      </c>
      <c r="AK1101" s="13"/>
      <c r="AL1101" s="12">
        <f t="shared" si="195"/>
        <v>0</v>
      </c>
    </row>
    <row r="1102" spans="6:38">
      <c r="F1102" s="12">
        <f>SUM($J$183:J1102)</f>
        <v>6612040</v>
      </c>
      <c r="G1102" s="12">
        <v>1100</v>
      </c>
      <c r="H1102" s="12" t="s">
        <v>13981</v>
      </c>
      <c r="I1102" s="12">
        <v>0</v>
      </c>
      <c r="J1102" s="12">
        <f t="shared" si="194"/>
        <v>11782</v>
      </c>
      <c r="K1102" s="12">
        <v>160000</v>
      </c>
      <c r="L1102" s="12">
        <f>SUM($J$3:J1102)</f>
        <v>6805514</v>
      </c>
      <c r="M1102" s="12">
        <f>SUM($L$183:L1102)</f>
        <v>2573934600</v>
      </c>
      <c r="N1102" s="15">
        <f t="shared" si="196"/>
        <v>389.27994990955892</v>
      </c>
      <c r="O1102" s="12">
        <v>1100</v>
      </c>
      <c r="P1102" s="12" t="s">
        <v>13982</v>
      </c>
      <c r="Q1102" s="12">
        <v>0</v>
      </c>
      <c r="R1102" s="12">
        <v>1743</v>
      </c>
      <c r="W1102" s="12" t="e">
        <f t="shared" ca="1" si="197"/>
        <v>#NAME?</v>
      </c>
      <c r="X1102" s="12">
        <v>5466</v>
      </c>
      <c r="Y1102" s="12">
        <v>549.5</v>
      </c>
      <c r="Z1102" s="12" t="e">
        <f t="shared" ca="1" si="198"/>
        <v>#NAME?</v>
      </c>
      <c r="AA1102" s="12" t="e">
        <f ca="1">SUM($Z$4:Z1102)++VLOOKUP(X1102,$G$3:$L$7002,6,0)</f>
        <v>#NAME?</v>
      </c>
      <c r="AB1102" s="12" t="e">
        <f t="shared" ca="1" si="199"/>
        <v>#NAME?</v>
      </c>
      <c r="AC1102" s="12">
        <v>829</v>
      </c>
      <c r="AD1102" s="12" t="e">
        <f t="shared" ca="1" si="200"/>
        <v>#NAME?</v>
      </c>
      <c r="AI1102" s="13"/>
      <c r="AJ1102" s="13">
        <f t="shared" si="193"/>
        <v>0</v>
      </c>
      <c r="AK1102" s="13"/>
      <c r="AL1102" s="12">
        <f t="shared" si="195"/>
        <v>0</v>
      </c>
    </row>
    <row r="1103" spans="6:38">
      <c r="F1103" s="12">
        <f>SUM($J$183:J1103)</f>
        <v>6623832</v>
      </c>
      <c r="G1103" s="12">
        <v>1101</v>
      </c>
      <c r="H1103" s="12" t="s">
        <v>13981</v>
      </c>
      <c r="I1103" s="12">
        <v>0</v>
      </c>
      <c r="J1103" s="12">
        <f t="shared" si="194"/>
        <v>11792</v>
      </c>
      <c r="K1103" s="12">
        <v>160000</v>
      </c>
      <c r="L1103" s="12">
        <f>SUM($J$3:J1103)</f>
        <v>6817306</v>
      </c>
      <c r="M1103" s="12">
        <f>SUM($L$183:L1103)</f>
        <v>2580751906</v>
      </c>
      <c r="N1103" s="15">
        <f t="shared" si="196"/>
        <v>389.61614757137562</v>
      </c>
      <c r="O1103" s="12">
        <v>1101</v>
      </c>
      <c r="P1103" s="12" t="s">
        <v>13982</v>
      </c>
      <c r="Q1103" s="12">
        <v>0</v>
      </c>
      <c r="R1103" s="12">
        <v>1743</v>
      </c>
      <c r="W1103" s="12" t="e">
        <f t="shared" ca="1" si="197"/>
        <v>#NAME?</v>
      </c>
      <c r="X1103" s="12">
        <v>5470</v>
      </c>
      <c r="Y1103" s="12">
        <v>550</v>
      </c>
      <c r="Z1103" s="12" t="e">
        <f t="shared" ca="1" si="198"/>
        <v>#NAME?</v>
      </c>
      <c r="AA1103" s="12" t="e">
        <f ca="1">SUM($Z$4:Z1103)++VLOOKUP(X1103,$G$3:$L$7002,6,0)</f>
        <v>#NAME?</v>
      </c>
      <c r="AB1103" s="12" t="e">
        <f t="shared" ca="1" si="199"/>
        <v>#NAME?</v>
      </c>
      <c r="AC1103" s="12">
        <v>829</v>
      </c>
      <c r="AD1103" s="12" t="e">
        <f t="shared" ca="1" si="200"/>
        <v>#NAME?</v>
      </c>
      <c r="AI1103" s="13"/>
      <c r="AJ1103" s="13">
        <f t="shared" si="193"/>
        <v>0</v>
      </c>
      <c r="AK1103" s="13"/>
      <c r="AL1103" s="12">
        <f t="shared" si="195"/>
        <v>0</v>
      </c>
    </row>
    <row r="1104" spans="6:38">
      <c r="F1104" s="12">
        <f>SUM($J$183:J1104)</f>
        <v>6635634</v>
      </c>
      <c r="G1104" s="12">
        <v>1102</v>
      </c>
      <c r="H1104" s="12" t="s">
        <v>13981</v>
      </c>
      <c r="I1104" s="12">
        <v>0</v>
      </c>
      <c r="J1104" s="12">
        <f t="shared" si="194"/>
        <v>11802</v>
      </c>
      <c r="K1104" s="12">
        <v>160000</v>
      </c>
      <c r="L1104" s="12">
        <f>SUM($J$3:J1104)</f>
        <v>6829108</v>
      </c>
      <c r="M1104" s="12">
        <f>SUM($L$183:L1104)</f>
        <v>2587581014</v>
      </c>
      <c r="N1104" s="15">
        <f t="shared" si="196"/>
        <v>389.95234125330001</v>
      </c>
      <c r="O1104" s="12">
        <v>1102</v>
      </c>
      <c r="P1104" s="12" t="s">
        <v>13982</v>
      </c>
      <c r="Q1104" s="12">
        <v>0</v>
      </c>
      <c r="R1104" s="12">
        <v>1743</v>
      </c>
      <c r="W1104" s="12" t="e">
        <f t="shared" ca="1" si="197"/>
        <v>#NAME?</v>
      </c>
      <c r="X1104" s="12">
        <v>5475</v>
      </c>
      <c r="Y1104" s="12">
        <v>550.5</v>
      </c>
      <c r="Z1104" s="12" t="e">
        <f t="shared" ca="1" si="198"/>
        <v>#NAME?</v>
      </c>
      <c r="AA1104" s="12" t="e">
        <f ca="1">SUM($Z$4:Z1104)++VLOOKUP(X1104,$G$3:$L$7002,6,0)</f>
        <v>#NAME?</v>
      </c>
      <c r="AB1104" s="12" t="e">
        <f t="shared" ca="1" si="199"/>
        <v>#NAME?</v>
      </c>
      <c r="AC1104" s="12">
        <v>830</v>
      </c>
      <c r="AD1104" s="12" t="e">
        <f t="shared" ca="1" si="200"/>
        <v>#NAME?</v>
      </c>
      <c r="AI1104" s="13"/>
      <c r="AJ1104" s="13">
        <f t="shared" si="193"/>
        <v>0</v>
      </c>
      <c r="AK1104" s="13"/>
      <c r="AL1104" s="12">
        <f t="shared" si="195"/>
        <v>0</v>
      </c>
    </row>
    <row r="1105" spans="6:38">
      <c r="F1105" s="12">
        <f>SUM($J$183:J1105)</f>
        <v>6647446</v>
      </c>
      <c r="G1105" s="12">
        <v>1103</v>
      </c>
      <c r="H1105" s="12" t="s">
        <v>13981</v>
      </c>
      <c r="I1105" s="12">
        <v>0</v>
      </c>
      <c r="J1105" s="12">
        <f t="shared" si="194"/>
        <v>11812</v>
      </c>
      <c r="K1105" s="12">
        <v>160000</v>
      </c>
      <c r="L1105" s="12">
        <f>SUM($J$3:J1105)</f>
        <v>6840920</v>
      </c>
      <c r="M1105" s="12">
        <f>SUM($L$183:L1105)</f>
        <v>2594421934</v>
      </c>
      <c r="N1105" s="15">
        <f t="shared" si="196"/>
        <v>390.28853096362121</v>
      </c>
      <c r="O1105" s="12">
        <v>1103</v>
      </c>
      <c r="P1105" s="12" t="s">
        <v>13982</v>
      </c>
      <c r="Q1105" s="12">
        <v>0</v>
      </c>
      <c r="R1105" s="12">
        <v>1743</v>
      </c>
      <c r="W1105" s="12" t="e">
        <f t="shared" ca="1" si="197"/>
        <v>#NAME?</v>
      </c>
      <c r="X1105" s="12">
        <v>5479</v>
      </c>
      <c r="Y1105" s="12">
        <v>551</v>
      </c>
      <c r="Z1105" s="12" t="e">
        <f t="shared" ca="1" si="198"/>
        <v>#NAME?</v>
      </c>
      <c r="AA1105" s="12" t="e">
        <f ca="1">SUM($Z$4:Z1105)++VLOOKUP(X1105,$G$3:$L$7002,6,0)</f>
        <v>#NAME?</v>
      </c>
      <c r="AB1105" s="12" t="e">
        <f t="shared" ca="1" si="199"/>
        <v>#NAME?</v>
      </c>
      <c r="AC1105" s="12">
        <v>830</v>
      </c>
      <c r="AD1105" s="12" t="e">
        <f t="shared" ca="1" si="200"/>
        <v>#NAME?</v>
      </c>
      <c r="AI1105" s="13"/>
      <c r="AJ1105" s="13">
        <f t="shared" si="193"/>
        <v>0</v>
      </c>
      <c r="AK1105" s="13"/>
      <c r="AL1105" s="12">
        <f t="shared" si="195"/>
        <v>0</v>
      </c>
    </row>
    <row r="1106" spans="6:38">
      <c r="F1106" s="12">
        <f>SUM($J$183:J1106)</f>
        <v>6659268</v>
      </c>
      <c r="G1106" s="12">
        <v>1104</v>
      </c>
      <c r="H1106" s="12" t="s">
        <v>13981</v>
      </c>
      <c r="I1106" s="12">
        <v>0</v>
      </c>
      <c r="J1106" s="12">
        <f t="shared" si="194"/>
        <v>11822</v>
      </c>
      <c r="K1106" s="12">
        <v>160000</v>
      </c>
      <c r="L1106" s="12">
        <f>SUM($J$3:J1106)</f>
        <v>6852742</v>
      </c>
      <c r="M1106" s="12">
        <f>SUM($L$183:L1106)</f>
        <v>2601274676</v>
      </c>
      <c r="N1106" s="15">
        <f t="shared" si="196"/>
        <v>390.62471671060541</v>
      </c>
      <c r="O1106" s="12">
        <v>1104</v>
      </c>
      <c r="P1106" s="12" t="s">
        <v>13982</v>
      </c>
      <c r="Q1106" s="12">
        <v>0</v>
      </c>
      <c r="R1106" s="12">
        <v>1743</v>
      </c>
      <c r="W1106" s="12" t="e">
        <f t="shared" ca="1" si="197"/>
        <v>#NAME?</v>
      </c>
      <c r="X1106" s="12">
        <v>5484</v>
      </c>
      <c r="Y1106" s="12">
        <v>551.5</v>
      </c>
      <c r="Z1106" s="12" t="e">
        <f t="shared" ca="1" si="198"/>
        <v>#NAME?</v>
      </c>
      <c r="AA1106" s="12" t="e">
        <f ca="1">SUM($Z$4:Z1106)++VLOOKUP(X1106,$G$3:$L$7002,6,0)</f>
        <v>#NAME?</v>
      </c>
      <c r="AB1106" s="12" t="e">
        <f t="shared" ca="1" si="199"/>
        <v>#NAME?</v>
      </c>
      <c r="AC1106" s="12">
        <v>831</v>
      </c>
      <c r="AD1106" s="12" t="e">
        <f t="shared" ca="1" si="200"/>
        <v>#NAME?</v>
      </c>
      <c r="AI1106" s="13"/>
      <c r="AJ1106" s="13">
        <f t="shared" si="193"/>
        <v>0</v>
      </c>
      <c r="AK1106" s="13"/>
      <c r="AL1106" s="12">
        <f t="shared" si="195"/>
        <v>0</v>
      </c>
    </row>
    <row r="1107" spans="6:38">
      <c r="F1107" s="12">
        <f>SUM($J$183:J1107)</f>
        <v>6671100</v>
      </c>
      <c r="G1107" s="12">
        <v>1105</v>
      </c>
      <c r="H1107" s="12" t="s">
        <v>13981</v>
      </c>
      <c r="I1107" s="12">
        <v>0</v>
      </c>
      <c r="J1107" s="12">
        <f t="shared" si="194"/>
        <v>11832</v>
      </c>
      <c r="K1107" s="12">
        <v>160000</v>
      </c>
      <c r="L1107" s="12">
        <f>SUM($J$3:J1107)</f>
        <v>6864574</v>
      </c>
      <c r="M1107" s="12">
        <f>SUM($L$183:L1107)</f>
        <v>2608139250</v>
      </c>
      <c r="N1107" s="15">
        <f t="shared" si="196"/>
        <v>390.96089850249587</v>
      </c>
      <c r="O1107" s="12">
        <v>1105</v>
      </c>
      <c r="P1107" s="12" t="s">
        <v>13982</v>
      </c>
      <c r="Q1107" s="12">
        <v>0</v>
      </c>
      <c r="R1107" s="12">
        <v>1743</v>
      </c>
      <c r="W1107" s="12" t="e">
        <f t="shared" ca="1" si="197"/>
        <v>#NAME?</v>
      </c>
      <c r="X1107" s="12">
        <v>5488</v>
      </c>
      <c r="Y1107" s="12">
        <v>552</v>
      </c>
      <c r="Z1107" s="12" t="e">
        <f t="shared" ca="1" si="198"/>
        <v>#NAME?</v>
      </c>
      <c r="AA1107" s="12" t="e">
        <f ca="1">SUM($Z$4:Z1107)++VLOOKUP(X1107,$G$3:$L$7002,6,0)</f>
        <v>#NAME?</v>
      </c>
      <c r="AB1107" s="12" t="e">
        <f t="shared" ca="1" si="199"/>
        <v>#NAME?</v>
      </c>
      <c r="AC1107" s="12">
        <v>831</v>
      </c>
      <c r="AD1107" s="12" t="e">
        <f t="shared" ca="1" si="200"/>
        <v>#NAME?</v>
      </c>
      <c r="AI1107" s="13"/>
      <c r="AJ1107" s="13">
        <f t="shared" si="193"/>
        <v>0</v>
      </c>
      <c r="AK1107" s="13"/>
      <c r="AL1107" s="12">
        <f t="shared" si="195"/>
        <v>0</v>
      </c>
    </row>
    <row r="1108" spans="6:38">
      <c r="F1108" s="12">
        <f>SUM($J$183:J1108)</f>
        <v>6682942</v>
      </c>
      <c r="G1108" s="12">
        <v>1106</v>
      </c>
      <c r="H1108" s="12" t="s">
        <v>13981</v>
      </c>
      <c r="I1108" s="12">
        <v>0</v>
      </c>
      <c r="J1108" s="12">
        <f t="shared" si="194"/>
        <v>11842</v>
      </c>
      <c r="K1108" s="12">
        <v>160000</v>
      </c>
      <c r="L1108" s="12">
        <f>SUM($J$3:J1108)</f>
        <v>6876416</v>
      </c>
      <c r="M1108" s="12">
        <f>SUM($L$183:L1108)</f>
        <v>2615015666</v>
      </c>
      <c r="N1108" s="15">
        <f t="shared" si="196"/>
        <v>391.29707634751281</v>
      </c>
      <c r="O1108" s="12">
        <v>1106</v>
      </c>
      <c r="P1108" s="12" t="s">
        <v>13982</v>
      </c>
      <c r="Q1108" s="12">
        <v>0</v>
      </c>
      <c r="R1108" s="12">
        <v>1743</v>
      </c>
      <c r="W1108" s="12" t="e">
        <f t="shared" ca="1" si="197"/>
        <v>#NAME?</v>
      </c>
      <c r="X1108" s="12">
        <v>5493</v>
      </c>
      <c r="Y1108" s="12">
        <v>552.5</v>
      </c>
      <c r="Z1108" s="12" t="e">
        <f t="shared" ca="1" si="198"/>
        <v>#NAME?</v>
      </c>
      <c r="AA1108" s="12" t="e">
        <f ca="1">SUM($Z$4:Z1108)++VLOOKUP(X1108,$G$3:$L$7002,6,0)</f>
        <v>#NAME?</v>
      </c>
      <c r="AB1108" s="12" t="e">
        <f t="shared" ca="1" si="199"/>
        <v>#NAME?</v>
      </c>
      <c r="AC1108" s="12">
        <v>832</v>
      </c>
      <c r="AD1108" s="12" t="e">
        <f t="shared" ca="1" si="200"/>
        <v>#NAME?</v>
      </c>
      <c r="AI1108" s="13"/>
      <c r="AJ1108" s="13">
        <f t="shared" si="193"/>
        <v>0</v>
      </c>
      <c r="AK1108" s="13"/>
      <c r="AL1108" s="12">
        <f t="shared" si="195"/>
        <v>0</v>
      </c>
    </row>
    <row r="1109" spans="6:38">
      <c r="F1109" s="12">
        <f>SUM($J$183:J1109)</f>
        <v>6694794</v>
      </c>
      <c r="G1109" s="12">
        <v>1107</v>
      </c>
      <c r="H1109" s="12" t="s">
        <v>13981</v>
      </c>
      <c r="I1109" s="12">
        <v>0</v>
      </c>
      <c r="J1109" s="12">
        <f t="shared" si="194"/>
        <v>11852</v>
      </c>
      <c r="K1109" s="12">
        <v>160000</v>
      </c>
      <c r="L1109" s="12">
        <f>SUM($J$3:J1109)</f>
        <v>6888268</v>
      </c>
      <c r="M1109" s="12">
        <f>SUM($L$183:L1109)</f>
        <v>2621903934</v>
      </c>
      <c r="N1109" s="15">
        <f t="shared" si="196"/>
        <v>391.63325025385399</v>
      </c>
      <c r="O1109" s="12">
        <v>1107</v>
      </c>
      <c r="P1109" s="12" t="s">
        <v>13982</v>
      </c>
      <c r="Q1109" s="12">
        <v>0</v>
      </c>
      <c r="R1109" s="12">
        <v>1743</v>
      </c>
      <c r="W1109" s="12" t="e">
        <f t="shared" ca="1" si="197"/>
        <v>#NAME?</v>
      </c>
      <c r="X1109" s="12">
        <v>5497</v>
      </c>
      <c r="Y1109" s="12">
        <v>553</v>
      </c>
      <c r="Z1109" s="12" t="e">
        <f t="shared" ca="1" si="198"/>
        <v>#NAME?</v>
      </c>
      <c r="AA1109" s="12" t="e">
        <f ca="1">SUM($Z$4:Z1109)++VLOOKUP(X1109,$G$3:$L$7002,6,0)</f>
        <v>#NAME?</v>
      </c>
      <c r="AB1109" s="12" t="e">
        <f t="shared" ca="1" si="199"/>
        <v>#NAME?</v>
      </c>
      <c r="AC1109" s="12">
        <v>832</v>
      </c>
      <c r="AD1109" s="12" t="e">
        <f t="shared" ca="1" si="200"/>
        <v>#NAME?</v>
      </c>
      <c r="AI1109" s="13"/>
      <c r="AJ1109" s="13">
        <f t="shared" ref="AJ1109:AJ1172" si="201">AI1109</f>
        <v>0</v>
      </c>
      <c r="AK1109" s="13"/>
      <c r="AL1109" s="12">
        <f t="shared" si="195"/>
        <v>0</v>
      </c>
    </row>
    <row r="1110" spans="6:38">
      <c r="F1110" s="12">
        <f>SUM($J$183:J1110)</f>
        <v>6706656</v>
      </c>
      <c r="G1110" s="12">
        <v>1108</v>
      </c>
      <c r="H1110" s="12" t="s">
        <v>13981</v>
      </c>
      <c r="I1110" s="12">
        <v>0</v>
      </c>
      <c r="J1110" s="12">
        <f t="shared" si="194"/>
        <v>11862</v>
      </c>
      <c r="K1110" s="12">
        <v>160000</v>
      </c>
      <c r="L1110" s="12">
        <f>SUM($J$3:J1110)</f>
        <v>6900130</v>
      </c>
      <c r="M1110" s="12">
        <f>SUM($L$183:L1110)</f>
        <v>2628804064</v>
      </c>
      <c r="N1110" s="15">
        <f t="shared" si="196"/>
        <v>391.96942022969421</v>
      </c>
      <c r="O1110" s="12">
        <v>1108</v>
      </c>
      <c r="P1110" s="12" t="s">
        <v>13982</v>
      </c>
      <c r="Q1110" s="12">
        <v>0</v>
      </c>
      <c r="R1110" s="12">
        <v>1743</v>
      </c>
      <c r="W1110" s="12" t="e">
        <f t="shared" ca="1" si="197"/>
        <v>#NAME?</v>
      </c>
      <c r="X1110" s="12">
        <v>5502</v>
      </c>
      <c r="Y1110" s="12">
        <v>553.5</v>
      </c>
      <c r="Z1110" s="12" t="e">
        <f t="shared" ca="1" si="198"/>
        <v>#NAME?</v>
      </c>
      <c r="AA1110" s="12" t="e">
        <f ca="1">SUM($Z$4:Z1110)++VLOOKUP(X1110,$G$3:$L$7002,6,0)</f>
        <v>#NAME?</v>
      </c>
      <c r="AB1110" s="12" t="e">
        <f t="shared" ca="1" si="199"/>
        <v>#NAME?</v>
      </c>
      <c r="AC1110" s="12">
        <v>833</v>
      </c>
      <c r="AD1110" s="12" t="e">
        <f t="shared" ca="1" si="200"/>
        <v>#NAME?</v>
      </c>
      <c r="AI1110" s="13"/>
      <c r="AJ1110" s="13">
        <f t="shared" si="201"/>
        <v>0</v>
      </c>
      <c r="AK1110" s="13"/>
      <c r="AL1110" s="12">
        <f t="shared" si="195"/>
        <v>0</v>
      </c>
    </row>
    <row r="1111" spans="6:38">
      <c r="F1111" s="12">
        <f>SUM($J$183:J1111)</f>
        <v>6718528</v>
      </c>
      <c r="G1111" s="12">
        <v>1109</v>
      </c>
      <c r="H1111" s="12" t="s">
        <v>13981</v>
      </c>
      <c r="I1111" s="12">
        <v>0</v>
      </c>
      <c r="J1111" s="12">
        <f t="shared" si="194"/>
        <v>11872</v>
      </c>
      <c r="K1111" s="12">
        <v>160000</v>
      </c>
      <c r="L1111" s="12">
        <f>SUM($J$3:J1111)</f>
        <v>6912002</v>
      </c>
      <c r="M1111" s="12">
        <f>SUM($L$183:L1111)</f>
        <v>2635716066</v>
      </c>
      <c r="N1111" s="15">
        <f t="shared" si="196"/>
        <v>392.30558628318585</v>
      </c>
      <c r="O1111" s="12">
        <v>1109</v>
      </c>
      <c r="P1111" s="12" t="s">
        <v>13982</v>
      </c>
      <c r="Q1111" s="12">
        <v>0</v>
      </c>
      <c r="R1111" s="12">
        <v>1743</v>
      </c>
      <c r="W1111" s="12" t="e">
        <f t="shared" ca="1" si="197"/>
        <v>#NAME?</v>
      </c>
      <c r="X1111" s="12">
        <v>5506</v>
      </c>
      <c r="Y1111" s="12">
        <v>554</v>
      </c>
      <c r="Z1111" s="12" t="e">
        <f t="shared" ca="1" si="198"/>
        <v>#NAME?</v>
      </c>
      <c r="AA1111" s="12" t="e">
        <f ca="1">SUM($Z$4:Z1111)++VLOOKUP(X1111,$G$3:$L$7002,6,0)</f>
        <v>#NAME?</v>
      </c>
      <c r="AB1111" s="12" t="e">
        <f t="shared" ca="1" si="199"/>
        <v>#NAME?</v>
      </c>
      <c r="AC1111" s="12">
        <v>833</v>
      </c>
      <c r="AD1111" s="12" t="e">
        <f t="shared" ca="1" si="200"/>
        <v>#NAME?</v>
      </c>
      <c r="AI1111" s="13"/>
      <c r="AJ1111" s="13">
        <f t="shared" si="201"/>
        <v>0</v>
      </c>
      <c r="AK1111" s="13"/>
      <c r="AL1111" s="12">
        <f t="shared" si="195"/>
        <v>0</v>
      </c>
    </row>
    <row r="1112" spans="6:38">
      <c r="F1112" s="12">
        <f>SUM($J$183:J1112)</f>
        <v>6730410</v>
      </c>
      <c r="G1112" s="12">
        <v>1110</v>
      </c>
      <c r="H1112" s="12" t="s">
        <v>13981</v>
      </c>
      <c r="I1112" s="12">
        <v>0</v>
      </c>
      <c r="J1112" s="12">
        <f t="shared" si="194"/>
        <v>11882</v>
      </c>
      <c r="K1112" s="12">
        <v>160000</v>
      </c>
      <c r="L1112" s="12">
        <f>SUM($J$3:J1112)</f>
        <v>6923884</v>
      </c>
      <c r="M1112" s="12">
        <f>SUM($L$183:L1112)</f>
        <v>2642639950</v>
      </c>
      <c r="N1112" s="15">
        <f t="shared" si="196"/>
        <v>392.64174842245865</v>
      </c>
      <c r="O1112" s="12">
        <v>1110</v>
      </c>
      <c r="P1112" s="12" t="s">
        <v>13982</v>
      </c>
      <c r="Q1112" s="12">
        <v>0</v>
      </c>
      <c r="R1112" s="12">
        <v>1743</v>
      </c>
      <c r="W1112" s="12" t="e">
        <f t="shared" ca="1" si="197"/>
        <v>#NAME?</v>
      </c>
      <c r="X1112" s="12">
        <v>5511</v>
      </c>
      <c r="Y1112" s="12">
        <v>554.5</v>
      </c>
      <c r="Z1112" s="12" t="e">
        <f t="shared" ca="1" si="198"/>
        <v>#NAME?</v>
      </c>
      <c r="AA1112" s="12" t="e">
        <f ca="1">SUM($Z$4:Z1112)++VLOOKUP(X1112,$G$3:$L$7002,6,0)</f>
        <v>#NAME?</v>
      </c>
      <c r="AB1112" s="12" t="e">
        <f t="shared" ca="1" si="199"/>
        <v>#NAME?</v>
      </c>
      <c r="AC1112" s="12">
        <v>834</v>
      </c>
      <c r="AD1112" s="12" t="e">
        <f t="shared" ca="1" si="200"/>
        <v>#NAME?</v>
      </c>
      <c r="AI1112" s="13"/>
      <c r="AJ1112" s="13">
        <f t="shared" si="201"/>
        <v>0</v>
      </c>
      <c r="AK1112" s="13"/>
      <c r="AL1112" s="12">
        <f t="shared" si="195"/>
        <v>0</v>
      </c>
    </row>
    <row r="1113" spans="6:38">
      <c r="F1113" s="12">
        <f>SUM($J$183:J1113)</f>
        <v>6742302</v>
      </c>
      <c r="G1113" s="12">
        <v>1111</v>
      </c>
      <c r="H1113" s="12" t="s">
        <v>13981</v>
      </c>
      <c r="I1113" s="12">
        <v>0</v>
      </c>
      <c r="J1113" s="12">
        <f t="shared" si="194"/>
        <v>11892</v>
      </c>
      <c r="K1113" s="12">
        <v>160000</v>
      </c>
      <c r="L1113" s="12">
        <f>SUM($J$3:J1113)</f>
        <v>6935776</v>
      </c>
      <c r="M1113" s="12">
        <f>SUM($L$183:L1113)</f>
        <v>2649575726</v>
      </c>
      <c r="N1113" s="15">
        <f t="shared" si="196"/>
        <v>392.97790665562002</v>
      </c>
      <c r="O1113" s="12">
        <v>1111</v>
      </c>
      <c r="P1113" s="12" t="s">
        <v>13982</v>
      </c>
      <c r="Q1113" s="12">
        <v>0</v>
      </c>
      <c r="R1113" s="12">
        <v>1743</v>
      </c>
      <c r="W1113" s="12" t="e">
        <f t="shared" ca="1" si="197"/>
        <v>#NAME?</v>
      </c>
      <c r="X1113" s="12">
        <v>5515</v>
      </c>
      <c r="Y1113" s="12">
        <v>555</v>
      </c>
      <c r="Z1113" s="12" t="e">
        <f t="shared" ca="1" si="198"/>
        <v>#NAME?</v>
      </c>
      <c r="AA1113" s="12" t="e">
        <f ca="1">SUM($Z$4:Z1113)++VLOOKUP(X1113,$G$3:$L$7002,6,0)</f>
        <v>#NAME?</v>
      </c>
      <c r="AB1113" s="12" t="e">
        <f t="shared" ca="1" si="199"/>
        <v>#NAME?</v>
      </c>
      <c r="AC1113" s="12">
        <v>834</v>
      </c>
      <c r="AD1113" s="12" t="e">
        <f t="shared" ca="1" si="200"/>
        <v>#NAME?</v>
      </c>
      <c r="AI1113" s="13"/>
      <c r="AJ1113" s="13">
        <f t="shared" si="201"/>
        <v>0</v>
      </c>
      <c r="AK1113" s="13"/>
      <c r="AL1113" s="12">
        <f t="shared" si="195"/>
        <v>0</v>
      </c>
    </row>
    <row r="1114" spans="6:38">
      <c r="F1114" s="12">
        <f>SUM($J$183:J1114)</f>
        <v>6754204</v>
      </c>
      <c r="G1114" s="12">
        <v>1112</v>
      </c>
      <c r="H1114" s="12" t="s">
        <v>13981</v>
      </c>
      <c r="I1114" s="12">
        <v>0</v>
      </c>
      <c r="J1114" s="12">
        <f t="shared" si="194"/>
        <v>11902</v>
      </c>
      <c r="K1114" s="12">
        <v>160000</v>
      </c>
      <c r="L1114" s="12">
        <f>SUM($J$3:J1114)</f>
        <v>6947678</v>
      </c>
      <c r="M1114" s="12">
        <f>SUM($L$183:L1114)</f>
        <v>2656523404</v>
      </c>
      <c r="N1114" s="15">
        <f t="shared" si="196"/>
        <v>393.3140609907548</v>
      </c>
      <c r="O1114" s="12">
        <v>1112</v>
      </c>
      <c r="P1114" s="12" t="s">
        <v>13982</v>
      </c>
      <c r="Q1114" s="12">
        <v>0</v>
      </c>
      <c r="R1114" s="12">
        <v>1743</v>
      </c>
      <c r="W1114" s="12" t="e">
        <f t="shared" ca="1" si="197"/>
        <v>#NAME?</v>
      </c>
      <c r="X1114" s="12">
        <v>5520</v>
      </c>
      <c r="Y1114" s="12">
        <v>555.5</v>
      </c>
      <c r="Z1114" s="12" t="e">
        <f t="shared" ca="1" si="198"/>
        <v>#NAME?</v>
      </c>
      <c r="AA1114" s="12" t="e">
        <f ca="1">SUM($Z$4:Z1114)++VLOOKUP(X1114,$G$3:$L$7002,6,0)</f>
        <v>#NAME?</v>
      </c>
      <c r="AB1114" s="12" t="e">
        <f t="shared" ca="1" si="199"/>
        <v>#NAME?</v>
      </c>
      <c r="AC1114" s="12">
        <v>835</v>
      </c>
      <c r="AD1114" s="12" t="e">
        <f t="shared" ca="1" si="200"/>
        <v>#NAME?</v>
      </c>
      <c r="AI1114" s="13"/>
      <c r="AJ1114" s="13">
        <f t="shared" si="201"/>
        <v>0</v>
      </c>
      <c r="AK1114" s="13"/>
      <c r="AL1114" s="12">
        <f t="shared" si="195"/>
        <v>0</v>
      </c>
    </row>
    <row r="1115" spans="6:38">
      <c r="F1115" s="12">
        <f>SUM($J$183:J1115)</f>
        <v>6766116</v>
      </c>
      <c r="G1115" s="12">
        <v>1113</v>
      </c>
      <c r="H1115" s="12" t="s">
        <v>13981</v>
      </c>
      <c r="I1115" s="12">
        <v>0</v>
      </c>
      <c r="J1115" s="12">
        <f t="shared" si="194"/>
        <v>11912</v>
      </c>
      <c r="K1115" s="12">
        <v>160000</v>
      </c>
      <c r="L1115" s="12">
        <f>SUM($J$3:J1115)</f>
        <v>6959590</v>
      </c>
      <c r="M1115" s="12">
        <f>SUM($L$183:L1115)</f>
        <v>2663482994</v>
      </c>
      <c r="N1115" s="15">
        <f t="shared" si="196"/>
        <v>393.65021143592571</v>
      </c>
      <c r="O1115" s="12">
        <v>1113</v>
      </c>
      <c r="P1115" s="12" t="s">
        <v>13982</v>
      </c>
      <c r="Q1115" s="12">
        <v>0</v>
      </c>
      <c r="R1115" s="12">
        <v>1743</v>
      </c>
      <c r="W1115" s="12" t="e">
        <f t="shared" ca="1" si="197"/>
        <v>#NAME?</v>
      </c>
      <c r="X1115" s="12">
        <v>5524</v>
      </c>
      <c r="Y1115" s="12">
        <v>556</v>
      </c>
      <c r="Z1115" s="12" t="e">
        <f t="shared" ca="1" si="198"/>
        <v>#NAME?</v>
      </c>
      <c r="AA1115" s="12" t="e">
        <f ca="1">SUM($Z$4:Z1115)++VLOOKUP(X1115,$G$3:$L$7002,6,0)</f>
        <v>#NAME?</v>
      </c>
      <c r="AB1115" s="12" t="e">
        <f t="shared" ca="1" si="199"/>
        <v>#NAME?</v>
      </c>
      <c r="AC1115" s="12">
        <v>835</v>
      </c>
      <c r="AD1115" s="12" t="e">
        <f t="shared" ca="1" si="200"/>
        <v>#NAME?</v>
      </c>
      <c r="AI1115" s="13"/>
      <c r="AJ1115" s="13">
        <f t="shared" si="201"/>
        <v>0</v>
      </c>
      <c r="AK1115" s="13"/>
      <c r="AL1115" s="12">
        <f t="shared" si="195"/>
        <v>0</v>
      </c>
    </row>
    <row r="1116" spans="6:38">
      <c r="F1116" s="12">
        <f>SUM($J$183:J1116)</f>
        <v>6778038</v>
      </c>
      <c r="G1116" s="12">
        <v>1114</v>
      </c>
      <c r="H1116" s="12" t="s">
        <v>13981</v>
      </c>
      <c r="I1116" s="12">
        <v>0</v>
      </c>
      <c r="J1116" s="12">
        <f t="shared" si="194"/>
        <v>11922</v>
      </c>
      <c r="K1116" s="12">
        <v>160000</v>
      </c>
      <c r="L1116" s="12">
        <f>SUM($J$3:J1116)</f>
        <v>6971512</v>
      </c>
      <c r="M1116" s="12">
        <f>SUM($L$183:L1116)</f>
        <v>2670454506</v>
      </c>
      <c r="N1116" s="15">
        <f t="shared" si="196"/>
        <v>393.98635799917321</v>
      </c>
      <c r="O1116" s="12">
        <v>1114</v>
      </c>
      <c r="P1116" s="12" t="s">
        <v>13982</v>
      </c>
      <c r="Q1116" s="12">
        <v>0</v>
      </c>
      <c r="R1116" s="12">
        <v>1743</v>
      </c>
      <c r="W1116" s="12" t="e">
        <f t="shared" ca="1" si="197"/>
        <v>#NAME?</v>
      </c>
      <c r="X1116" s="12">
        <v>5529</v>
      </c>
      <c r="Y1116" s="12">
        <v>556.5</v>
      </c>
      <c r="Z1116" s="12" t="e">
        <f t="shared" ca="1" si="198"/>
        <v>#NAME?</v>
      </c>
      <c r="AA1116" s="12" t="e">
        <f ca="1">SUM($Z$4:Z1116)++VLOOKUP(X1116,$G$3:$L$7002,6,0)</f>
        <v>#NAME?</v>
      </c>
      <c r="AB1116" s="12" t="e">
        <f t="shared" ca="1" si="199"/>
        <v>#NAME?</v>
      </c>
      <c r="AC1116" s="12">
        <v>836</v>
      </c>
      <c r="AD1116" s="12" t="e">
        <f t="shared" ca="1" si="200"/>
        <v>#NAME?</v>
      </c>
      <c r="AI1116" s="13"/>
      <c r="AJ1116" s="13">
        <f t="shared" si="201"/>
        <v>0</v>
      </c>
      <c r="AK1116" s="13"/>
      <c r="AL1116" s="12">
        <f t="shared" si="195"/>
        <v>0</v>
      </c>
    </row>
    <row r="1117" spans="6:38">
      <c r="F1117" s="12">
        <f>SUM($J$183:J1117)</f>
        <v>6789970</v>
      </c>
      <c r="G1117" s="12">
        <v>1115</v>
      </c>
      <c r="H1117" s="12" t="s">
        <v>13981</v>
      </c>
      <c r="I1117" s="12">
        <v>0</v>
      </c>
      <c r="J1117" s="12">
        <f t="shared" si="194"/>
        <v>11932</v>
      </c>
      <c r="K1117" s="12">
        <v>160000</v>
      </c>
      <c r="L1117" s="12">
        <f>SUM($J$3:J1117)</f>
        <v>6983444</v>
      </c>
      <c r="M1117" s="12">
        <f>SUM($L$183:L1117)</f>
        <v>2677437950</v>
      </c>
      <c r="N1117" s="15">
        <f t="shared" si="196"/>
        <v>394.32250068851556</v>
      </c>
      <c r="O1117" s="12">
        <v>1115</v>
      </c>
      <c r="P1117" s="12" t="s">
        <v>13982</v>
      </c>
      <c r="Q1117" s="12">
        <v>0</v>
      </c>
      <c r="R1117" s="12">
        <v>1744</v>
      </c>
      <c r="W1117" s="12" t="e">
        <f t="shared" ca="1" si="197"/>
        <v>#NAME?</v>
      </c>
      <c r="X1117" s="12">
        <v>5533</v>
      </c>
      <c r="Y1117" s="12">
        <v>557</v>
      </c>
      <c r="Z1117" s="12" t="e">
        <f t="shared" ca="1" si="198"/>
        <v>#NAME?</v>
      </c>
      <c r="AA1117" s="12" t="e">
        <f ca="1">SUM($Z$4:Z1117)++VLOOKUP(X1117,$G$3:$L$7002,6,0)</f>
        <v>#NAME?</v>
      </c>
      <c r="AB1117" s="12" t="e">
        <f t="shared" ca="1" si="199"/>
        <v>#NAME?</v>
      </c>
      <c r="AC1117" s="12">
        <v>836</v>
      </c>
      <c r="AD1117" s="12" t="e">
        <f t="shared" ca="1" si="200"/>
        <v>#NAME?</v>
      </c>
      <c r="AI1117" s="13"/>
      <c r="AJ1117" s="13">
        <f t="shared" si="201"/>
        <v>0</v>
      </c>
      <c r="AK1117" s="13"/>
      <c r="AL1117" s="12">
        <f t="shared" si="195"/>
        <v>0</v>
      </c>
    </row>
    <row r="1118" spans="6:38">
      <c r="F1118" s="12">
        <f>SUM($J$183:J1118)</f>
        <v>6801912</v>
      </c>
      <c r="G1118" s="12">
        <v>1116</v>
      </c>
      <c r="H1118" s="12" t="s">
        <v>13981</v>
      </c>
      <c r="I1118" s="12">
        <v>0</v>
      </c>
      <c r="J1118" s="12">
        <f t="shared" si="194"/>
        <v>11942</v>
      </c>
      <c r="K1118" s="12">
        <v>160000</v>
      </c>
      <c r="L1118" s="12">
        <f>SUM($J$3:J1118)</f>
        <v>6995386</v>
      </c>
      <c r="M1118" s="12">
        <f>SUM($L$183:L1118)</f>
        <v>2684433336</v>
      </c>
      <c r="N1118" s="15">
        <f t="shared" si="196"/>
        <v>394.65863951194899</v>
      </c>
      <c r="O1118" s="12">
        <v>1116</v>
      </c>
      <c r="P1118" s="12" t="s">
        <v>13982</v>
      </c>
      <c r="Q1118" s="12">
        <v>0</v>
      </c>
      <c r="R1118" s="12">
        <v>1744</v>
      </c>
      <c r="W1118" s="12" t="e">
        <f t="shared" ca="1" si="197"/>
        <v>#NAME?</v>
      </c>
      <c r="X1118" s="12">
        <v>5538</v>
      </c>
      <c r="Y1118" s="12">
        <v>557.5</v>
      </c>
      <c r="Z1118" s="12" t="e">
        <f t="shared" ca="1" si="198"/>
        <v>#NAME?</v>
      </c>
      <c r="AA1118" s="12" t="e">
        <f ca="1">SUM($Z$4:Z1118)++VLOOKUP(X1118,$G$3:$L$7002,6,0)</f>
        <v>#NAME?</v>
      </c>
      <c r="AB1118" s="12" t="e">
        <f t="shared" ca="1" si="199"/>
        <v>#NAME?</v>
      </c>
      <c r="AC1118" s="12">
        <v>837</v>
      </c>
      <c r="AD1118" s="12" t="e">
        <f t="shared" ca="1" si="200"/>
        <v>#NAME?</v>
      </c>
      <c r="AI1118" s="13"/>
      <c r="AJ1118" s="13">
        <f t="shared" si="201"/>
        <v>0</v>
      </c>
      <c r="AK1118" s="13"/>
      <c r="AL1118" s="12">
        <f t="shared" si="195"/>
        <v>0</v>
      </c>
    </row>
    <row r="1119" spans="6:38">
      <c r="F1119" s="12">
        <f>SUM($J$183:J1119)</f>
        <v>6813864</v>
      </c>
      <c r="G1119" s="12">
        <v>1117</v>
      </c>
      <c r="H1119" s="12" t="s">
        <v>13981</v>
      </c>
      <c r="I1119" s="12">
        <v>0</v>
      </c>
      <c r="J1119" s="12">
        <f t="shared" si="194"/>
        <v>11952</v>
      </c>
      <c r="K1119" s="12">
        <v>160000</v>
      </c>
      <c r="L1119" s="12">
        <f>SUM($J$3:J1119)</f>
        <v>7007338</v>
      </c>
      <c r="M1119" s="12">
        <f>SUM($L$183:L1119)</f>
        <v>2691440674</v>
      </c>
      <c r="N1119" s="15">
        <f t="shared" si="196"/>
        <v>394.99477447744772</v>
      </c>
      <c r="O1119" s="12">
        <v>1117</v>
      </c>
      <c r="P1119" s="12" t="s">
        <v>13982</v>
      </c>
      <c r="Q1119" s="12">
        <v>0</v>
      </c>
      <c r="R1119" s="12">
        <v>1744</v>
      </c>
      <c r="W1119" s="12" t="e">
        <f t="shared" ca="1" si="197"/>
        <v>#NAME?</v>
      </c>
      <c r="X1119" s="12">
        <v>5542</v>
      </c>
      <c r="Y1119" s="12">
        <v>558</v>
      </c>
      <c r="Z1119" s="12" t="e">
        <f t="shared" ca="1" si="198"/>
        <v>#NAME?</v>
      </c>
      <c r="AA1119" s="12" t="e">
        <f ca="1">SUM($Z$4:Z1119)++VLOOKUP(X1119,$G$3:$L$7002,6,0)</f>
        <v>#NAME?</v>
      </c>
      <c r="AB1119" s="12" t="e">
        <f t="shared" ca="1" si="199"/>
        <v>#NAME?</v>
      </c>
      <c r="AC1119" s="12">
        <v>837</v>
      </c>
      <c r="AD1119" s="12" t="e">
        <f t="shared" ca="1" si="200"/>
        <v>#NAME?</v>
      </c>
      <c r="AI1119" s="13"/>
      <c r="AJ1119" s="13">
        <f t="shared" si="201"/>
        <v>0</v>
      </c>
      <c r="AK1119" s="13"/>
      <c r="AL1119" s="12">
        <f t="shared" si="195"/>
        <v>0</v>
      </c>
    </row>
    <row r="1120" spans="6:38">
      <c r="F1120" s="12">
        <f>SUM($J$183:J1120)</f>
        <v>6825826</v>
      </c>
      <c r="G1120" s="12">
        <v>1118</v>
      </c>
      <c r="H1120" s="12" t="s">
        <v>13981</v>
      </c>
      <c r="I1120" s="12">
        <v>0</v>
      </c>
      <c r="J1120" s="12">
        <f t="shared" si="194"/>
        <v>11962</v>
      </c>
      <c r="K1120" s="12">
        <v>160000</v>
      </c>
      <c r="L1120" s="12">
        <f>SUM($J$3:J1120)</f>
        <v>7019300</v>
      </c>
      <c r="M1120" s="12">
        <f>SUM($L$183:L1120)</f>
        <v>2698459974</v>
      </c>
      <c r="N1120" s="15">
        <f t="shared" si="196"/>
        <v>395.33090559296414</v>
      </c>
      <c r="O1120" s="12">
        <v>1118</v>
      </c>
      <c r="P1120" s="12" t="s">
        <v>13982</v>
      </c>
      <c r="Q1120" s="12">
        <v>0</v>
      </c>
      <c r="R1120" s="12">
        <v>1744</v>
      </c>
      <c r="W1120" s="12" t="e">
        <f t="shared" ca="1" si="197"/>
        <v>#NAME?</v>
      </c>
      <c r="X1120" s="12">
        <v>5547</v>
      </c>
      <c r="Y1120" s="12">
        <v>558.5</v>
      </c>
      <c r="Z1120" s="12" t="e">
        <f t="shared" ca="1" si="198"/>
        <v>#NAME?</v>
      </c>
      <c r="AA1120" s="12" t="e">
        <f ca="1">SUM($Z$4:Z1120)++VLOOKUP(X1120,$G$3:$L$7002,6,0)</f>
        <v>#NAME?</v>
      </c>
      <c r="AB1120" s="12" t="e">
        <f t="shared" ca="1" si="199"/>
        <v>#NAME?</v>
      </c>
      <c r="AC1120" s="12">
        <v>838</v>
      </c>
      <c r="AD1120" s="12" t="e">
        <f t="shared" ca="1" si="200"/>
        <v>#NAME?</v>
      </c>
      <c r="AI1120" s="13"/>
      <c r="AJ1120" s="13">
        <f t="shared" si="201"/>
        <v>0</v>
      </c>
      <c r="AK1120" s="13"/>
      <c r="AL1120" s="12">
        <f t="shared" si="195"/>
        <v>0</v>
      </c>
    </row>
    <row r="1121" spans="6:38">
      <c r="F1121" s="12">
        <f>SUM($J$183:J1121)</f>
        <v>6837798</v>
      </c>
      <c r="G1121" s="12">
        <v>1119</v>
      </c>
      <c r="H1121" s="12" t="s">
        <v>13981</v>
      </c>
      <c r="I1121" s="12">
        <v>0</v>
      </c>
      <c r="J1121" s="12">
        <f t="shared" si="194"/>
        <v>11972</v>
      </c>
      <c r="K1121" s="12">
        <v>160000</v>
      </c>
      <c r="L1121" s="12">
        <f>SUM($J$3:J1121)</f>
        <v>7031272</v>
      </c>
      <c r="M1121" s="12">
        <f>SUM($L$183:L1121)</f>
        <v>2705491246</v>
      </c>
      <c r="N1121" s="15">
        <f t="shared" si="196"/>
        <v>395.66703286642866</v>
      </c>
      <c r="O1121" s="12">
        <v>1119</v>
      </c>
      <c r="P1121" s="12" t="s">
        <v>13982</v>
      </c>
      <c r="Q1121" s="12">
        <v>0</v>
      </c>
      <c r="R1121" s="12">
        <v>1744</v>
      </c>
      <c r="W1121" s="12" t="e">
        <f t="shared" ca="1" si="197"/>
        <v>#NAME?</v>
      </c>
      <c r="X1121" s="12">
        <v>5551</v>
      </c>
      <c r="Y1121" s="12">
        <v>559</v>
      </c>
      <c r="Z1121" s="12" t="e">
        <f t="shared" ca="1" si="198"/>
        <v>#NAME?</v>
      </c>
      <c r="AA1121" s="12" t="e">
        <f ca="1">SUM($Z$4:Z1121)++VLOOKUP(X1121,$G$3:$L$7002,6,0)</f>
        <v>#NAME?</v>
      </c>
      <c r="AB1121" s="12" t="e">
        <f t="shared" ca="1" si="199"/>
        <v>#NAME?</v>
      </c>
      <c r="AC1121" s="12">
        <v>838</v>
      </c>
      <c r="AD1121" s="12" t="e">
        <f t="shared" ca="1" si="200"/>
        <v>#NAME?</v>
      </c>
      <c r="AI1121" s="13"/>
      <c r="AJ1121" s="13">
        <f t="shared" si="201"/>
        <v>0</v>
      </c>
      <c r="AK1121" s="13"/>
      <c r="AL1121" s="12">
        <f t="shared" si="195"/>
        <v>0</v>
      </c>
    </row>
    <row r="1122" spans="6:38">
      <c r="F1122" s="12">
        <f>SUM($J$183:J1122)</f>
        <v>6849780</v>
      </c>
      <c r="G1122" s="12">
        <v>1120</v>
      </c>
      <c r="H1122" s="12" t="s">
        <v>13981</v>
      </c>
      <c r="I1122" s="12">
        <v>0</v>
      </c>
      <c r="J1122" s="12">
        <f t="shared" si="194"/>
        <v>11982</v>
      </c>
      <c r="K1122" s="12">
        <v>160000</v>
      </c>
      <c r="L1122" s="12">
        <f>SUM($J$3:J1122)</f>
        <v>7043254</v>
      </c>
      <c r="M1122" s="12">
        <f>SUM($L$183:L1122)</f>
        <v>2712534500</v>
      </c>
      <c r="N1122" s="15">
        <f t="shared" si="196"/>
        <v>396.00315630574994</v>
      </c>
      <c r="O1122" s="12">
        <v>1120</v>
      </c>
      <c r="P1122" s="12" t="s">
        <v>13982</v>
      </c>
      <c r="Q1122" s="12">
        <v>0</v>
      </c>
      <c r="R1122" s="12">
        <v>1744</v>
      </c>
      <c r="W1122" s="12" t="e">
        <f t="shared" ca="1" si="197"/>
        <v>#NAME?</v>
      </c>
      <c r="X1122" s="12">
        <v>5556</v>
      </c>
      <c r="Y1122" s="12">
        <v>559.5</v>
      </c>
      <c r="Z1122" s="12" t="e">
        <f t="shared" ca="1" si="198"/>
        <v>#NAME?</v>
      </c>
      <c r="AA1122" s="12" t="e">
        <f ca="1">SUM($Z$4:Z1122)++VLOOKUP(X1122,$G$3:$L$7002,6,0)</f>
        <v>#NAME?</v>
      </c>
      <c r="AB1122" s="12" t="e">
        <f t="shared" ca="1" si="199"/>
        <v>#NAME?</v>
      </c>
      <c r="AC1122" s="12">
        <v>839</v>
      </c>
      <c r="AD1122" s="12" t="e">
        <f t="shared" ca="1" si="200"/>
        <v>#NAME?</v>
      </c>
      <c r="AI1122" s="13"/>
      <c r="AJ1122" s="13">
        <f t="shared" si="201"/>
        <v>0</v>
      </c>
      <c r="AK1122" s="13"/>
      <c r="AL1122" s="12">
        <f t="shared" si="195"/>
        <v>0</v>
      </c>
    </row>
    <row r="1123" spans="6:38">
      <c r="F1123" s="12">
        <f>SUM($J$183:J1123)</f>
        <v>6861772</v>
      </c>
      <c r="G1123" s="12">
        <v>1121</v>
      </c>
      <c r="H1123" s="12" t="s">
        <v>13981</v>
      </c>
      <c r="I1123" s="12">
        <v>0</v>
      </c>
      <c r="J1123" s="12">
        <f t="shared" ref="J1123:J1186" si="202">J1122+10</f>
        <v>11992</v>
      </c>
      <c r="K1123" s="12">
        <v>160000</v>
      </c>
      <c r="L1123" s="12">
        <f>SUM($J$3:J1123)</f>
        <v>7055246</v>
      </c>
      <c r="M1123" s="12">
        <f>SUM($L$183:L1123)</f>
        <v>2719589746</v>
      </c>
      <c r="N1123" s="15">
        <f t="shared" si="196"/>
        <v>396.33927591881513</v>
      </c>
      <c r="O1123" s="12">
        <v>1121</v>
      </c>
      <c r="P1123" s="12" t="s">
        <v>13982</v>
      </c>
      <c r="Q1123" s="12">
        <v>0</v>
      </c>
      <c r="R1123" s="12">
        <v>1744</v>
      </c>
      <c r="W1123" s="12" t="e">
        <f t="shared" ca="1" si="197"/>
        <v>#NAME?</v>
      </c>
      <c r="X1123" s="12">
        <v>5560</v>
      </c>
      <c r="Y1123" s="12">
        <v>560</v>
      </c>
      <c r="Z1123" s="12" t="e">
        <f t="shared" ca="1" si="198"/>
        <v>#NAME?</v>
      </c>
      <c r="AA1123" s="12" t="e">
        <f ca="1">SUM($Z$4:Z1123)++VLOOKUP(X1123,$G$3:$L$7002,6,0)</f>
        <v>#NAME?</v>
      </c>
      <c r="AB1123" s="12" t="e">
        <f t="shared" ca="1" si="199"/>
        <v>#NAME?</v>
      </c>
      <c r="AC1123" s="12">
        <v>839</v>
      </c>
      <c r="AD1123" s="12" t="e">
        <f t="shared" ca="1" si="200"/>
        <v>#NAME?</v>
      </c>
      <c r="AI1123" s="13"/>
      <c r="AJ1123" s="13">
        <f t="shared" si="201"/>
        <v>0</v>
      </c>
      <c r="AK1123" s="13"/>
      <c r="AL1123" s="12">
        <f t="shared" si="195"/>
        <v>0</v>
      </c>
    </row>
    <row r="1124" spans="6:38">
      <c r="F1124" s="12">
        <f>SUM($J$183:J1124)</f>
        <v>6873774</v>
      </c>
      <c r="G1124" s="12">
        <v>1122</v>
      </c>
      <c r="H1124" s="12" t="s">
        <v>13981</v>
      </c>
      <c r="I1124" s="12">
        <v>0</v>
      </c>
      <c r="J1124" s="12">
        <f t="shared" si="202"/>
        <v>12002</v>
      </c>
      <c r="K1124" s="12">
        <v>160000</v>
      </c>
      <c r="L1124" s="12">
        <f>SUM($J$3:J1124)</f>
        <v>7067248</v>
      </c>
      <c r="M1124" s="12">
        <f>SUM($L$183:L1124)</f>
        <v>2726656994</v>
      </c>
      <c r="N1124" s="15">
        <f t="shared" si="196"/>
        <v>396.67539171348955</v>
      </c>
      <c r="O1124" s="12">
        <v>1122</v>
      </c>
      <c r="P1124" s="12" t="s">
        <v>13982</v>
      </c>
      <c r="Q1124" s="12">
        <v>0</v>
      </c>
      <c r="R1124" s="12">
        <v>1744</v>
      </c>
      <c r="W1124" s="12" t="e">
        <f t="shared" ca="1" si="197"/>
        <v>#NAME?</v>
      </c>
      <c r="X1124" s="12">
        <v>5565</v>
      </c>
      <c r="Y1124" s="12">
        <v>560.5</v>
      </c>
      <c r="Z1124" s="12" t="e">
        <f t="shared" ca="1" si="198"/>
        <v>#NAME?</v>
      </c>
      <c r="AA1124" s="12" t="e">
        <f ca="1">SUM($Z$4:Z1124)++VLOOKUP(X1124,$G$3:$L$7002,6,0)</f>
        <v>#NAME?</v>
      </c>
      <c r="AB1124" s="12" t="e">
        <f t="shared" ca="1" si="199"/>
        <v>#NAME?</v>
      </c>
      <c r="AC1124" s="12">
        <v>840</v>
      </c>
      <c r="AD1124" s="12" t="e">
        <f t="shared" ca="1" si="200"/>
        <v>#NAME?</v>
      </c>
      <c r="AI1124" s="13"/>
      <c r="AJ1124" s="13">
        <f t="shared" si="201"/>
        <v>0</v>
      </c>
      <c r="AK1124" s="13"/>
      <c r="AL1124" s="12">
        <f t="shared" si="195"/>
        <v>0</v>
      </c>
    </row>
    <row r="1125" spans="6:38">
      <c r="F1125" s="12">
        <f>SUM($J$183:J1125)</f>
        <v>6885786</v>
      </c>
      <c r="G1125" s="12">
        <v>1123</v>
      </c>
      <c r="H1125" s="12" t="s">
        <v>13981</v>
      </c>
      <c r="I1125" s="12">
        <v>0</v>
      </c>
      <c r="J1125" s="12">
        <f t="shared" si="202"/>
        <v>12012</v>
      </c>
      <c r="K1125" s="12">
        <v>160000</v>
      </c>
      <c r="L1125" s="12">
        <f>SUM($J$3:J1125)</f>
        <v>7079260</v>
      </c>
      <c r="M1125" s="12">
        <f>SUM($L$183:L1125)</f>
        <v>2733736254</v>
      </c>
      <c r="N1125" s="15">
        <f t="shared" si="196"/>
        <v>397.01150369761712</v>
      </c>
      <c r="O1125" s="12">
        <v>1123</v>
      </c>
      <c r="P1125" s="12" t="s">
        <v>13982</v>
      </c>
      <c r="Q1125" s="12">
        <v>0</v>
      </c>
      <c r="R1125" s="12">
        <v>1744</v>
      </c>
      <c r="W1125" s="12" t="e">
        <f t="shared" ca="1" si="197"/>
        <v>#NAME?</v>
      </c>
      <c r="X1125" s="12">
        <v>5569</v>
      </c>
      <c r="Y1125" s="12">
        <v>561</v>
      </c>
      <c r="Z1125" s="12" t="e">
        <f t="shared" ca="1" si="198"/>
        <v>#NAME?</v>
      </c>
      <c r="AA1125" s="12" t="e">
        <f ca="1">SUM($Z$4:Z1125)++VLOOKUP(X1125,$G$3:$L$7002,6,0)</f>
        <v>#NAME?</v>
      </c>
      <c r="AB1125" s="12" t="e">
        <f t="shared" ca="1" si="199"/>
        <v>#NAME?</v>
      </c>
      <c r="AC1125" s="12">
        <v>840</v>
      </c>
      <c r="AD1125" s="12" t="e">
        <f t="shared" ca="1" si="200"/>
        <v>#NAME?</v>
      </c>
      <c r="AI1125" s="13"/>
      <c r="AJ1125" s="13">
        <f t="shared" si="201"/>
        <v>0</v>
      </c>
      <c r="AK1125" s="13"/>
      <c r="AL1125" s="12">
        <f t="shared" si="195"/>
        <v>0</v>
      </c>
    </row>
    <row r="1126" spans="6:38">
      <c r="F1126" s="12">
        <f>SUM($J$183:J1126)</f>
        <v>6897808</v>
      </c>
      <c r="G1126" s="12">
        <v>1124</v>
      </c>
      <c r="H1126" s="12" t="s">
        <v>13981</v>
      </c>
      <c r="I1126" s="12">
        <v>0</v>
      </c>
      <c r="J1126" s="12">
        <f t="shared" si="202"/>
        <v>12022</v>
      </c>
      <c r="K1126" s="12">
        <v>160000</v>
      </c>
      <c r="L1126" s="12">
        <f>SUM($J$3:J1126)</f>
        <v>7091282</v>
      </c>
      <c r="M1126" s="12">
        <f>SUM($L$183:L1126)</f>
        <v>2740827536</v>
      </c>
      <c r="N1126" s="15">
        <f t="shared" si="196"/>
        <v>397.34761187902012</v>
      </c>
      <c r="O1126" s="12">
        <v>1124</v>
      </c>
      <c r="P1126" s="12" t="s">
        <v>13982</v>
      </c>
      <c r="Q1126" s="12">
        <v>0</v>
      </c>
      <c r="R1126" s="12">
        <v>1744</v>
      </c>
      <c r="W1126" s="12" t="e">
        <f t="shared" ca="1" si="197"/>
        <v>#NAME?</v>
      </c>
      <c r="X1126" s="12">
        <v>5574</v>
      </c>
      <c r="Y1126" s="12">
        <v>561.5</v>
      </c>
      <c r="Z1126" s="12" t="e">
        <f t="shared" ca="1" si="198"/>
        <v>#NAME?</v>
      </c>
      <c r="AA1126" s="12" t="e">
        <f ca="1">SUM($Z$4:Z1126)++VLOOKUP(X1126,$G$3:$L$7002,6,0)</f>
        <v>#NAME?</v>
      </c>
      <c r="AB1126" s="12" t="e">
        <f t="shared" ca="1" si="199"/>
        <v>#NAME?</v>
      </c>
      <c r="AC1126" s="12">
        <v>841</v>
      </c>
      <c r="AD1126" s="12" t="e">
        <f t="shared" ca="1" si="200"/>
        <v>#NAME?</v>
      </c>
      <c r="AI1126" s="13"/>
      <c r="AJ1126" s="13">
        <f t="shared" si="201"/>
        <v>0</v>
      </c>
      <c r="AK1126" s="13"/>
      <c r="AL1126" s="12">
        <f t="shared" si="195"/>
        <v>0</v>
      </c>
    </row>
    <row r="1127" spans="6:38">
      <c r="F1127" s="12">
        <f>SUM($J$183:J1127)</f>
        <v>6909840</v>
      </c>
      <c r="G1127" s="12">
        <v>1125</v>
      </c>
      <c r="H1127" s="12" t="s">
        <v>13981</v>
      </c>
      <c r="I1127" s="12">
        <v>0</v>
      </c>
      <c r="J1127" s="12">
        <f t="shared" si="202"/>
        <v>12032</v>
      </c>
      <c r="K1127" s="12">
        <v>160000</v>
      </c>
      <c r="L1127" s="12">
        <f>SUM($J$3:J1127)</f>
        <v>7103314</v>
      </c>
      <c r="M1127" s="12">
        <f>SUM($L$183:L1127)</f>
        <v>2747930850</v>
      </c>
      <c r="N1127" s="15">
        <f t="shared" si="196"/>
        <v>397.68371626549964</v>
      </c>
      <c r="O1127" s="12">
        <v>1125</v>
      </c>
      <c r="P1127" s="12" t="s">
        <v>13982</v>
      </c>
      <c r="Q1127" s="12">
        <v>0</v>
      </c>
      <c r="R1127" s="12">
        <v>1744</v>
      </c>
      <c r="W1127" s="12" t="e">
        <f t="shared" ca="1" si="197"/>
        <v>#NAME?</v>
      </c>
      <c r="X1127" s="12">
        <v>5578</v>
      </c>
      <c r="Y1127" s="12">
        <v>562</v>
      </c>
      <c r="Z1127" s="12" t="e">
        <f t="shared" ca="1" si="198"/>
        <v>#NAME?</v>
      </c>
      <c r="AA1127" s="12" t="e">
        <f ca="1">SUM($Z$4:Z1127)++VLOOKUP(X1127,$G$3:$L$7002,6,0)</f>
        <v>#NAME?</v>
      </c>
      <c r="AB1127" s="12" t="e">
        <f t="shared" ca="1" si="199"/>
        <v>#NAME?</v>
      </c>
      <c r="AC1127" s="12">
        <v>841</v>
      </c>
      <c r="AD1127" s="12" t="e">
        <f t="shared" ca="1" si="200"/>
        <v>#NAME?</v>
      </c>
      <c r="AI1127" s="13"/>
      <c r="AJ1127" s="13">
        <f t="shared" si="201"/>
        <v>0</v>
      </c>
      <c r="AK1127" s="13"/>
      <c r="AL1127" s="12">
        <f t="shared" si="195"/>
        <v>0</v>
      </c>
    </row>
    <row r="1128" spans="6:38">
      <c r="F1128" s="12">
        <f>SUM($J$183:J1128)</f>
        <v>6921882</v>
      </c>
      <c r="G1128" s="12">
        <v>1126</v>
      </c>
      <c r="H1128" s="12" t="s">
        <v>13981</v>
      </c>
      <c r="I1128" s="12">
        <v>0</v>
      </c>
      <c r="J1128" s="12">
        <f t="shared" si="202"/>
        <v>12042</v>
      </c>
      <c r="K1128" s="12">
        <v>160000</v>
      </c>
      <c r="L1128" s="12">
        <f>SUM($J$3:J1128)</f>
        <v>7115356</v>
      </c>
      <c r="M1128" s="12">
        <f>SUM($L$183:L1128)</f>
        <v>2755046206</v>
      </c>
      <c r="N1128" s="15">
        <f t="shared" si="196"/>
        <v>398.01981686483532</v>
      </c>
      <c r="O1128" s="12">
        <v>1126</v>
      </c>
      <c r="P1128" s="12" t="s">
        <v>13982</v>
      </c>
      <c r="Q1128" s="12">
        <v>0</v>
      </c>
      <c r="R1128" s="12">
        <v>1744</v>
      </c>
      <c r="W1128" s="12" t="e">
        <f t="shared" ca="1" si="197"/>
        <v>#NAME?</v>
      </c>
      <c r="X1128" s="12">
        <v>5583</v>
      </c>
      <c r="Y1128" s="12">
        <v>562.5</v>
      </c>
      <c r="Z1128" s="12" t="e">
        <f t="shared" ca="1" si="198"/>
        <v>#NAME?</v>
      </c>
      <c r="AA1128" s="12" t="e">
        <f ca="1">SUM($Z$4:Z1128)++VLOOKUP(X1128,$G$3:$L$7002,6,0)</f>
        <v>#NAME?</v>
      </c>
      <c r="AB1128" s="12" t="e">
        <f t="shared" ca="1" si="199"/>
        <v>#NAME?</v>
      </c>
      <c r="AC1128" s="12">
        <v>842</v>
      </c>
      <c r="AD1128" s="12" t="e">
        <f t="shared" ca="1" si="200"/>
        <v>#NAME?</v>
      </c>
      <c r="AI1128" s="13"/>
      <c r="AJ1128" s="13">
        <f t="shared" si="201"/>
        <v>0</v>
      </c>
      <c r="AK1128" s="13"/>
      <c r="AL1128" s="12">
        <f t="shared" si="195"/>
        <v>0</v>
      </c>
    </row>
    <row r="1129" spans="6:38">
      <c r="F1129" s="12">
        <f>SUM($J$183:J1129)</f>
        <v>6933934</v>
      </c>
      <c r="G1129" s="12">
        <v>1127</v>
      </c>
      <c r="H1129" s="12" t="s">
        <v>13981</v>
      </c>
      <c r="I1129" s="12">
        <v>0</v>
      </c>
      <c r="J1129" s="12">
        <f t="shared" si="202"/>
        <v>12052</v>
      </c>
      <c r="K1129" s="12">
        <v>160000</v>
      </c>
      <c r="L1129" s="12">
        <f>SUM($J$3:J1129)</f>
        <v>7127408</v>
      </c>
      <c r="M1129" s="12">
        <f>SUM($L$183:L1129)</f>
        <v>2762173614</v>
      </c>
      <c r="N1129" s="15">
        <f t="shared" si="196"/>
        <v>398.35591368478561</v>
      </c>
      <c r="O1129" s="12">
        <v>1127</v>
      </c>
      <c r="P1129" s="12" t="s">
        <v>13982</v>
      </c>
      <c r="Q1129" s="12">
        <v>0</v>
      </c>
      <c r="R1129" s="12">
        <v>1744</v>
      </c>
      <c r="W1129" s="12" t="e">
        <f t="shared" ca="1" si="197"/>
        <v>#NAME?</v>
      </c>
      <c r="X1129" s="12">
        <v>5587</v>
      </c>
      <c r="Y1129" s="12">
        <v>563</v>
      </c>
      <c r="Z1129" s="12" t="e">
        <f t="shared" ca="1" si="198"/>
        <v>#NAME?</v>
      </c>
      <c r="AA1129" s="12" t="e">
        <f ca="1">SUM($Z$4:Z1129)++VLOOKUP(X1129,$G$3:$L$7002,6,0)</f>
        <v>#NAME?</v>
      </c>
      <c r="AB1129" s="12" t="e">
        <f t="shared" ca="1" si="199"/>
        <v>#NAME?</v>
      </c>
      <c r="AC1129" s="12">
        <v>842</v>
      </c>
      <c r="AD1129" s="12" t="e">
        <f t="shared" ca="1" si="200"/>
        <v>#NAME?</v>
      </c>
      <c r="AI1129" s="13"/>
      <c r="AJ1129" s="13">
        <f t="shared" si="201"/>
        <v>0</v>
      </c>
      <c r="AK1129" s="13"/>
      <c r="AL1129" s="12">
        <f t="shared" si="195"/>
        <v>0</v>
      </c>
    </row>
    <row r="1130" spans="6:38">
      <c r="F1130" s="12">
        <f>SUM($J$183:J1130)</f>
        <v>6945996</v>
      </c>
      <c r="G1130" s="12">
        <v>1128</v>
      </c>
      <c r="H1130" s="12" t="s">
        <v>13981</v>
      </c>
      <c r="I1130" s="12">
        <v>0</v>
      </c>
      <c r="J1130" s="12">
        <f t="shared" si="202"/>
        <v>12062</v>
      </c>
      <c r="K1130" s="12">
        <v>160000</v>
      </c>
      <c r="L1130" s="12">
        <f>SUM($J$3:J1130)</f>
        <v>7139470</v>
      </c>
      <c r="M1130" s="12">
        <f>SUM($L$183:L1130)</f>
        <v>2769313084</v>
      </c>
      <c r="N1130" s="15">
        <f t="shared" si="196"/>
        <v>398.69200673308768</v>
      </c>
      <c r="O1130" s="12">
        <v>1128</v>
      </c>
      <c r="P1130" s="12" t="s">
        <v>13982</v>
      </c>
      <c r="Q1130" s="12">
        <v>0</v>
      </c>
      <c r="R1130" s="12">
        <v>1744</v>
      </c>
      <c r="W1130" s="12" t="e">
        <f t="shared" ca="1" si="197"/>
        <v>#NAME?</v>
      </c>
      <c r="X1130" s="12">
        <v>5592</v>
      </c>
      <c r="Y1130" s="12">
        <v>563.5</v>
      </c>
      <c r="Z1130" s="12" t="e">
        <f t="shared" ca="1" si="198"/>
        <v>#NAME?</v>
      </c>
      <c r="AA1130" s="12" t="e">
        <f ca="1">SUM($Z$4:Z1130)++VLOOKUP(X1130,$G$3:$L$7002,6,0)</f>
        <v>#NAME?</v>
      </c>
      <c r="AB1130" s="12" t="e">
        <f t="shared" ca="1" si="199"/>
        <v>#NAME?</v>
      </c>
      <c r="AC1130" s="12">
        <v>843</v>
      </c>
      <c r="AD1130" s="12" t="e">
        <f t="shared" ca="1" si="200"/>
        <v>#NAME?</v>
      </c>
      <c r="AI1130" s="13"/>
      <c r="AJ1130" s="13">
        <f t="shared" si="201"/>
        <v>0</v>
      </c>
      <c r="AK1130" s="13"/>
      <c r="AL1130" s="12">
        <f t="shared" ref="AL1130:AL1193" si="203">AI1130-AJ1130</f>
        <v>0</v>
      </c>
    </row>
    <row r="1131" spans="6:38">
      <c r="F1131" s="12">
        <f>SUM($J$183:J1131)</f>
        <v>6958068</v>
      </c>
      <c r="G1131" s="12">
        <v>1129</v>
      </c>
      <c r="H1131" s="12" t="s">
        <v>13981</v>
      </c>
      <c r="I1131" s="12">
        <v>0</v>
      </c>
      <c r="J1131" s="12">
        <f t="shared" si="202"/>
        <v>12072</v>
      </c>
      <c r="K1131" s="12">
        <v>160000</v>
      </c>
      <c r="L1131" s="12">
        <f>SUM($J$3:J1131)</f>
        <v>7151542</v>
      </c>
      <c r="M1131" s="12">
        <f>SUM($L$183:L1131)</f>
        <v>2776464626</v>
      </c>
      <c r="N1131" s="15">
        <f t="shared" si="196"/>
        <v>399.0280960174577</v>
      </c>
      <c r="O1131" s="12">
        <v>1129</v>
      </c>
      <c r="P1131" s="12" t="s">
        <v>13982</v>
      </c>
      <c r="Q1131" s="12">
        <v>0</v>
      </c>
      <c r="R1131" s="12">
        <v>1744</v>
      </c>
      <c r="W1131" s="12" t="e">
        <f t="shared" ca="1" si="197"/>
        <v>#NAME?</v>
      </c>
      <c r="X1131" s="12">
        <v>5596</v>
      </c>
      <c r="Y1131" s="12">
        <v>564</v>
      </c>
      <c r="Z1131" s="12" t="e">
        <f t="shared" ca="1" si="198"/>
        <v>#NAME?</v>
      </c>
      <c r="AA1131" s="12" t="e">
        <f ca="1">SUM($Z$4:Z1131)++VLOOKUP(X1131,$G$3:$L$7002,6,0)</f>
        <v>#NAME?</v>
      </c>
      <c r="AB1131" s="12" t="e">
        <f t="shared" ca="1" si="199"/>
        <v>#NAME?</v>
      </c>
      <c r="AC1131" s="12">
        <v>843</v>
      </c>
      <c r="AD1131" s="12" t="e">
        <f t="shared" ca="1" si="200"/>
        <v>#NAME?</v>
      </c>
      <c r="AI1131" s="13"/>
      <c r="AJ1131" s="13">
        <f t="shared" si="201"/>
        <v>0</v>
      </c>
      <c r="AK1131" s="13"/>
      <c r="AL1131" s="12">
        <f t="shared" si="203"/>
        <v>0</v>
      </c>
    </row>
    <row r="1132" spans="6:38">
      <c r="F1132" s="12">
        <f>SUM($J$183:J1132)</f>
        <v>6970150</v>
      </c>
      <c r="G1132" s="12">
        <v>1130</v>
      </c>
      <c r="H1132" s="12" t="s">
        <v>13981</v>
      </c>
      <c r="I1132" s="12">
        <v>0</v>
      </c>
      <c r="J1132" s="12">
        <f t="shared" si="202"/>
        <v>12082</v>
      </c>
      <c r="K1132" s="12">
        <v>160000</v>
      </c>
      <c r="L1132" s="12">
        <f>SUM($J$3:J1132)</f>
        <v>7163624</v>
      </c>
      <c r="M1132" s="12">
        <f>SUM($L$183:L1132)</f>
        <v>2783628250</v>
      </c>
      <c r="N1132" s="15">
        <f t="shared" si="196"/>
        <v>399.36418154559084</v>
      </c>
      <c r="O1132" s="12">
        <v>1130</v>
      </c>
      <c r="P1132" s="12" t="s">
        <v>13982</v>
      </c>
      <c r="Q1132" s="12">
        <v>0</v>
      </c>
      <c r="R1132" s="12">
        <v>1744</v>
      </c>
      <c r="W1132" s="12" t="e">
        <f t="shared" ca="1" si="197"/>
        <v>#NAME?</v>
      </c>
      <c r="X1132" s="12">
        <v>5601</v>
      </c>
      <c r="Y1132" s="12">
        <v>564.5</v>
      </c>
      <c r="Z1132" s="12" t="e">
        <f t="shared" ca="1" si="198"/>
        <v>#NAME?</v>
      </c>
      <c r="AA1132" s="12" t="e">
        <f ca="1">SUM($Z$4:Z1132)++VLOOKUP(X1132,$G$3:$L$7002,6,0)</f>
        <v>#NAME?</v>
      </c>
      <c r="AB1132" s="12" t="e">
        <f t="shared" ca="1" si="199"/>
        <v>#NAME?</v>
      </c>
      <c r="AC1132" s="12">
        <v>844</v>
      </c>
      <c r="AD1132" s="12" t="e">
        <f t="shared" ca="1" si="200"/>
        <v>#NAME?</v>
      </c>
      <c r="AI1132" s="13"/>
      <c r="AJ1132" s="13">
        <f t="shared" si="201"/>
        <v>0</v>
      </c>
      <c r="AK1132" s="13"/>
      <c r="AL1132" s="12">
        <f t="shared" si="203"/>
        <v>0</v>
      </c>
    </row>
    <row r="1133" spans="6:38">
      <c r="F1133" s="12">
        <f>SUM($J$183:J1133)</f>
        <v>6982242</v>
      </c>
      <c r="G1133" s="12">
        <v>1131</v>
      </c>
      <c r="H1133" s="12" t="s">
        <v>13981</v>
      </c>
      <c r="I1133" s="12">
        <v>0</v>
      </c>
      <c r="J1133" s="12">
        <f t="shared" si="202"/>
        <v>12092</v>
      </c>
      <c r="K1133" s="12">
        <v>160000</v>
      </c>
      <c r="L1133" s="12">
        <f>SUM($J$3:J1133)</f>
        <v>7175716</v>
      </c>
      <c r="M1133" s="12">
        <f>SUM($L$183:L1133)</f>
        <v>2790803966</v>
      </c>
      <c r="N1133" s="15">
        <f t="shared" si="196"/>
        <v>399.70026332516119</v>
      </c>
      <c r="O1133" s="12">
        <v>1131</v>
      </c>
      <c r="P1133" s="12" t="s">
        <v>13982</v>
      </c>
      <c r="Q1133" s="12">
        <v>0</v>
      </c>
      <c r="R1133" s="12">
        <v>1744</v>
      </c>
      <c r="W1133" s="12" t="e">
        <f t="shared" ca="1" si="197"/>
        <v>#NAME?</v>
      </c>
      <c r="X1133" s="12">
        <v>5605</v>
      </c>
      <c r="Y1133" s="12">
        <v>565</v>
      </c>
      <c r="Z1133" s="12" t="e">
        <f t="shared" ca="1" si="198"/>
        <v>#NAME?</v>
      </c>
      <c r="AA1133" s="12" t="e">
        <f ca="1">SUM($Z$4:Z1133)++VLOOKUP(X1133,$G$3:$L$7002,6,0)</f>
        <v>#NAME?</v>
      </c>
      <c r="AB1133" s="12" t="e">
        <f t="shared" ca="1" si="199"/>
        <v>#NAME?</v>
      </c>
      <c r="AC1133" s="12">
        <v>844</v>
      </c>
      <c r="AD1133" s="12" t="e">
        <f t="shared" ca="1" si="200"/>
        <v>#NAME?</v>
      </c>
      <c r="AI1133" s="13"/>
      <c r="AJ1133" s="13">
        <f t="shared" si="201"/>
        <v>0</v>
      </c>
      <c r="AK1133" s="13"/>
      <c r="AL1133" s="12">
        <f t="shared" si="203"/>
        <v>0</v>
      </c>
    </row>
    <row r="1134" spans="6:38">
      <c r="F1134" s="12">
        <f>SUM($J$183:J1134)</f>
        <v>6994344</v>
      </c>
      <c r="G1134" s="12">
        <v>1132</v>
      </c>
      <c r="H1134" s="12" t="s">
        <v>13981</v>
      </c>
      <c r="I1134" s="12">
        <v>0</v>
      </c>
      <c r="J1134" s="12">
        <f t="shared" si="202"/>
        <v>12102</v>
      </c>
      <c r="K1134" s="12">
        <v>160000</v>
      </c>
      <c r="L1134" s="12">
        <f>SUM($J$3:J1134)</f>
        <v>7187818</v>
      </c>
      <c r="M1134" s="12">
        <f>SUM($L$183:L1134)</f>
        <v>2797991784</v>
      </c>
      <c r="N1134" s="15">
        <f t="shared" si="196"/>
        <v>400.03634136382198</v>
      </c>
      <c r="O1134" s="12">
        <v>1132</v>
      </c>
      <c r="P1134" s="12" t="s">
        <v>13982</v>
      </c>
      <c r="Q1134" s="12">
        <v>0</v>
      </c>
      <c r="R1134" s="12">
        <v>1744</v>
      </c>
      <c r="W1134" s="12" t="e">
        <f t="shared" ca="1" si="197"/>
        <v>#NAME?</v>
      </c>
      <c r="X1134" s="12">
        <v>5610</v>
      </c>
      <c r="Y1134" s="12">
        <v>565.5</v>
      </c>
      <c r="Z1134" s="12" t="e">
        <f t="shared" ca="1" si="198"/>
        <v>#NAME?</v>
      </c>
      <c r="AA1134" s="12" t="e">
        <f ca="1">SUM($Z$4:Z1134)++VLOOKUP(X1134,$G$3:$L$7002,6,0)</f>
        <v>#NAME?</v>
      </c>
      <c r="AB1134" s="12" t="e">
        <f t="shared" ca="1" si="199"/>
        <v>#NAME?</v>
      </c>
      <c r="AC1134" s="12">
        <v>845</v>
      </c>
      <c r="AD1134" s="12" t="e">
        <f t="shared" ca="1" si="200"/>
        <v>#NAME?</v>
      </c>
      <c r="AI1134" s="13"/>
      <c r="AJ1134" s="13">
        <f t="shared" si="201"/>
        <v>0</v>
      </c>
      <c r="AK1134" s="13"/>
      <c r="AL1134" s="12">
        <f t="shared" si="203"/>
        <v>0</v>
      </c>
    </row>
    <row r="1135" spans="6:38">
      <c r="F1135" s="12">
        <f>SUM($J$183:J1135)</f>
        <v>7006456</v>
      </c>
      <c r="G1135" s="12">
        <v>1133</v>
      </c>
      <c r="H1135" s="12" t="s">
        <v>13981</v>
      </c>
      <c r="I1135" s="12">
        <v>0</v>
      </c>
      <c r="J1135" s="12">
        <f t="shared" si="202"/>
        <v>12112</v>
      </c>
      <c r="K1135" s="12">
        <v>160000</v>
      </c>
      <c r="L1135" s="12">
        <f>SUM($J$3:J1135)</f>
        <v>7199930</v>
      </c>
      <c r="M1135" s="12">
        <f>SUM($L$183:L1135)</f>
        <v>2805191714</v>
      </c>
      <c r="N1135" s="15">
        <f t="shared" si="196"/>
        <v>400.37241566920568</v>
      </c>
      <c r="O1135" s="12">
        <v>1133</v>
      </c>
      <c r="P1135" s="12" t="s">
        <v>13982</v>
      </c>
      <c r="Q1135" s="12">
        <v>0</v>
      </c>
      <c r="R1135" s="12">
        <v>1744</v>
      </c>
      <c r="W1135" s="12" t="e">
        <f t="shared" ca="1" si="197"/>
        <v>#NAME?</v>
      </c>
      <c r="X1135" s="12">
        <v>5614</v>
      </c>
      <c r="Y1135" s="12">
        <v>566</v>
      </c>
      <c r="Z1135" s="12" t="e">
        <f t="shared" ca="1" si="198"/>
        <v>#NAME?</v>
      </c>
      <c r="AA1135" s="12" t="e">
        <f ca="1">SUM($Z$4:Z1135)++VLOOKUP(X1135,$G$3:$L$7002,6,0)</f>
        <v>#NAME?</v>
      </c>
      <c r="AB1135" s="12" t="e">
        <f t="shared" ca="1" si="199"/>
        <v>#NAME?</v>
      </c>
      <c r="AC1135" s="12">
        <v>845</v>
      </c>
      <c r="AD1135" s="12" t="e">
        <f t="shared" ca="1" si="200"/>
        <v>#NAME?</v>
      </c>
      <c r="AI1135" s="13"/>
      <c r="AJ1135" s="13">
        <f t="shared" si="201"/>
        <v>0</v>
      </c>
      <c r="AK1135" s="13"/>
      <c r="AL1135" s="12">
        <f t="shared" si="203"/>
        <v>0</v>
      </c>
    </row>
    <row r="1136" spans="6:38">
      <c r="F1136" s="12">
        <f>SUM($J$183:J1136)</f>
        <v>7018578</v>
      </c>
      <c r="G1136" s="12">
        <v>1134</v>
      </c>
      <c r="H1136" s="12" t="s">
        <v>13981</v>
      </c>
      <c r="I1136" s="12">
        <v>0</v>
      </c>
      <c r="J1136" s="12">
        <f t="shared" si="202"/>
        <v>12122</v>
      </c>
      <c r="K1136" s="12">
        <v>160000</v>
      </c>
      <c r="L1136" s="12">
        <f>SUM($J$3:J1136)</f>
        <v>7212052</v>
      </c>
      <c r="M1136" s="12">
        <f>SUM($L$183:L1136)</f>
        <v>2812403766</v>
      </c>
      <c r="N1136" s="15">
        <f t="shared" si="196"/>
        <v>400.70848624892392</v>
      </c>
      <c r="O1136" s="12">
        <v>1134</v>
      </c>
      <c r="P1136" s="12" t="s">
        <v>13982</v>
      </c>
      <c r="Q1136" s="12">
        <v>0</v>
      </c>
      <c r="R1136" s="12">
        <v>1744</v>
      </c>
      <c r="W1136" s="12" t="e">
        <f t="shared" ca="1" si="197"/>
        <v>#NAME?</v>
      </c>
      <c r="X1136" s="12">
        <v>5619</v>
      </c>
      <c r="Y1136" s="12">
        <v>566.5</v>
      </c>
      <c r="Z1136" s="12" t="e">
        <f t="shared" ca="1" si="198"/>
        <v>#NAME?</v>
      </c>
      <c r="AA1136" s="12" t="e">
        <f ca="1">SUM($Z$4:Z1136)++VLOOKUP(X1136,$G$3:$L$7002,6,0)</f>
        <v>#NAME?</v>
      </c>
      <c r="AB1136" s="12" t="e">
        <f t="shared" ca="1" si="199"/>
        <v>#NAME?</v>
      </c>
      <c r="AC1136" s="12">
        <v>846</v>
      </c>
      <c r="AD1136" s="12" t="e">
        <f t="shared" ca="1" si="200"/>
        <v>#NAME?</v>
      </c>
      <c r="AI1136" s="13"/>
      <c r="AJ1136" s="13">
        <f t="shared" si="201"/>
        <v>0</v>
      </c>
      <c r="AK1136" s="13"/>
      <c r="AL1136" s="12">
        <f t="shared" si="203"/>
        <v>0</v>
      </c>
    </row>
    <row r="1137" spans="6:38">
      <c r="F1137" s="12">
        <f>SUM($J$183:J1137)</f>
        <v>7030710</v>
      </c>
      <c r="G1137" s="12">
        <v>1135</v>
      </c>
      <c r="H1137" s="12" t="s">
        <v>13981</v>
      </c>
      <c r="I1137" s="12">
        <v>0</v>
      </c>
      <c r="J1137" s="12">
        <f t="shared" si="202"/>
        <v>12132</v>
      </c>
      <c r="K1137" s="12">
        <v>160000</v>
      </c>
      <c r="L1137" s="12">
        <f>SUM($J$3:J1137)</f>
        <v>7224184</v>
      </c>
      <c r="M1137" s="12">
        <f>SUM($L$183:L1137)</f>
        <v>2819627950</v>
      </c>
      <c r="N1137" s="15">
        <f t="shared" si="196"/>
        <v>401.04455311056779</v>
      </c>
      <c r="O1137" s="12">
        <v>1135</v>
      </c>
      <c r="P1137" s="12" t="s">
        <v>13982</v>
      </c>
      <c r="Q1137" s="12">
        <v>0</v>
      </c>
      <c r="R1137" s="12">
        <v>1744</v>
      </c>
      <c r="W1137" s="12" t="e">
        <f t="shared" ca="1" si="197"/>
        <v>#NAME?</v>
      </c>
      <c r="X1137" s="12">
        <v>5623</v>
      </c>
      <c r="Y1137" s="12">
        <v>567</v>
      </c>
      <c r="Z1137" s="12" t="e">
        <f t="shared" ca="1" si="198"/>
        <v>#NAME?</v>
      </c>
      <c r="AA1137" s="12" t="e">
        <f ca="1">SUM($Z$4:Z1137)++VLOOKUP(X1137,$G$3:$L$7002,6,0)</f>
        <v>#NAME?</v>
      </c>
      <c r="AB1137" s="12" t="e">
        <f t="shared" ca="1" si="199"/>
        <v>#NAME?</v>
      </c>
      <c r="AC1137" s="12">
        <v>846</v>
      </c>
      <c r="AD1137" s="12" t="e">
        <f t="shared" ca="1" si="200"/>
        <v>#NAME?</v>
      </c>
      <c r="AI1137" s="13"/>
      <c r="AJ1137" s="13">
        <f t="shared" si="201"/>
        <v>0</v>
      </c>
      <c r="AK1137" s="13"/>
      <c r="AL1137" s="12">
        <f t="shared" si="203"/>
        <v>0</v>
      </c>
    </row>
    <row r="1138" spans="6:38">
      <c r="F1138" s="12">
        <f>SUM($J$183:J1138)</f>
        <v>7042852</v>
      </c>
      <c r="G1138" s="12">
        <v>1136</v>
      </c>
      <c r="H1138" s="12" t="s">
        <v>13981</v>
      </c>
      <c r="I1138" s="12">
        <v>0</v>
      </c>
      <c r="J1138" s="12">
        <f t="shared" si="202"/>
        <v>12142</v>
      </c>
      <c r="K1138" s="12">
        <v>160000</v>
      </c>
      <c r="L1138" s="12">
        <f>SUM($J$3:J1138)</f>
        <v>7236326</v>
      </c>
      <c r="M1138" s="12">
        <f>SUM($L$183:L1138)</f>
        <v>2826864276</v>
      </c>
      <c r="N1138" s="15">
        <f t="shared" si="196"/>
        <v>401.38061626170759</v>
      </c>
      <c r="O1138" s="12">
        <v>1136</v>
      </c>
      <c r="P1138" s="12" t="s">
        <v>13982</v>
      </c>
      <c r="Q1138" s="12">
        <v>0</v>
      </c>
      <c r="R1138" s="12">
        <v>1744</v>
      </c>
      <c r="W1138" s="12" t="e">
        <f t="shared" ca="1" si="197"/>
        <v>#NAME?</v>
      </c>
      <c r="X1138" s="12">
        <v>5628</v>
      </c>
      <c r="Y1138" s="12">
        <v>567.5</v>
      </c>
      <c r="Z1138" s="12" t="e">
        <f t="shared" ca="1" si="198"/>
        <v>#NAME?</v>
      </c>
      <c r="AA1138" s="12" t="e">
        <f ca="1">SUM($Z$4:Z1138)++VLOOKUP(X1138,$G$3:$L$7002,6,0)</f>
        <v>#NAME?</v>
      </c>
      <c r="AB1138" s="12" t="e">
        <f t="shared" ca="1" si="199"/>
        <v>#NAME?</v>
      </c>
      <c r="AC1138" s="12">
        <v>847</v>
      </c>
      <c r="AD1138" s="12" t="e">
        <f t="shared" ca="1" si="200"/>
        <v>#NAME?</v>
      </c>
      <c r="AI1138" s="13"/>
      <c r="AJ1138" s="13">
        <f t="shared" si="201"/>
        <v>0</v>
      </c>
      <c r="AK1138" s="13"/>
      <c r="AL1138" s="12">
        <f t="shared" si="203"/>
        <v>0</v>
      </c>
    </row>
    <row r="1139" spans="6:38">
      <c r="F1139" s="12">
        <f>SUM($J$183:J1139)</f>
        <v>7055004</v>
      </c>
      <c r="G1139" s="12">
        <v>1137</v>
      </c>
      <c r="H1139" s="12" t="s">
        <v>13981</v>
      </c>
      <c r="I1139" s="12">
        <v>0</v>
      </c>
      <c r="J1139" s="12">
        <f t="shared" si="202"/>
        <v>12152</v>
      </c>
      <c r="K1139" s="12">
        <v>160000</v>
      </c>
      <c r="L1139" s="12">
        <f>SUM($J$3:J1139)</f>
        <v>7248478</v>
      </c>
      <c r="M1139" s="12">
        <f>SUM($L$183:L1139)</f>
        <v>2834112754</v>
      </c>
      <c r="N1139" s="15">
        <f t="shared" si="196"/>
        <v>401.71667570989331</v>
      </c>
      <c r="O1139" s="12">
        <v>1137</v>
      </c>
      <c r="P1139" s="12" t="s">
        <v>13982</v>
      </c>
      <c r="Q1139" s="12">
        <v>0</v>
      </c>
      <c r="R1139" s="12">
        <v>1744</v>
      </c>
      <c r="W1139" s="12" t="e">
        <f t="shared" ca="1" si="197"/>
        <v>#NAME?</v>
      </c>
      <c r="X1139" s="12">
        <v>5632</v>
      </c>
      <c r="Y1139" s="12">
        <v>568</v>
      </c>
      <c r="Z1139" s="12" t="e">
        <f t="shared" ca="1" si="198"/>
        <v>#NAME?</v>
      </c>
      <c r="AA1139" s="12" t="e">
        <f ca="1">SUM($Z$4:Z1139)++VLOOKUP(X1139,$G$3:$L$7002,6,0)</f>
        <v>#NAME?</v>
      </c>
      <c r="AB1139" s="12" t="e">
        <f t="shared" ca="1" si="199"/>
        <v>#NAME?</v>
      </c>
      <c r="AC1139" s="12">
        <v>847</v>
      </c>
      <c r="AD1139" s="12" t="e">
        <f t="shared" ca="1" si="200"/>
        <v>#NAME?</v>
      </c>
      <c r="AI1139" s="13"/>
      <c r="AJ1139" s="13">
        <f t="shared" si="201"/>
        <v>0</v>
      </c>
      <c r="AK1139" s="13"/>
      <c r="AL1139" s="12">
        <f t="shared" si="203"/>
        <v>0</v>
      </c>
    </row>
    <row r="1140" spans="6:38">
      <c r="F1140" s="12">
        <f>SUM($J$183:J1140)</f>
        <v>7067166</v>
      </c>
      <c r="G1140" s="12">
        <v>1138</v>
      </c>
      <c r="H1140" s="12" t="s">
        <v>13981</v>
      </c>
      <c r="I1140" s="12">
        <v>0</v>
      </c>
      <c r="J1140" s="12">
        <f t="shared" si="202"/>
        <v>12162</v>
      </c>
      <c r="K1140" s="12">
        <v>160000</v>
      </c>
      <c r="L1140" s="12">
        <f>SUM($J$3:J1140)</f>
        <v>7260640</v>
      </c>
      <c r="M1140" s="12">
        <f>SUM($L$183:L1140)</f>
        <v>2841373394</v>
      </c>
      <c r="N1140" s="15">
        <f t="shared" si="196"/>
        <v>402.05273146265421</v>
      </c>
      <c r="O1140" s="12">
        <v>1138</v>
      </c>
      <c r="P1140" s="12" t="s">
        <v>13982</v>
      </c>
      <c r="Q1140" s="12">
        <v>0</v>
      </c>
      <c r="R1140" s="12">
        <v>1744</v>
      </c>
      <c r="W1140" s="12" t="e">
        <f t="shared" ca="1" si="197"/>
        <v>#NAME?</v>
      </c>
      <c r="X1140" s="12">
        <v>5637</v>
      </c>
      <c r="Y1140" s="12">
        <v>568.5</v>
      </c>
      <c r="Z1140" s="12" t="e">
        <f t="shared" ca="1" si="198"/>
        <v>#NAME?</v>
      </c>
      <c r="AA1140" s="12" t="e">
        <f ca="1">SUM($Z$4:Z1140)++VLOOKUP(X1140,$G$3:$L$7002,6,0)</f>
        <v>#NAME?</v>
      </c>
      <c r="AB1140" s="12" t="e">
        <f t="shared" ca="1" si="199"/>
        <v>#NAME?</v>
      </c>
      <c r="AC1140" s="12">
        <v>848</v>
      </c>
      <c r="AD1140" s="12" t="e">
        <f t="shared" ca="1" si="200"/>
        <v>#NAME?</v>
      </c>
      <c r="AI1140" s="13"/>
      <c r="AJ1140" s="13">
        <f t="shared" si="201"/>
        <v>0</v>
      </c>
      <c r="AK1140" s="13"/>
      <c r="AL1140" s="12">
        <f t="shared" si="203"/>
        <v>0</v>
      </c>
    </row>
    <row r="1141" spans="6:38">
      <c r="F1141" s="12">
        <f>SUM($J$183:J1141)</f>
        <v>7079338</v>
      </c>
      <c r="G1141" s="12">
        <v>1139</v>
      </c>
      <c r="H1141" s="12" t="s">
        <v>13981</v>
      </c>
      <c r="I1141" s="12">
        <v>0</v>
      </c>
      <c r="J1141" s="12">
        <f t="shared" si="202"/>
        <v>12172</v>
      </c>
      <c r="K1141" s="12">
        <v>160000</v>
      </c>
      <c r="L1141" s="12">
        <f>SUM($J$3:J1141)</f>
        <v>7272812</v>
      </c>
      <c r="M1141" s="12">
        <f>SUM($L$183:L1141)</f>
        <v>2848646206</v>
      </c>
      <c r="N1141" s="15">
        <f t="shared" si="196"/>
        <v>402.3887835274993</v>
      </c>
      <c r="O1141" s="12">
        <v>1139</v>
      </c>
      <c r="P1141" s="12" t="s">
        <v>13982</v>
      </c>
      <c r="Q1141" s="12">
        <v>0</v>
      </c>
      <c r="R1141" s="12">
        <v>1744</v>
      </c>
      <c r="W1141" s="12" t="e">
        <f t="shared" ca="1" si="197"/>
        <v>#NAME?</v>
      </c>
      <c r="X1141" s="12">
        <v>5641</v>
      </c>
      <c r="Y1141" s="12">
        <v>569</v>
      </c>
      <c r="Z1141" s="12" t="e">
        <f t="shared" ca="1" si="198"/>
        <v>#NAME?</v>
      </c>
      <c r="AA1141" s="12" t="e">
        <f ca="1">SUM($Z$4:Z1141)++VLOOKUP(X1141,$G$3:$L$7002,6,0)</f>
        <v>#NAME?</v>
      </c>
      <c r="AB1141" s="12" t="e">
        <f t="shared" ca="1" si="199"/>
        <v>#NAME?</v>
      </c>
      <c r="AC1141" s="12">
        <v>848</v>
      </c>
      <c r="AD1141" s="12" t="e">
        <f t="shared" ca="1" si="200"/>
        <v>#NAME?</v>
      </c>
      <c r="AI1141" s="13"/>
      <c r="AJ1141" s="13">
        <f t="shared" si="201"/>
        <v>0</v>
      </c>
      <c r="AK1141" s="13"/>
      <c r="AL1141" s="12">
        <f t="shared" si="203"/>
        <v>0</v>
      </c>
    </row>
    <row r="1142" spans="6:38">
      <c r="F1142" s="12">
        <f>SUM($J$183:J1142)</f>
        <v>7091520</v>
      </c>
      <c r="G1142" s="12">
        <v>1140</v>
      </c>
      <c r="H1142" s="12" t="s">
        <v>13981</v>
      </c>
      <c r="I1142" s="12">
        <v>0</v>
      </c>
      <c r="J1142" s="12">
        <f t="shared" si="202"/>
        <v>12182</v>
      </c>
      <c r="K1142" s="12">
        <v>160000</v>
      </c>
      <c r="L1142" s="12">
        <f>SUM($J$3:J1142)</f>
        <v>7284994</v>
      </c>
      <c r="M1142" s="12">
        <f>SUM($L$183:L1142)</f>
        <v>2855931200</v>
      </c>
      <c r="N1142" s="15">
        <f t="shared" si="196"/>
        <v>402.72483191191731</v>
      </c>
      <c r="O1142" s="12">
        <v>1140</v>
      </c>
      <c r="P1142" s="12" t="s">
        <v>13982</v>
      </c>
      <c r="Q1142" s="12">
        <v>0</v>
      </c>
      <c r="R1142" s="12">
        <v>1744</v>
      </c>
      <c r="W1142" s="12" t="e">
        <f t="shared" ca="1" si="197"/>
        <v>#NAME?</v>
      </c>
      <c r="X1142" s="12">
        <v>5646</v>
      </c>
      <c r="Y1142" s="12">
        <v>569.5</v>
      </c>
      <c r="Z1142" s="12" t="e">
        <f t="shared" ca="1" si="198"/>
        <v>#NAME?</v>
      </c>
      <c r="AA1142" s="12" t="e">
        <f ca="1">SUM($Z$4:Z1142)++VLOOKUP(X1142,$G$3:$L$7002,6,0)</f>
        <v>#NAME?</v>
      </c>
      <c r="AB1142" s="12" t="e">
        <f t="shared" ca="1" si="199"/>
        <v>#NAME?</v>
      </c>
      <c r="AC1142" s="12">
        <v>849</v>
      </c>
      <c r="AD1142" s="12" t="e">
        <f t="shared" ca="1" si="200"/>
        <v>#NAME?</v>
      </c>
      <c r="AI1142" s="13"/>
      <c r="AJ1142" s="13">
        <f t="shared" si="201"/>
        <v>0</v>
      </c>
      <c r="AK1142" s="13"/>
      <c r="AL1142" s="12">
        <f t="shared" si="203"/>
        <v>0</v>
      </c>
    </row>
    <row r="1143" spans="6:38">
      <c r="F1143" s="12">
        <f>SUM($J$183:J1143)</f>
        <v>7103712</v>
      </c>
      <c r="G1143" s="12">
        <v>1141</v>
      </c>
      <c r="H1143" s="12" t="s">
        <v>13981</v>
      </c>
      <c r="I1143" s="12">
        <v>0</v>
      </c>
      <c r="J1143" s="12">
        <f t="shared" si="202"/>
        <v>12192</v>
      </c>
      <c r="K1143" s="12">
        <v>160000</v>
      </c>
      <c r="L1143" s="12">
        <f>SUM($J$3:J1143)</f>
        <v>7297186</v>
      </c>
      <c r="M1143" s="12">
        <f>SUM($L$183:L1143)</f>
        <v>2863228386</v>
      </c>
      <c r="N1143" s="15">
        <f t="shared" ref="N1143:N1206" si="204">M1143/F1143</f>
        <v>403.0608766233766</v>
      </c>
      <c r="O1143" s="12">
        <v>1141</v>
      </c>
      <c r="P1143" s="12" t="s">
        <v>13982</v>
      </c>
      <c r="Q1143" s="12">
        <v>0</v>
      </c>
      <c r="R1143" s="12">
        <v>1744</v>
      </c>
      <c r="W1143" s="12" t="e">
        <f t="shared" ca="1" si="197"/>
        <v>#NAME?</v>
      </c>
      <c r="X1143" s="12">
        <v>5650</v>
      </c>
      <c r="Y1143" s="12">
        <v>570</v>
      </c>
      <c r="Z1143" s="12" t="e">
        <f t="shared" ca="1" si="198"/>
        <v>#NAME?</v>
      </c>
      <c r="AA1143" s="12" t="e">
        <f ca="1">SUM($Z$4:Z1143)++VLOOKUP(X1143,$G$3:$L$7002,6,0)</f>
        <v>#NAME?</v>
      </c>
      <c r="AB1143" s="12" t="e">
        <f t="shared" ca="1" si="199"/>
        <v>#NAME?</v>
      </c>
      <c r="AC1143" s="12">
        <v>849</v>
      </c>
      <c r="AD1143" s="12" t="e">
        <f t="shared" ca="1" si="200"/>
        <v>#NAME?</v>
      </c>
      <c r="AI1143" s="13"/>
      <c r="AJ1143" s="13">
        <f t="shared" si="201"/>
        <v>0</v>
      </c>
      <c r="AK1143" s="13"/>
      <c r="AL1143" s="12">
        <f t="shared" si="203"/>
        <v>0</v>
      </c>
    </row>
    <row r="1144" spans="6:38">
      <c r="F1144" s="12">
        <f>SUM($J$183:J1144)</f>
        <v>7115914</v>
      </c>
      <c r="G1144" s="12">
        <v>1142</v>
      </c>
      <c r="H1144" s="12" t="s">
        <v>13981</v>
      </c>
      <c r="I1144" s="12">
        <v>0</v>
      </c>
      <c r="J1144" s="12">
        <f t="shared" si="202"/>
        <v>12202</v>
      </c>
      <c r="K1144" s="12">
        <v>160000</v>
      </c>
      <c r="L1144" s="12">
        <f>SUM($J$3:J1144)</f>
        <v>7309388</v>
      </c>
      <c r="M1144" s="12">
        <f>SUM($L$183:L1144)</f>
        <v>2870537774</v>
      </c>
      <c r="N1144" s="15">
        <f t="shared" si="204"/>
        <v>403.39691766932538</v>
      </c>
      <c r="O1144" s="12">
        <v>1142</v>
      </c>
      <c r="P1144" s="12" t="s">
        <v>13982</v>
      </c>
      <c r="Q1144" s="12">
        <v>0</v>
      </c>
      <c r="R1144" s="12">
        <v>1744</v>
      </c>
      <c r="W1144" s="12" t="e">
        <f t="shared" ca="1" si="197"/>
        <v>#NAME?</v>
      </c>
      <c r="X1144" s="12">
        <v>5655</v>
      </c>
      <c r="Y1144" s="12">
        <v>570.5</v>
      </c>
      <c r="Z1144" s="12" t="e">
        <f t="shared" ca="1" si="198"/>
        <v>#NAME?</v>
      </c>
      <c r="AA1144" s="12" t="e">
        <f ca="1">SUM($Z$4:Z1144)++VLOOKUP(X1144,$G$3:$L$7002,6,0)</f>
        <v>#NAME?</v>
      </c>
      <c r="AB1144" s="12" t="e">
        <f t="shared" ca="1" si="199"/>
        <v>#NAME?</v>
      </c>
      <c r="AC1144" s="12">
        <v>850</v>
      </c>
      <c r="AD1144" s="12" t="e">
        <f t="shared" ca="1" si="200"/>
        <v>#NAME?</v>
      </c>
      <c r="AI1144" s="13"/>
      <c r="AJ1144" s="13">
        <f t="shared" si="201"/>
        <v>0</v>
      </c>
      <c r="AK1144" s="13"/>
      <c r="AL1144" s="12">
        <f t="shared" si="203"/>
        <v>0</v>
      </c>
    </row>
    <row r="1145" spans="6:38">
      <c r="F1145" s="12">
        <f>SUM($J$183:J1145)</f>
        <v>7128126</v>
      </c>
      <c r="G1145" s="12">
        <v>1143</v>
      </c>
      <c r="H1145" s="12" t="s">
        <v>13981</v>
      </c>
      <c r="I1145" s="12">
        <v>0</v>
      </c>
      <c r="J1145" s="12">
        <f t="shared" si="202"/>
        <v>12212</v>
      </c>
      <c r="K1145" s="12">
        <v>160000</v>
      </c>
      <c r="L1145" s="12">
        <f>SUM($J$3:J1145)</f>
        <v>7321600</v>
      </c>
      <c r="M1145" s="12">
        <f>SUM($L$183:L1145)</f>
        <v>2877859374</v>
      </c>
      <c r="N1145" s="15">
        <f t="shared" si="204"/>
        <v>403.73295505719176</v>
      </c>
      <c r="O1145" s="12">
        <v>1143</v>
      </c>
      <c r="P1145" s="12" t="s">
        <v>13982</v>
      </c>
      <c r="Q1145" s="12">
        <v>0</v>
      </c>
      <c r="R1145" s="12">
        <v>1744</v>
      </c>
      <c r="W1145" s="12" t="e">
        <f t="shared" ca="1" si="197"/>
        <v>#NAME?</v>
      </c>
      <c r="X1145" s="12">
        <v>5659</v>
      </c>
      <c r="Y1145" s="12">
        <v>571</v>
      </c>
      <c r="Z1145" s="12" t="e">
        <f t="shared" ca="1" si="198"/>
        <v>#NAME?</v>
      </c>
      <c r="AA1145" s="12" t="e">
        <f ca="1">SUM($Z$4:Z1145)++VLOOKUP(X1145,$G$3:$L$7002,6,0)</f>
        <v>#NAME?</v>
      </c>
      <c r="AB1145" s="12" t="e">
        <f t="shared" ca="1" si="199"/>
        <v>#NAME?</v>
      </c>
      <c r="AC1145" s="12">
        <v>850</v>
      </c>
      <c r="AD1145" s="12" t="e">
        <f t="shared" ca="1" si="200"/>
        <v>#NAME?</v>
      </c>
      <c r="AI1145" s="13"/>
      <c r="AJ1145" s="13">
        <f t="shared" si="201"/>
        <v>0</v>
      </c>
      <c r="AK1145" s="13"/>
      <c r="AL1145" s="12">
        <f t="shared" si="203"/>
        <v>0</v>
      </c>
    </row>
    <row r="1146" spans="6:38">
      <c r="F1146" s="12">
        <f>SUM($J$183:J1146)</f>
        <v>7140348</v>
      </c>
      <c r="G1146" s="12">
        <v>1144</v>
      </c>
      <c r="H1146" s="12" t="s">
        <v>13981</v>
      </c>
      <c r="I1146" s="12">
        <v>0</v>
      </c>
      <c r="J1146" s="12">
        <f t="shared" si="202"/>
        <v>12222</v>
      </c>
      <c r="K1146" s="12">
        <v>160000</v>
      </c>
      <c r="L1146" s="12">
        <f>SUM($J$3:J1146)</f>
        <v>7333822</v>
      </c>
      <c r="M1146" s="12">
        <f>SUM($L$183:L1146)</f>
        <v>2885193196</v>
      </c>
      <c r="N1146" s="15">
        <f t="shared" si="204"/>
        <v>404.0689887943837</v>
      </c>
      <c r="O1146" s="12">
        <v>1144</v>
      </c>
      <c r="P1146" s="12" t="s">
        <v>13982</v>
      </c>
      <c r="Q1146" s="12">
        <v>0</v>
      </c>
      <c r="R1146" s="12">
        <v>1744</v>
      </c>
      <c r="W1146" s="12" t="e">
        <f t="shared" ca="1" si="197"/>
        <v>#NAME?</v>
      </c>
      <c r="X1146" s="12">
        <v>5664</v>
      </c>
      <c r="Y1146" s="12">
        <v>571.5</v>
      </c>
      <c r="Z1146" s="12" t="e">
        <f t="shared" ca="1" si="198"/>
        <v>#NAME?</v>
      </c>
      <c r="AA1146" s="12" t="e">
        <f ca="1">SUM($Z$4:Z1146)++VLOOKUP(X1146,$G$3:$L$7002,6,0)</f>
        <v>#NAME?</v>
      </c>
      <c r="AB1146" s="12" t="e">
        <f t="shared" ca="1" si="199"/>
        <v>#NAME?</v>
      </c>
      <c r="AC1146" s="12">
        <v>851</v>
      </c>
      <c r="AD1146" s="12" t="e">
        <f t="shared" ca="1" si="200"/>
        <v>#NAME?</v>
      </c>
      <c r="AI1146" s="13"/>
      <c r="AJ1146" s="13">
        <f t="shared" si="201"/>
        <v>0</v>
      </c>
      <c r="AK1146" s="13"/>
      <c r="AL1146" s="12">
        <f t="shared" si="203"/>
        <v>0</v>
      </c>
    </row>
    <row r="1147" spans="6:38">
      <c r="F1147" s="12">
        <f>SUM($J$183:J1147)</f>
        <v>7152580</v>
      </c>
      <c r="G1147" s="12">
        <v>1145</v>
      </c>
      <c r="H1147" s="12" t="s">
        <v>13981</v>
      </c>
      <c r="I1147" s="12">
        <v>0</v>
      </c>
      <c r="J1147" s="12">
        <f t="shared" si="202"/>
        <v>12232</v>
      </c>
      <c r="K1147" s="12">
        <v>160000</v>
      </c>
      <c r="L1147" s="12">
        <f>SUM($J$3:J1147)</f>
        <v>7346054</v>
      </c>
      <c r="M1147" s="12">
        <f>SUM($L$183:L1147)</f>
        <v>2892539250</v>
      </c>
      <c r="N1147" s="15">
        <f t="shared" si="204"/>
        <v>404.40501888828925</v>
      </c>
      <c r="O1147" s="12">
        <v>1145</v>
      </c>
      <c r="P1147" s="12" t="s">
        <v>13982</v>
      </c>
      <c r="Q1147" s="12">
        <v>0</v>
      </c>
      <c r="R1147" s="12">
        <v>1744</v>
      </c>
      <c r="W1147" s="12" t="e">
        <f t="shared" ca="1" si="197"/>
        <v>#NAME?</v>
      </c>
      <c r="X1147" s="12">
        <v>5668</v>
      </c>
      <c r="Y1147" s="12">
        <v>572</v>
      </c>
      <c r="Z1147" s="12" t="e">
        <f t="shared" ca="1" si="198"/>
        <v>#NAME?</v>
      </c>
      <c r="AA1147" s="12" t="e">
        <f ca="1">SUM($Z$4:Z1147)++VLOOKUP(X1147,$G$3:$L$7002,6,0)</f>
        <v>#NAME?</v>
      </c>
      <c r="AB1147" s="12" t="e">
        <f t="shared" ca="1" si="199"/>
        <v>#NAME?</v>
      </c>
      <c r="AC1147" s="12">
        <v>851</v>
      </c>
      <c r="AD1147" s="12" t="e">
        <f t="shared" ca="1" si="200"/>
        <v>#NAME?</v>
      </c>
      <c r="AI1147" s="13"/>
      <c r="AJ1147" s="13">
        <f t="shared" si="201"/>
        <v>0</v>
      </c>
      <c r="AK1147" s="13"/>
      <c r="AL1147" s="12">
        <f t="shared" si="203"/>
        <v>0</v>
      </c>
    </row>
    <row r="1148" spans="6:38">
      <c r="F1148" s="12">
        <f>SUM($J$183:J1148)</f>
        <v>7164822</v>
      </c>
      <c r="G1148" s="12">
        <v>1146</v>
      </c>
      <c r="H1148" s="12" t="s">
        <v>13981</v>
      </c>
      <c r="I1148" s="12">
        <v>0</v>
      </c>
      <c r="J1148" s="12">
        <f t="shared" si="202"/>
        <v>12242</v>
      </c>
      <c r="K1148" s="12">
        <v>160000</v>
      </c>
      <c r="L1148" s="12">
        <f>SUM($J$3:J1148)</f>
        <v>7358296</v>
      </c>
      <c r="M1148" s="12">
        <f>SUM($L$183:L1148)</f>
        <v>2899897546</v>
      </c>
      <c r="N1148" s="15">
        <f t="shared" si="204"/>
        <v>404.74104534627656</v>
      </c>
      <c r="O1148" s="12">
        <v>1146</v>
      </c>
      <c r="P1148" s="12" t="s">
        <v>13982</v>
      </c>
      <c r="Q1148" s="12">
        <v>0</v>
      </c>
      <c r="R1148" s="12">
        <v>1744</v>
      </c>
      <c r="W1148" s="12" t="e">
        <f t="shared" ca="1" si="197"/>
        <v>#NAME?</v>
      </c>
      <c r="X1148" s="12">
        <v>5673</v>
      </c>
      <c r="Y1148" s="12">
        <v>572.5</v>
      </c>
      <c r="Z1148" s="12" t="e">
        <f t="shared" ca="1" si="198"/>
        <v>#NAME?</v>
      </c>
      <c r="AA1148" s="12" t="e">
        <f ca="1">SUM($Z$4:Z1148)++VLOOKUP(X1148,$G$3:$L$7002,6,0)</f>
        <v>#NAME?</v>
      </c>
      <c r="AB1148" s="12" t="e">
        <f t="shared" ca="1" si="199"/>
        <v>#NAME?</v>
      </c>
      <c r="AC1148" s="12">
        <v>852</v>
      </c>
      <c r="AD1148" s="12" t="e">
        <f t="shared" ca="1" si="200"/>
        <v>#NAME?</v>
      </c>
      <c r="AI1148" s="13"/>
      <c r="AJ1148" s="13">
        <f t="shared" si="201"/>
        <v>0</v>
      </c>
      <c r="AK1148" s="13"/>
      <c r="AL1148" s="12">
        <f t="shared" si="203"/>
        <v>0</v>
      </c>
    </row>
    <row r="1149" spans="6:38">
      <c r="F1149" s="12">
        <f>SUM($J$183:J1149)</f>
        <v>7177074</v>
      </c>
      <c r="G1149" s="12">
        <v>1147</v>
      </c>
      <c r="H1149" s="12" t="s">
        <v>13981</v>
      </c>
      <c r="I1149" s="12">
        <v>0</v>
      </c>
      <c r="J1149" s="12">
        <f t="shared" si="202"/>
        <v>12252</v>
      </c>
      <c r="K1149" s="12">
        <v>160000</v>
      </c>
      <c r="L1149" s="12">
        <f>SUM($J$3:J1149)</f>
        <v>7370548</v>
      </c>
      <c r="M1149" s="12">
        <f>SUM($L$183:L1149)</f>
        <v>2907268094</v>
      </c>
      <c r="N1149" s="15">
        <f t="shared" si="204"/>
        <v>405.07706817569391</v>
      </c>
      <c r="O1149" s="12">
        <v>1147</v>
      </c>
      <c r="P1149" s="12" t="s">
        <v>13982</v>
      </c>
      <c r="Q1149" s="12">
        <v>0</v>
      </c>
      <c r="R1149" s="12">
        <v>1744</v>
      </c>
      <c r="W1149" s="12" t="e">
        <f t="shared" ca="1" si="197"/>
        <v>#NAME?</v>
      </c>
      <c r="X1149" s="12">
        <v>5677</v>
      </c>
      <c r="Y1149" s="12">
        <v>573</v>
      </c>
      <c r="Z1149" s="12" t="e">
        <f t="shared" ca="1" si="198"/>
        <v>#NAME?</v>
      </c>
      <c r="AA1149" s="12" t="e">
        <f ca="1">SUM($Z$4:Z1149)++VLOOKUP(X1149,$G$3:$L$7002,6,0)</f>
        <v>#NAME?</v>
      </c>
      <c r="AB1149" s="12" t="e">
        <f t="shared" ca="1" si="199"/>
        <v>#NAME?</v>
      </c>
      <c r="AC1149" s="12">
        <v>852</v>
      </c>
      <c r="AD1149" s="12" t="e">
        <f t="shared" ca="1" si="200"/>
        <v>#NAME?</v>
      </c>
      <c r="AI1149" s="13"/>
      <c r="AJ1149" s="13">
        <f t="shared" si="201"/>
        <v>0</v>
      </c>
      <c r="AK1149" s="13"/>
      <c r="AL1149" s="12">
        <f t="shared" si="203"/>
        <v>0</v>
      </c>
    </row>
    <row r="1150" spans="6:38">
      <c r="F1150" s="12">
        <f>SUM($J$183:J1150)</f>
        <v>7189336</v>
      </c>
      <c r="G1150" s="12">
        <v>1148</v>
      </c>
      <c r="H1150" s="12" t="s">
        <v>13981</v>
      </c>
      <c r="I1150" s="12">
        <v>0</v>
      </c>
      <c r="J1150" s="12">
        <f t="shared" si="202"/>
        <v>12262</v>
      </c>
      <c r="K1150" s="12">
        <v>160000</v>
      </c>
      <c r="L1150" s="12">
        <f>SUM($J$3:J1150)</f>
        <v>7382810</v>
      </c>
      <c r="M1150" s="12">
        <f>SUM($L$183:L1150)</f>
        <v>2914650904</v>
      </c>
      <c r="N1150" s="15">
        <f t="shared" si="204"/>
        <v>405.41308738386965</v>
      </c>
      <c r="O1150" s="12">
        <v>1148</v>
      </c>
      <c r="P1150" s="12" t="s">
        <v>13982</v>
      </c>
      <c r="Q1150" s="12">
        <v>0</v>
      </c>
      <c r="R1150" s="12">
        <v>1744</v>
      </c>
      <c r="W1150" s="12" t="e">
        <f t="shared" ca="1" si="197"/>
        <v>#NAME?</v>
      </c>
      <c r="X1150" s="12">
        <v>5682</v>
      </c>
      <c r="Y1150" s="12">
        <v>573.5</v>
      </c>
      <c r="Z1150" s="12" t="e">
        <f t="shared" ca="1" si="198"/>
        <v>#NAME?</v>
      </c>
      <c r="AA1150" s="12" t="e">
        <f ca="1">SUM($Z$4:Z1150)++VLOOKUP(X1150,$G$3:$L$7002,6,0)</f>
        <v>#NAME?</v>
      </c>
      <c r="AB1150" s="12" t="e">
        <f t="shared" ca="1" si="199"/>
        <v>#NAME?</v>
      </c>
      <c r="AC1150" s="12">
        <v>853</v>
      </c>
      <c r="AD1150" s="12" t="e">
        <f t="shared" ca="1" si="200"/>
        <v>#NAME?</v>
      </c>
      <c r="AI1150" s="13"/>
      <c r="AJ1150" s="13">
        <f t="shared" si="201"/>
        <v>0</v>
      </c>
      <c r="AK1150" s="13"/>
      <c r="AL1150" s="12">
        <f t="shared" si="203"/>
        <v>0</v>
      </c>
    </row>
    <row r="1151" spans="6:38">
      <c r="F1151" s="12">
        <f>SUM($J$183:J1151)</f>
        <v>7201608</v>
      </c>
      <c r="G1151" s="12">
        <v>1149</v>
      </c>
      <c r="H1151" s="12" t="s">
        <v>13981</v>
      </c>
      <c r="I1151" s="12">
        <v>0</v>
      </c>
      <c r="J1151" s="12">
        <f t="shared" si="202"/>
        <v>12272</v>
      </c>
      <c r="K1151" s="12">
        <v>160000</v>
      </c>
      <c r="L1151" s="12">
        <f>SUM($J$3:J1151)</f>
        <v>7395082</v>
      </c>
      <c r="M1151" s="12">
        <f>SUM($L$183:L1151)</f>
        <v>2922045986</v>
      </c>
      <c r="N1151" s="15">
        <f t="shared" si="204"/>
        <v>405.74910297811266</v>
      </c>
      <c r="O1151" s="12">
        <v>1149</v>
      </c>
      <c r="P1151" s="12" t="s">
        <v>13982</v>
      </c>
      <c r="Q1151" s="12">
        <v>0</v>
      </c>
      <c r="R1151" s="12">
        <v>1744</v>
      </c>
      <c r="W1151" s="12" t="e">
        <f t="shared" ca="1" si="197"/>
        <v>#NAME?</v>
      </c>
      <c r="X1151" s="12">
        <v>5686</v>
      </c>
      <c r="Y1151" s="12">
        <v>574</v>
      </c>
      <c r="Z1151" s="12" t="e">
        <f t="shared" ca="1" si="198"/>
        <v>#NAME?</v>
      </c>
      <c r="AA1151" s="12" t="e">
        <f ca="1">SUM($Z$4:Z1151)++VLOOKUP(X1151,$G$3:$L$7002,6,0)</f>
        <v>#NAME?</v>
      </c>
      <c r="AB1151" s="12" t="e">
        <f t="shared" ca="1" si="199"/>
        <v>#NAME?</v>
      </c>
      <c r="AC1151" s="12">
        <v>853</v>
      </c>
      <c r="AD1151" s="12" t="e">
        <f t="shared" ca="1" si="200"/>
        <v>#NAME?</v>
      </c>
      <c r="AI1151" s="13"/>
      <c r="AJ1151" s="13">
        <f t="shared" si="201"/>
        <v>0</v>
      </c>
      <c r="AK1151" s="13"/>
      <c r="AL1151" s="12">
        <f t="shared" si="203"/>
        <v>0</v>
      </c>
    </row>
    <row r="1152" spans="6:38">
      <c r="F1152" s="12">
        <f>SUM($J$183:J1152)</f>
        <v>7213890</v>
      </c>
      <c r="G1152" s="12">
        <v>1150</v>
      </c>
      <c r="H1152" s="12" t="s">
        <v>13981</v>
      </c>
      <c r="I1152" s="12">
        <v>0</v>
      </c>
      <c r="J1152" s="12">
        <f t="shared" si="202"/>
        <v>12282</v>
      </c>
      <c r="K1152" s="12">
        <v>160000</v>
      </c>
      <c r="L1152" s="12">
        <f>SUM($J$3:J1152)</f>
        <v>7407364</v>
      </c>
      <c r="M1152" s="12">
        <f>SUM($L$183:L1152)</f>
        <v>2929453350</v>
      </c>
      <c r="N1152" s="15">
        <f t="shared" si="204"/>
        <v>406.08511496571197</v>
      </c>
      <c r="O1152" s="12">
        <v>1150</v>
      </c>
      <c r="P1152" s="12" t="s">
        <v>13982</v>
      </c>
      <c r="Q1152" s="12">
        <v>0</v>
      </c>
      <c r="R1152" s="12">
        <v>1744</v>
      </c>
      <c r="W1152" s="12" t="e">
        <f t="shared" ca="1" si="197"/>
        <v>#NAME?</v>
      </c>
      <c r="X1152" s="12">
        <v>5691</v>
      </c>
      <c r="Y1152" s="12">
        <v>574.5</v>
      </c>
      <c r="Z1152" s="12" t="e">
        <f t="shared" ca="1" si="198"/>
        <v>#NAME?</v>
      </c>
      <c r="AA1152" s="12" t="e">
        <f ca="1">SUM($Z$4:Z1152)++VLOOKUP(X1152,$G$3:$L$7002,6,0)</f>
        <v>#NAME?</v>
      </c>
      <c r="AB1152" s="12" t="e">
        <f t="shared" ca="1" si="199"/>
        <v>#NAME?</v>
      </c>
      <c r="AC1152" s="12">
        <v>854</v>
      </c>
      <c r="AD1152" s="12" t="e">
        <f t="shared" ca="1" si="200"/>
        <v>#NAME?</v>
      </c>
      <c r="AI1152" s="13"/>
      <c r="AJ1152" s="13">
        <f t="shared" si="201"/>
        <v>0</v>
      </c>
      <c r="AK1152" s="13"/>
      <c r="AL1152" s="12">
        <f t="shared" si="203"/>
        <v>0</v>
      </c>
    </row>
    <row r="1153" spans="6:38">
      <c r="F1153" s="12">
        <f>SUM($J$183:J1153)</f>
        <v>7226182</v>
      </c>
      <c r="G1153" s="12">
        <v>1151</v>
      </c>
      <c r="H1153" s="12" t="s">
        <v>13981</v>
      </c>
      <c r="I1153" s="12">
        <v>0</v>
      </c>
      <c r="J1153" s="12">
        <f t="shared" si="202"/>
        <v>12292</v>
      </c>
      <c r="K1153" s="12">
        <v>160000</v>
      </c>
      <c r="L1153" s="12">
        <f>SUM($J$3:J1153)</f>
        <v>7419656</v>
      </c>
      <c r="M1153" s="12">
        <f>SUM($L$183:L1153)</f>
        <v>2936873006</v>
      </c>
      <c r="N1153" s="15">
        <f t="shared" si="204"/>
        <v>406.42112335393711</v>
      </c>
      <c r="O1153" s="12">
        <v>1151</v>
      </c>
      <c r="P1153" s="12" t="s">
        <v>13982</v>
      </c>
      <c r="Q1153" s="12">
        <v>0</v>
      </c>
      <c r="R1153" s="12">
        <v>1744</v>
      </c>
      <c r="W1153" s="12" t="e">
        <f t="shared" ca="1" si="197"/>
        <v>#NAME?</v>
      </c>
      <c r="X1153" s="12">
        <v>5695</v>
      </c>
      <c r="Y1153" s="12">
        <v>575</v>
      </c>
      <c r="Z1153" s="12" t="e">
        <f t="shared" ca="1" si="198"/>
        <v>#NAME?</v>
      </c>
      <c r="AA1153" s="12" t="e">
        <f ca="1">SUM($Z$4:Z1153)++VLOOKUP(X1153,$G$3:$L$7002,6,0)</f>
        <v>#NAME?</v>
      </c>
      <c r="AB1153" s="12" t="e">
        <f t="shared" ca="1" si="199"/>
        <v>#NAME?</v>
      </c>
      <c r="AC1153" s="12">
        <v>854</v>
      </c>
      <c r="AD1153" s="12" t="e">
        <f t="shared" ca="1" si="200"/>
        <v>#NAME?</v>
      </c>
      <c r="AI1153" s="13"/>
      <c r="AJ1153" s="13">
        <f t="shared" si="201"/>
        <v>0</v>
      </c>
      <c r="AK1153" s="13"/>
      <c r="AL1153" s="12">
        <f t="shared" si="203"/>
        <v>0</v>
      </c>
    </row>
    <row r="1154" spans="6:38">
      <c r="F1154" s="12">
        <f>SUM($J$183:J1154)</f>
        <v>7238484</v>
      </c>
      <c r="G1154" s="12">
        <v>1152</v>
      </c>
      <c r="H1154" s="12" t="s">
        <v>13981</v>
      </c>
      <c r="I1154" s="12">
        <v>0</v>
      </c>
      <c r="J1154" s="12">
        <f t="shared" si="202"/>
        <v>12302</v>
      </c>
      <c r="K1154" s="12">
        <v>160000</v>
      </c>
      <c r="L1154" s="12">
        <f>SUM($J$3:J1154)</f>
        <v>7431958</v>
      </c>
      <c r="M1154" s="12">
        <f>SUM($L$183:L1154)</f>
        <v>2944304964</v>
      </c>
      <c r="N1154" s="15">
        <f t="shared" si="204"/>
        <v>406.75712815003806</v>
      </c>
      <c r="O1154" s="12">
        <v>1152</v>
      </c>
      <c r="P1154" s="12" t="s">
        <v>13982</v>
      </c>
      <c r="Q1154" s="12">
        <v>0</v>
      </c>
      <c r="R1154" s="12">
        <v>1744</v>
      </c>
      <c r="W1154" s="12" t="e">
        <f t="shared" ca="1" si="197"/>
        <v>#NAME?</v>
      </c>
      <c r="X1154" s="12">
        <v>5700</v>
      </c>
      <c r="Y1154" s="12">
        <v>575.5</v>
      </c>
      <c r="Z1154" s="12" t="e">
        <f t="shared" ca="1" si="198"/>
        <v>#NAME?</v>
      </c>
      <c r="AA1154" s="12" t="e">
        <f ca="1">SUM($Z$4:Z1154)++VLOOKUP(X1154,$G$3:$L$7002,6,0)</f>
        <v>#NAME?</v>
      </c>
      <c r="AB1154" s="12" t="e">
        <f t="shared" ca="1" si="199"/>
        <v>#NAME?</v>
      </c>
      <c r="AC1154" s="12">
        <v>855</v>
      </c>
      <c r="AD1154" s="12" t="e">
        <f t="shared" ca="1" si="200"/>
        <v>#NAME?</v>
      </c>
      <c r="AI1154" s="13"/>
      <c r="AJ1154" s="13">
        <f t="shared" si="201"/>
        <v>0</v>
      </c>
      <c r="AK1154" s="13"/>
      <c r="AL1154" s="12">
        <f t="shared" si="203"/>
        <v>0</v>
      </c>
    </row>
    <row r="1155" spans="6:38">
      <c r="F1155" s="12">
        <f>SUM($J$183:J1155)</f>
        <v>7250796</v>
      </c>
      <c r="G1155" s="12">
        <v>1153</v>
      </c>
      <c r="H1155" s="12" t="s">
        <v>13981</v>
      </c>
      <c r="I1155" s="12">
        <v>0</v>
      </c>
      <c r="J1155" s="12">
        <f t="shared" si="202"/>
        <v>12312</v>
      </c>
      <c r="K1155" s="12">
        <v>160000</v>
      </c>
      <c r="L1155" s="12">
        <f>SUM($J$3:J1155)</f>
        <v>7444270</v>
      </c>
      <c r="M1155" s="12">
        <f>SUM($L$183:L1155)</f>
        <v>2951749234</v>
      </c>
      <c r="N1155" s="15">
        <f t="shared" si="204"/>
        <v>407.0931293612453</v>
      </c>
      <c r="O1155" s="12">
        <v>1153</v>
      </c>
      <c r="P1155" s="12" t="s">
        <v>13982</v>
      </c>
      <c r="Q1155" s="12">
        <v>0</v>
      </c>
      <c r="R1155" s="12">
        <v>1744</v>
      </c>
      <c r="W1155" s="12" t="e">
        <f t="shared" ca="1" si="197"/>
        <v>#NAME?</v>
      </c>
      <c r="X1155" s="12">
        <v>5704</v>
      </c>
      <c r="Y1155" s="12">
        <v>576</v>
      </c>
      <c r="Z1155" s="12" t="e">
        <f t="shared" ca="1" si="198"/>
        <v>#NAME?</v>
      </c>
      <c r="AA1155" s="12" t="e">
        <f ca="1">SUM($Z$4:Z1155)++VLOOKUP(X1155,$G$3:$L$7002,6,0)</f>
        <v>#NAME?</v>
      </c>
      <c r="AB1155" s="12" t="e">
        <f t="shared" ca="1" si="199"/>
        <v>#NAME?</v>
      </c>
      <c r="AC1155" s="12">
        <v>855</v>
      </c>
      <c r="AD1155" s="12" t="e">
        <f t="shared" ca="1" si="200"/>
        <v>#NAME?</v>
      </c>
      <c r="AI1155" s="13"/>
      <c r="AJ1155" s="13">
        <f t="shared" si="201"/>
        <v>0</v>
      </c>
      <c r="AK1155" s="13"/>
      <c r="AL1155" s="12">
        <f t="shared" si="203"/>
        <v>0</v>
      </c>
    </row>
    <row r="1156" spans="6:38">
      <c r="F1156" s="12">
        <f>SUM($J$183:J1156)</f>
        <v>7263118</v>
      </c>
      <c r="G1156" s="12">
        <v>1154</v>
      </c>
      <c r="H1156" s="12" t="s">
        <v>13981</v>
      </c>
      <c r="I1156" s="12">
        <v>0</v>
      </c>
      <c r="J1156" s="12">
        <f t="shared" si="202"/>
        <v>12322</v>
      </c>
      <c r="K1156" s="12">
        <v>160000</v>
      </c>
      <c r="L1156" s="12">
        <f>SUM($J$3:J1156)</f>
        <v>7456592</v>
      </c>
      <c r="M1156" s="12">
        <f>SUM($L$183:L1156)</f>
        <v>2959205826</v>
      </c>
      <c r="N1156" s="15">
        <f t="shared" si="204"/>
        <v>407.42912699477</v>
      </c>
      <c r="O1156" s="12">
        <v>1154</v>
      </c>
      <c r="P1156" s="12" t="s">
        <v>13982</v>
      </c>
      <c r="Q1156" s="12">
        <v>0</v>
      </c>
      <c r="R1156" s="12">
        <v>1744</v>
      </c>
      <c r="W1156" s="12" t="e">
        <f t="shared" ref="W1156:W1219" ca="1" si="205">_xlfn.XLOOKUP(AA1156,A:A,B:B,,1)</f>
        <v>#NAME?</v>
      </c>
      <c r="X1156" s="12">
        <v>5709</v>
      </c>
      <c r="Y1156" s="12">
        <v>576.5</v>
      </c>
      <c r="Z1156" s="12" t="e">
        <f t="shared" ref="Z1156:Z1219" ca="1" si="206">_xlfn.XLOOKUP(X1156,O:O,R:R)*60*16</f>
        <v>#NAME?</v>
      </c>
      <c r="AA1156" s="12" t="e">
        <f ca="1">SUM($Z$4:Z1156)++VLOOKUP(X1156,$G$3:$L$7002,6,0)</f>
        <v>#NAME?</v>
      </c>
      <c r="AB1156" s="12" t="e">
        <f t="shared" ref="AB1156:AB1219" ca="1" si="207">_xlfn.XLOOKUP(AA1156,AH:AH,AF:AF,,1)</f>
        <v>#NAME?</v>
      </c>
      <c r="AC1156" s="12">
        <v>856</v>
      </c>
      <c r="AD1156" s="12" t="e">
        <f t="shared" ca="1" si="200"/>
        <v>#NAME?</v>
      </c>
      <c r="AI1156" s="13"/>
      <c r="AJ1156" s="13">
        <f t="shared" si="201"/>
        <v>0</v>
      </c>
      <c r="AK1156" s="13"/>
      <c r="AL1156" s="12">
        <f t="shared" si="203"/>
        <v>0</v>
      </c>
    </row>
    <row r="1157" spans="6:38">
      <c r="F1157" s="12">
        <f>SUM($J$183:J1157)</f>
        <v>7275450</v>
      </c>
      <c r="G1157" s="12">
        <v>1155</v>
      </c>
      <c r="H1157" s="12" t="s">
        <v>13981</v>
      </c>
      <c r="I1157" s="12">
        <v>0</v>
      </c>
      <c r="J1157" s="12">
        <f t="shared" si="202"/>
        <v>12332</v>
      </c>
      <c r="K1157" s="12">
        <v>160000</v>
      </c>
      <c r="L1157" s="12">
        <f>SUM($J$3:J1157)</f>
        <v>7468924</v>
      </c>
      <c r="M1157" s="12">
        <f>SUM($L$183:L1157)</f>
        <v>2966674750</v>
      </c>
      <c r="N1157" s="15">
        <f t="shared" si="204"/>
        <v>407.76512105780398</v>
      </c>
      <c r="O1157" s="12">
        <v>1155</v>
      </c>
      <c r="P1157" s="12" t="s">
        <v>13982</v>
      </c>
      <c r="Q1157" s="12">
        <v>0</v>
      </c>
      <c r="R1157" s="12">
        <v>1744</v>
      </c>
      <c r="W1157" s="12" t="e">
        <f t="shared" ca="1" si="205"/>
        <v>#NAME?</v>
      </c>
      <c r="X1157" s="12">
        <v>5713</v>
      </c>
      <c r="Y1157" s="12">
        <v>577</v>
      </c>
      <c r="Z1157" s="12" t="e">
        <f t="shared" ca="1" si="206"/>
        <v>#NAME?</v>
      </c>
      <c r="AA1157" s="12" t="e">
        <f ca="1">SUM($Z$4:Z1157)++VLOOKUP(X1157,$G$3:$L$7002,6,0)</f>
        <v>#NAME?</v>
      </c>
      <c r="AB1157" s="12" t="e">
        <f t="shared" ca="1" si="207"/>
        <v>#NAME?</v>
      </c>
      <c r="AC1157" s="12">
        <v>856</v>
      </c>
      <c r="AD1157" s="12" t="e">
        <f t="shared" ca="1" si="200"/>
        <v>#NAME?</v>
      </c>
      <c r="AI1157" s="13"/>
      <c r="AJ1157" s="13">
        <f t="shared" si="201"/>
        <v>0</v>
      </c>
      <c r="AK1157" s="13"/>
      <c r="AL1157" s="12">
        <f t="shared" si="203"/>
        <v>0</v>
      </c>
    </row>
    <row r="1158" spans="6:38">
      <c r="F1158" s="12">
        <f>SUM($J$183:J1158)</f>
        <v>7287792</v>
      </c>
      <c r="G1158" s="12">
        <v>1156</v>
      </c>
      <c r="H1158" s="12" t="s">
        <v>13981</v>
      </c>
      <c r="I1158" s="12">
        <v>0</v>
      </c>
      <c r="J1158" s="12">
        <f t="shared" si="202"/>
        <v>12342</v>
      </c>
      <c r="K1158" s="12">
        <v>160000</v>
      </c>
      <c r="L1158" s="12">
        <f>SUM($J$3:J1158)</f>
        <v>7481266</v>
      </c>
      <c r="M1158" s="12">
        <f>SUM($L$183:L1158)</f>
        <v>2974156016</v>
      </c>
      <c r="N1158" s="15">
        <f t="shared" si="204"/>
        <v>408.10111155751974</v>
      </c>
      <c r="O1158" s="12">
        <v>1156</v>
      </c>
      <c r="P1158" s="12" t="s">
        <v>13982</v>
      </c>
      <c r="Q1158" s="12">
        <v>0</v>
      </c>
      <c r="R1158" s="12">
        <v>1744</v>
      </c>
      <c r="W1158" s="12" t="e">
        <f t="shared" ca="1" si="205"/>
        <v>#NAME?</v>
      </c>
      <c r="X1158" s="12">
        <v>5718</v>
      </c>
      <c r="Y1158" s="12">
        <v>577.5</v>
      </c>
      <c r="Z1158" s="12" t="e">
        <f t="shared" ca="1" si="206"/>
        <v>#NAME?</v>
      </c>
      <c r="AA1158" s="12" t="e">
        <f ca="1">SUM($Z$4:Z1158)++VLOOKUP(X1158,$G$3:$L$7002,6,0)</f>
        <v>#NAME?</v>
      </c>
      <c r="AB1158" s="12" t="e">
        <f t="shared" ca="1" si="207"/>
        <v>#NAME?</v>
      </c>
      <c r="AC1158" s="12">
        <v>857</v>
      </c>
      <c r="AD1158" s="12" t="e">
        <f t="shared" ca="1" si="200"/>
        <v>#NAME?</v>
      </c>
      <c r="AI1158" s="13"/>
      <c r="AJ1158" s="13">
        <f t="shared" si="201"/>
        <v>0</v>
      </c>
      <c r="AK1158" s="13"/>
      <c r="AL1158" s="12">
        <f t="shared" si="203"/>
        <v>0</v>
      </c>
    </row>
    <row r="1159" spans="6:38">
      <c r="F1159" s="12">
        <f>SUM($J$183:J1159)</f>
        <v>7300144</v>
      </c>
      <c r="G1159" s="12">
        <v>1157</v>
      </c>
      <c r="H1159" s="12" t="s">
        <v>13981</v>
      </c>
      <c r="I1159" s="12">
        <v>0</v>
      </c>
      <c r="J1159" s="12">
        <f t="shared" si="202"/>
        <v>12352</v>
      </c>
      <c r="K1159" s="12">
        <v>160000</v>
      </c>
      <c r="L1159" s="12">
        <f>SUM($J$3:J1159)</f>
        <v>7493618</v>
      </c>
      <c r="M1159" s="12">
        <f>SUM($L$183:L1159)</f>
        <v>2981649634</v>
      </c>
      <c r="N1159" s="15">
        <f t="shared" si="204"/>
        <v>408.43709850107064</v>
      </c>
      <c r="O1159" s="12">
        <v>1157</v>
      </c>
      <c r="P1159" s="12" t="s">
        <v>13982</v>
      </c>
      <c r="Q1159" s="12">
        <v>0</v>
      </c>
      <c r="R1159" s="12">
        <v>1744</v>
      </c>
      <c r="W1159" s="12" t="e">
        <f t="shared" ca="1" si="205"/>
        <v>#NAME?</v>
      </c>
      <c r="X1159" s="12">
        <v>5722</v>
      </c>
      <c r="Y1159" s="12">
        <v>578</v>
      </c>
      <c r="Z1159" s="12" t="e">
        <f t="shared" ca="1" si="206"/>
        <v>#NAME?</v>
      </c>
      <c r="AA1159" s="12" t="e">
        <f ca="1">SUM($Z$4:Z1159)++VLOOKUP(X1159,$G$3:$L$7002,6,0)</f>
        <v>#NAME?</v>
      </c>
      <c r="AB1159" s="12" t="e">
        <f t="shared" ca="1" si="207"/>
        <v>#NAME?</v>
      </c>
      <c r="AC1159" s="12">
        <v>857</v>
      </c>
      <c r="AD1159" s="12" t="e">
        <f t="shared" ref="AD1159:AD1222" ca="1" si="208">MAX(AB1159:AC1159)</f>
        <v>#NAME?</v>
      </c>
      <c r="AI1159" s="13"/>
      <c r="AJ1159" s="13">
        <f t="shared" si="201"/>
        <v>0</v>
      </c>
      <c r="AK1159" s="13"/>
      <c r="AL1159" s="12">
        <f t="shared" si="203"/>
        <v>0</v>
      </c>
    </row>
    <row r="1160" spans="6:38">
      <c r="F1160" s="12">
        <f>SUM($J$183:J1160)</f>
        <v>7312506</v>
      </c>
      <c r="G1160" s="12">
        <v>1158</v>
      </c>
      <c r="H1160" s="12" t="s">
        <v>13981</v>
      </c>
      <c r="I1160" s="12">
        <v>0</v>
      </c>
      <c r="J1160" s="12">
        <f t="shared" si="202"/>
        <v>12362</v>
      </c>
      <c r="K1160" s="12">
        <v>160000</v>
      </c>
      <c r="L1160" s="12">
        <f>SUM($J$3:J1160)</f>
        <v>7505980</v>
      </c>
      <c r="M1160" s="12">
        <f>SUM($L$183:L1160)</f>
        <v>2989155614</v>
      </c>
      <c r="N1160" s="15">
        <f t="shared" si="204"/>
        <v>408.77308189559091</v>
      </c>
      <c r="O1160" s="12">
        <v>1158</v>
      </c>
      <c r="P1160" s="12" t="s">
        <v>13982</v>
      </c>
      <c r="Q1160" s="12">
        <v>0</v>
      </c>
      <c r="R1160" s="12">
        <v>1744</v>
      </c>
      <c r="W1160" s="12" t="e">
        <f t="shared" ca="1" si="205"/>
        <v>#NAME?</v>
      </c>
      <c r="X1160" s="12">
        <v>5727</v>
      </c>
      <c r="Y1160" s="12">
        <v>578.5</v>
      </c>
      <c r="Z1160" s="12" t="e">
        <f t="shared" ca="1" si="206"/>
        <v>#NAME?</v>
      </c>
      <c r="AA1160" s="12" t="e">
        <f ca="1">SUM($Z$4:Z1160)++VLOOKUP(X1160,$G$3:$L$7002,6,0)</f>
        <v>#NAME?</v>
      </c>
      <c r="AB1160" s="12" t="e">
        <f t="shared" ca="1" si="207"/>
        <v>#NAME?</v>
      </c>
      <c r="AC1160" s="12">
        <v>858</v>
      </c>
      <c r="AD1160" s="12" t="e">
        <f t="shared" ca="1" si="208"/>
        <v>#NAME?</v>
      </c>
      <c r="AI1160" s="13"/>
      <c r="AJ1160" s="13">
        <f t="shared" si="201"/>
        <v>0</v>
      </c>
      <c r="AK1160" s="13"/>
      <c r="AL1160" s="12">
        <f t="shared" si="203"/>
        <v>0</v>
      </c>
    </row>
    <row r="1161" spans="6:38">
      <c r="F1161" s="12">
        <f>SUM($J$183:J1161)</f>
        <v>7324878</v>
      </c>
      <c r="G1161" s="12">
        <v>1159</v>
      </c>
      <c r="H1161" s="12" t="s">
        <v>13981</v>
      </c>
      <c r="I1161" s="12">
        <v>0</v>
      </c>
      <c r="J1161" s="12">
        <f t="shared" si="202"/>
        <v>12372</v>
      </c>
      <c r="K1161" s="12">
        <v>160000</v>
      </c>
      <c r="L1161" s="12">
        <f>SUM($J$3:J1161)</f>
        <v>7518352</v>
      </c>
      <c r="M1161" s="12">
        <f>SUM($L$183:L1161)</f>
        <v>2996673966</v>
      </c>
      <c r="N1161" s="15">
        <f t="shared" si="204"/>
        <v>409.10906174819564</v>
      </c>
      <c r="O1161" s="12">
        <v>1159</v>
      </c>
      <c r="P1161" s="12" t="s">
        <v>13982</v>
      </c>
      <c r="Q1161" s="12">
        <v>0</v>
      </c>
      <c r="R1161" s="12">
        <v>1744</v>
      </c>
      <c r="W1161" s="12" t="e">
        <f t="shared" ca="1" si="205"/>
        <v>#NAME?</v>
      </c>
      <c r="X1161" s="12">
        <v>5731</v>
      </c>
      <c r="Y1161" s="12">
        <v>579</v>
      </c>
      <c r="Z1161" s="12" t="e">
        <f t="shared" ca="1" si="206"/>
        <v>#NAME?</v>
      </c>
      <c r="AA1161" s="12" t="e">
        <f ca="1">SUM($Z$4:Z1161)++VLOOKUP(X1161,$G$3:$L$7002,6,0)</f>
        <v>#NAME?</v>
      </c>
      <c r="AB1161" s="12" t="e">
        <f t="shared" ca="1" si="207"/>
        <v>#NAME?</v>
      </c>
      <c r="AC1161" s="12">
        <v>858</v>
      </c>
      <c r="AD1161" s="12" t="e">
        <f t="shared" ca="1" si="208"/>
        <v>#NAME?</v>
      </c>
      <c r="AI1161" s="13"/>
      <c r="AJ1161" s="13">
        <f t="shared" si="201"/>
        <v>0</v>
      </c>
      <c r="AK1161" s="13"/>
      <c r="AL1161" s="12">
        <f t="shared" si="203"/>
        <v>0</v>
      </c>
    </row>
    <row r="1162" spans="6:38">
      <c r="F1162" s="12">
        <f>SUM($J$183:J1162)</f>
        <v>7337260</v>
      </c>
      <c r="G1162" s="12">
        <v>1160</v>
      </c>
      <c r="H1162" s="12" t="s">
        <v>13981</v>
      </c>
      <c r="I1162" s="12">
        <v>0</v>
      </c>
      <c r="J1162" s="12">
        <f t="shared" si="202"/>
        <v>12382</v>
      </c>
      <c r="K1162" s="12">
        <v>160000</v>
      </c>
      <c r="L1162" s="12">
        <f>SUM($J$3:J1162)</f>
        <v>7530734</v>
      </c>
      <c r="M1162" s="12">
        <f>SUM($L$183:L1162)</f>
        <v>3004204700</v>
      </c>
      <c r="N1162" s="15">
        <f t="shared" si="204"/>
        <v>409.44503806598101</v>
      </c>
      <c r="O1162" s="12">
        <v>1160</v>
      </c>
      <c r="P1162" s="12" t="s">
        <v>13982</v>
      </c>
      <c r="Q1162" s="12">
        <v>0</v>
      </c>
      <c r="R1162" s="12">
        <v>1744</v>
      </c>
      <c r="W1162" s="12" t="e">
        <f t="shared" ca="1" si="205"/>
        <v>#NAME?</v>
      </c>
      <c r="X1162" s="12">
        <v>5736</v>
      </c>
      <c r="Y1162" s="12">
        <v>579.5</v>
      </c>
      <c r="Z1162" s="12" t="e">
        <f t="shared" ca="1" si="206"/>
        <v>#NAME?</v>
      </c>
      <c r="AA1162" s="12" t="e">
        <f ca="1">SUM($Z$4:Z1162)++VLOOKUP(X1162,$G$3:$L$7002,6,0)</f>
        <v>#NAME?</v>
      </c>
      <c r="AB1162" s="12" t="e">
        <f t="shared" ca="1" si="207"/>
        <v>#NAME?</v>
      </c>
      <c r="AC1162" s="12">
        <v>859</v>
      </c>
      <c r="AD1162" s="12" t="e">
        <f t="shared" ca="1" si="208"/>
        <v>#NAME?</v>
      </c>
      <c r="AI1162" s="13"/>
      <c r="AJ1162" s="13">
        <f t="shared" si="201"/>
        <v>0</v>
      </c>
      <c r="AK1162" s="13"/>
      <c r="AL1162" s="12">
        <f t="shared" si="203"/>
        <v>0</v>
      </c>
    </row>
    <row r="1163" spans="6:38">
      <c r="F1163" s="12">
        <f>SUM($J$183:J1163)</f>
        <v>7349652</v>
      </c>
      <c r="G1163" s="12">
        <v>1161</v>
      </c>
      <c r="H1163" s="12" t="s">
        <v>13981</v>
      </c>
      <c r="I1163" s="12">
        <v>0</v>
      </c>
      <c r="J1163" s="12">
        <f t="shared" si="202"/>
        <v>12392</v>
      </c>
      <c r="K1163" s="12">
        <v>160000</v>
      </c>
      <c r="L1163" s="12">
        <f>SUM($J$3:J1163)</f>
        <v>7543126</v>
      </c>
      <c r="M1163" s="12">
        <f>SUM($L$183:L1163)</f>
        <v>3011747826</v>
      </c>
      <c r="N1163" s="15">
        <f t="shared" si="204"/>
        <v>409.78101085602418</v>
      </c>
      <c r="O1163" s="12">
        <v>1161</v>
      </c>
      <c r="P1163" s="12" t="s">
        <v>13982</v>
      </c>
      <c r="Q1163" s="12">
        <v>0</v>
      </c>
      <c r="R1163" s="12">
        <v>1744</v>
      </c>
      <c r="W1163" s="12" t="e">
        <f t="shared" ca="1" si="205"/>
        <v>#NAME?</v>
      </c>
      <c r="X1163" s="12">
        <v>5740</v>
      </c>
      <c r="Y1163" s="12">
        <v>580</v>
      </c>
      <c r="Z1163" s="12" t="e">
        <f t="shared" ca="1" si="206"/>
        <v>#NAME?</v>
      </c>
      <c r="AA1163" s="12" t="e">
        <f ca="1">SUM($Z$4:Z1163)++VLOOKUP(X1163,$G$3:$L$7002,6,0)</f>
        <v>#NAME?</v>
      </c>
      <c r="AB1163" s="12" t="e">
        <f t="shared" ca="1" si="207"/>
        <v>#NAME?</v>
      </c>
      <c r="AC1163" s="12">
        <v>859</v>
      </c>
      <c r="AD1163" s="12" t="e">
        <f t="shared" ca="1" si="208"/>
        <v>#NAME?</v>
      </c>
      <c r="AI1163" s="13"/>
      <c r="AJ1163" s="13">
        <f t="shared" si="201"/>
        <v>0</v>
      </c>
      <c r="AK1163" s="13"/>
      <c r="AL1163" s="12">
        <f t="shared" si="203"/>
        <v>0</v>
      </c>
    </row>
    <row r="1164" spans="6:38">
      <c r="F1164" s="12">
        <f>SUM($J$183:J1164)</f>
        <v>7362054</v>
      </c>
      <c r="G1164" s="12">
        <v>1162</v>
      </c>
      <c r="H1164" s="12" t="s">
        <v>13981</v>
      </c>
      <c r="I1164" s="12">
        <v>0</v>
      </c>
      <c r="J1164" s="12">
        <f t="shared" si="202"/>
        <v>12402</v>
      </c>
      <c r="K1164" s="12">
        <v>160000</v>
      </c>
      <c r="L1164" s="12">
        <f>SUM($J$3:J1164)</f>
        <v>7555528</v>
      </c>
      <c r="M1164" s="12">
        <f>SUM($L$183:L1164)</f>
        <v>3019303354</v>
      </c>
      <c r="N1164" s="15">
        <f t="shared" si="204"/>
        <v>410.11698012538346</v>
      </c>
      <c r="O1164" s="12">
        <v>1162</v>
      </c>
      <c r="P1164" s="12" t="s">
        <v>13982</v>
      </c>
      <c r="Q1164" s="12">
        <v>0</v>
      </c>
      <c r="R1164" s="12">
        <v>1744</v>
      </c>
      <c r="W1164" s="12" t="e">
        <f t="shared" ca="1" si="205"/>
        <v>#NAME?</v>
      </c>
      <c r="X1164" s="12">
        <v>5745</v>
      </c>
      <c r="Y1164" s="12">
        <v>580.5</v>
      </c>
      <c r="Z1164" s="12" t="e">
        <f t="shared" ca="1" si="206"/>
        <v>#NAME?</v>
      </c>
      <c r="AA1164" s="12" t="e">
        <f ca="1">SUM($Z$4:Z1164)++VLOOKUP(X1164,$G$3:$L$7002,6,0)</f>
        <v>#NAME?</v>
      </c>
      <c r="AB1164" s="12" t="e">
        <f t="shared" ca="1" si="207"/>
        <v>#NAME?</v>
      </c>
      <c r="AC1164" s="12">
        <v>860</v>
      </c>
      <c r="AD1164" s="12" t="e">
        <f t="shared" ca="1" si="208"/>
        <v>#NAME?</v>
      </c>
      <c r="AI1164" s="13"/>
      <c r="AJ1164" s="13">
        <f t="shared" si="201"/>
        <v>0</v>
      </c>
      <c r="AK1164" s="13"/>
      <c r="AL1164" s="12">
        <f t="shared" si="203"/>
        <v>0</v>
      </c>
    </row>
    <row r="1165" spans="6:38">
      <c r="F1165" s="12">
        <f>SUM($J$183:J1165)</f>
        <v>7374466</v>
      </c>
      <c r="G1165" s="12">
        <v>1163</v>
      </c>
      <c r="H1165" s="12" t="s">
        <v>13981</v>
      </c>
      <c r="I1165" s="12">
        <v>0</v>
      </c>
      <c r="J1165" s="12">
        <f t="shared" si="202"/>
        <v>12412</v>
      </c>
      <c r="K1165" s="12">
        <v>160000</v>
      </c>
      <c r="L1165" s="12">
        <f>SUM($J$3:J1165)</f>
        <v>7567940</v>
      </c>
      <c r="M1165" s="12">
        <f>SUM($L$183:L1165)</f>
        <v>3026871294</v>
      </c>
      <c r="N1165" s="15">
        <f t="shared" si="204"/>
        <v>410.4529458810984</v>
      </c>
      <c r="O1165" s="12">
        <v>1163</v>
      </c>
      <c r="P1165" s="12" t="s">
        <v>13982</v>
      </c>
      <c r="Q1165" s="12">
        <v>0</v>
      </c>
      <c r="R1165" s="12">
        <v>1744</v>
      </c>
      <c r="W1165" s="12" t="e">
        <f t="shared" ca="1" si="205"/>
        <v>#NAME?</v>
      </c>
      <c r="X1165" s="12">
        <v>5749</v>
      </c>
      <c r="Y1165" s="12">
        <v>581</v>
      </c>
      <c r="Z1165" s="12" t="e">
        <f t="shared" ca="1" si="206"/>
        <v>#NAME?</v>
      </c>
      <c r="AA1165" s="12" t="e">
        <f ca="1">SUM($Z$4:Z1165)++VLOOKUP(X1165,$G$3:$L$7002,6,0)</f>
        <v>#NAME?</v>
      </c>
      <c r="AB1165" s="12" t="e">
        <f t="shared" ca="1" si="207"/>
        <v>#NAME?</v>
      </c>
      <c r="AC1165" s="12">
        <v>860</v>
      </c>
      <c r="AD1165" s="12" t="e">
        <f t="shared" ca="1" si="208"/>
        <v>#NAME?</v>
      </c>
      <c r="AI1165" s="13"/>
      <c r="AJ1165" s="13">
        <f t="shared" si="201"/>
        <v>0</v>
      </c>
      <c r="AK1165" s="13"/>
      <c r="AL1165" s="12">
        <f t="shared" si="203"/>
        <v>0</v>
      </c>
    </row>
    <row r="1166" spans="6:38">
      <c r="F1166" s="12">
        <f>SUM($J$183:J1166)</f>
        <v>7386888</v>
      </c>
      <c r="G1166" s="12">
        <v>1164</v>
      </c>
      <c r="H1166" s="12" t="s">
        <v>13981</v>
      </c>
      <c r="I1166" s="12">
        <v>0</v>
      </c>
      <c r="J1166" s="12">
        <f t="shared" si="202"/>
        <v>12422</v>
      </c>
      <c r="K1166" s="12">
        <v>160000</v>
      </c>
      <c r="L1166" s="12">
        <f>SUM($J$3:J1166)</f>
        <v>7580362</v>
      </c>
      <c r="M1166" s="12">
        <f>SUM($L$183:L1166)</f>
        <v>3034451656</v>
      </c>
      <c r="N1166" s="15">
        <f t="shared" si="204"/>
        <v>410.78890813018961</v>
      </c>
      <c r="O1166" s="12">
        <v>1164</v>
      </c>
      <c r="P1166" s="12" t="s">
        <v>13982</v>
      </c>
      <c r="Q1166" s="12">
        <v>0</v>
      </c>
      <c r="R1166" s="12">
        <v>1744</v>
      </c>
      <c r="W1166" s="12" t="e">
        <f t="shared" ca="1" si="205"/>
        <v>#NAME?</v>
      </c>
      <c r="X1166" s="12">
        <v>5754</v>
      </c>
      <c r="Y1166" s="12">
        <v>581.5</v>
      </c>
      <c r="Z1166" s="12" t="e">
        <f t="shared" ca="1" si="206"/>
        <v>#NAME?</v>
      </c>
      <c r="AA1166" s="12" t="e">
        <f ca="1">SUM($Z$4:Z1166)++VLOOKUP(X1166,$G$3:$L$7002,6,0)</f>
        <v>#NAME?</v>
      </c>
      <c r="AB1166" s="12" t="e">
        <f t="shared" ca="1" si="207"/>
        <v>#NAME?</v>
      </c>
      <c r="AC1166" s="12">
        <v>861</v>
      </c>
      <c r="AD1166" s="12" t="e">
        <f t="shared" ca="1" si="208"/>
        <v>#NAME?</v>
      </c>
      <c r="AI1166" s="13"/>
      <c r="AJ1166" s="13">
        <f t="shared" si="201"/>
        <v>0</v>
      </c>
      <c r="AK1166" s="13"/>
      <c r="AL1166" s="12">
        <f t="shared" si="203"/>
        <v>0</v>
      </c>
    </row>
    <row r="1167" spans="6:38">
      <c r="F1167" s="12">
        <f>SUM($J$183:J1167)</f>
        <v>7399320</v>
      </c>
      <c r="G1167" s="12">
        <v>1165</v>
      </c>
      <c r="H1167" s="12" t="s">
        <v>13981</v>
      </c>
      <c r="I1167" s="12">
        <v>0</v>
      </c>
      <c r="J1167" s="12">
        <f t="shared" si="202"/>
        <v>12432</v>
      </c>
      <c r="K1167" s="12">
        <v>160000</v>
      </c>
      <c r="L1167" s="12">
        <f>SUM($J$3:J1167)</f>
        <v>7592794</v>
      </c>
      <c r="M1167" s="12">
        <f>SUM($L$183:L1167)</f>
        <v>3042044450</v>
      </c>
      <c r="N1167" s="15">
        <f t="shared" si="204"/>
        <v>411.12486687965924</v>
      </c>
      <c r="O1167" s="12">
        <v>1165</v>
      </c>
      <c r="P1167" s="12" t="s">
        <v>13982</v>
      </c>
      <c r="Q1167" s="12">
        <v>0</v>
      </c>
      <c r="R1167" s="12">
        <v>1744</v>
      </c>
      <c r="W1167" s="12" t="e">
        <f t="shared" ca="1" si="205"/>
        <v>#NAME?</v>
      </c>
      <c r="X1167" s="12">
        <v>5758</v>
      </c>
      <c r="Y1167" s="12">
        <v>582</v>
      </c>
      <c r="Z1167" s="12" t="e">
        <f t="shared" ca="1" si="206"/>
        <v>#NAME?</v>
      </c>
      <c r="AA1167" s="12" t="e">
        <f ca="1">SUM($Z$4:Z1167)++VLOOKUP(X1167,$G$3:$L$7002,6,0)</f>
        <v>#NAME?</v>
      </c>
      <c r="AB1167" s="12" t="e">
        <f t="shared" ca="1" si="207"/>
        <v>#NAME?</v>
      </c>
      <c r="AC1167" s="12">
        <v>861</v>
      </c>
      <c r="AD1167" s="12" t="e">
        <f t="shared" ca="1" si="208"/>
        <v>#NAME?</v>
      </c>
      <c r="AI1167" s="13"/>
      <c r="AJ1167" s="13">
        <f t="shared" si="201"/>
        <v>0</v>
      </c>
      <c r="AK1167" s="13"/>
      <c r="AL1167" s="12">
        <f t="shared" si="203"/>
        <v>0</v>
      </c>
    </row>
    <row r="1168" spans="6:38">
      <c r="F1168" s="12">
        <f>SUM($J$183:J1168)</f>
        <v>7411762</v>
      </c>
      <c r="G1168" s="12">
        <v>1166</v>
      </c>
      <c r="H1168" s="12" t="s">
        <v>13981</v>
      </c>
      <c r="I1168" s="12">
        <v>0</v>
      </c>
      <c r="J1168" s="12">
        <f t="shared" si="202"/>
        <v>12442</v>
      </c>
      <c r="K1168" s="12">
        <v>160000</v>
      </c>
      <c r="L1168" s="12">
        <f>SUM($J$3:J1168)</f>
        <v>7605236</v>
      </c>
      <c r="M1168" s="12">
        <f>SUM($L$183:L1168)</f>
        <v>3049649686</v>
      </c>
      <c r="N1168" s="15">
        <f t="shared" si="204"/>
        <v>411.46082213649061</v>
      </c>
      <c r="O1168" s="12">
        <v>1166</v>
      </c>
      <c r="P1168" s="12" t="s">
        <v>13982</v>
      </c>
      <c r="Q1168" s="12">
        <v>0</v>
      </c>
      <c r="R1168" s="12">
        <v>1744</v>
      </c>
      <c r="W1168" s="12" t="e">
        <f t="shared" ca="1" si="205"/>
        <v>#NAME?</v>
      </c>
      <c r="X1168" s="12">
        <v>5763</v>
      </c>
      <c r="Y1168" s="12">
        <v>582.5</v>
      </c>
      <c r="Z1168" s="12" t="e">
        <f t="shared" ca="1" si="206"/>
        <v>#NAME?</v>
      </c>
      <c r="AA1168" s="12" t="e">
        <f ca="1">SUM($Z$4:Z1168)++VLOOKUP(X1168,$G$3:$L$7002,6,0)</f>
        <v>#NAME?</v>
      </c>
      <c r="AB1168" s="12" t="e">
        <f t="shared" ca="1" si="207"/>
        <v>#NAME?</v>
      </c>
      <c r="AC1168" s="12">
        <v>862</v>
      </c>
      <c r="AD1168" s="12" t="e">
        <f t="shared" ca="1" si="208"/>
        <v>#NAME?</v>
      </c>
      <c r="AI1168" s="13"/>
      <c r="AJ1168" s="13">
        <f t="shared" si="201"/>
        <v>0</v>
      </c>
      <c r="AK1168" s="13"/>
      <c r="AL1168" s="12">
        <f t="shared" si="203"/>
        <v>0</v>
      </c>
    </row>
    <row r="1169" spans="6:38">
      <c r="F1169" s="12">
        <f>SUM($J$183:J1169)</f>
        <v>7424214</v>
      </c>
      <c r="G1169" s="12">
        <v>1167</v>
      </c>
      <c r="H1169" s="12" t="s">
        <v>13981</v>
      </c>
      <c r="I1169" s="12">
        <v>0</v>
      </c>
      <c r="J1169" s="12">
        <f t="shared" si="202"/>
        <v>12452</v>
      </c>
      <c r="K1169" s="12">
        <v>160000</v>
      </c>
      <c r="L1169" s="12">
        <f>SUM($J$3:J1169)</f>
        <v>7617688</v>
      </c>
      <c r="M1169" s="12">
        <f>SUM($L$183:L1169)</f>
        <v>3057267374</v>
      </c>
      <c r="N1169" s="15">
        <f t="shared" si="204"/>
        <v>411.79677390764869</v>
      </c>
      <c r="O1169" s="12">
        <v>1167</v>
      </c>
      <c r="P1169" s="12" t="s">
        <v>13982</v>
      </c>
      <c r="Q1169" s="12">
        <v>0</v>
      </c>
      <c r="R1169" s="12">
        <v>1744</v>
      </c>
      <c r="W1169" s="12" t="e">
        <f t="shared" ca="1" si="205"/>
        <v>#NAME?</v>
      </c>
      <c r="X1169" s="12">
        <v>5767</v>
      </c>
      <c r="Y1169" s="12">
        <v>583</v>
      </c>
      <c r="Z1169" s="12" t="e">
        <f t="shared" ca="1" si="206"/>
        <v>#NAME?</v>
      </c>
      <c r="AA1169" s="12" t="e">
        <f ca="1">SUM($Z$4:Z1169)++VLOOKUP(X1169,$G$3:$L$7002,6,0)</f>
        <v>#NAME?</v>
      </c>
      <c r="AB1169" s="12" t="e">
        <f t="shared" ca="1" si="207"/>
        <v>#NAME?</v>
      </c>
      <c r="AC1169" s="12">
        <v>862</v>
      </c>
      <c r="AD1169" s="12" t="e">
        <f t="shared" ca="1" si="208"/>
        <v>#NAME?</v>
      </c>
      <c r="AI1169" s="13"/>
      <c r="AJ1169" s="13">
        <f t="shared" si="201"/>
        <v>0</v>
      </c>
      <c r="AK1169" s="13"/>
      <c r="AL1169" s="12">
        <f t="shared" si="203"/>
        <v>0</v>
      </c>
    </row>
    <row r="1170" spans="6:38">
      <c r="F1170" s="12">
        <f>SUM($J$183:J1170)</f>
        <v>7436676</v>
      </c>
      <c r="G1170" s="12">
        <v>1168</v>
      </c>
      <c r="H1170" s="12" t="s">
        <v>13981</v>
      </c>
      <c r="I1170" s="12">
        <v>0</v>
      </c>
      <c r="J1170" s="12">
        <f t="shared" si="202"/>
        <v>12462</v>
      </c>
      <c r="K1170" s="12">
        <v>160000</v>
      </c>
      <c r="L1170" s="12">
        <f>SUM($J$3:J1170)</f>
        <v>7630150</v>
      </c>
      <c r="M1170" s="12">
        <f>SUM($L$183:L1170)</f>
        <v>3064897524</v>
      </c>
      <c r="N1170" s="15">
        <f t="shared" si="204"/>
        <v>412.13272220007974</v>
      </c>
      <c r="O1170" s="12">
        <v>1168</v>
      </c>
      <c r="P1170" s="12" t="s">
        <v>13982</v>
      </c>
      <c r="Q1170" s="12">
        <v>0</v>
      </c>
      <c r="R1170" s="12">
        <v>1744</v>
      </c>
      <c r="W1170" s="12" t="e">
        <f t="shared" ca="1" si="205"/>
        <v>#NAME?</v>
      </c>
      <c r="X1170" s="12">
        <v>5772</v>
      </c>
      <c r="Y1170" s="12">
        <v>583.5</v>
      </c>
      <c r="Z1170" s="12" t="e">
        <f t="shared" ca="1" si="206"/>
        <v>#NAME?</v>
      </c>
      <c r="AA1170" s="12" t="e">
        <f ca="1">SUM($Z$4:Z1170)++VLOOKUP(X1170,$G$3:$L$7002,6,0)</f>
        <v>#NAME?</v>
      </c>
      <c r="AB1170" s="12" t="e">
        <f t="shared" ca="1" si="207"/>
        <v>#NAME?</v>
      </c>
      <c r="AC1170" s="12">
        <v>863</v>
      </c>
      <c r="AD1170" s="12" t="e">
        <f t="shared" ca="1" si="208"/>
        <v>#NAME?</v>
      </c>
      <c r="AI1170" s="13"/>
      <c r="AJ1170" s="13">
        <f t="shared" si="201"/>
        <v>0</v>
      </c>
      <c r="AK1170" s="13"/>
      <c r="AL1170" s="12">
        <f t="shared" si="203"/>
        <v>0</v>
      </c>
    </row>
    <row r="1171" spans="6:38">
      <c r="F1171" s="12">
        <f>SUM($J$183:J1171)</f>
        <v>7449148</v>
      </c>
      <c r="G1171" s="12">
        <v>1169</v>
      </c>
      <c r="H1171" s="12" t="s">
        <v>13981</v>
      </c>
      <c r="I1171" s="12">
        <v>0</v>
      </c>
      <c r="J1171" s="12">
        <f t="shared" si="202"/>
        <v>12472</v>
      </c>
      <c r="K1171" s="12">
        <v>160000</v>
      </c>
      <c r="L1171" s="12">
        <f>SUM($J$3:J1171)</f>
        <v>7642622</v>
      </c>
      <c r="M1171" s="12">
        <f>SUM($L$183:L1171)</f>
        <v>3072540146</v>
      </c>
      <c r="N1171" s="15">
        <f t="shared" si="204"/>
        <v>412.46866702071162</v>
      </c>
      <c r="O1171" s="12">
        <v>1169</v>
      </c>
      <c r="P1171" s="12" t="s">
        <v>13982</v>
      </c>
      <c r="Q1171" s="12">
        <v>0</v>
      </c>
      <c r="R1171" s="12">
        <v>1744</v>
      </c>
      <c r="W1171" s="12" t="e">
        <f t="shared" ca="1" si="205"/>
        <v>#NAME?</v>
      </c>
      <c r="X1171" s="12">
        <v>5776</v>
      </c>
      <c r="Y1171" s="12">
        <v>584</v>
      </c>
      <c r="Z1171" s="12" t="e">
        <f t="shared" ca="1" si="206"/>
        <v>#NAME?</v>
      </c>
      <c r="AA1171" s="12" t="e">
        <f ca="1">SUM($Z$4:Z1171)++VLOOKUP(X1171,$G$3:$L$7002,6,0)</f>
        <v>#NAME?</v>
      </c>
      <c r="AB1171" s="12" t="e">
        <f t="shared" ca="1" si="207"/>
        <v>#NAME?</v>
      </c>
      <c r="AC1171" s="12">
        <v>863</v>
      </c>
      <c r="AD1171" s="12" t="e">
        <f t="shared" ca="1" si="208"/>
        <v>#NAME?</v>
      </c>
      <c r="AI1171" s="13"/>
      <c r="AJ1171" s="13">
        <f t="shared" si="201"/>
        <v>0</v>
      </c>
      <c r="AK1171" s="13"/>
      <c r="AL1171" s="12">
        <f t="shared" si="203"/>
        <v>0</v>
      </c>
    </row>
    <row r="1172" spans="6:38">
      <c r="F1172" s="12">
        <f>SUM($J$183:J1172)</f>
        <v>7461630</v>
      </c>
      <c r="G1172" s="12">
        <v>1170</v>
      </c>
      <c r="H1172" s="12" t="s">
        <v>13981</v>
      </c>
      <c r="I1172" s="12">
        <v>0</v>
      </c>
      <c r="J1172" s="12">
        <f t="shared" si="202"/>
        <v>12482</v>
      </c>
      <c r="K1172" s="12">
        <v>160000</v>
      </c>
      <c r="L1172" s="12">
        <f>SUM($J$3:J1172)</f>
        <v>7655104</v>
      </c>
      <c r="M1172" s="12">
        <f>SUM($L$183:L1172)</f>
        <v>3080195250</v>
      </c>
      <c r="N1172" s="15">
        <f t="shared" si="204"/>
        <v>412.80460837645393</v>
      </c>
      <c r="O1172" s="12">
        <v>1170</v>
      </c>
      <c r="P1172" s="12" t="s">
        <v>13982</v>
      </c>
      <c r="Q1172" s="12">
        <v>0</v>
      </c>
      <c r="R1172" s="12">
        <v>1744</v>
      </c>
      <c r="W1172" s="12" t="e">
        <f t="shared" ca="1" si="205"/>
        <v>#NAME?</v>
      </c>
      <c r="X1172" s="12">
        <v>5781</v>
      </c>
      <c r="Y1172" s="12">
        <v>584.5</v>
      </c>
      <c r="Z1172" s="12" t="e">
        <f t="shared" ca="1" si="206"/>
        <v>#NAME?</v>
      </c>
      <c r="AA1172" s="12" t="e">
        <f ca="1">SUM($Z$4:Z1172)++VLOOKUP(X1172,$G$3:$L$7002,6,0)</f>
        <v>#NAME?</v>
      </c>
      <c r="AB1172" s="12" t="e">
        <f t="shared" ca="1" si="207"/>
        <v>#NAME?</v>
      </c>
      <c r="AC1172" s="12">
        <v>864</v>
      </c>
      <c r="AD1172" s="12" t="e">
        <f t="shared" ca="1" si="208"/>
        <v>#NAME?</v>
      </c>
      <c r="AI1172" s="13"/>
      <c r="AJ1172" s="13">
        <f t="shared" si="201"/>
        <v>0</v>
      </c>
      <c r="AK1172" s="13"/>
      <c r="AL1172" s="12">
        <f t="shared" si="203"/>
        <v>0</v>
      </c>
    </row>
    <row r="1173" spans="6:38">
      <c r="F1173" s="12">
        <f>SUM($J$183:J1173)</f>
        <v>7474122</v>
      </c>
      <c r="G1173" s="12">
        <v>1171</v>
      </c>
      <c r="H1173" s="12" t="s">
        <v>13981</v>
      </c>
      <c r="I1173" s="12">
        <v>0</v>
      </c>
      <c r="J1173" s="12">
        <f t="shared" si="202"/>
        <v>12492</v>
      </c>
      <c r="K1173" s="12">
        <v>160000</v>
      </c>
      <c r="L1173" s="12">
        <f>SUM($J$3:J1173)</f>
        <v>7667596</v>
      </c>
      <c r="M1173" s="12">
        <f>SUM($L$183:L1173)</f>
        <v>3087862846</v>
      </c>
      <c r="N1173" s="15">
        <f t="shared" si="204"/>
        <v>413.14054627419785</v>
      </c>
      <c r="O1173" s="12">
        <v>1171</v>
      </c>
      <c r="P1173" s="12" t="s">
        <v>13982</v>
      </c>
      <c r="Q1173" s="12">
        <v>0</v>
      </c>
      <c r="R1173" s="12">
        <v>1744</v>
      </c>
      <c r="W1173" s="12" t="e">
        <f t="shared" ca="1" si="205"/>
        <v>#NAME?</v>
      </c>
      <c r="X1173" s="12">
        <v>5785</v>
      </c>
      <c r="Y1173" s="12">
        <v>585</v>
      </c>
      <c r="Z1173" s="12" t="e">
        <f t="shared" ca="1" si="206"/>
        <v>#NAME?</v>
      </c>
      <c r="AA1173" s="12" t="e">
        <f ca="1">SUM($Z$4:Z1173)++VLOOKUP(X1173,$G$3:$L$7002,6,0)</f>
        <v>#NAME?</v>
      </c>
      <c r="AB1173" s="12" t="e">
        <f t="shared" ca="1" si="207"/>
        <v>#NAME?</v>
      </c>
      <c r="AC1173" s="12">
        <v>864</v>
      </c>
      <c r="AD1173" s="12" t="e">
        <f t="shared" ca="1" si="208"/>
        <v>#NAME?</v>
      </c>
      <c r="AI1173" s="13"/>
      <c r="AJ1173" s="13">
        <f t="shared" ref="AJ1173:AJ1236" si="209">AI1173</f>
        <v>0</v>
      </c>
      <c r="AK1173" s="13"/>
      <c r="AL1173" s="12">
        <f t="shared" si="203"/>
        <v>0</v>
      </c>
    </row>
    <row r="1174" spans="6:38">
      <c r="F1174" s="12">
        <f>SUM($J$183:J1174)</f>
        <v>7486624</v>
      </c>
      <c r="G1174" s="12">
        <v>1172</v>
      </c>
      <c r="H1174" s="12" t="s">
        <v>13981</v>
      </c>
      <c r="I1174" s="12">
        <v>0</v>
      </c>
      <c r="J1174" s="12">
        <f t="shared" si="202"/>
        <v>12502</v>
      </c>
      <c r="K1174" s="12">
        <v>160000</v>
      </c>
      <c r="L1174" s="12">
        <f>SUM($J$3:J1174)</f>
        <v>7680098</v>
      </c>
      <c r="M1174" s="12">
        <f>SUM($L$183:L1174)</f>
        <v>3095542944</v>
      </c>
      <c r="N1174" s="15">
        <f t="shared" si="204"/>
        <v>413.4764807208162</v>
      </c>
      <c r="O1174" s="12">
        <v>1172</v>
      </c>
      <c r="P1174" s="12" t="s">
        <v>13982</v>
      </c>
      <c r="Q1174" s="12">
        <v>0</v>
      </c>
      <c r="R1174" s="12">
        <v>1744</v>
      </c>
      <c r="W1174" s="12" t="e">
        <f t="shared" ca="1" si="205"/>
        <v>#NAME?</v>
      </c>
      <c r="X1174" s="12">
        <v>5790</v>
      </c>
      <c r="Y1174" s="12">
        <v>585.5</v>
      </c>
      <c r="Z1174" s="12" t="e">
        <f t="shared" ca="1" si="206"/>
        <v>#NAME?</v>
      </c>
      <c r="AA1174" s="12" t="e">
        <f ca="1">SUM($Z$4:Z1174)++VLOOKUP(X1174,$G$3:$L$7002,6,0)</f>
        <v>#NAME?</v>
      </c>
      <c r="AB1174" s="12" t="e">
        <f t="shared" ca="1" si="207"/>
        <v>#NAME?</v>
      </c>
      <c r="AC1174" s="12">
        <v>865</v>
      </c>
      <c r="AD1174" s="12" t="e">
        <f t="shared" ca="1" si="208"/>
        <v>#NAME?</v>
      </c>
      <c r="AI1174" s="13"/>
      <c r="AJ1174" s="13">
        <f t="shared" si="209"/>
        <v>0</v>
      </c>
      <c r="AK1174" s="13"/>
      <c r="AL1174" s="12">
        <f t="shared" si="203"/>
        <v>0</v>
      </c>
    </row>
    <row r="1175" spans="6:38">
      <c r="F1175" s="12">
        <f>SUM($J$183:J1175)</f>
        <v>7499136</v>
      </c>
      <c r="G1175" s="12">
        <v>1173</v>
      </c>
      <c r="H1175" s="12" t="s">
        <v>13981</v>
      </c>
      <c r="I1175" s="12">
        <v>0</v>
      </c>
      <c r="J1175" s="12">
        <f t="shared" si="202"/>
        <v>12512</v>
      </c>
      <c r="K1175" s="12">
        <v>160000</v>
      </c>
      <c r="L1175" s="12">
        <f>SUM($J$3:J1175)</f>
        <v>7692610</v>
      </c>
      <c r="M1175" s="12">
        <f>SUM($L$183:L1175)</f>
        <v>3103235554</v>
      </c>
      <c r="N1175" s="15">
        <f t="shared" si="204"/>
        <v>413.81241172316385</v>
      </c>
      <c r="O1175" s="12">
        <v>1173</v>
      </c>
      <c r="P1175" s="12" t="s">
        <v>13982</v>
      </c>
      <c r="Q1175" s="12">
        <v>0</v>
      </c>
      <c r="R1175" s="12">
        <v>1744</v>
      </c>
      <c r="W1175" s="12" t="e">
        <f t="shared" ca="1" si="205"/>
        <v>#NAME?</v>
      </c>
      <c r="X1175" s="12">
        <v>5794</v>
      </c>
      <c r="Y1175" s="12">
        <v>586</v>
      </c>
      <c r="Z1175" s="12" t="e">
        <f t="shared" ca="1" si="206"/>
        <v>#NAME?</v>
      </c>
      <c r="AA1175" s="12" t="e">
        <f ca="1">SUM($Z$4:Z1175)++VLOOKUP(X1175,$G$3:$L$7002,6,0)</f>
        <v>#NAME?</v>
      </c>
      <c r="AB1175" s="12" t="e">
        <f t="shared" ca="1" si="207"/>
        <v>#NAME?</v>
      </c>
      <c r="AC1175" s="12">
        <v>865</v>
      </c>
      <c r="AD1175" s="12" t="e">
        <f t="shared" ca="1" si="208"/>
        <v>#NAME?</v>
      </c>
      <c r="AI1175" s="13"/>
      <c r="AJ1175" s="13">
        <f t="shared" si="209"/>
        <v>0</v>
      </c>
      <c r="AK1175" s="13"/>
      <c r="AL1175" s="12">
        <f t="shared" si="203"/>
        <v>0</v>
      </c>
    </row>
    <row r="1176" spans="6:38">
      <c r="F1176" s="12">
        <f>SUM($J$183:J1176)</f>
        <v>7511658</v>
      </c>
      <c r="G1176" s="12">
        <v>1174</v>
      </c>
      <c r="H1176" s="12" t="s">
        <v>13981</v>
      </c>
      <c r="I1176" s="12">
        <v>0</v>
      </c>
      <c r="J1176" s="12">
        <f t="shared" si="202"/>
        <v>12522</v>
      </c>
      <c r="K1176" s="12">
        <v>160000</v>
      </c>
      <c r="L1176" s="12">
        <f>SUM($J$3:J1176)</f>
        <v>7705132</v>
      </c>
      <c r="M1176" s="12">
        <f>SUM($L$183:L1176)</f>
        <v>3110940686</v>
      </c>
      <c r="N1176" s="15">
        <f t="shared" si="204"/>
        <v>414.1483392880773</v>
      </c>
      <c r="O1176" s="12">
        <v>1174</v>
      </c>
      <c r="P1176" s="12" t="s">
        <v>13982</v>
      </c>
      <c r="Q1176" s="12">
        <v>0</v>
      </c>
      <c r="R1176" s="12">
        <v>1744</v>
      </c>
      <c r="W1176" s="12" t="e">
        <f t="shared" ca="1" si="205"/>
        <v>#NAME?</v>
      </c>
      <c r="X1176" s="12">
        <v>5799</v>
      </c>
      <c r="Y1176" s="12">
        <v>586.5</v>
      </c>
      <c r="Z1176" s="12" t="e">
        <f t="shared" ca="1" si="206"/>
        <v>#NAME?</v>
      </c>
      <c r="AA1176" s="12" t="e">
        <f ca="1">SUM($Z$4:Z1176)++VLOOKUP(X1176,$G$3:$L$7002,6,0)</f>
        <v>#NAME?</v>
      </c>
      <c r="AB1176" s="12" t="e">
        <f t="shared" ca="1" si="207"/>
        <v>#NAME?</v>
      </c>
      <c r="AC1176" s="12">
        <v>866</v>
      </c>
      <c r="AD1176" s="12" t="e">
        <f t="shared" ca="1" si="208"/>
        <v>#NAME?</v>
      </c>
      <c r="AI1176" s="13"/>
      <c r="AJ1176" s="13">
        <f t="shared" si="209"/>
        <v>0</v>
      </c>
      <c r="AK1176" s="13"/>
      <c r="AL1176" s="12">
        <f t="shared" si="203"/>
        <v>0</v>
      </c>
    </row>
    <row r="1177" spans="6:38">
      <c r="F1177" s="12">
        <f>SUM($J$183:J1177)</f>
        <v>7524190</v>
      </c>
      <c r="G1177" s="12">
        <v>1175</v>
      </c>
      <c r="H1177" s="12" t="s">
        <v>13981</v>
      </c>
      <c r="I1177" s="12">
        <v>0</v>
      </c>
      <c r="J1177" s="12">
        <f t="shared" si="202"/>
        <v>12532</v>
      </c>
      <c r="K1177" s="12">
        <v>160000</v>
      </c>
      <c r="L1177" s="12">
        <f>SUM($J$3:J1177)</f>
        <v>7717664</v>
      </c>
      <c r="M1177" s="12">
        <f>SUM($L$183:L1177)</f>
        <v>3118658350</v>
      </c>
      <c r="N1177" s="15">
        <f t="shared" si="204"/>
        <v>414.48426342237502</v>
      </c>
      <c r="O1177" s="12">
        <v>1175</v>
      </c>
      <c r="P1177" s="12" t="s">
        <v>13982</v>
      </c>
      <c r="Q1177" s="12">
        <v>0</v>
      </c>
      <c r="R1177" s="12">
        <v>1744</v>
      </c>
      <c r="W1177" s="12" t="e">
        <f t="shared" ca="1" si="205"/>
        <v>#NAME?</v>
      </c>
      <c r="X1177" s="12">
        <v>5803</v>
      </c>
      <c r="Y1177" s="12">
        <v>587</v>
      </c>
      <c r="Z1177" s="12" t="e">
        <f t="shared" ca="1" si="206"/>
        <v>#NAME?</v>
      </c>
      <c r="AA1177" s="12" t="e">
        <f ca="1">SUM($Z$4:Z1177)++VLOOKUP(X1177,$G$3:$L$7002,6,0)</f>
        <v>#NAME?</v>
      </c>
      <c r="AB1177" s="12" t="e">
        <f t="shared" ca="1" si="207"/>
        <v>#NAME?</v>
      </c>
      <c r="AC1177" s="12">
        <v>866</v>
      </c>
      <c r="AD1177" s="12" t="e">
        <f t="shared" ca="1" si="208"/>
        <v>#NAME?</v>
      </c>
      <c r="AI1177" s="13"/>
      <c r="AJ1177" s="13">
        <f t="shared" si="209"/>
        <v>0</v>
      </c>
      <c r="AK1177" s="13"/>
      <c r="AL1177" s="12">
        <f t="shared" si="203"/>
        <v>0</v>
      </c>
    </row>
    <row r="1178" spans="6:38">
      <c r="F1178" s="12">
        <f>SUM($J$183:J1178)</f>
        <v>7536732</v>
      </c>
      <c r="G1178" s="12">
        <v>1176</v>
      </c>
      <c r="H1178" s="12" t="s">
        <v>13981</v>
      </c>
      <c r="I1178" s="12">
        <v>0</v>
      </c>
      <c r="J1178" s="12">
        <f t="shared" si="202"/>
        <v>12542</v>
      </c>
      <c r="K1178" s="12">
        <v>160000</v>
      </c>
      <c r="L1178" s="12">
        <f>SUM($J$3:J1178)</f>
        <v>7730206</v>
      </c>
      <c r="M1178" s="12">
        <f>SUM($L$183:L1178)</f>
        <v>3126388556</v>
      </c>
      <c r="N1178" s="15">
        <f t="shared" si="204"/>
        <v>414.82018413285761</v>
      </c>
      <c r="O1178" s="12">
        <v>1176</v>
      </c>
      <c r="P1178" s="12" t="s">
        <v>13982</v>
      </c>
      <c r="Q1178" s="12">
        <v>0</v>
      </c>
      <c r="R1178" s="12">
        <v>1744</v>
      </c>
      <c r="W1178" s="12" t="e">
        <f t="shared" ca="1" si="205"/>
        <v>#NAME?</v>
      </c>
      <c r="X1178" s="12">
        <v>5808</v>
      </c>
      <c r="Y1178" s="12">
        <v>587.5</v>
      </c>
      <c r="Z1178" s="12" t="e">
        <f t="shared" ca="1" si="206"/>
        <v>#NAME?</v>
      </c>
      <c r="AA1178" s="12" t="e">
        <f ca="1">SUM($Z$4:Z1178)++VLOOKUP(X1178,$G$3:$L$7002,6,0)</f>
        <v>#NAME?</v>
      </c>
      <c r="AB1178" s="12" t="e">
        <f t="shared" ca="1" si="207"/>
        <v>#NAME?</v>
      </c>
      <c r="AC1178" s="12">
        <v>867</v>
      </c>
      <c r="AD1178" s="12" t="e">
        <f t="shared" ca="1" si="208"/>
        <v>#NAME?</v>
      </c>
      <c r="AI1178" s="13"/>
      <c r="AJ1178" s="13">
        <f t="shared" si="209"/>
        <v>0</v>
      </c>
      <c r="AK1178" s="13"/>
      <c r="AL1178" s="12">
        <f t="shared" si="203"/>
        <v>0</v>
      </c>
    </row>
    <row r="1179" spans="6:38">
      <c r="F1179" s="12">
        <f>SUM($J$183:J1179)</f>
        <v>7549284</v>
      </c>
      <c r="G1179" s="12">
        <v>1177</v>
      </c>
      <c r="H1179" s="12" t="s">
        <v>13981</v>
      </c>
      <c r="I1179" s="12">
        <v>0</v>
      </c>
      <c r="J1179" s="12">
        <f t="shared" si="202"/>
        <v>12552</v>
      </c>
      <c r="K1179" s="12">
        <v>160000</v>
      </c>
      <c r="L1179" s="12">
        <f>SUM($J$3:J1179)</f>
        <v>7742758</v>
      </c>
      <c r="M1179" s="12">
        <f>SUM($L$183:L1179)</f>
        <v>3134131314</v>
      </c>
      <c r="N1179" s="15">
        <f t="shared" si="204"/>
        <v>415.15610142630743</v>
      </c>
      <c r="O1179" s="12">
        <v>1177</v>
      </c>
      <c r="P1179" s="12" t="s">
        <v>13982</v>
      </c>
      <c r="Q1179" s="12">
        <v>0</v>
      </c>
      <c r="R1179" s="12">
        <v>1744</v>
      </c>
      <c r="W1179" s="12" t="e">
        <f t="shared" ca="1" si="205"/>
        <v>#NAME?</v>
      </c>
      <c r="X1179" s="12">
        <v>5812</v>
      </c>
      <c r="Y1179" s="12">
        <v>588</v>
      </c>
      <c r="Z1179" s="12" t="e">
        <f t="shared" ca="1" si="206"/>
        <v>#NAME?</v>
      </c>
      <c r="AA1179" s="12" t="e">
        <f ca="1">SUM($Z$4:Z1179)++VLOOKUP(X1179,$G$3:$L$7002,6,0)</f>
        <v>#NAME?</v>
      </c>
      <c r="AB1179" s="12" t="e">
        <f t="shared" ca="1" si="207"/>
        <v>#NAME?</v>
      </c>
      <c r="AC1179" s="12">
        <v>867</v>
      </c>
      <c r="AD1179" s="12" t="e">
        <f t="shared" ca="1" si="208"/>
        <v>#NAME?</v>
      </c>
      <c r="AI1179" s="13"/>
      <c r="AJ1179" s="13">
        <f t="shared" si="209"/>
        <v>0</v>
      </c>
      <c r="AK1179" s="13"/>
      <c r="AL1179" s="12">
        <f t="shared" si="203"/>
        <v>0</v>
      </c>
    </row>
    <row r="1180" spans="6:38">
      <c r="F1180" s="12">
        <f>SUM($J$183:J1180)</f>
        <v>7561846</v>
      </c>
      <c r="G1180" s="12">
        <v>1178</v>
      </c>
      <c r="H1180" s="12" t="s">
        <v>13981</v>
      </c>
      <c r="I1180" s="12">
        <v>0</v>
      </c>
      <c r="J1180" s="12">
        <f t="shared" si="202"/>
        <v>12562</v>
      </c>
      <c r="K1180" s="12">
        <v>160000</v>
      </c>
      <c r="L1180" s="12">
        <f>SUM($J$3:J1180)</f>
        <v>7755320</v>
      </c>
      <c r="M1180" s="12">
        <f>SUM($L$183:L1180)</f>
        <v>3141886634</v>
      </c>
      <c r="N1180" s="15">
        <f t="shared" si="204"/>
        <v>415.49201530948926</v>
      </c>
      <c r="O1180" s="12">
        <v>1178</v>
      </c>
      <c r="P1180" s="12" t="s">
        <v>13982</v>
      </c>
      <c r="Q1180" s="12">
        <v>0</v>
      </c>
      <c r="R1180" s="12">
        <v>1744</v>
      </c>
      <c r="W1180" s="12" t="e">
        <f t="shared" ca="1" si="205"/>
        <v>#NAME?</v>
      </c>
      <c r="X1180" s="12">
        <v>5817</v>
      </c>
      <c r="Y1180" s="12">
        <v>588.5</v>
      </c>
      <c r="Z1180" s="12" t="e">
        <f t="shared" ca="1" si="206"/>
        <v>#NAME?</v>
      </c>
      <c r="AA1180" s="12" t="e">
        <f ca="1">SUM($Z$4:Z1180)++VLOOKUP(X1180,$G$3:$L$7002,6,0)</f>
        <v>#NAME?</v>
      </c>
      <c r="AB1180" s="12" t="e">
        <f t="shared" ca="1" si="207"/>
        <v>#NAME?</v>
      </c>
      <c r="AC1180" s="12">
        <v>868</v>
      </c>
      <c r="AD1180" s="12" t="e">
        <f t="shared" ca="1" si="208"/>
        <v>#NAME?</v>
      </c>
      <c r="AI1180" s="13"/>
      <c r="AJ1180" s="13">
        <f t="shared" si="209"/>
        <v>0</v>
      </c>
      <c r="AK1180" s="13"/>
      <c r="AL1180" s="12">
        <f t="shared" si="203"/>
        <v>0</v>
      </c>
    </row>
    <row r="1181" spans="6:38">
      <c r="F1181" s="12">
        <f>SUM($J$183:J1181)</f>
        <v>7574418</v>
      </c>
      <c r="G1181" s="12">
        <v>1179</v>
      </c>
      <c r="H1181" s="12" t="s">
        <v>13981</v>
      </c>
      <c r="I1181" s="12">
        <v>0</v>
      </c>
      <c r="J1181" s="12">
        <f t="shared" si="202"/>
        <v>12572</v>
      </c>
      <c r="K1181" s="12">
        <v>160000</v>
      </c>
      <c r="L1181" s="12">
        <f>SUM($J$3:J1181)</f>
        <v>7767892</v>
      </c>
      <c r="M1181" s="12">
        <f>SUM($L$183:L1181)</f>
        <v>3149654526</v>
      </c>
      <c r="N1181" s="15">
        <f t="shared" si="204"/>
        <v>415.82792578914973</v>
      </c>
      <c r="O1181" s="12">
        <v>1179</v>
      </c>
      <c r="P1181" s="12" t="s">
        <v>13982</v>
      </c>
      <c r="Q1181" s="12">
        <v>0</v>
      </c>
      <c r="R1181" s="12">
        <v>1744</v>
      </c>
      <c r="W1181" s="12" t="e">
        <f t="shared" ca="1" si="205"/>
        <v>#NAME?</v>
      </c>
      <c r="X1181" s="12">
        <v>5821</v>
      </c>
      <c r="Y1181" s="12">
        <v>589</v>
      </c>
      <c r="Z1181" s="12" t="e">
        <f t="shared" ca="1" si="206"/>
        <v>#NAME?</v>
      </c>
      <c r="AA1181" s="12" t="e">
        <f ca="1">SUM($Z$4:Z1181)++VLOOKUP(X1181,$G$3:$L$7002,6,0)</f>
        <v>#NAME?</v>
      </c>
      <c r="AB1181" s="12" t="e">
        <f t="shared" ca="1" si="207"/>
        <v>#NAME?</v>
      </c>
      <c r="AC1181" s="12">
        <v>868</v>
      </c>
      <c r="AD1181" s="12" t="e">
        <f t="shared" ca="1" si="208"/>
        <v>#NAME?</v>
      </c>
      <c r="AI1181" s="13"/>
      <c r="AJ1181" s="13">
        <f t="shared" si="209"/>
        <v>0</v>
      </c>
      <c r="AK1181" s="13"/>
      <c r="AL1181" s="12">
        <f t="shared" si="203"/>
        <v>0</v>
      </c>
    </row>
    <row r="1182" spans="6:38">
      <c r="F1182" s="12">
        <f>SUM($J$183:J1182)</f>
        <v>7587000</v>
      </c>
      <c r="G1182" s="12">
        <v>1180</v>
      </c>
      <c r="H1182" s="12" t="s">
        <v>13981</v>
      </c>
      <c r="I1182" s="12">
        <v>0</v>
      </c>
      <c r="J1182" s="12">
        <f t="shared" si="202"/>
        <v>12582</v>
      </c>
      <c r="K1182" s="12">
        <v>160000</v>
      </c>
      <c r="L1182" s="12">
        <f>SUM($J$3:J1182)</f>
        <v>7780474</v>
      </c>
      <c r="M1182" s="12">
        <f>SUM($L$183:L1182)</f>
        <v>3157435000</v>
      </c>
      <c r="N1182" s="15">
        <f t="shared" si="204"/>
        <v>416.16383287201791</v>
      </c>
      <c r="O1182" s="12">
        <v>1180</v>
      </c>
      <c r="P1182" s="12" t="s">
        <v>13982</v>
      </c>
      <c r="Q1182" s="12">
        <v>0</v>
      </c>
      <c r="R1182" s="12">
        <v>1744</v>
      </c>
      <c r="W1182" s="12" t="e">
        <f t="shared" ca="1" si="205"/>
        <v>#NAME?</v>
      </c>
      <c r="X1182" s="12">
        <v>5826</v>
      </c>
      <c r="Y1182" s="12">
        <v>589.5</v>
      </c>
      <c r="Z1182" s="12" t="e">
        <f t="shared" ca="1" si="206"/>
        <v>#NAME?</v>
      </c>
      <c r="AA1182" s="12" t="e">
        <f ca="1">SUM($Z$4:Z1182)++VLOOKUP(X1182,$G$3:$L$7002,6,0)</f>
        <v>#NAME?</v>
      </c>
      <c r="AB1182" s="12" t="e">
        <f t="shared" ca="1" si="207"/>
        <v>#NAME?</v>
      </c>
      <c r="AC1182" s="12">
        <v>869</v>
      </c>
      <c r="AD1182" s="12" t="e">
        <f t="shared" ca="1" si="208"/>
        <v>#NAME?</v>
      </c>
      <c r="AI1182" s="13"/>
      <c r="AJ1182" s="13">
        <f t="shared" si="209"/>
        <v>0</v>
      </c>
      <c r="AK1182" s="13"/>
      <c r="AL1182" s="12">
        <f t="shared" si="203"/>
        <v>0</v>
      </c>
    </row>
    <row r="1183" spans="6:38">
      <c r="F1183" s="12">
        <f>SUM($J$183:J1183)</f>
        <v>7599592</v>
      </c>
      <c r="G1183" s="12">
        <v>1181</v>
      </c>
      <c r="H1183" s="12" t="s">
        <v>13981</v>
      </c>
      <c r="I1183" s="12">
        <v>0</v>
      </c>
      <c r="J1183" s="12">
        <f t="shared" si="202"/>
        <v>12592</v>
      </c>
      <c r="K1183" s="12">
        <v>160000</v>
      </c>
      <c r="L1183" s="12">
        <f>SUM($J$3:J1183)</f>
        <v>7793066</v>
      </c>
      <c r="M1183" s="12">
        <f>SUM($L$183:L1183)</f>
        <v>3165228066</v>
      </c>
      <c r="N1183" s="15">
        <f t="shared" si="204"/>
        <v>416.49973656480506</v>
      </c>
      <c r="O1183" s="12">
        <v>1181</v>
      </c>
      <c r="P1183" s="12" t="s">
        <v>13982</v>
      </c>
      <c r="Q1183" s="12">
        <v>0</v>
      </c>
      <c r="R1183" s="12">
        <v>1744</v>
      </c>
      <c r="W1183" s="12" t="e">
        <f t="shared" ca="1" si="205"/>
        <v>#NAME?</v>
      </c>
      <c r="X1183" s="12">
        <v>5830</v>
      </c>
      <c r="Y1183" s="12">
        <v>590</v>
      </c>
      <c r="Z1183" s="12" t="e">
        <f t="shared" ca="1" si="206"/>
        <v>#NAME?</v>
      </c>
      <c r="AA1183" s="12" t="e">
        <f ca="1">SUM($Z$4:Z1183)++VLOOKUP(X1183,$G$3:$L$7002,6,0)</f>
        <v>#NAME?</v>
      </c>
      <c r="AB1183" s="12" t="e">
        <f t="shared" ca="1" si="207"/>
        <v>#NAME?</v>
      </c>
      <c r="AC1183" s="12">
        <v>869</v>
      </c>
      <c r="AD1183" s="12" t="e">
        <f t="shared" ca="1" si="208"/>
        <v>#NAME?</v>
      </c>
      <c r="AI1183" s="13"/>
      <c r="AJ1183" s="13">
        <f t="shared" si="209"/>
        <v>0</v>
      </c>
      <c r="AK1183" s="13"/>
      <c r="AL1183" s="12">
        <f t="shared" si="203"/>
        <v>0</v>
      </c>
    </row>
    <row r="1184" spans="6:38">
      <c r="F1184" s="12">
        <f>SUM($J$183:J1184)</f>
        <v>7612194</v>
      </c>
      <c r="G1184" s="12">
        <v>1182</v>
      </c>
      <c r="H1184" s="12" t="s">
        <v>13981</v>
      </c>
      <c r="I1184" s="12">
        <v>0</v>
      </c>
      <c r="J1184" s="12">
        <f t="shared" si="202"/>
        <v>12602</v>
      </c>
      <c r="K1184" s="12">
        <v>160000</v>
      </c>
      <c r="L1184" s="12">
        <f>SUM($J$3:J1184)</f>
        <v>7805668</v>
      </c>
      <c r="M1184" s="12">
        <f>SUM($L$183:L1184)</f>
        <v>3173033734</v>
      </c>
      <c r="N1184" s="15">
        <f t="shared" si="204"/>
        <v>416.83563687420474</v>
      </c>
      <c r="O1184" s="12">
        <v>1182</v>
      </c>
      <c r="P1184" s="12" t="s">
        <v>13982</v>
      </c>
      <c r="Q1184" s="12">
        <v>0</v>
      </c>
      <c r="R1184" s="12">
        <v>1744</v>
      </c>
      <c r="W1184" s="12" t="e">
        <f t="shared" ca="1" si="205"/>
        <v>#NAME?</v>
      </c>
      <c r="X1184" s="12">
        <v>5835</v>
      </c>
      <c r="Y1184" s="12">
        <v>590.5</v>
      </c>
      <c r="Z1184" s="12" t="e">
        <f t="shared" ca="1" si="206"/>
        <v>#NAME?</v>
      </c>
      <c r="AA1184" s="12" t="e">
        <f ca="1">SUM($Z$4:Z1184)++VLOOKUP(X1184,$G$3:$L$7002,6,0)</f>
        <v>#NAME?</v>
      </c>
      <c r="AB1184" s="12" t="e">
        <f t="shared" ca="1" si="207"/>
        <v>#NAME?</v>
      </c>
      <c r="AC1184" s="12">
        <v>870</v>
      </c>
      <c r="AD1184" s="12" t="e">
        <f t="shared" ca="1" si="208"/>
        <v>#NAME?</v>
      </c>
      <c r="AI1184" s="13"/>
      <c r="AJ1184" s="13">
        <f t="shared" si="209"/>
        <v>0</v>
      </c>
      <c r="AK1184" s="13"/>
      <c r="AL1184" s="12">
        <f t="shared" si="203"/>
        <v>0</v>
      </c>
    </row>
    <row r="1185" spans="6:38">
      <c r="F1185" s="12">
        <f>SUM($J$183:J1185)</f>
        <v>7624806</v>
      </c>
      <c r="G1185" s="12">
        <v>1183</v>
      </c>
      <c r="H1185" s="12" t="s">
        <v>13981</v>
      </c>
      <c r="I1185" s="12">
        <v>0</v>
      </c>
      <c r="J1185" s="12">
        <f t="shared" si="202"/>
        <v>12612</v>
      </c>
      <c r="K1185" s="12">
        <v>160000</v>
      </c>
      <c r="L1185" s="12">
        <f>SUM($J$3:J1185)</f>
        <v>7818280</v>
      </c>
      <c r="M1185" s="12">
        <f>SUM($L$183:L1185)</f>
        <v>3180852014</v>
      </c>
      <c r="N1185" s="15">
        <f t="shared" si="204"/>
        <v>417.17153380689291</v>
      </c>
      <c r="O1185" s="12">
        <v>1183</v>
      </c>
      <c r="P1185" s="12" t="s">
        <v>13982</v>
      </c>
      <c r="Q1185" s="12">
        <v>0</v>
      </c>
      <c r="R1185" s="12">
        <v>1744</v>
      </c>
      <c r="W1185" s="12" t="e">
        <f t="shared" ca="1" si="205"/>
        <v>#NAME?</v>
      </c>
      <c r="X1185" s="12">
        <v>5839</v>
      </c>
      <c r="Y1185" s="12">
        <v>591</v>
      </c>
      <c r="Z1185" s="12" t="e">
        <f t="shared" ca="1" si="206"/>
        <v>#NAME?</v>
      </c>
      <c r="AA1185" s="12" t="e">
        <f ca="1">SUM($Z$4:Z1185)++VLOOKUP(X1185,$G$3:$L$7002,6,0)</f>
        <v>#NAME?</v>
      </c>
      <c r="AB1185" s="12" t="e">
        <f t="shared" ca="1" si="207"/>
        <v>#NAME?</v>
      </c>
      <c r="AC1185" s="12">
        <v>870</v>
      </c>
      <c r="AD1185" s="12" t="e">
        <f t="shared" ca="1" si="208"/>
        <v>#NAME?</v>
      </c>
      <c r="AI1185" s="13"/>
      <c r="AJ1185" s="13">
        <f t="shared" si="209"/>
        <v>0</v>
      </c>
      <c r="AK1185" s="13"/>
      <c r="AL1185" s="12">
        <f t="shared" si="203"/>
        <v>0</v>
      </c>
    </row>
    <row r="1186" spans="6:38">
      <c r="F1186" s="12">
        <f>SUM($J$183:J1186)</f>
        <v>7637428</v>
      </c>
      <c r="G1186" s="12">
        <v>1184</v>
      </c>
      <c r="H1186" s="12" t="s">
        <v>13981</v>
      </c>
      <c r="I1186" s="12">
        <v>0</v>
      </c>
      <c r="J1186" s="12">
        <f t="shared" si="202"/>
        <v>12622</v>
      </c>
      <c r="K1186" s="12">
        <v>160000</v>
      </c>
      <c r="L1186" s="12">
        <f>SUM($J$3:J1186)</f>
        <v>7830902</v>
      </c>
      <c r="M1186" s="12">
        <f>SUM($L$183:L1186)</f>
        <v>3188682916</v>
      </c>
      <c r="N1186" s="15">
        <f t="shared" si="204"/>
        <v>417.50742736952805</v>
      </c>
      <c r="O1186" s="12">
        <v>1184</v>
      </c>
      <c r="P1186" s="12" t="s">
        <v>13982</v>
      </c>
      <c r="Q1186" s="12">
        <v>0</v>
      </c>
      <c r="R1186" s="12">
        <v>1744</v>
      </c>
      <c r="W1186" s="12" t="e">
        <f t="shared" ca="1" si="205"/>
        <v>#NAME?</v>
      </c>
      <c r="X1186" s="12">
        <v>5844</v>
      </c>
      <c r="Y1186" s="12">
        <v>591.5</v>
      </c>
      <c r="Z1186" s="12" t="e">
        <f t="shared" ca="1" si="206"/>
        <v>#NAME?</v>
      </c>
      <c r="AA1186" s="12" t="e">
        <f ca="1">SUM($Z$4:Z1186)++VLOOKUP(X1186,$G$3:$L$7002,6,0)</f>
        <v>#NAME?</v>
      </c>
      <c r="AB1186" s="12" t="e">
        <f t="shared" ca="1" si="207"/>
        <v>#NAME?</v>
      </c>
      <c r="AC1186" s="12">
        <v>871</v>
      </c>
      <c r="AD1186" s="12" t="e">
        <f t="shared" ca="1" si="208"/>
        <v>#NAME?</v>
      </c>
      <c r="AI1186" s="13"/>
      <c r="AJ1186" s="13">
        <f t="shared" si="209"/>
        <v>0</v>
      </c>
      <c r="AK1186" s="13"/>
      <c r="AL1186" s="12">
        <f t="shared" si="203"/>
        <v>0</v>
      </c>
    </row>
    <row r="1187" spans="6:38">
      <c r="F1187" s="12">
        <f>SUM($J$183:J1187)</f>
        <v>7650060</v>
      </c>
      <c r="G1187" s="12">
        <v>1185</v>
      </c>
      <c r="H1187" s="12" t="s">
        <v>13981</v>
      </c>
      <c r="I1187" s="12">
        <v>0</v>
      </c>
      <c r="J1187" s="12">
        <f t="shared" ref="J1187:J1250" si="210">J1186+10</f>
        <v>12632</v>
      </c>
      <c r="K1187" s="12">
        <v>160000</v>
      </c>
      <c r="L1187" s="12">
        <f>SUM($J$3:J1187)</f>
        <v>7843534</v>
      </c>
      <c r="M1187" s="12">
        <f>SUM($L$183:L1187)</f>
        <v>3196526450</v>
      </c>
      <c r="N1187" s="15">
        <f t="shared" si="204"/>
        <v>417.8433175687511</v>
      </c>
      <c r="O1187" s="12">
        <v>1185</v>
      </c>
      <c r="P1187" s="12" t="s">
        <v>13982</v>
      </c>
      <c r="Q1187" s="12">
        <v>0</v>
      </c>
      <c r="R1187" s="12">
        <v>1744</v>
      </c>
      <c r="W1187" s="12" t="e">
        <f t="shared" ca="1" si="205"/>
        <v>#NAME?</v>
      </c>
      <c r="X1187" s="12">
        <v>5848</v>
      </c>
      <c r="Y1187" s="12">
        <v>592</v>
      </c>
      <c r="Z1187" s="12" t="e">
        <f t="shared" ca="1" si="206"/>
        <v>#NAME?</v>
      </c>
      <c r="AA1187" s="12" t="e">
        <f ca="1">SUM($Z$4:Z1187)++VLOOKUP(X1187,$G$3:$L$7002,6,0)</f>
        <v>#NAME?</v>
      </c>
      <c r="AB1187" s="12" t="e">
        <f t="shared" ca="1" si="207"/>
        <v>#NAME?</v>
      </c>
      <c r="AC1187" s="12">
        <v>871</v>
      </c>
      <c r="AD1187" s="12" t="e">
        <f t="shared" ca="1" si="208"/>
        <v>#NAME?</v>
      </c>
      <c r="AI1187" s="13"/>
      <c r="AJ1187" s="13">
        <f t="shared" si="209"/>
        <v>0</v>
      </c>
      <c r="AK1187" s="13"/>
      <c r="AL1187" s="12">
        <f t="shared" si="203"/>
        <v>0</v>
      </c>
    </row>
    <row r="1188" spans="6:38">
      <c r="F1188" s="12">
        <f>SUM($J$183:J1188)</f>
        <v>7662702</v>
      </c>
      <c r="G1188" s="12">
        <v>1186</v>
      </c>
      <c r="H1188" s="12" t="s">
        <v>13981</v>
      </c>
      <c r="I1188" s="12">
        <v>0</v>
      </c>
      <c r="J1188" s="12">
        <f t="shared" si="210"/>
        <v>12642</v>
      </c>
      <c r="K1188" s="12">
        <v>160000</v>
      </c>
      <c r="L1188" s="12">
        <f>SUM($J$3:J1188)</f>
        <v>7856176</v>
      </c>
      <c r="M1188" s="12">
        <f>SUM($L$183:L1188)</f>
        <v>3204382626</v>
      </c>
      <c r="N1188" s="15">
        <f t="shared" si="204"/>
        <v>418.17920441118548</v>
      </c>
      <c r="O1188" s="12">
        <v>1186</v>
      </c>
      <c r="P1188" s="12" t="s">
        <v>13982</v>
      </c>
      <c r="Q1188" s="12">
        <v>0</v>
      </c>
      <c r="R1188" s="12">
        <v>1744</v>
      </c>
      <c r="W1188" s="12" t="e">
        <f t="shared" ca="1" si="205"/>
        <v>#NAME?</v>
      </c>
      <c r="X1188" s="12">
        <v>5853</v>
      </c>
      <c r="Y1188" s="12">
        <v>592.5</v>
      </c>
      <c r="Z1188" s="12" t="e">
        <f t="shared" ca="1" si="206"/>
        <v>#NAME?</v>
      </c>
      <c r="AA1188" s="12" t="e">
        <f ca="1">SUM($Z$4:Z1188)++VLOOKUP(X1188,$G$3:$L$7002,6,0)</f>
        <v>#NAME?</v>
      </c>
      <c r="AB1188" s="12" t="e">
        <f t="shared" ca="1" si="207"/>
        <v>#NAME?</v>
      </c>
      <c r="AC1188" s="12">
        <v>872</v>
      </c>
      <c r="AD1188" s="12" t="e">
        <f t="shared" ca="1" si="208"/>
        <v>#NAME?</v>
      </c>
      <c r="AI1188" s="13"/>
      <c r="AJ1188" s="13">
        <f t="shared" si="209"/>
        <v>0</v>
      </c>
      <c r="AK1188" s="13"/>
      <c r="AL1188" s="12">
        <f t="shared" si="203"/>
        <v>0</v>
      </c>
    </row>
    <row r="1189" spans="6:38">
      <c r="F1189" s="12">
        <f>SUM($J$183:J1189)</f>
        <v>7675354</v>
      </c>
      <c r="G1189" s="12">
        <v>1187</v>
      </c>
      <c r="H1189" s="12" t="s">
        <v>13981</v>
      </c>
      <c r="I1189" s="12">
        <v>0</v>
      </c>
      <c r="J1189" s="12">
        <f t="shared" si="210"/>
        <v>12652</v>
      </c>
      <c r="K1189" s="12">
        <v>160000</v>
      </c>
      <c r="L1189" s="12">
        <f>SUM($J$3:J1189)</f>
        <v>7868828</v>
      </c>
      <c r="M1189" s="12">
        <f>SUM($L$183:L1189)</f>
        <v>3212251454</v>
      </c>
      <c r="N1189" s="15">
        <f t="shared" si="204"/>
        <v>418.5150879034374</v>
      </c>
      <c r="O1189" s="12">
        <v>1187</v>
      </c>
      <c r="P1189" s="12" t="s">
        <v>13982</v>
      </c>
      <c r="Q1189" s="12">
        <v>0</v>
      </c>
      <c r="R1189" s="12">
        <v>1744</v>
      </c>
      <c r="W1189" s="12" t="e">
        <f t="shared" ca="1" si="205"/>
        <v>#NAME?</v>
      </c>
      <c r="X1189" s="12">
        <v>5857</v>
      </c>
      <c r="Y1189" s="12">
        <v>593</v>
      </c>
      <c r="Z1189" s="12" t="e">
        <f t="shared" ca="1" si="206"/>
        <v>#NAME?</v>
      </c>
      <c r="AA1189" s="12" t="e">
        <f ca="1">SUM($Z$4:Z1189)++VLOOKUP(X1189,$G$3:$L$7002,6,0)</f>
        <v>#NAME?</v>
      </c>
      <c r="AB1189" s="12" t="e">
        <f t="shared" ca="1" si="207"/>
        <v>#NAME?</v>
      </c>
      <c r="AC1189" s="12">
        <v>872</v>
      </c>
      <c r="AD1189" s="12" t="e">
        <f t="shared" ca="1" si="208"/>
        <v>#NAME?</v>
      </c>
      <c r="AI1189" s="13"/>
      <c r="AJ1189" s="13">
        <f t="shared" si="209"/>
        <v>0</v>
      </c>
      <c r="AK1189" s="13"/>
      <c r="AL1189" s="12">
        <f t="shared" si="203"/>
        <v>0</v>
      </c>
    </row>
    <row r="1190" spans="6:38">
      <c r="F1190" s="12">
        <f>SUM($J$183:J1190)</f>
        <v>7688016</v>
      </c>
      <c r="G1190" s="12">
        <v>1188</v>
      </c>
      <c r="H1190" s="12" t="s">
        <v>13981</v>
      </c>
      <c r="I1190" s="12">
        <v>0</v>
      </c>
      <c r="J1190" s="12">
        <f t="shared" si="210"/>
        <v>12662</v>
      </c>
      <c r="K1190" s="12">
        <v>160000</v>
      </c>
      <c r="L1190" s="12">
        <f>SUM($J$3:J1190)</f>
        <v>7881490</v>
      </c>
      <c r="M1190" s="12">
        <f>SUM($L$183:L1190)</f>
        <v>3220132944</v>
      </c>
      <c r="N1190" s="15">
        <f t="shared" si="204"/>
        <v>418.85096805209565</v>
      </c>
      <c r="O1190" s="12">
        <v>1188</v>
      </c>
      <c r="P1190" s="12" t="s">
        <v>13982</v>
      </c>
      <c r="Q1190" s="12">
        <v>0</v>
      </c>
      <c r="R1190" s="12">
        <v>1744</v>
      </c>
      <c r="W1190" s="12" t="e">
        <f t="shared" ca="1" si="205"/>
        <v>#NAME?</v>
      </c>
      <c r="X1190" s="12">
        <v>5862</v>
      </c>
      <c r="Y1190" s="12">
        <v>593.5</v>
      </c>
      <c r="Z1190" s="12" t="e">
        <f t="shared" ca="1" si="206"/>
        <v>#NAME?</v>
      </c>
      <c r="AA1190" s="12" t="e">
        <f ca="1">SUM($Z$4:Z1190)++VLOOKUP(X1190,$G$3:$L$7002,6,0)</f>
        <v>#NAME?</v>
      </c>
      <c r="AB1190" s="12" t="e">
        <f t="shared" ca="1" si="207"/>
        <v>#NAME?</v>
      </c>
      <c r="AC1190" s="12">
        <v>873</v>
      </c>
      <c r="AD1190" s="12" t="e">
        <f t="shared" ca="1" si="208"/>
        <v>#NAME?</v>
      </c>
      <c r="AI1190" s="13"/>
      <c r="AJ1190" s="13">
        <f t="shared" si="209"/>
        <v>0</v>
      </c>
      <c r="AK1190" s="13"/>
      <c r="AL1190" s="12">
        <f t="shared" si="203"/>
        <v>0</v>
      </c>
    </row>
    <row r="1191" spans="6:38">
      <c r="F1191" s="12">
        <f>SUM($J$183:J1191)</f>
        <v>7700688</v>
      </c>
      <c r="G1191" s="12">
        <v>1189</v>
      </c>
      <c r="H1191" s="12" t="s">
        <v>13981</v>
      </c>
      <c r="I1191" s="12">
        <v>0</v>
      </c>
      <c r="J1191" s="12">
        <f t="shared" si="210"/>
        <v>12672</v>
      </c>
      <c r="K1191" s="12">
        <v>160000</v>
      </c>
      <c r="L1191" s="12">
        <f>SUM($J$3:J1191)</f>
        <v>7894162</v>
      </c>
      <c r="M1191" s="12">
        <f>SUM($L$183:L1191)</f>
        <v>3228027106</v>
      </c>
      <c r="N1191" s="15">
        <f t="shared" si="204"/>
        <v>419.18684486373166</v>
      </c>
      <c r="O1191" s="12">
        <v>1189</v>
      </c>
      <c r="P1191" s="12" t="s">
        <v>13982</v>
      </c>
      <c r="Q1191" s="12">
        <v>0</v>
      </c>
      <c r="R1191" s="12">
        <v>1744</v>
      </c>
      <c r="W1191" s="12" t="e">
        <f t="shared" ca="1" si="205"/>
        <v>#NAME?</v>
      </c>
      <c r="X1191" s="12">
        <v>5866</v>
      </c>
      <c r="Y1191" s="12">
        <v>594</v>
      </c>
      <c r="Z1191" s="12" t="e">
        <f t="shared" ca="1" si="206"/>
        <v>#NAME?</v>
      </c>
      <c r="AA1191" s="12" t="e">
        <f ca="1">SUM($Z$4:Z1191)++VLOOKUP(X1191,$G$3:$L$7002,6,0)</f>
        <v>#NAME?</v>
      </c>
      <c r="AB1191" s="12" t="e">
        <f t="shared" ca="1" si="207"/>
        <v>#NAME?</v>
      </c>
      <c r="AC1191" s="12">
        <v>873</v>
      </c>
      <c r="AD1191" s="12" t="e">
        <f t="shared" ca="1" si="208"/>
        <v>#NAME?</v>
      </c>
      <c r="AI1191" s="13"/>
      <c r="AJ1191" s="13">
        <f t="shared" si="209"/>
        <v>0</v>
      </c>
      <c r="AK1191" s="13"/>
      <c r="AL1191" s="12">
        <f t="shared" si="203"/>
        <v>0</v>
      </c>
    </row>
    <row r="1192" spans="6:38">
      <c r="F1192" s="12">
        <f>SUM($J$183:J1192)</f>
        <v>7713370</v>
      </c>
      <c r="G1192" s="12">
        <v>1190</v>
      </c>
      <c r="H1192" s="12" t="s">
        <v>13981</v>
      </c>
      <c r="I1192" s="12">
        <v>0</v>
      </c>
      <c r="J1192" s="12">
        <f t="shared" si="210"/>
        <v>12682</v>
      </c>
      <c r="K1192" s="12">
        <v>160000</v>
      </c>
      <c r="L1192" s="12">
        <f>SUM($J$3:J1192)</f>
        <v>7906844</v>
      </c>
      <c r="M1192" s="12">
        <f>SUM($L$183:L1192)</f>
        <v>3235933950</v>
      </c>
      <c r="N1192" s="15">
        <f t="shared" si="204"/>
        <v>419.52271834489983</v>
      </c>
      <c r="O1192" s="12">
        <v>1190</v>
      </c>
      <c r="P1192" s="12" t="s">
        <v>13982</v>
      </c>
      <c r="Q1192" s="12">
        <v>0</v>
      </c>
      <c r="R1192" s="12">
        <v>1744</v>
      </c>
      <c r="W1192" s="12" t="e">
        <f t="shared" ca="1" si="205"/>
        <v>#NAME?</v>
      </c>
      <c r="X1192" s="12">
        <v>5871</v>
      </c>
      <c r="Y1192" s="12">
        <v>594.5</v>
      </c>
      <c r="Z1192" s="12" t="e">
        <f t="shared" ca="1" si="206"/>
        <v>#NAME?</v>
      </c>
      <c r="AA1192" s="12" t="e">
        <f ca="1">SUM($Z$4:Z1192)++VLOOKUP(X1192,$G$3:$L$7002,6,0)</f>
        <v>#NAME?</v>
      </c>
      <c r="AB1192" s="12" t="e">
        <f t="shared" ca="1" si="207"/>
        <v>#NAME?</v>
      </c>
      <c r="AC1192" s="12">
        <v>874</v>
      </c>
      <c r="AD1192" s="12" t="e">
        <f t="shared" ca="1" si="208"/>
        <v>#NAME?</v>
      </c>
      <c r="AI1192" s="13"/>
      <c r="AJ1192" s="13">
        <f t="shared" si="209"/>
        <v>0</v>
      </c>
      <c r="AK1192" s="13"/>
      <c r="AL1192" s="12">
        <f t="shared" si="203"/>
        <v>0</v>
      </c>
    </row>
    <row r="1193" spans="6:38">
      <c r="F1193" s="12">
        <f>SUM($J$183:J1193)</f>
        <v>7726062</v>
      </c>
      <c r="G1193" s="12">
        <v>1191</v>
      </c>
      <c r="H1193" s="12" t="s">
        <v>13981</v>
      </c>
      <c r="I1193" s="12">
        <v>0</v>
      </c>
      <c r="J1193" s="12">
        <f t="shared" si="210"/>
        <v>12692</v>
      </c>
      <c r="K1193" s="12">
        <v>160000</v>
      </c>
      <c r="L1193" s="12">
        <f>SUM($J$3:J1193)</f>
        <v>7919536</v>
      </c>
      <c r="M1193" s="12">
        <f>SUM($L$183:L1193)</f>
        <v>3243853486</v>
      </c>
      <c r="N1193" s="15">
        <f t="shared" si="204"/>
        <v>419.85858850213731</v>
      </c>
      <c r="O1193" s="12">
        <v>1191</v>
      </c>
      <c r="P1193" s="12" t="s">
        <v>13982</v>
      </c>
      <c r="Q1193" s="12">
        <v>0</v>
      </c>
      <c r="R1193" s="12">
        <v>1744</v>
      </c>
      <c r="W1193" s="12" t="e">
        <f t="shared" ca="1" si="205"/>
        <v>#NAME?</v>
      </c>
      <c r="X1193" s="12">
        <v>5875</v>
      </c>
      <c r="Y1193" s="12">
        <v>595</v>
      </c>
      <c r="Z1193" s="12" t="e">
        <f t="shared" ca="1" si="206"/>
        <v>#NAME?</v>
      </c>
      <c r="AA1193" s="12" t="e">
        <f ca="1">SUM($Z$4:Z1193)++VLOOKUP(X1193,$G$3:$L$7002,6,0)</f>
        <v>#NAME?</v>
      </c>
      <c r="AB1193" s="12" t="e">
        <f t="shared" ca="1" si="207"/>
        <v>#NAME?</v>
      </c>
      <c r="AC1193" s="12">
        <v>874</v>
      </c>
      <c r="AD1193" s="12" t="e">
        <f t="shared" ca="1" si="208"/>
        <v>#NAME?</v>
      </c>
      <c r="AI1193" s="13"/>
      <c r="AJ1193" s="13">
        <f t="shared" si="209"/>
        <v>0</v>
      </c>
      <c r="AK1193" s="13"/>
      <c r="AL1193" s="12">
        <f t="shared" si="203"/>
        <v>0</v>
      </c>
    </row>
    <row r="1194" spans="6:38">
      <c r="F1194" s="12">
        <f>SUM($J$183:J1194)</f>
        <v>7738764</v>
      </c>
      <c r="G1194" s="12">
        <v>1192</v>
      </c>
      <c r="H1194" s="12" t="s">
        <v>13981</v>
      </c>
      <c r="I1194" s="12">
        <v>0</v>
      </c>
      <c r="J1194" s="12">
        <f t="shared" si="210"/>
        <v>12702</v>
      </c>
      <c r="K1194" s="12">
        <v>160000</v>
      </c>
      <c r="L1194" s="12">
        <f>SUM($J$3:J1194)</f>
        <v>7932238</v>
      </c>
      <c r="M1194" s="12">
        <f>SUM($L$183:L1194)</f>
        <v>3251785724</v>
      </c>
      <c r="N1194" s="15">
        <f t="shared" si="204"/>
        <v>420.19445534196416</v>
      </c>
      <c r="O1194" s="12">
        <v>1192</v>
      </c>
      <c r="P1194" s="12" t="s">
        <v>13982</v>
      </c>
      <c r="Q1194" s="12">
        <v>0</v>
      </c>
      <c r="R1194" s="12">
        <v>1744</v>
      </c>
      <c r="W1194" s="12" t="e">
        <f t="shared" ca="1" si="205"/>
        <v>#NAME?</v>
      </c>
      <c r="X1194" s="12">
        <v>5880</v>
      </c>
      <c r="Y1194" s="12">
        <v>595.5</v>
      </c>
      <c r="Z1194" s="12" t="e">
        <f t="shared" ca="1" si="206"/>
        <v>#NAME?</v>
      </c>
      <c r="AA1194" s="12" t="e">
        <f ca="1">SUM($Z$4:Z1194)++VLOOKUP(X1194,$G$3:$L$7002,6,0)</f>
        <v>#NAME?</v>
      </c>
      <c r="AB1194" s="12" t="e">
        <f t="shared" ca="1" si="207"/>
        <v>#NAME?</v>
      </c>
      <c r="AC1194" s="12">
        <v>875</v>
      </c>
      <c r="AD1194" s="12" t="e">
        <f t="shared" ca="1" si="208"/>
        <v>#NAME?</v>
      </c>
      <c r="AI1194" s="13"/>
      <c r="AJ1194" s="13">
        <f t="shared" si="209"/>
        <v>0</v>
      </c>
      <c r="AK1194" s="13"/>
      <c r="AL1194" s="12">
        <f t="shared" ref="AL1194:AL1257" si="211">AI1194-AJ1194</f>
        <v>0</v>
      </c>
    </row>
    <row r="1195" spans="6:38">
      <c r="F1195" s="12">
        <f>SUM($J$183:J1195)</f>
        <v>7751476</v>
      </c>
      <c r="G1195" s="12">
        <v>1193</v>
      </c>
      <c r="H1195" s="12" t="s">
        <v>13981</v>
      </c>
      <c r="I1195" s="12">
        <v>0</v>
      </c>
      <c r="J1195" s="12">
        <f t="shared" si="210"/>
        <v>12712</v>
      </c>
      <c r="K1195" s="12">
        <v>160000</v>
      </c>
      <c r="L1195" s="12">
        <f>SUM($J$3:J1195)</f>
        <v>7944950</v>
      </c>
      <c r="M1195" s="12">
        <f>SUM($L$183:L1195)</f>
        <v>3259730674</v>
      </c>
      <c r="N1195" s="15">
        <f t="shared" si="204"/>
        <v>420.53031887088343</v>
      </c>
      <c r="O1195" s="12">
        <v>1193</v>
      </c>
      <c r="P1195" s="12" t="s">
        <v>13982</v>
      </c>
      <c r="Q1195" s="12">
        <v>0</v>
      </c>
      <c r="R1195" s="12">
        <v>1744</v>
      </c>
      <c r="W1195" s="12" t="e">
        <f t="shared" ca="1" si="205"/>
        <v>#NAME?</v>
      </c>
      <c r="X1195" s="12">
        <v>5884</v>
      </c>
      <c r="Y1195" s="12">
        <v>596</v>
      </c>
      <c r="Z1195" s="12" t="e">
        <f t="shared" ca="1" si="206"/>
        <v>#NAME?</v>
      </c>
      <c r="AA1195" s="12" t="e">
        <f ca="1">SUM($Z$4:Z1195)++VLOOKUP(X1195,$G$3:$L$7002,6,0)</f>
        <v>#NAME?</v>
      </c>
      <c r="AB1195" s="12" t="e">
        <f t="shared" ca="1" si="207"/>
        <v>#NAME?</v>
      </c>
      <c r="AC1195" s="12">
        <v>875</v>
      </c>
      <c r="AD1195" s="12" t="e">
        <f t="shared" ca="1" si="208"/>
        <v>#NAME?</v>
      </c>
      <c r="AI1195" s="13"/>
      <c r="AJ1195" s="13">
        <f t="shared" si="209"/>
        <v>0</v>
      </c>
      <c r="AK1195" s="13"/>
      <c r="AL1195" s="12">
        <f t="shared" si="211"/>
        <v>0</v>
      </c>
    </row>
    <row r="1196" spans="6:38">
      <c r="F1196" s="12">
        <f>SUM($J$183:J1196)</f>
        <v>7764198</v>
      </c>
      <c r="G1196" s="12">
        <v>1194</v>
      </c>
      <c r="H1196" s="12" t="s">
        <v>13981</v>
      </c>
      <c r="I1196" s="12">
        <v>0</v>
      </c>
      <c r="J1196" s="12">
        <f t="shared" si="210"/>
        <v>12722</v>
      </c>
      <c r="K1196" s="12">
        <v>160000</v>
      </c>
      <c r="L1196" s="12">
        <f>SUM($J$3:J1196)</f>
        <v>7957672</v>
      </c>
      <c r="M1196" s="12">
        <f>SUM($L$183:L1196)</f>
        <v>3267688346</v>
      </c>
      <c r="N1196" s="15">
        <f t="shared" si="204"/>
        <v>420.86617909538114</v>
      </c>
      <c r="O1196" s="12">
        <v>1194</v>
      </c>
      <c r="P1196" s="12" t="s">
        <v>13982</v>
      </c>
      <c r="Q1196" s="12">
        <v>0</v>
      </c>
      <c r="R1196" s="12">
        <v>1744</v>
      </c>
      <c r="W1196" s="12" t="e">
        <f t="shared" ca="1" si="205"/>
        <v>#NAME?</v>
      </c>
      <c r="X1196" s="12">
        <v>5889</v>
      </c>
      <c r="Y1196" s="12">
        <v>596.5</v>
      </c>
      <c r="Z1196" s="12" t="e">
        <f t="shared" ca="1" si="206"/>
        <v>#NAME?</v>
      </c>
      <c r="AA1196" s="12" t="e">
        <f ca="1">SUM($Z$4:Z1196)++VLOOKUP(X1196,$G$3:$L$7002,6,0)</f>
        <v>#NAME?</v>
      </c>
      <c r="AB1196" s="12" t="e">
        <f t="shared" ca="1" si="207"/>
        <v>#NAME?</v>
      </c>
      <c r="AC1196" s="12">
        <v>876</v>
      </c>
      <c r="AD1196" s="12" t="e">
        <f t="shared" ca="1" si="208"/>
        <v>#NAME?</v>
      </c>
      <c r="AI1196" s="13"/>
      <c r="AJ1196" s="13">
        <f t="shared" si="209"/>
        <v>0</v>
      </c>
      <c r="AK1196" s="13"/>
      <c r="AL1196" s="12">
        <f t="shared" si="211"/>
        <v>0</v>
      </c>
    </row>
    <row r="1197" spans="6:38">
      <c r="F1197" s="12">
        <f>SUM($J$183:J1197)</f>
        <v>7776930</v>
      </c>
      <c r="G1197" s="12">
        <v>1195</v>
      </c>
      <c r="H1197" s="12" t="s">
        <v>13981</v>
      </c>
      <c r="I1197" s="12">
        <v>0</v>
      </c>
      <c r="J1197" s="12">
        <f t="shared" si="210"/>
        <v>12732</v>
      </c>
      <c r="K1197" s="12">
        <v>160000</v>
      </c>
      <c r="L1197" s="12">
        <f>SUM($J$3:J1197)</f>
        <v>7970404</v>
      </c>
      <c r="M1197" s="12">
        <f>SUM($L$183:L1197)</f>
        <v>3275658750</v>
      </c>
      <c r="N1197" s="15">
        <f t="shared" si="204"/>
        <v>421.2020360219264</v>
      </c>
      <c r="O1197" s="12">
        <v>1195</v>
      </c>
      <c r="P1197" s="12" t="s">
        <v>13982</v>
      </c>
      <c r="Q1197" s="12">
        <v>0</v>
      </c>
      <c r="R1197" s="12">
        <v>1744</v>
      </c>
      <c r="W1197" s="12" t="e">
        <f t="shared" ca="1" si="205"/>
        <v>#NAME?</v>
      </c>
      <c r="X1197" s="12">
        <v>5893</v>
      </c>
      <c r="Y1197" s="12">
        <v>597</v>
      </c>
      <c r="Z1197" s="12" t="e">
        <f t="shared" ca="1" si="206"/>
        <v>#NAME?</v>
      </c>
      <c r="AA1197" s="12" t="e">
        <f ca="1">SUM($Z$4:Z1197)++VLOOKUP(X1197,$G$3:$L$7002,6,0)</f>
        <v>#NAME?</v>
      </c>
      <c r="AB1197" s="12" t="e">
        <f t="shared" ca="1" si="207"/>
        <v>#NAME?</v>
      </c>
      <c r="AC1197" s="12">
        <v>876</v>
      </c>
      <c r="AD1197" s="12" t="e">
        <f t="shared" ca="1" si="208"/>
        <v>#NAME?</v>
      </c>
      <c r="AI1197" s="13"/>
      <c r="AJ1197" s="13">
        <f t="shared" si="209"/>
        <v>0</v>
      </c>
      <c r="AK1197" s="13"/>
      <c r="AL1197" s="12">
        <f t="shared" si="211"/>
        <v>0</v>
      </c>
    </row>
    <row r="1198" spans="6:38">
      <c r="F1198" s="12">
        <f>SUM($J$183:J1198)</f>
        <v>7789672</v>
      </c>
      <c r="G1198" s="12">
        <v>1196</v>
      </c>
      <c r="H1198" s="12" t="s">
        <v>13981</v>
      </c>
      <c r="I1198" s="12">
        <v>0</v>
      </c>
      <c r="J1198" s="12">
        <f t="shared" si="210"/>
        <v>12742</v>
      </c>
      <c r="K1198" s="12">
        <v>160000</v>
      </c>
      <c r="L1198" s="12">
        <f>SUM($J$3:J1198)</f>
        <v>7983146</v>
      </c>
      <c r="M1198" s="12">
        <f>SUM($L$183:L1198)</f>
        <v>3283641896</v>
      </c>
      <c r="N1198" s="15">
        <f t="shared" si="204"/>
        <v>421.53788965697146</v>
      </c>
      <c r="O1198" s="12">
        <v>1196</v>
      </c>
      <c r="P1198" s="12" t="s">
        <v>13982</v>
      </c>
      <c r="Q1198" s="12">
        <v>0</v>
      </c>
      <c r="R1198" s="12">
        <v>1744</v>
      </c>
      <c r="W1198" s="12" t="e">
        <f t="shared" ca="1" si="205"/>
        <v>#NAME?</v>
      </c>
      <c r="X1198" s="12">
        <v>5898</v>
      </c>
      <c r="Y1198" s="12">
        <v>597.5</v>
      </c>
      <c r="Z1198" s="12" t="e">
        <f t="shared" ca="1" si="206"/>
        <v>#NAME?</v>
      </c>
      <c r="AA1198" s="12" t="e">
        <f ca="1">SUM($Z$4:Z1198)++VLOOKUP(X1198,$G$3:$L$7002,6,0)</f>
        <v>#NAME?</v>
      </c>
      <c r="AB1198" s="12" t="e">
        <f t="shared" ca="1" si="207"/>
        <v>#NAME?</v>
      </c>
      <c r="AC1198" s="12">
        <v>877</v>
      </c>
      <c r="AD1198" s="12" t="e">
        <f t="shared" ca="1" si="208"/>
        <v>#NAME?</v>
      </c>
      <c r="AI1198" s="13"/>
      <c r="AJ1198" s="13">
        <f t="shared" si="209"/>
        <v>0</v>
      </c>
      <c r="AK1198" s="13"/>
      <c r="AL1198" s="12">
        <f t="shared" si="211"/>
        <v>0</v>
      </c>
    </row>
    <row r="1199" spans="6:38">
      <c r="F1199" s="12">
        <f>SUM($J$183:J1199)</f>
        <v>7802424</v>
      </c>
      <c r="G1199" s="12">
        <v>1197</v>
      </c>
      <c r="H1199" s="12" t="s">
        <v>13981</v>
      </c>
      <c r="I1199" s="12">
        <v>0</v>
      </c>
      <c r="J1199" s="12">
        <f t="shared" si="210"/>
        <v>12752</v>
      </c>
      <c r="K1199" s="12">
        <v>160000</v>
      </c>
      <c r="L1199" s="12">
        <f>SUM($J$3:J1199)</f>
        <v>7995898</v>
      </c>
      <c r="M1199" s="12">
        <f>SUM($L$183:L1199)</f>
        <v>3291637794</v>
      </c>
      <c r="N1199" s="15">
        <f t="shared" si="204"/>
        <v>421.87374000695166</v>
      </c>
      <c r="O1199" s="12">
        <v>1197</v>
      </c>
      <c r="P1199" s="12" t="s">
        <v>13982</v>
      </c>
      <c r="Q1199" s="12">
        <v>0</v>
      </c>
      <c r="R1199" s="12">
        <v>1744</v>
      </c>
      <c r="W1199" s="12" t="e">
        <f t="shared" ca="1" si="205"/>
        <v>#NAME?</v>
      </c>
      <c r="X1199" s="12">
        <v>5902</v>
      </c>
      <c r="Y1199" s="12">
        <v>598</v>
      </c>
      <c r="Z1199" s="12" t="e">
        <f t="shared" ca="1" si="206"/>
        <v>#NAME?</v>
      </c>
      <c r="AA1199" s="12" t="e">
        <f ca="1">SUM($Z$4:Z1199)++VLOOKUP(X1199,$G$3:$L$7002,6,0)</f>
        <v>#NAME?</v>
      </c>
      <c r="AB1199" s="12" t="e">
        <f t="shared" ca="1" si="207"/>
        <v>#NAME?</v>
      </c>
      <c r="AC1199" s="12">
        <v>877</v>
      </c>
      <c r="AD1199" s="12" t="e">
        <f t="shared" ca="1" si="208"/>
        <v>#NAME?</v>
      </c>
      <c r="AI1199" s="13"/>
      <c r="AJ1199" s="13">
        <f t="shared" si="209"/>
        <v>0</v>
      </c>
      <c r="AK1199" s="13"/>
      <c r="AL1199" s="12">
        <f t="shared" si="211"/>
        <v>0</v>
      </c>
    </row>
    <row r="1200" spans="6:38">
      <c r="F1200" s="12">
        <f>SUM($J$183:J1200)</f>
        <v>7815186</v>
      </c>
      <c r="G1200" s="12">
        <v>1198</v>
      </c>
      <c r="H1200" s="12" t="s">
        <v>13981</v>
      </c>
      <c r="I1200" s="12">
        <v>0</v>
      </c>
      <c r="J1200" s="12">
        <f t="shared" si="210"/>
        <v>12762</v>
      </c>
      <c r="K1200" s="12">
        <v>160000</v>
      </c>
      <c r="L1200" s="12">
        <f>SUM($J$3:J1200)</f>
        <v>8008660</v>
      </c>
      <c r="M1200" s="12">
        <f>SUM($L$183:L1200)</f>
        <v>3299646454</v>
      </c>
      <c r="N1200" s="15">
        <f t="shared" si="204"/>
        <v>422.20958707828578</v>
      </c>
      <c r="O1200" s="12">
        <v>1198</v>
      </c>
      <c r="P1200" s="12" t="s">
        <v>13982</v>
      </c>
      <c r="Q1200" s="12">
        <v>0</v>
      </c>
      <c r="R1200" s="12">
        <v>1744</v>
      </c>
      <c r="W1200" s="12" t="e">
        <f t="shared" ca="1" si="205"/>
        <v>#NAME?</v>
      </c>
      <c r="X1200" s="12">
        <v>5907</v>
      </c>
      <c r="Y1200" s="12">
        <v>598.5</v>
      </c>
      <c r="Z1200" s="12" t="e">
        <f t="shared" ca="1" si="206"/>
        <v>#NAME?</v>
      </c>
      <c r="AA1200" s="12" t="e">
        <f ca="1">SUM($Z$4:Z1200)++VLOOKUP(X1200,$G$3:$L$7002,6,0)</f>
        <v>#NAME?</v>
      </c>
      <c r="AB1200" s="12" t="e">
        <f t="shared" ca="1" si="207"/>
        <v>#NAME?</v>
      </c>
      <c r="AC1200" s="12">
        <v>878</v>
      </c>
      <c r="AD1200" s="12" t="e">
        <f t="shared" ca="1" si="208"/>
        <v>#NAME?</v>
      </c>
      <c r="AI1200" s="13"/>
      <c r="AJ1200" s="13">
        <f t="shared" si="209"/>
        <v>0</v>
      </c>
      <c r="AK1200" s="13"/>
      <c r="AL1200" s="12">
        <f t="shared" si="211"/>
        <v>0</v>
      </c>
    </row>
    <row r="1201" spans="6:38">
      <c r="F1201" s="12">
        <f>SUM($J$183:J1201)</f>
        <v>7827958</v>
      </c>
      <c r="G1201" s="12">
        <v>1199</v>
      </c>
      <c r="H1201" s="12" t="s">
        <v>13981</v>
      </c>
      <c r="I1201" s="12">
        <v>0</v>
      </c>
      <c r="J1201" s="12">
        <f t="shared" si="210"/>
        <v>12772</v>
      </c>
      <c r="K1201" s="12">
        <v>160000</v>
      </c>
      <c r="L1201" s="12">
        <f>SUM($J$3:J1201)</f>
        <v>8021432</v>
      </c>
      <c r="M1201" s="12">
        <f>SUM($L$183:L1201)</f>
        <v>3307667886</v>
      </c>
      <c r="N1201" s="15">
        <f t="shared" si="204"/>
        <v>422.54543087737568</v>
      </c>
      <c r="O1201" s="12">
        <v>1199</v>
      </c>
      <c r="P1201" s="12" t="s">
        <v>13982</v>
      </c>
      <c r="Q1201" s="12">
        <v>0</v>
      </c>
      <c r="R1201" s="12">
        <v>1744</v>
      </c>
      <c r="W1201" s="12" t="e">
        <f t="shared" ca="1" si="205"/>
        <v>#NAME?</v>
      </c>
      <c r="X1201" s="12">
        <v>5911</v>
      </c>
      <c r="Y1201" s="12">
        <v>599</v>
      </c>
      <c r="Z1201" s="12" t="e">
        <f t="shared" ca="1" si="206"/>
        <v>#NAME?</v>
      </c>
      <c r="AA1201" s="12" t="e">
        <f ca="1">SUM($Z$4:Z1201)++VLOOKUP(X1201,$G$3:$L$7002,6,0)</f>
        <v>#NAME?</v>
      </c>
      <c r="AB1201" s="12" t="e">
        <f t="shared" ca="1" si="207"/>
        <v>#NAME?</v>
      </c>
      <c r="AC1201" s="12">
        <v>878</v>
      </c>
      <c r="AD1201" s="12" t="e">
        <f t="shared" ca="1" si="208"/>
        <v>#NAME?</v>
      </c>
      <c r="AI1201" s="13"/>
      <c r="AJ1201" s="13">
        <f t="shared" si="209"/>
        <v>0</v>
      </c>
      <c r="AK1201" s="13"/>
      <c r="AL1201" s="12">
        <f t="shared" si="211"/>
        <v>0</v>
      </c>
    </row>
    <row r="1202" spans="6:38">
      <c r="F1202" s="12">
        <f>SUM($J$183:J1202)</f>
        <v>7840740</v>
      </c>
      <c r="G1202" s="12">
        <v>1200</v>
      </c>
      <c r="H1202" s="12" t="s">
        <v>13981</v>
      </c>
      <c r="I1202" s="12">
        <v>0</v>
      </c>
      <c r="J1202" s="12">
        <f t="shared" si="210"/>
        <v>12782</v>
      </c>
      <c r="K1202" s="12">
        <v>160000</v>
      </c>
      <c r="L1202" s="12">
        <f>SUM($J$3:J1202)</f>
        <v>8034214</v>
      </c>
      <c r="M1202" s="12">
        <f>SUM($L$183:L1202)</f>
        <v>3315702100</v>
      </c>
      <c r="N1202" s="15">
        <f t="shared" si="204"/>
        <v>422.88127141060664</v>
      </c>
      <c r="O1202" s="12">
        <v>1200</v>
      </c>
      <c r="P1202" s="12" t="s">
        <v>13982</v>
      </c>
      <c r="Q1202" s="12">
        <v>0</v>
      </c>
      <c r="R1202" s="12">
        <v>1744</v>
      </c>
      <c r="W1202" s="12" t="e">
        <f t="shared" ca="1" si="205"/>
        <v>#NAME?</v>
      </c>
      <c r="X1202" s="12">
        <v>5916</v>
      </c>
      <c r="Y1202" s="12">
        <v>599.5</v>
      </c>
      <c r="Z1202" s="12" t="e">
        <f t="shared" ca="1" si="206"/>
        <v>#NAME?</v>
      </c>
      <c r="AA1202" s="12" t="e">
        <f ca="1">SUM($Z$4:Z1202)++VLOOKUP(X1202,$G$3:$L$7002,6,0)</f>
        <v>#NAME?</v>
      </c>
      <c r="AB1202" s="12" t="e">
        <f t="shared" ca="1" si="207"/>
        <v>#NAME?</v>
      </c>
      <c r="AC1202" s="12">
        <v>879</v>
      </c>
      <c r="AD1202" s="12" t="e">
        <f t="shared" ca="1" si="208"/>
        <v>#NAME?</v>
      </c>
      <c r="AI1202" s="13"/>
      <c r="AJ1202" s="13">
        <f t="shared" si="209"/>
        <v>0</v>
      </c>
      <c r="AK1202" s="13"/>
      <c r="AL1202" s="12">
        <f t="shared" si="211"/>
        <v>0</v>
      </c>
    </row>
    <row r="1203" spans="6:38">
      <c r="F1203" s="12">
        <f>SUM($J$183:J1203)</f>
        <v>7853532</v>
      </c>
      <c r="G1203" s="12">
        <v>1201</v>
      </c>
      <c r="H1203" s="12" t="s">
        <v>13981</v>
      </c>
      <c r="I1203" s="12">
        <v>0</v>
      </c>
      <c r="J1203" s="12">
        <f t="shared" si="210"/>
        <v>12792</v>
      </c>
      <c r="K1203" s="12">
        <v>160000</v>
      </c>
      <c r="L1203" s="12">
        <f>SUM($J$3:J1203)</f>
        <v>8047006</v>
      </c>
      <c r="M1203" s="12">
        <f>SUM($L$183:L1203)</f>
        <v>3323749106</v>
      </c>
      <c r="N1203" s="15">
        <f t="shared" si="204"/>
        <v>423.21710868434735</v>
      </c>
      <c r="O1203" s="12">
        <v>1201</v>
      </c>
      <c r="P1203" s="12" t="s">
        <v>13982</v>
      </c>
      <c r="Q1203" s="12">
        <v>0</v>
      </c>
      <c r="R1203" s="12">
        <v>1744</v>
      </c>
      <c r="W1203" s="12" t="e">
        <f t="shared" ca="1" si="205"/>
        <v>#NAME?</v>
      </c>
      <c r="X1203" s="12">
        <v>5920</v>
      </c>
      <c r="Y1203" s="12">
        <v>600</v>
      </c>
      <c r="Z1203" s="12" t="e">
        <f t="shared" ca="1" si="206"/>
        <v>#NAME?</v>
      </c>
      <c r="AA1203" s="12" t="e">
        <f ca="1">SUM($Z$4:Z1203)++VLOOKUP(X1203,$G$3:$L$7002,6,0)</f>
        <v>#NAME?</v>
      </c>
      <c r="AB1203" s="12" t="e">
        <f t="shared" ca="1" si="207"/>
        <v>#NAME?</v>
      </c>
      <c r="AC1203" s="12">
        <v>879</v>
      </c>
      <c r="AD1203" s="12" t="e">
        <f t="shared" ca="1" si="208"/>
        <v>#NAME?</v>
      </c>
      <c r="AI1203" s="13"/>
      <c r="AJ1203" s="13">
        <f t="shared" si="209"/>
        <v>0</v>
      </c>
      <c r="AK1203" s="13"/>
      <c r="AL1203" s="12">
        <f t="shared" si="211"/>
        <v>0</v>
      </c>
    </row>
    <row r="1204" spans="6:38">
      <c r="F1204" s="12">
        <f>SUM($J$183:J1204)</f>
        <v>7866334</v>
      </c>
      <c r="G1204" s="12">
        <v>1202</v>
      </c>
      <c r="H1204" s="12" t="s">
        <v>13981</v>
      </c>
      <c r="I1204" s="12">
        <v>0</v>
      </c>
      <c r="J1204" s="12">
        <f t="shared" si="210"/>
        <v>12802</v>
      </c>
      <c r="K1204" s="12">
        <v>160000</v>
      </c>
      <c r="L1204" s="12">
        <f>SUM($J$3:J1204)</f>
        <v>8059808</v>
      </c>
      <c r="M1204" s="12">
        <f>SUM($L$183:L1204)</f>
        <v>3331808914</v>
      </c>
      <c r="N1204" s="15">
        <f t="shared" si="204"/>
        <v>423.55294270495</v>
      </c>
      <c r="O1204" s="12">
        <v>1202</v>
      </c>
      <c r="P1204" s="12" t="s">
        <v>13982</v>
      </c>
      <c r="Q1204" s="12">
        <v>0</v>
      </c>
      <c r="R1204" s="12">
        <v>1744</v>
      </c>
      <c r="W1204" s="12" t="e">
        <f t="shared" ca="1" si="205"/>
        <v>#NAME?</v>
      </c>
      <c r="X1204" s="12">
        <v>5925</v>
      </c>
      <c r="Y1204" s="12">
        <v>600.5</v>
      </c>
      <c r="Z1204" s="12" t="e">
        <f t="shared" ca="1" si="206"/>
        <v>#NAME?</v>
      </c>
      <c r="AA1204" s="12" t="e">
        <f ca="1">SUM($Z$4:Z1204)++VLOOKUP(X1204,$G$3:$L$7002,6,0)</f>
        <v>#NAME?</v>
      </c>
      <c r="AB1204" s="12" t="e">
        <f t="shared" ca="1" si="207"/>
        <v>#NAME?</v>
      </c>
      <c r="AC1204" s="12">
        <v>880</v>
      </c>
      <c r="AD1204" s="12" t="e">
        <f t="shared" ca="1" si="208"/>
        <v>#NAME?</v>
      </c>
      <c r="AI1204" s="13"/>
      <c r="AJ1204" s="13">
        <f t="shared" si="209"/>
        <v>0</v>
      </c>
      <c r="AK1204" s="13"/>
      <c r="AL1204" s="12">
        <f t="shared" si="211"/>
        <v>0</v>
      </c>
    </row>
    <row r="1205" spans="6:38">
      <c r="F1205" s="12">
        <f>SUM($J$183:J1205)</f>
        <v>7879146</v>
      </c>
      <c r="G1205" s="12">
        <v>1203</v>
      </c>
      <c r="H1205" s="12" t="s">
        <v>13981</v>
      </c>
      <c r="I1205" s="12">
        <v>0</v>
      </c>
      <c r="J1205" s="12">
        <f t="shared" si="210"/>
        <v>12812</v>
      </c>
      <c r="K1205" s="12">
        <v>160000</v>
      </c>
      <c r="L1205" s="12">
        <f>SUM($J$3:J1205)</f>
        <v>8072620</v>
      </c>
      <c r="M1205" s="12">
        <f>SUM($L$183:L1205)</f>
        <v>3339881534</v>
      </c>
      <c r="N1205" s="15">
        <f t="shared" si="204"/>
        <v>423.88877347875012</v>
      </c>
      <c r="O1205" s="12">
        <v>1203</v>
      </c>
      <c r="P1205" s="12" t="s">
        <v>13982</v>
      </c>
      <c r="Q1205" s="12">
        <v>0</v>
      </c>
      <c r="R1205" s="12">
        <v>1744</v>
      </c>
      <c r="W1205" s="12" t="e">
        <f t="shared" ca="1" si="205"/>
        <v>#NAME?</v>
      </c>
      <c r="X1205" s="12">
        <v>5929</v>
      </c>
      <c r="Y1205" s="12">
        <v>601</v>
      </c>
      <c r="Z1205" s="12" t="e">
        <f t="shared" ca="1" si="206"/>
        <v>#NAME?</v>
      </c>
      <c r="AA1205" s="12" t="e">
        <f ca="1">SUM($Z$4:Z1205)++VLOOKUP(X1205,$G$3:$L$7002,6,0)</f>
        <v>#NAME?</v>
      </c>
      <c r="AB1205" s="12" t="e">
        <f t="shared" ca="1" si="207"/>
        <v>#NAME?</v>
      </c>
      <c r="AC1205" s="12">
        <v>880</v>
      </c>
      <c r="AD1205" s="12" t="e">
        <f t="shared" ca="1" si="208"/>
        <v>#NAME?</v>
      </c>
      <c r="AI1205" s="13"/>
      <c r="AJ1205" s="13">
        <f t="shared" si="209"/>
        <v>0</v>
      </c>
      <c r="AK1205" s="13"/>
      <c r="AL1205" s="12">
        <f t="shared" si="211"/>
        <v>0</v>
      </c>
    </row>
    <row r="1206" spans="6:38">
      <c r="F1206" s="12">
        <f>SUM($J$183:J1206)</f>
        <v>7891968</v>
      </c>
      <c r="G1206" s="12">
        <v>1204</v>
      </c>
      <c r="H1206" s="12" t="s">
        <v>13981</v>
      </c>
      <c r="I1206" s="12">
        <v>0</v>
      </c>
      <c r="J1206" s="12">
        <f t="shared" si="210"/>
        <v>12822</v>
      </c>
      <c r="K1206" s="12">
        <v>160000</v>
      </c>
      <c r="L1206" s="12">
        <f>SUM($J$3:J1206)</f>
        <v>8085442</v>
      </c>
      <c r="M1206" s="12">
        <f>SUM($L$183:L1206)</f>
        <v>3347966976</v>
      </c>
      <c r="N1206" s="15">
        <f t="shared" si="204"/>
        <v>424.22460101206696</v>
      </c>
      <c r="O1206" s="12">
        <v>1204</v>
      </c>
      <c r="P1206" s="12" t="s">
        <v>13982</v>
      </c>
      <c r="Q1206" s="12">
        <v>0</v>
      </c>
      <c r="R1206" s="12">
        <v>1744</v>
      </c>
      <c r="W1206" s="12" t="e">
        <f t="shared" ca="1" si="205"/>
        <v>#NAME?</v>
      </c>
      <c r="X1206" s="12">
        <v>5934</v>
      </c>
      <c r="Y1206" s="12">
        <v>601.5</v>
      </c>
      <c r="Z1206" s="12" t="e">
        <f t="shared" ca="1" si="206"/>
        <v>#NAME?</v>
      </c>
      <c r="AA1206" s="12" t="e">
        <f ca="1">SUM($Z$4:Z1206)++VLOOKUP(X1206,$G$3:$L$7002,6,0)</f>
        <v>#NAME?</v>
      </c>
      <c r="AB1206" s="12" t="e">
        <f t="shared" ca="1" si="207"/>
        <v>#NAME?</v>
      </c>
      <c r="AC1206" s="12">
        <v>881</v>
      </c>
      <c r="AD1206" s="12" t="e">
        <f t="shared" ca="1" si="208"/>
        <v>#NAME?</v>
      </c>
      <c r="AI1206" s="13"/>
      <c r="AJ1206" s="13">
        <f t="shared" si="209"/>
        <v>0</v>
      </c>
      <c r="AK1206" s="13"/>
      <c r="AL1206" s="12">
        <f t="shared" si="211"/>
        <v>0</v>
      </c>
    </row>
    <row r="1207" spans="6:38">
      <c r="F1207" s="12">
        <f>SUM($J$183:J1207)</f>
        <v>7904800</v>
      </c>
      <c r="G1207" s="12">
        <v>1205</v>
      </c>
      <c r="H1207" s="12" t="s">
        <v>13981</v>
      </c>
      <c r="I1207" s="12">
        <v>0</v>
      </c>
      <c r="J1207" s="12">
        <f t="shared" si="210"/>
        <v>12832</v>
      </c>
      <c r="K1207" s="12">
        <v>160000</v>
      </c>
      <c r="L1207" s="12">
        <f>SUM($J$3:J1207)</f>
        <v>8098274</v>
      </c>
      <c r="M1207" s="12">
        <f>SUM($L$183:L1207)</f>
        <v>3356065250</v>
      </c>
      <c r="N1207" s="15">
        <f t="shared" ref="N1207:N1270" si="212">M1207/F1207</f>
        <v>424.56042531120335</v>
      </c>
      <c r="O1207" s="12">
        <v>1205</v>
      </c>
      <c r="P1207" s="12" t="s">
        <v>13982</v>
      </c>
      <c r="Q1207" s="12">
        <v>0</v>
      </c>
      <c r="R1207" s="12">
        <v>1744</v>
      </c>
      <c r="W1207" s="12" t="e">
        <f t="shared" ca="1" si="205"/>
        <v>#NAME?</v>
      </c>
      <c r="X1207" s="12">
        <v>5938</v>
      </c>
      <c r="Y1207" s="12">
        <v>602</v>
      </c>
      <c r="Z1207" s="12" t="e">
        <f t="shared" ca="1" si="206"/>
        <v>#NAME?</v>
      </c>
      <c r="AA1207" s="12" t="e">
        <f ca="1">SUM($Z$4:Z1207)++VLOOKUP(X1207,$G$3:$L$7002,6,0)</f>
        <v>#NAME?</v>
      </c>
      <c r="AB1207" s="12" t="e">
        <f t="shared" ca="1" si="207"/>
        <v>#NAME?</v>
      </c>
      <c r="AC1207" s="12">
        <v>881</v>
      </c>
      <c r="AD1207" s="12" t="e">
        <f t="shared" ca="1" si="208"/>
        <v>#NAME?</v>
      </c>
      <c r="AI1207" s="13"/>
      <c r="AJ1207" s="13">
        <f t="shared" si="209"/>
        <v>0</v>
      </c>
      <c r="AK1207" s="13"/>
      <c r="AL1207" s="12">
        <f t="shared" si="211"/>
        <v>0</v>
      </c>
    </row>
    <row r="1208" spans="6:38">
      <c r="F1208" s="12">
        <f>SUM($J$183:J1208)</f>
        <v>7917642</v>
      </c>
      <c r="G1208" s="12">
        <v>1206</v>
      </c>
      <c r="H1208" s="12" t="s">
        <v>13981</v>
      </c>
      <c r="I1208" s="12">
        <v>0</v>
      </c>
      <c r="J1208" s="12">
        <f t="shared" si="210"/>
        <v>12842</v>
      </c>
      <c r="K1208" s="12">
        <v>160000</v>
      </c>
      <c r="L1208" s="12">
        <f>SUM($J$3:J1208)</f>
        <v>8111116</v>
      </c>
      <c r="M1208" s="12">
        <f>SUM($L$183:L1208)</f>
        <v>3364176366</v>
      </c>
      <c r="N1208" s="15">
        <f t="shared" si="212"/>
        <v>424.89624638244567</v>
      </c>
      <c r="O1208" s="12">
        <v>1206</v>
      </c>
      <c r="P1208" s="12" t="s">
        <v>13982</v>
      </c>
      <c r="Q1208" s="12">
        <v>0</v>
      </c>
      <c r="R1208" s="12">
        <v>1744</v>
      </c>
      <c r="W1208" s="12" t="e">
        <f t="shared" ca="1" si="205"/>
        <v>#NAME?</v>
      </c>
      <c r="X1208" s="12">
        <v>5943</v>
      </c>
      <c r="Y1208" s="12">
        <v>602.5</v>
      </c>
      <c r="Z1208" s="12" t="e">
        <f t="shared" ca="1" si="206"/>
        <v>#NAME?</v>
      </c>
      <c r="AA1208" s="12" t="e">
        <f ca="1">SUM($Z$4:Z1208)++VLOOKUP(X1208,$G$3:$L$7002,6,0)</f>
        <v>#NAME?</v>
      </c>
      <c r="AB1208" s="12" t="e">
        <f t="shared" ca="1" si="207"/>
        <v>#NAME?</v>
      </c>
      <c r="AC1208" s="12">
        <v>882</v>
      </c>
      <c r="AD1208" s="12" t="e">
        <f t="shared" ca="1" si="208"/>
        <v>#NAME?</v>
      </c>
      <c r="AI1208" s="13"/>
      <c r="AJ1208" s="13">
        <f t="shared" si="209"/>
        <v>0</v>
      </c>
      <c r="AK1208" s="13"/>
      <c r="AL1208" s="12">
        <f t="shared" si="211"/>
        <v>0</v>
      </c>
    </row>
    <row r="1209" spans="6:38">
      <c r="F1209" s="12">
        <f>SUM($J$183:J1209)</f>
        <v>7930494</v>
      </c>
      <c r="G1209" s="12">
        <v>1207</v>
      </c>
      <c r="H1209" s="12" t="s">
        <v>13981</v>
      </c>
      <c r="I1209" s="12">
        <v>0</v>
      </c>
      <c r="J1209" s="12">
        <f t="shared" si="210"/>
        <v>12852</v>
      </c>
      <c r="K1209" s="12">
        <v>160000</v>
      </c>
      <c r="L1209" s="12">
        <f>SUM($J$3:J1209)</f>
        <v>8123968</v>
      </c>
      <c r="M1209" s="12">
        <f>SUM($L$183:L1209)</f>
        <v>3372300334</v>
      </c>
      <c r="N1209" s="15">
        <f t="shared" si="212"/>
        <v>425.2320642320642</v>
      </c>
      <c r="O1209" s="12">
        <v>1207</v>
      </c>
      <c r="P1209" s="12" t="s">
        <v>13982</v>
      </c>
      <c r="Q1209" s="12">
        <v>0</v>
      </c>
      <c r="R1209" s="12">
        <v>1744</v>
      </c>
      <c r="W1209" s="12" t="e">
        <f t="shared" ca="1" si="205"/>
        <v>#NAME?</v>
      </c>
      <c r="X1209" s="12">
        <v>5947</v>
      </c>
      <c r="Y1209" s="12">
        <v>603</v>
      </c>
      <c r="Z1209" s="12" t="e">
        <f t="shared" ca="1" si="206"/>
        <v>#NAME?</v>
      </c>
      <c r="AA1209" s="12" t="e">
        <f ca="1">SUM($Z$4:Z1209)++VLOOKUP(X1209,$G$3:$L$7002,6,0)</f>
        <v>#NAME?</v>
      </c>
      <c r="AB1209" s="12" t="e">
        <f t="shared" ca="1" si="207"/>
        <v>#NAME?</v>
      </c>
      <c r="AC1209" s="12">
        <v>882</v>
      </c>
      <c r="AD1209" s="12" t="e">
        <f t="shared" ca="1" si="208"/>
        <v>#NAME?</v>
      </c>
      <c r="AI1209" s="13"/>
      <c r="AJ1209" s="13">
        <f t="shared" si="209"/>
        <v>0</v>
      </c>
      <c r="AK1209" s="13"/>
      <c r="AL1209" s="12">
        <f t="shared" si="211"/>
        <v>0</v>
      </c>
    </row>
    <row r="1210" spans="6:38">
      <c r="F1210" s="12">
        <f>SUM($J$183:J1210)</f>
        <v>7943356</v>
      </c>
      <c r="G1210" s="12">
        <v>1208</v>
      </c>
      <c r="H1210" s="12" t="s">
        <v>13981</v>
      </c>
      <c r="I1210" s="12">
        <v>0</v>
      </c>
      <c r="J1210" s="12">
        <f t="shared" si="210"/>
        <v>12862</v>
      </c>
      <c r="K1210" s="12">
        <v>160000</v>
      </c>
      <c r="L1210" s="12">
        <f>SUM($J$3:J1210)</f>
        <v>8136830</v>
      </c>
      <c r="M1210" s="12">
        <f>SUM($L$183:L1210)</f>
        <v>3380437164</v>
      </c>
      <c r="N1210" s="15">
        <f t="shared" si="212"/>
        <v>425.56787886631292</v>
      </c>
      <c r="O1210" s="12">
        <v>1208</v>
      </c>
      <c r="P1210" s="12" t="s">
        <v>13982</v>
      </c>
      <c r="Q1210" s="12">
        <v>0</v>
      </c>
      <c r="R1210" s="12">
        <v>1744</v>
      </c>
      <c r="W1210" s="12" t="e">
        <f t="shared" ca="1" si="205"/>
        <v>#NAME?</v>
      </c>
      <c r="X1210" s="12">
        <v>5952</v>
      </c>
      <c r="Y1210" s="12">
        <v>603.5</v>
      </c>
      <c r="Z1210" s="12" t="e">
        <f t="shared" ca="1" si="206"/>
        <v>#NAME?</v>
      </c>
      <c r="AA1210" s="12" t="e">
        <f ca="1">SUM($Z$4:Z1210)++VLOOKUP(X1210,$G$3:$L$7002,6,0)</f>
        <v>#NAME?</v>
      </c>
      <c r="AB1210" s="12" t="e">
        <f t="shared" ca="1" si="207"/>
        <v>#NAME?</v>
      </c>
      <c r="AC1210" s="12">
        <v>883</v>
      </c>
      <c r="AD1210" s="12" t="e">
        <f t="shared" ca="1" si="208"/>
        <v>#NAME?</v>
      </c>
      <c r="AI1210" s="13"/>
      <c r="AJ1210" s="13">
        <f t="shared" si="209"/>
        <v>0</v>
      </c>
      <c r="AK1210" s="13"/>
      <c r="AL1210" s="12">
        <f t="shared" si="211"/>
        <v>0</v>
      </c>
    </row>
    <row r="1211" spans="6:38">
      <c r="F1211" s="12">
        <f>SUM($J$183:J1211)</f>
        <v>7956228</v>
      </c>
      <c r="G1211" s="12">
        <v>1209</v>
      </c>
      <c r="H1211" s="12" t="s">
        <v>13981</v>
      </c>
      <c r="I1211" s="12">
        <v>0</v>
      </c>
      <c r="J1211" s="12">
        <f t="shared" si="210"/>
        <v>12872</v>
      </c>
      <c r="K1211" s="12">
        <v>160000</v>
      </c>
      <c r="L1211" s="12">
        <f>SUM($J$3:J1211)</f>
        <v>8149702</v>
      </c>
      <c r="M1211" s="12">
        <f>SUM($L$183:L1211)</f>
        <v>3388586866</v>
      </c>
      <c r="N1211" s="15">
        <f t="shared" si="212"/>
        <v>425.90369029142954</v>
      </c>
      <c r="O1211" s="12">
        <v>1209</v>
      </c>
      <c r="P1211" s="12" t="s">
        <v>13982</v>
      </c>
      <c r="Q1211" s="12">
        <v>0</v>
      </c>
      <c r="R1211" s="12">
        <v>1744</v>
      </c>
      <c r="W1211" s="12" t="e">
        <f t="shared" ca="1" si="205"/>
        <v>#NAME?</v>
      </c>
      <c r="X1211" s="12">
        <v>5956</v>
      </c>
      <c r="Y1211" s="12">
        <v>604</v>
      </c>
      <c r="Z1211" s="12" t="e">
        <f t="shared" ca="1" si="206"/>
        <v>#NAME?</v>
      </c>
      <c r="AA1211" s="12" t="e">
        <f ca="1">SUM($Z$4:Z1211)++VLOOKUP(X1211,$G$3:$L$7002,6,0)</f>
        <v>#NAME?</v>
      </c>
      <c r="AB1211" s="12" t="e">
        <f t="shared" ca="1" si="207"/>
        <v>#NAME?</v>
      </c>
      <c r="AC1211" s="12">
        <v>883</v>
      </c>
      <c r="AD1211" s="12" t="e">
        <f t="shared" ca="1" si="208"/>
        <v>#NAME?</v>
      </c>
      <c r="AI1211" s="13"/>
      <c r="AJ1211" s="13">
        <f t="shared" si="209"/>
        <v>0</v>
      </c>
      <c r="AK1211" s="13"/>
      <c r="AL1211" s="12">
        <f t="shared" si="211"/>
        <v>0</v>
      </c>
    </row>
    <row r="1212" spans="6:38">
      <c r="F1212" s="12">
        <f>SUM($J$183:J1212)</f>
        <v>7969110</v>
      </c>
      <c r="G1212" s="12">
        <v>1210</v>
      </c>
      <c r="H1212" s="12" t="s">
        <v>13981</v>
      </c>
      <c r="I1212" s="12">
        <v>0</v>
      </c>
      <c r="J1212" s="12">
        <f t="shared" si="210"/>
        <v>12882</v>
      </c>
      <c r="K1212" s="12">
        <v>160000</v>
      </c>
      <c r="L1212" s="12">
        <f>SUM($J$3:J1212)</f>
        <v>8162584</v>
      </c>
      <c r="M1212" s="12">
        <f>SUM($L$183:L1212)</f>
        <v>3396749450</v>
      </c>
      <c r="N1212" s="15">
        <f t="shared" si="212"/>
        <v>426.23949851363579</v>
      </c>
      <c r="O1212" s="12">
        <v>1210</v>
      </c>
      <c r="P1212" s="12" t="s">
        <v>13982</v>
      </c>
      <c r="Q1212" s="12">
        <v>0</v>
      </c>
      <c r="R1212" s="12">
        <v>1744</v>
      </c>
      <c r="W1212" s="12" t="e">
        <f t="shared" ca="1" si="205"/>
        <v>#NAME?</v>
      </c>
      <c r="X1212" s="12">
        <v>5961</v>
      </c>
      <c r="Y1212" s="12">
        <v>604.5</v>
      </c>
      <c r="Z1212" s="12" t="e">
        <f t="shared" ca="1" si="206"/>
        <v>#NAME?</v>
      </c>
      <c r="AA1212" s="12" t="e">
        <f ca="1">SUM($Z$4:Z1212)++VLOOKUP(X1212,$G$3:$L$7002,6,0)</f>
        <v>#NAME?</v>
      </c>
      <c r="AB1212" s="12" t="e">
        <f t="shared" ca="1" si="207"/>
        <v>#NAME?</v>
      </c>
      <c r="AC1212" s="12">
        <v>884</v>
      </c>
      <c r="AD1212" s="12" t="e">
        <f t="shared" ca="1" si="208"/>
        <v>#NAME?</v>
      </c>
      <c r="AI1212" s="13"/>
      <c r="AJ1212" s="13">
        <f t="shared" si="209"/>
        <v>0</v>
      </c>
      <c r="AK1212" s="13"/>
      <c r="AL1212" s="12">
        <f t="shared" si="211"/>
        <v>0</v>
      </c>
    </row>
    <row r="1213" spans="6:38">
      <c r="F1213" s="12">
        <f>SUM($J$183:J1213)</f>
        <v>7982002</v>
      </c>
      <c r="G1213" s="12">
        <v>1211</v>
      </c>
      <c r="H1213" s="12" t="s">
        <v>13981</v>
      </c>
      <c r="I1213" s="12">
        <v>0</v>
      </c>
      <c r="J1213" s="12">
        <f t="shared" si="210"/>
        <v>12892</v>
      </c>
      <c r="K1213" s="12">
        <v>160000</v>
      </c>
      <c r="L1213" s="12">
        <f>SUM($J$3:J1213)</f>
        <v>8175476</v>
      </c>
      <c r="M1213" s="12">
        <f>SUM($L$183:L1213)</f>
        <v>3404924926</v>
      </c>
      <c r="N1213" s="15">
        <f t="shared" si="212"/>
        <v>426.57530353913717</v>
      </c>
      <c r="O1213" s="12">
        <v>1211</v>
      </c>
      <c r="P1213" s="12" t="s">
        <v>13982</v>
      </c>
      <c r="Q1213" s="12">
        <v>0</v>
      </c>
      <c r="R1213" s="12">
        <v>1744</v>
      </c>
      <c r="W1213" s="12" t="e">
        <f t="shared" ca="1" si="205"/>
        <v>#NAME?</v>
      </c>
      <c r="X1213" s="12">
        <v>5965</v>
      </c>
      <c r="Y1213" s="12">
        <v>605</v>
      </c>
      <c r="Z1213" s="12" t="e">
        <f t="shared" ca="1" si="206"/>
        <v>#NAME?</v>
      </c>
      <c r="AA1213" s="12" t="e">
        <f ca="1">SUM($Z$4:Z1213)++VLOOKUP(X1213,$G$3:$L$7002,6,0)</f>
        <v>#NAME?</v>
      </c>
      <c r="AB1213" s="12" t="e">
        <f t="shared" ca="1" si="207"/>
        <v>#NAME?</v>
      </c>
      <c r="AC1213" s="12">
        <v>884</v>
      </c>
      <c r="AD1213" s="12" t="e">
        <f t="shared" ca="1" si="208"/>
        <v>#NAME?</v>
      </c>
      <c r="AI1213" s="13"/>
      <c r="AJ1213" s="13">
        <f t="shared" si="209"/>
        <v>0</v>
      </c>
      <c r="AK1213" s="13"/>
      <c r="AL1213" s="12">
        <f t="shared" si="211"/>
        <v>0</v>
      </c>
    </row>
    <row r="1214" spans="6:38">
      <c r="F1214" s="12">
        <f>SUM($J$183:J1214)</f>
        <v>7994904</v>
      </c>
      <c r="G1214" s="12">
        <v>1212</v>
      </c>
      <c r="H1214" s="12" t="s">
        <v>13981</v>
      </c>
      <c r="I1214" s="12">
        <v>0</v>
      </c>
      <c r="J1214" s="12">
        <f t="shared" si="210"/>
        <v>12902</v>
      </c>
      <c r="K1214" s="12">
        <v>160000</v>
      </c>
      <c r="L1214" s="12">
        <f>SUM($J$3:J1214)</f>
        <v>8188378</v>
      </c>
      <c r="M1214" s="12">
        <f>SUM($L$183:L1214)</f>
        <v>3413113304</v>
      </c>
      <c r="N1214" s="15">
        <f t="shared" si="212"/>
        <v>426.91110537412334</v>
      </c>
      <c r="O1214" s="12">
        <v>1212</v>
      </c>
      <c r="P1214" s="12" t="s">
        <v>13982</v>
      </c>
      <c r="Q1214" s="12">
        <v>0</v>
      </c>
      <c r="R1214" s="12">
        <v>1744</v>
      </c>
      <c r="W1214" s="12" t="e">
        <f t="shared" ca="1" si="205"/>
        <v>#NAME?</v>
      </c>
      <c r="X1214" s="12">
        <v>5970</v>
      </c>
      <c r="Y1214" s="12">
        <v>605.5</v>
      </c>
      <c r="Z1214" s="12" t="e">
        <f t="shared" ca="1" si="206"/>
        <v>#NAME?</v>
      </c>
      <c r="AA1214" s="12" t="e">
        <f ca="1">SUM($Z$4:Z1214)++VLOOKUP(X1214,$G$3:$L$7002,6,0)</f>
        <v>#NAME?</v>
      </c>
      <c r="AB1214" s="12" t="e">
        <f t="shared" ca="1" si="207"/>
        <v>#NAME?</v>
      </c>
      <c r="AC1214" s="12">
        <v>885</v>
      </c>
      <c r="AD1214" s="12" t="e">
        <f t="shared" ca="1" si="208"/>
        <v>#NAME?</v>
      </c>
      <c r="AI1214" s="13"/>
      <c r="AJ1214" s="13">
        <f t="shared" si="209"/>
        <v>0</v>
      </c>
      <c r="AK1214" s="13"/>
      <c r="AL1214" s="12">
        <f t="shared" si="211"/>
        <v>0</v>
      </c>
    </row>
    <row r="1215" spans="6:38">
      <c r="F1215" s="12">
        <f>SUM($J$183:J1215)</f>
        <v>8007816</v>
      </c>
      <c r="G1215" s="12">
        <v>1213</v>
      </c>
      <c r="H1215" s="12" t="s">
        <v>13981</v>
      </c>
      <c r="I1215" s="12">
        <v>0</v>
      </c>
      <c r="J1215" s="12">
        <f t="shared" si="210"/>
        <v>12912</v>
      </c>
      <c r="K1215" s="12">
        <v>160000</v>
      </c>
      <c r="L1215" s="12">
        <f>SUM($J$3:J1215)</f>
        <v>8201290</v>
      </c>
      <c r="M1215" s="12">
        <f>SUM($L$183:L1215)</f>
        <v>3421314594</v>
      </c>
      <c r="N1215" s="15">
        <f t="shared" si="212"/>
        <v>427.24690402476779</v>
      </c>
      <c r="O1215" s="12">
        <v>1213</v>
      </c>
      <c r="P1215" s="12" t="s">
        <v>13982</v>
      </c>
      <c r="Q1215" s="12">
        <v>0</v>
      </c>
      <c r="R1215" s="12">
        <v>1744</v>
      </c>
      <c r="W1215" s="12" t="e">
        <f t="shared" ca="1" si="205"/>
        <v>#NAME?</v>
      </c>
      <c r="X1215" s="12">
        <v>5974</v>
      </c>
      <c r="Y1215" s="12">
        <v>606</v>
      </c>
      <c r="Z1215" s="12" t="e">
        <f t="shared" ca="1" si="206"/>
        <v>#NAME?</v>
      </c>
      <c r="AA1215" s="12" t="e">
        <f ca="1">SUM($Z$4:Z1215)++VLOOKUP(X1215,$G$3:$L$7002,6,0)</f>
        <v>#NAME?</v>
      </c>
      <c r="AB1215" s="12" t="e">
        <f t="shared" ca="1" si="207"/>
        <v>#NAME?</v>
      </c>
      <c r="AC1215" s="12">
        <v>885</v>
      </c>
      <c r="AD1215" s="12" t="e">
        <f t="shared" ca="1" si="208"/>
        <v>#NAME?</v>
      </c>
      <c r="AI1215" s="13"/>
      <c r="AJ1215" s="13">
        <f t="shared" si="209"/>
        <v>0</v>
      </c>
      <c r="AK1215" s="13"/>
      <c r="AL1215" s="12">
        <f t="shared" si="211"/>
        <v>0</v>
      </c>
    </row>
    <row r="1216" spans="6:38">
      <c r="F1216" s="12">
        <f>SUM($J$183:J1216)</f>
        <v>8020738</v>
      </c>
      <c r="G1216" s="12">
        <v>1214</v>
      </c>
      <c r="H1216" s="12" t="s">
        <v>13981</v>
      </c>
      <c r="I1216" s="12">
        <v>0</v>
      </c>
      <c r="J1216" s="12">
        <f t="shared" si="210"/>
        <v>12922</v>
      </c>
      <c r="K1216" s="12">
        <v>160000</v>
      </c>
      <c r="L1216" s="12">
        <f>SUM($J$3:J1216)</f>
        <v>8214212</v>
      </c>
      <c r="M1216" s="12">
        <f>SUM($L$183:L1216)</f>
        <v>3429528806</v>
      </c>
      <c r="N1216" s="15">
        <f t="shared" si="212"/>
        <v>427.5826994972283</v>
      </c>
      <c r="O1216" s="12">
        <v>1214</v>
      </c>
      <c r="P1216" s="12" t="s">
        <v>13982</v>
      </c>
      <c r="Q1216" s="12">
        <v>0</v>
      </c>
      <c r="R1216" s="12">
        <v>1744</v>
      </c>
      <c r="W1216" s="12" t="e">
        <f t="shared" ca="1" si="205"/>
        <v>#NAME?</v>
      </c>
      <c r="X1216" s="12">
        <v>5979</v>
      </c>
      <c r="Y1216" s="12">
        <v>606.5</v>
      </c>
      <c r="Z1216" s="12" t="e">
        <f t="shared" ca="1" si="206"/>
        <v>#NAME?</v>
      </c>
      <c r="AA1216" s="12" t="e">
        <f ca="1">SUM($Z$4:Z1216)++VLOOKUP(X1216,$G$3:$L$7002,6,0)</f>
        <v>#NAME?</v>
      </c>
      <c r="AB1216" s="12" t="e">
        <f t="shared" ca="1" si="207"/>
        <v>#NAME?</v>
      </c>
      <c r="AC1216" s="12">
        <v>886</v>
      </c>
      <c r="AD1216" s="12" t="e">
        <f t="shared" ca="1" si="208"/>
        <v>#NAME?</v>
      </c>
      <c r="AI1216" s="13"/>
      <c r="AJ1216" s="13">
        <f t="shared" si="209"/>
        <v>0</v>
      </c>
      <c r="AK1216" s="13"/>
      <c r="AL1216" s="12">
        <f t="shared" si="211"/>
        <v>0</v>
      </c>
    </row>
    <row r="1217" spans="6:38">
      <c r="F1217" s="12">
        <f>SUM($J$183:J1217)</f>
        <v>8033670</v>
      </c>
      <c r="G1217" s="12">
        <v>1215</v>
      </c>
      <c r="H1217" s="12" t="s">
        <v>13981</v>
      </c>
      <c r="I1217" s="12">
        <v>0</v>
      </c>
      <c r="J1217" s="12">
        <f t="shared" si="210"/>
        <v>12932</v>
      </c>
      <c r="K1217" s="12">
        <v>160000</v>
      </c>
      <c r="L1217" s="12">
        <f>SUM($J$3:J1217)</f>
        <v>8227144</v>
      </c>
      <c r="M1217" s="12">
        <f>SUM($L$183:L1217)</f>
        <v>3437755950</v>
      </c>
      <c r="N1217" s="15">
        <f t="shared" si="212"/>
        <v>427.91849179764665</v>
      </c>
      <c r="O1217" s="12">
        <v>1215</v>
      </c>
      <c r="P1217" s="12" t="s">
        <v>13982</v>
      </c>
      <c r="Q1217" s="12">
        <v>0</v>
      </c>
      <c r="R1217" s="12">
        <v>1744</v>
      </c>
      <c r="W1217" s="12" t="e">
        <f t="shared" ca="1" si="205"/>
        <v>#NAME?</v>
      </c>
      <c r="X1217" s="12">
        <v>5983</v>
      </c>
      <c r="Y1217" s="12">
        <v>607</v>
      </c>
      <c r="Z1217" s="12" t="e">
        <f t="shared" ca="1" si="206"/>
        <v>#NAME?</v>
      </c>
      <c r="AA1217" s="12" t="e">
        <f ca="1">SUM($Z$4:Z1217)++VLOOKUP(X1217,$G$3:$L$7002,6,0)</f>
        <v>#NAME?</v>
      </c>
      <c r="AB1217" s="12" t="e">
        <f t="shared" ca="1" si="207"/>
        <v>#NAME?</v>
      </c>
      <c r="AC1217" s="12">
        <v>886</v>
      </c>
      <c r="AD1217" s="12" t="e">
        <f t="shared" ca="1" si="208"/>
        <v>#NAME?</v>
      </c>
      <c r="AI1217" s="13"/>
      <c r="AJ1217" s="13">
        <f t="shared" si="209"/>
        <v>0</v>
      </c>
      <c r="AK1217" s="13"/>
      <c r="AL1217" s="12">
        <f t="shared" si="211"/>
        <v>0</v>
      </c>
    </row>
    <row r="1218" spans="6:38">
      <c r="F1218" s="12">
        <f>SUM($J$183:J1218)</f>
        <v>8046612</v>
      </c>
      <c r="G1218" s="12">
        <v>1216</v>
      </c>
      <c r="H1218" s="12" t="s">
        <v>13981</v>
      </c>
      <c r="I1218" s="12">
        <v>0</v>
      </c>
      <c r="J1218" s="12">
        <f t="shared" si="210"/>
        <v>12942</v>
      </c>
      <c r="K1218" s="12">
        <v>160000</v>
      </c>
      <c r="L1218" s="12">
        <f>SUM($J$3:J1218)</f>
        <v>8240086</v>
      </c>
      <c r="M1218" s="12">
        <f>SUM($L$183:L1218)</f>
        <v>3445996036</v>
      </c>
      <c r="N1218" s="15">
        <f t="shared" si="212"/>
        <v>428.25428093214884</v>
      </c>
      <c r="O1218" s="12">
        <v>1216</v>
      </c>
      <c r="P1218" s="12" t="s">
        <v>13982</v>
      </c>
      <c r="Q1218" s="12">
        <v>0</v>
      </c>
      <c r="R1218" s="12">
        <v>1744</v>
      </c>
      <c r="W1218" s="12" t="e">
        <f t="shared" ca="1" si="205"/>
        <v>#NAME?</v>
      </c>
      <c r="X1218" s="12">
        <v>5988</v>
      </c>
      <c r="Y1218" s="12">
        <v>607.5</v>
      </c>
      <c r="Z1218" s="12" t="e">
        <f t="shared" ca="1" si="206"/>
        <v>#NAME?</v>
      </c>
      <c r="AA1218" s="12" t="e">
        <f ca="1">SUM($Z$4:Z1218)++VLOOKUP(X1218,$G$3:$L$7002,6,0)</f>
        <v>#NAME?</v>
      </c>
      <c r="AB1218" s="12" t="e">
        <f t="shared" ca="1" si="207"/>
        <v>#NAME?</v>
      </c>
      <c r="AC1218" s="12">
        <v>887</v>
      </c>
      <c r="AD1218" s="12" t="e">
        <f t="shared" ca="1" si="208"/>
        <v>#NAME?</v>
      </c>
      <c r="AI1218" s="13"/>
      <c r="AJ1218" s="13">
        <f t="shared" si="209"/>
        <v>0</v>
      </c>
      <c r="AK1218" s="13"/>
      <c r="AL1218" s="12">
        <f t="shared" si="211"/>
        <v>0</v>
      </c>
    </row>
    <row r="1219" spans="6:38">
      <c r="F1219" s="12">
        <f>SUM($J$183:J1219)</f>
        <v>8059564</v>
      </c>
      <c r="G1219" s="12">
        <v>1217</v>
      </c>
      <c r="H1219" s="12" t="s">
        <v>13981</v>
      </c>
      <c r="I1219" s="12">
        <v>0</v>
      </c>
      <c r="J1219" s="12">
        <f t="shared" si="210"/>
        <v>12952</v>
      </c>
      <c r="K1219" s="12">
        <v>160000</v>
      </c>
      <c r="L1219" s="12">
        <f>SUM($J$3:J1219)</f>
        <v>8253038</v>
      </c>
      <c r="M1219" s="12">
        <f>SUM($L$183:L1219)</f>
        <v>3454249074</v>
      </c>
      <c r="N1219" s="15">
        <f t="shared" si="212"/>
        <v>428.5900669068451</v>
      </c>
      <c r="O1219" s="12">
        <v>1217</v>
      </c>
      <c r="P1219" s="12" t="s">
        <v>13982</v>
      </c>
      <c r="Q1219" s="12">
        <v>0</v>
      </c>
      <c r="R1219" s="12">
        <v>1744</v>
      </c>
      <c r="W1219" s="12" t="e">
        <f t="shared" ca="1" si="205"/>
        <v>#NAME?</v>
      </c>
      <c r="X1219" s="12">
        <v>5992</v>
      </c>
      <c r="Y1219" s="12">
        <v>608</v>
      </c>
      <c r="Z1219" s="12" t="e">
        <f t="shared" ca="1" si="206"/>
        <v>#NAME?</v>
      </c>
      <c r="AA1219" s="12" t="e">
        <f ca="1">SUM($Z$4:Z1219)++VLOOKUP(X1219,$G$3:$L$7002,6,0)</f>
        <v>#NAME?</v>
      </c>
      <c r="AB1219" s="12" t="e">
        <f t="shared" ca="1" si="207"/>
        <v>#NAME?</v>
      </c>
      <c r="AC1219" s="12">
        <v>887</v>
      </c>
      <c r="AD1219" s="12" t="e">
        <f t="shared" ca="1" si="208"/>
        <v>#NAME?</v>
      </c>
      <c r="AI1219" s="13"/>
      <c r="AJ1219" s="13">
        <f t="shared" si="209"/>
        <v>0</v>
      </c>
      <c r="AK1219" s="13"/>
      <c r="AL1219" s="12">
        <f t="shared" si="211"/>
        <v>0</v>
      </c>
    </row>
    <row r="1220" spans="6:38">
      <c r="F1220" s="12">
        <f>SUM($J$183:J1220)</f>
        <v>8072526</v>
      </c>
      <c r="G1220" s="12">
        <v>1218</v>
      </c>
      <c r="H1220" s="12" t="s">
        <v>13981</v>
      </c>
      <c r="I1220" s="12">
        <v>0</v>
      </c>
      <c r="J1220" s="12">
        <f t="shared" si="210"/>
        <v>12962</v>
      </c>
      <c r="K1220" s="12">
        <v>160000</v>
      </c>
      <c r="L1220" s="12">
        <f>SUM($J$3:J1220)</f>
        <v>8266000</v>
      </c>
      <c r="M1220" s="12">
        <f>SUM($L$183:L1220)</f>
        <v>3462515074</v>
      </c>
      <c r="N1220" s="15">
        <f t="shared" si="212"/>
        <v>428.92584972782993</v>
      </c>
      <c r="O1220" s="12">
        <v>1218</v>
      </c>
      <c r="P1220" s="12" t="s">
        <v>13982</v>
      </c>
      <c r="Q1220" s="12">
        <v>0</v>
      </c>
      <c r="R1220" s="12">
        <v>1744</v>
      </c>
      <c r="W1220" s="12" t="e">
        <f t="shared" ref="W1220:W1283" ca="1" si="213">_xlfn.XLOOKUP(AA1220,A:A,B:B,,1)</f>
        <v>#NAME?</v>
      </c>
      <c r="X1220" s="12">
        <v>5997</v>
      </c>
      <c r="Y1220" s="12">
        <v>608.5</v>
      </c>
      <c r="Z1220" s="12" t="e">
        <f t="shared" ref="Z1220:Z1283" ca="1" si="214">_xlfn.XLOOKUP(X1220,O:O,R:R)*60*16</f>
        <v>#NAME?</v>
      </c>
      <c r="AA1220" s="12" t="e">
        <f ca="1">SUM($Z$4:Z1220)++VLOOKUP(X1220,$G$3:$L$7002,6,0)</f>
        <v>#NAME?</v>
      </c>
      <c r="AB1220" s="12" t="e">
        <f t="shared" ref="AB1220:AB1283" ca="1" si="215">_xlfn.XLOOKUP(AA1220,AH:AH,AF:AF,,1)</f>
        <v>#NAME?</v>
      </c>
      <c r="AC1220" s="12">
        <v>888</v>
      </c>
      <c r="AD1220" s="12" t="e">
        <f t="shared" ca="1" si="208"/>
        <v>#NAME?</v>
      </c>
      <c r="AI1220" s="13"/>
      <c r="AJ1220" s="13">
        <f t="shared" si="209"/>
        <v>0</v>
      </c>
      <c r="AK1220" s="13"/>
      <c r="AL1220" s="12">
        <f t="shared" si="211"/>
        <v>0</v>
      </c>
    </row>
    <row r="1221" spans="6:38">
      <c r="F1221" s="12">
        <f>SUM($J$183:J1221)</f>
        <v>8085498</v>
      </c>
      <c r="G1221" s="12">
        <v>1219</v>
      </c>
      <c r="H1221" s="12" t="s">
        <v>13981</v>
      </c>
      <c r="I1221" s="12">
        <v>0</v>
      </c>
      <c r="J1221" s="12">
        <f t="shared" si="210"/>
        <v>12972</v>
      </c>
      <c r="K1221" s="12">
        <v>160000</v>
      </c>
      <c r="L1221" s="12">
        <f>SUM($J$3:J1221)</f>
        <v>8278972</v>
      </c>
      <c r="M1221" s="12">
        <f>SUM($L$183:L1221)</f>
        <v>3470794046</v>
      </c>
      <c r="N1221" s="15">
        <f t="shared" si="212"/>
        <v>429.26162940118223</v>
      </c>
      <c r="O1221" s="12">
        <v>1219</v>
      </c>
      <c r="P1221" s="12" t="s">
        <v>13982</v>
      </c>
      <c r="Q1221" s="12">
        <v>0</v>
      </c>
      <c r="R1221" s="12">
        <v>1744</v>
      </c>
      <c r="W1221" s="12" t="e">
        <f t="shared" ca="1" si="213"/>
        <v>#NAME?</v>
      </c>
      <c r="X1221" s="12">
        <v>6001</v>
      </c>
      <c r="Y1221" s="12">
        <v>609</v>
      </c>
      <c r="Z1221" s="12" t="e">
        <f t="shared" ca="1" si="214"/>
        <v>#NAME?</v>
      </c>
      <c r="AA1221" s="12" t="e">
        <f ca="1">SUM($Z$4:Z1221)++VLOOKUP(X1221,$G$3:$L$7002,6,0)</f>
        <v>#NAME?</v>
      </c>
      <c r="AB1221" s="12" t="e">
        <f t="shared" ca="1" si="215"/>
        <v>#NAME?</v>
      </c>
      <c r="AC1221" s="12">
        <v>888</v>
      </c>
      <c r="AD1221" s="12" t="e">
        <f t="shared" ca="1" si="208"/>
        <v>#NAME?</v>
      </c>
      <c r="AI1221" s="13"/>
      <c r="AJ1221" s="13">
        <f t="shared" si="209"/>
        <v>0</v>
      </c>
      <c r="AK1221" s="13"/>
      <c r="AL1221" s="12">
        <f t="shared" si="211"/>
        <v>0</v>
      </c>
    </row>
    <row r="1222" spans="6:38">
      <c r="F1222" s="12">
        <f>SUM($J$183:J1222)</f>
        <v>8098480</v>
      </c>
      <c r="G1222" s="12">
        <v>1220</v>
      </c>
      <c r="H1222" s="12" t="s">
        <v>13981</v>
      </c>
      <c r="I1222" s="12">
        <v>0</v>
      </c>
      <c r="J1222" s="12">
        <f t="shared" si="210"/>
        <v>12982</v>
      </c>
      <c r="K1222" s="12">
        <v>160000</v>
      </c>
      <c r="L1222" s="12">
        <f>SUM($J$3:J1222)</f>
        <v>8291954</v>
      </c>
      <c r="M1222" s="12">
        <f>SUM($L$183:L1222)</f>
        <v>3479086000</v>
      </c>
      <c r="N1222" s="15">
        <f t="shared" si="212"/>
        <v>429.59740593296522</v>
      </c>
      <c r="O1222" s="12">
        <v>1220</v>
      </c>
      <c r="P1222" s="12" t="s">
        <v>13982</v>
      </c>
      <c r="Q1222" s="12">
        <v>0</v>
      </c>
      <c r="R1222" s="12">
        <v>1744</v>
      </c>
      <c r="W1222" s="12" t="e">
        <f t="shared" ca="1" si="213"/>
        <v>#NAME?</v>
      </c>
      <c r="X1222" s="12">
        <v>6006</v>
      </c>
      <c r="Y1222" s="12">
        <v>609.5</v>
      </c>
      <c r="Z1222" s="12" t="e">
        <f t="shared" ca="1" si="214"/>
        <v>#NAME?</v>
      </c>
      <c r="AA1222" s="12" t="e">
        <f ca="1">SUM($Z$4:Z1222)++VLOOKUP(X1222,$G$3:$L$7002,6,0)</f>
        <v>#NAME?</v>
      </c>
      <c r="AB1222" s="12" t="e">
        <f t="shared" ca="1" si="215"/>
        <v>#NAME?</v>
      </c>
      <c r="AC1222" s="12">
        <v>889</v>
      </c>
      <c r="AD1222" s="12" t="e">
        <f t="shared" ca="1" si="208"/>
        <v>#NAME?</v>
      </c>
      <c r="AI1222" s="13"/>
      <c r="AJ1222" s="13">
        <f t="shared" si="209"/>
        <v>0</v>
      </c>
      <c r="AK1222" s="13"/>
      <c r="AL1222" s="12">
        <f t="shared" si="211"/>
        <v>0</v>
      </c>
    </row>
    <row r="1223" spans="6:38">
      <c r="F1223" s="12">
        <f>SUM($J$183:J1223)</f>
        <v>8111472</v>
      </c>
      <c r="G1223" s="12">
        <v>1221</v>
      </c>
      <c r="H1223" s="12" t="s">
        <v>13981</v>
      </c>
      <c r="I1223" s="12">
        <v>0</v>
      </c>
      <c r="J1223" s="12">
        <f t="shared" si="210"/>
        <v>12992</v>
      </c>
      <c r="K1223" s="12">
        <v>160000</v>
      </c>
      <c r="L1223" s="12">
        <f>SUM($J$3:J1223)</f>
        <v>8304946</v>
      </c>
      <c r="M1223" s="12">
        <f>SUM($L$183:L1223)</f>
        <v>3487390946</v>
      </c>
      <c r="N1223" s="15">
        <f t="shared" si="212"/>
        <v>429.93317932922656</v>
      </c>
      <c r="O1223" s="12">
        <v>1221</v>
      </c>
      <c r="P1223" s="12" t="s">
        <v>13982</v>
      </c>
      <c r="Q1223" s="12">
        <v>0</v>
      </c>
      <c r="R1223" s="12">
        <v>1744</v>
      </c>
      <c r="W1223" s="12" t="e">
        <f t="shared" ca="1" si="213"/>
        <v>#NAME?</v>
      </c>
      <c r="X1223" s="12">
        <v>6010</v>
      </c>
      <c r="Y1223" s="12">
        <v>610</v>
      </c>
      <c r="Z1223" s="12" t="e">
        <f t="shared" ca="1" si="214"/>
        <v>#NAME?</v>
      </c>
      <c r="AA1223" s="12" t="e">
        <f ca="1">SUM($Z$4:Z1223)++VLOOKUP(X1223,$G$3:$L$7002,6,0)</f>
        <v>#NAME?</v>
      </c>
      <c r="AB1223" s="12" t="e">
        <f t="shared" ca="1" si="215"/>
        <v>#NAME?</v>
      </c>
      <c r="AC1223" s="12">
        <v>889</v>
      </c>
      <c r="AD1223" s="12" t="e">
        <f t="shared" ref="AD1223:AD1286" ca="1" si="216">MAX(AB1223:AC1223)</f>
        <v>#NAME?</v>
      </c>
      <c r="AI1223" s="13"/>
      <c r="AJ1223" s="13">
        <f t="shared" si="209"/>
        <v>0</v>
      </c>
      <c r="AK1223" s="13"/>
      <c r="AL1223" s="12">
        <f t="shared" si="211"/>
        <v>0</v>
      </c>
    </row>
    <row r="1224" spans="6:38">
      <c r="F1224" s="12">
        <f>SUM($J$183:J1224)</f>
        <v>8124474</v>
      </c>
      <c r="G1224" s="12">
        <v>1222</v>
      </c>
      <c r="H1224" s="12" t="s">
        <v>13981</v>
      </c>
      <c r="I1224" s="12">
        <v>0</v>
      </c>
      <c r="J1224" s="12">
        <f t="shared" si="210"/>
        <v>13002</v>
      </c>
      <c r="K1224" s="12">
        <v>160000</v>
      </c>
      <c r="L1224" s="12">
        <f>SUM($J$3:J1224)</f>
        <v>8317948</v>
      </c>
      <c r="M1224" s="12">
        <f>SUM($L$183:L1224)</f>
        <v>3495708894</v>
      </c>
      <c r="N1224" s="15">
        <f t="shared" si="212"/>
        <v>430.26894959599844</v>
      </c>
      <c r="O1224" s="12">
        <v>1222</v>
      </c>
      <c r="P1224" s="12" t="s">
        <v>13982</v>
      </c>
      <c r="Q1224" s="12">
        <v>0</v>
      </c>
      <c r="R1224" s="12">
        <v>1744</v>
      </c>
      <c r="W1224" s="12" t="e">
        <f t="shared" ca="1" si="213"/>
        <v>#NAME?</v>
      </c>
      <c r="X1224" s="12">
        <v>6015</v>
      </c>
      <c r="Y1224" s="12">
        <v>610.5</v>
      </c>
      <c r="Z1224" s="12" t="e">
        <f t="shared" ca="1" si="214"/>
        <v>#NAME?</v>
      </c>
      <c r="AA1224" s="12" t="e">
        <f ca="1">SUM($Z$4:Z1224)++VLOOKUP(X1224,$G$3:$L$7002,6,0)</f>
        <v>#NAME?</v>
      </c>
      <c r="AB1224" s="12" t="e">
        <f t="shared" ca="1" si="215"/>
        <v>#NAME?</v>
      </c>
      <c r="AC1224" s="12">
        <v>890</v>
      </c>
      <c r="AD1224" s="12" t="e">
        <f t="shared" ca="1" si="216"/>
        <v>#NAME?</v>
      </c>
      <c r="AI1224" s="13"/>
      <c r="AJ1224" s="13">
        <f t="shared" si="209"/>
        <v>0</v>
      </c>
      <c r="AK1224" s="13"/>
      <c r="AL1224" s="12">
        <f t="shared" si="211"/>
        <v>0</v>
      </c>
    </row>
    <row r="1225" spans="6:38">
      <c r="F1225" s="12">
        <f>SUM($J$183:J1225)</f>
        <v>8137486</v>
      </c>
      <c r="G1225" s="12">
        <v>1223</v>
      </c>
      <c r="H1225" s="12" t="s">
        <v>13981</v>
      </c>
      <c r="I1225" s="12">
        <v>0</v>
      </c>
      <c r="J1225" s="12">
        <f t="shared" si="210"/>
        <v>13012</v>
      </c>
      <c r="K1225" s="12">
        <v>160000</v>
      </c>
      <c r="L1225" s="12">
        <f>SUM($J$3:J1225)</f>
        <v>8330960</v>
      </c>
      <c r="M1225" s="12">
        <f>SUM($L$183:L1225)</f>
        <v>3504039854</v>
      </c>
      <c r="N1225" s="15">
        <f t="shared" si="212"/>
        <v>430.6047167392976</v>
      </c>
      <c r="O1225" s="12">
        <v>1223</v>
      </c>
      <c r="P1225" s="12" t="s">
        <v>13982</v>
      </c>
      <c r="Q1225" s="12">
        <v>0</v>
      </c>
      <c r="R1225" s="12">
        <v>1744</v>
      </c>
      <c r="W1225" s="12" t="e">
        <f t="shared" ca="1" si="213"/>
        <v>#NAME?</v>
      </c>
      <c r="X1225" s="12">
        <v>6019</v>
      </c>
      <c r="Y1225" s="12">
        <v>611</v>
      </c>
      <c r="Z1225" s="12" t="e">
        <f t="shared" ca="1" si="214"/>
        <v>#NAME?</v>
      </c>
      <c r="AA1225" s="12" t="e">
        <f ca="1">SUM($Z$4:Z1225)++VLOOKUP(X1225,$G$3:$L$7002,6,0)</f>
        <v>#NAME?</v>
      </c>
      <c r="AB1225" s="12" t="e">
        <f t="shared" ca="1" si="215"/>
        <v>#NAME?</v>
      </c>
      <c r="AC1225" s="12">
        <v>890</v>
      </c>
      <c r="AD1225" s="12" t="e">
        <f t="shared" ca="1" si="216"/>
        <v>#NAME?</v>
      </c>
      <c r="AI1225" s="13"/>
      <c r="AJ1225" s="13">
        <f t="shared" si="209"/>
        <v>0</v>
      </c>
      <c r="AK1225" s="13"/>
      <c r="AL1225" s="12">
        <f t="shared" si="211"/>
        <v>0</v>
      </c>
    </row>
    <row r="1226" spans="6:38">
      <c r="F1226" s="12">
        <f>SUM($J$183:J1226)</f>
        <v>8150508</v>
      </c>
      <c r="G1226" s="12">
        <v>1224</v>
      </c>
      <c r="H1226" s="12" t="s">
        <v>13981</v>
      </c>
      <c r="I1226" s="12">
        <v>0</v>
      </c>
      <c r="J1226" s="12">
        <f t="shared" si="210"/>
        <v>13022</v>
      </c>
      <c r="K1226" s="12">
        <v>160000</v>
      </c>
      <c r="L1226" s="12">
        <f>SUM($J$3:J1226)</f>
        <v>8343982</v>
      </c>
      <c r="M1226" s="12">
        <f>SUM($L$183:L1226)</f>
        <v>3512383836</v>
      </c>
      <c r="N1226" s="15">
        <f t="shared" si="212"/>
        <v>430.9404807651253</v>
      </c>
      <c r="O1226" s="12">
        <v>1224</v>
      </c>
      <c r="P1226" s="12" t="s">
        <v>13982</v>
      </c>
      <c r="Q1226" s="12">
        <v>0</v>
      </c>
      <c r="R1226" s="12">
        <v>1744</v>
      </c>
      <c r="W1226" s="12" t="e">
        <f t="shared" ca="1" si="213"/>
        <v>#NAME?</v>
      </c>
      <c r="X1226" s="12">
        <v>6024</v>
      </c>
      <c r="Y1226" s="12">
        <v>611.5</v>
      </c>
      <c r="Z1226" s="12" t="e">
        <f t="shared" ca="1" si="214"/>
        <v>#NAME?</v>
      </c>
      <c r="AA1226" s="12" t="e">
        <f ca="1">SUM($Z$4:Z1226)++VLOOKUP(X1226,$G$3:$L$7002,6,0)</f>
        <v>#NAME?</v>
      </c>
      <c r="AB1226" s="12" t="e">
        <f t="shared" ca="1" si="215"/>
        <v>#NAME?</v>
      </c>
      <c r="AC1226" s="12">
        <v>891</v>
      </c>
      <c r="AD1226" s="12" t="e">
        <f t="shared" ca="1" si="216"/>
        <v>#NAME?</v>
      </c>
      <c r="AI1226" s="13"/>
      <c r="AJ1226" s="13">
        <f t="shared" si="209"/>
        <v>0</v>
      </c>
      <c r="AK1226" s="13"/>
      <c r="AL1226" s="12">
        <f t="shared" si="211"/>
        <v>0</v>
      </c>
    </row>
    <row r="1227" spans="6:38">
      <c r="F1227" s="12">
        <f>SUM($J$183:J1227)</f>
        <v>8163540</v>
      </c>
      <c r="G1227" s="12">
        <v>1225</v>
      </c>
      <c r="H1227" s="12" t="s">
        <v>13981</v>
      </c>
      <c r="I1227" s="12">
        <v>0</v>
      </c>
      <c r="J1227" s="12">
        <f t="shared" si="210"/>
        <v>13032</v>
      </c>
      <c r="K1227" s="12">
        <v>160000</v>
      </c>
      <c r="L1227" s="12">
        <f>SUM($J$3:J1227)</f>
        <v>8357014</v>
      </c>
      <c r="M1227" s="12">
        <f>SUM($L$183:L1227)</f>
        <v>3520740850</v>
      </c>
      <c r="N1227" s="15">
        <f t="shared" si="212"/>
        <v>431.27624167946749</v>
      </c>
      <c r="O1227" s="12">
        <v>1225</v>
      </c>
      <c r="P1227" s="12" t="s">
        <v>13982</v>
      </c>
      <c r="Q1227" s="12">
        <v>0</v>
      </c>
      <c r="R1227" s="12">
        <v>1744</v>
      </c>
      <c r="W1227" s="12" t="e">
        <f t="shared" ca="1" si="213"/>
        <v>#NAME?</v>
      </c>
      <c r="X1227" s="12">
        <v>6028</v>
      </c>
      <c r="Y1227" s="12">
        <v>612</v>
      </c>
      <c r="Z1227" s="12" t="e">
        <f t="shared" ca="1" si="214"/>
        <v>#NAME?</v>
      </c>
      <c r="AA1227" s="12" t="e">
        <f ca="1">SUM($Z$4:Z1227)++VLOOKUP(X1227,$G$3:$L$7002,6,0)</f>
        <v>#NAME?</v>
      </c>
      <c r="AB1227" s="12" t="e">
        <f t="shared" ca="1" si="215"/>
        <v>#NAME?</v>
      </c>
      <c r="AC1227" s="12">
        <v>891</v>
      </c>
      <c r="AD1227" s="12" t="e">
        <f t="shared" ca="1" si="216"/>
        <v>#NAME?</v>
      </c>
      <c r="AI1227" s="13"/>
      <c r="AJ1227" s="13">
        <f t="shared" si="209"/>
        <v>0</v>
      </c>
      <c r="AK1227" s="13"/>
      <c r="AL1227" s="12">
        <f t="shared" si="211"/>
        <v>0</v>
      </c>
    </row>
    <row r="1228" spans="6:38">
      <c r="F1228" s="12">
        <f>SUM($J$183:J1228)</f>
        <v>8176582</v>
      </c>
      <c r="G1228" s="12">
        <v>1226</v>
      </c>
      <c r="H1228" s="12" t="s">
        <v>13981</v>
      </c>
      <c r="I1228" s="12">
        <v>0</v>
      </c>
      <c r="J1228" s="12">
        <f t="shared" si="210"/>
        <v>13042</v>
      </c>
      <c r="K1228" s="12">
        <v>160000</v>
      </c>
      <c r="L1228" s="12">
        <f>SUM($J$3:J1228)</f>
        <v>8370056</v>
      </c>
      <c r="M1228" s="12">
        <f>SUM($L$183:L1228)</f>
        <v>3529110906</v>
      </c>
      <c r="N1228" s="15">
        <f t="shared" si="212"/>
        <v>431.61199948829471</v>
      </c>
      <c r="O1228" s="12">
        <v>1226</v>
      </c>
      <c r="P1228" s="12" t="s">
        <v>13982</v>
      </c>
      <c r="Q1228" s="12">
        <v>0</v>
      </c>
      <c r="R1228" s="12">
        <v>1744</v>
      </c>
      <c r="W1228" s="12" t="e">
        <f t="shared" ca="1" si="213"/>
        <v>#NAME?</v>
      </c>
      <c r="X1228" s="12">
        <v>6033</v>
      </c>
      <c r="Y1228" s="12">
        <v>612.5</v>
      </c>
      <c r="Z1228" s="12" t="e">
        <f t="shared" ca="1" si="214"/>
        <v>#NAME?</v>
      </c>
      <c r="AA1228" s="12" t="e">
        <f ca="1">SUM($Z$4:Z1228)++VLOOKUP(X1228,$G$3:$L$7002,6,0)</f>
        <v>#NAME?</v>
      </c>
      <c r="AB1228" s="12" t="e">
        <f t="shared" ca="1" si="215"/>
        <v>#NAME?</v>
      </c>
      <c r="AC1228" s="12">
        <v>892</v>
      </c>
      <c r="AD1228" s="12" t="e">
        <f t="shared" ca="1" si="216"/>
        <v>#NAME?</v>
      </c>
      <c r="AI1228" s="13"/>
      <c r="AJ1228" s="13">
        <f t="shared" si="209"/>
        <v>0</v>
      </c>
      <c r="AK1228" s="13"/>
      <c r="AL1228" s="12">
        <f t="shared" si="211"/>
        <v>0</v>
      </c>
    </row>
    <row r="1229" spans="6:38">
      <c r="F1229" s="12">
        <f>SUM($J$183:J1229)</f>
        <v>8189634</v>
      </c>
      <c r="G1229" s="12">
        <v>1227</v>
      </c>
      <c r="H1229" s="12" t="s">
        <v>13981</v>
      </c>
      <c r="I1229" s="12">
        <v>0</v>
      </c>
      <c r="J1229" s="12">
        <f t="shared" si="210"/>
        <v>13052</v>
      </c>
      <c r="K1229" s="12">
        <v>160000</v>
      </c>
      <c r="L1229" s="12">
        <f>SUM($J$3:J1229)</f>
        <v>8383108</v>
      </c>
      <c r="M1229" s="12">
        <f>SUM($L$183:L1229)</f>
        <v>3537494014</v>
      </c>
      <c r="N1229" s="15">
        <f t="shared" si="212"/>
        <v>431.9477541975624</v>
      </c>
      <c r="O1229" s="12">
        <v>1227</v>
      </c>
      <c r="P1229" s="12" t="s">
        <v>13982</v>
      </c>
      <c r="Q1229" s="12">
        <v>0</v>
      </c>
      <c r="R1229" s="12">
        <v>1744</v>
      </c>
      <c r="W1229" s="12" t="e">
        <f t="shared" ca="1" si="213"/>
        <v>#NAME?</v>
      </c>
      <c r="X1229" s="12">
        <v>6037</v>
      </c>
      <c r="Y1229" s="12">
        <v>613</v>
      </c>
      <c r="Z1229" s="12" t="e">
        <f t="shared" ca="1" si="214"/>
        <v>#NAME?</v>
      </c>
      <c r="AA1229" s="12" t="e">
        <f ca="1">SUM($Z$4:Z1229)++VLOOKUP(X1229,$G$3:$L$7002,6,0)</f>
        <v>#NAME?</v>
      </c>
      <c r="AB1229" s="12" t="e">
        <f t="shared" ca="1" si="215"/>
        <v>#NAME?</v>
      </c>
      <c r="AC1229" s="12">
        <v>892</v>
      </c>
      <c r="AD1229" s="12" t="e">
        <f t="shared" ca="1" si="216"/>
        <v>#NAME?</v>
      </c>
      <c r="AI1229" s="13"/>
      <c r="AJ1229" s="13">
        <f t="shared" si="209"/>
        <v>0</v>
      </c>
      <c r="AK1229" s="13"/>
      <c r="AL1229" s="12">
        <f t="shared" si="211"/>
        <v>0</v>
      </c>
    </row>
    <row r="1230" spans="6:38">
      <c r="F1230" s="12">
        <f>SUM($J$183:J1230)</f>
        <v>8202696</v>
      </c>
      <c r="G1230" s="12">
        <v>1228</v>
      </c>
      <c r="H1230" s="12" t="s">
        <v>13981</v>
      </c>
      <c r="I1230" s="12">
        <v>0</v>
      </c>
      <c r="J1230" s="12">
        <f t="shared" si="210"/>
        <v>13062</v>
      </c>
      <c r="K1230" s="12">
        <v>160000</v>
      </c>
      <c r="L1230" s="12">
        <f>SUM($J$3:J1230)</f>
        <v>8396170</v>
      </c>
      <c r="M1230" s="12">
        <f>SUM($L$183:L1230)</f>
        <v>3545890184</v>
      </c>
      <c r="N1230" s="15">
        <f t="shared" si="212"/>
        <v>432.2835058132107</v>
      </c>
      <c r="O1230" s="12">
        <v>1228</v>
      </c>
      <c r="P1230" s="12" t="s">
        <v>13982</v>
      </c>
      <c r="Q1230" s="12">
        <v>0</v>
      </c>
      <c r="R1230" s="12">
        <v>1744</v>
      </c>
      <c r="W1230" s="12" t="e">
        <f t="shared" ca="1" si="213"/>
        <v>#NAME?</v>
      </c>
      <c r="X1230" s="12">
        <v>6042</v>
      </c>
      <c r="Y1230" s="12">
        <v>613.5</v>
      </c>
      <c r="Z1230" s="12" t="e">
        <f t="shared" ca="1" si="214"/>
        <v>#NAME?</v>
      </c>
      <c r="AA1230" s="12" t="e">
        <f ca="1">SUM($Z$4:Z1230)++VLOOKUP(X1230,$G$3:$L$7002,6,0)</f>
        <v>#NAME?</v>
      </c>
      <c r="AB1230" s="12" t="e">
        <f t="shared" ca="1" si="215"/>
        <v>#NAME?</v>
      </c>
      <c r="AC1230" s="12">
        <v>893</v>
      </c>
      <c r="AD1230" s="12" t="e">
        <f t="shared" ca="1" si="216"/>
        <v>#NAME?</v>
      </c>
      <c r="AI1230" s="13"/>
      <c r="AJ1230" s="13">
        <f t="shared" si="209"/>
        <v>0</v>
      </c>
      <c r="AK1230" s="13"/>
      <c r="AL1230" s="12">
        <f t="shared" si="211"/>
        <v>0</v>
      </c>
    </row>
    <row r="1231" spans="6:38">
      <c r="F1231" s="12">
        <f>SUM($J$183:J1231)</f>
        <v>8215768</v>
      </c>
      <c r="G1231" s="12">
        <v>1229</v>
      </c>
      <c r="H1231" s="12" t="s">
        <v>13981</v>
      </c>
      <c r="I1231" s="12">
        <v>0</v>
      </c>
      <c r="J1231" s="12">
        <f t="shared" si="210"/>
        <v>13072</v>
      </c>
      <c r="K1231" s="12">
        <v>160000</v>
      </c>
      <c r="L1231" s="12">
        <f>SUM($J$3:J1231)</f>
        <v>8409242</v>
      </c>
      <c r="M1231" s="12">
        <f>SUM($L$183:L1231)</f>
        <v>3554299426</v>
      </c>
      <c r="N1231" s="15">
        <f t="shared" si="212"/>
        <v>432.61925434116444</v>
      </c>
      <c r="O1231" s="12">
        <v>1229</v>
      </c>
      <c r="P1231" s="12" t="s">
        <v>13982</v>
      </c>
      <c r="Q1231" s="12">
        <v>0</v>
      </c>
      <c r="R1231" s="12">
        <v>1744</v>
      </c>
      <c r="W1231" s="12" t="e">
        <f t="shared" ca="1" si="213"/>
        <v>#NAME?</v>
      </c>
      <c r="X1231" s="12">
        <v>6046</v>
      </c>
      <c r="Y1231" s="12">
        <v>614</v>
      </c>
      <c r="Z1231" s="12" t="e">
        <f t="shared" ca="1" si="214"/>
        <v>#NAME?</v>
      </c>
      <c r="AA1231" s="12" t="e">
        <f ca="1">SUM($Z$4:Z1231)++VLOOKUP(X1231,$G$3:$L$7002,6,0)</f>
        <v>#NAME?</v>
      </c>
      <c r="AB1231" s="12" t="e">
        <f t="shared" ca="1" si="215"/>
        <v>#NAME?</v>
      </c>
      <c r="AC1231" s="12">
        <v>893</v>
      </c>
      <c r="AD1231" s="12" t="e">
        <f t="shared" ca="1" si="216"/>
        <v>#NAME?</v>
      </c>
      <c r="AI1231" s="13"/>
      <c r="AJ1231" s="13">
        <f t="shared" si="209"/>
        <v>0</v>
      </c>
      <c r="AK1231" s="13"/>
      <c r="AL1231" s="12">
        <f t="shared" si="211"/>
        <v>0</v>
      </c>
    </row>
    <row r="1232" spans="6:38">
      <c r="F1232" s="12">
        <f>SUM($J$183:J1232)</f>
        <v>8228850</v>
      </c>
      <c r="G1232" s="12">
        <v>1230</v>
      </c>
      <c r="H1232" s="12" t="s">
        <v>13981</v>
      </c>
      <c r="I1232" s="12">
        <v>0</v>
      </c>
      <c r="J1232" s="12">
        <f t="shared" si="210"/>
        <v>13082</v>
      </c>
      <c r="K1232" s="12">
        <v>160000</v>
      </c>
      <c r="L1232" s="12">
        <f>SUM($J$3:J1232)</f>
        <v>8422324</v>
      </c>
      <c r="M1232" s="12">
        <f>SUM($L$183:L1232)</f>
        <v>3562721750</v>
      </c>
      <c r="N1232" s="15">
        <f t="shared" si="212"/>
        <v>432.95499978733358</v>
      </c>
      <c r="O1232" s="12">
        <v>1230</v>
      </c>
      <c r="P1232" s="12" t="s">
        <v>13982</v>
      </c>
      <c r="Q1232" s="12">
        <v>0</v>
      </c>
      <c r="R1232" s="12">
        <v>1744</v>
      </c>
      <c r="W1232" s="12" t="e">
        <f t="shared" ca="1" si="213"/>
        <v>#NAME?</v>
      </c>
      <c r="X1232" s="12">
        <v>6051</v>
      </c>
      <c r="Y1232" s="12">
        <v>614.5</v>
      </c>
      <c r="Z1232" s="12" t="e">
        <f t="shared" ca="1" si="214"/>
        <v>#NAME?</v>
      </c>
      <c r="AA1232" s="12" t="e">
        <f ca="1">SUM($Z$4:Z1232)++VLOOKUP(X1232,$G$3:$L$7002,6,0)</f>
        <v>#NAME?</v>
      </c>
      <c r="AB1232" s="12" t="e">
        <f t="shared" ca="1" si="215"/>
        <v>#NAME?</v>
      </c>
      <c r="AC1232" s="12">
        <v>894</v>
      </c>
      <c r="AD1232" s="12" t="e">
        <f t="shared" ca="1" si="216"/>
        <v>#NAME?</v>
      </c>
      <c r="AI1232" s="13"/>
      <c r="AJ1232" s="13">
        <f t="shared" si="209"/>
        <v>0</v>
      </c>
      <c r="AK1232" s="13"/>
      <c r="AL1232" s="12">
        <f t="shared" si="211"/>
        <v>0</v>
      </c>
    </row>
    <row r="1233" spans="6:38">
      <c r="F1233" s="12">
        <f>SUM($J$183:J1233)</f>
        <v>8241942</v>
      </c>
      <c r="G1233" s="12">
        <v>1231</v>
      </c>
      <c r="H1233" s="12" t="s">
        <v>13981</v>
      </c>
      <c r="I1233" s="12">
        <v>0</v>
      </c>
      <c r="J1233" s="12">
        <f t="shared" si="210"/>
        <v>13092</v>
      </c>
      <c r="K1233" s="12">
        <v>160000</v>
      </c>
      <c r="L1233" s="12">
        <f>SUM($J$3:J1233)</f>
        <v>8435416</v>
      </c>
      <c r="M1233" s="12">
        <f>SUM($L$183:L1233)</f>
        <v>3571157166</v>
      </c>
      <c r="N1233" s="15">
        <f t="shared" si="212"/>
        <v>433.29074215761284</v>
      </c>
      <c r="O1233" s="12">
        <v>1231</v>
      </c>
      <c r="P1233" s="12" t="s">
        <v>13982</v>
      </c>
      <c r="Q1233" s="12">
        <v>0</v>
      </c>
      <c r="R1233" s="12">
        <v>1744</v>
      </c>
      <c r="W1233" s="12" t="e">
        <f t="shared" ca="1" si="213"/>
        <v>#NAME?</v>
      </c>
      <c r="X1233" s="12">
        <v>6055</v>
      </c>
      <c r="Y1233" s="12">
        <v>615</v>
      </c>
      <c r="Z1233" s="12" t="e">
        <f t="shared" ca="1" si="214"/>
        <v>#NAME?</v>
      </c>
      <c r="AA1233" s="12" t="e">
        <f ca="1">SUM($Z$4:Z1233)++VLOOKUP(X1233,$G$3:$L$7002,6,0)</f>
        <v>#NAME?</v>
      </c>
      <c r="AB1233" s="12" t="e">
        <f t="shared" ca="1" si="215"/>
        <v>#NAME?</v>
      </c>
      <c r="AC1233" s="12">
        <v>894</v>
      </c>
      <c r="AD1233" s="12" t="e">
        <f t="shared" ca="1" si="216"/>
        <v>#NAME?</v>
      </c>
      <c r="AI1233" s="13"/>
      <c r="AJ1233" s="13">
        <f t="shared" si="209"/>
        <v>0</v>
      </c>
      <c r="AK1233" s="13"/>
      <c r="AL1233" s="12">
        <f t="shared" si="211"/>
        <v>0</v>
      </c>
    </row>
    <row r="1234" spans="6:38">
      <c r="F1234" s="12">
        <f>SUM($J$183:J1234)</f>
        <v>8255044</v>
      </c>
      <c r="G1234" s="12">
        <v>1232</v>
      </c>
      <c r="H1234" s="12" t="s">
        <v>13981</v>
      </c>
      <c r="I1234" s="12">
        <v>0</v>
      </c>
      <c r="J1234" s="12">
        <f t="shared" si="210"/>
        <v>13102</v>
      </c>
      <c r="K1234" s="12">
        <v>160000</v>
      </c>
      <c r="L1234" s="12">
        <f>SUM($J$3:J1234)</f>
        <v>8448518</v>
      </c>
      <c r="M1234" s="12">
        <f>SUM($L$183:L1234)</f>
        <v>3579605684</v>
      </c>
      <c r="N1234" s="15">
        <f t="shared" si="212"/>
        <v>433.62648145788199</v>
      </c>
      <c r="O1234" s="12">
        <v>1232</v>
      </c>
      <c r="P1234" s="12" t="s">
        <v>13982</v>
      </c>
      <c r="Q1234" s="12">
        <v>0</v>
      </c>
      <c r="R1234" s="12">
        <v>1744</v>
      </c>
      <c r="W1234" s="12" t="e">
        <f t="shared" ca="1" si="213"/>
        <v>#NAME?</v>
      </c>
      <c r="X1234" s="12">
        <v>6060</v>
      </c>
      <c r="Y1234" s="12">
        <v>615.5</v>
      </c>
      <c r="Z1234" s="12" t="e">
        <f t="shared" ca="1" si="214"/>
        <v>#NAME?</v>
      </c>
      <c r="AA1234" s="12" t="e">
        <f ca="1">SUM($Z$4:Z1234)++VLOOKUP(X1234,$G$3:$L$7002,6,0)</f>
        <v>#NAME?</v>
      </c>
      <c r="AB1234" s="12" t="e">
        <f t="shared" ca="1" si="215"/>
        <v>#NAME?</v>
      </c>
      <c r="AC1234" s="12">
        <v>895</v>
      </c>
      <c r="AD1234" s="12" t="e">
        <f t="shared" ca="1" si="216"/>
        <v>#NAME?</v>
      </c>
      <c r="AI1234" s="13"/>
      <c r="AJ1234" s="13">
        <f t="shared" si="209"/>
        <v>0</v>
      </c>
      <c r="AK1234" s="13"/>
      <c r="AL1234" s="12">
        <f t="shared" si="211"/>
        <v>0</v>
      </c>
    </row>
    <row r="1235" spans="6:38">
      <c r="F1235" s="12">
        <f>SUM($J$183:J1235)</f>
        <v>8268156</v>
      </c>
      <c r="G1235" s="12">
        <v>1233</v>
      </c>
      <c r="H1235" s="12" t="s">
        <v>13981</v>
      </c>
      <c r="I1235" s="12">
        <v>0</v>
      </c>
      <c r="J1235" s="12">
        <f t="shared" si="210"/>
        <v>13112</v>
      </c>
      <c r="K1235" s="12">
        <v>160000</v>
      </c>
      <c r="L1235" s="12">
        <f>SUM($J$3:J1235)</f>
        <v>8461630</v>
      </c>
      <c r="M1235" s="12">
        <f>SUM($L$183:L1235)</f>
        <v>3588067314</v>
      </c>
      <c r="N1235" s="15">
        <f t="shared" si="212"/>
        <v>433.9622176940058</v>
      </c>
      <c r="O1235" s="12">
        <v>1233</v>
      </c>
      <c r="P1235" s="12" t="s">
        <v>13982</v>
      </c>
      <c r="Q1235" s="12">
        <v>0</v>
      </c>
      <c r="R1235" s="12">
        <v>1744</v>
      </c>
      <c r="W1235" s="12" t="e">
        <f t="shared" ca="1" si="213"/>
        <v>#NAME?</v>
      </c>
      <c r="X1235" s="12">
        <v>6064</v>
      </c>
      <c r="Y1235" s="12">
        <v>616</v>
      </c>
      <c r="Z1235" s="12" t="e">
        <f t="shared" ca="1" si="214"/>
        <v>#NAME?</v>
      </c>
      <c r="AA1235" s="12" t="e">
        <f ca="1">SUM($Z$4:Z1235)++VLOOKUP(X1235,$G$3:$L$7002,6,0)</f>
        <v>#NAME?</v>
      </c>
      <c r="AB1235" s="12" t="e">
        <f t="shared" ca="1" si="215"/>
        <v>#NAME?</v>
      </c>
      <c r="AC1235" s="12">
        <v>895</v>
      </c>
      <c r="AD1235" s="12" t="e">
        <f t="shared" ca="1" si="216"/>
        <v>#NAME?</v>
      </c>
      <c r="AI1235" s="13"/>
      <c r="AJ1235" s="13">
        <f t="shared" si="209"/>
        <v>0</v>
      </c>
      <c r="AK1235" s="13"/>
      <c r="AL1235" s="12">
        <f t="shared" si="211"/>
        <v>0</v>
      </c>
    </row>
    <row r="1236" spans="6:38">
      <c r="F1236" s="12">
        <f>SUM($J$183:J1236)</f>
        <v>8281278</v>
      </c>
      <c r="G1236" s="12">
        <v>1234</v>
      </c>
      <c r="H1236" s="12" t="s">
        <v>13981</v>
      </c>
      <c r="I1236" s="12">
        <v>0</v>
      </c>
      <c r="J1236" s="12">
        <f t="shared" si="210"/>
        <v>13122</v>
      </c>
      <c r="K1236" s="12">
        <v>160000</v>
      </c>
      <c r="L1236" s="12">
        <f>SUM($J$3:J1236)</f>
        <v>8474752</v>
      </c>
      <c r="M1236" s="12">
        <f>SUM($L$183:L1236)</f>
        <v>3596542066</v>
      </c>
      <c r="N1236" s="15">
        <f t="shared" si="212"/>
        <v>434.29795087183402</v>
      </c>
      <c r="O1236" s="12">
        <v>1234</v>
      </c>
      <c r="P1236" s="12" t="s">
        <v>13982</v>
      </c>
      <c r="Q1236" s="12">
        <v>0</v>
      </c>
      <c r="R1236" s="12">
        <v>1744</v>
      </c>
      <c r="W1236" s="12" t="e">
        <f t="shared" ca="1" si="213"/>
        <v>#NAME?</v>
      </c>
      <c r="X1236" s="12">
        <v>6069</v>
      </c>
      <c r="Y1236" s="12">
        <v>616.5</v>
      </c>
      <c r="Z1236" s="12" t="e">
        <f t="shared" ca="1" si="214"/>
        <v>#NAME?</v>
      </c>
      <c r="AA1236" s="12" t="e">
        <f ca="1">SUM($Z$4:Z1236)++VLOOKUP(X1236,$G$3:$L$7002,6,0)</f>
        <v>#NAME?</v>
      </c>
      <c r="AB1236" s="12" t="e">
        <f t="shared" ca="1" si="215"/>
        <v>#NAME?</v>
      </c>
      <c r="AC1236" s="12">
        <v>896</v>
      </c>
      <c r="AD1236" s="12" t="e">
        <f t="shared" ca="1" si="216"/>
        <v>#NAME?</v>
      </c>
      <c r="AI1236" s="13"/>
      <c r="AJ1236" s="13">
        <f t="shared" si="209"/>
        <v>0</v>
      </c>
      <c r="AK1236" s="13"/>
      <c r="AL1236" s="12">
        <f t="shared" si="211"/>
        <v>0</v>
      </c>
    </row>
    <row r="1237" spans="6:38">
      <c r="F1237" s="12">
        <f>SUM($J$183:J1237)</f>
        <v>8294410</v>
      </c>
      <c r="G1237" s="12">
        <v>1235</v>
      </c>
      <c r="H1237" s="12" t="s">
        <v>13981</v>
      </c>
      <c r="I1237" s="12">
        <v>0</v>
      </c>
      <c r="J1237" s="12">
        <f t="shared" si="210"/>
        <v>13132</v>
      </c>
      <c r="K1237" s="12">
        <v>160000</v>
      </c>
      <c r="L1237" s="12">
        <f>SUM($J$3:J1237)</f>
        <v>8487884</v>
      </c>
      <c r="M1237" s="12">
        <f>SUM($L$183:L1237)</f>
        <v>3605029950</v>
      </c>
      <c r="N1237" s="15">
        <f t="shared" si="212"/>
        <v>434.63368099720174</v>
      </c>
      <c r="O1237" s="12">
        <v>1235</v>
      </c>
      <c r="P1237" s="12" t="s">
        <v>13982</v>
      </c>
      <c r="Q1237" s="12">
        <v>0</v>
      </c>
      <c r="R1237" s="12">
        <v>1744</v>
      </c>
      <c r="W1237" s="12" t="e">
        <f t="shared" ca="1" si="213"/>
        <v>#NAME?</v>
      </c>
      <c r="X1237" s="12">
        <v>6073</v>
      </c>
      <c r="Y1237" s="12">
        <v>617</v>
      </c>
      <c r="Z1237" s="12" t="e">
        <f t="shared" ca="1" si="214"/>
        <v>#NAME?</v>
      </c>
      <c r="AA1237" s="12" t="e">
        <f ca="1">SUM($Z$4:Z1237)++VLOOKUP(X1237,$G$3:$L$7002,6,0)</f>
        <v>#NAME?</v>
      </c>
      <c r="AB1237" s="12" t="e">
        <f t="shared" ca="1" si="215"/>
        <v>#NAME?</v>
      </c>
      <c r="AC1237" s="12">
        <v>896</v>
      </c>
      <c r="AD1237" s="12" t="e">
        <f t="shared" ca="1" si="216"/>
        <v>#NAME?</v>
      </c>
      <c r="AI1237" s="13"/>
      <c r="AJ1237" s="13">
        <f t="shared" ref="AJ1237:AJ1300" si="217">AI1237</f>
        <v>0</v>
      </c>
      <c r="AK1237" s="13"/>
      <c r="AL1237" s="12">
        <f t="shared" si="211"/>
        <v>0</v>
      </c>
    </row>
    <row r="1238" spans="6:38">
      <c r="F1238" s="12">
        <f>SUM($J$183:J1238)</f>
        <v>8307552</v>
      </c>
      <c r="G1238" s="12">
        <v>1236</v>
      </c>
      <c r="H1238" s="12" t="s">
        <v>13981</v>
      </c>
      <c r="I1238" s="12">
        <v>0</v>
      </c>
      <c r="J1238" s="12">
        <f t="shared" si="210"/>
        <v>13142</v>
      </c>
      <c r="K1238" s="12">
        <v>160000</v>
      </c>
      <c r="L1238" s="12">
        <f>SUM($J$3:J1238)</f>
        <v>8501026</v>
      </c>
      <c r="M1238" s="12">
        <f>SUM($L$183:L1238)</f>
        <v>3613530976</v>
      </c>
      <c r="N1238" s="15">
        <f t="shared" si="212"/>
        <v>434.96940807592898</v>
      </c>
      <c r="O1238" s="12">
        <v>1236</v>
      </c>
      <c r="P1238" s="12" t="s">
        <v>13982</v>
      </c>
      <c r="Q1238" s="12">
        <v>0</v>
      </c>
      <c r="R1238" s="12">
        <v>1744</v>
      </c>
      <c r="W1238" s="12" t="e">
        <f t="shared" ca="1" si="213"/>
        <v>#NAME?</v>
      </c>
      <c r="X1238" s="12">
        <v>6078</v>
      </c>
      <c r="Y1238" s="12">
        <v>617.5</v>
      </c>
      <c r="Z1238" s="12" t="e">
        <f t="shared" ca="1" si="214"/>
        <v>#NAME?</v>
      </c>
      <c r="AA1238" s="12" t="e">
        <f ca="1">SUM($Z$4:Z1238)++VLOOKUP(X1238,$G$3:$L$7002,6,0)</f>
        <v>#NAME?</v>
      </c>
      <c r="AB1238" s="12" t="e">
        <f t="shared" ca="1" si="215"/>
        <v>#NAME?</v>
      </c>
      <c r="AC1238" s="12">
        <v>897</v>
      </c>
      <c r="AD1238" s="12" t="e">
        <f t="shared" ca="1" si="216"/>
        <v>#NAME?</v>
      </c>
      <c r="AI1238" s="13"/>
      <c r="AJ1238" s="13">
        <f t="shared" si="217"/>
        <v>0</v>
      </c>
      <c r="AK1238" s="13"/>
      <c r="AL1238" s="12">
        <f t="shared" si="211"/>
        <v>0</v>
      </c>
    </row>
    <row r="1239" spans="6:38">
      <c r="F1239" s="12">
        <f>SUM($J$183:J1239)</f>
        <v>8320704</v>
      </c>
      <c r="G1239" s="12">
        <v>1237</v>
      </c>
      <c r="H1239" s="12" t="s">
        <v>13981</v>
      </c>
      <c r="I1239" s="12">
        <v>0</v>
      </c>
      <c r="J1239" s="12">
        <f t="shared" si="210"/>
        <v>13152</v>
      </c>
      <c r="K1239" s="12">
        <v>160000</v>
      </c>
      <c r="L1239" s="12">
        <f>SUM($J$3:J1239)</f>
        <v>8514178</v>
      </c>
      <c r="M1239" s="12">
        <f>SUM($L$183:L1239)</f>
        <v>3622045154</v>
      </c>
      <c r="N1239" s="15">
        <f t="shared" si="212"/>
        <v>435.30513211382112</v>
      </c>
      <c r="O1239" s="12">
        <v>1237</v>
      </c>
      <c r="P1239" s="12" t="s">
        <v>13982</v>
      </c>
      <c r="Q1239" s="12">
        <v>0</v>
      </c>
      <c r="R1239" s="12">
        <v>1744</v>
      </c>
      <c r="W1239" s="12" t="e">
        <f t="shared" ca="1" si="213"/>
        <v>#NAME?</v>
      </c>
      <c r="X1239" s="12">
        <v>6082</v>
      </c>
      <c r="Y1239" s="12">
        <v>618</v>
      </c>
      <c r="Z1239" s="12" t="e">
        <f t="shared" ca="1" si="214"/>
        <v>#NAME?</v>
      </c>
      <c r="AA1239" s="12" t="e">
        <f ca="1">SUM($Z$4:Z1239)++VLOOKUP(X1239,$G$3:$L$7002,6,0)</f>
        <v>#NAME?</v>
      </c>
      <c r="AB1239" s="12" t="e">
        <f t="shared" ca="1" si="215"/>
        <v>#NAME?</v>
      </c>
      <c r="AC1239" s="12">
        <v>897</v>
      </c>
      <c r="AD1239" s="12" t="e">
        <f t="shared" ca="1" si="216"/>
        <v>#NAME?</v>
      </c>
      <c r="AI1239" s="13"/>
      <c r="AJ1239" s="13">
        <f t="shared" si="217"/>
        <v>0</v>
      </c>
      <c r="AK1239" s="13"/>
      <c r="AL1239" s="12">
        <f t="shared" si="211"/>
        <v>0</v>
      </c>
    </row>
    <row r="1240" spans="6:38">
      <c r="F1240" s="12">
        <f>SUM($J$183:J1240)</f>
        <v>8333866</v>
      </c>
      <c r="G1240" s="12">
        <v>1238</v>
      </c>
      <c r="H1240" s="12" t="s">
        <v>13981</v>
      </c>
      <c r="I1240" s="12">
        <v>0</v>
      </c>
      <c r="J1240" s="12">
        <f t="shared" si="210"/>
        <v>13162</v>
      </c>
      <c r="K1240" s="12">
        <v>160000</v>
      </c>
      <c r="L1240" s="12">
        <f>SUM($J$3:J1240)</f>
        <v>8527340</v>
      </c>
      <c r="M1240" s="12">
        <f>SUM($L$183:L1240)</f>
        <v>3630572494</v>
      </c>
      <c r="N1240" s="15">
        <f t="shared" si="212"/>
        <v>435.64085311666878</v>
      </c>
      <c r="O1240" s="12">
        <v>1238</v>
      </c>
      <c r="P1240" s="12" t="s">
        <v>13982</v>
      </c>
      <c r="Q1240" s="12">
        <v>0</v>
      </c>
      <c r="R1240" s="12">
        <v>1744</v>
      </c>
      <c r="W1240" s="12" t="e">
        <f t="shared" ca="1" si="213"/>
        <v>#NAME?</v>
      </c>
      <c r="X1240" s="12">
        <v>6087</v>
      </c>
      <c r="Y1240" s="12">
        <v>618.5</v>
      </c>
      <c r="Z1240" s="12" t="e">
        <f t="shared" ca="1" si="214"/>
        <v>#NAME?</v>
      </c>
      <c r="AA1240" s="12" t="e">
        <f ca="1">SUM($Z$4:Z1240)++VLOOKUP(X1240,$G$3:$L$7002,6,0)</f>
        <v>#NAME?</v>
      </c>
      <c r="AB1240" s="12" t="e">
        <f t="shared" ca="1" si="215"/>
        <v>#NAME?</v>
      </c>
      <c r="AC1240" s="12">
        <v>898</v>
      </c>
      <c r="AD1240" s="12" t="e">
        <f t="shared" ca="1" si="216"/>
        <v>#NAME?</v>
      </c>
      <c r="AI1240" s="13"/>
      <c r="AJ1240" s="13">
        <f t="shared" si="217"/>
        <v>0</v>
      </c>
      <c r="AK1240" s="13"/>
      <c r="AL1240" s="12">
        <f t="shared" si="211"/>
        <v>0</v>
      </c>
    </row>
    <row r="1241" spans="6:38">
      <c r="F1241" s="12">
        <f>SUM($J$183:J1241)</f>
        <v>8347038</v>
      </c>
      <c r="G1241" s="12">
        <v>1239</v>
      </c>
      <c r="H1241" s="12" t="s">
        <v>13981</v>
      </c>
      <c r="I1241" s="12">
        <v>0</v>
      </c>
      <c r="J1241" s="12">
        <f t="shared" si="210"/>
        <v>13172</v>
      </c>
      <c r="K1241" s="12">
        <v>160000</v>
      </c>
      <c r="L1241" s="12">
        <f>SUM($J$3:J1241)</f>
        <v>8540512</v>
      </c>
      <c r="M1241" s="12">
        <f>SUM($L$183:L1241)</f>
        <v>3639113006</v>
      </c>
      <c r="N1241" s="15">
        <f t="shared" si="212"/>
        <v>435.97657109024783</v>
      </c>
      <c r="O1241" s="12">
        <v>1239</v>
      </c>
      <c r="P1241" s="12" t="s">
        <v>13982</v>
      </c>
      <c r="Q1241" s="12">
        <v>0</v>
      </c>
      <c r="R1241" s="12">
        <v>1744</v>
      </c>
      <c r="W1241" s="12" t="e">
        <f t="shared" ca="1" si="213"/>
        <v>#NAME?</v>
      </c>
      <c r="X1241" s="12">
        <v>6091</v>
      </c>
      <c r="Y1241" s="12">
        <v>619</v>
      </c>
      <c r="Z1241" s="12" t="e">
        <f t="shared" ca="1" si="214"/>
        <v>#NAME?</v>
      </c>
      <c r="AA1241" s="12" t="e">
        <f ca="1">SUM($Z$4:Z1241)++VLOOKUP(X1241,$G$3:$L$7002,6,0)</f>
        <v>#NAME?</v>
      </c>
      <c r="AB1241" s="12" t="e">
        <f t="shared" ca="1" si="215"/>
        <v>#NAME?</v>
      </c>
      <c r="AC1241" s="12">
        <v>898</v>
      </c>
      <c r="AD1241" s="12" t="e">
        <f t="shared" ca="1" si="216"/>
        <v>#NAME?</v>
      </c>
      <c r="AI1241" s="13"/>
      <c r="AJ1241" s="13">
        <f t="shared" si="217"/>
        <v>0</v>
      </c>
      <c r="AK1241" s="13"/>
      <c r="AL1241" s="12">
        <f t="shared" si="211"/>
        <v>0</v>
      </c>
    </row>
    <row r="1242" spans="6:38">
      <c r="F1242" s="12">
        <f>SUM($J$183:J1242)</f>
        <v>8360220</v>
      </c>
      <c r="G1242" s="12">
        <v>1240</v>
      </c>
      <c r="H1242" s="12" t="s">
        <v>13981</v>
      </c>
      <c r="I1242" s="12">
        <v>0</v>
      </c>
      <c r="J1242" s="12">
        <f t="shared" si="210"/>
        <v>13182</v>
      </c>
      <c r="K1242" s="12">
        <v>160000</v>
      </c>
      <c r="L1242" s="12">
        <f>SUM($J$3:J1242)</f>
        <v>8553694</v>
      </c>
      <c r="M1242" s="12">
        <f>SUM($L$183:L1242)</f>
        <v>3647666700</v>
      </c>
      <c r="N1242" s="15">
        <f t="shared" si="212"/>
        <v>436.31228604031952</v>
      </c>
      <c r="O1242" s="12">
        <v>1240</v>
      </c>
      <c r="P1242" s="12" t="s">
        <v>13982</v>
      </c>
      <c r="Q1242" s="12">
        <v>0</v>
      </c>
      <c r="R1242" s="12">
        <v>1744</v>
      </c>
      <c r="W1242" s="12" t="e">
        <f t="shared" ca="1" si="213"/>
        <v>#NAME?</v>
      </c>
      <c r="X1242" s="12">
        <v>6096</v>
      </c>
      <c r="Y1242" s="12">
        <v>619.5</v>
      </c>
      <c r="Z1242" s="12" t="e">
        <f t="shared" ca="1" si="214"/>
        <v>#NAME?</v>
      </c>
      <c r="AA1242" s="12" t="e">
        <f ca="1">SUM($Z$4:Z1242)++VLOOKUP(X1242,$G$3:$L$7002,6,0)</f>
        <v>#NAME?</v>
      </c>
      <c r="AB1242" s="12" t="e">
        <f t="shared" ca="1" si="215"/>
        <v>#NAME?</v>
      </c>
      <c r="AC1242" s="12">
        <v>899</v>
      </c>
      <c r="AD1242" s="12" t="e">
        <f t="shared" ca="1" si="216"/>
        <v>#NAME?</v>
      </c>
      <c r="AI1242" s="13"/>
      <c r="AJ1242" s="13">
        <f t="shared" si="217"/>
        <v>0</v>
      </c>
      <c r="AK1242" s="13"/>
      <c r="AL1242" s="12">
        <f t="shared" si="211"/>
        <v>0</v>
      </c>
    </row>
    <row r="1243" spans="6:38">
      <c r="F1243" s="12">
        <f>SUM($J$183:J1243)</f>
        <v>8373412</v>
      </c>
      <c r="G1243" s="12">
        <v>1241</v>
      </c>
      <c r="H1243" s="12" t="s">
        <v>13981</v>
      </c>
      <c r="I1243" s="12">
        <v>0</v>
      </c>
      <c r="J1243" s="12">
        <f t="shared" si="210"/>
        <v>13192</v>
      </c>
      <c r="K1243" s="12">
        <v>160000</v>
      </c>
      <c r="L1243" s="12">
        <f>SUM($J$3:J1243)</f>
        <v>8566886</v>
      </c>
      <c r="M1243" s="12">
        <f>SUM($L$183:L1243)</f>
        <v>3656233586</v>
      </c>
      <c r="N1243" s="15">
        <f t="shared" si="212"/>
        <v>436.64799797263049</v>
      </c>
      <c r="O1243" s="12">
        <v>1241</v>
      </c>
      <c r="P1243" s="12" t="s">
        <v>13982</v>
      </c>
      <c r="Q1243" s="12">
        <v>0</v>
      </c>
      <c r="R1243" s="12">
        <v>1744</v>
      </c>
      <c r="W1243" s="12" t="e">
        <f t="shared" ca="1" si="213"/>
        <v>#NAME?</v>
      </c>
      <c r="X1243" s="12">
        <v>6100</v>
      </c>
      <c r="Y1243" s="12">
        <v>620</v>
      </c>
      <c r="Z1243" s="12" t="e">
        <f t="shared" ca="1" si="214"/>
        <v>#NAME?</v>
      </c>
      <c r="AA1243" s="12" t="e">
        <f ca="1">SUM($Z$4:Z1243)++VLOOKUP(X1243,$G$3:$L$7002,6,0)</f>
        <v>#NAME?</v>
      </c>
      <c r="AB1243" s="12" t="e">
        <f t="shared" ca="1" si="215"/>
        <v>#NAME?</v>
      </c>
      <c r="AC1243" s="12">
        <v>899</v>
      </c>
      <c r="AD1243" s="12" t="e">
        <f t="shared" ca="1" si="216"/>
        <v>#NAME?</v>
      </c>
      <c r="AI1243" s="13"/>
      <c r="AJ1243" s="13">
        <f t="shared" si="217"/>
        <v>0</v>
      </c>
      <c r="AK1243" s="13"/>
      <c r="AL1243" s="12">
        <f t="shared" si="211"/>
        <v>0</v>
      </c>
    </row>
    <row r="1244" spans="6:38">
      <c r="F1244" s="12">
        <f>SUM($J$183:J1244)</f>
        <v>8386614</v>
      </c>
      <c r="G1244" s="12">
        <v>1242</v>
      </c>
      <c r="H1244" s="12" t="s">
        <v>13981</v>
      </c>
      <c r="I1244" s="12">
        <v>0</v>
      </c>
      <c r="J1244" s="12">
        <f t="shared" si="210"/>
        <v>13202</v>
      </c>
      <c r="K1244" s="12">
        <v>160000</v>
      </c>
      <c r="L1244" s="12">
        <f>SUM($J$3:J1244)</f>
        <v>8580088</v>
      </c>
      <c r="M1244" s="12">
        <f>SUM($L$183:L1244)</f>
        <v>3664813674</v>
      </c>
      <c r="N1244" s="15">
        <f t="shared" si="212"/>
        <v>436.98370689291295</v>
      </c>
      <c r="O1244" s="12">
        <v>1242</v>
      </c>
      <c r="P1244" s="12" t="s">
        <v>13982</v>
      </c>
      <c r="Q1244" s="12">
        <v>0</v>
      </c>
      <c r="R1244" s="12">
        <v>1744</v>
      </c>
      <c r="W1244" s="12" t="e">
        <f t="shared" ca="1" si="213"/>
        <v>#NAME?</v>
      </c>
      <c r="X1244" s="12">
        <v>6105</v>
      </c>
      <c r="Y1244" s="12">
        <v>620.5</v>
      </c>
      <c r="Z1244" s="12" t="e">
        <f t="shared" ca="1" si="214"/>
        <v>#NAME?</v>
      </c>
      <c r="AA1244" s="12" t="e">
        <f ca="1">SUM($Z$4:Z1244)++VLOOKUP(X1244,$G$3:$L$7002,6,0)</f>
        <v>#NAME?</v>
      </c>
      <c r="AB1244" s="12" t="e">
        <f t="shared" ca="1" si="215"/>
        <v>#NAME?</v>
      </c>
      <c r="AC1244" s="12">
        <v>900</v>
      </c>
      <c r="AD1244" s="12" t="e">
        <f t="shared" ca="1" si="216"/>
        <v>#NAME?</v>
      </c>
      <c r="AI1244" s="13"/>
      <c r="AJ1244" s="13">
        <f t="shared" si="217"/>
        <v>0</v>
      </c>
      <c r="AK1244" s="13"/>
      <c r="AL1244" s="12">
        <f t="shared" si="211"/>
        <v>0</v>
      </c>
    </row>
    <row r="1245" spans="6:38">
      <c r="F1245" s="12">
        <f>SUM($J$183:J1245)</f>
        <v>8399826</v>
      </c>
      <c r="G1245" s="12">
        <v>1243</v>
      </c>
      <c r="H1245" s="12" t="s">
        <v>13981</v>
      </c>
      <c r="I1245" s="12">
        <v>0</v>
      </c>
      <c r="J1245" s="12">
        <f t="shared" si="210"/>
        <v>13212</v>
      </c>
      <c r="K1245" s="12">
        <v>160000</v>
      </c>
      <c r="L1245" s="12">
        <f>SUM($J$3:J1245)</f>
        <v>8593300</v>
      </c>
      <c r="M1245" s="12">
        <f>SUM($L$183:L1245)</f>
        <v>3673406974</v>
      </c>
      <c r="N1245" s="15">
        <f t="shared" si="212"/>
        <v>437.31941280688432</v>
      </c>
      <c r="O1245" s="12">
        <v>1243</v>
      </c>
      <c r="P1245" s="12" t="s">
        <v>13982</v>
      </c>
      <c r="Q1245" s="12">
        <v>0</v>
      </c>
      <c r="R1245" s="12">
        <v>1744</v>
      </c>
      <c r="W1245" s="12" t="e">
        <f t="shared" ca="1" si="213"/>
        <v>#NAME?</v>
      </c>
      <c r="X1245" s="12">
        <v>6109</v>
      </c>
      <c r="Y1245" s="12">
        <v>621</v>
      </c>
      <c r="Z1245" s="12" t="e">
        <f t="shared" ca="1" si="214"/>
        <v>#NAME?</v>
      </c>
      <c r="AA1245" s="12" t="e">
        <f ca="1">SUM($Z$4:Z1245)++VLOOKUP(X1245,$G$3:$L$7002,6,0)</f>
        <v>#NAME?</v>
      </c>
      <c r="AB1245" s="12" t="e">
        <f t="shared" ca="1" si="215"/>
        <v>#NAME?</v>
      </c>
      <c r="AC1245" s="12">
        <v>900</v>
      </c>
      <c r="AD1245" s="12" t="e">
        <f t="shared" ca="1" si="216"/>
        <v>#NAME?</v>
      </c>
      <c r="AI1245" s="13"/>
      <c r="AJ1245" s="13">
        <f t="shared" si="217"/>
        <v>0</v>
      </c>
      <c r="AK1245" s="13"/>
      <c r="AL1245" s="12">
        <f t="shared" si="211"/>
        <v>0</v>
      </c>
    </row>
    <row r="1246" spans="6:38">
      <c r="F1246" s="12">
        <f>SUM($J$183:J1246)</f>
        <v>8413048</v>
      </c>
      <c r="G1246" s="12">
        <v>1244</v>
      </c>
      <c r="H1246" s="12" t="s">
        <v>13981</v>
      </c>
      <c r="I1246" s="12">
        <v>0</v>
      </c>
      <c r="J1246" s="12">
        <f t="shared" si="210"/>
        <v>13222</v>
      </c>
      <c r="K1246" s="12">
        <v>160000</v>
      </c>
      <c r="L1246" s="12">
        <f>SUM($J$3:J1246)</f>
        <v>8606522</v>
      </c>
      <c r="M1246" s="12">
        <f>SUM($L$183:L1246)</f>
        <v>3682013496</v>
      </c>
      <c r="N1246" s="15">
        <f t="shared" si="212"/>
        <v>437.65511572024786</v>
      </c>
      <c r="O1246" s="12">
        <v>1244</v>
      </c>
      <c r="P1246" s="12" t="s">
        <v>13982</v>
      </c>
      <c r="Q1246" s="12">
        <v>0</v>
      </c>
      <c r="R1246" s="12">
        <v>1744</v>
      </c>
      <c r="W1246" s="12" t="e">
        <f t="shared" ca="1" si="213"/>
        <v>#NAME?</v>
      </c>
      <c r="X1246" s="12">
        <v>6114</v>
      </c>
      <c r="Y1246" s="12">
        <v>621.5</v>
      </c>
      <c r="Z1246" s="12" t="e">
        <f t="shared" ca="1" si="214"/>
        <v>#NAME?</v>
      </c>
      <c r="AA1246" s="12" t="e">
        <f ca="1">SUM($Z$4:Z1246)++VLOOKUP(X1246,$G$3:$L$7002,6,0)</f>
        <v>#NAME?</v>
      </c>
      <c r="AB1246" s="12" t="e">
        <f t="shared" ca="1" si="215"/>
        <v>#NAME?</v>
      </c>
      <c r="AC1246" s="12">
        <v>901</v>
      </c>
      <c r="AD1246" s="12" t="e">
        <f t="shared" ca="1" si="216"/>
        <v>#NAME?</v>
      </c>
      <c r="AI1246" s="13"/>
      <c r="AJ1246" s="13">
        <f t="shared" si="217"/>
        <v>0</v>
      </c>
      <c r="AK1246" s="13"/>
      <c r="AL1246" s="12">
        <f t="shared" si="211"/>
        <v>0</v>
      </c>
    </row>
    <row r="1247" spans="6:38">
      <c r="F1247" s="12">
        <f>SUM($J$183:J1247)</f>
        <v>8426280</v>
      </c>
      <c r="G1247" s="12">
        <v>1245</v>
      </c>
      <c r="H1247" s="12" t="s">
        <v>13981</v>
      </c>
      <c r="I1247" s="12">
        <v>0</v>
      </c>
      <c r="J1247" s="12">
        <f t="shared" si="210"/>
        <v>13232</v>
      </c>
      <c r="K1247" s="12">
        <v>160000</v>
      </c>
      <c r="L1247" s="12">
        <f>SUM($J$3:J1247)</f>
        <v>8619754</v>
      </c>
      <c r="M1247" s="12">
        <f>SUM($L$183:L1247)</f>
        <v>3690633250</v>
      </c>
      <c r="N1247" s="15">
        <f t="shared" si="212"/>
        <v>437.99081563869225</v>
      </c>
      <c r="O1247" s="12">
        <v>1245</v>
      </c>
      <c r="P1247" s="12" t="s">
        <v>13982</v>
      </c>
      <c r="Q1247" s="12">
        <v>0</v>
      </c>
      <c r="R1247" s="12">
        <v>1744</v>
      </c>
      <c r="W1247" s="12" t="e">
        <f t="shared" ca="1" si="213"/>
        <v>#NAME?</v>
      </c>
      <c r="X1247" s="12">
        <v>6118</v>
      </c>
      <c r="Y1247" s="12">
        <v>622</v>
      </c>
      <c r="Z1247" s="12" t="e">
        <f t="shared" ca="1" si="214"/>
        <v>#NAME?</v>
      </c>
      <c r="AA1247" s="12" t="e">
        <f ca="1">SUM($Z$4:Z1247)++VLOOKUP(X1247,$G$3:$L$7002,6,0)</f>
        <v>#NAME?</v>
      </c>
      <c r="AB1247" s="12" t="e">
        <f t="shared" ca="1" si="215"/>
        <v>#NAME?</v>
      </c>
      <c r="AC1247" s="12">
        <v>901</v>
      </c>
      <c r="AD1247" s="12" t="e">
        <f t="shared" ca="1" si="216"/>
        <v>#NAME?</v>
      </c>
      <c r="AI1247" s="13"/>
      <c r="AJ1247" s="13">
        <f t="shared" si="217"/>
        <v>0</v>
      </c>
      <c r="AK1247" s="13"/>
      <c r="AL1247" s="12">
        <f t="shared" si="211"/>
        <v>0</v>
      </c>
    </row>
    <row r="1248" spans="6:38">
      <c r="F1248" s="12">
        <f>SUM($J$183:J1248)</f>
        <v>8439522</v>
      </c>
      <c r="G1248" s="12">
        <v>1246</v>
      </c>
      <c r="H1248" s="12" t="s">
        <v>13981</v>
      </c>
      <c r="I1248" s="12">
        <v>0</v>
      </c>
      <c r="J1248" s="12">
        <f t="shared" si="210"/>
        <v>13242</v>
      </c>
      <c r="K1248" s="12">
        <v>160000</v>
      </c>
      <c r="L1248" s="12">
        <f>SUM($J$3:J1248)</f>
        <v>8632996</v>
      </c>
      <c r="M1248" s="12">
        <f>SUM($L$183:L1248)</f>
        <v>3699266246</v>
      </c>
      <c r="N1248" s="15">
        <f t="shared" si="212"/>
        <v>438.32651256789188</v>
      </c>
      <c r="O1248" s="12">
        <v>1246</v>
      </c>
      <c r="P1248" s="12" t="s">
        <v>13982</v>
      </c>
      <c r="Q1248" s="12">
        <v>0</v>
      </c>
      <c r="R1248" s="12">
        <v>1744</v>
      </c>
      <c r="W1248" s="12" t="e">
        <f t="shared" ca="1" si="213"/>
        <v>#NAME?</v>
      </c>
      <c r="X1248" s="12">
        <v>6123</v>
      </c>
      <c r="Y1248" s="12">
        <v>622.5</v>
      </c>
      <c r="Z1248" s="12" t="e">
        <f t="shared" ca="1" si="214"/>
        <v>#NAME?</v>
      </c>
      <c r="AA1248" s="12" t="e">
        <f ca="1">SUM($Z$4:Z1248)++VLOOKUP(X1248,$G$3:$L$7002,6,0)</f>
        <v>#NAME?</v>
      </c>
      <c r="AB1248" s="12" t="e">
        <f t="shared" ca="1" si="215"/>
        <v>#NAME?</v>
      </c>
      <c r="AC1248" s="12">
        <v>902</v>
      </c>
      <c r="AD1248" s="12" t="e">
        <f t="shared" ca="1" si="216"/>
        <v>#NAME?</v>
      </c>
      <c r="AI1248" s="13"/>
      <c r="AJ1248" s="13">
        <f t="shared" si="217"/>
        <v>0</v>
      </c>
      <c r="AK1248" s="13"/>
      <c r="AL1248" s="12">
        <f t="shared" si="211"/>
        <v>0</v>
      </c>
    </row>
    <row r="1249" spans="6:38">
      <c r="F1249" s="12">
        <f>SUM($J$183:J1249)</f>
        <v>8452774</v>
      </c>
      <c r="G1249" s="12">
        <v>1247</v>
      </c>
      <c r="H1249" s="12" t="s">
        <v>13981</v>
      </c>
      <c r="I1249" s="12">
        <v>0</v>
      </c>
      <c r="J1249" s="12">
        <f t="shared" si="210"/>
        <v>13252</v>
      </c>
      <c r="K1249" s="12">
        <v>160000</v>
      </c>
      <c r="L1249" s="12">
        <f>SUM($J$3:J1249)</f>
        <v>8646248</v>
      </c>
      <c r="M1249" s="12">
        <f>SUM($L$183:L1249)</f>
        <v>3707912494</v>
      </c>
      <c r="N1249" s="15">
        <f t="shared" si="212"/>
        <v>438.6622065135067</v>
      </c>
      <c r="O1249" s="12">
        <v>1247</v>
      </c>
      <c r="P1249" s="12" t="s">
        <v>13982</v>
      </c>
      <c r="Q1249" s="12">
        <v>0</v>
      </c>
      <c r="R1249" s="12">
        <v>1744</v>
      </c>
      <c r="W1249" s="12" t="e">
        <f t="shared" ca="1" si="213"/>
        <v>#NAME?</v>
      </c>
      <c r="X1249" s="12">
        <v>6127</v>
      </c>
      <c r="Y1249" s="12">
        <v>623</v>
      </c>
      <c r="Z1249" s="12" t="e">
        <f t="shared" ca="1" si="214"/>
        <v>#NAME?</v>
      </c>
      <c r="AA1249" s="12" t="e">
        <f ca="1">SUM($Z$4:Z1249)++VLOOKUP(X1249,$G$3:$L$7002,6,0)</f>
        <v>#NAME?</v>
      </c>
      <c r="AB1249" s="12" t="e">
        <f t="shared" ca="1" si="215"/>
        <v>#NAME?</v>
      </c>
      <c r="AC1249" s="12">
        <v>902</v>
      </c>
      <c r="AD1249" s="12" t="e">
        <f t="shared" ca="1" si="216"/>
        <v>#NAME?</v>
      </c>
      <c r="AI1249" s="13"/>
      <c r="AJ1249" s="13">
        <f t="shared" si="217"/>
        <v>0</v>
      </c>
      <c r="AK1249" s="13"/>
      <c r="AL1249" s="12">
        <f t="shared" si="211"/>
        <v>0</v>
      </c>
    </row>
    <row r="1250" spans="6:38">
      <c r="F1250" s="12">
        <f>SUM($J$183:J1250)</f>
        <v>8466036</v>
      </c>
      <c r="G1250" s="12">
        <v>1248</v>
      </c>
      <c r="H1250" s="12" t="s">
        <v>13981</v>
      </c>
      <c r="I1250" s="12">
        <v>0</v>
      </c>
      <c r="J1250" s="12">
        <f t="shared" si="210"/>
        <v>13262</v>
      </c>
      <c r="K1250" s="12">
        <v>160000</v>
      </c>
      <c r="L1250" s="12">
        <f>SUM($J$3:J1250)</f>
        <v>8659510</v>
      </c>
      <c r="M1250" s="12">
        <f>SUM($L$183:L1250)</f>
        <v>3716572004</v>
      </c>
      <c r="N1250" s="15">
        <f t="shared" si="212"/>
        <v>438.99789748118246</v>
      </c>
      <c r="O1250" s="12">
        <v>1248</v>
      </c>
      <c r="P1250" s="12" t="s">
        <v>13982</v>
      </c>
      <c r="Q1250" s="12">
        <v>0</v>
      </c>
      <c r="R1250" s="12">
        <v>1744</v>
      </c>
      <c r="W1250" s="12" t="e">
        <f t="shared" ca="1" si="213"/>
        <v>#NAME?</v>
      </c>
      <c r="X1250" s="12">
        <v>6132</v>
      </c>
      <c r="Y1250" s="12">
        <v>623.5</v>
      </c>
      <c r="Z1250" s="12" t="e">
        <f t="shared" ca="1" si="214"/>
        <v>#NAME?</v>
      </c>
      <c r="AA1250" s="12" t="e">
        <f ca="1">SUM($Z$4:Z1250)++VLOOKUP(X1250,$G$3:$L$7002,6,0)</f>
        <v>#NAME?</v>
      </c>
      <c r="AB1250" s="12" t="e">
        <f t="shared" ca="1" si="215"/>
        <v>#NAME?</v>
      </c>
      <c r="AC1250" s="12">
        <v>903</v>
      </c>
      <c r="AD1250" s="12" t="e">
        <f t="shared" ca="1" si="216"/>
        <v>#NAME?</v>
      </c>
      <c r="AI1250" s="13"/>
      <c r="AJ1250" s="13">
        <f t="shared" si="217"/>
        <v>0</v>
      </c>
      <c r="AK1250" s="13"/>
      <c r="AL1250" s="12">
        <f t="shared" si="211"/>
        <v>0</v>
      </c>
    </row>
    <row r="1251" spans="6:38">
      <c r="F1251" s="12">
        <f>SUM($J$183:J1251)</f>
        <v>8479308</v>
      </c>
      <c r="G1251" s="12">
        <v>1249</v>
      </c>
      <c r="H1251" s="12" t="s">
        <v>13981</v>
      </c>
      <c r="I1251" s="12">
        <v>0</v>
      </c>
      <c r="J1251" s="12">
        <f t="shared" ref="J1251:J1314" si="218">J1250+10</f>
        <v>13272</v>
      </c>
      <c r="K1251" s="12">
        <v>160000</v>
      </c>
      <c r="L1251" s="12">
        <f>SUM($J$3:J1251)</f>
        <v>8672782</v>
      </c>
      <c r="M1251" s="12">
        <f>SUM($L$183:L1251)</f>
        <v>3725244786</v>
      </c>
      <c r="N1251" s="15">
        <f t="shared" si="212"/>
        <v>439.3335854765507</v>
      </c>
      <c r="O1251" s="12">
        <v>1249</v>
      </c>
      <c r="P1251" s="12" t="s">
        <v>13982</v>
      </c>
      <c r="Q1251" s="12">
        <v>0</v>
      </c>
      <c r="R1251" s="12">
        <v>1744</v>
      </c>
      <c r="W1251" s="12" t="e">
        <f t="shared" ca="1" si="213"/>
        <v>#NAME?</v>
      </c>
      <c r="X1251" s="12">
        <v>6136</v>
      </c>
      <c r="Y1251" s="12">
        <v>624</v>
      </c>
      <c r="Z1251" s="12" t="e">
        <f t="shared" ca="1" si="214"/>
        <v>#NAME?</v>
      </c>
      <c r="AA1251" s="12" t="e">
        <f ca="1">SUM($Z$4:Z1251)++VLOOKUP(X1251,$G$3:$L$7002,6,0)</f>
        <v>#NAME?</v>
      </c>
      <c r="AB1251" s="12" t="e">
        <f t="shared" ca="1" si="215"/>
        <v>#NAME?</v>
      </c>
      <c r="AC1251" s="12">
        <v>903</v>
      </c>
      <c r="AD1251" s="12" t="e">
        <f t="shared" ca="1" si="216"/>
        <v>#NAME?</v>
      </c>
      <c r="AI1251" s="13"/>
      <c r="AJ1251" s="13">
        <f t="shared" si="217"/>
        <v>0</v>
      </c>
      <c r="AK1251" s="13"/>
      <c r="AL1251" s="12">
        <f t="shared" si="211"/>
        <v>0</v>
      </c>
    </row>
    <row r="1252" spans="6:38">
      <c r="F1252" s="12">
        <f>SUM($J$183:J1252)</f>
        <v>8492590</v>
      </c>
      <c r="G1252" s="12">
        <v>1250</v>
      </c>
      <c r="H1252" s="12" t="s">
        <v>13981</v>
      </c>
      <c r="I1252" s="12">
        <v>0</v>
      </c>
      <c r="J1252" s="12">
        <f t="shared" si="218"/>
        <v>13282</v>
      </c>
      <c r="K1252" s="12">
        <v>160000</v>
      </c>
      <c r="L1252" s="12">
        <f>SUM($J$3:J1252)</f>
        <v>8686064</v>
      </c>
      <c r="M1252" s="12">
        <f>SUM($L$183:L1252)</f>
        <v>3733930850</v>
      </c>
      <c r="N1252" s="15">
        <f t="shared" si="212"/>
        <v>439.66927050522867</v>
      </c>
      <c r="O1252" s="12">
        <v>1250</v>
      </c>
      <c r="P1252" s="12" t="s">
        <v>13982</v>
      </c>
      <c r="Q1252" s="12">
        <v>0</v>
      </c>
      <c r="R1252" s="12">
        <v>1744</v>
      </c>
      <c r="W1252" s="12" t="e">
        <f t="shared" ca="1" si="213"/>
        <v>#NAME?</v>
      </c>
      <c r="X1252" s="12">
        <v>6141</v>
      </c>
      <c r="Y1252" s="12">
        <v>624.5</v>
      </c>
      <c r="Z1252" s="12" t="e">
        <f t="shared" ca="1" si="214"/>
        <v>#NAME?</v>
      </c>
      <c r="AA1252" s="12" t="e">
        <f ca="1">SUM($Z$4:Z1252)++VLOOKUP(X1252,$G$3:$L$7002,6,0)</f>
        <v>#NAME?</v>
      </c>
      <c r="AB1252" s="12" t="e">
        <f t="shared" ca="1" si="215"/>
        <v>#NAME?</v>
      </c>
      <c r="AC1252" s="12">
        <v>904</v>
      </c>
      <c r="AD1252" s="12" t="e">
        <f t="shared" ca="1" si="216"/>
        <v>#NAME?</v>
      </c>
      <c r="AI1252" s="13"/>
      <c r="AJ1252" s="13">
        <f t="shared" si="217"/>
        <v>0</v>
      </c>
      <c r="AK1252" s="13"/>
      <c r="AL1252" s="12">
        <f t="shared" si="211"/>
        <v>0</v>
      </c>
    </row>
    <row r="1253" spans="6:38">
      <c r="F1253" s="12">
        <f>SUM($J$183:J1253)</f>
        <v>8505882</v>
      </c>
      <c r="G1253" s="12">
        <v>1251</v>
      </c>
      <c r="H1253" s="12" t="s">
        <v>13981</v>
      </c>
      <c r="I1253" s="12">
        <v>0</v>
      </c>
      <c r="J1253" s="12">
        <f t="shared" si="218"/>
        <v>13292</v>
      </c>
      <c r="K1253" s="12">
        <v>160000</v>
      </c>
      <c r="L1253" s="12">
        <f>SUM($J$3:J1253)</f>
        <v>8699356</v>
      </c>
      <c r="M1253" s="12">
        <f>SUM($L$183:L1253)</f>
        <v>3742630206</v>
      </c>
      <c r="N1253" s="15">
        <f t="shared" si="212"/>
        <v>440.0049525728196</v>
      </c>
      <c r="O1253" s="12">
        <v>1251</v>
      </c>
      <c r="P1253" s="12" t="s">
        <v>13982</v>
      </c>
      <c r="Q1253" s="12">
        <v>0</v>
      </c>
      <c r="R1253" s="12">
        <v>1744</v>
      </c>
      <c r="W1253" s="12" t="e">
        <f t="shared" ca="1" si="213"/>
        <v>#NAME?</v>
      </c>
      <c r="X1253" s="12">
        <v>6145</v>
      </c>
      <c r="Y1253" s="12">
        <v>625</v>
      </c>
      <c r="Z1253" s="12" t="e">
        <f t="shared" ca="1" si="214"/>
        <v>#NAME?</v>
      </c>
      <c r="AA1253" s="12" t="e">
        <f ca="1">SUM($Z$4:Z1253)++VLOOKUP(X1253,$G$3:$L$7002,6,0)</f>
        <v>#NAME?</v>
      </c>
      <c r="AB1253" s="12" t="e">
        <f t="shared" ca="1" si="215"/>
        <v>#NAME?</v>
      </c>
      <c r="AC1253" s="12">
        <v>904</v>
      </c>
      <c r="AD1253" s="12" t="e">
        <f t="shared" ca="1" si="216"/>
        <v>#NAME?</v>
      </c>
      <c r="AI1253" s="13"/>
      <c r="AJ1253" s="13">
        <f t="shared" si="217"/>
        <v>0</v>
      </c>
      <c r="AK1253" s="13"/>
      <c r="AL1253" s="12">
        <f t="shared" si="211"/>
        <v>0</v>
      </c>
    </row>
    <row r="1254" spans="6:38">
      <c r="F1254" s="12">
        <f>SUM($J$183:J1254)</f>
        <v>8519184</v>
      </c>
      <c r="G1254" s="12">
        <v>1252</v>
      </c>
      <c r="H1254" s="12" t="s">
        <v>13981</v>
      </c>
      <c r="I1254" s="12">
        <v>0</v>
      </c>
      <c r="J1254" s="12">
        <f t="shared" si="218"/>
        <v>13302</v>
      </c>
      <c r="K1254" s="12">
        <v>160000</v>
      </c>
      <c r="L1254" s="12">
        <f>SUM($J$3:J1254)</f>
        <v>8712658</v>
      </c>
      <c r="M1254" s="12">
        <f>SUM($L$183:L1254)</f>
        <v>3751342864</v>
      </c>
      <c r="N1254" s="15">
        <f t="shared" si="212"/>
        <v>440.34063168491252</v>
      </c>
      <c r="O1254" s="12">
        <v>1252</v>
      </c>
      <c r="P1254" s="12" t="s">
        <v>13982</v>
      </c>
      <c r="Q1254" s="12">
        <v>0</v>
      </c>
      <c r="R1254" s="12">
        <v>1744</v>
      </c>
      <c r="W1254" s="12" t="e">
        <f t="shared" ca="1" si="213"/>
        <v>#NAME?</v>
      </c>
      <c r="X1254" s="12">
        <v>6150</v>
      </c>
      <c r="Y1254" s="12">
        <v>625.5</v>
      </c>
      <c r="Z1254" s="12" t="e">
        <f t="shared" ca="1" si="214"/>
        <v>#NAME?</v>
      </c>
      <c r="AA1254" s="12" t="e">
        <f ca="1">SUM($Z$4:Z1254)++VLOOKUP(X1254,$G$3:$L$7002,6,0)</f>
        <v>#NAME?</v>
      </c>
      <c r="AB1254" s="12" t="e">
        <f t="shared" ca="1" si="215"/>
        <v>#NAME?</v>
      </c>
      <c r="AC1254" s="12">
        <v>905</v>
      </c>
      <c r="AD1254" s="12" t="e">
        <f t="shared" ca="1" si="216"/>
        <v>#NAME?</v>
      </c>
      <c r="AI1254" s="13"/>
      <c r="AJ1254" s="13">
        <f t="shared" si="217"/>
        <v>0</v>
      </c>
      <c r="AK1254" s="13"/>
      <c r="AL1254" s="12">
        <f t="shared" si="211"/>
        <v>0</v>
      </c>
    </row>
    <row r="1255" spans="6:38">
      <c r="F1255" s="12">
        <f>SUM($J$183:J1255)</f>
        <v>8532496</v>
      </c>
      <c r="G1255" s="12">
        <v>1253</v>
      </c>
      <c r="H1255" s="12" t="s">
        <v>13981</v>
      </c>
      <c r="I1255" s="12">
        <v>0</v>
      </c>
      <c r="J1255" s="12">
        <f t="shared" si="218"/>
        <v>13312</v>
      </c>
      <c r="K1255" s="12">
        <v>160000</v>
      </c>
      <c r="L1255" s="12">
        <f>SUM($J$3:J1255)</f>
        <v>8725970</v>
      </c>
      <c r="M1255" s="12">
        <f>SUM($L$183:L1255)</f>
        <v>3760068834</v>
      </c>
      <c r="N1255" s="15">
        <f t="shared" si="212"/>
        <v>440.67630784708251</v>
      </c>
      <c r="O1255" s="12">
        <v>1253</v>
      </c>
      <c r="P1255" s="12" t="s">
        <v>13982</v>
      </c>
      <c r="Q1255" s="12">
        <v>0</v>
      </c>
      <c r="R1255" s="12">
        <v>1744</v>
      </c>
      <c r="W1255" s="12" t="e">
        <f t="shared" ca="1" si="213"/>
        <v>#NAME?</v>
      </c>
      <c r="X1255" s="12">
        <v>6154</v>
      </c>
      <c r="Y1255" s="12">
        <v>626</v>
      </c>
      <c r="Z1255" s="12" t="e">
        <f t="shared" ca="1" si="214"/>
        <v>#NAME?</v>
      </c>
      <c r="AA1255" s="12" t="e">
        <f ca="1">SUM($Z$4:Z1255)++VLOOKUP(X1255,$G$3:$L$7002,6,0)</f>
        <v>#NAME?</v>
      </c>
      <c r="AB1255" s="12" t="e">
        <f t="shared" ca="1" si="215"/>
        <v>#NAME?</v>
      </c>
      <c r="AC1255" s="12">
        <v>905</v>
      </c>
      <c r="AD1255" s="12" t="e">
        <f t="shared" ca="1" si="216"/>
        <v>#NAME?</v>
      </c>
      <c r="AI1255" s="13"/>
      <c r="AJ1255" s="13">
        <f t="shared" si="217"/>
        <v>0</v>
      </c>
      <c r="AK1255" s="13"/>
      <c r="AL1255" s="12">
        <f t="shared" si="211"/>
        <v>0</v>
      </c>
    </row>
    <row r="1256" spans="6:38">
      <c r="F1256" s="12">
        <f>SUM($J$183:J1256)</f>
        <v>8545818</v>
      </c>
      <c r="G1256" s="12">
        <v>1254</v>
      </c>
      <c r="H1256" s="12" t="s">
        <v>13981</v>
      </c>
      <c r="I1256" s="12">
        <v>0</v>
      </c>
      <c r="J1256" s="12">
        <f t="shared" si="218"/>
        <v>13322</v>
      </c>
      <c r="K1256" s="12">
        <v>160000</v>
      </c>
      <c r="L1256" s="12">
        <f>SUM($J$3:J1256)</f>
        <v>8739292</v>
      </c>
      <c r="M1256" s="12">
        <f>SUM($L$183:L1256)</f>
        <v>3768808126</v>
      </c>
      <c r="N1256" s="15">
        <f t="shared" si="212"/>
        <v>441.01198106489045</v>
      </c>
      <c r="O1256" s="12">
        <v>1254</v>
      </c>
      <c r="P1256" s="12" t="s">
        <v>13982</v>
      </c>
      <c r="Q1256" s="12">
        <v>0</v>
      </c>
      <c r="R1256" s="12">
        <v>1744</v>
      </c>
      <c r="W1256" s="12" t="e">
        <f t="shared" ca="1" si="213"/>
        <v>#NAME?</v>
      </c>
      <c r="X1256" s="12">
        <v>6159</v>
      </c>
      <c r="Y1256" s="12">
        <v>626.5</v>
      </c>
      <c r="Z1256" s="12" t="e">
        <f t="shared" ca="1" si="214"/>
        <v>#NAME?</v>
      </c>
      <c r="AA1256" s="12" t="e">
        <f ca="1">SUM($Z$4:Z1256)++VLOOKUP(X1256,$G$3:$L$7002,6,0)</f>
        <v>#NAME?</v>
      </c>
      <c r="AB1256" s="12" t="e">
        <f t="shared" ca="1" si="215"/>
        <v>#NAME?</v>
      </c>
      <c r="AC1256" s="12">
        <v>906</v>
      </c>
      <c r="AD1256" s="12" t="e">
        <f t="shared" ca="1" si="216"/>
        <v>#NAME?</v>
      </c>
      <c r="AI1256" s="13"/>
      <c r="AJ1256" s="13">
        <f t="shared" si="217"/>
        <v>0</v>
      </c>
      <c r="AK1256" s="13"/>
      <c r="AL1256" s="12">
        <f t="shared" si="211"/>
        <v>0</v>
      </c>
    </row>
    <row r="1257" spans="6:38">
      <c r="F1257" s="12">
        <f>SUM($J$183:J1257)</f>
        <v>8559150</v>
      </c>
      <c r="G1257" s="12">
        <v>1255</v>
      </c>
      <c r="H1257" s="12" t="s">
        <v>13981</v>
      </c>
      <c r="I1257" s="12">
        <v>0</v>
      </c>
      <c r="J1257" s="12">
        <f t="shared" si="218"/>
        <v>13332</v>
      </c>
      <c r="K1257" s="12">
        <v>160000</v>
      </c>
      <c r="L1257" s="12">
        <f>SUM($J$3:J1257)</f>
        <v>8752624</v>
      </c>
      <c r="M1257" s="12">
        <f>SUM($L$183:L1257)</f>
        <v>3777560750</v>
      </c>
      <c r="N1257" s="15">
        <f t="shared" si="212"/>
        <v>441.34765134388346</v>
      </c>
      <c r="O1257" s="12">
        <v>1255</v>
      </c>
      <c r="P1257" s="12" t="s">
        <v>13982</v>
      </c>
      <c r="Q1257" s="12">
        <v>0</v>
      </c>
      <c r="R1257" s="12">
        <v>1744</v>
      </c>
      <c r="W1257" s="12" t="e">
        <f t="shared" ca="1" si="213"/>
        <v>#NAME?</v>
      </c>
      <c r="X1257" s="12">
        <v>6163</v>
      </c>
      <c r="Y1257" s="12">
        <v>627</v>
      </c>
      <c r="Z1257" s="12" t="e">
        <f t="shared" ca="1" si="214"/>
        <v>#NAME?</v>
      </c>
      <c r="AA1257" s="12" t="e">
        <f ca="1">SUM($Z$4:Z1257)++VLOOKUP(X1257,$G$3:$L$7002,6,0)</f>
        <v>#NAME?</v>
      </c>
      <c r="AB1257" s="12" t="e">
        <f t="shared" ca="1" si="215"/>
        <v>#NAME?</v>
      </c>
      <c r="AC1257" s="12">
        <v>906</v>
      </c>
      <c r="AD1257" s="12" t="e">
        <f t="shared" ca="1" si="216"/>
        <v>#NAME?</v>
      </c>
      <c r="AI1257" s="13"/>
      <c r="AJ1257" s="13">
        <f t="shared" si="217"/>
        <v>0</v>
      </c>
      <c r="AK1257" s="13"/>
      <c r="AL1257" s="12">
        <f t="shared" si="211"/>
        <v>0</v>
      </c>
    </row>
    <row r="1258" spans="6:38">
      <c r="F1258" s="12">
        <f>SUM($J$183:J1258)</f>
        <v>8572492</v>
      </c>
      <c r="G1258" s="12">
        <v>1256</v>
      </c>
      <c r="H1258" s="12" t="s">
        <v>13981</v>
      </c>
      <c r="I1258" s="12">
        <v>0</v>
      </c>
      <c r="J1258" s="12">
        <f t="shared" si="218"/>
        <v>13342</v>
      </c>
      <c r="K1258" s="12">
        <v>160000</v>
      </c>
      <c r="L1258" s="12">
        <f>SUM($J$3:J1258)</f>
        <v>8765966</v>
      </c>
      <c r="M1258" s="12">
        <f>SUM($L$183:L1258)</f>
        <v>3786326716</v>
      </c>
      <c r="N1258" s="15">
        <f t="shared" si="212"/>
        <v>441.68331868959456</v>
      </c>
      <c r="O1258" s="12">
        <v>1256</v>
      </c>
      <c r="P1258" s="12" t="s">
        <v>13982</v>
      </c>
      <c r="Q1258" s="12">
        <v>0</v>
      </c>
      <c r="R1258" s="12">
        <v>1744</v>
      </c>
      <c r="W1258" s="12" t="e">
        <f t="shared" ca="1" si="213"/>
        <v>#NAME?</v>
      </c>
      <c r="X1258" s="12">
        <v>6168</v>
      </c>
      <c r="Y1258" s="12">
        <v>627.5</v>
      </c>
      <c r="Z1258" s="12" t="e">
        <f t="shared" ca="1" si="214"/>
        <v>#NAME?</v>
      </c>
      <c r="AA1258" s="12" t="e">
        <f ca="1">SUM($Z$4:Z1258)++VLOOKUP(X1258,$G$3:$L$7002,6,0)</f>
        <v>#NAME?</v>
      </c>
      <c r="AB1258" s="12" t="e">
        <f t="shared" ca="1" si="215"/>
        <v>#NAME?</v>
      </c>
      <c r="AC1258" s="12">
        <v>907</v>
      </c>
      <c r="AD1258" s="12" t="e">
        <f t="shared" ca="1" si="216"/>
        <v>#NAME?</v>
      </c>
      <c r="AI1258" s="13"/>
      <c r="AJ1258" s="13">
        <f t="shared" si="217"/>
        <v>0</v>
      </c>
      <c r="AK1258" s="13"/>
      <c r="AL1258" s="12">
        <f t="shared" ref="AL1258:AL1321" si="219">AI1258-AJ1258</f>
        <v>0</v>
      </c>
    </row>
    <row r="1259" spans="6:38">
      <c r="F1259" s="12">
        <f>SUM($J$183:J1259)</f>
        <v>8585844</v>
      </c>
      <c r="G1259" s="12">
        <v>1257</v>
      </c>
      <c r="H1259" s="12" t="s">
        <v>13981</v>
      </c>
      <c r="I1259" s="12">
        <v>0</v>
      </c>
      <c r="J1259" s="12">
        <f t="shared" si="218"/>
        <v>13352</v>
      </c>
      <c r="K1259" s="12">
        <v>160000</v>
      </c>
      <c r="L1259" s="12">
        <f>SUM($J$3:J1259)</f>
        <v>8779318</v>
      </c>
      <c r="M1259" s="12">
        <f>SUM($L$183:L1259)</f>
        <v>3795106034</v>
      </c>
      <c r="N1259" s="15">
        <f t="shared" si="212"/>
        <v>442.01898310754308</v>
      </c>
      <c r="O1259" s="12">
        <v>1257</v>
      </c>
      <c r="P1259" s="12" t="s">
        <v>13982</v>
      </c>
      <c r="Q1259" s="12">
        <v>0</v>
      </c>
      <c r="R1259" s="12">
        <v>1744</v>
      </c>
      <c r="W1259" s="12" t="e">
        <f t="shared" ca="1" si="213"/>
        <v>#NAME?</v>
      </c>
      <c r="X1259" s="12">
        <v>6172</v>
      </c>
      <c r="Y1259" s="12">
        <v>628</v>
      </c>
      <c r="Z1259" s="12" t="e">
        <f t="shared" ca="1" si="214"/>
        <v>#NAME?</v>
      </c>
      <c r="AA1259" s="12" t="e">
        <f ca="1">SUM($Z$4:Z1259)++VLOOKUP(X1259,$G$3:$L$7002,6,0)</f>
        <v>#NAME?</v>
      </c>
      <c r="AB1259" s="12" t="e">
        <f t="shared" ca="1" si="215"/>
        <v>#NAME?</v>
      </c>
      <c r="AC1259" s="12">
        <v>907</v>
      </c>
      <c r="AD1259" s="12" t="e">
        <f t="shared" ca="1" si="216"/>
        <v>#NAME?</v>
      </c>
      <c r="AI1259" s="13"/>
      <c r="AJ1259" s="13">
        <f t="shared" si="217"/>
        <v>0</v>
      </c>
      <c r="AK1259" s="13"/>
      <c r="AL1259" s="12">
        <f t="shared" si="219"/>
        <v>0</v>
      </c>
    </row>
    <row r="1260" spans="6:38">
      <c r="F1260" s="12">
        <f>SUM($J$183:J1260)</f>
        <v>8599206</v>
      </c>
      <c r="G1260" s="12">
        <v>1258</v>
      </c>
      <c r="H1260" s="12" t="s">
        <v>13981</v>
      </c>
      <c r="I1260" s="12">
        <v>0</v>
      </c>
      <c r="J1260" s="12">
        <f t="shared" si="218"/>
        <v>13362</v>
      </c>
      <c r="K1260" s="12">
        <v>160000</v>
      </c>
      <c r="L1260" s="12">
        <f>SUM($J$3:J1260)</f>
        <v>8792680</v>
      </c>
      <c r="M1260" s="12">
        <f>SUM($L$183:L1260)</f>
        <v>3803898714</v>
      </c>
      <c r="N1260" s="15">
        <f t="shared" si="212"/>
        <v>442.35464460323431</v>
      </c>
      <c r="O1260" s="12">
        <v>1258</v>
      </c>
      <c r="P1260" s="12" t="s">
        <v>13982</v>
      </c>
      <c r="Q1260" s="12">
        <v>0</v>
      </c>
      <c r="R1260" s="12">
        <v>1744</v>
      </c>
      <c r="W1260" s="12" t="e">
        <f t="shared" ca="1" si="213"/>
        <v>#NAME?</v>
      </c>
      <c r="X1260" s="12">
        <v>6177</v>
      </c>
      <c r="Y1260" s="12">
        <v>628.5</v>
      </c>
      <c r="Z1260" s="12" t="e">
        <f t="shared" ca="1" si="214"/>
        <v>#NAME?</v>
      </c>
      <c r="AA1260" s="12" t="e">
        <f ca="1">SUM($Z$4:Z1260)++VLOOKUP(X1260,$G$3:$L$7002,6,0)</f>
        <v>#NAME?</v>
      </c>
      <c r="AB1260" s="12" t="e">
        <f t="shared" ca="1" si="215"/>
        <v>#NAME?</v>
      </c>
      <c r="AC1260" s="12">
        <v>908</v>
      </c>
      <c r="AD1260" s="12" t="e">
        <f t="shared" ca="1" si="216"/>
        <v>#NAME?</v>
      </c>
      <c r="AI1260" s="13"/>
      <c r="AJ1260" s="13">
        <f t="shared" si="217"/>
        <v>0</v>
      </c>
      <c r="AK1260" s="13"/>
      <c r="AL1260" s="12">
        <f t="shared" si="219"/>
        <v>0</v>
      </c>
    </row>
    <row r="1261" spans="6:38">
      <c r="F1261" s="12">
        <f>SUM($J$183:J1261)</f>
        <v>8612578</v>
      </c>
      <c r="G1261" s="12">
        <v>1259</v>
      </c>
      <c r="H1261" s="12" t="s">
        <v>13981</v>
      </c>
      <c r="I1261" s="12">
        <v>0</v>
      </c>
      <c r="J1261" s="12">
        <f t="shared" si="218"/>
        <v>13372</v>
      </c>
      <c r="K1261" s="12">
        <v>160000</v>
      </c>
      <c r="L1261" s="12">
        <f>SUM($J$3:J1261)</f>
        <v>8806052</v>
      </c>
      <c r="M1261" s="12">
        <f>SUM($L$183:L1261)</f>
        <v>3812704766</v>
      </c>
      <c r="N1261" s="15">
        <f t="shared" si="212"/>
        <v>442.69030318215988</v>
      </c>
      <c r="O1261" s="12">
        <v>1259</v>
      </c>
      <c r="P1261" s="12" t="s">
        <v>13982</v>
      </c>
      <c r="Q1261" s="12">
        <v>0</v>
      </c>
      <c r="R1261" s="12">
        <v>1744</v>
      </c>
      <c r="W1261" s="12" t="e">
        <f t="shared" ca="1" si="213"/>
        <v>#NAME?</v>
      </c>
      <c r="X1261" s="12">
        <v>6181</v>
      </c>
      <c r="Y1261" s="12">
        <v>629</v>
      </c>
      <c r="Z1261" s="12" t="e">
        <f t="shared" ca="1" si="214"/>
        <v>#NAME?</v>
      </c>
      <c r="AA1261" s="12" t="e">
        <f ca="1">SUM($Z$4:Z1261)++VLOOKUP(X1261,$G$3:$L$7002,6,0)</f>
        <v>#NAME?</v>
      </c>
      <c r="AB1261" s="12" t="e">
        <f t="shared" ca="1" si="215"/>
        <v>#NAME?</v>
      </c>
      <c r="AC1261" s="12">
        <v>908</v>
      </c>
      <c r="AD1261" s="12" t="e">
        <f t="shared" ca="1" si="216"/>
        <v>#NAME?</v>
      </c>
      <c r="AI1261" s="13"/>
      <c r="AJ1261" s="13">
        <f t="shared" si="217"/>
        <v>0</v>
      </c>
      <c r="AK1261" s="13"/>
      <c r="AL1261" s="12">
        <f t="shared" si="219"/>
        <v>0</v>
      </c>
    </row>
    <row r="1262" spans="6:38">
      <c r="F1262" s="12">
        <f>SUM($J$183:J1262)</f>
        <v>8625960</v>
      </c>
      <c r="G1262" s="12">
        <v>1260</v>
      </c>
      <c r="H1262" s="12" t="s">
        <v>13981</v>
      </c>
      <c r="I1262" s="12">
        <v>0</v>
      </c>
      <c r="J1262" s="12">
        <f t="shared" si="218"/>
        <v>13382</v>
      </c>
      <c r="K1262" s="12">
        <v>160000</v>
      </c>
      <c r="L1262" s="12">
        <f>SUM($J$3:J1262)</f>
        <v>8819434</v>
      </c>
      <c r="M1262" s="12">
        <f>SUM($L$183:L1262)</f>
        <v>3821524200</v>
      </c>
      <c r="N1262" s="15">
        <f t="shared" si="212"/>
        <v>443.02595884979758</v>
      </c>
      <c r="O1262" s="12">
        <v>1260</v>
      </c>
      <c r="P1262" s="12" t="s">
        <v>13982</v>
      </c>
      <c r="Q1262" s="12">
        <v>0</v>
      </c>
      <c r="R1262" s="12">
        <v>1744</v>
      </c>
      <c r="W1262" s="12" t="e">
        <f t="shared" ca="1" si="213"/>
        <v>#NAME?</v>
      </c>
      <c r="X1262" s="12">
        <v>6186</v>
      </c>
      <c r="Y1262" s="12">
        <v>629.5</v>
      </c>
      <c r="Z1262" s="12" t="e">
        <f t="shared" ca="1" si="214"/>
        <v>#NAME?</v>
      </c>
      <c r="AA1262" s="12" t="e">
        <f ca="1">SUM($Z$4:Z1262)++VLOOKUP(X1262,$G$3:$L$7002,6,0)</f>
        <v>#NAME?</v>
      </c>
      <c r="AB1262" s="12" t="e">
        <f t="shared" ca="1" si="215"/>
        <v>#NAME?</v>
      </c>
      <c r="AC1262" s="12">
        <v>909</v>
      </c>
      <c r="AD1262" s="12" t="e">
        <f t="shared" ca="1" si="216"/>
        <v>#NAME?</v>
      </c>
      <c r="AI1262" s="13"/>
      <c r="AJ1262" s="13">
        <f t="shared" si="217"/>
        <v>0</v>
      </c>
      <c r="AK1262" s="13"/>
      <c r="AL1262" s="12">
        <f t="shared" si="219"/>
        <v>0</v>
      </c>
    </row>
    <row r="1263" spans="6:38">
      <c r="F1263" s="12">
        <f>SUM($J$183:J1263)</f>
        <v>8639352</v>
      </c>
      <c r="G1263" s="12">
        <v>1261</v>
      </c>
      <c r="H1263" s="12" t="s">
        <v>13981</v>
      </c>
      <c r="I1263" s="12">
        <v>0</v>
      </c>
      <c r="J1263" s="12">
        <f t="shared" si="218"/>
        <v>13392</v>
      </c>
      <c r="K1263" s="12">
        <v>160000</v>
      </c>
      <c r="L1263" s="12">
        <f>SUM($J$3:J1263)</f>
        <v>8832826</v>
      </c>
      <c r="M1263" s="12">
        <f>SUM($L$183:L1263)</f>
        <v>3830357026</v>
      </c>
      <c r="N1263" s="15">
        <f t="shared" si="212"/>
        <v>443.36161161161164</v>
      </c>
      <c r="O1263" s="12">
        <v>1261</v>
      </c>
      <c r="P1263" s="12" t="s">
        <v>13982</v>
      </c>
      <c r="Q1263" s="12">
        <v>0</v>
      </c>
      <c r="R1263" s="12">
        <v>1744</v>
      </c>
      <c r="W1263" s="12" t="e">
        <f t="shared" ca="1" si="213"/>
        <v>#NAME?</v>
      </c>
      <c r="X1263" s="12">
        <v>6190</v>
      </c>
      <c r="Y1263" s="12">
        <v>630</v>
      </c>
      <c r="Z1263" s="12" t="e">
        <f t="shared" ca="1" si="214"/>
        <v>#NAME?</v>
      </c>
      <c r="AA1263" s="12" t="e">
        <f ca="1">SUM($Z$4:Z1263)++VLOOKUP(X1263,$G$3:$L$7002,6,0)</f>
        <v>#NAME?</v>
      </c>
      <c r="AB1263" s="12" t="e">
        <f t="shared" ca="1" si="215"/>
        <v>#NAME?</v>
      </c>
      <c r="AC1263" s="12">
        <v>909</v>
      </c>
      <c r="AD1263" s="12" t="e">
        <f t="shared" ca="1" si="216"/>
        <v>#NAME?</v>
      </c>
      <c r="AI1263" s="13"/>
      <c r="AJ1263" s="13">
        <f t="shared" si="217"/>
        <v>0</v>
      </c>
      <c r="AK1263" s="13"/>
      <c r="AL1263" s="12">
        <f t="shared" si="219"/>
        <v>0</v>
      </c>
    </row>
    <row r="1264" spans="6:38">
      <c r="F1264" s="12">
        <f>SUM($J$183:J1264)</f>
        <v>8652754</v>
      </c>
      <c r="G1264" s="12">
        <v>1262</v>
      </c>
      <c r="H1264" s="12" t="s">
        <v>13981</v>
      </c>
      <c r="I1264" s="12">
        <v>0</v>
      </c>
      <c r="J1264" s="12">
        <f t="shared" si="218"/>
        <v>13402</v>
      </c>
      <c r="K1264" s="12">
        <v>160000</v>
      </c>
      <c r="L1264" s="12">
        <f>SUM($J$3:J1264)</f>
        <v>8846228</v>
      </c>
      <c r="M1264" s="12">
        <f>SUM($L$183:L1264)</f>
        <v>3839203254</v>
      </c>
      <c r="N1264" s="15">
        <f t="shared" si="212"/>
        <v>443.69726147305238</v>
      </c>
      <c r="O1264" s="12">
        <v>1262</v>
      </c>
      <c r="P1264" s="12" t="s">
        <v>13982</v>
      </c>
      <c r="Q1264" s="12">
        <v>0</v>
      </c>
      <c r="R1264" s="12">
        <v>1744</v>
      </c>
      <c r="W1264" s="12" t="e">
        <f t="shared" ca="1" si="213"/>
        <v>#NAME?</v>
      </c>
      <c r="X1264" s="12">
        <v>6195</v>
      </c>
      <c r="Y1264" s="12">
        <v>630.5</v>
      </c>
      <c r="Z1264" s="12" t="e">
        <f t="shared" ca="1" si="214"/>
        <v>#NAME?</v>
      </c>
      <c r="AA1264" s="12" t="e">
        <f ca="1">SUM($Z$4:Z1264)++VLOOKUP(X1264,$G$3:$L$7002,6,0)</f>
        <v>#NAME?</v>
      </c>
      <c r="AB1264" s="12" t="e">
        <f t="shared" ca="1" si="215"/>
        <v>#NAME?</v>
      </c>
      <c r="AC1264" s="12">
        <v>910</v>
      </c>
      <c r="AD1264" s="12" t="e">
        <f t="shared" ca="1" si="216"/>
        <v>#NAME?</v>
      </c>
      <c r="AI1264" s="13"/>
      <c r="AJ1264" s="13">
        <f t="shared" si="217"/>
        <v>0</v>
      </c>
      <c r="AK1264" s="13"/>
      <c r="AL1264" s="12">
        <f t="shared" si="219"/>
        <v>0</v>
      </c>
    </row>
    <row r="1265" spans="6:38">
      <c r="F1265" s="12">
        <f>SUM($J$183:J1265)</f>
        <v>8666166</v>
      </c>
      <c r="G1265" s="12">
        <v>1263</v>
      </c>
      <c r="H1265" s="12" t="s">
        <v>13981</v>
      </c>
      <c r="I1265" s="12">
        <v>0</v>
      </c>
      <c r="J1265" s="12">
        <f t="shared" si="218"/>
        <v>13412</v>
      </c>
      <c r="K1265" s="12">
        <v>160000</v>
      </c>
      <c r="L1265" s="12">
        <f>SUM($J$3:J1265)</f>
        <v>8859640</v>
      </c>
      <c r="M1265" s="12">
        <f>SUM($L$183:L1265)</f>
        <v>3848062894</v>
      </c>
      <c r="N1265" s="15">
        <f t="shared" si="212"/>
        <v>444.03290843955676</v>
      </c>
      <c r="O1265" s="12">
        <v>1263</v>
      </c>
      <c r="P1265" s="12" t="s">
        <v>13982</v>
      </c>
      <c r="Q1265" s="12">
        <v>0</v>
      </c>
      <c r="R1265" s="12">
        <v>1744</v>
      </c>
      <c r="W1265" s="12" t="e">
        <f t="shared" ca="1" si="213"/>
        <v>#NAME?</v>
      </c>
      <c r="X1265" s="12">
        <v>6199</v>
      </c>
      <c r="Y1265" s="12">
        <v>631</v>
      </c>
      <c r="Z1265" s="12" t="e">
        <f t="shared" ca="1" si="214"/>
        <v>#NAME?</v>
      </c>
      <c r="AA1265" s="12" t="e">
        <f ca="1">SUM($Z$4:Z1265)++VLOOKUP(X1265,$G$3:$L$7002,6,0)</f>
        <v>#NAME?</v>
      </c>
      <c r="AB1265" s="12" t="e">
        <f t="shared" ca="1" si="215"/>
        <v>#NAME?</v>
      </c>
      <c r="AC1265" s="12">
        <v>910</v>
      </c>
      <c r="AD1265" s="12" t="e">
        <f t="shared" ca="1" si="216"/>
        <v>#NAME?</v>
      </c>
      <c r="AI1265" s="13"/>
      <c r="AJ1265" s="13">
        <f t="shared" si="217"/>
        <v>0</v>
      </c>
      <c r="AK1265" s="13"/>
      <c r="AL1265" s="12">
        <f t="shared" si="219"/>
        <v>0</v>
      </c>
    </row>
    <row r="1266" spans="6:38">
      <c r="F1266" s="12">
        <f>SUM($J$183:J1266)</f>
        <v>8679588</v>
      </c>
      <c r="G1266" s="12">
        <v>1264</v>
      </c>
      <c r="H1266" s="12" t="s">
        <v>13981</v>
      </c>
      <c r="I1266" s="12">
        <v>0</v>
      </c>
      <c r="J1266" s="12">
        <f t="shared" si="218"/>
        <v>13422</v>
      </c>
      <c r="K1266" s="12">
        <v>160000</v>
      </c>
      <c r="L1266" s="12">
        <f>SUM($J$3:J1266)</f>
        <v>8873062</v>
      </c>
      <c r="M1266" s="12">
        <f>SUM($L$183:L1266)</f>
        <v>3856935956</v>
      </c>
      <c r="N1266" s="15">
        <f t="shared" si="212"/>
        <v>444.36855251654799</v>
      </c>
      <c r="O1266" s="12">
        <v>1264</v>
      </c>
      <c r="P1266" s="12" t="s">
        <v>13982</v>
      </c>
      <c r="Q1266" s="12">
        <v>0</v>
      </c>
      <c r="R1266" s="12">
        <v>1744</v>
      </c>
      <c r="W1266" s="12" t="e">
        <f t="shared" ca="1" si="213"/>
        <v>#NAME?</v>
      </c>
      <c r="X1266" s="12">
        <v>6204</v>
      </c>
      <c r="Y1266" s="12">
        <v>631.5</v>
      </c>
      <c r="Z1266" s="12" t="e">
        <f t="shared" ca="1" si="214"/>
        <v>#NAME?</v>
      </c>
      <c r="AA1266" s="12" t="e">
        <f ca="1">SUM($Z$4:Z1266)++VLOOKUP(X1266,$G$3:$L$7002,6,0)</f>
        <v>#NAME?</v>
      </c>
      <c r="AB1266" s="12" t="e">
        <f t="shared" ca="1" si="215"/>
        <v>#NAME?</v>
      </c>
      <c r="AC1266" s="12">
        <v>911</v>
      </c>
      <c r="AD1266" s="12" t="e">
        <f t="shared" ca="1" si="216"/>
        <v>#NAME?</v>
      </c>
      <c r="AI1266" s="13"/>
      <c r="AJ1266" s="13">
        <f t="shared" si="217"/>
        <v>0</v>
      </c>
      <c r="AK1266" s="13"/>
      <c r="AL1266" s="12">
        <f t="shared" si="219"/>
        <v>0</v>
      </c>
    </row>
    <row r="1267" spans="6:38">
      <c r="F1267" s="12">
        <f>SUM($J$183:J1267)</f>
        <v>8693020</v>
      </c>
      <c r="G1267" s="12">
        <v>1265</v>
      </c>
      <c r="H1267" s="12" t="s">
        <v>13981</v>
      </c>
      <c r="I1267" s="12">
        <v>0</v>
      </c>
      <c r="J1267" s="12">
        <f t="shared" si="218"/>
        <v>13432</v>
      </c>
      <c r="K1267" s="12">
        <v>160000</v>
      </c>
      <c r="L1267" s="12">
        <f>SUM($J$3:J1267)</f>
        <v>8886494</v>
      </c>
      <c r="M1267" s="12">
        <f>SUM($L$183:L1267)</f>
        <v>3865822450</v>
      </c>
      <c r="N1267" s="15">
        <f t="shared" si="212"/>
        <v>444.70419370943586</v>
      </c>
      <c r="O1267" s="12">
        <v>1265</v>
      </c>
      <c r="P1267" s="12" t="s">
        <v>13982</v>
      </c>
      <c r="Q1267" s="12">
        <v>0</v>
      </c>
      <c r="R1267" s="12">
        <v>1744</v>
      </c>
      <c r="W1267" s="12" t="e">
        <f t="shared" ca="1" si="213"/>
        <v>#NAME?</v>
      </c>
      <c r="X1267" s="12">
        <v>6208</v>
      </c>
      <c r="Y1267" s="12">
        <v>632</v>
      </c>
      <c r="Z1267" s="12" t="e">
        <f t="shared" ca="1" si="214"/>
        <v>#NAME?</v>
      </c>
      <c r="AA1267" s="12" t="e">
        <f ca="1">SUM($Z$4:Z1267)++VLOOKUP(X1267,$G$3:$L$7002,6,0)</f>
        <v>#NAME?</v>
      </c>
      <c r="AB1267" s="12" t="e">
        <f t="shared" ca="1" si="215"/>
        <v>#NAME?</v>
      </c>
      <c r="AC1267" s="12">
        <v>911</v>
      </c>
      <c r="AD1267" s="12" t="e">
        <f t="shared" ca="1" si="216"/>
        <v>#NAME?</v>
      </c>
      <c r="AI1267" s="13"/>
      <c r="AJ1267" s="13">
        <f t="shared" si="217"/>
        <v>0</v>
      </c>
      <c r="AK1267" s="13"/>
      <c r="AL1267" s="12">
        <f t="shared" si="219"/>
        <v>0</v>
      </c>
    </row>
    <row r="1268" spans="6:38">
      <c r="F1268" s="12">
        <f>SUM($J$183:J1268)</f>
        <v>8706462</v>
      </c>
      <c r="G1268" s="12">
        <v>1266</v>
      </c>
      <c r="H1268" s="12" t="s">
        <v>13981</v>
      </c>
      <c r="I1268" s="12">
        <v>0</v>
      </c>
      <c r="J1268" s="12">
        <f t="shared" si="218"/>
        <v>13442</v>
      </c>
      <c r="K1268" s="12">
        <v>160000</v>
      </c>
      <c r="L1268" s="12">
        <f>SUM($J$3:J1268)</f>
        <v>8899936</v>
      </c>
      <c r="M1268" s="12">
        <f>SUM($L$183:L1268)</f>
        <v>3874722386</v>
      </c>
      <c r="N1268" s="15">
        <f t="shared" si="212"/>
        <v>445.0398320236165</v>
      </c>
      <c r="O1268" s="12">
        <v>1266</v>
      </c>
      <c r="P1268" s="12" t="s">
        <v>13982</v>
      </c>
      <c r="Q1268" s="12">
        <v>0</v>
      </c>
      <c r="R1268" s="12">
        <v>1744</v>
      </c>
      <c r="W1268" s="12" t="e">
        <f t="shared" ca="1" si="213"/>
        <v>#NAME?</v>
      </c>
      <c r="X1268" s="12">
        <v>6213</v>
      </c>
      <c r="Y1268" s="12">
        <v>632.5</v>
      </c>
      <c r="Z1268" s="12" t="e">
        <f t="shared" ca="1" si="214"/>
        <v>#NAME?</v>
      </c>
      <c r="AA1268" s="12" t="e">
        <f ca="1">SUM($Z$4:Z1268)++VLOOKUP(X1268,$G$3:$L$7002,6,0)</f>
        <v>#NAME?</v>
      </c>
      <c r="AB1268" s="12" t="e">
        <f t="shared" ca="1" si="215"/>
        <v>#NAME?</v>
      </c>
      <c r="AC1268" s="12">
        <v>912</v>
      </c>
      <c r="AD1268" s="12" t="e">
        <f t="shared" ca="1" si="216"/>
        <v>#NAME?</v>
      </c>
      <c r="AI1268" s="13"/>
      <c r="AJ1268" s="13">
        <f t="shared" si="217"/>
        <v>0</v>
      </c>
      <c r="AK1268" s="13"/>
      <c r="AL1268" s="12">
        <f t="shared" si="219"/>
        <v>0</v>
      </c>
    </row>
    <row r="1269" spans="6:38">
      <c r="F1269" s="12">
        <f>SUM($J$183:J1269)</f>
        <v>8719914</v>
      </c>
      <c r="G1269" s="12">
        <v>1267</v>
      </c>
      <c r="H1269" s="12" t="s">
        <v>13981</v>
      </c>
      <c r="I1269" s="12">
        <v>0</v>
      </c>
      <c r="J1269" s="12">
        <f t="shared" si="218"/>
        <v>13452</v>
      </c>
      <c r="K1269" s="12">
        <v>160000</v>
      </c>
      <c r="L1269" s="12">
        <f>SUM($J$3:J1269)</f>
        <v>8913388</v>
      </c>
      <c r="M1269" s="12">
        <f>SUM($L$183:L1269)</f>
        <v>3883635774</v>
      </c>
      <c r="N1269" s="15">
        <f t="shared" si="212"/>
        <v>445.37546746447271</v>
      </c>
      <c r="O1269" s="12">
        <v>1267</v>
      </c>
      <c r="P1269" s="12" t="s">
        <v>13982</v>
      </c>
      <c r="Q1269" s="12">
        <v>0</v>
      </c>
      <c r="R1269" s="12">
        <v>1744</v>
      </c>
      <c r="W1269" s="12" t="e">
        <f t="shared" ca="1" si="213"/>
        <v>#NAME?</v>
      </c>
      <c r="X1269" s="12">
        <v>6217</v>
      </c>
      <c r="Y1269" s="12">
        <v>633</v>
      </c>
      <c r="Z1269" s="12" t="e">
        <f t="shared" ca="1" si="214"/>
        <v>#NAME?</v>
      </c>
      <c r="AA1269" s="12" t="e">
        <f ca="1">SUM($Z$4:Z1269)++VLOOKUP(X1269,$G$3:$L$7002,6,0)</f>
        <v>#NAME?</v>
      </c>
      <c r="AB1269" s="12" t="e">
        <f t="shared" ca="1" si="215"/>
        <v>#NAME?</v>
      </c>
      <c r="AC1269" s="12">
        <v>912</v>
      </c>
      <c r="AD1269" s="12" t="e">
        <f t="shared" ca="1" si="216"/>
        <v>#NAME?</v>
      </c>
      <c r="AI1269" s="13"/>
      <c r="AJ1269" s="13">
        <f t="shared" si="217"/>
        <v>0</v>
      </c>
      <c r="AK1269" s="13"/>
      <c r="AL1269" s="12">
        <f t="shared" si="219"/>
        <v>0</v>
      </c>
    </row>
    <row r="1270" spans="6:38">
      <c r="F1270" s="12">
        <f>SUM($J$183:J1270)</f>
        <v>8733376</v>
      </c>
      <c r="G1270" s="12">
        <v>1268</v>
      </c>
      <c r="H1270" s="12" t="s">
        <v>13981</v>
      </c>
      <c r="I1270" s="12">
        <v>0</v>
      </c>
      <c r="J1270" s="12">
        <f t="shared" si="218"/>
        <v>13462</v>
      </c>
      <c r="K1270" s="12">
        <v>160000</v>
      </c>
      <c r="L1270" s="12">
        <f>SUM($J$3:J1270)</f>
        <v>8926850</v>
      </c>
      <c r="M1270" s="12">
        <f>SUM($L$183:L1270)</f>
        <v>3892562624</v>
      </c>
      <c r="N1270" s="15">
        <f t="shared" si="212"/>
        <v>445.71110003737385</v>
      </c>
      <c r="O1270" s="12">
        <v>1268</v>
      </c>
      <c r="P1270" s="12" t="s">
        <v>13982</v>
      </c>
      <c r="Q1270" s="12">
        <v>0</v>
      </c>
      <c r="R1270" s="12">
        <v>1744</v>
      </c>
      <c r="W1270" s="12" t="e">
        <f t="shared" ca="1" si="213"/>
        <v>#NAME?</v>
      </c>
      <c r="X1270" s="12">
        <v>6222</v>
      </c>
      <c r="Y1270" s="12">
        <v>633.5</v>
      </c>
      <c r="Z1270" s="12" t="e">
        <f t="shared" ca="1" si="214"/>
        <v>#NAME?</v>
      </c>
      <c r="AA1270" s="12" t="e">
        <f ca="1">SUM($Z$4:Z1270)++VLOOKUP(X1270,$G$3:$L$7002,6,0)</f>
        <v>#NAME?</v>
      </c>
      <c r="AB1270" s="12" t="e">
        <f t="shared" ca="1" si="215"/>
        <v>#NAME?</v>
      </c>
      <c r="AC1270" s="12">
        <v>913</v>
      </c>
      <c r="AD1270" s="12" t="e">
        <f t="shared" ca="1" si="216"/>
        <v>#NAME?</v>
      </c>
      <c r="AI1270" s="13"/>
      <c r="AJ1270" s="13">
        <f t="shared" si="217"/>
        <v>0</v>
      </c>
      <c r="AK1270" s="13"/>
      <c r="AL1270" s="12">
        <f t="shared" si="219"/>
        <v>0</v>
      </c>
    </row>
    <row r="1271" spans="6:38">
      <c r="F1271" s="12">
        <f>SUM($J$183:J1271)</f>
        <v>8746848</v>
      </c>
      <c r="G1271" s="12">
        <v>1269</v>
      </c>
      <c r="H1271" s="12" t="s">
        <v>13981</v>
      </c>
      <c r="I1271" s="12">
        <v>0</v>
      </c>
      <c r="J1271" s="12">
        <f t="shared" si="218"/>
        <v>13472</v>
      </c>
      <c r="K1271" s="12">
        <v>160000</v>
      </c>
      <c r="L1271" s="12">
        <f>SUM($J$3:J1271)</f>
        <v>8940322</v>
      </c>
      <c r="M1271" s="12">
        <f>SUM($L$183:L1271)</f>
        <v>3901502946</v>
      </c>
      <c r="N1271" s="15">
        <f t="shared" ref="N1271:N1334" si="220">M1271/F1271</f>
        <v>446.04672974767595</v>
      </c>
      <c r="O1271" s="12">
        <v>1269</v>
      </c>
      <c r="P1271" s="12" t="s">
        <v>13982</v>
      </c>
      <c r="Q1271" s="12">
        <v>0</v>
      </c>
      <c r="R1271" s="12">
        <v>1744</v>
      </c>
      <c r="W1271" s="12" t="e">
        <f t="shared" ca="1" si="213"/>
        <v>#NAME?</v>
      </c>
      <c r="X1271" s="12">
        <v>6226</v>
      </c>
      <c r="Y1271" s="12">
        <v>634</v>
      </c>
      <c r="Z1271" s="12" t="e">
        <f t="shared" ca="1" si="214"/>
        <v>#NAME?</v>
      </c>
      <c r="AA1271" s="12" t="e">
        <f ca="1">SUM($Z$4:Z1271)++VLOOKUP(X1271,$G$3:$L$7002,6,0)</f>
        <v>#NAME?</v>
      </c>
      <c r="AB1271" s="12" t="e">
        <f t="shared" ca="1" si="215"/>
        <v>#NAME?</v>
      </c>
      <c r="AC1271" s="12">
        <v>913</v>
      </c>
      <c r="AD1271" s="12" t="e">
        <f t="shared" ca="1" si="216"/>
        <v>#NAME?</v>
      </c>
      <c r="AI1271" s="13"/>
      <c r="AJ1271" s="13">
        <f t="shared" si="217"/>
        <v>0</v>
      </c>
      <c r="AK1271" s="13"/>
      <c r="AL1271" s="12">
        <f t="shared" si="219"/>
        <v>0</v>
      </c>
    </row>
    <row r="1272" spans="6:38">
      <c r="F1272" s="12">
        <f>SUM($J$183:J1272)</f>
        <v>8760330</v>
      </c>
      <c r="G1272" s="12">
        <v>1270</v>
      </c>
      <c r="H1272" s="12" t="s">
        <v>13981</v>
      </c>
      <c r="I1272" s="12">
        <v>0</v>
      </c>
      <c r="J1272" s="12">
        <f t="shared" si="218"/>
        <v>13482</v>
      </c>
      <c r="K1272" s="12">
        <v>160000</v>
      </c>
      <c r="L1272" s="12">
        <f>SUM($J$3:J1272)</f>
        <v>8953804</v>
      </c>
      <c r="M1272" s="12">
        <f>SUM($L$183:L1272)</f>
        <v>3910456750</v>
      </c>
      <c r="N1272" s="15">
        <f t="shared" si="220"/>
        <v>446.38235660072166</v>
      </c>
      <c r="O1272" s="12">
        <v>1270</v>
      </c>
      <c r="P1272" s="12" t="s">
        <v>13982</v>
      </c>
      <c r="Q1272" s="12">
        <v>0</v>
      </c>
      <c r="R1272" s="12">
        <v>1744</v>
      </c>
      <c r="W1272" s="12" t="e">
        <f t="shared" ca="1" si="213"/>
        <v>#NAME?</v>
      </c>
      <c r="X1272" s="12">
        <v>6231</v>
      </c>
      <c r="Y1272" s="12">
        <v>634.5</v>
      </c>
      <c r="Z1272" s="12" t="e">
        <f t="shared" ca="1" si="214"/>
        <v>#NAME?</v>
      </c>
      <c r="AA1272" s="12" t="e">
        <f ca="1">SUM($Z$4:Z1272)++VLOOKUP(X1272,$G$3:$L$7002,6,0)</f>
        <v>#NAME?</v>
      </c>
      <c r="AB1272" s="12" t="e">
        <f t="shared" ca="1" si="215"/>
        <v>#NAME?</v>
      </c>
      <c r="AC1272" s="12">
        <v>914</v>
      </c>
      <c r="AD1272" s="12" t="e">
        <f t="shared" ca="1" si="216"/>
        <v>#NAME?</v>
      </c>
      <c r="AI1272" s="13"/>
      <c r="AJ1272" s="13">
        <f t="shared" si="217"/>
        <v>0</v>
      </c>
      <c r="AK1272" s="13"/>
      <c r="AL1272" s="12">
        <f t="shared" si="219"/>
        <v>0</v>
      </c>
    </row>
    <row r="1273" spans="6:38">
      <c r="F1273" s="12">
        <f>SUM($J$183:J1273)</f>
        <v>8773822</v>
      </c>
      <c r="G1273" s="12">
        <v>1271</v>
      </c>
      <c r="H1273" s="12" t="s">
        <v>13981</v>
      </c>
      <c r="I1273" s="12">
        <v>0</v>
      </c>
      <c r="J1273" s="12">
        <f t="shared" si="218"/>
        <v>13492</v>
      </c>
      <c r="K1273" s="12">
        <v>160000</v>
      </c>
      <c r="L1273" s="12">
        <f>SUM($J$3:J1273)</f>
        <v>8967296</v>
      </c>
      <c r="M1273" s="12">
        <f>SUM($L$183:L1273)</f>
        <v>3919424046</v>
      </c>
      <c r="N1273" s="15">
        <f t="shared" si="220"/>
        <v>446.71798060184034</v>
      </c>
      <c r="O1273" s="12">
        <v>1271</v>
      </c>
      <c r="P1273" s="12" t="s">
        <v>13982</v>
      </c>
      <c r="Q1273" s="12">
        <v>0</v>
      </c>
      <c r="R1273" s="12">
        <v>1744</v>
      </c>
      <c r="W1273" s="12" t="e">
        <f t="shared" ca="1" si="213"/>
        <v>#NAME?</v>
      </c>
      <c r="X1273" s="12">
        <v>6235</v>
      </c>
      <c r="Y1273" s="12">
        <v>635</v>
      </c>
      <c r="Z1273" s="12" t="e">
        <f t="shared" ca="1" si="214"/>
        <v>#NAME?</v>
      </c>
      <c r="AA1273" s="12" t="e">
        <f ca="1">SUM($Z$4:Z1273)++VLOOKUP(X1273,$G$3:$L$7002,6,0)</f>
        <v>#NAME?</v>
      </c>
      <c r="AB1273" s="12" t="e">
        <f t="shared" ca="1" si="215"/>
        <v>#NAME?</v>
      </c>
      <c r="AC1273" s="12">
        <v>914</v>
      </c>
      <c r="AD1273" s="12" t="e">
        <f t="shared" ca="1" si="216"/>
        <v>#NAME?</v>
      </c>
      <c r="AI1273" s="13"/>
      <c r="AJ1273" s="13">
        <f t="shared" si="217"/>
        <v>0</v>
      </c>
      <c r="AK1273" s="13"/>
      <c r="AL1273" s="12">
        <f t="shared" si="219"/>
        <v>0</v>
      </c>
    </row>
    <row r="1274" spans="6:38">
      <c r="F1274" s="12">
        <f>SUM($J$183:J1274)</f>
        <v>8787324</v>
      </c>
      <c r="G1274" s="12">
        <v>1272</v>
      </c>
      <c r="H1274" s="12" t="s">
        <v>13981</v>
      </c>
      <c r="I1274" s="12">
        <v>0</v>
      </c>
      <c r="J1274" s="12">
        <f t="shared" si="218"/>
        <v>13502</v>
      </c>
      <c r="K1274" s="12">
        <v>160000</v>
      </c>
      <c r="L1274" s="12">
        <f>SUM($J$3:J1274)</f>
        <v>8980798</v>
      </c>
      <c r="M1274" s="12">
        <f>SUM($L$183:L1274)</f>
        <v>3928404844</v>
      </c>
      <c r="N1274" s="15">
        <f t="shared" si="220"/>
        <v>447.05360175634814</v>
      </c>
      <c r="O1274" s="12">
        <v>1272</v>
      </c>
      <c r="P1274" s="12" t="s">
        <v>13982</v>
      </c>
      <c r="Q1274" s="12">
        <v>0</v>
      </c>
      <c r="R1274" s="12">
        <v>1744</v>
      </c>
      <c r="W1274" s="12" t="e">
        <f t="shared" ca="1" si="213"/>
        <v>#NAME?</v>
      </c>
      <c r="X1274" s="12">
        <v>6240</v>
      </c>
      <c r="Y1274" s="12">
        <v>635.5</v>
      </c>
      <c r="Z1274" s="12" t="e">
        <f t="shared" ca="1" si="214"/>
        <v>#NAME?</v>
      </c>
      <c r="AA1274" s="12" t="e">
        <f ca="1">SUM($Z$4:Z1274)++VLOOKUP(X1274,$G$3:$L$7002,6,0)</f>
        <v>#NAME?</v>
      </c>
      <c r="AB1274" s="12" t="e">
        <f t="shared" ca="1" si="215"/>
        <v>#NAME?</v>
      </c>
      <c r="AC1274" s="12">
        <v>915</v>
      </c>
      <c r="AD1274" s="12" t="e">
        <f t="shared" ca="1" si="216"/>
        <v>#NAME?</v>
      </c>
      <c r="AI1274" s="13"/>
      <c r="AJ1274" s="13">
        <f t="shared" si="217"/>
        <v>0</v>
      </c>
      <c r="AK1274" s="13"/>
      <c r="AL1274" s="12">
        <f t="shared" si="219"/>
        <v>0</v>
      </c>
    </row>
    <row r="1275" spans="6:38">
      <c r="F1275" s="12">
        <f>SUM($J$183:J1275)</f>
        <v>8800836</v>
      </c>
      <c r="G1275" s="12">
        <v>1273</v>
      </c>
      <c r="H1275" s="12" t="s">
        <v>13981</v>
      </c>
      <c r="I1275" s="12">
        <v>0</v>
      </c>
      <c r="J1275" s="12">
        <f t="shared" si="218"/>
        <v>13512</v>
      </c>
      <c r="K1275" s="12">
        <v>160000</v>
      </c>
      <c r="L1275" s="12">
        <f>SUM($J$3:J1275)</f>
        <v>8994310</v>
      </c>
      <c r="M1275" s="12">
        <f>SUM($L$183:L1275)</f>
        <v>3937399154</v>
      </c>
      <c r="N1275" s="15">
        <f t="shared" si="220"/>
        <v>447.38922006954795</v>
      </c>
      <c r="O1275" s="12">
        <v>1273</v>
      </c>
      <c r="P1275" s="12" t="s">
        <v>13982</v>
      </c>
      <c r="Q1275" s="12">
        <v>0</v>
      </c>
      <c r="R1275" s="12">
        <v>1744</v>
      </c>
      <c r="W1275" s="12" t="e">
        <f t="shared" ca="1" si="213"/>
        <v>#NAME?</v>
      </c>
      <c r="X1275" s="12">
        <v>6244</v>
      </c>
      <c r="Y1275" s="12">
        <v>636</v>
      </c>
      <c r="Z1275" s="12" t="e">
        <f t="shared" ca="1" si="214"/>
        <v>#NAME?</v>
      </c>
      <c r="AA1275" s="12" t="e">
        <f ca="1">SUM($Z$4:Z1275)++VLOOKUP(X1275,$G$3:$L$7002,6,0)</f>
        <v>#NAME?</v>
      </c>
      <c r="AB1275" s="12" t="e">
        <f t="shared" ca="1" si="215"/>
        <v>#NAME?</v>
      </c>
      <c r="AC1275" s="12">
        <v>915</v>
      </c>
      <c r="AD1275" s="12" t="e">
        <f t="shared" ca="1" si="216"/>
        <v>#NAME?</v>
      </c>
      <c r="AI1275" s="13"/>
      <c r="AJ1275" s="13">
        <f t="shared" si="217"/>
        <v>0</v>
      </c>
      <c r="AK1275" s="13"/>
      <c r="AL1275" s="12">
        <f t="shared" si="219"/>
        <v>0</v>
      </c>
    </row>
    <row r="1276" spans="6:38">
      <c r="F1276" s="12">
        <f>SUM($J$183:J1276)</f>
        <v>8814358</v>
      </c>
      <c r="G1276" s="12">
        <v>1274</v>
      </c>
      <c r="H1276" s="12" t="s">
        <v>13981</v>
      </c>
      <c r="I1276" s="12">
        <v>0</v>
      </c>
      <c r="J1276" s="12">
        <f t="shared" si="218"/>
        <v>13522</v>
      </c>
      <c r="K1276" s="12">
        <v>160000</v>
      </c>
      <c r="L1276" s="12">
        <f>SUM($J$3:J1276)</f>
        <v>9007832</v>
      </c>
      <c r="M1276" s="12">
        <f>SUM($L$183:L1276)</f>
        <v>3946406986</v>
      </c>
      <c r="N1276" s="15">
        <f t="shared" si="220"/>
        <v>447.72483554672954</v>
      </c>
      <c r="O1276" s="12">
        <v>1274</v>
      </c>
      <c r="P1276" s="12" t="s">
        <v>13982</v>
      </c>
      <c r="Q1276" s="12">
        <v>0</v>
      </c>
      <c r="R1276" s="12">
        <v>1744</v>
      </c>
      <c r="W1276" s="12" t="e">
        <f t="shared" ca="1" si="213"/>
        <v>#NAME?</v>
      </c>
      <c r="X1276" s="12">
        <v>6249</v>
      </c>
      <c r="Y1276" s="12">
        <v>636.5</v>
      </c>
      <c r="Z1276" s="12" t="e">
        <f t="shared" ca="1" si="214"/>
        <v>#NAME?</v>
      </c>
      <c r="AA1276" s="12" t="e">
        <f ca="1">SUM($Z$4:Z1276)++VLOOKUP(X1276,$G$3:$L$7002,6,0)</f>
        <v>#NAME?</v>
      </c>
      <c r="AB1276" s="12" t="e">
        <f t="shared" ca="1" si="215"/>
        <v>#NAME?</v>
      </c>
      <c r="AC1276" s="12">
        <v>916</v>
      </c>
      <c r="AD1276" s="12" t="e">
        <f t="shared" ca="1" si="216"/>
        <v>#NAME?</v>
      </c>
      <c r="AI1276" s="13"/>
      <c r="AJ1276" s="13">
        <f t="shared" si="217"/>
        <v>0</v>
      </c>
      <c r="AK1276" s="13"/>
      <c r="AL1276" s="12">
        <f t="shared" si="219"/>
        <v>0</v>
      </c>
    </row>
    <row r="1277" spans="6:38">
      <c r="F1277" s="12">
        <f>SUM($J$183:J1277)</f>
        <v>8827890</v>
      </c>
      <c r="G1277" s="12">
        <v>1275</v>
      </c>
      <c r="H1277" s="12" t="s">
        <v>13981</v>
      </c>
      <c r="I1277" s="12">
        <v>0</v>
      </c>
      <c r="J1277" s="12">
        <f t="shared" si="218"/>
        <v>13532</v>
      </c>
      <c r="K1277" s="12">
        <v>160000</v>
      </c>
      <c r="L1277" s="12">
        <f>SUM($J$3:J1277)</f>
        <v>9021364</v>
      </c>
      <c r="M1277" s="12">
        <f>SUM($L$183:L1277)</f>
        <v>3955428350</v>
      </c>
      <c r="N1277" s="15">
        <f t="shared" si="220"/>
        <v>448.06044819316958</v>
      </c>
      <c r="O1277" s="12">
        <v>1275</v>
      </c>
      <c r="P1277" s="12" t="s">
        <v>13982</v>
      </c>
      <c r="Q1277" s="12">
        <v>0</v>
      </c>
      <c r="R1277" s="12">
        <v>1744</v>
      </c>
      <c r="W1277" s="12" t="e">
        <f t="shared" ca="1" si="213"/>
        <v>#NAME?</v>
      </c>
      <c r="X1277" s="12">
        <v>6253</v>
      </c>
      <c r="Y1277" s="12">
        <v>637</v>
      </c>
      <c r="Z1277" s="12" t="e">
        <f t="shared" ca="1" si="214"/>
        <v>#NAME?</v>
      </c>
      <c r="AA1277" s="12" t="e">
        <f ca="1">SUM($Z$4:Z1277)++VLOOKUP(X1277,$G$3:$L$7002,6,0)</f>
        <v>#NAME?</v>
      </c>
      <c r="AB1277" s="12" t="e">
        <f t="shared" ca="1" si="215"/>
        <v>#NAME?</v>
      </c>
      <c r="AC1277" s="12">
        <v>916</v>
      </c>
      <c r="AD1277" s="12" t="e">
        <f t="shared" ca="1" si="216"/>
        <v>#NAME?</v>
      </c>
      <c r="AI1277" s="13"/>
      <c r="AJ1277" s="13">
        <f t="shared" si="217"/>
        <v>0</v>
      </c>
      <c r="AK1277" s="13"/>
      <c r="AL1277" s="12">
        <f t="shared" si="219"/>
        <v>0</v>
      </c>
    </row>
    <row r="1278" spans="6:38">
      <c r="F1278" s="12">
        <f>SUM($J$183:J1278)</f>
        <v>8841432</v>
      </c>
      <c r="G1278" s="12">
        <v>1276</v>
      </c>
      <c r="H1278" s="12" t="s">
        <v>13981</v>
      </c>
      <c r="I1278" s="12">
        <v>0</v>
      </c>
      <c r="J1278" s="12">
        <f t="shared" si="218"/>
        <v>13542</v>
      </c>
      <c r="K1278" s="12">
        <v>160000</v>
      </c>
      <c r="L1278" s="12">
        <f>SUM($J$3:J1278)</f>
        <v>9034906</v>
      </c>
      <c r="M1278" s="12">
        <f>SUM($L$183:L1278)</f>
        <v>3964463256</v>
      </c>
      <c r="N1278" s="15">
        <f t="shared" si="220"/>
        <v>448.39605801413165</v>
      </c>
      <c r="O1278" s="12">
        <v>1276</v>
      </c>
      <c r="P1278" s="12" t="s">
        <v>13982</v>
      </c>
      <c r="Q1278" s="12">
        <v>0</v>
      </c>
      <c r="R1278" s="12">
        <v>1744</v>
      </c>
      <c r="W1278" s="12" t="e">
        <f t="shared" ca="1" si="213"/>
        <v>#NAME?</v>
      </c>
      <c r="X1278" s="12">
        <v>6258</v>
      </c>
      <c r="Y1278" s="12">
        <v>637.5</v>
      </c>
      <c r="Z1278" s="12" t="e">
        <f t="shared" ca="1" si="214"/>
        <v>#NAME?</v>
      </c>
      <c r="AA1278" s="12" t="e">
        <f ca="1">SUM($Z$4:Z1278)++VLOOKUP(X1278,$G$3:$L$7002,6,0)</f>
        <v>#NAME?</v>
      </c>
      <c r="AB1278" s="12" t="e">
        <f t="shared" ca="1" si="215"/>
        <v>#NAME?</v>
      </c>
      <c r="AC1278" s="12">
        <v>917</v>
      </c>
      <c r="AD1278" s="12" t="e">
        <f t="shared" ca="1" si="216"/>
        <v>#NAME?</v>
      </c>
      <c r="AI1278" s="13"/>
      <c r="AJ1278" s="13">
        <f t="shared" si="217"/>
        <v>0</v>
      </c>
      <c r="AK1278" s="13"/>
      <c r="AL1278" s="12">
        <f t="shared" si="219"/>
        <v>0</v>
      </c>
    </row>
    <row r="1279" spans="6:38">
      <c r="F1279" s="12">
        <f>SUM($J$183:J1279)</f>
        <v>8854984</v>
      </c>
      <c r="G1279" s="12">
        <v>1277</v>
      </c>
      <c r="H1279" s="12" t="s">
        <v>13981</v>
      </c>
      <c r="I1279" s="12">
        <v>0</v>
      </c>
      <c r="J1279" s="12">
        <f t="shared" si="218"/>
        <v>13552</v>
      </c>
      <c r="K1279" s="12">
        <v>160000</v>
      </c>
      <c r="L1279" s="12">
        <f>SUM($J$3:J1279)</f>
        <v>9048458</v>
      </c>
      <c r="M1279" s="12">
        <f>SUM($L$183:L1279)</f>
        <v>3973511714</v>
      </c>
      <c r="N1279" s="15">
        <f t="shared" si="220"/>
        <v>448.73166501486622</v>
      </c>
      <c r="O1279" s="12">
        <v>1277</v>
      </c>
      <c r="P1279" s="12" t="s">
        <v>13982</v>
      </c>
      <c r="Q1279" s="12">
        <v>0</v>
      </c>
      <c r="R1279" s="12">
        <v>1744</v>
      </c>
      <c r="W1279" s="12" t="e">
        <f t="shared" ca="1" si="213"/>
        <v>#NAME?</v>
      </c>
      <c r="X1279" s="12">
        <v>6262</v>
      </c>
      <c r="Y1279" s="12">
        <v>638</v>
      </c>
      <c r="Z1279" s="12" t="e">
        <f t="shared" ca="1" si="214"/>
        <v>#NAME?</v>
      </c>
      <c r="AA1279" s="12" t="e">
        <f ca="1">SUM($Z$4:Z1279)++VLOOKUP(X1279,$G$3:$L$7002,6,0)</f>
        <v>#NAME?</v>
      </c>
      <c r="AB1279" s="12" t="e">
        <f t="shared" ca="1" si="215"/>
        <v>#NAME?</v>
      </c>
      <c r="AC1279" s="12">
        <v>917</v>
      </c>
      <c r="AD1279" s="12" t="e">
        <f t="shared" ca="1" si="216"/>
        <v>#NAME?</v>
      </c>
      <c r="AI1279" s="13"/>
      <c r="AJ1279" s="13">
        <f t="shared" si="217"/>
        <v>0</v>
      </c>
      <c r="AK1279" s="13"/>
      <c r="AL1279" s="12">
        <f t="shared" si="219"/>
        <v>0</v>
      </c>
    </row>
    <row r="1280" spans="6:38">
      <c r="F1280" s="12">
        <f>SUM($J$183:J1280)</f>
        <v>8868546</v>
      </c>
      <c r="G1280" s="12">
        <v>1278</v>
      </c>
      <c r="H1280" s="12" t="s">
        <v>13981</v>
      </c>
      <c r="I1280" s="12">
        <v>0</v>
      </c>
      <c r="J1280" s="12">
        <f t="shared" si="218"/>
        <v>13562</v>
      </c>
      <c r="K1280" s="12">
        <v>160000</v>
      </c>
      <c r="L1280" s="12">
        <f>SUM($J$3:J1280)</f>
        <v>9062020</v>
      </c>
      <c r="M1280" s="12">
        <f>SUM($L$183:L1280)</f>
        <v>3982573734</v>
      </c>
      <c r="N1280" s="15">
        <f t="shared" si="220"/>
        <v>449.06726920061078</v>
      </c>
      <c r="O1280" s="12">
        <v>1278</v>
      </c>
      <c r="P1280" s="12" t="s">
        <v>13982</v>
      </c>
      <c r="Q1280" s="12">
        <v>0</v>
      </c>
      <c r="R1280" s="12">
        <v>1744</v>
      </c>
      <c r="W1280" s="12" t="e">
        <f t="shared" ca="1" si="213"/>
        <v>#NAME?</v>
      </c>
      <c r="X1280" s="12">
        <v>6267</v>
      </c>
      <c r="Y1280" s="12">
        <v>638.5</v>
      </c>
      <c r="Z1280" s="12" t="e">
        <f t="shared" ca="1" si="214"/>
        <v>#NAME?</v>
      </c>
      <c r="AA1280" s="12" t="e">
        <f ca="1">SUM($Z$4:Z1280)++VLOOKUP(X1280,$G$3:$L$7002,6,0)</f>
        <v>#NAME?</v>
      </c>
      <c r="AB1280" s="12" t="e">
        <f t="shared" ca="1" si="215"/>
        <v>#NAME?</v>
      </c>
      <c r="AC1280" s="12">
        <v>918</v>
      </c>
      <c r="AD1280" s="12" t="e">
        <f t="shared" ca="1" si="216"/>
        <v>#NAME?</v>
      </c>
      <c r="AI1280" s="13"/>
      <c r="AJ1280" s="13">
        <f t="shared" si="217"/>
        <v>0</v>
      </c>
      <c r="AK1280" s="13"/>
      <c r="AL1280" s="12">
        <f t="shared" si="219"/>
        <v>0</v>
      </c>
    </row>
    <row r="1281" spans="6:38">
      <c r="F1281" s="12">
        <f>SUM($J$183:J1281)</f>
        <v>8882118</v>
      </c>
      <c r="G1281" s="12">
        <v>1279</v>
      </c>
      <c r="H1281" s="12" t="s">
        <v>13981</v>
      </c>
      <c r="I1281" s="12">
        <v>0</v>
      </c>
      <c r="J1281" s="12">
        <f t="shared" si="218"/>
        <v>13572</v>
      </c>
      <c r="K1281" s="12">
        <v>160000</v>
      </c>
      <c r="L1281" s="12">
        <f>SUM($J$3:J1281)</f>
        <v>9075592</v>
      </c>
      <c r="M1281" s="12">
        <f>SUM($L$183:L1281)</f>
        <v>3991649326</v>
      </c>
      <c r="N1281" s="15">
        <f t="shared" si="220"/>
        <v>449.40287057658998</v>
      </c>
      <c r="O1281" s="12">
        <v>1279</v>
      </c>
      <c r="P1281" s="12" t="s">
        <v>13982</v>
      </c>
      <c r="Q1281" s="12">
        <v>0</v>
      </c>
      <c r="R1281" s="12">
        <v>1744</v>
      </c>
      <c r="W1281" s="12" t="e">
        <f t="shared" ca="1" si="213"/>
        <v>#NAME?</v>
      </c>
      <c r="X1281" s="12">
        <v>6271</v>
      </c>
      <c r="Y1281" s="12">
        <v>639</v>
      </c>
      <c r="Z1281" s="12" t="e">
        <f t="shared" ca="1" si="214"/>
        <v>#NAME?</v>
      </c>
      <c r="AA1281" s="12" t="e">
        <f ca="1">SUM($Z$4:Z1281)++VLOOKUP(X1281,$G$3:$L$7002,6,0)</f>
        <v>#NAME?</v>
      </c>
      <c r="AB1281" s="12" t="e">
        <f t="shared" ca="1" si="215"/>
        <v>#NAME?</v>
      </c>
      <c r="AC1281" s="12">
        <v>918</v>
      </c>
      <c r="AD1281" s="12" t="e">
        <f t="shared" ca="1" si="216"/>
        <v>#NAME?</v>
      </c>
      <c r="AI1281" s="13"/>
      <c r="AJ1281" s="13">
        <f t="shared" si="217"/>
        <v>0</v>
      </c>
      <c r="AK1281" s="13"/>
      <c r="AL1281" s="12">
        <f t="shared" si="219"/>
        <v>0</v>
      </c>
    </row>
    <row r="1282" spans="6:38">
      <c r="F1282" s="12">
        <f>SUM($J$183:J1282)</f>
        <v>8895700</v>
      </c>
      <c r="G1282" s="12">
        <v>1280</v>
      </c>
      <c r="H1282" s="12" t="s">
        <v>13981</v>
      </c>
      <c r="I1282" s="12">
        <v>0</v>
      </c>
      <c r="J1282" s="12">
        <f t="shared" si="218"/>
        <v>13582</v>
      </c>
      <c r="K1282" s="12">
        <v>160000</v>
      </c>
      <c r="L1282" s="12">
        <f>SUM($J$3:J1282)</f>
        <v>9089174</v>
      </c>
      <c r="M1282" s="12">
        <f>SUM($L$183:L1282)</f>
        <v>4000738500</v>
      </c>
      <c r="N1282" s="15">
        <f t="shared" si="220"/>
        <v>449.73846914801533</v>
      </c>
      <c r="O1282" s="12">
        <v>1280</v>
      </c>
      <c r="P1282" s="12" t="s">
        <v>13982</v>
      </c>
      <c r="Q1282" s="12">
        <v>0</v>
      </c>
      <c r="R1282" s="12">
        <v>1744</v>
      </c>
      <c r="W1282" s="12" t="e">
        <f t="shared" ca="1" si="213"/>
        <v>#NAME?</v>
      </c>
      <c r="X1282" s="12">
        <v>6276</v>
      </c>
      <c r="Y1282" s="12">
        <v>639.5</v>
      </c>
      <c r="Z1282" s="12" t="e">
        <f t="shared" ca="1" si="214"/>
        <v>#NAME?</v>
      </c>
      <c r="AA1282" s="12" t="e">
        <f ca="1">SUM($Z$4:Z1282)++VLOOKUP(X1282,$G$3:$L$7002,6,0)</f>
        <v>#NAME?</v>
      </c>
      <c r="AB1282" s="12" t="e">
        <f t="shared" ca="1" si="215"/>
        <v>#NAME?</v>
      </c>
      <c r="AC1282" s="12">
        <v>919</v>
      </c>
      <c r="AD1282" s="12" t="e">
        <f t="shared" ca="1" si="216"/>
        <v>#NAME?</v>
      </c>
      <c r="AI1282" s="13"/>
      <c r="AJ1282" s="13">
        <f t="shared" si="217"/>
        <v>0</v>
      </c>
      <c r="AK1282" s="13"/>
      <c r="AL1282" s="12">
        <f t="shared" si="219"/>
        <v>0</v>
      </c>
    </row>
    <row r="1283" spans="6:38">
      <c r="F1283" s="12">
        <f>SUM($J$183:J1283)</f>
        <v>8909292</v>
      </c>
      <c r="G1283" s="12">
        <v>1281</v>
      </c>
      <c r="H1283" s="12" t="s">
        <v>13981</v>
      </c>
      <c r="I1283" s="12">
        <v>0</v>
      </c>
      <c r="J1283" s="12">
        <f t="shared" si="218"/>
        <v>13592</v>
      </c>
      <c r="K1283" s="12">
        <v>160000</v>
      </c>
      <c r="L1283" s="12">
        <f>SUM($J$3:J1283)</f>
        <v>9102766</v>
      </c>
      <c r="M1283" s="12">
        <f>SUM($L$183:L1283)</f>
        <v>4009841266</v>
      </c>
      <c r="N1283" s="15">
        <f t="shared" si="220"/>
        <v>450.07406492008568</v>
      </c>
      <c r="O1283" s="12">
        <v>1281</v>
      </c>
      <c r="P1283" s="12" t="s">
        <v>13982</v>
      </c>
      <c r="Q1283" s="12">
        <v>0</v>
      </c>
      <c r="R1283" s="12">
        <v>1744</v>
      </c>
      <c r="W1283" s="12" t="e">
        <f t="shared" ca="1" si="213"/>
        <v>#NAME?</v>
      </c>
      <c r="X1283" s="12">
        <v>6280</v>
      </c>
      <c r="Y1283" s="12">
        <v>640</v>
      </c>
      <c r="Z1283" s="12" t="e">
        <f t="shared" ca="1" si="214"/>
        <v>#NAME?</v>
      </c>
      <c r="AA1283" s="12" t="e">
        <f ca="1">SUM($Z$4:Z1283)++VLOOKUP(X1283,$G$3:$L$7002,6,0)</f>
        <v>#NAME?</v>
      </c>
      <c r="AB1283" s="12" t="e">
        <f t="shared" ca="1" si="215"/>
        <v>#NAME?</v>
      </c>
      <c r="AC1283" s="12">
        <v>919</v>
      </c>
      <c r="AD1283" s="12" t="e">
        <f t="shared" ca="1" si="216"/>
        <v>#NAME?</v>
      </c>
      <c r="AI1283" s="13"/>
      <c r="AJ1283" s="13">
        <f t="shared" si="217"/>
        <v>0</v>
      </c>
      <c r="AK1283" s="13"/>
      <c r="AL1283" s="12">
        <f t="shared" si="219"/>
        <v>0</v>
      </c>
    </row>
    <row r="1284" spans="6:38">
      <c r="F1284" s="12">
        <f>SUM($J$183:J1284)</f>
        <v>8922894</v>
      </c>
      <c r="G1284" s="12">
        <v>1282</v>
      </c>
      <c r="H1284" s="12" t="s">
        <v>13981</v>
      </c>
      <c r="I1284" s="12">
        <v>0</v>
      </c>
      <c r="J1284" s="12">
        <f t="shared" si="218"/>
        <v>13602</v>
      </c>
      <c r="K1284" s="12">
        <v>160000</v>
      </c>
      <c r="L1284" s="12">
        <f>SUM($J$3:J1284)</f>
        <v>9116368</v>
      </c>
      <c r="M1284" s="12">
        <f>SUM($L$183:L1284)</f>
        <v>4018957634</v>
      </c>
      <c r="N1284" s="15">
        <f t="shared" si="220"/>
        <v>450.4096578979869</v>
      </c>
      <c r="O1284" s="12">
        <v>1282</v>
      </c>
      <c r="P1284" s="12" t="s">
        <v>13982</v>
      </c>
      <c r="Q1284" s="12">
        <v>0</v>
      </c>
      <c r="R1284" s="12">
        <v>1744</v>
      </c>
      <c r="W1284" s="12" t="e">
        <f t="shared" ref="W1284:W1347" ca="1" si="221">_xlfn.XLOOKUP(AA1284,A:A,B:B,,1)</f>
        <v>#NAME?</v>
      </c>
      <c r="X1284" s="12">
        <v>6285</v>
      </c>
      <c r="Y1284" s="12">
        <v>640.5</v>
      </c>
      <c r="Z1284" s="12" t="e">
        <f t="shared" ref="Z1284:Z1347" ca="1" si="222">_xlfn.XLOOKUP(X1284,O:O,R:R)*60*16</f>
        <v>#NAME?</v>
      </c>
      <c r="AA1284" s="12" t="e">
        <f ca="1">SUM($Z$4:Z1284)++VLOOKUP(X1284,$G$3:$L$7002,6,0)</f>
        <v>#NAME?</v>
      </c>
      <c r="AB1284" s="12" t="e">
        <f t="shared" ref="AB1284:AB1347" ca="1" si="223">_xlfn.XLOOKUP(AA1284,AH:AH,AF:AF,,1)</f>
        <v>#NAME?</v>
      </c>
      <c r="AC1284" s="12">
        <v>920</v>
      </c>
      <c r="AD1284" s="12" t="e">
        <f t="shared" ca="1" si="216"/>
        <v>#NAME?</v>
      </c>
      <c r="AI1284" s="13"/>
      <c r="AJ1284" s="13">
        <f t="shared" si="217"/>
        <v>0</v>
      </c>
      <c r="AK1284" s="13"/>
      <c r="AL1284" s="12">
        <f t="shared" si="219"/>
        <v>0</v>
      </c>
    </row>
    <row r="1285" spans="6:38">
      <c r="F1285" s="12">
        <f>SUM($J$183:J1285)</f>
        <v>8936506</v>
      </c>
      <c r="G1285" s="12">
        <v>1283</v>
      </c>
      <c r="H1285" s="12" t="s">
        <v>13981</v>
      </c>
      <c r="I1285" s="12">
        <v>0</v>
      </c>
      <c r="J1285" s="12">
        <f t="shared" si="218"/>
        <v>13612</v>
      </c>
      <c r="K1285" s="12">
        <v>160000</v>
      </c>
      <c r="L1285" s="12">
        <f>SUM($J$3:J1285)</f>
        <v>9129980</v>
      </c>
      <c r="M1285" s="12">
        <f>SUM($L$183:L1285)</f>
        <v>4028087614</v>
      </c>
      <c r="N1285" s="15">
        <f t="shared" si="220"/>
        <v>450.7452480868921</v>
      </c>
      <c r="O1285" s="12">
        <v>1283</v>
      </c>
      <c r="P1285" s="12" t="s">
        <v>13982</v>
      </c>
      <c r="Q1285" s="12">
        <v>0</v>
      </c>
      <c r="R1285" s="12">
        <v>1744</v>
      </c>
      <c r="W1285" s="12" t="e">
        <f t="shared" ca="1" si="221"/>
        <v>#NAME?</v>
      </c>
      <c r="X1285" s="12">
        <v>6289</v>
      </c>
      <c r="Y1285" s="12">
        <v>641</v>
      </c>
      <c r="Z1285" s="12" t="e">
        <f t="shared" ca="1" si="222"/>
        <v>#NAME?</v>
      </c>
      <c r="AA1285" s="12" t="e">
        <f ca="1">SUM($Z$4:Z1285)++VLOOKUP(X1285,$G$3:$L$7002,6,0)</f>
        <v>#NAME?</v>
      </c>
      <c r="AB1285" s="12" t="e">
        <f t="shared" ca="1" si="223"/>
        <v>#NAME?</v>
      </c>
      <c r="AC1285" s="12">
        <v>920</v>
      </c>
      <c r="AD1285" s="12" t="e">
        <f t="shared" ca="1" si="216"/>
        <v>#NAME?</v>
      </c>
      <c r="AI1285" s="13"/>
      <c r="AJ1285" s="13">
        <f t="shared" si="217"/>
        <v>0</v>
      </c>
      <c r="AK1285" s="13"/>
      <c r="AL1285" s="12">
        <f t="shared" si="219"/>
        <v>0</v>
      </c>
    </row>
    <row r="1286" spans="6:38">
      <c r="F1286" s="12">
        <f>SUM($J$183:J1286)</f>
        <v>8950128</v>
      </c>
      <c r="G1286" s="12">
        <v>1284</v>
      </c>
      <c r="H1286" s="12" t="s">
        <v>13981</v>
      </c>
      <c r="I1286" s="12">
        <v>0</v>
      </c>
      <c r="J1286" s="12">
        <f t="shared" si="218"/>
        <v>13622</v>
      </c>
      <c r="K1286" s="12">
        <v>160000</v>
      </c>
      <c r="L1286" s="12">
        <f>SUM($J$3:J1286)</f>
        <v>9143602</v>
      </c>
      <c r="M1286" s="12">
        <f>SUM($L$183:L1286)</f>
        <v>4037231216</v>
      </c>
      <c r="N1286" s="15">
        <f t="shared" si="220"/>
        <v>451.08083549196169</v>
      </c>
      <c r="O1286" s="12">
        <v>1284</v>
      </c>
      <c r="P1286" s="12" t="s">
        <v>13982</v>
      </c>
      <c r="Q1286" s="12">
        <v>0</v>
      </c>
      <c r="R1286" s="12">
        <v>1744</v>
      </c>
      <c r="W1286" s="12" t="e">
        <f t="shared" ca="1" si="221"/>
        <v>#NAME?</v>
      </c>
      <c r="X1286" s="12">
        <v>6294</v>
      </c>
      <c r="Y1286" s="12">
        <v>641.5</v>
      </c>
      <c r="Z1286" s="12" t="e">
        <f t="shared" ca="1" si="222"/>
        <v>#NAME?</v>
      </c>
      <c r="AA1286" s="12" t="e">
        <f ca="1">SUM($Z$4:Z1286)++VLOOKUP(X1286,$G$3:$L$7002,6,0)</f>
        <v>#NAME?</v>
      </c>
      <c r="AB1286" s="12" t="e">
        <f t="shared" ca="1" si="223"/>
        <v>#NAME?</v>
      </c>
      <c r="AC1286" s="12">
        <v>921</v>
      </c>
      <c r="AD1286" s="12" t="e">
        <f t="shared" ca="1" si="216"/>
        <v>#NAME?</v>
      </c>
      <c r="AI1286" s="13"/>
      <c r="AJ1286" s="13">
        <f t="shared" si="217"/>
        <v>0</v>
      </c>
      <c r="AK1286" s="13"/>
      <c r="AL1286" s="12">
        <f t="shared" si="219"/>
        <v>0</v>
      </c>
    </row>
    <row r="1287" spans="6:38">
      <c r="F1287" s="12">
        <f>SUM($J$183:J1287)</f>
        <v>8963760</v>
      </c>
      <c r="G1287" s="12">
        <v>1285</v>
      </c>
      <c r="H1287" s="12" t="s">
        <v>13981</v>
      </c>
      <c r="I1287" s="12">
        <v>0</v>
      </c>
      <c r="J1287" s="12">
        <f t="shared" si="218"/>
        <v>13632</v>
      </c>
      <c r="K1287" s="12">
        <v>160000</v>
      </c>
      <c r="L1287" s="12">
        <f>SUM($J$3:J1287)</f>
        <v>9157234</v>
      </c>
      <c r="M1287" s="12">
        <f>SUM($L$183:L1287)</f>
        <v>4046388450</v>
      </c>
      <c r="N1287" s="15">
        <f t="shared" si="220"/>
        <v>451.41642011834318</v>
      </c>
      <c r="O1287" s="12">
        <v>1285</v>
      </c>
      <c r="P1287" s="12" t="s">
        <v>13982</v>
      </c>
      <c r="Q1287" s="12">
        <v>0</v>
      </c>
      <c r="R1287" s="12">
        <v>1744</v>
      </c>
      <c r="W1287" s="12" t="e">
        <f t="shared" ca="1" si="221"/>
        <v>#NAME?</v>
      </c>
      <c r="X1287" s="12">
        <v>6298</v>
      </c>
      <c r="Y1287" s="12">
        <v>642</v>
      </c>
      <c r="Z1287" s="12" t="e">
        <f t="shared" ca="1" si="222"/>
        <v>#NAME?</v>
      </c>
      <c r="AA1287" s="12" t="e">
        <f ca="1">SUM($Z$4:Z1287)++VLOOKUP(X1287,$G$3:$L$7002,6,0)</f>
        <v>#NAME?</v>
      </c>
      <c r="AB1287" s="12" t="e">
        <f t="shared" ca="1" si="223"/>
        <v>#NAME?</v>
      </c>
      <c r="AC1287" s="12">
        <v>921</v>
      </c>
      <c r="AD1287" s="12" t="e">
        <f t="shared" ref="AD1287:AD1350" ca="1" si="224">MAX(AB1287:AC1287)</f>
        <v>#NAME?</v>
      </c>
      <c r="AI1287" s="13"/>
      <c r="AJ1287" s="13">
        <f t="shared" si="217"/>
        <v>0</v>
      </c>
      <c r="AK1287" s="13"/>
      <c r="AL1287" s="12">
        <f t="shared" si="219"/>
        <v>0</v>
      </c>
    </row>
    <row r="1288" spans="6:38">
      <c r="F1288" s="12">
        <f>SUM($J$183:J1288)</f>
        <v>8977402</v>
      </c>
      <c r="G1288" s="12">
        <v>1286</v>
      </c>
      <c r="H1288" s="12" t="s">
        <v>13981</v>
      </c>
      <c r="I1288" s="12">
        <v>0</v>
      </c>
      <c r="J1288" s="12">
        <f t="shared" si="218"/>
        <v>13642</v>
      </c>
      <c r="K1288" s="12">
        <v>160000</v>
      </c>
      <c r="L1288" s="12">
        <f>SUM($J$3:J1288)</f>
        <v>9170876</v>
      </c>
      <c r="M1288" s="12">
        <f>SUM($L$183:L1288)</f>
        <v>4055559326</v>
      </c>
      <c r="N1288" s="15">
        <f t="shared" si="220"/>
        <v>451.75200197117164</v>
      </c>
      <c r="O1288" s="12">
        <v>1286</v>
      </c>
      <c r="P1288" s="12" t="s">
        <v>13982</v>
      </c>
      <c r="Q1288" s="12">
        <v>0</v>
      </c>
      <c r="R1288" s="12">
        <v>1744</v>
      </c>
      <c r="W1288" s="12" t="e">
        <f t="shared" ca="1" si="221"/>
        <v>#NAME?</v>
      </c>
      <c r="X1288" s="12">
        <v>6303</v>
      </c>
      <c r="Y1288" s="12">
        <v>642.5</v>
      </c>
      <c r="Z1288" s="12" t="e">
        <f t="shared" ca="1" si="222"/>
        <v>#NAME?</v>
      </c>
      <c r="AA1288" s="12" t="e">
        <f ca="1">SUM($Z$4:Z1288)++VLOOKUP(X1288,$G$3:$L$7002,6,0)</f>
        <v>#NAME?</v>
      </c>
      <c r="AB1288" s="12" t="e">
        <f t="shared" ca="1" si="223"/>
        <v>#NAME?</v>
      </c>
      <c r="AC1288" s="12">
        <v>922</v>
      </c>
      <c r="AD1288" s="12" t="e">
        <f t="shared" ca="1" si="224"/>
        <v>#NAME?</v>
      </c>
      <c r="AI1288" s="13"/>
      <c r="AJ1288" s="13">
        <f t="shared" si="217"/>
        <v>0</v>
      </c>
      <c r="AK1288" s="13"/>
      <c r="AL1288" s="12">
        <f t="shared" si="219"/>
        <v>0</v>
      </c>
    </row>
    <row r="1289" spans="6:38">
      <c r="F1289" s="12">
        <f>SUM($J$183:J1289)</f>
        <v>8991054</v>
      </c>
      <c r="G1289" s="12">
        <v>1287</v>
      </c>
      <c r="H1289" s="12" t="s">
        <v>13981</v>
      </c>
      <c r="I1289" s="12">
        <v>0</v>
      </c>
      <c r="J1289" s="12">
        <f t="shared" si="218"/>
        <v>13652</v>
      </c>
      <c r="K1289" s="12">
        <v>160000</v>
      </c>
      <c r="L1289" s="12">
        <f>SUM($J$3:J1289)</f>
        <v>9184528</v>
      </c>
      <c r="M1289" s="12">
        <f>SUM($L$183:L1289)</f>
        <v>4064743854</v>
      </c>
      <c r="N1289" s="15">
        <f t="shared" si="220"/>
        <v>452.08758105556922</v>
      </c>
      <c r="O1289" s="12">
        <v>1287</v>
      </c>
      <c r="P1289" s="12" t="s">
        <v>13982</v>
      </c>
      <c r="Q1289" s="12">
        <v>0</v>
      </c>
      <c r="R1289" s="12">
        <v>1744</v>
      </c>
      <c r="W1289" s="12" t="e">
        <f t="shared" ca="1" si="221"/>
        <v>#NAME?</v>
      </c>
      <c r="X1289" s="12">
        <v>6307</v>
      </c>
      <c r="Y1289" s="12">
        <v>643</v>
      </c>
      <c r="Z1289" s="12" t="e">
        <f t="shared" ca="1" si="222"/>
        <v>#NAME?</v>
      </c>
      <c r="AA1289" s="12" t="e">
        <f ca="1">SUM($Z$4:Z1289)++VLOOKUP(X1289,$G$3:$L$7002,6,0)</f>
        <v>#NAME?</v>
      </c>
      <c r="AB1289" s="12" t="e">
        <f t="shared" ca="1" si="223"/>
        <v>#NAME?</v>
      </c>
      <c r="AC1289" s="12">
        <v>922</v>
      </c>
      <c r="AD1289" s="12" t="e">
        <f t="shared" ca="1" si="224"/>
        <v>#NAME?</v>
      </c>
      <c r="AI1289" s="13"/>
      <c r="AJ1289" s="13">
        <f t="shared" si="217"/>
        <v>0</v>
      </c>
      <c r="AK1289" s="13"/>
      <c r="AL1289" s="12">
        <f t="shared" si="219"/>
        <v>0</v>
      </c>
    </row>
    <row r="1290" spans="6:38">
      <c r="F1290" s="12">
        <f>SUM($J$183:J1290)</f>
        <v>9004716</v>
      </c>
      <c r="G1290" s="12">
        <v>1288</v>
      </c>
      <c r="H1290" s="12" t="s">
        <v>13981</v>
      </c>
      <c r="I1290" s="12">
        <v>0</v>
      </c>
      <c r="J1290" s="12">
        <f t="shared" si="218"/>
        <v>13662</v>
      </c>
      <c r="K1290" s="12">
        <v>160000</v>
      </c>
      <c r="L1290" s="12">
        <f>SUM($J$3:J1290)</f>
        <v>9198190</v>
      </c>
      <c r="M1290" s="12">
        <f>SUM($L$183:L1290)</f>
        <v>4073942044</v>
      </c>
      <c r="N1290" s="15">
        <f t="shared" si="220"/>
        <v>452.42315737664575</v>
      </c>
      <c r="O1290" s="12">
        <v>1288</v>
      </c>
      <c r="P1290" s="12" t="s">
        <v>13982</v>
      </c>
      <c r="Q1290" s="12">
        <v>0</v>
      </c>
      <c r="R1290" s="12">
        <v>1744</v>
      </c>
      <c r="W1290" s="12" t="e">
        <f t="shared" ca="1" si="221"/>
        <v>#NAME?</v>
      </c>
      <c r="X1290" s="12">
        <v>6312</v>
      </c>
      <c r="Y1290" s="12">
        <v>643.5</v>
      </c>
      <c r="Z1290" s="12" t="e">
        <f t="shared" ca="1" si="222"/>
        <v>#NAME?</v>
      </c>
      <c r="AA1290" s="12" t="e">
        <f ca="1">SUM($Z$4:Z1290)++VLOOKUP(X1290,$G$3:$L$7002,6,0)</f>
        <v>#NAME?</v>
      </c>
      <c r="AB1290" s="12" t="e">
        <f t="shared" ca="1" si="223"/>
        <v>#NAME?</v>
      </c>
      <c r="AC1290" s="12">
        <v>923</v>
      </c>
      <c r="AD1290" s="12" t="e">
        <f t="shared" ca="1" si="224"/>
        <v>#NAME?</v>
      </c>
      <c r="AI1290" s="13"/>
      <c r="AJ1290" s="13">
        <f t="shared" si="217"/>
        <v>0</v>
      </c>
      <c r="AK1290" s="13"/>
      <c r="AL1290" s="12">
        <f t="shared" si="219"/>
        <v>0</v>
      </c>
    </row>
    <row r="1291" spans="6:38">
      <c r="F1291" s="12">
        <f>SUM($J$183:J1291)</f>
        <v>9018388</v>
      </c>
      <c r="G1291" s="12">
        <v>1289</v>
      </c>
      <c r="H1291" s="12" t="s">
        <v>13981</v>
      </c>
      <c r="I1291" s="12">
        <v>0</v>
      </c>
      <c r="J1291" s="12">
        <f t="shared" si="218"/>
        <v>13672</v>
      </c>
      <c r="K1291" s="12">
        <v>160000</v>
      </c>
      <c r="L1291" s="12">
        <f>SUM($J$3:J1291)</f>
        <v>9211862</v>
      </c>
      <c r="M1291" s="12">
        <f>SUM($L$183:L1291)</f>
        <v>4083153906</v>
      </c>
      <c r="N1291" s="15">
        <f t="shared" si="220"/>
        <v>452.75873093949826</v>
      </c>
      <c r="O1291" s="12">
        <v>1289</v>
      </c>
      <c r="P1291" s="12" t="s">
        <v>13982</v>
      </c>
      <c r="Q1291" s="12">
        <v>0</v>
      </c>
      <c r="R1291" s="12">
        <v>1744</v>
      </c>
      <c r="W1291" s="12" t="e">
        <f t="shared" ca="1" si="221"/>
        <v>#NAME?</v>
      </c>
      <c r="X1291" s="12">
        <v>6316</v>
      </c>
      <c r="Y1291" s="12">
        <v>644</v>
      </c>
      <c r="Z1291" s="12" t="e">
        <f t="shared" ca="1" si="222"/>
        <v>#NAME?</v>
      </c>
      <c r="AA1291" s="12" t="e">
        <f ca="1">SUM($Z$4:Z1291)++VLOOKUP(X1291,$G$3:$L$7002,6,0)</f>
        <v>#NAME?</v>
      </c>
      <c r="AB1291" s="12" t="e">
        <f t="shared" ca="1" si="223"/>
        <v>#NAME?</v>
      </c>
      <c r="AC1291" s="12">
        <v>923</v>
      </c>
      <c r="AD1291" s="12" t="e">
        <f t="shared" ca="1" si="224"/>
        <v>#NAME?</v>
      </c>
      <c r="AI1291" s="13"/>
      <c r="AJ1291" s="13">
        <f t="shared" si="217"/>
        <v>0</v>
      </c>
      <c r="AK1291" s="13"/>
      <c r="AL1291" s="12">
        <f t="shared" si="219"/>
        <v>0</v>
      </c>
    </row>
    <row r="1292" spans="6:38">
      <c r="F1292" s="12">
        <f>SUM($J$183:J1292)</f>
        <v>9032070</v>
      </c>
      <c r="G1292" s="12">
        <v>1290</v>
      </c>
      <c r="H1292" s="12" t="s">
        <v>13981</v>
      </c>
      <c r="I1292" s="12">
        <v>0</v>
      </c>
      <c r="J1292" s="12">
        <f t="shared" si="218"/>
        <v>13682</v>
      </c>
      <c r="K1292" s="12">
        <v>160000</v>
      </c>
      <c r="L1292" s="12">
        <f>SUM($J$3:J1292)</f>
        <v>9225544</v>
      </c>
      <c r="M1292" s="12">
        <f>SUM($L$183:L1292)</f>
        <v>4092379450</v>
      </c>
      <c r="N1292" s="15">
        <f t="shared" si="220"/>
        <v>453.09430174921141</v>
      </c>
      <c r="O1292" s="12">
        <v>1290</v>
      </c>
      <c r="P1292" s="12" t="s">
        <v>13982</v>
      </c>
      <c r="Q1292" s="12">
        <v>0</v>
      </c>
      <c r="R1292" s="12">
        <v>1744</v>
      </c>
      <c r="W1292" s="12" t="e">
        <f t="shared" ca="1" si="221"/>
        <v>#NAME?</v>
      </c>
      <c r="X1292" s="12">
        <v>6321</v>
      </c>
      <c r="Y1292" s="12">
        <v>644.5</v>
      </c>
      <c r="Z1292" s="12" t="e">
        <f t="shared" ca="1" si="222"/>
        <v>#NAME?</v>
      </c>
      <c r="AA1292" s="12" t="e">
        <f ca="1">SUM($Z$4:Z1292)++VLOOKUP(X1292,$G$3:$L$7002,6,0)</f>
        <v>#NAME?</v>
      </c>
      <c r="AB1292" s="12" t="e">
        <f t="shared" ca="1" si="223"/>
        <v>#NAME?</v>
      </c>
      <c r="AC1292" s="12">
        <v>924</v>
      </c>
      <c r="AD1292" s="12" t="e">
        <f t="shared" ca="1" si="224"/>
        <v>#NAME?</v>
      </c>
      <c r="AI1292" s="13"/>
      <c r="AJ1292" s="13">
        <f t="shared" si="217"/>
        <v>0</v>
      </c>
      <c r="AK1292" s="13"/>
      <c r="AL1292" s="12">
        <f t="shared" si="219"/>
        <v>0</v>
      </c>
    </row>
    <row r="1293" spans="6:38">
      <c r="F1293" s="12">
        <f>SUM($J$183:J1293)</f>
        <v>9045762</v>
      </c>
      <c r="G1293" s="12">
        <v>1291</v>
      </c>
      <c r="H1293" s="12" t="s">
        <v>13981</v>
      </c>
      <c r="I1293" s="12">
        <v>0</v>
      </c>
      <c r="J1293" s="12">
        <f t="shared" si="218"/>
        <v>13692</v>
      </c>
      <c r="K1293" s="12">
        <v>160000</v>
      </c>
      <c r="L1293" s="12">
        <f>SUM($J$3:J1293)</f>
        <v>9239236</v>
      </c>
      <c r="M1293" s="12">
        <f>SUM($L$183:L1293)</f>
        <v>4101618686</v>
      </c>
      <c r="N1293" s="15">
        <f t="shared" si="220"/>
        <v>453.42986981085727</v>
      </c>
      <c r="O1293" s="12">
        <v>1291</v>
      </c>
      <c r="P1293" s="12" t="s">
        <v>13982</v>
      </c>
      <c r="Q1293" s="12">
        <v>0</v>
      </c>
      <c r="R1293" s="12">
        <v>1744</v>
      </c>
      <c r="W1293" s="12" t="e">
        <f t="shared" ca="1" si="221"/>
        <v>#NAME?</v>
      </c>
      <c r="X1293" s="12">
        <v>6325</v>
      </c>
      <c r="Y1293" s="12">
        <v>645</v>
      </c>
      <c r="Z1293" s="12" t="e">
        <f t="shared" ca="1" si="222"/>
        <v>#NAME?</v>
      </c>
      <c r="AA1293" s="12" t="e">
        <f ca="1">SUM($Z$4:Z1293)++VLOOKUP(X1293,$G$3:$L$7002,6,0)</f>
        <v>#NAME?</v>
      </c>
      <c r="AB1293" s="12" t="e">
        <f t="shared" ca="1" si="223"/>
        <v>#NAME?</v>
      </c>
      <c r="AC1293" s="12">
        <v>924</v>
      </c>
      <c r="AD1293" s="12" t="e">
        <f t="shared" ca="1" si="224"/>
        <v>#NAME?</v>
      </c>
      <c r="AI1293" s="13"/>
      <c r="AJ1293" s="13">
        <f t="shared" si="217"/>
        <v>0</v>
      </c>
      <c r="AK1293" s="13"/>
      <c r="AL1293" s="12">
        <f t="shared" si="219"/>
        <v>0</v>
      </c>
    </row>
    <row r="1294" spans="6:38">
      <c r="F1294" s="12">
        <f>SUM($J$183:J1294)</f>
        <v>9059464</v>
      </c>
      <c r="G1294" s="12">
        <v>1292</v>
      </c>
      <c r="H1294" s="12" t="s">
        <v>13981</v>
      </c>
      <c r="I1294" s="12">
        <v>0</v>
      </c>
      <c r="J1294" s="12">
        <f t="shared" si="218"/>
        <v>13702</v>
      </c>
      <c r="K1294" s="12">
        <v>160000</v>
      </c>
      <c r="L1294" s="12">
        <f>SUM($J$3:J1294)</f>
        <v>9252938</v>
      </c>
      <c r="M1294" s="12">
        <f>SUM($L$183:L1294)</f>
        <v>4110871624</v>
      </c>
      <c r="N1294" s="15">
        <f t="shared" si="220"/>
        <v>453.76543512949553</v>
      </c>
      <c r="O1294" s="12">
        <v>1292</v>
      </c>
      <c r="P1294" s="12" t="s">
        <v>13982</v>
      </c>
      <c r="Q1294" s="12">
        <v>0</v>
      </c>
      <c r="R1294" s="12">
        <v>1744</v>
      </c>
      <c r="W1294" s="12" t="e">
        <f t="shared" ca="1" si="221"/>
        <v>#NAME?</v>
      </c>
      <c r="X1294" s="12">
        <v>6330</v>
      </c>
      <c r="Y1294" s="12">
        <v>645.5</v>
      </c>
      <c r="Z1294" s="12" t="e">
        <f t="shared" ca="1" si="222"/>
        <v>#NAME?</v>
      </c>
      <c r="AA1294" s="12" t="e">
        <f ca="1">SUM($Z$4:Z1294)++VLOOKUP(X1294,$G$3:$L$7002,6,0)</f>
        <v>#NAME?</v>
      </c>
      <c r="AB1294" s="12" t="e">
        <f t="shared" ca="1" si="223"/>
        <v>#NAME?</v>
      </c>
      <c r="AC1294" s="12">
        <v>925</v>
      </c>
      <c r="AD1294" s="12" t="e">
        <f t="shared" ca="1" si="224"/>
        <v>#NAME?</v>
      </c>
      <c r="AI1294" s="13"/>
      <c r="AJ1294" s="13">
        <f t="shared" si="217"/>
        <v>0</v>
      </c>
      <c r="AK1294" s="13"/>
      <c r="AL1294" s="12">
        <f t="shared" si="219"/>
        <v>0</v>
      </c>
    </row>
    <row r="1295" spans="6:38">
      <c r="F1295" s="12">
        <f>SUM($J$183:J1295)</f>
        <v>9073176</v>
      </c>
      <c r="G1295" s="12">
        <v>1293</v>
      </c>
      <c r="H1295" s="12" t="s">
        <v>13981</v>
      </c>
      <c r="I1295" s="12">
        <v>0</v>
      </c>
      <c r="J1295" s="12">
        <f t="shared" si="218"/>
        <v>13712</v>
      </c>
      <c r="K1295" s="12">
        <v>160000</v>
      </c>
      <c r="L1295" s="12">
        <f>SUM($J$3:J1295)</f>
        <v>9266650</v>
      </c>
      <c r="M1295" s="12">
        <f>SUM($L$183:L1295)</f>
        <v>4120138274</v>
      </c>
      <c r="N1295" s="15">
        <f t="shared" si="220"/>
        <v>454.10099771017337</v>
      </c>
      <c r="O1295" s="12">
        <v>1293</v>
      </c>
      <c r="P1295" s="12" t="s">
        <v>13982</v>
      </c>
      <c r="Q1295" s="12">
        <v>0</v>
      </c>
      <c r="R1295" s="12">
        <v>1744</v>
      </c>
      <c r="W1295" s="12" t="e">
        <f t="shared" ca="1" si="221"/>
        <v>#NAME?</v>
      </c>
      <c r="X1295" s="12">
        <v>6334</v>
      </c>
      <c r="Y1295" s="12">
        <v>646</v>
      </c>
      <c r="Z1295" s="12" t="e">
        <f t="shared" ca="1" si="222"/>
        <v>#NAME?</v>
      </c>
      <c r="AA1295" s="12" t="e">
        <f ca="1">SUM($Z$4:Z1295)++VLOOKUP(X1295,$G$3:$L$7002,6,0)</f>
        <v>#NAME?</v>
      </c>
      <c r="AB1295" s="12" t="e">
        <f t="shared" ca="1" si="223"/>
        <v>#NAME?</v>
      </c>
      <c r="AC1295" s="12">
        <v>925</v>
      </c>
      <c r="AD1295" s="12" t="e">
        <f t="shared" ca="1" si="224"/>
        <v>#NAME?</v>
      </c>
      <c r="AI1295" s="13"/>
      <c r="AJ1295" s="13">
        <f t="shared" si="217"/>
        <v>0</v>
      </c>
      <c r="AK1295" s="13"/>
      <c r="AL1295" s="12">
        <f t="shared" si="219"/>
        <v>0</v>
      </c>
    </row>
    <row r="1296" spans="6:38">
      <c r="F1296" s="12">
        <f>SUM($J$183:J1296)</f>
        <v>9086898</v>
      </c>
      <c r="G1296" s="12">
        <v>1294</v>
      </c>
      <c r="H1296" s="12" t="s">
        <v>13981</v>
      </c>
      <c r="I1296" s="12">
        <v>0</v>
      </c>
      <c r="J1296" s="12">
        <f t="shared" si="218"/>
        <v>13722</v>
      </c>
      <c r="K1296" s="12">
        <v>160000</v>
      </c>
      <c r="L1296" s="12">
        <f>SUM($J$3:J1296)</f>
        <v>9280372</v>
      </c>
      <c r="M1296" s="12">
        <f>SUM($L$183:L1296)</f>
        <v>4129418646</v>
      </c>
      <c r="N1296" s="15">
        <f t="shared" si="220"/>
        <v>454.43655755792571</v>
      </c>
      <c r="O1296" s="12">
        <v>1294</v>
      </c>
      <c r="P1296" s="12" t="s">
        <v>13982</v>
      </c>
      <c r="Q1296" s="12">
        <v>0</v>
      </c>
      <c r="R1296" s="12">
        <v>1744</v>
      </c>
      <c r="W1296" s="12" t="e">
        <f t="shared" ca="1" si="221"/>
        <v>#NAME?</v>
      </c>
      <c r="X1296" s="12">
        <v>6339</v>
      </c>
      <c r="Y1296" s="12">
        <v>646.5</v>
      </c>
      <c r="Z1296" s="12" t="e">
        <f t="shared" ca="1" si="222"/>
        <v>#NAME?</v>
      </c>
      <c r="AA1296" s="12" t="e">
        <f ca="1">SUM($Z$4:Z1296)++VLOOKUP(X1296,$G$3:$L$7002,6,0)</f>
        <v>#NAME?</v>
      </c>
      <c r="AB1296" s="12" t="e">
        <f t="shared" ca="1" si="223"/>
        <v>#NAME?</v>
      </c>
      <c r="AC1296" s="12">
        <v>926</v>
      </c>
      <c r="AD1296" s="12" t="e">
        <f t="shared" ca="1" si="224"/>
        <v>#NAME?</v>
      </c>
      <c r="AI1296" s="13"/>
      <c r="AJ1296" s="13">
        <f t="shared" si="217"/>
        <v>0</v>
      </c>
      <c r="AK1296" s="13"/>
      <c r="AL1296" s="12">
        <f t="shared" si="219"/>
        <v>0</v>
      </c>
    </row>
    <row r="1297" spans="6:38">
      <c r="F1297" s="12">
        <f>SUM($J$183:J1297)</f>
        <v>9100630</v>
      </c>
      <c r="G1297" s="12">
        <v>1295</v>
      </c>
      <c r="H1297" s="12" t="s">
        <v>13981</v>
      </c>
      <c r="I1297" s="12">
        <v>0</v>
      </c>
      <c r="J1297" s="12">
        <f t="shared" si="218"/>
        <v>13732</v>
      </c>
      <c r="K1297" s="12">
        <v>160000</v>
      </c>
      <c r="L1297" s="12">
        <f>SUM($J$3:J1297)</f>
        <v>9294104</v>
      </c>
      <c r="M1297" s="12">
        <f>SUM($L$183:L1297)</f>
        <v>4138712750</v>
      </c>
      <c r="N1297" s="15">
        <f t="shared" si="220"/>
        <v>454.77211467777505</v>
      </c>
      <c r="O1297" s="12">
        <v>1295</v>
      </c>
      <c r="P1297" s="12" t="s">
        <v>13982</v>
      </c>
      <c r="Q1297" s="12">
        <v>0</v>
      </c>
      <c r="R1297" s="12">
        <v>1744</v>
      </c>
      <c r="W1297" s="12" t="e">
        <f t="shared" ca="1" si="221"/>
        <v>#NAME?</v>
      </c>
      <c r="X1297" s="12">
        <v>6343</v>
      </c>
      <c r="Y1297" s="12">
        <v>647</v>
      </c>
      <c r="Z1297" s="12" t="e">
        <f t="shared" ca="1" si="222"/>
        <v>#NAME?</v>
      </c>
      <c r="AA1297" s="12" t="e">
        <f ca="1">SUM($Z$4:Z1297)++VLOOKUP(X1297,$G$3:$L$7002,6,0)</f>
        <v>#NAME?</v>
      </c>
      <c r="AB1297" s="12" t="e">
        <f t="shared" ca="1" si="223"/>
        <v>#NAME?</v>
      </c>
      <c r="AC1297" s="12">
        <v>926</v>
      </c>
      <c r="AD1297" s="12" t="e">
        <f t="shared" ca="1" si="224"/>
        <v>#NAME?</v>
      </c>
      <c r="AI1297" s="13"/>
      <c r="AJ1297" s="13">
        <f t="shared" si="217"/>
        <v>0</v>
      </c>
      <c r="AK1297" s="13"/>
      <c r="AL1297" s="12">
        <f t="shared" si="219"/>
        <v>0</v>
      </c>
    </row>
    <row r="1298" spans="6:38">
      <c r="F1298" s="12">
        <f>SUM($J$183:J1298)</f>
        <v>9114372</v>
      </c>
      <c r="G1298" s="12">
        <v>1296</v>
      </c>
      <c r="H1298" s="12" t="s">
        <v>13981</v>
      </c>
      <c r="I1298" s="12">
        <v>0</v>
      </c>
      <c r="J1298" s="12">
        <f t="shared" si="218"/>
        <v>13742</v>
      </c>
      <c r="K1298" s="12">
        <v>160000</v>
      </c>
      <c r="L1298" s="12">
        <f>SUM($J$3:J1298)</f>
        <v>9307846</v>
      </c>
      <c r="M1298" s="12">
        <f>SUM($L$183:L1298)</f>
        <v>4148020596</v>
      </c>
      <c r="N1298" s="15">
        <f t="shared" si="220"/>
        <v>455.10766907473163</v>
      </c>
      <c r="O1298" s="12">
        <v>1296</v>
      </c>
      <c r="P1298" s="12" t="s">
        <v>13982</v>
      </c>
      <c r="Q1298" s="12">
        <v>0</v>
      </c>
      <c r="R1298" s="12">
        <v>1744</v>
      </c>
      <c r="W1298" s="12" t="e">
        <f t="shared" ca="1" si="221"/>
        <v>#NAME?</v>
      </c>
      <c r="X1298" s="12">
        <v>6348</v>
      </c>
      <c r="Y1298" s="12">
        <v>647.5</v>
      </c>
      <c r="Z1298" s="12" t="e">
        <f t="shared" ca="1" si="222"/>
        <v>#NAME?</v>
      </c>
      <c r="AA1298" s="12" t="e">
        <f ca="1">SUM($Z$4:Z1298)++VLOOKUP(X1298,$G$3:$L$7002,6,0)</f>
        <v>#NAME?</v>
      </c>
      <c r="AB1298" s="12" t="e">
        <f t="shared" ca="1" si="223"/>
        <v>#NAME?</v>
      </c>
      <c r="AC1298" s="12">
        <v>927</v>
      </c>
      <c r="AD1298" s="12" t="e">
        <f t="shared" ca="1" si="224"/>
        <v>#NAME?</v>
      </c>
      <c r="AI1298" s="13"/>
      <c r="AJ1298" s="13">
        <f t="shared" si="217"/>
        <v>0</v>
      </c>
      <c r="AK1298" s="13"/>
      <c r="AL1298" s="12">
        <f t="shared" si="219"/>
        <v>0</v>
      </c>
    </row>
    <row r="1299" spans="6:38">
      <c r="F1299" s="12">
        <f>SUM($J$183:J1299)</f>
        <v>9128124</v>
      </c>
      <c r="G1299" s="12">
        <v>1297</v>
      </c>
      <c r="H1299" s="12" t="s">
        <v>13981</v>
      </c>
      <c r="I1299" s="12">
        <v>0</v>
      </c>
      <c r="J1299" s="12">
        <f t="shared" si="218"/>
        <v>13752</v>
      </c>
      <c r="K1299" s="12">
        <v>160000</v>
      </c>
      <c r="L1299" s="12">
        <f>SUM($J$3:J1299)</f>
        <v>9321598</v>
      </c>
      <c r="M1299" s="12">
        <f>SUM($L$183:L1299)</f>
        <v>4157342194</v>
      </c>
      <c r="N1299" s="15">
        <f t="shared" si="220"/>
        <v>455.44322075379347</v>
      </c>
      <c r="O1299" s="12">
        <v>1297</v>
      </c>
      <c r="P1299" s="12" t="s">
        <v>13982</v>
      </c>
      <c r="Q1299" s="12">
        <v>0</v>
      </c>
      <c r="R1299" s="12">
        <v>1744</v>
      </c>
      <c r="W1299" s="12" t="e">
        <f t="shared" ca="1" si="221"/>
        <v>#NAME?</v>
      </c>
      <c r="X1299" s="12">
        <v>6352</v>
      </c>
      <c r="Y1299" s="12">
        <v>648</v>
      </c>
      <c r="Z1299" s="12" t="e">
        <f t="shared" ca="1" si="222"/>
        <v>#NAME?</v>
      </c>
      <c r="AA1299" s="12" t="e">
        <f ca="1">SUM($Z$4:Z1299)++VLOOKUP(X1299,$G$3:$L$7002,6,0)</f>
        <v>#NAME?</v>
      </c>
      <c r="AB1299" s="12" t="e">
        <f t="shared" ca="1" si="223"/>
        <v>#NAME?</v>
      </c>
      <c r="AC1299" s="12">
        <v>927</v>
      </c>
      <c r="AD1299" s="12" t="e">
        <f t="shared" ca="1" si="224"/>
        <v>#NAME?</v>
      </c>
      <c r="AI1299" s="13"/>
      <c r="AJ1299" s="13">
        <f t="shared" si="217"/>
        <v>0</v>
      </c>
      <c r="AK1299" s="13"/>
      <c r="AL1299" s="12">
        <f t="shared" si="219"/>
        <v>0</v>
      </c>
    </row>
    <row r="1300" spans="6:38">
      <c r="F1300" s="12">
        <f>SUM($J$183:J1300)</f>
        <v>9141886</v>
      </c>
      <c r="G1300" s="12">
        <v>1298</v>
      </c>
      <c r="H1300" s="12" t="s">
        <v>13981</v>
      </c>
      <c r="I1300" s="12">
        <v>0</v>
      </c>
      <c r="J1300" s="12">
        <f t="shared" si="218"/>
        <v>13762</v>
      </c>
      <c r="K1300" s="12">
        <v>160000</v>
      </c>
      <c r="L1300" s="12">
        <f>SUM($J$3:J1300)</f>
        <v>9335360</v>
      </c>
      <c r="M1300" s="12">
        <f>SUM($L$183:L1300)</f>
        <v>4166677554</v>
      </c>
      <c r="N1300" s="15">
        <f t="shared" si="220"/>
        <v>455.77876971994618</v>
      </c>
      <c r="O1300" s="12">
        <v>1298</v>
      </c>
      <c r="P1300" s="12" t="s">
        <v>13982</v>
      </c>
      <c r="Q1300" s="12">
        <v>0</v>
      </c>
      <c r="R1300" s="12">
        <v>1744</v>
      </c>
      <c r="W1300" s="12" t="e">
        <f t="shared" ca="1" si="221"/>
        <v>#NAME?</v>
      </c>
      <c r="X1300" s="12">
        <v>6357</v>
      </c>
      <c r="Y1300" s="12">
        <v>648.5</v>
      </c>
      <c r="Z1300" s="12" t="e">
        <f t="shared" ca="1" si="222"/>
        <v>#NAME?</v>
      </c>
      <c r="AA1300" s="12" t="e">
        <f ca="1">SUM($Z$4:Z1300)++VLOOKUP(X1300,$G$3:$L$7002,6,0)</f>
        <v>#NAME?</v>
      </c>
      <c r="AB1300" s="12" t="e">
        <f t="shared" ca="1" si="223"/>
        <v>#NAME?</v>
      </c>
      <c r="AC1300" s="12">
        <v>928</v>
      </c>
      <c r="AD1300" s="12" t="e">
        <f t="shared" ca="1" si="224"/>
        <v>#NAME?</v>
      </c>
      <c r="AI1300" s="13"/>
      <c r="AJ1300" s="13">
        <f t="shared" si="217"/>
        <v>0</v>
      </c>
      <c r="AK1300" s="13"/>
      <c r="AL1300" s="12">
        <f t="shared" si="219"/>
        <v>0</v>
      </c>
    </row>
    <row r="1301" spans="6:38">
      <c r="F1301" s="12">
        <f>SUM($J$183:J1301)</f>
        <v>9155658</v>
      </c>
      <c r="G1301" s="12">
        <v>1299</v>
      </c>
      <c r="H1301" s="12" t="s">
        <v>13981</v>
      </c>
      <c r="I1301" s="12">
        <v>0</v>
      </c>
      <c r="J1301" s="12">
        <f t="shared" si="218"/>
        <v>13772</v>
      </c>
      <c r="K1301" s="12">
        <v>160000</v>
      </c>
      <c r="L1301" s="12">
        <f>SUM($J$3:J1301)</f>
        <v>9349132</v>
      </c>
      <c r="M1301" s="12">
        <f>SUM($L$183:L1301)</f>
        <v>4176026686</v>
      </c>
      <c r="N1301" s="15">
        <f t="shared" si="220"/>
        <v>456.11431597816346</v>
      </c>
      <c r="O1301" s="12">
        <v>1299</v>
      </c>
      <c r="P1301" s="12" t="s">
        <v>13982</v>
      </c>
      <c r="Q1301" s="12">
        <v>0</v>
      </c>
      <c r="R1301" s="12">
        <v>1744</v>
      </c>
      <c r="W1301" s="12" t="e">
        <f t="shared" ca="1" si="221"/>
        <v>#NAME?</v>
      </c>
      <c r="X1301" s="12">
        <v>6361</v>
      </c>
      <c r="Y1301" s="12">
        <v>649</v>
      </c>
      <c r="Z1301" s="12" t="e">
        <f t="shared" ca="1" si="222"/>
        <v>#NAME?</v>
      </c>
      <c r="AA1301" s="12" t="e">
        <f ca="1">SUM($Z$4:Z1301)++VLOOKUP(X1301,$G$3:$L$7002,6,0)</f>
        <v>#NAME?</v>
      </c>
      <c r="AB1301" s="12" t="e">
        <f t="shared" ca="1" si="223"/>
        <v>#NAME?</v>
      </c>
      <c r="AC1301" s="12">
        <v>928</v>
      </c>
      <c r="AD1301" s="12" t="e">
        <f t="shared" ca="1" si="224"/>
        <v>#NAME?</v>
      </c>
      <c r="AI1301" s="13"/>
      <c r="AJ1301" s="13">
        <f t="shared" ref="AJ1301:AJ1364" si="225">AI1301</f>
        <v>0</v>
      </c>
      <c r="AK1301" s="13"/>
      <c r="AL1301" s="12">
        <f t="shared" si="219"/>
        <v>0</v>
      </c>
    </row>
    <row r="1302" spans="6:38">
      <c r="F1302" s="12">
        <f>SUM($J$183:J1302)</f>
        <v>9169440</v>
      </c>
      <c r="G1302" s="12">
        <v>1300</v>
      </c>
      <c r="H1302" s="12" t="s">
        <v>13981</v>
      </c>
      <c r="I1302" s="12">
        <v>0</v>
      </c>
      <c r="J1302" s="12">
        <f t="shared" si="218"/>
        <v>13782</v>
      </c>
      <c r="K1302" s="12">
        <v>160000</v>
      </c>
      <c r="L1302" s="12">
        <f>SUM($J$3:J1302)</f>
        <v>9362914</v>
      </c>
      <c r="M1302" s="12">
        <f>SUM($L$183:L1302)</f>
        <v>4185389600</v>
      </c>
      <c r="N1302" s="15">
        <f t="shared" si="220"/>
        <v>456.4498595334066</v>
      </c>
      <c r="O1302" s="12">
        <v>1300</v>
      </c>
      <c r="P1302" s="12" t="s">
        <v>13982</v>
      </c>
      <c r="Q1302" s="12">
        <v>0</v>
      </c>
      <c r="R1302" s="12">
        <v>1744</v>
      </c>
      <c r="W1302" s="12" t="e">
        <f t="shared" ca="1" si="221"/>
        <v>#NAME?</v>
      </c>
      <c r="X1302" s="12">
        <v>6366</v>
      </c>
      <c r="Y1302" s="12">
        <v>649.5</v>
      </c>
      <c r="Z1302" s="12" t="e">
        <f t="shared" ca="1" si="222"/>
        <v>#NAME?</v>
      </c>
      <c r="AA1302" s="12" t="e">
        <f ca="1">SUM($Z$4:Z1302)++VLOOKUP(X1302,$G$3:$L$7002,6,0)</f>
        <v>#NAME?</v>
      </c>
      <c r="AB1302" s="12" t="e">
        <f t="shared" ca="1" si="223"/>
        <v>#NAME?</v>
      </c>
      <c r="AC1302" s="12">
        <v>929</v>
      </c>
      <c r="AD1302" s="12" t="e">
        <f t="shared" ca="1" si="224"/>
        <v>#NAME?</v>
      </c>
      <c r="AI1302" s="13"/>
      <c r="AJ1302" s="13">
        <f t="shared" si="225"/>
        <v>0</v>
      </c>
      <c r="AK1302" s="13"/>
      <c r="AL1302" s="12">
        <f t="shared" si="219"/>
        <v>0</v>
      </c>
    </row>
    <row r="1303" spans="6:38">
      <c r="F1303" s="12">
        <f>SUM($J$183:J1303)</f>
        <v>9183232</v>
      </c>
      <c r="G1303" s="12">
        <v>1301</v>
      </c>
      <c r="H1303" s="12" t="s">
        <v>13981</v>
      </c>
      <c r="I1303" s="12">
        <v>0</v>
      </c>
      <c r="J1303" s="12">
        <f t="shared" si="218"/>
        <v>13792</v>
      </c>
      <c r="K1303" s="12">
        <v>160000</v>
      </c>
      <c r="L1303" s="12">
        <f>SUM($J$3:J1303)</f>
        <v>9376706</v>
      </c>
      <c r="M1303" s="12">
        <f>SUM($L$183:L1303)</f>
        <v>4194766306</v>
      </c>
      <c r="N1303" s="15">
        <f t="shared" si="220"/>
        <v>456.785400390625</v>
      </c>
      <c r="O1303" s="12">
        <v>1301</v>
      </c>
      <c r="P1303" s="12" t="s">
        <v>13982</v>
      </c>
      <c r="Q1303" s="12">
        <v>0</v>
      </c>
      <c r="R1303" s="12">
        <v>1744</v>
      </c>
      <c r="W1303" s="12" t="e">
        <f t="shared" ca="1" si="221"/>
        <v>#NAME?</v>
      </c>
      <c r="X1303" s="12">
        <v>6370</v>
      </c>
      <c r="Y1303" s="12">
        <v>650</v>
      </c>
      <c r="Z1303" s="12" t="e">
        <f t="shared" ca="1" si="222"/>
        <v>#NAME?</v>
      </c>
      <c r="AA1303" s="12" t="e">
        <f ca="1">SUM($Z$4:Z1303)++VLOOKUP(X1303,$G$3:$L$7002,6,0)</f>
        <v>#NAME?</v>
      </c>
      <c r="AB1303" s="12" t="e">
        <f t="shared" ca="1" si="223"/>
        <v>#NAME?</v>
      </c>
      <c r="AC1303" s="12">
        <v>929</v>
      </c>
      <c r="AD1303" s="12" t="e">
        <f t="shared" ca="1" si="224"/>
        <v>#NAME?</v>
      </c>
      <c r="AI1303" s="13"/>
      <c r="AJ1303" s="13">
        <f t="shared" si="225"/>
        <v>0</v>
      </c>
      <c r="AK1303" s="13"/>
      <c r="AL1303" s="12">
        <f t="shared" si="219"/>
        <v>0</v>
      </c>
    </row>
    <row r="1304" spans="6:38">
      <c r="F1304" s="12">
        <f>SUM($J$183:J1304)</f>
        <v>9197034</v>
      </c>
      <c r="G1304" s="12">
        <v>1302</v>
      </c>
      <c r="H1304" s="12" t="s">
        <v>13981</v>
      </c>
      <c r="I1304" s="12">
        <v>0</v>
      </c>
      <c r="J1304" s="12">
        <f t="shared" si="218"/>
        <v>13802</v>
      </c>
      <c r="K1304" s="12">
        <v>160000</v>
      </c>
      <c r="L1304" s="12">
        <f>SUM($J$3:J1304)</f>
        <v>9390508</v>
      </c>
      <c r="M1304" s="12">
        <f>SUM($L$183:L1304)</f>
        <v>4204156814</v>
      </c>
      <c r="N1304" s="15">
        <f t="shared" si="220"/>
        <v>457.12093855475581</v>
      </c>
      <c r="O1304" s="12">
        <v>1302</v>
      </c>
      <c r="P1304" s="12" t="s">
        <v>13982</v>
      </c>
      <c r="Q1304" s="12">
        <v>0</v>
      </c>
      <c r="R1304" s="12">
        <v>1744</v>
      </c>
      <c r="W1304" s="12" t="e">
        <f t="shared" ca="1" si="221"/>
        <v>#NAME?</v>
      </c>
      <c r="X1304" s="12">
        <v>6375</v>
      </c>
      <c r="Y1304" s="12">
        <v>650.5</v>
      </c>
      <c r="Z1304" s="12" t="e">
        <f t="shared" ca="1" si="222"/>
        <v>#NAME?</v>
      </c>
      <c r="AA1304" s="12" t="e">
        <f ca="1">SUM($Z$4:Z1304)++VLOOKUP(X1304,$G$3:$L$7002,6,0)</f>
        <v>#NAME?</v>
      </c>
      <c r="AB1304" s="12" t="e">
        <f t="shared" ca="1" si="223"/>
        <v>#NAME?</v>
      </c>
      <c r="AC1304" s="12">
        <v>930</v>
      </c>
      <c r="AD1304" s="12" t="e">
        <f t="shared" ca="1" si="224"/>
        <v>#NAME?</v>
      </c>
      <c r="AI1304" s="13"/>
      <c r="AJ1304" s="13">
        <f t="shared" si="225"/>
        <v>0</v>
      </c>
      <c r="AK1304" s="13"/>
      <c r="AL1304" s="12">
        <f t="shared" si="219"/>
        <v>0</v>
      </c>
    </row>
    <row r="1305" spans="6:38">
      <c r="F1305" s="12">
        <f>SUM($J$183:J1305)</f>
        <v>9210846</v>
      </c>
      <c r="G1305" s="12">
        <v>1303</v>
      </c>
      <c r="H1305" s="12" t="s">
        <v>13981</v>
      </c>
      <c r="I1305" s="12">
        <v>0</v>
      </c>
      <c r="J1305" s="12">
        <f t="shared" si="218"/>
        <v>13812</v>
      </c>
      <c r="K1305" s="12">
        <v>160000</v>
      </c>
      <c r="L1305" s="12">
        <f>SUM($J$3:J1305)</f>
        <v>9404320</v>
      </c>
      <c r="M1305" s="12">
        <f>SUM($L$183:L1305)</f>
        <v>4213561134</v>
      </c>
      <c r="N1305" s="15">
        <f t="shared" si="220"/>
        <v>457.45647403072422</v>
      </c>
      <c r="O1305" s="12">
        <v>1303</v>
      </c>
      <c r="P1305" s="12" t="s">
        <v>13982</v>
      </c>
      <c r="Q1305" s="12">
        <v>0</v>
      </c>
      <c r="R1305" s="12">
        <v>1744</v>
      </c>
      <c r="W1305" s="12" t="e">
        <f t="shared" ca="1" si="221"/>
        <v>#NAME?</v>
      </c>
      <c r="X1305" s="12">
        <v>6379</v>
      </c>
      <c r="Y1305" s="12">
        <v>651</v>
      </c>
      <c r="Z1305" s="12" t="e">
        <f t="shared" ca="1" si="222"/>
        <v>#NAME?</v>
      </c>
      <c r="AA1305" s="12" t="e">
        <f ca="1">SUM($Z$4:Z1305)++VLOOKUP(X1305,$G$3:$L$7002,6,0)</f>
        <v>#NAME?</v>
      </c>
      <c r="AB1305" s="12" t="e">
        <f t="shared" ca="1" si="223"/>
        <v>#NAME?</v>
      </c>
      <c r="AC1305" s="12">
        <v>930</v>
      </c>
      <c r="AD1305" s="12" t="e">
        <f t="shared" ca="1" si="224"/>
        <v>#NAME?</v>
      </c>
      <c r="AI1305" s="13"/>
      <c r="AJ1305" s="13">
        <f t="shared" si="225"/>
        <v>0</v>
      </c>
      <c r="AK1305" s="13"/>
      <c r="AL1305" s="12">
        <f t="shared" si="219"/>
        <v>0</v>
      </c>
    </row>
    <row r="1306" spans="6:38">
      <c r="F1306" s="12">
        <f>SUM($J$183:J1306)</f>
        <v>9224668</v>
      </c>
      <c r="G1306" s="12">
        <v>1304</v>
      </c>
      <c r="H1306" s="12" t="s">
        <v>13981</v>
      </c>
      <c r="I1306" s="12">
        <v>0</v>
      </c>
      <c r="J1306" s="12">
        <f t="shared" si="218"/>
        <v>13822</v>
      </c>
      <c r="K1306" s="12">
        <v>160000</v>
      </c>
      <c r="L1306" s="12">
        <f>SUM($J$3:J1306)</f>
        <v>9418142</v>
      </c>
      <c r="M1306" s="12">
        <f>SUM($L$183:L1306)</f>
        <v>4222979276</v>
      </c>
      <c r="N1306" s="15">
        <f t="shared" si="220"/>
        <v>457.79200682344339</v>
      </c>
      <c r="O1306" s="12">
        <v>1304</v>
      </c>
      <c r="P1306" s="12" t="s">
        <v>13982</v>
      </c>
      <c r="Q1306" s="12">
        <v>0</v>
      </c>
      <c r="R1306" s="12">
        <v>1744</v>
      </c>
      <c r="W1306" s="12" t="e">
        <f t="shared" ca="1" si="221"/>
        <v>#NAME?</v>
      </c>
      <c r="X1306" s="12">
        <v>6384</v>
      </c>
      <c r="Y1306" s="12">
        <v>651.5</v>
      </c>
      <c r="Z1306" s="12" t="e">
        <f t="shared" ca="1" si="222"/>
        <v>#NAME?</v>
      </c>
      <c r="AA1306" s="12" t="e">
        <f ca="1">SUM($Z$4:Z1306)++VLOOKUP(X1306,$G$3:$L$7002,6,0)</f>
        <v>#NAME?</v>
      </c>
      <c r="AB1306" s="12" t="e">
        <f t="shared" ca="1" si="223"/>
        <v>#NAME?</v>
      </c>
      <c r="AC1306" s="12">
        <v>931</v>
      </c>
      <c r="AD1306" s="12" t="e">
        <f t="shared" ca="1" si="224"/>
        <v>#NAME?</v>
      </c>
      <c r="AI1306" s="13"/>
      <c r="AJ1306" s="13">
        <f t="shared" si="225"/>
        <v>0</v>
      </c>
      <c r="AK1306" s="13"/>
      <c r="AL1306" s="12">
        <f t="shared" si="219"/>
        <v>0</v>
      </c>
    </row>
    <row r="1307" spans="6:38">
      <c r="F1307" s="12">
        <f>SUM($J$183:J1307)</f>
        <v>9238500</v>
      </c>
      <c r="G1307" s="12">
        <v>1305</v>
      </c>
      <c r="H1307" s="12" t="s">
        <v>13981</v>
      </c>
      <c r="I1307" s="12">
        <v>0</v>
      </c>
      <c r="J1307" s="12">
        <f t="shared" si="218"/>
        <v>13832</v>
      </c>
      <c r="K1307" s="12">
        <v>160000</v>
      </c>
      <c r="L1307" s="12">
        <f>SUM($J$3:J1307)</f>
        <v>9431974</v>
      </c>
      <c r="M1307" s="12">
        <f>SUM($L$183:L1307)</f>
        <v>4232411250</v>
      </c>
      <c r="N1307" s="15">
        <f t="shared" si="220"/>
        <v>458.12753693781457</v>
      </c>
      <c r="O1307" s="12">
        <v>1305</v>
      </c>
      <c r="P1307" s="12" t="s">
        <v>13982</v>
      </c>
      <c r="Q1307" s="12">
        <v>0</v>
      </c>
      <c r="R1307" s="12">
        <v>1744</v>
      </c>
      <c r="W1307" s="12" t="e">
        <f t="shared" ca="1" si="221"/>
        <v>#NAME?</v>
      </c>
      <c r="X1307" s="12">
        <v>6388</v>
      </c>
      <c r="Y1307" s="12">
        <v>652</v>
      </c>
      <c r="Z1307" s="12" t="e">
        <f t="shared" ca="1" si="222"/>
        <v>#NAME?</v>
      </c>
      <c r="AA1307" s="12" t="e">
        <f ca="1">SUM($Z$4:Z1307)++VLOOKUP(X1307,$G$3:$L$7002,6,0)</f>
        <v>#NAME?</v>
      </c>
      <c r="AB1307" s="12" t="e">
        <f t="shared" ca="1" si="223"/>
        <v>#NAME?</v>
      </c>
      <c r="AC1307" s="12">
        <v>931</v>
      </c>
      <c r="AD1307" s="12" t="e">
        <f t="shared" ca="1" si="224"/>
        <v>#NAME?</v>
      </c>
      <c r="AI1307" s="13"/>
      <c r="AJ1307" s="13">
        <f t="shared" si="225"/>
        <v>0</v>
      </c>
      <c r="AK1307" s="13"/>
      <c r="AL1307" s="12">
        <f t="shared" si="219"/>
        <v>0</v>
      </c>
    </row>
    <row r="1308" spans="6:38">
      <c r="F1308" s="12">
        <f>SUM($J$183:J1308)</f>
        <v>9252342</v>
      </c>
      <c r="G1308" s="12">
        <v>1306</v>
      </c>
      <c r="H1308" s="12" t="s">
        <v>13981</v>
      </c>
      <c r="I1308" s="12">
        <v>0</v>
      </c>
      <c r="J1308" s="12">
        <f t="shared" si="218"/>
        <v>13842</v>
      </c>
      <c r="K1308" s="12">
        <v>160000</v>
      </c>
      <c r="L1308" s="12">
        <f>SUM($J$3:J1308)</f>
        <v>9445816</v>
      </c>
      <c r="M1308" s="12">
        <f>SUM($L$183:L1308)</f>
        <v>4241857066</v>
      </c>
      <c r="N1308" s="15">
        <f t="shared" si="220"/>
        <v>458.46306437872704</v>
      </c>
      <c r="O1308" s="12">
        <v>1306</v>
      </c>
      <c r="P1308" s="12" t="s">
        <v>13982</v>
      </c>
      <c r="Q1308" s="12">
        <v>0</v>
      </c>
      <c r="R1308" s="12">
        <v>1744</v>
      </c>
      <c r="W1308" s="12" t="e">
        <f t="shared" ca="1" si="221"/>
        <v>#NAME?</v>
      </c>
      <c r="X1308" s="12">
        <v>6393</v>
      </c>
      <c r="Y1308" s="12">
        <v>652.5</v>
      </c>
      <c r="Z1308" s="12" t="e">
        <f t="shared" ca="1" si="222"/>
        <v>#NAME?</v>
      </c>
      <c r="AA1308" s="12" t="e">
        <f ca="1">SUM($Z$4:Z1308)++VLOOKUP(X1308,$G$3:$L$7002,6,0)</f>
        <v>#NAME?</v>
      </c>
      <c r="AB1308" s="12" t="e">
        <f t="shared" ca="1" si="223"/>
        <v>#NAME?</v>
      </c>
      <c r="AC1308" s="12">
        <v>932</v>
      </c>
      <c r="AD1308" s="12" t="e">
        <f t="shared" ca="1" si="224"/>
        <v>#NAME?</v>
      </c>
      <c r="AI1308" s="13"/>
      <c r="AJ1308" s="13">
        <f t="shared" si="225"/>
        <v>0</v>
      </c>
      <c r="AK1308" s="13"/>
      <c r="AL1308" s="12">
        <f t="shared" si="219"/>
        <v>0</v>
      </c>
    </row>
    <row r="1309" spans="6:38">
      <c r="F1309" s="12">
        <f>SUM($J$183:J1309)</f>
        <v>9266194</v>
      </c>
      <c r="G1309" s="12">
        <v>1307</v>
      </c>
      <c r="H1309" s="12" t="s">
        <v>13981</v>
      </c>
      <c r="I1309" s="12">
        <v>0</v>
      </c>
      <c r="J1309" s="12">
        <f t="shared" si="218"/>
        <v>13852</v>
      </c>
      <c r="K1309" s="12">
        <v>160000</v>
      </c>
      <c r="L1309" s="12">
        <f>SUM($J$3:J1309)</f>
        <v>9459668</v>
      </c>
      <c r="M1309" s="12">
        <f>SUM($L$183:L1309)</f>
        <v>4251316734</v>
      </c>
      <c r="N1309" s="15">
        <f t="shared" si="220"/>
        <v>458.79858915105814</v>
      </c>
      <c r="O1309" s="12">
        <v>1307</v>
      </c>
      <c r="P1309" s="12" t="s">
        <v>13982</v>
      </c>
      <c r="Q1309" s="12">
        <v>0</v>
      </c>
      <c r="R1309" s="12">
        <v>1744</v>
      </c>
      <c r="W1309" s="12" t="e">
        <f t="shared" ca="1" si="221"/>
        <v>#NAME?</v>
      </c>
      <c r="X1309" s="12">
        <v>6397</v>
      </c>
      <c r="Y1309" s="12">
        <v>653</v>
      </c>
      <c r="Z1309" s="12" t="e">
        <f t="shared" ca="1" si="222"/>
        <v>#NAME?</v>
      </c>
      <c r="AA1309" s="12" t="e">
        <f ca="1">SUM($Z$4:Z1309)++VLOOKUP(X1309,$G$3:$L$7002,6,0)</f>
        <v>#NAME?</v>
      </c>
      <c r="AB1309" s="12" t="e">
        <f t="shared" ca="1" si="223"/>
        <v>#NAME?</v>
      </c>
      <c r="AC1309" s="12">
        <v>932</v>
      </c>
      <c r="AD1309" s="12" t="e">
        <f t="shared" ca="1" si="224"/>
        <v>#NAME?</v>
      </c>
      <c r="AI1309" s="13"/>
      <c r="AJ1309" s="13">
        <f t="shared" si="225"/>
        <v>0</v>
      </c>
      <c r="AK1309" s="13"/>
      <c r="AL1309" s="12">
        <f t="shared" si="219"/>
        <v>0</v>
      </c>
    </row>
    <row r="1310" spans="6:38">
      <c r="F1310" s="12">
        <f>SUM($J$183:J1310)</f>
        <v>9280056</v>
      </c>
      <c r="G1310" s="12">
        <v>1308</v>
      </c>
      <c r="H1310" s="12" t="s">
        <v>13981</v>
      </c>
      <c r="I1310" s="12">
        <v>0</v>
      </c>
      <c r="J1310" s="12">
        <f t="shared" si="218"/>
        <v>13862</v>
      </c>
      <c r="K1310" s="12">
        <v>160000</v>
      </c>
      <c r="L1310" s="12">
        <f>SUM($J$3:J1310)</f>
        <v>9473530</v>
      </c>
      <c r="M1310" s="12">
        <f>SUM($L$183:L1310)</f>
        <v>4260790264</v>
      </c>
      <c r="N1310" s="15">
        <f t="shared" si="220"/>
        <v>459.13411125967343</v>
      </c>
      <c r="O1310" s="12">
        <v>1308</v>
      </c>
      <c r="P1310" s="12" t="s">
        <v>13982</v>
      </c>
      <c r="Q1310" s="12">
        <v>0</v>
      </c>
      <c r="R1310" s="12">
        <v>1744</v>
      </c>
      <c r="W1310" s="12" t="e">
        <f t="shared" ca="1" si="221"/>
        <v>#NAME?</v>
      </c>
      <c r="X1310" s="12">
        <v>6402</v>
      </c>
      <c r="Y1310" s="12">
        <v>653.5</v>
      </c>
      <c r="Z1310" s="12" t="e">
        <f t="shared" ca="1" si="222"/>
        <v>#NAME?</v>
      </c>
      <c r="AA1310" s="12" t="e">
        <f ca="1">SUM($Z$4:Z1310)++VLOOKUP(X1310,$G$3:$L$7002,6,0)</f>
        <v>#NAME?</v>
      </c>
      <c r="AB1310" s="12" t="e">
        <f t="shared" ca="1" si="223"/>
        <v>#NAME?</v>
      </c>
      <c r="AC1310" s="12">
        <v>933</v>
      </c>
      <c r="AD1310" s="12" t="e">
        <f t="shared" ca="1" si="224"/>
        <v>#NAME?</v>
      </c>
      <c r="AI1310" s="13"/>
      <c r="AJ1310" s="13">
        <f t="shared" si="225"/>
        <v>0</v>
      </c>
      <c r="AK1310" s="13"/>
      <c r="AL1310" s="12">
        <f t="shared" si="219"/>
        <v>0</v>
      </c>
    </row>
    <row r="1311" spans="6:38">
      <c r="F1311" s="12">
        <f>SUM($J$183:J1311)</f>
        <v>9293928</v>
      </c>
      <c r="G1311" s="12">
        <v>1309</v>
      </c>
      <c r="H1311" s="12" t="s">
        <v>13981</v>
      </c>
      <c r="I1311" s="12">
        <v>0</v>
      </c>
      <c r="J1311" s="12">
        <f t="shared" si="218"/>
        <v>13872</v>
      </c>
      <c r="K1311" s="12">
        <v>160000</v>
      </c>
      <c r="L1311" s="12">
        <f>SUM($J$3:J1311)</f>
        <v>9487402</v>
      </c>
      <c r="M1311" s="12">
        <f>SUM($L$183:L1311)</f>
        <v>4270277666</v>
      </c>
      <c r="N1311" s="15">
        <f t="shared" si="220"/>
        <v>459.46963070942661</v>
      </c>
      <c r="O1311" s="12">
        <v>1309</v>
      </c>
      <c r="P1311" s="12" t="s">
        <v>13982</v>
      </c>
      <c r="Q1311" s="12">
        <v>0</v>
      </c>
      <c r="R1311" s="12">
        <v>1744</v>
      </c>
      <c r="W1311" s="12" t="e">
        <f t="shared" ca="1" si="221"/>
        <v>#NAME?</v>
      </c>
      <c r="X1311" s="12">
        <v>6406</v>
      </c>
      <c r="Y1311" s="12">
        <v>654</v>
      </c>
      <c r="Z1311" s="12" t="e">
        <f t="shared" ca="1" si="222"/>
        <v>#NAME?</v>
      </c>
      <c r="AA1311" s="12" t="e">
        <f ca="1">SUM($Z$4:Z1311)++VLOOKUP(X1311,$G$3:$L$7002,6,0)</f>
        <v>#NAME?</v>
      </c>
      <c r="AB1311" s="12" t="e">
        <f t="shared" ca="1" si="223"/>
        <v>#NAME?</v>
      </c>
      <c r="AC1311" s="12">
        <v>933</v>
      </c>
      <c r="AD1311" s="12" t="e">
        <f t="shared" ca="1" si="224"/>
        <v>#NAME?</v>
      </c>
      <c r="AI1311" s="13"/>
      <c r="AJ1311" s="13">
        <f t="shared" si="225"/>
        <v>0</v>
      </c>
      <c r="AK1311" s="13"/>
      <c r="AL1311" s="12">
        <f t="shared" si="219"/>
        <v>0</v>
      </c>
    </row>
    <row r="1312" spans="6:38">
      <c r="F1312" s="12">
        <f>SUM($J$183:J1312)</f>
        <v>9307810</v>
      </c>
      <c r="G1312" s="12">
        <v>1310</v>
      </c>
      <c r="H1312" s="12" t="s">
        <v>13981</v>
      </c>
      <c r="I1312" s="12">
        <v>0</v>
      </c>
      <c r="J1312" s="12">
        <f t="shared" si="218"/>
        <v>13882</v>
      </c>
      <c r="K1312" s="12">
        <v>160000</v>
      </c>
      <c r="L1312" s="12">
        <f>SUM($J$3:J1312)</f>
        <v>9501284</v>
      </c>
      <c r="M1312" s="12">
        <f>SUM($L$183:L1312)</f>
        <v>4279778950</v>
      </c>
      <c r="N1312" s="15">
        <f t="shared" si="220"/>
        <v>459.80514750515965</v>
      </c>
      <c r="O1312" s="12">
        <v>1310</v>
      </c>
      <c r="P1312" s="12" t="s">
        <v>13982</v>
      </c>
      <c r="Q1312" s="12">
        <v>0</v>
      </c>
      <c r="R1312" s="12">
        <v>1744</v>
      </c>
      <c r="W1312" s="12" t="e">
        <f t="shared" ca="1" si="221"/>
        <v>#NAME?</v>
      </c>
      <c r="X1312" s="12">
        <v>6411</v>
      </c>
      <c r="Y1312" s="12">
        <v>654.5</v>
      </c>
      <c r="Z1312" s="12" t="e">
        <f t="shared" ca="1" si="222"/>
        <v>#NAME?</v>
      </c>
      <c r="AA1312" s="12" t="e">
        <f ca="1">SUM($Z$4:Z1312)++VLOOKUP(X1312,$G$3:$L$7002,6,0)</f>
        <v>#NAME?</v>
      </c>
      <c r="AB1312" s="12" t="e">
        <f t="shared" ca="1" si="223"/>
        <v>#NAME?</v>
      </c>
      <c r="AC1312" s="12">
        <v>934</v>
      </c>
      <c r="AD1312" s="12" t="e">
        <f t="shared" ca="1" si="224"/>
        <v>#NAME?</v>
      </c>
      <c r="AI1312" s="13"/>
      <c r="AJ1312" s="13">
        <f t="shared" si="225"/>
        <v>0</v>
      </c>
      <c r="AK1312" s="13"/>
      <c r="AL1312" s="12">
        <f t="shared" si="219"/>
        <v>0</v>
      </c>
    </row>
    <row r="1313" spans="6:38">
      <c r="F1313" s="12">
        <f>SUM($J$183:J1313)</f>
        <v>9321702</v>
      </c>
      <c r="G1313" s="12">
        <v>1311</v>
      </c>
      <c r="H1313" s="12" t="s">
        <v>13981</v>
      </c>
      <c r="I1313" s="12">
        <v>0</v>
      </c>
      <c r="J1313" s="12">
        <f t="shared" si="218"/>
        <v>13892</v>
      </c>
      <c r="K1313" s="12">
        <v>160000</v>
      </c>
      <c r="L1313" s="12">
        <f>SUM($J$3:J1313)</f>
        <v>9515176</v>
      </c>
      <c r="M1313" s="12">
        <f>SUM($L$183:L1313)</f>
        <v>4289294126</v>
      </c>
      <c r="N1313" s="15">
        <f t="shared" si="220"/>
        <v>460.14066165170266</v>
      </c>
      <c r="O1313" s="12">
        <v>1311</v>
      </c>
      <c r="P1313" s="12" t="s">
        <v>13982</v>
      </c>
      <c r="Q1313" s="12">
        <v>0</v>
      </c>
      <c r="R1313" s="12">
        <v>1744</v>
      </c>
      <c r="W1313" s="12" t="e">
        <f t="shared" ca="1" si="221"/>
        <v>#NAME?</v>
      </c>
      <c r="X1313" s="12">
        <v>6415</v>
      </c>
      <c r="Y1313" s="12">
        <v>655</v>
      </c>
      <c r="Z1313" s="12" t="e">
        <f t="shared" ca="1" si="222"/>
        <v>#NAME?</v>
      </c>
      <c r="AA1313" s="12" t="e">
        <f ca="1">SUM($Z$4:Z1313)++VLOOKUP(X1313,$G$3:$L$7002,6,0)</f>
        <v>#NAME?</v>
      </c>
      <c r="AB1313" s="12" t="e">
        <f t="shared" ca="1" si="223"/>
        <v>#NAME?</v>
      </c>
      <c r="AC1313" s="12">
        <v>934</v>
      </c>
      <c r="AD1313" s="12" t="e">
        <f t="shared" ca="1" si="224"/>
        <v>#NAME?</v>
      </c>
      <c r="AI1313" s="13"/>
      <c r="AJ1313" s="13">
        <f t="shared" si="225"/>
        <v>0</v>
      </c>
      <c r="AK1313" s="13"/>
      <c r="AL1313" s="12">
        <f t="shared" si="219"/>
        <v>0</v>
      </c>
    </row>
    <row r="1314" spans="6:38">
      <c r="F1314" s="12">
        <f>SUM($J$183:J1314)</f>
        <v>9335604</v>
      </c>
      <c r="G1314" s="12">
        <v>1312</v>
      </c>
      <c r="H1314" s="12" t="s">
        <v>13981</v>
      </c>
      <c r="I1314" s="12">
        <v>0</v>
      </c>
      <c r="J1314" s="12">
        <f t="shared" si="218"/>
        <v>13902</v>
      </c>
      <c r="K1314" s="12">
        <v>160000</v>
      </c>
      <c r="L1314" s="12">
        <f>SUM($J$3:J1314)</f>
        <v>9529078</v>
      </c>
      <c r="M1314" s="12">
        <f>SUM($L$183:L1314)</f>
        <v>4298823204</v>
      </c>
      <c r="N1314" s="15">
        <f t="shared" si="220"/>
        <v>460.47617315387413</v>
      </c>
      <c r="O1314" s="12">
        <v>1312</v>
      </c>
      <c r="P1314" s="12" t="s">
        <v>13982</v>
      </c>
      <c r="Q1314" s="12">
        <v>0</v>
      </c>
      <c r="R1314" s="12">
        <v>1745</v>
      </c>
      <c r="W1314" s="12" t="e">
        <f t="shared" ca="1" si="221"/>
        <v>#NAME?</v>
      </c>
      <c r="X1314" s="12">
        <v>6420</v>
      </c>
      <c r="Y1314" s="12">
        <v>655.5</v>
      </c>
      <c r="Z1314" s="12" t="e">
        <f t="shared" ca="1" si="222"/>
        <v>#NAME?</v>
      </c>
      <c r="AA1314" s="12" t="e">
        <f ca="1">SUM($Z$4:Z1314)++VLOOKUP(X1314,$G$3:$L$7002,6,0)</f>
        <v>#NAME?</v>
      </c>
      <c r="AB1314" s="12" t="e">
        <f t="shared" ca="1" si="223"/>
        <v>#NAME?</v>
      </c>
      <c r="AC1314" s="12">
        <v>935</v>
      </c>
      <c r="AD1314" s="12" t="e">
        <f t="shared" ca="1" si="224"/>
        <v>#NAME?</v>
      </c>
      <c r="AI1314" s="13"/>
      <c r="AJ1314" s="13">
        <f t="shared" si="225"/>
        <v>0</v>
      </c>
      <c r="AK1314" s="13"/>
      <c r="AL1314" s="12">
        <f t="shared" si="219"/>
        <v>0</v>
      </c>
    </row>
    <row r="1315" spans="6:38">
      <c r="F1315" s="12">
        <f>SUM($J$183:J1315)</f>
        <v>9349516</v>
      </c>
      <c r="G1315" s="12">
        <v>1313</v>
      </c>
      <c r="H1315" s="12" t="s">
        <v>13981</v>
      </c>
      <c r="I1315" s="12">
        <v>0</v>
      </c>
      <c r="J1315" s="12">
        <f t="shared" ref="J1315:J1378" si="226">J1314+10</f>
        <v>13912</v>
      </c>
      <c r="K1315" s="12">
        <v>160000</v>
      </c>
      <c r="L1315" s="12">
        <f>SUM($J$3:J1315)</f>
        <v>9542990</v>
      </c>
      <c r="M1315" s="12">
        <f>SUM($L$183:L1315)</f>
        <v>4308366194</v>
      </c>
      <c r="N1315" s="15">
        <f t="shared" si="220"/>
        <v>460.81168201648086</v>
      </c>
      <c r="O1315" s="12">
        <v>1313</v>
      </c>
      <c r="P1315" s="12" t="s">
        <v>13982</v>
      </c>
      <c r="Q1315" s="12">
        <v>0</v>
      </c>
      <c r="R1315" s="12">
        <v>1745</v>
      </c>
      <c r="W1315" s="12" t="e">
        <f t="shared" ca="1" si="221"/>
        <v>#NAME?</v>
      </c>
      <c r="X1315" s="12">
        <v>6424</v>
      </c>
      <c r="Y1315" s="12">
        <v>656</v>
      </c>
      <c r="Z1315" s="12" t="e">
        <f t="shared" ca="1" si="222"/>
        <v>#NAME?</v>
      </c>
      <c r="AA1315" s="12" t="e">
        <f ca="1">SUM($Z$4:Z1315)++VLOOKUP(X1315,$G$3:$L$7002,6,0)</f>
        <v>#NAME?</v>
      </c>
      <c r="AB1315" s="12" t="e">
        <f t="shared" ca="1" si="223"/>
        <v>#NAME?</v>
      </c>
      <c r="AC1315" s="12">
        <v>935</v>
      </c>
      <c r="AD1315" s="12" t="e">
        <f t="shared" ca="1" si="224"/>
        <v>#NAME?</v>
      </c>
      <c r="AI1315" s="13"/>
      <c r="AJ1315" s="13">
        <f t="shared" si="225"/>
        <v>0</v>
      </c>
      <c r="AK1315" s="13"/>
      <c r="AL1315" s="12">
        <f t="shared" si="219"/>
        <v>0</v>
      </c>
    </row>
    <row r="1316" spans="6:38">
      <c r="F1316" s="12">
        <f>SUM($J$183:J1316)</f>
        <v>9363438</v>
      </c>
      <c r="G1316" s="12">
        <v>1314</v>
      </c>
      <c r="H1316" s="12" t="s">
        <v>13981</v>
      </c>
      <c r="I1316" s="12">
        <v>0</v>
      </c>
      <c r="J1316" s="12">
        <f t="shared" si="226"/>
        <v>13922</v>
      </c>
      <c r="K1316" s="12">
        <v>160000</v>
      </c>
      <c r="L1316" s="12">
        <f>SUM($J$3:J1316)</f>
        <v>9556912</v>
      </c>
      <c r="M1316" s="12">
        <f>SUM($L$183:L1316)</f>
        <v>4317923106</v>
      </c>
      <c r="N1316" s="15">
        <f t="shared" si="220"/>
        <v>461.14718824431793</v>
      </c>
      <c r="O1316" s="12">
        <v>1314</v>
      </c>
      <c r="P1316" s="12" t="s">
        <v>13982</v>
      </c>
      <c r="Q1316" s="12">
        <v>0</v>
      </c>
      <c r="R1316" s="12">
        <v>1745</v>
      </c>
      <c r="W1316" s="12" t="e">
        <f t="shared" ca="1" si="221"/>
        <v>#NAME?</v>
      </c>
      <c r="X1316" s="12">
        <v>6429</v>
      </c>
      <c r="Y1316" s="12">
        <v>656.5</v>
      </c>
      <c r="Z1316" s="12" t="e">
        <f t="shared" ca="1" si="222"/>
        <v>#NAME?</v>
      </c>
      <c r="AA1316" s="12" t="e">
        <f ca="1">SUM($Z$4:Z1316)++VLOOKUP(X1316,$G$3:$L$7002,6,0)</f>
        <v>#NAME?</v>
      </c>
      <c r="AB1316" s="12" t="e">
        <f t="shared" ca="1" si="223"/>
        <v>#NAME?</v>
      </c>
      <c r="AC1316" s="12">
        <v>936</v>
      </c>
      <c r="AD1316" s="12" t="e">
        <f t="shared" ca="1" si="224"/>
        <v>#NAME?</v>
      </c>
      <c r="AI1316" s="13"/>
      <c r="AJ1316" s="13">
        <f t="shared" si="225"/>
        <v>0</v>
      </c>
      <c r="AK1316" s="13"/>
      <c r="AL1316" s="12">
        <f t="shared" si="219"/>
        <v>0</v>
      </c>
    </row>
    <row r="1317" spans="6:38">
      <c r="F1317" s="12">
        <f>SUM($J$183:J1317)</f>
        <v>9377370</v>
      </c>
      <c r="G1317" s="12">
        <v>1315</v>
      </c>
      <c r="H1317" s="12" t="s">
        <v>13981</v>
      </c>
      <c r="I1317" s="12">
        <v>0</v>
      </c>
      <c r="J1317" s="12">
        <f t="shared" si="226"/>
        <v>13932</v>
      </c>
      <c r="K1317" s="12">
        <v>160000</v>
      </c>
      <c r="L1317" s="12">
        <f>SUM($J$3:J1317)</f>
        <v>9570844</v>
      </c>
      <c r="M1317" s="12">
        <f>SUM($L$183:L1317)</f>
        <v>4327493950</v>
      </c>
      <c r="N1317" s="15">
        <f t="shared" si="220"/>
        <v>461.48269184216895</v>
      </c>
      <c r="O1317" s="12">
        <v>1315</v>
      </c>
      <c r="P1317" s="12" t="s">
        <v>13982</v>
      </c>
      <c r="Q1317" s="12">
        <v>0</v>
      </c>
      <c r="R1317" s="12">
        <v>1745</v>
      </c>
      <c r="W1317" s="12" t="e">
        <f t="shared" ca="1" si="221"/>
        <v>#NAME?</v>
      </c>
      <c r="X1317" s="12">
        <v>6433</v>
      </c>
      <c r="Y1317" s="12">
        <v>657</v>
      </c>
      <c r="Z1317" s="12" t="e">
        <f t="shared" ca="1" si="222"/>
        <v>#NAME?</v>
      </c>
      <c r="AA1317" s="12" t="e">
        <f ca="1">SUM($Z$4:Z1317)++VLOOKUP(X1317,$G$3:$L$7002,6,0)</f>
        <v>#NAME?</v>
      </c>
      <c r="AB1317" s="12" t="e">
        <f t="shared" ca="1" si="223"/>
        <v>#NAME?</v>
      </c>
      <c r="AC1317" s="12">
        <v>936</v>
      </c>
      <c r="AD1317" s="12" t="e">
        <f t="shared" ca="1" si="224"/>
        <v>#NAME?</v>
      </c>
      <c r="AI1317" s="13"/>
      <c r="AJ1317" s="13">
        <f t="shared" si="225"/>
        <v>0</v>
      </c>
      <c r="AK1317" s="13"/>
      <c r="AL1317" s="12">
        <f t="shared" si="219"/>
        <v>0</v>
      </c>
    </row>
    <row r="1318" spans="6:38">
      <c r="F1318" s="12">
        <f>SUM($J$183:J1318)</f>
        <v>9391312</v>
      </c>
      <c r="G1318" s="12">
        <v>1316</v>
      </c>
      <c r="H1318" s="12" t="s">
        <v>13981</v>
      </c>
      <c r="I1318" s="12">
        <v>0</v>
      </c>
      <c r="J1318" s="12">
        <f t="shared" si="226"/>
        <v>13942</v>
      </c>
      <c r="K1318" s="12">
        <v>160000</v>
      </c>
      <c r="L1318" s="12">
        <f>SUM($J$3:J1318)</f>
        <v>9584786</v>
      </c>
      <c r="M1318" s="12">
        <f>SUM($L$183:L1318)</f>
        <v>4337078736</v>
      </c>
      <c r="N1318" s="15">
        <f t="shared" si="220"/>
        <v>461.81819281480585</v>
      </c>
      <c r="O1318" s="12">
        <v>1316</v>
      </c>
      <c r="P1318" s="12" t="s">
        <v>13982</v>
      </c>
      <c r="Q1318" s="12">
        <v>0</v>
      </c>
      <c r="R1318" s="12">
        <v>1745</v>
      </c>
      <c r="W1318" s="12" t="e">
        <f t="shared" ca="1" si="221"/>
        <v>#NAME?</v>
      </c>
      <c r="X1318" s="12">
        <v>6438</v>
      </c>
      <c r="Y1318" s="12">
        <v>657.5</v>
      </c>
      <c r="Z1318" s="12" t="e">
        <f t="shared" ca="1" si="222"/>
        <v>#NAME?</v>
      </c>
      <c r="AA1318" s="12" t="e">
        <f ca="1">SUM($Z$4:Z1318)++VLOOKUP(X1318,$G$3:$L$7002,6,0)</f>
        <v>#NAME?</v>
      </c>
      <c r="AB1318" s="12" t="e">
        <f t="shared" ca="1" si="223"/>
        <v>#NAME?</v>
      </c>
      <c r="AC1318" s="12">
        <v>937</v>
      </c>
      <c r="AD1318" s="12" t="e">
        <f t="shared" ca="1" si="224"/>
        <v>#NAME?</v>
      </c>
      <c r="AI1318" s="13"/>
      <c r="AJ1318" s="13">
        <f t="shared" si="225"/>
        <v>0</v>
      </c>
      <c r="AK1318" s="13"/>
      <c r="AL1318" s="12">
        <f t="shared" si="219"/>
        <v>0</v>
      </c>
    </row>
    <row r="1319" spans="6:38">
      <c r="F1319" s="12">
        <f>SUM($J$183:J1319)</f>
        <v>9405264</v>
      </c>
      <c r="G1319" s="12">
        <v>1317</v>
      </c>
      <c r="H1319" s="12" t="s">
        <v>13981</v>
      </c>
      <c r="I1319" s="12">
        <v>0</v>
      </c>
      <c r="J1319" s="12">
        <f t="shared" si="226"/>
        <v>13952</v>
      </c>
      <c r="K1319" s="12">
        <v>160000</v>
      </c>
      <c r="L1319" s="12">
        <f>SUM($J$3:J1319)</f>
        <v>9598738</v>
      </c>
      <c r="M1319" s="12">
        <f>SUM($L$183:L1319)</f>
        <v>4346677474</v>
      </c>
      <c r="N1319" s="15">
        <f t="shared" si="220"/>
        <v>462.15369116698906</v>
      </c>
      <c r="O1319" s="12">
        <v>1317</v>
      </c>
      <c r="P1319" s="12" t="s">
        <v>13982</v>
      </c>
      <c r="Q1319" s="12">
        <v>0</v>
      </c>
      <c r="R1319" s="12">
        <v>1745</v>
      </c>
      <c r="W1319" s="12" t="e">
        <f t="shared" ca="1" si="221"/>
        <v>#NAME?</v>
      </c>
      <c r="X1319" s="12">
        <v>6442</v>
      </c>
      <c r="Y1319" s="12">
        <v>658</v>
      </c>
      <c r="Z1319" s="12" t="e">
        <f t="shared" ca="1" si="222"/>
        <v>#NAME?</v>
      </c>
      <c r="AA1319" s="12" t="e">
        <f ca="1">SUM($Z$4:Z1319)++VLOOKUP(X1319,$G$3:$L$7002,6,0)</f>
        <v>#NAME?</v>
      </c>
      <c r="AB1319" s="12" t="e">
        <f t="shared" ca="1" si="223"/>
        <v>#NAME?</v>
      </c>
      <c r="AC1319" s="12">
        <v>937</v>
      </c>
      <c r="AD1319" s="12" t="e">
        <f t="shared" ca="1" si="224"/>
        <v>#NAME?</v>
      </c>
      <c r="AI1319" s="13"/>
      <c r="AJ1319" s="13">
        <f t="shared" si="225"/>
        <v>0</v>
      </c>
      <c r="AK1319" s="13"/>
      <c r="AL1319" s="12">
        <f t="shared" si="219"/>
        <v>0</v>
      </c>
    </row>
    <row r="1320" spans="6:38">
      <c r="F1320" s="12">
        <f>SUM($J$183:J1320)</f>
        <v>9419226</v>
      </c>
      <c r="G1320" s="12">
        <v>1318</v>
      </c>
      <c r="H1320" s="12" t="s">
        <v>13981</v>
      </c>
      <c r="I1320" s="12">
        <v>0</v>
      </c>
      <c r="J1320" s="12">
        <f t="shared" si="226"/>
        <v>13962</v>
      </c>
      <c r="K1320" s="12">
        <v>160000</v>
      </c>
      <c r="L1320" s="12">
        <f>SUM($J$3:J1320)</f>
        <v>9612700</v>
      </c>
      <c r="M1320" s="12">
        <f>SUM($L$183:L1320)</f>
        <v>4356290174</v>
      </c>
      <c r="N1320" s="15">
        <f t="shared" si="220"/>
        <v>462.48918690346744</v>
      </c>
      <c r="O1320" s="12">
        <v>1318</v>
      </c>
      <c r="P1320" s="12" t="s">
        <v>13982</v>
      </c>
      <c r="Q1320" s="12">
        <v>0</v>
      </c>
      <c r="R1320" s="12">
        <v>1745</v>
      </c>
      <c r="W1320" s="12" t="e">
        <f t="shared" ca="1" si="221"/>
        <v>#NAME?</v>
      </c>
      <c r="X1320" s="12">
        <v>6447</v>
      </c>
      <c r="Y1320" s="12">
        <v>658.5</v>
      </c>
      <c r="Z1320" s="12" t="e">
        <f t="shared" ca="1" si="222"/>
        <v>#NAME?</v>
      </c>
      <c r="AA1320" s="12" t="e">
        <f ca="1">SUM($Z$4:Z1320)++VLOOKUP(X1320,$G$3:$L$7002,6,0)</f>
        <v>#NAME?</v>
      </c>
      <c r="AB1320" s="12" t="e">
        <f t="shared" ca="1" si="223"/>
        <v>#NAME?</v>
      </c>
      <c r="AC1320" s="12">
        <v>938</v>
      </c>
      <c r="AD1320" s="12" t="e">
        <f t="shared" ca="1" si="224"/>
        <v>#NAME?</v>
      </c>
      <c r="AI1320" s="13"/>
      <c r="AJ1320" s="13">
        <f t="shared" si="225"/>
        <v>0</v>
      </c>
      <c r="AK1320" s="13"/>
      <c r="AL1320" s="12">
        <f t="shared" si="219"/>
        <v>0</v>
      </c>
    </row>
    <row r="1321" spans="6:38">
      <c r="F1321" s="12">
        <f>SUM($J$183:J1321)</f>
        <v>9433198</v>
      </c>
      <c r="G1321" s="12">
        <v>1319</v>
      </c>
      <c r="H1321" s="12" t="s">
        <v>13981</v>
      </c>
      <c r="I1321" s="12">
        <v>0</v>
      </c>
      <c r="J1321" s="12">
        <f t="shared" si="226"/>
        <v>13972</v>
      </c>
      <c r="K1321" s="12">
        <v>160000</v>
      </c>
      <c r="L1321" s="12">
        <f>SUM($J$3:J1321)</f>
        <v>9626672</v>
      </c>
      <c r="M1321" s="12">
        <f>SUM($L$183:L1321)</f>
        <v>4365916846</v>
      </c>
      <c r="N1321" s="15">
        <f t="shared" si="220"/>
        <v>462.82468002897849</v>
      </c>
      <c r="O1321" s="12">
        <v>1319</v>
      </c>
      <c r="P1321" s="12" t="s">
        <v>13982</v>
      </c>
      <c r="Q1321" s="12">
        <v>0</v>
      </c>
      <c r="R1321" s="12">
        <v>1745</v>
      </c>
      <c r="W1321" s="12" t="e">
        <f t="shared" ca="1" si="221"/>
        <v>#NAME?</v>
      </c>
      <c r="X1321" s="12">
        <v>6451</v>
      </c>
      <c r="Y1321" s="12">
        <v>659</v>
      </c>
      <c r="Z1321" s="12" t="e">
        <f t="shared" ca="1" si="222"/>
        <v>#NAME?</v>
      </c>
      <c r="AA1321" s="12" t="e">
        <f ca="1">SUM($Z$4:Z1321)++VLOOKUP(X1321,$G$3:$L$7002,6,0)</f>
        <v>#NAME?</v>
      </c>
      <c r="AB1321" s="12" t="e">
        <f t="shared" ca="1" si="223"/>
        <v>#NAME?</v>
      </c>
      <c r="AC1321" s="12">
        <v>938</v>
      </c>
      <c r="AD1321" s="12" t="e">
        <f t="shared" ca="1" si="224"/>
        <v>#NAME?</v>
      </c>
      <c r="AI1321" s="13"/>
      <c r="AJ1321" s="13">
        <f t="shared" si="225"/>
        <v>0</v>
      </c>
      <c r="AK1321" s="13"/>
      <c r="AL1321" s="12">
        <f t="shared" si="219"/>
        <v>0</v>
      </c>
    </row>
    <row r="1322" spans="6:38">
      <c r="F1322" s="12">
        <f>SUM($J$183:J1322)</f>
        <v>9447180</v>
      </c>
      <c r="G1322" s="12">
        <v>1320</v>
      </c>
      <c r="H1322" s="12" t="s">
        <v>13981</v>
      </c>
      <c r="I1322" s="12">
        <v>0</v>
      </c>
      <c r="J1322" s="12">
        <f t="shared" si="226"/>
        <v>13982</v>
      </c>
      <c r="K1322" s="12">
        <v>160000</v>
      </c>
      <c r="L1322" s="12">
        <f>SUM($J$3:J1322)</f>
        <v>9640654</v>
      </c>
      <c r="M1322" s="12">
        <f>SUM($L$183:L1322)</f>
        <v>4375557500</v>
      </c>
      <c r="N1322" s="15">
        <f t="shared" si="220"/>
        <v>463.16017054824829</v>
      </c>
      <c r="O1322" s="12">
        <v>1320</v>
      </c>
      <c r="P1322" s="12" t="s">
        <v>13982</v>
      </c>
      <c r="Q1322" s="12">
        <v>0</v>
      </c>
      <c r="R1322" s="12">
        <v>1745</v>
      </c>
      <c r="W1322" s="12" t="e">
        <f t="shared" ca="1" si="221"/>
        <v>#NAME?</v>
      </c>
      <c r="X1322" s="12">
        <v>6456</v>
      </c>
      <c r="Y1322" s="12">
        <v>659.5</v>
      </c>
      <c r="Z1322" s="12" t="e">
        <f t="shared" ca="1" si="222"/>
        <v>#NAME?</v>
      </c>
      <c r="AA1322" s="12" t="e">
        <f ca="1">SUM($Z$4:Z1322)++VLOOKUP(X1322,$G$3:$L$7002,6,0)</f>
        <v>#NAME?</v>
      </c>
      <c r="AB1322" s="12" t="e">
        <f t="shared" ca="1" si="223"/>
        <v>#NAME?</v>
      </c>
      <c r="AC1322" s="12">
        <v>939</v>
      </c>
      <c r="AD1322" s="12" t="e">
        <f t="shared" ca="1" si="224"/>
        <v>#NAME?</v>
      </c>
      <c r="AI1322" s="13"/>
      <c r="AJ1322" s="13">
        <f t="shared" si="225"/>
        <v>0</v>
      </c>
      <c r="AK1322" s="13"/>
      <c r="AL1322" s="12">
        <f t="shared" ref="AL1322:AL1385" si="227">AI1322-AJ1322</f>
        <v>0</v>
      </c>
    </row>
    <row r="1323" spans="6:38">
      <c r="F1323" s="12">
        <f>SUM($J$183:J1323)</f>
        <v>9461172</v>
      </c>
      <c r="G1323" s="12">
        <v>1321</v>
      </c>
      <c r="H1323" s="12" t="s">
        <v>13981</v>
      </c>
      <c r="I1323" s="12">
        <v>0</v>
      </c>
      <c r="J1323" s="12">
        <f t="shared" si="226"/>
        <v>13992</v>
      </c>
      <c r="K1323" s="12">
        <v>160000</v>
      </c>
      <c r="L1323" s="12">
        <f>SUM($J$3:J1323)</f>
        <v>9654646</v>
      </c>
      <c r="M1323" s="12">
        <f>SUM($L$183:L1323)</f>
        <v>4385212146</v>
      </c>
      <c r="N1323" s="15">
        <f t="shared" si="220"/>
        <v>463.49565846599131</v>
      </c>
      <c r="O1323" s="12">
        <v>1321</v>
      </c>
      <c r="P1323" s="12" t="s">
        <v>13982</v>
      </c>
      <c r="Q1323" s="12">
        <v>0</v>
      </c>
      <c r="R1323" s="12">
        <v>1745</v>
      </c>
      <c r="W1323" s="12" t="e">
        <f t="shared" ca="1" si="221"/>
        <v>#NAME?</v>
      </c>
      <c r="X1323" s="12">
        <v>6460</v>
      </c>
      <c r="Y1323" s="12">
        <v>660</v>
      </c>
      <c r="Z1323" s="12" t="e">
        <f t="shared" ca="1" si="222"/>
        <v>#NAME?</v>
      </c>
      <c r="AA1323" s="12" t="e">
        <f ca="1">SUM($Z$4:Z1323)++VLOOKUP(X1323,$G$3:$L$7002,6,0)</f>
        <v>#NAME?</v>
      </c>
      <c r="AB1323" s="12" t="e">
        <f t="shared" ca="1" si="223"/>
        <v>#NAME?</v>
      </c>
      <c r="AC1323" s="12">
        <v>939</v>
      </c>
      <c r="AD1323" s="12" t="e">
        <f t="shared" ca="1" si="224"/>
        <v>#NAME?</v>
      </c>
      <c r="AI1323" s="13"/>
      <c r="AJ1323" s="13">
        <f t="shared" si="225"/>
        <v>0</v>
      </c>
      <c r="AK1323" s="13"/>
      <c r="AL1323" s="12">
        <f t="shared" si="227"/>
        <v>0</v>
      </c>
    </row>
    <row r="1324" spans="6:38">
      <c r="F1324" s="12">
        <f>SUM($J$183:J1324)</f>
        <v>9475174</v>
      </c>
      <c r="G1324" s="12">
        <v>1322</v>
      </c>
      <c r="H1324" s="12" t="s">
        <v>13981</v>
      </c>
      <c r="I1324" s="12">
        <v>0</v>
      </c>
      <c r="J1324" s="12">
        <f t="shared" si="226"/>
        <v>14002</v>
      </c>
      <c r="K1324" s="12">
        <v>160000</v>
      </c>
      <c r="L1324" s="12">
        <f>SUM($J$3:J1324)</f>
        <v>9668648</v>
      </c>
      <c r="M1324" s="12">
        <f>SUM($L$183:L1324)</f>
        <v>4394880794</v>
      </c>
      <c r="N1324" s="15">
        <f t="shared" si="220"/>
        <v>463.83114378691096</v>
      </c>
      <c r="O1324" s="12">
        <v>1322</v>
      </c>
      <c r="P1324" s="12" t="s">
        <v>13982</v>
      </c>
      <c r="Q1324" s="12">
        <v>0</v>
      </c>
      <c r="R1324" s="12">
        <v>1745</v>
      </c>
      <c r="W1324" s="12" t="e">
        <f t="shared" ca="1" si="221"/>
        <v>#NAME?</v>
      </c>
      <c r="X1324" s="12">
        <v>6465</v>
      </c>
      <c r="Y1324" s="12">
        <v>660.5</v>
      </c>
      <c r="Z1324" s="12" t="e">
        <f t="shared" ca="1" si="222"/>
        <v>#NAME?</v>
      </c>
      <c r="AA1324" s="12" t="e">
        <f ca="1">SUM($Z$4:Z1324)++VLOOKUP(X1324,$G$3:$L$7002,6,0)</f>
        <v>#NAME?</v>
      </c>
      <c r="AB1324" s="12" t="e">
        <f t="shared" ca="1" si="223"/>
        <v>#NAME?</v>
      </c>
      <c r="AC1324" s="12">
        <v>940</v>
      </c>
      <c r="AD1324" s="12" t="e">
        <f t="shared" ca="1" si="224"/>
        <v>#NAME?</v>
      </c>
      <c r="AI1324" s="13"/>
      <c r="AJ1324" s="13">
        <f t="shared" si="225"/>
        <v>0</v>
      </c>
      <c r="AK1324" s="13"/>
      <c r="AL1324" s="12">
        <f t="shared" si="227"/>
        <v>0</v>
      </c>
    </row>
    <row r="1325" spans="6:38">
      <c r="F1325" s="12">
        <f>SUM($J$183:J1325)</f>
        <v>9489186</v>
      </c>
      <c r="G1325" s="12">
        <v>1323</v>
      </c>
      <c r="H1325" s="12" t="s">
        <v>13981</v>
      </c>
      <c r="I1325" s="12">
        <v>0</v>
      </c>
      <c r="J1325" s="12">
        <f t="shared" si="226"/>
        <v>14012</v>
      </c>
      <c r="K1325" s="12">
        <v>160000</v>
      </c>
      <c r="L1325" s="12">
        <f>SUM($J$3:J1325)</f>
        <v>9682660</v>
      </c>
      <c r="M1325" s="12">
        <f>SUM($L$183:L1325)</f>
        <v>4404563454</v>
      </c>
      <c r="N1325" s="15">
        <f t="shared" si="220"/>
        <v>464.16662651569902</v>
      </c>
      <c r="O1325" s="12">
        <v>1323</v>
      </c>
      <c r="P1325" s="12" t="s">
        <v>13982</v>
      </c>
      <c r="Q1325" s="12">
        <v>0</v>
      </c>
      <c r="R1325" s="12">
        <v>1745</v>
      </c>
      <c r="W1325" s="12" t="e">
        <f t="shared" ca="1" si="221"/>
        <v>#NAME?</v>
      </c>
      <c r="X1325" s="12">
        <v>6469</v>
      </c>
      <c r="Y1325" s="12">
        <v>661</v>
      </c>
      <c r="Z1325" s="12" t="e">
        <f t="shared" ca="1" si="222"/>
        <v>#NAME?</v>
      </c>
      <c r="AA1325" s="12" t="e">
        <f ca="1">SUM($Z$4:Z1325)++VLOOKUP(X1325,$G$3:$L$7002,6,0)</f>
        <v>#NAME?</v>
      </c>
      <c r="AB1325" s="12" t="e">
        <f t="shared" ca="1" si="223"/>
        <v>#NAME?</v>
      </c>
      <c r="AC1325" s="12">
        <v>940</v>
      </c>
      <c r="AD1325" s="12" t="e">
        <f t="shared" ca="1" si="224"/>
        <v>#NAME?</v>
      </c>
      <c r="AI1325" s="13"/>
      <c r="AJ1325" s="13">
        <f t="shared" si="225"/>
        <v>0</v>
      </c>
      <c r="AK1325" s="13"/>
      <c r="AL1325" s="12">
        <f t="shared" si="227"/>
        <v>0</v>
      </c>
    </row>
    <row r="1326" spans="6:38">
      <c r="F1326" s="12">
        <f>SUM($J$183:J1326)</f>
        <v>9503208</v>
      </c>
      <c r="G1326" s="12">
        <v>1324</v>
      </c>
      <c r="H1326" s="12" t="s">
        <v>13981</v>
      </c>
      <c r="I1326" s="12">
        <v>0</v>
      </c>
      <c r="J1326" s="12">
        <f t="shared" si="226"/>
        <v>14022</v>
      </c>
      <c r="K1326" s="12">
        <v>160000</v>
      </c>
      <c r="L1326" s="12">
        <f>SUM($J$3:J1326)</f>
        <v>9696682</v>
      </c>
      <c r="M1326" s="12">
        <f>SUM($L$183:L1326)</f>
        <v>4414260136</v>
      </c>
      <c r="N1326" s="15">
        <f t="shared" si="220"/>
        <v>464.50210665703622</v>
      </c>
      <c r="O1326" s="12">
        <v>1324</v>
      </c>
      <c r="P1326" s="12" t="s">
        <v>13982</v>
      </c>
      <c r="Q1326" s="12">
        <v>0</v>
      </c>
      <c r="R1326" s="12">
        <v>1745</v>
      </c>
      <c r="W1326" s="12" t="e">
        <f t="shared" ca="1" si="221"/>
        <v>#NAME?</v>
      </c>
      <c r="X1326" s="12">
        <v>6474</v>
      </c>
      <c r="Y1326" s="12">
        <v>661.5</v>
      </c>
      <c r="Z1326" s="12" t="e">
        <f t="shared" ca="1" si="222"/>
        <v>#NAME?</v>
      </c>
      <c r="AA1326" s="12" t="e">
        <f ca="1">SUM($Z$4:Z1326)++VLOOKUP(X1326,$G$3:$L$7002,6,0)</f>
        <v>#NAME?</v>
      </c>
      <c r="AB1326" s="12" t="e">
        <f t="shared" ca="1" si="223"/>
        <v>#NAME?</v>
      </c>
      <c r="AC1326" s="12">
        <v>941</v>
      </c>
      <c r="AD1326" s="12" t="e">
        <f t="shared" ca="1" si="224"/>
        <v>#NAME?</v>
      </c>
      <c r="AI1326" s="13"/>
      <c r="AJ1326" s="13">
        <f t="shared" si="225"/>
        <v>0</v>
      </c>
      <c r="AK1326" s="13"/>
      <c r="AL1326" s="12">
        <f t="shared" si="227"/>
        <v>0</v>
      </c>
    </row>
    <row r="1327" spans="6:38">
      <c r="F1327" s="12">
        <f>SUM($J$183:J1327)</f>
        <v>9517240</v>
      </c>
      <c r="G1327" s="12">
        <v>1325</v>
      </c>
      <c r="H1327" s="12" t="s">
        <v>13981</v>
      </c>
      <c r="I1327" s="12">
        <v>0</v>
      </c>
      <c r="J1327" s="12">
        <f t="shared" si="226"/>
        <v>14032</v>
      </c>
      <c r="K1327" s="12">
        <v>160000</v>
      </c>
      <c r="L1327" s="12">
        <f>SUM($J$3:J1327)</f>
        <v>9710714</v>
      </c>
      <c r="M1327" s="12">
        <f>SUM($L$183:L1327)</f>
        <v>4423970850</v>
      </c>
      <c r="N1327" s="15">
        <f t="shared" si="220"/>
        <v>464.8375842155919</v>
      </c>
      <c r="O1327" s="12">
        <v>1325</v>
      </c>
      <c r="P1327" s="12" t="s">
        <v>13982</v>
      </c>
      <c r="Q1327" s="12">
        <v>0</v>
      </c>
      <c r="R1327" s="12">
        <v>1745</v>
      </c>
      <c r="W1327" s="12" t="e">
        <f t="shared" ca="1" si="221"/>
        <v>#NAME?</v>
      </c>
      <c r="X1327" s="12">
        <v>6478</v>
      </c>
      <c r="Y1327" s="12">
        <v>662</v>
      </c>
      <c r="Z1327" s="12" t="e">
        <f t="shared" ca="1" si="222"/>
        <v>#NAME?</v>
      </c>
      <c r="AA1327" s="12" t="e">
        <f ca="1">SUM($Z$4:Z1327)++VLOOKUP(X1327,$G$3:$L$7002,6,0)</f>
        <v>#NAME?</v>
      </c>
      <c r="AB1327" s="12" t="e">
        <f t="shared" ca="1" si="223"/>
        <v>#NAME?</v>
      </c>
      <c r="AC1327" s="12">
        <v>941</v>
      </c>
      <c r="AD1327" s="12" t="e">
        <f t="shared" ca="1" si="224"/>
        <v>#NAME?</v>
      </c>
      <c r="AI1327" s="13"/>
      <c r="AJ1327" s="13">
        <f t="shared" si="225"/>
        <v>0</v>
      </c>
      <c r="AK1327" s="13"/>
      <c r="AL1327" s="12">
        <f t="shared" si="227"/>
        <v>0</v>
      </c>
    </row>
    <row r="1328" spans="6:38">
      <c r="F1328" s="12">
        <f>SUM($J$183:J1328)</f>
        <v>9531282</v>
      </c>
      <c r="G1328" s="12">
        <v>1326</v>
      </c>
      <c r="H1328" s="12" t="s">
        <v>13981</v>
      </c>
      <c r="I1328" s="12">
        <v>0</v>
      </c>
      <c r="J1328" s="12">
        <f t="shared" si="226"/>
        <v>14042</v>
      </c>
      <c r="K1328" s="12">
        <v>160000</v>
      </c>
      <c r="L1328" s="12">
        <f>SUM($J$3:J1328)</f>
        <v>9724756</v>
      </c>
      <c r="M1328" s="12">
        <f>SUM($L$183:L1328)</f>
        <v>4433695606</v>
      </c>
      <c r="N1328" s="15">
        <f t="shared" si="220"/>
        <v>465.17305919602421</v>
      </c>
      <c r="O1328" s="12">
        <v>1326</v>
      </c>
      <c r="P1328" s="12" t="s">
        <v>13982</v>
      </c>
      <c r="Q1328" s="12">
        <v>0</v>
      </c>
      <c r="R1328" s="12">
        <v>1745</v>
      </c>
      <c r="W1328" s="12" t="e">
        <f t="shared" ca="1" si="221"/>
        <v>#NAME?</v>
      </c>
      <c r="X1328" s="12">
        <v>6483</v>
      </c>
      <c r="Y1328" s="12">
        <v>662.5</v>
      </c>
      <c r="Z1328" s="12" t="e">
        <f t="shared" ca="1" si="222"/>
        <v>#NAME?</v>
      </c>
      <c r="AA1328" s="12" t="e">
        <f ca="1">SUM($Z$4:Z1328)++VLOOKUP(X1328,$G$3:$L$7002,6,0)</f>
        <v>#NAME?</v>
      </c>
      <c r="AB1328" s="12" t="e">
        <f t="shared" ca="1" si="223"/>
        <v>#NAME?</v>
      </c>
      <c r="AC1328" s="12">
        <v>942</v>
      </c>
      <c r="AD1328" s="12" t="e">
        <f t="shared" ca="1" si="224"/>
        <v>#NAME?</v>
      </c>
      <c r="AI1328" s="13"/>
      <c r="AJ1328" s="13">
        <f t="shared" si="225"/>
        <v>0</v>
      </c>
      <c r="AK1328" s="13"/>
      <c r="AL1328" s="12">
        <f t="shared" si="227"/>
        <v>0</v>
      </c>
    </row>
    <row r="1329" spans="6:38">
      <c r="F1329" s="12">
        <f>SUM($J$183:J1329)</f>
        <v>9545334</v>
      </c>
      <c r="G1329" s="12">
        <v>1327</v>
      </c>
      <c r="H1329" s="12" t="s">
        <v>13981</v>
      </c>
      <c r="I1329" s="12">
        <v>0</v>
      </c>
      <c r="J1329" s="12">
        <f t="shared" si="226"/>
        <v>14052</v>
      </c>
      <c r="K1329" s="12">
        <v>160000</v>
      </c>
      <c r="L1329" s="12">
        <f>SUM($J$3:J1329)</f>
        <v>9738808</v>
      </c>
      <c r="M1329" s="12">
        <f>SUM($L$183:L1329)</f>
        <v>4443434414</v>
      </c>
      <c r="N1329" s="15">
        <f t="shared" si="220"/>
        <v>465.50853160298004</v>
      </c>
      <c r="O1329" s="12">
        <v>1327</v>
      </c>
      <c r="P1329" s="12" t="s">
        <v>13982</v>
      </c>
      <c r="Q1329" s="12">
        <v>0</v>
      </c>
      <c r="R1329" s="12">
        <v>1745</v>
      </c>
      <c r="W1329" s="12" t="e">
        <f t="shared" ca="1" si="221"/>
        <v>#NAME?</v>
      </c>
      <c r="X1329" s="12">
        <v>6487</v>
      </c>
      <c r="Y1329" s="12">
        <v>663</v>
      </c>
      <c r="Z1329" s="12" t="e">
        <f t="shared" ca="1" si="222"/>
        <v>#NAME?</v>
      </c>
      <c r="AA1329" s="12" t="e">
        <f ca="1">SUM($Z$4:Z1329)++VLOOKUP(X1329,$G$3:$L$7002,6,0)</f>
        <v>#NAME?</v>
      </c>
      <c r="AB1329" s="12" t="e">
        <f t="shared" ca="1" si="223"/>
        <v>#NAME?</v>
      </c>
      <c r="AC1329" s="12">
        <v>942</v>
      </c>
      <c r="AD1329" s="12" t="e">
        <f t="shared" ca="1" si="224"/>
        <v>#NAME?</v>
      </c>
      <c r="AI1329" s="13"/>
      <c r="AJ1329" s="13">
        <f t="shared" si="225"/>
        <v>0</v>
      </c>
      <c r="AK1329" s="13"/>
      <c r="AL1329" s="12">
        <f t="shared" si="227"/>
        <v>0</v>
      </c>
    </row>
    <row r="1330" spans="6:38">
      <c r="F1330" s="12">
        <f>SUM($J$183:J1330)</f>
        <v>9559396</v>
      </c>
      <c r="G1330" s="12">
        <v>1328</v>
      </c>
      <c r="H1330" s="12" t="s">
        <v>13981</v>
      </c>
      <c r="I1330" s="12">
        <v>0</v>
      </c>
      <c r="J1330" s="12">
        <f t="shared" si="226"/>
        <v>14062</v>
      </c>
      <c r="K1330" s="12">
        <v>160000</v>
      </c>
      <c r="L1330" s="12">
        <f>SUM($J$3:J1330)</f>
        <v>9752870</v>
      </c>
      <c r="M1330" s="12">
        <f>SUM($L$183:L1330)</f>
        <v>4453187284</v>
      </c>
      <c r="N1330" s="15">
        <f t="shared" si="220"/>
        <v>465.84400144109526</v>
      </c>
      <c r="O1330" s="12">
        <v>1328</v>
      </c>
      <c r="P1330" s="12" t="s">
        <v>13982</v>
      </c>
      <c r="Q1330" s="12">
        <v>0</v>
      </c>
      <c r="R1330" s="12">
        <v>1745</v>
      </c>
      <c r="W1330" s="12" t="e">
        <f t="shared" ca="1" si="221"/>
        <v>#NAME?</v>
      </c>
      <c r="X1330" s="12">
        <v>6492</v>
      </c>
      <c r="Y1330" s="12">
        <v>663.5</v>
      </c>
      <c r="Z1330" s="12" t="e">
        <f t="shared" ca="1" si="222"/>
        <v>#NAME?</v>
      </c>
      <c r="AA1330" s="12" t="e">
        <f ca="1">SUM($Z$4:Z1330)++VLOOKUP(X1330,$G$3:$L$7002,6,0)</f>
        <v>#NAME?</v>
      </c>
      <c r="AB1330" s="12" t="e">
        <f t="shared" ca="1" si="223"/>
        <v>#NAME?</v>
      </c>
      <c r="AC1330" s="12">
        <v>943</v>
      </c>
      <c r="AD1330" s="12" t="e">
        <f t="shared" ca="1" si="224"/>
        <v>#NAME?</v>
      </c>
      <c r="AI1330" s="13"/>
      <c r="AJ1330" s="13">
        <f t="shared" si="225"/>
        <v>0</v>
      </c>
      <c r="AK1330" s="13"/>
      <c r="AL1330" s="12">
        <f t="shared" si="227"/>
        <v>0</v>
      </c>
    </row>
    <row r="1331" spans="6:38">
      <c r="F1331" s="12">
        <f>SUM($J$183:J1331)</f>
        <v>9573468</v>
      </c>
      <c r="G1331" s="12">
        <v>1329</v>
      </c>
      <c r="H1331" s="12" t="s">
        <v>13981</v>
      </c>
      <c r="I1331" s="12">
        <v>0</v>
      </c>
      <c r="J1331" s="12">
        <f t="shared" si="226"/>
        <v>14072</v>
      </c>
      <c r="K1331" s="12">
        <v>160000</v>
      </c>
      <c r="L1331" s="12">
        <f>SUM($J$3:J1331)</f>
        <v>9766942</v>
      </c>
      <c r="M1331" s="12">
        <f>SUM($L$183:L1331)</f>
        <v>4462954226</v>
      </c>
      <c r="N1331" s="15">
        <f t="shared" si="220"/>
        <v>466.17946871499441</v>
      </c>
      <c r="O1331" s="12">
        <v>1329</v>
      </c>
      <c r="P1331" s="12" t="s">
        <v>13982</v>
      </c>
      <c r="Q1331" s="12">
        <v>0</v>
      </c>
      <c r="R1331" s="12">
        <v>1745</v>
      </c>
      <c r="W1331" s="12" t="e">
        <f t="shared" ca="1" si="221"/>
        <v>#NAME?</v>
      </c>
      <c r="X1331" s="12">
        <v>6496</v>
      </c>
      <c r="Y1331" s="12">
        <v>664</v>
      </c>
      <c r="Z1331" s="12" t="e">
        <f t="shared" ca="1" si="222"/>
        <v>#NAME?</v>
      </c>
      <c r="AA1331" s="12" t="e">
        <f ca="1">SUM($Z$4:Z1331)++VLOOKUP(X1331,$G$3:$L$7002,6,0)</f>
        <v>#NAME?</v>
      </c>
      <c r="AB1331" s="12" t="e">
        <f t="shared" ca="1" si="223"/>
        <v>#NAME?</v>
      </c>
      <c r="AC1331" s="12">
        <v>943</v>
      </c>
      <c r="AD1331" s="12" t="e">
        <f t="shared" ca="1" si="224"/>
        <v>#NAME?</v>
      </c>
      <c r="AI1331" s="13"/>
      <c r="AJ1331" s="13">
        <f t="shared" si="225"/>
        <v>0</v>
      </c>
      <c r="AK1331" s="13"/>
      <c r="AL1331" s="12">
        <f t="shared" si="227"/>
        <v>0</v>
      </c>
    </row>
    <row r="1332" spans="6:38">
      <c r="F1332" s="12">
        <f>SUM($J$183:J1332)</f>
        <v>9587550</v>
      </c>
      <c r="G1332" s="12">
        <v>1330</v>
      </c>
      <c r="H1332" s="12" t="s">
        <v>13981</v>
      </c>
      <c r="I1332" s="12">
        <v>0</v>
      </c>
      <c r="J1332" s="12">
        <f t="shared" si="226"/>
        <v>14082</v>
      </c>
      <c r="K1332" s="12">
        <v>160000</v>
      </c>
      <c r="L1332" s="12">
        <f>SUM($J$3:J1332)</f>
        <v>9781024</v>
      </c>
      <c r="M1332" s="12">
        <f>SUM($L$183:L1332)</f>
        <v>4472735250</v>
      </c>
      <c r="N1332" s="15">
        <f t="shared" si="220"/>
        <v>466.51493342929109</v>
      </c>
      <c r="O1332" s="12">
        <v>1330</v>
      </c>
      <c r="P1332" s="12" t="s">
        <v>13982</v>
      </c>
      <c r="Q1332" s="12">
        <v>0</v>
      </c>
      <c r="R1332" s="12">
        <v>1745</v>
      </c>
      <c r="W1332" s="12" t="e">
        <f t="shared" ca="1" si="221"/>
        <v>#NAME?</v>
      </c>
      <c r="X1332" s="12">
        <v>6501</v>
      </c>
      <c r="Y1332" s="12">
        <v>664.5</v>
      </c>
      <c r="Z1332" s="12" t="e">
        <f t="shared" ca="1" si="222"/>
        <v>#NAME?</v>
      </c>
      <c r="AA1332" s="12" t="e">
        <f ca="1">SUM($Z$4:Z1332)++VLOOKUP(X1332,$G$3:$L$7002,6,0)</f>
        <v>#NAME?</v>
      </c>
      <c r="AB1332" s="12" t="e">
        <f t="shared" ca="1" si="223"/>
        <v>#NAME?</v>
      </c>
      <c r="AC1332" s="12">
        <v>944</v>
      </c>
      <c r="AD1332" s="12" t="e">
        <f t="shared" ca="1" si="224"/>
        <v>#NAME?</v>
      </c>
      <c r="AI1332" s="13"/>
      <c r="AJ1332" s="13">
        <f t="shared" si="225"/>
        <v>0</v>
      </c>
      <c r="AK1332" s="13"/>
      <c r="AL1332" s="12">
        <f t="shared" si="227"/>
        <v>0</v>
      </c>
    </row>
    <row r="1333" spans="6:38">
      <c r="F1333" s="12">
        <f>SUM($J$183:J1333)</f>
        <v>9601642</v>
      </c>
      <c r="G1333" s="12">
        <v>1331</v>
      </c>
      <c r="H1333" s="12" t="s">
        <v>13981</v>
      </c>
      <c r="I1333" s="12">
        <v>0</v>
      </c>
      <c r="J1333" s="12">
        <f t="shared" si="226"/>
        <v>14092</v>
      </c>
      <c r="K1333" s="12">
        <v>160000</v>
      </c>
      <c r="L1333" s="12">
        <f>SUM($J$3:J1333)</f>
        <v>9795116</v>
      </c>
      <c r="M1333" s="12">
        <f>SUM($L$183:L1333)</f>
        <v>4482530366</v>
      </c>
      <c r="N1333" s="15">
        <f t="shared" si="220"/>
        <v>466.85039558858784</v>
      </c>
      <c r="O1333" s="12">
        <v>1331</v>
      </c>
      <c r="P1333" s="12" t="s">
        <v>13982</v>
      </c>
      <c r="Q1333" s="12">
        <v>0</v>
      </c>
      <c r="R1333" s="12">
        <v>1745</v>
      </c>
      <c r="W1333" s="12" t="e">
        <f t="shared" ca="1" si="221"/>
        <v>#NAME?</v>
      </c>
      <c r="X1333" s="12">
        <v>6505</v>
      </c>
      <c r="Y1333" s="12">
        <v>665</v>
      </c>
      <c r="Z1333" s="12" t="e">
        <f t="shared" ca="1" si="222"/>
        <v>#NAME?</v>
      </c>
      <c r="AA1333" s="12" t="e">
        <f ca="1">SUM($Z$4:Z1333)++VLOOKUP(X1333,$G$3:$L$7002,6,0)</f>
        <v>#NAME?</v>
      </c>
      <c r="AB1333" s="12" t="e">
        <f t="shared" ca="1" si="223"/>
        <v>#NAME?</v>
      </c>
      <c r="AC1333" s="12">
        <v>944</v>
      </c>
      <c r="AD1333" s="12" t="e">
        <f t="shared" ca="1" si="224"/>
        <v>#NAME?</v>
      </c>
      <c r="AI1333" s="13"/>
      <c r="AJ1333" s="13">
        <f t="shared" si="225"/>
        <v>0</v>
      </c>
      <c r="AK1333" s="13"/>
      <c r="AL1333" s="12">
        <f t="shared" si="227"/>
        <v>0</v>
      </c>
    </row>
    <row r="1334" spans="6:38">
      <c r="F1334" s="12">
        <f>SUM($J$183:J1334)</f>
        <v>9615744</v>
      </c>
      <c r="G1334" s="12">
        <v>1332</v>
      </c>
      <c r="H1334" s="12" t="s">
        <v>13981</v>
      </c>
      <c r="I1334" s="12">
        <v>0</v>
      </c>
      <c r="J1334" s="12">
        <f t="shared" si="226"/>
        <v>14102</v>
      </c>
      <c r="K1334" s="12">
        <v>160000</v>
      </c>
      <c r="L1334" s="12">
        <f>SUM($J$3:J1334)</f>
        <v>9809218</v>
      </c>
      <c r="M1334" s="12">
        <f>SUM($L$183:L1334)</f>
        <v>4492339584</v>
      </c>
      <c r="N1334" s="15">
        <f t="shared" si="220"/>
        <v>467.18585519747614</v>
      </c>
      <c r="O1334" s="12">
        <v>1332</v>
      </c>
      <c r="P1334" s="12" t="s">
        <v>13982</v>
      </c>
      <c r="Q1334" s="12">
        <v>0</v>
      </c>
      <c r="R1334" s="12">
        <v>1745</v>
      </c>
      <c r="W1334" s="12" t="e">
        <f t="shared" ca="1" si="221"/>
        <v>#NAME?</v>
      </c>
      <c r="X1334" s="12">
        <v>6510</v>
      </c>
      <c r="Y1334" s="12">
        <v>665.5</v>
      </c>
      <c r="Z1334" s="12" t="e">
        <f t="shared" ca="1" si="222"/>
        <v>#NAME?</v>
      </c>
      <c r="AA1334" s="12" t="e">
        <f ca="1">SUM($Z$4:Z1334)++VLOOKUP(X1334,$G$3:$L$7002,6,0)</f>
        <v>#NAME?</v>
      </c>
      <c r="AB1334" s="12" t="e">
        <f t="shared" ca="1" si="223"/>
        <v>#NAME?</v>
      </c>
      <c r="AC1334" s="12">
        <v>945</v>
      </c>
      <c r="AD1334" s="12" t="e">
        <f t="shared" ca="1" si="224"/>
        <v>#NAME?</v>
      </c>
      <c r="AI1334" s="13"/>
      <c r="AJ1334" s="13">
        <f t="shared" si="225"/>
        <v>0</v>
      </c>
      <c r="AK1334" s="13"/>
      <c r="AL1334" s="12">
        <f t="shared" si="227"/>
        <v>0</v>
      </c>
    </row>
    <row r="1335" spans="6:38">
      <c r="F1335" s="12">
        <f>SUM($J$183:J1335)</f>
        <v>9629856</v>
      </c>
      <c r="G1335" s="12">
        <v>1333</v>
      </c>
      <c r="H1335" s="12" t="s">
        <v>13981</v>
      </c>
      <c r="I1335" s="12">
        <v>0</v>
      </c>
      <c r="J1335" s="12">
        <f t="shared" si="226"/>
        <v>14112</v>
      </c>
      <c r="K1335" s="12">
        <v>160000</v>
      </c>
      <c r="L1335" s="12">
        <f>SUM($J$3:J1335)</f>
        <v>9823330</v>
      </c>
      <c r="M1335" s="12">
        <f>SUM($L$183:L1335)</f>
        <v>4502162914</v>
      </c>
      <c r="N1335" s="15">
        <f t="shared" ref="N1335:N1398" si="228">M1335/F1335</f>
        <v>467.52131226053638</v>
      </c>
      <c r="O1335" s="12">
        <v>1333</v>
      </c>
      <c r="P1335" s="12" t="s">
        <v>13982</v>
      </c>
      <c r="Q1335" s="12">
        <v>0</v>
      </c>
      <c r="R1335" s="12">
        <v>1745</v>
      </c>
      <c r="W1335" s="12" t="e">
        <f t="shared" ca="1" si="221"/>
        <v>#NAME?</v>
      </c>
      <c r="X1335" s="12">
        <v>6514</v>
      </c>
      <c r="Y1335" s="12">
        <v>666</v>
      </c>
      <c r="Z1335" s="12" t="e">
        <f t="shared" ca="1" si="222"/>
        <v>#NAME?</v>
      </c>
      <c r="AA1335" s="12" t="e">
        <f ca="1">SUM($Z$4:Z1335)++VLOOKUP(X1335,$G$3:$L$7002,6,0)</f>
        <v>#NAME?</v>
      </c>
      <c r="AB1335" s="12" t="e">
        <f t="shared" ca="1" si="223"/>
        <v>#NAME?</v>
      </c>
      <c r="AC1335" s="12">
        <v>945</v>
      </c>
      <c r="AD1335" s="12" t="e">
        <f t="shared" ca="1" si="224"/>
        <v>#NAME?</v>
      </c>
      <c r="AI1335" s="13"/>
      <c r="AJ1335" s="13">
        <f t="shared" si="225"/>
        <v>0</v>
      </c>
      <c r="AK1335" s="13"/>
      <c r="AL1335" s="12">
        <f t="shared" si="227"/>
        <v>0</v>
      </c>
    </row>
    <row r="1336" spans="6:38">
      <c r="F1336" s="12">
        <f>SUM($J$183:J1336)</f>
        <v>9643978</v>
      </c>
      <c r="G1336" s="12">
        <v>1334</v>
      </c>
      <c r="H1336" s="12" t="s">
        <v>13981</v>
      </c>
      <c r="I1336" s="12">
        <v>0</v>
      </c>
      <c r="J1336" s="12">
        <f t="shared" si="226"/>
        <v>14122</v>
      </c>
      <c r="K1336" s="12">
        <v>160000</v>
      </c>
      <c r="L1336" s="12">
        <f>SUM($J$3:J1336)</f>
        <v>9837452</v>
      </c>
      <c r="M1336" s="12">
        <f>SUM($L$183:L1336)</f>
        <v>4512000366</v>
      </c>
      <c r="N1336" s="15">
        <f t="shared" si="228"/>
        <v>467.85676678233818</v>
      </c>
      <c r="O1336" s="12">
        <v>1334</v>
      </c>
      <c r="P1336" s="12" t="s">
        <v>13982</v>
      </c>
      <c r="Q1336" s="12">
        <v>0</v>
      </c>
      <c r="R1336" s="12">
        <v>1745</v>
      </c>
      <c r="W1336" s="12" t="e">
        <f t="shared" ca="1" si="221"/>
        <v>#NAME?</v>
      </c>
      <c r="X1336" s="12">
        <v>6519</v>
      </c>
      <c r="Y1336" s="12">
        <v>666.5</v>
      </c>
      <c r="Z1336" s="12" t="e">
        <f t="shared" ca="1" si="222"/>
        <v>#NAME?</v>
      </c>
      <c r="AA1336" s="12" t="e">
        <f ca="1">SUM($Z$4:Z1336)++VLOOKUP(X1336,$G$3:$L$7002,6,0)</f>
        <v>#NAME?</v>
      </c>
      <c r="AB1336" s="12" t="e">
        <f t="shared" ca="1" si="223"/>
        <v>#NAME?</v>
      </c>
      <c r="AC1336" s="12">
        <v>946</v>
      </c>
      <c r="AD1336" s="12" t="e">
        <f t="shared" ca="1" si="224"/>
        <v>#NAME?</v>
      </c>
      <c r="AI1336" s="13"/>
      <c r="AJ1336" s="13">
        <f t="shared" si="225"/>
        <v>0</v>
      </c>
      <c r="AK1336" s="13"/>
      <c r="AL1336" s="12">
        <f t="shared" si="227"/>
        <v>0</v>
      </c>
    </row>
    <row r="1337" spans="6:38">
      <c r="F1337" s="12">
        <f>SUM($J$183:J1337)</f>
        <v>9658110</v>
      </c>
      <c r="G1337" s="12">
        <v>1335</v>
      </c>
      <c r="H1337" s="12" t="s">
        <v>13981</v>
      </c>
      <c r="I1337" s="12">
        <v>0</v>
      </c>
      <c r="J1337" s="12">
        <f t="shared" si="226"/>
        <v>14132</v>
      </c>
      <c r="K1337" s="12">
        <v>160000</v>
      </c>
      <c r="L1337" s="12">
        <f>SUM($J$3:J1337)</f>
        <v>9851584</v>
      </c>
      <c r="M1337" s="12">
        <f>SUM($L$183:L1337)</f>
        <v>4521851950</v>
      </c>
      <c r="N1337" s="15">
        <f t="shared" si="228"/>
        <v>468.19221876744001</v>
      </c>
      <c r="O1337" s="12">
        <v>1335</v>
      </c>
      <c r="P1337" s="12" t="s">
        <v>13982</v>
      </c>
      <c r="Q1337" s="12">
        <v>0</v>
      </c>
      <c r="R1337" s="12">
        <v>1745</v>
      </c>
      <c r="W1337" s="12" t="e">
        <f t="shared" ca="1" si="221"/>
        <v>#NAME?</v>
      </c>
      <c r="X1337" s="12">
        <v>6523</v>
      </c>
      <c r="Y1337" s="12">
        <v>667</v>
      </c>
      <c r="Z1337" s="12" t="e">
        <f t="shared" ca="1" si="222"/>
        <v>#NAME?</v>
      </c>
      <c r="AA1337" s="12" t="e">
        <f ca="1">SUM($Z$4:Z1337)++VLOOKUP(X1337,$G$3:$L$7002,6,0)</f>
        <v>#NAME?</v>
      </c>
      <c r="AB1337" s="12" t="e">
        <f t="shared" ca="1" si="223"/>
        <v>#NAME?</v>
      </c>
      <c r="AC1337" s="12">
        <v>946</v>
      </c>
      <c r="AD1337" s="12" t="e">
        <f t="shared" ca="1" si="224"/>
        <v>#NAME?</v>
      </c>
      <c r="AI1337" s="13"/>
      <c r="AJ1337" s="13">
        <f t="shared" si="225"/>
        <v>0</v>
      </c>
      <c r="AK1337" s="13"/>
      <c r="AL1337" s="12">
        <f t="shared" si="227"/>
        <v>0</v>
      </c>
    </row>
    <row r="1338" spans="6:38">
      <c r="F1338" s="12">
        <f>SUM($J$183:J1338)</f>
        <v>9672252</v>
      </c>
      <c r="G1338" s="12">
        <v>1336</v>
      </c>
      <c r="H1338" s="12" t="s">
        <v>13981</v>
      </c>
      <c r="I1338" s="12">
        <v>0</v>
      </c>
      <c r="J1338" s="12">
        <f t="shared" si="226"/>
        <v>14142</v>
      </c>
      <c r="K1338" s="12">
        <v>160000</v>
      </c>
      <c r="L1338" s="12">
        <f>SUM($J$3:J1338)</f>
        <v>9865726</v>
      </c>
      <c r="M1338" s="12">
        <f>SUM($L$183:L1338)</f>
        <v>4531717676</v>
      </c>
      <c r="N1338" s="15">
        <f t="shared" si="228"/>
        <v>468.52766822038961</v>
      </c>
      <c r="O1338" s="12">
        <v>1336</v>
      </c>
      <c r="P1338" s="12" t="s">
        <v>13982</v>
      </c>
      <c r="Q1338" s="12">
        <v>0</v>
      </c>
      <c r="R1338" s="12">
        <v>1745</v>
      </c>
      <c r="W1338" s="12" t="e">
        <f t="shared" ca="1" si="221"/>
        <v>#NAME?</v>
      </c>
      <c r="X1338" s="12">
        <v>6528</v>
      </c>
      <c r="Y1338" s="12">
        <v>667.5</v>
      </c>
      <c r="Z1338" s="12" t="e">
        <f t="shared" ca="1" si="222"/>
        <v>#NAME?</v>
      </c>
      <c r="AA1338" s="12" t="e">
        <f ca="1">SUM($Z$4:Z1338)++VLOOKUP(X1338,$G$3:$L$7002,6,0)</f>
        <v>#NAME?</v>
      </c>
      <c r="AB1338" s="12" t="e">
        <f t="shared" ca="1" si="223"/>
        <v>#NAME?</v>
      </c>
      <c r="AC1338" s="12">
        <v>947</v>
      </c>
      <c r="AD1338" s="12" t="e">
        <f t="shared" ca="1" si="224"/>
        <v>#NAME?</v>
      </c>
      <c r="AI1338" s="13"/>
      <c r="AJ1338" s="13">
        <f t="shared" si="225"/>
        <v>0</v>
      </c>
      <c r="AK1338" s="13"/>
      <c r="AL1338" s="12">
        <f t="shared" si="227"/>
        <v>0</v>
      </c>
    </row>
    <row r="1339" spans="6:38">
      <c r="F1339" s="12">
        <f>SUM($J$183:J1339)</f>
        <v>9686404</v>
      </c>
      <c r="G1339" s="12">
        <v>1337</v>
      </c>
      <c r="H1339" s="12" t="s">
        <v>13981</v>
      </c>
      <c r="I1339" s="12">
        <v>0</v>
      </c>
      <c r="J1339" s="12">
        <f t="shared" si="226"/>
        <v>14152</v>
      </c>
      <c r="K1339" s="12">
        <v>160000</v>
      </c>
      <c r="L1339" s="12">
        <f>SUM($J$3:J1339)</f>
        <v>9879878</v>
      </c>
      <c r="M1339" s="12">
        <f>SUM($L$183:L1339)</f>
        <v>4541597554</v>
      </c>
      <c r="N1339" s="15">
        <f t="shared" si="228"/>
        <v>468.86311514572384</v>
      </c>
      <c r="O1339" s="12">
        <v>1337</v>
      </c>
      <c r="P1339" s="12" t="s">
        <v>13982</v>
      </c>
      <c r="Q1339" s="12">
        <v>0</v>
      </c>
      <c r="R1339" s="12">
        <v>1745</v>
      </c>
      <c r="W1339" s="12" t="e">
        <f t="shared" ca="1" si="221"/>
        <v>#NAME?</v>
      </c>
      <c r="X1339" s="12">
        <v>6532</v>
      </c>
      <c r="Y1339" s="12">
        <v>668</v>
      </c>
      <c r="Z1339" s="12" t="e">
        <f t="shared" ca="1" si="222"/>
        <v>#NAME?</v>
      </c>
      <c r="AA1339" s="12" t="e">
        <f ca="1">SUM($Z$4:Z1339)++VLOOKUP(X1339,$G$3:$L$7002,6,0)</f>
        <v>#NAME?</v>
      </c>
      <c r="AB1339" s="12" t="e">
        <f t="shared" ca="1" si="223"/>
        <v>#NAME?</v>
      </c>
      <c r="AC1339" s="12">
        <v>947</v>
      </c>
      <c r="AD1339" s="12" t="e">
        <f t="shared" ca="1" si="224"/>
        <v>#NAME?</v>
      </c>
      <c r="AI1339" s="13"/>
      <c r="AJ1339" s="13">
        <f t="shared" si="225"/>
        <v>0</v>
      </c>
      <c r="AK1339" s="13"/>
      <c r="AL1339" s="12">
        <f t="shared" si="227"/>
        <v>0</v>
      </c>
    </row>
    <row r="1340" spans="6:38">
      <c r="F1340" s="12">
        <f>SUM($J$183:J1340)</f>
        <v>9700566</v>
      </c>
      <c r="G1340" s="12">
        <v>1338</v>
      </c>
      <c r="H1340" s="12" t="s">
        <v>13981</v>
      </c>
      <c r="I1340" s="12">
        <v>0</v>
      </c>
      <c r="J1340" s="12">
        <f t="shared" si="226"/>
        <v>14162</v>
      </c>
      <c r="K1340" s="12">
        <v>160000</v>
      </c>
      <c r="L1340" s="12">
        <f>SUM($J$3:J1340)</f>
        <v>9894040</v>
      </c>
      <c r="M1340" s="12">
        <f>SUM($L$183:L1340)</f>
        <v>4551491594</v>
      </c>
      <c r="N1340" s="15">
        <f t="shared" si="228"/>
        <v>469.19855954796867</v>
      </c>
      <c r="O1340" s="12">
        <v>1338</v>
      </c>
      <c r="P1340" s="12" t="s">
        <v>13982</v>
      </c>
      <c r="Q1340" s="12">
        <v>0</v>
      </c>
      <c r="R1340" s="12">
        <v>1745</v>
      </c>
      <c r="W1340" s="12" t="e">
        <f t="shared" ca="1" si="221"/>
        <v>#NAME?</v>
      </c>
      <c r="X1340" s="12">
        <v>6537</v>
      </c>
      <c r="Y1340" s="12">
        <v>668.5</v>
      </c>
      <c r="Z1340" s="12" t="e">
        <f t="shared" ca="1" si="222"/>
        <v>#NAME?</v>
      </c>
      <c r="AA1340" s="12" t="e">
        <f ca="1">SUM($Z$4:Z1340)++VLOOKUP(X1340,$G$3:$L$7002,6,0)</f>
        <v>#NAME?</v>
      </c>
      <c r="AB1340" s="12" t="e">
        <f t="shared" ca="1" si="223"/>
        <v>#NAME?</v>
      </c>
      <c r="AC1340" s="12">
        <v>948</v>
      </c>
      <c r="AD1340" s="12" t="e">
        <f t="shared" ca="1" si="224"/>
        <v>#NAME?</v>
      </c>
      <c r="AI1340" s="13"/>
      <c r="AJ1340" s="13">
        <f t="shared" si="225"/>
        <v>0</v>
      </c>
      <c r="AK1340" s="13"/>
      <c r="AL1340" s="12">
        <f t="shared" si="227"/>
        <v>0</v>
      </c>
    </row>
    <row r="1341" spans="6:38">
      <c r="F1341" s="12">
        <f>SUM($J$183:J1341)</f>
        <v>9714738</v>
      </c>
      <c r="G1341" s="12">
        <v>1339</v>
      </c>
      <c r="H1341" s="12" t="s">
        <v>13981</v>
      </c>
      <c r="I1341" s="12">
        <v>0</v>
      </c>
      <c r="J1341" s="12">
        <f t="shared" si="226"/>
        <v>14172</v>
      </c>
      <c r="K1341" s="12">
        <v>160000</v>
      </c>
      <c r="L1341" s="12">
        <f>SUM($J$3:J1341)</f>
        <v>9908212</v>
      </c>
      <c r="M1341" s="12">
        <f>SUM($L$183:L1341)</f>
        <v>4561399806</v>
      </c>
      <c r="N1341" s="15">
        <f t="shared" si="228"/>
        <v>469.53400143163924</v>
      </c>
      <c r="O1341" s="12">
        <v>1339</v>
      </c>
      <c r="P1341" s="12" t="s">
        <v>13982</v>
      </c>
      <c r="Q1341" s="12">
        <v>0</v>
      </c>
      <c r="R1341" s="12">
        <v>1745</v>
      </c>
      <c r="W1341" s="12" t="e">
        <f t="shared" ca="1" si="221"/>
        <v>#NAME?</v>
      </c>
      <c r="X1341" s="12">
        <v>6541</v>
      </c>
      <c r="Y1341" s="12">
        <v>669</v>
      </c>
      <c r="Z1341" s="12" t="e">
        <f t="shared" ca="1" si="222"/>
        <v>#NAME?</v>
      </c>
      <c r="AA1341" s="12" t="e">
        <f ca="1">SUM($Z$4:Z1341)++VLOOKUP(X1341,$G$3:$L$7002,6,0)</f>
        <v>#NAME?</v>
      </c>
      <c r="AB1341" s="12" t="e">
        <f t="shared" ca="1" si="223"/>
        <v>#NAME?</v>
      </c>
      <c r="AC1341" s="12">
        <v>948</v>
      </c>
      <c r="AD1341" s="12" t="e">
        <f t="shared" ca="1" si="224"/>
        <v>#NAME?</v>
      </c>
      <c r="AI1341" s="13"/>
      <c r="AJ1341" s="13">
        <f t="shared" si="225"/>
        <v>0</v>
      </c>
      <c r="AK1341" s="13"/>
      <c r="AL1341" s="12">
        <f t="shared" si="227"/>
        <v>0</v>
      </c>
    </row>
    <row r="1342" spans="6:38">
      <c r="F1342" s="12">
        <f>SUM($J$183:J1342)</f>
        <v>9728920</v>
      </c>
      <c r="G1342" s="12">
        <v>1340</v>
      </c>
      <c r="H1342" s="12" t="s">
        <v>13981</v>
      </c>
      <c r="I1342" s="12">
        <v>0</v>
      </c>
      <c r="J1342" s="12">
        <f t="shared" si="226"/>
        <v>14182</v>
      </c>
      <c r="K1342" s="12">
        <v>160000</v>
      </c>
      <c r="L1342" s="12">
        <f>SUM($J$3:J1342)</f>
        <v>9922394</v>
      </c>
      <c r="M1342" s="12">
        <f>SUM($L$183:L1342)</f>
        <v>4571322200</v>
      </c>
      <c r="N1342" s="15">
        <f t="shared" si="228"/>
        <v>469.86944080123999</v>
      </c>
      <c r="O1342" s="12">
        <v>1340</v>
      </c>
      <c r="P1342" s="12" t="s">
        <v>13982</v>
      </c>
      <c r="Q1342" s="12">
        <v>0</v>
      </c>
      <c r="R1342" s="12">
        <v>1745</v>
      </c>
      <c r="W1342" s="12" t="e">
        <f t="shared" ca="1" si="221"/>
        <v>#NAME?</v>
      </c>
      <c r="X1342" s="12">
        <v>6546</v>
      </c>
      <c r="Y1342" s="12">
        <v>669.5</v>
      </c>
      <c r="Z1342" s="12" t="e">
        <f t="shared" ca="1" si="222"/>
        <v>#NAME?</v>
      </c>
      <c r="AA1342" s="12" t="e">
        <f ca="1">SUM($Z$4:Z1342)++VLOOKUP(X1342,$G$3:$L$7002,6,0)</f>
        <v>#NAME?</v>
      </c>
      <c r="AB1342" s="12" t="e">
        <f t="shared" ca="1" si="223"/>
        <v>#NAME?</v>
      </c>
      <c r="AC1342" s="12">
        <v>949</v>
      </c>
      <c r="AD1342" s="12" t="e">
        <f t="shared" ca="1" si="224"/>
        <v>#NAME?</v>
      </c>
      <c r="AI1342" s="13"/>
      <c r="AJ1342" s="13">
        <f t="shared" si="225"/>
        <v>0</v>
      </c>
      <c r="AK1342" s="13"/>
      <c r="AL1342" s="12">
        <f t="shared" si="227"/>
        <v>0</v>
      </c>
    </row>
    <row r="1343" spans="6:38">
      <c r="F1343" s="12">
        <f>SUM($J$183:J1343)</f>
        <v>9743112</v>
      </c>
      <c r="G1343" s="12">
        <v>1341</v>
      </c>
      <c r="H1343" s="12" t="s">
        <v>13981</v>
      </c>
      <c r="I1343" s="12">
        <v>0</v>
      </c>
      <c r="J1343" s="12">
        <f t="shared" si="226"/>
        <v>14192</v>
      </c>
      <c r="K1343" s="12">
        <v>160000</v>
      </c>
      <c r="L1343" s="12">
        <f>SUM($J$3:J1343)</f>
        <v>9936586</v>
      </c>
      <c r="M1343" s="12">
        <f>SUM($L$183:L1343)</f>
        <v>4581258786</v>
      </c>
      <c r="N1343" s="15">
        <f t="shared" si="228"/>
        <v>470.20487766126467</v>
      </c>
      <c r="O1343" s="12">
        <v>1341</v>
      </c>
      <c r="P1343" s="12" t="s">
        <v>13982</v>
      </c>
      <c r="Q1343" s="12">
        <v>0</v>
      </c>
      <c r="R1343" s="12">
        <v>1745</v>
      </c>
      <c r="W1343" s="12" t="e">
        <f t="shared" ca="1" si="221"/>
        <v>#NAME?</v>
      </c>
      <c r="X1343" s="12">
        <v>6550</v>
      </c>
      <c r="Y1343" s="12">
        <v>670</v>
      </c>
      <c r="Z1343" s="12" t="e">
        <f t="shared" ca="1" si="222"/>
        <v>#NAME?</v>
      </c>
      <c r="AA1343" s="12" t="e">
        <f ca="1">SUM($Z$4:Z1343)++VLOOKUP(X1343,$G$3:$L$7002,6,0)</f>
        <v>#NAME?</v>
      </c>
      <c r="AB1343" s="12" t="e">
        <f t="shared" ca="1" si="223"/>
        <v>#NAME?</v>
      </c>
      <c r="AC1343" s="12">
        <v>949</v>
      </c>
      <c r="AD1343" s="12" t="e">
        <f t="shared" ca="1" si="224"/>
        <v>#NAME?</v>
      </c>
      <c r="AI1343" s="13"/>
      <c r="AJ1343" s="13">
        <f t="shared" si="225"/>
        <v>0</v>
      </c>
      <c r="AK1343" s="13"/>
      <c r="AL1343" s="12">
        <f t="shared" si="227"/>
        <v>0</v>
      </c>
    </row>
    <row r="1344" spans="6:38">
      <c r="F1344" s="12">
        <f>SUM($J$183:J1344)</f>
        <v>9757314</v>
      </c>
      <c r="G1344" s="12">
        <v>1342</v>
      </c>
      <c r="H1344" s="12" t="s">
        <v>13981</v>
      </c>
      <c r="I1344" s="12">
        <v>0</v>
      </c>
      <c r="J1344" s="12">
        <f t="shared" si="226"/>
        <v>14202</v>
      </c>
      <c r="K1344" s="12">
        <v>160000</v>
      </c>
      <c r="L1344" s="12">
        <f>SUM($J$3:J1344)</f>
        <v>9950788</v>
      </c>
      <c r="M1344" s="12">
        <f>SUM($L$183:L1344)</f>
        <v>4591209574</v>
      </c>
      <c r="N1344" s="15">
        <f t="shared" si="228"/>
        <v>470.54031201619625</v>
      </c>
      <c r="O1344" s="12">
        <v>1342</v>
      </c>
      <c r="P1344" s="12" t="s">
        <v>13982</v>
      </c>
      <c r="Q1344" s="12">
        <v>0</v>
      </c>
      <c r="R1344" s="12">
        <v>1745</v>
      </c>
      <c r="W1344" s="12" t="e">
        <f t="shared" ca="1" si="221"/>
        <v>#NAME?</v>
      </c>
      <c r="X1344" s="12">
        <v>6555</v>
      </c>
      <c r="Y1344" s="12">
        <v>670.5</v>
      </c>
      <c r="Z1344" s="12" t="e">
        <f t="shared" ca="1" si="222"/>
        <v>#NAME?</v>
      </c>
      <c r="AA1344" s="12" t="e">
        <f ca="1">SUM($Z$4:Z1344)++VLOOKUP(X1344,$G$3:$L$7002,6,0)</f>
        <v>#NAME?</v>
      </c>
      <c r="AB1344" s="12" t="e">
        <f t="shared" ca="1" si="223"/>
        <v>#NAME?</v>
      </c>
      <c r="AC1344" s="12">
        <v>950</v>
      </c>
      <c r="AD1344" s="12" t="e">
        <f t="shared" ca="1" si="224"/>
        <v>#NAME?</v>
      </c>
      <c r="AI1344" s="13"/>
      <c r="AJ1344" s="13">
        <f t="shared" si="225"/>
        <v>0</v>
      </c>
      <c r="AK1344" s="13"/>
      <c r="AL1344" s="12">
        <f t="shared" si="227"/>
        <v>0</v>
      </c>
    </row>
    <row r="1345" spans="6:38">
      <c r="F1345" s="12">
        <f>SUM($J$183:J1345)</f>
        <v>9771526</v>
      </c>
      <c r="G1345" s="12">
        <v>1343</v>
      </c>
      <c r="H1345" s="12" t="s">
        <v>13981</v>
      </c>
      <c r="I1345" s="12">
        <v>0</v>
      </c>
      <c r="J1345" s="12">
        <f t="shared" si="226"/>
        <v>14212</v>
      </c>
      <c r="K1345" s="12">
        <v>160000</v>
      </c>
      <c r="L1345" s="12">
        <f>SUM($J$3:J1345)</f>
        <v>9965000</v>
      </c>
      <c r="M1345" s="12">
        <f>SUM($L$183:L1345)</f>
        <v>4601174574</v>
      </c>
      <c r="N1345" s="15">
        <f t="shared" si="228"/>
        <v>470.87574387050699</v>
      </c>
      <c r="O1345" s="12">
        <v>1343</v>
      </c>
      <c r="P1345" s="12" t="s">
        <v>13982</v>
      </c>
      <c r="Q1345" s="12">
        <v>0</v>
      </c>
      <c r="R1345" s="12">
        <v>1745</v>
      </c>
      <c r="W1345" s="12" t="e">
        <f t="shared" ca="1" si="221"/>
        <v>#NAME?</v>
      </c>
      <c r="X1345" s="12">
        <v>6559</v>
      </c>
      <c r="Y1345" s="12">
        <v>671</v>
      </c>
      <c r="Z1345" s="12" t="e">
        <f t="shared" ca="1" si="222"/>
        <v>#NAME?</v>
      </c>
      <c r="AA1345" s="12" t="e">
        <f ca="1">SUM($Z$4:Z1345)++VLOOKUP(X1345,$G$3:$L$7002,6,0)</f>
        <v>#NAME?</v>
      </c>
      <c r="AB1345" s="12" t="e">
        <f t="shared" ca="1" si="223"/>
        <v>#NAME?</v>
      </c>
      <c r="AC1345" s="12">
        <v>950</v>
      </c>
      <c r="AD1345" s="12" t="e">
        <f t="shared" ca="1" si="224"/>
        <v>#NAME?</v>
      </c>
      <c r="AI1345" s="13"/>
      <c r="AJ1345" s="13">
        <f t="shared" si="225"/>
        <v>0</v>
      </c>
      <c r="AK1345" s="13"/>
      <c r="AL1345" s="12">
        <f t="shared" si="227"/>
        <v>0</v>
      </c>
    </row>
    <row r="1346" spans="6:38">
      <c r="F1346" s="12">
        <f>SUM($J$183:J1346)</f>
        <v>9785748</v>
      </c>
      <c r="G1346" s="12">
        <v>1344</v>
      </c>
      <c r="H1346" s="12" t="s">
        <v>13981</v>
      </c>
      <c r="I1346" s="12">
        <v>0</v>
      </c>
      <c r="J1346" s="12">
        <f t="shared" si="226"/>
        <v>14222</v>
      </c>
      <c r="K1346" s="12">
        <v>160000</v>
      </c>
      <c r="L1346" s="12">
        <f>SUM($J$3:J1346)</f>
        <v>9979222</v>
      </c>
      <c r="M1346" s="12">
        <f>SUM($L$183:L1346)</f>
        <v>4611153796</v>
      </c>
      <c r="N1346" s="15">
        <f t="shared" si="228"/>
        <v>471.21117322865865</v>
      </c>
      <c r="O1346" s="12">
        <v>1344</v>
      </c>
      <c r="P1346" s="12" t="s">
        <v>13982</v>
      </c>
      <c r="Q1346" s="12">
        <v>0</v>
      </c>
      <c r="R1346" s="12">
        <v>1745</v>
      </c>
      <c r="W1346" s="12" t="e">
        <f t="shared" ca="1" si="221"/>
        <v>#NAME?</v>
      </c>
      <c r="X1346" s="12">
        <v>6564</v>
      </c>
      <c r="Y1346" s="12">
        <v>671.5</v>
      </c>
      <c r="Z1346" s="12" t="e">
        <f t="shared" ca="1" si="222"/>
        <v>#NAME?</v>
      </c>
      <c r="AA1346" s="12" t="e">
        <f ca="1">SUM($Z$4:Z1346)++VLOOKUP(X1346,$G$3:$L$7002,6,0)</f>
        <v>#NAME?</v>
      </c>
      <c r="AB1346" s="12" t="e">
        <f t="shared" ca="1" si="223"/>
        <v>#NAME?</v>
      </c>
      <c r="AC1346" s="12">
        <v>951</v>
      </c>
      <c r="AD1346" s="12" t="e">
        <f t="shared" ca="1" si="224"/>
        <v>#NAME?</v>
      </c>
      <c r="AI1346" s="13"/>
      <c r="AJ1346" s="13">
        <f t="shared" si="225"/>
        <v>0</v>
      </c>
      <c r="AK1346" s="13"/>
      <c r="AL1346" s="12">
        <f t="shared" si="227"/>
        <v>0</v>
      </c>
    </row>
    <row r="1347" spans="6:38">
      <c r="F1347" s="12">
        <f>SUM($J$183:J1347)</f>
        <v>9799980</v>
      </c>
      <c r="G1347" s="12">
        <v>1345</v>
      </c>
      <c r="H1347" s="12" t="s">
        <v>13981</v>
      </c>
      <c r="I1347" s="12">
        <v>0</v>
      </c>
      <c r="J1347" s="12">
        <f t="shared" si="226"/>
        <v>14232</v>
      </c>
      <c r="K1347" s="12">
        <v>160000</v>
      </c>
      <c r="L1347" s="12">
        <f>SUM($J$3:J1347)</f>
        <v>9993454</v>
      </c>
      <c r="M1347" s="12">
        <f>SUM($L$183:L1347)</f>
        <v>4621147250</v>
      </c>
      <c r="N1347" s="15">
        <f t="shared" si="228"/>
        <v>471.54660009510224</v>
      </c>
      <c r="O1347" s="12">
        <v>1345</v>
      </c>
      <c r="P1347" s="12" t="s">
        <v>13982</v>
      </c>
      <c r="Q1347" s="12">
        <v>0</v>
      </c>
      <c r="R1347" s="12">
        <v>1745</v>
      </c>
      <c r="W1347" s="12" t="e">
        <f t="shared" ca="1" si="221"/>
        <v>#NAME?</v>
      </c>
      <c r="X1347" s="12">
        <v>6568</v>
      </c>
      <c r="Y1347" s="12">
        <v>672</v>
      </c>
      <c r="Z1347" s="12" t="e">
        <f t="shared" ca="1" si="222"/>
        <v>#NAME?</v>
      </c>
      <c r="AA1347" s="12" t="e">
        <f ca="1">SUM($Z$4:Z1347)++VLOOKUP(X1347,$G$3:$L$7002,6,0)</f>
        <v>#NAME?</v>
      </c>
      <c r="AB1347" s="12" t="e">
        <f t="shared" ca="1" si="223"/>
        <v>#NAME?</v>
      </c>
      <c r="AC1347" s="12">
        <v>951</v>
      </c>
      <c r="AD1347" s="12" t="e">
        <f t="shared" ca="1" si="224"/>
        <v>#NAME?</v>
      </c>
      <c r="AI1347" s="13"/>
      <c r="AJ1347" s="13">
        <f t="shared" si="225"/>
        <v>0</v>
      </c>
      <c r="AK1347" s="13"/>
      <c r="AL1347" s="12">
        <f t="shared" si="227"/>
        <v>0</v>
      </c>
    </row>
    <row r="1348" spans="6:38">
      <c r="F1348" s="12">
        <f>SUM($J$183:J1348)</f>
        <v>9814222</v>
      </c>
      <c r="G1348" s="12">
        <v>1346</v>
      </c>
      <c r="H1348" s="12" t="s">
        <v>13981</v>
      </c>
      <c r="I1348" s="12">
        <v>0</v>
      </c>
      <c r="J1348" s="12">
        <f t="shared" si="226"/>
        <v>14242</v>
      </c>
      <c r="K1348" s="12">
        <v>160000</v>
      </c>
      <c r="L1348" s="12">
        <f>SUM($J$3:J1348)</f>
        <v>10007696</v>
      </c>
      <c r="M1348" s="12">
        <f>SUM($L$183:L1348)</f>
        <v>4631154946</v>
      </c>
      <c r="N1348" s="15">
        <f t="shared" si="228"/>
        <v>471.88202447427824</v>
      </c>
      <c r="O1348" s="12">
        <v>1346</v>
      </c>
      <c r="P1348" s="12" t="s">
        <v>13982</v>
      </c>
      <c r="Q1348" s="12">
        <v>0</v>
      </c>
      <c r="R1348" s="12">
        <v>1745</v>
      </c>
      <c r="W1348" s="12" t="e">
        <f t="shared" ref="W1348:W1411" ca="1" si="229">_xlfn.XLOOKUP(AA1348,A:A,B:B,,1)</f>
        <v>#NAME?</v>
      </c>
      <c r="X1348" s="12">
        <v>6573</v>
      </c>
      <c r="Y1348" s="12">
        <v>672.5</v>
      </c>
      <c r="Z1348" s="12" t="e">
        <f t="shared" ref="Z1348:Z1411" ca="1" si="230">_xlfn.XLOOKUP(X1348,O:O,R:R)*60*16</f>
        <v>#NAME?</v>
      </c>
      <c r="AA1348" s="12" t="e">
        <f ca="1">SUM($Z$4:Z1348)++VLOOKUP(X1348,$G$3:$L$7002,6,0)</f>
        <v>#NAME?</v>
      </c>
      <c r="AB1348" s="12" t="e">
        <f t="shared" ref="AB1348:AB1411" ca="1" si="231">_xlfn.XLOOKUP(AA1348,AH:AH,AF:AF,,1)</f>
        <v>#NAME?</v>
      </c>
      <c r="AC1348" s="12">
        <v>952</v>
      </c>
      <c r="AD1348" s="12" t="e">
        <f t="shared" ca="1" si="224"/>
        <v>#NAME?</v>
      </c>
      <c r="AI1348" s="13"/>
      <c r="AJ1348" s="13">
        <f t="shared" si="225"/>
        <v>0</v>
      </c>
      <c r="AK1348" s="13"/>
      <c r="AL1348" s="12">
        <f t="shared" si="227"/>
        <v>0</v>
      </c>
    </row>
    <row r="1349" spans="6:38">
      <c r="F1349" s="12">
        <f>SUM($J$183:J1349)</f>
        <v>9828474</v>
      </c>
      <c r="G1349" s="12">
        <v>1347</v>
      </c>
      <c r="H1349" s="12" t="s">
        <v>13981</v>
      </c>
      <c r="I1349" s="12">
        <v>0</v>
      </c>
      <c r="J1349" s="12">
        <f t="shared" si="226"/>
        <v>14252</v>
      </c>
      <c r="K1349" s="12">
        <v>160000</v>
      </c>
      <c r="L1349" s="12">
        <f>SUM($J$3:J1349)</f>
        <v>10021948</v>
      </c>
      <c r="M1349" s="12">
        <f>SUM($L$183:L1349)</f>
        <v>4641176894</v>
      </c>
      <c r="N1349" s="15">
        <f t="shared" si="228"/>
        <v>472.21744637061664</v>
      </c>
      <c r="O1349" s="12">
        <v>1347</v>
      </c>
      <c r="P1349" s="12" t="s">
        <v>13982</v>
      </c>
      <c r="Q1349" s="12">
        <v>0</v>
      </c>
      <c r="R1349" s="12">
        <v>1745</v>
      </c>
      <c r="W1349" s="12" t="e">
        <f t="shared" ca="1" si="229"/>
        <v>#NAME?</v>
      </c>
      <c r="X1349" s="12">
        <v>6577</v>
      </c>
      <c r="Y1349" s="12">
        <v>673</v>
      </c>
      <c r="Z1349" s="12" t="e">
        <f t="shared" ca="1" si="230"/>
        <v>#NAME?</v>
      </c>
      <c r="AA1349" s="12" t="e">
        <f ca="1">SUM($Z$4:Z1349)++VLOOKUP(X1349,$G$3:$L$7002,6,0)</f>
        <v>#NAME?</v>
      </c>
      <c r="AB1349" s="12" t="e">
        <f t="shared" ca="1" si="231"/>
        <v>#NAME?</v>
      </c>
      <c r="AC1349" s="12">
        <v>952</v>
      </c>
      <c r="AD1349" s="12" t="e">
        <f t="shared" ca="1" si="224"/>
        <v>#NAME?</v>
      </c>
      <c r="AI1349" s="13"/>
      <c r="AJ1349" s="13">
        <f t="shared" si="225"/>
        <v>0</v>
      </c>
      <c r="AK1349" s="13"/>
      <c r="AL1349" s="12">
        <f t="shared" si="227"/>
        <v>0</v>
      </c>
    </row>
    <row r="1350" spans="6:38">
      <c r="F1350" s="12">
        <f>SUM($J$183:J1350)</f>
        <v>9842736</v>
      </c>
      <c r="G1350" s="12">
        <v>1348</v>
      </c>
      <c r="H1350" s="12" t="s">
        <v>13981</v>
      </c>
      <c r="I1350" s="12">
        <v>0</v>
      </c>
      <c r="J1350" s="12">
        <f t="shared" si="226"/>
        <v>14262</v>
      </c>
      <c r="K1350" s="12">
        <v>160000</v>
      </c>
      <c r="L1350" s="12">
        <f>SUM($J$3:J1350)</f>
        <v>10036210</v>
      </c>
      <c r="M1350" s="12">
        <f>SUM($L$183:L1350)</f>
        <v>4651213104</v>
      </c>
      <c r="N1350" s="15">
        <f t="shared" si="228"/>
        <v>472.55286578853685</v>
      </c>
      <c r="O1350" s="12">
        <v>1348</v>
      </c>
      <c r="P1350" s="12" t="s">
        <v>13982</v>
      </c>
      <c r="Q1350" s="12">
        <v>0</v>
      </c>
      <c r="R1350" s="12">
        <v>1745</v>
      </c>
      <c r="W1350" s="12" t="e">
        <f t="shared" ca="1" si="229"/>
        <v>#NAME?</v>
      </c>
      <c r="X1350" s="12">
        <v>6582</v>
      </c>
      <c r="Y1350" s="12">
        <v>673.5</v>
      </c>
      <c r="Z1350" s="12" t="e">
        <f t="shared" ca="1" si="230"/>
        <v>#NAME?</v>
      </c>
      <c r="AA1350" s="12" t="e">
        <f ca="1">SUM($Z$4:Z1350)++VLOOKUP(X1350,$G$3:$L$7002,6,0)</f>
        <v>#NAME?</v>
      </c>
      <c r="AB1350" s="12" t="e">
        <f t="shared" ca="1" si="231"/>
        <v>#NAME?</v>
      </c>
      <c r="AC1350" s="12">
        <v>953</v>
      </c>
      <c r="AD1350" s="12" t="e">
        <f t="shared" ca="1" si="224"/>
        <v>#NAME?</v>
      </c>
      <c r="AI1350" s="13"/>
      <c r="AJ1350" s="13">
        <f t="shared" si="225"/>
        <v>0</v>
      </c>
      <c r="AK1350" s="13"/>
      <c r="AL1350" s="12">
        <f t="shared" si="227"/>
        <v>0</v>
      </c>
    </row>
    <row r="1351" spans="6:38">
      <c r="F1351" s="12">
        <f>SUM($J$183:J1351)</f>
        <v>9857008</v>
      </c>
      <c r="G1351" s="12">
        <v>1349</v>
      </c>
      <c r="H1351" s="12" t="s">
        <v>13981</v>
      </c>
      <c r="I1351" s="12">
        <v>0</v>
      </c>
      <c r="J1351" s="12">
        <f t="shared" si="226"/>
        <v>14272</v>
      </c>
      <c r="K1351" s="12">
        <v>160000</v>
      </c>
      <c r="L1351" s="12">
        <f>SUM($J$3:J1351)</f>
        <v>10050482</v>
      </c>
      <c r="M1351" s="12">
        <f>SUM($L$183:L1351)</f>
        <v>4661263586</v>
      </c>
      <c r="N1351" s="15">
        <f t="shared" si="228"/>
        <v>472.88828273244781</v>
      </c>
      <c r="O1351" s="12">
        <v>1349</v>
      </c>
      <c r="P1351" s="12" t="s">
        <v>13982</v>
      </c>
      <c r="Q1351" s="12">
        <v>0</v>
      </c>
      <c r="R1351" s="12">
        <v>1745</v>
      </c>
      <c r="W1351" s="12" t="e">
        <f t="shared" ca="1" si="229"/>
        <v>#NAME?</v>
      </c>
      <c r="X1351" s="12">
        <v>6586</v>
      </c>
      <c r="Y1351" s="12">
        <v>674</v>
      </c>
      <c r="Z1351" s="12" t="e">
        <f t="shared" ca="1" si="230"/>
        <v>#NAME?</v>
      </c>
      <c r="AA1351" s="12" t="e">
        <f ca="1">SUM($Z$4:Z1351)++VLOOKUP(X1351,$G$3:$L$7002,6,0)</f>
        <v>#NAME?</v>
      </c>
      <c r="AB1351" s="12" t="e">
        <f t="shared" ca="1" si="231"/>
        <v>#NAME?</v>
      </c>
      <c r="AC1351" s="12">
        <v>953</v>
      </c>
      <c r="AD1351" s="12" t="e">
        <f t="shared" ref="AD1351:AD1414" ca="1" si="232">MAX(AB1351:AC1351)</f>
        <v>#NAME?</v>
      </c>
      <c r="AI1351" s="13"/>
      <c r="AJ1351" s="13">
        <f t="shared" si="225"/>
        <v>0</v>
      </c>
      <c r="AK1351" s="13"/>
      <c r="AL1351" s="12">
        <f t="shared" si="227"/>
        <v>0</v>
      </c>
    </row>
    <row r="1352" spans="6:38">
      <c r="F1352" s="12">
        <f>SUM($J$183:J1352)</f>
        <v>9871290</v>
      </c>
      <c r="G1352" s="12">
        <v>1350</v>
      </c>
      <c r="H1352" s="12" t="s">
        <v>13981</v>
      </c>
      <c r="I1352" s="12">
        <v>0</v>
      </c>
      <c r="J1352" s="12">
        <f t="shared" si="226"/>
        <v>14282</v>
      </c>
      <c r="K1352" s="12">
        <v>160000</v>
      </c>
      <c r="L1352" s="12">
        <f>SUM($J$3:J1352)</f>
        <v>10064764</v>
      </c>
      <c r="M1352" s="12">
        <f>SUM($L$183:L1352)</f>
        <v>4671328350</v>
      </c>
      <c r="N1352" s="15">
        <f t="shared" si="228"/>
        <v>473.22369720674806</v>
      </c>
      <c r="O1352" s="12">
        <v>1350</v>
      </c>
      <c r="P1352" s="12" t="s">
        <v>13982</v>
      </c>
      <c r="Q1352" s="12">
        <v>0</v>
      </c>
      <c r="R1352" s="12">
        <v>1745</v>
      </c>
      <c r="W1352" s="12" t="e">
        <f t="shared" ca="1" si="229"/>
        <v>#NAME?</v>
      </c>
      <c r="X1352" s="12">
        <v>6591</v>
      </c>
      <c r="Y1352" s="12">
        <v>674.5</v>
      </c>
      <c r="Z1352" s="12" t="e">
        <f t="shared" ca="1" si="230"/>
        <v>#NAME?</v>
      </c>
      <c r="AA1352" s="12" t="e">
        <f ca="1">SUM($Z$4:Z1352)++VLOOKUP(X1352,$G$3:$L$7002,6,0)</f>
        <v>#NAME?</v>
      </c>
      <c r="AB1352" s="12" t="e">
        <f t="shared" ca="1" si="231"/>
        <v>#NAME?</v>
      </c>
      <c r="AC1352" s="12">
        <v>954</v>
      </c>
      <c r="AD1352" s="12" t="e">
        <f t="shared" ca="1" si="232"/>
        <v>#NAME?</v>
      </c>
      <c r="AI1352" s="13"/>
      <c r="AJ1352" s="13">
        <f t="shared" si="225"/>
        <v>0</v>
      </c>
      <c r="AK1352" s="13"/>
      <c r="AL1352" s="12">
        <f t="shared" si="227"/>
        <v>0</v>
      </c>
    </row>
    <row r="1353" spans="6:38">
      <c r="F1353" s="12">
        <f>SUM($J$183:J1353)</f>
        <v>9885582</v>
      </c>
      <c r="G1353" s="12">
        <v>1351</v>
      </c>
      <c r="H1353" s="12" t="s">
        <v>13981</v>
      </c>
      <c r="I1353" s="12">
        <v>0</v>
      </c>
      <c r="J1353" s="12">
        <f t="shared" si="226"/>
        <v>14292</v>
      </c>
      <c r="K1353" s="12">
        <v>160000</v>
      </c>
      <c r="L1353" s="12">
        <f>SUM($J$3:J1353)</f>
        <v>10079056</v>
      </c>
      <c r="M1353" s="12">
        <f>SUM($L$183:L1353)</f>
        <v>4681407406</v>
      </c>
      <c r="N1353" s="15">
        <f t="shared" si="228"/>
        <v>473.55910921582563</v>
      </c>
      <c r="O1353" s="12">
        <v>1351</v>
      </c>
      <c r="P1353" s="12" t="s">
        <v>13982</v>
      </c>
      <c r="Q1353" s="12">
        <v>0</v>
      </c>
      <c r="R1353" s="12">
        <v>1745</v>
      </c>
      <c r="W1353" s="12" t="e">
        <f t="shared" ca="1" si="229"/>
        <v>#NAME?</v>
      </c>
      <c r="X1353" s="12">
        <v>6595</v>
      </c>
      <c r="Y1353" s="12">
        <v>675</v>
      </c>
      <c r="Z1353" s="12" t="e">
        <f t="shared" ca="1" si="230"/>
        <v>#NAME?</v>
      </c>
      <c r="AA1353" s="12" t="e">
        <f ca="1">SUM($Z$4:Z1353)++VLOOKUP(X1353,$G$3:$L$7002,6,0)</f>
        <v>#NAME?</v>
      </c>
      <c r="AB1353" s="12" t="e">
        <f t="shared" ca="1" si="231"/>
        <v>#NAME?</v>
      </c>
      <c r="AC1353" s="12">
        <v>954</v>
      </c>
      <c r="AD1353" s="12" t="e">
        <f t="shared" ca="1" si="232"/>
        <v>#NAME?</v>
      </c>
      <c r="AI1353" s="13"/>
      <c r="AJ1353" s="13">
        <f t="shared" si="225"/>
        <v>0</v>
      </c>
      <c r="AK1353" s="13"/>
      <c r="AL1353" s="12">
        <f t="shared" si="227"/>
        <v>0</v>
      </c>
    </row>
    <row r="1354" spans="6:38">
      <c r="F1354" s="12">
        <f>SUM($J$183:J1354)</f>
        <v>9899884</v>
      </c>
      <c r="G1354" s="12">
        <v>1352</v>
      </c>
      <c r="H1354" s="12" t="s">
        <v>13981</v>
      </c>
      <c r="I1354" s="12">
        <v>0</v>
      </c>
      <c r="J1354" s="12">
        <f t="shared" si="226"/>
        <v>14302</v>
      </c>
      <c r="K1354" s="12">
        <v>160000</v>
      </c>
      <c r="L1354" s="12">
        <f>SUM($J$3:J1354)</f>
        <v>10093358</v>
      </c>
      <c r="M1354" s="12">
        <f>SUM($L$183:L1354)</f>
        <v>4691500764</v>
      </c>
      <c r="N1354" s="15">
        <f t="shared" si="228"/>
        <v>473.89451876405826</v>
      </c>
      <c r="O1354" s="12">
        <v>1352</v>
      </c>
      <c r="P1354" s="12" t="s">
        <v>13982</v>
      </c>
      <c r="Q1354" s="12">
        <v>0</v>
      </c>
      <c r="R1354" s="12">
        <v>1745</v>
      </c>
      <c r="W1354" s="12" t="e">
        <f t="shared" ca="1" si="229"/>
        <v>#NAME?</v>
      </c>
      <c r="X1354" s="12">
        <v>6600</v>
      </c>
      <c r="Y1354" s="12">
        <v>675.5</v>
      </c>
      <c r="Z1354" s="12" t="e">
        <f t="shared" ca="1" si="230"/>
        <v>#NAME?</v>
      </c>
      <c r="AA1354" s="12" t="e">
        <f ca="1">SUM($Z$4:Z1354)++VLOOKUP(X1354,$G$3:$L$7002,6,0)</f>
        <v>#NAME?</v>
      </c>
      <c r="AB1354" s="12" t="e">
        <f t="shared" ca="1" si="231"/>
        <v>#NAME?</v>
      </c>
      <c r="AC1354" s="12">
        <v>955</v>
      </c>
      <c r="AD1354" s="12" t="e">
        <f t="shared" ca="1" si="232"/>
        <v>#NAME?</v>
      </c>
      <c r="AI1354" s="13"/>
      <c r="AJ1354" s="13">
        <f t="shared" si="225"/>
        <v>0</v>
      </c>
      <c r="AK1354" s="13"/>
      <c r="AL1354" s="12">
        <f t="shared" si="227"/>
        <v>0</v>
      </c>
    </row>
    <row r="1355" spans="6:38">
      <c r="F1355" s="12">
        <f>SUM($J$183:J1355)</f>
        <v>9914196</v>
      </c>
      <c r="G1355" s="12">
        <v>1353</v>
      </c>
      <c r="H1355" s="12" t="s">
        <v>13981</v>
      </c>
      <c r="I1355" s="12">
        <v>0</v>
      </c>
      <c r="J1355" s="12">
        <f t="shared" si="226"/>
        <v>14312</v>
      </c>
      <c r="K1355" s="12">
        <v>160000</v>
      </c>
      <c r="L1355" s="12">
        <f>SUM($J$3:J1355)</f>
        <v>10107670</v>
      </c>
      <c r="M1355" s="12">
        <f>SUM($L$183:L1355)</f>
        <v>4701608434</v>
      </c>
      <c r="N1355" s="15">
        <f t="shared" si="228"/>
        <v>474.22992585581324</v>
      </c>
      <c r="O1355" s="12">
        <v>1353</v>
      </c>
      <c r="P1355" s="12" t="s">
        <v>13982</v>
      </c>
      <c r="Q1355" s="12">
        <v>0</v>
      </c>
      <c r="R1355" s="12">
        <v>1745</v>
      </c>
      <c r="W1355" s="12" t="e">
        <f t="shared" ca="1" si="229"/>
        <v>#NAME?</v>
      </c>
      <c r="X1355" s="12">
        <v>6604</v>
      </c>
      <c r="Y1355" s="12">
        <v>676</v>
      </c>
      <c r="Z1355" s="12" t="e">
        <f t="shared" ca="1" si="230"/>
        <v>#NAME?</v>
      </c>
      <c r="AA1355" s="12" t="e">
        <f ca="1">SUM($Z$4:Z1355)++VLOOKUP(X1355,$G$3:$L$7002,6,0)</f>
        <v>#NAME?</v>
      </c>
      <c r="AB1355" s="12" t="e">
        <f t="shared" ca="1" si="231"/>
        <v>#NAME?</v>
      </c>
      <c r="AC1355" s="12">
        <v>955</v>
      </c>
      <c r="AD1355" s="12" t="e">
        <f t="shared" ca="1" si="232"/>
        <v>#NAME?</v>
      </c>
      <c r="AI1355" s="13"/>
      <c r="AJ1355" s="13">
        <f t="shared" si="225"/>
        <v>0</v>
      </c>
      <c r="AK1355" s="13"/>
      <c r="AL1355" s="12">
        <f t="shared" si="227"/>
        <v>0</v>
      </c>
    </row>
    <row r="1356" spans="6:38">
      <c r="F1356" s="12">
        <f>SUM($J$183:J1356)</f>
        <v>9928518</v>
      </c>
      <c r="G1356" s="12">
        <v>1354</v>
      </c>
      <c r="H1356" s="12" t="s">
        <v>13981</v>
      </c>
      <c r="I1356" s="12">
        <v>0</v>
      </c>
      <c r="J1356" s="12">
        <f t="shared" si="226"/>
        <v>14322</v>
      </c>
      <c r="K1356" s="12">
        <v>160000</v>
      </c>
      <c r="L1356" s="12">
        <f>SUM($J$3:J1356)</f>
        <v>10121992</v>
      </c>
      <c r="M1356" s="12">
        <f>SUM($L$183:L1356)</f>
        <v>4711730426</v>
      </c>
      <c r="N1356" s="15">
        <f t="shared" si="228"/>
        <v>474.56533049544754</v>
      </c>
      <c r="O1356" s="12">
        <v>1354</v>
      </c>
      <c r="P1356" s="12" t="s">
        <v>13982</v>
      </c>
      <c r="Q1356" s="12">
        <v>0</v>
      </c>
      <c r="R1356" s="12">
        <v>1745</v>
      </c>
      <c r="W1356" s="12" t="e">
        <f t="shared" ca="1" si="229"/>
        <v>#NAME?</v>
      </c>
      <c r="X1356" s="12">
        <v>6609</v>
      </c>
      <c r="Y1356" s="12">
        <v>676.5</v>
      </c>
      <c r="Z1356" s="12" t="e">
        <f t="shared" ca="1" si="230"/>
        <v>#NAME?</v>
      </c>
      <c r="AA1356" s="12" t="e">
        <f ca="1">SUM($Z$4:Z1356)++VLOOKUP(X1356,$G$3:$L$7002,6,0)</f>
        <v>#NAME?</v>
      </c>
      <c r="AB1356" s="12" t="e">
        <f t="shared" ca="1" si="231"/>
        <v>#NAME?</v>
      </c>
      <c r="AC1356" s="12">
        <v>956</v>
      </c>
      <c r="AD1356" s="12" t="e">
        <f t="shared" ca="1" si="232"/>
        <v>#NAME?</v>
      </c>
      <c r="AI1356" s="13"/>
      <c r="AJ1356" s="13">
        <f t="shared" si="225"/>
        <v>0</v>
      </c>
      <c r="AK1356" s="13"/>
      <c r="AL1356" s="12">
        <f t="shared" si="227"/>
        <v>0</v>
      </c>
    </row>
    <row r="1357" spans="6:38">
      <c r="F1357" s="12">
        <f>SUM($J$183:J1357)</f>
        <v>9942850</v>
      </c>
      <c r="G1357" s="12">
        <v>1355</v>
      </c>
      <c r="H1357" s="12" t="s">
        <v>13981</v>
      </c>
      <c r="I1357" s="12">
        <v>0</v>
      </c>
      <c r="J1357" s="12">
        <f t="shared" si="226"/>
        <v>14332</v>
      </c>
      <c r="K1357" s="12">
        <v>160000</v>
      </c>
      <c r="L1357" s="12">
        <f>SUM($J$3:J1357)</f>
        <v>10136324</v>
      </c>
      <c r="M1357" s="12">
        <f>SUM($L$183:L1357)</f>
        <v>4721866750</v>
      </c>
      <c r="N1357" s="15">
        <f t="shared" si="228"/>
        <v>474.90073268730799</v>
      </c>
      <c r="O1357" s="12">
        <v>1355</v>
      </c>
      <c r="P1357" s="12" t="s">
        <v>13982</v>
      </c>
      <c r="Q1357" s="12">
        <v>0</v>
      </c>
      <c r="R1357" s="12">
        <v>1745</v>
      </c>
      <c r="W1357" s="12" t="e">
        <f t="shared" ca="1" si="229"/>
        <v>#NAME?</v>
      </c>
      <c r="X1357" s="12">
        <v>6613</v>
      </c>
      <c r="Y1357" s="12">
        <v>677</v>
      </c>
      <c r="Z1357" s="12" t="e">
        <f t="shared" ca="1" si="230"/>
        <v>#NAME?</v>
      </c>
      <c r="AA1357" s="12" t="e">
        <f ca="1">SUM($Z$4:Z1357)++VLOOKUP(X1357,$G$3:$L$7002,6,0)</f>
        <v>#NAME?</v>
      </c>
      <c r="AB1357" s="12" t="e">
        <f t="shared" ca="1" si="231"/>
        <v>#NAME?</v>
      </c>
      <c r="AC1357" s="12">
        <v>956</v>
      </c>
      <c r="AD1357" s="12" t="e">
        <f t="shared" ca="1" si="232"/>
        <v>#NAME?</v>
      </c>
      <c r="AI1357" s="13"/>
      <c r="AJ1357" s="13">
        <f t="shared" si="225"/>
        <v>0</v>
      </c>
      <c r="AK1357" s="13"/>
      <c r="AL1357" s="12">
        <f t="shared" si="227"/>
        <v>0</v>
      </c>
    </row>
    <row r="1358" spans="6:38">
      <c r="F1358" s="12">
        <f>SUM($J$183:J1358)</f>
        <v>9957192</v>
      </c>
      <c r="G1358" s="12">
        <v>1356</v>
      </c>
      <c r="H1358" s="12" t="s">
        <v>13981</v>
      </c>
      <c r="I1358" s="12">
        <v>0</v>
      </c>
      <c r="J1358" s="12">
        <f t="shared" si="226"/>
        <v>14342</v>
      </c>
      <c r="K1358" s="12">
        <v>160000</v>
      </c>
      <c r="L1358" s="12">
        <f>SUM($J$3:J1358)</f>
        <v>10150666</v>
      </c>
      <c r="M1358" s="12">
        <f>SUM($L$183:L1358)</f>
        <v>4732017416</v>
      </c>
      <c r="N1358" s="15">
        <f t="shared" si="228"/>
        <v>475.23613243573089</v>
      </c>
      <c r="O1358" s="12">
        <v>1356</v>
      </c>
      <c r="P1358" s="12" t="s">
        <v>13982</v>
      </c>
      <c r="Q1358" s="12">
        <v>0</v>
      </c>
      <c r="R1358" s="12">
        <v>1745</v>
      </c>
      <c r="W1358" s="12" t="e">
        <f t="shared" ca="1" si="229"/>
        <v>#NAME?</v>
      </c>
      <c r="X1358" s="12">
        <v>6618</v>
      </c>
      <c r="Y1358" s="12">
        <v>677.5</v>
      </c>
      <c r="Z1358" s="12" t="e">
        <f t="shared" ca="1" si="230"/>
        <v>#NAME?</v>
      </c>
      <c r="AA1358" s="12" t="e">
        <f ca="1">SUM($Z$4:Z1358)++VLOOKUP(X1358,$G$3:$L$7002,6,0)</f>
        <v>#NAME?</v>
      </c>
      <c r="AB1358" s="12" t="e">
        <f t="shared" ca="1" si="231"/>
        <v>#NAME?</v>
      </c>
      <c r="AC1358" s="12">
        <v>957</v>
      </c>
      <c r="AD1358" s="12" t="e">
        <f t="shared" ca="1" si="232"/>
        <v>#NAME?</v>
      </c>
      <c r="AI1358" s="13"/>
      <c r="AJ1358" s="13">
        <f t="shared" si="225"/>
        <v>0</v>
      </c>
      <c r="AK1358" s="13"/>
      <c r="AL1358" s="12">
        <f t="shared" si="227"/>
        <v>0</v>
      </c>
    </row>
    <row r="1359" spans="6:38">
      <c r="F1359" s="12">
        <f>SUM($J$183:J1359)</f>
        <v>9971544</v>
      </c>
      <c r="G1359" s="12">
        <v>1357</v>
      </c>
      <c r="H1359" s="12" t="s">
        <v>13981</v>
      </c>
      <c r="I1359" s="12">
        <v>0</v>
      </c>
      <c r="J1359" s="12">
        <f t="shared" si="226"/>
        <v>14352</v>
      </c>
      <c r="K1359" s="12">
        <v>160000</v>
      </c>
      <c r="L1359" s="12">
        <f>SUM($J$3:J1359)</f>
        <v>10165018</v>
      </c>
      <c r="M1359" s="12">
        <f>SUM($L$183:L1359)</f>
        <v>4742182434</v>
      </c>
      <c r="N1359" s="15">
        <f t="shared" si="228"/>
        <v>475.57152974504248</v>
      </c>
      <c r="O1359" s="12">
        <v>1357</v>
      </c>
      <c r="P1359" s="12" t="s">
        <v>13982</v>
      </c>
      <c r="Q1359" s="12">
        <v>0</v>
      </c>
      <c r="R1359" s="12">
        <v>1745</v>
      </c>
      <c r="W1359" s="12" t="e">
        <f t="shared" ca="1" si="229"/>
        <v>#NAME?</v>
      </c>
      <c r="X1359" s="12">
        <v>6622</v>
      </c>
      <c r="Y1359" s="12">
        <v>678</v>
      </c>
      <c r="Z1359" s="12" t="e">
        <f t="shared" ca="1" si="230"/>
        <v>#NAME?</v>
      </c>
      <c r="AA1359" s="12" t="e">
        <f ca="1">SUM($Z$4:Z1359)++VLOOKUP(X1359,$G$3:$L$7002,6,0)</f>
        <v>#NAME?</v>
      </c>
      <c r="AB1359" s="12" t="e">
        <f t="shared" ca="1" si="231"/>
        <v>#NAME?</v>
      </c>
      <c r="AC1359" s="12">
        <v>957</v>
      </c>
      <c r="AD1359" s="12" t="e">
        <f t="shared" ca="1" si="232"/>
        <v>#NAME?</v>
      </c>
      <c r="AI1359" s="13"/>
      <c r="AJ1359" s="13">
        <f t="shared" si="225"/>
        <v>0</v>
      </c>
      <c r="AK1359" s="13"/>
      <c r="AL1359" s="12">
        <f t="shared" si="227"/>
        <v>0</v>
      </c>
    </row>
    <row r="1360" spans="6:38">
      <c r="F1360" s="12">
        <f>SUM($J$183:J1360)</f>
        <v>9985906</v>
      </c>
      <c r="G1360" s="12">
        <v>1358</v>
      </c>
      <c r="H1360" s="12" t="s">
        <v>13981</v>
      </c>
      <c r="I1360" s="12">
        <v>0</v>
      </c>
      <c r="J1360" s="12">
        <f t="shared" si="226"/>
        <v>14362</v>
      </c>
      <c r="K1360" s="12">
        <v>160000</v>
      </c>
      <c r="L1360" s="12">
        <f>SUM($J$3:J1360)</f>
        <v>10179380</v>
      </c>
      <c r="M1360" s="12">
        <f>SUM($L$183:L1360)</f>
        <v>4752361814</v>
      </c>
      <c r="N1360" s="15">
        <f t="shared" si="228"/>
        <v>475.90692461955882</v>
      </c>
      <c r="O1360" s="12">
        <v>1358</v>
      </c>
      <c r="P1360" s="12" t="s">
        <v>13982</v>
      </c>
      <c r="Q1360" s="12">
        <v>0</v>
      </c>
      <c r="R1360" s="12">
        <v>1745</v>
      </c>
      <c r="W1360" s="12" t="e">
        <f t="shared" ca="1" si="229"/>
        <v>#NAME?</v>
      </c>
      <c r="X1360" s="12">
        <v>6627</v>
      </c>
      <c r="Y1360" s="12">
        <v>678.5</v>
      </c>
      <c r="Z1360" s="12" t="e">
        <f t="shared" ca="1" si="230"/>
        <v>#NAME?</v>
      </c>
      <c r="AA1360" s="12" t="e">
        <f ca="1">SUM($Z$4:Z1360)++VLOOKUP(X1360,$G$3:$L$7002,6,0)</f>
        <v>#NAME?</v>
      </c>
      <c r="AB1360" s="12" t="e">
        <f t="shared" ca="1" si="231"/>
        <v>#NAME?</v>
      </c>
      <c r="AC1360" s="12">
        <v>958</v>
      </c>
      <c r="AD1360" s="12" t="e">
        <f t="shared" ca="1" si="232"/>
        <v>#NAME?</v>
      </c>
      <c r="AI1360" s="13"/>
      <c r="AJ1360" s="13">
        <f t="shared" si="225"/>
        <v>0</v>
      </c>
      <c r="AK1360" s="13"/>
      <c r="AL1360" s="12">
        <f t="shared" si="227"/>
        <v>0</v>
      </c>
    </row>
    <row r="1361" spans="6:38">
      <c r="F1361" s="12">
        <f>SUM($J$183:J1361)</f>
        <v>10000278</v>
      </c>
      <c r="G1361" s="12">
        <v>1359</v>
      </c>
      <c r="H1361" s="12" t="s">
        <v>13981</v>
      </c>
      <c r="I1361" s="12">
        <v>0</v>
      </c>
      <c r="J1361" s="12">
        <f t="shared" si="226"/>
        <v>14372</v>
      </c>
      <c r="K1361" s="12">
        <v>160000</v>
      </c>
      <c r="L1361" s="12">
        <f>SUM($J$3:J1361)</f>
        <v>10193752</v>
      </c>
      <c r="M1361" s="12">
        <f>SUM($L$183:L1361)</f>
        <v>4762555566</v>
      </c>
      <c r="N1361" s="15">
        <f t="shared" si="228"/>
        <v>476.24231706358563</v>
      </c>
      <c r="O1361" s="12">
        <v>1359</v>
      </c>
      <c r="P1361" s="12" t="s">
        <v>13982</v>
      </c>
      <c r="Q1361" s="12">
        <v>0</v>
      </c>
      <c r="R1361" s="12">
        <v>1745</v>
      </c>
      <c r="W1361" s="12" t="e">
        <f t="shared" ca="1" si="229"/>
        <v>#NAME?</v>
      </c>
      <c r="X1361" s="12">
        <v>6631</v>
      </c>
      <c r="Y1361" s="12">
        <v>679</v>
      </c>
      <c r="Z1361" s="12" t="e">
        <f t="shared" ca="1" si="230"/>
        <v>#NAME?</v>
      </c>
      <c r="AA1361" s="12" t="e">
        <f ca="1">SUM($Z$4:Z1361)++VLOOKUP(X1361,$G$3:$L$7002,6,0)</f>
        <v>#NAME?</v>
      </c>
      <c r="AB1361" s="12" t="e">
        <f t="shared" ca="1" si="231"/>
        <v>#NAME?</v>
      </c>
      <c r="AC1361" s="12">
        <v>958</v>
      </c>
      <c r="AD1361" s="12" t="e">
        <f t="shared" ca="1" si="232"/>
        <v>#NAME?</v>
      </c>
      <c r="AI1361" s="13"/>
      <c r="AJ1361" s="13">
        <f t="shared" si="225"/>
        <v>0</v>
      </c>
      <c r="AK1361" s="13"/>
      <c r="AL1361" s="12">
        <f t="shared" si="227"/>
        <v>0</v>
      </c>
    </row>
    <row r="1362" spans="6:38">
      <c r="F1362" s="12">
        <f>SUM($J$183:J1362)</f>
        <v>10014660</v>
      </c>
      <c r="G1362" s="12">
        <v>1360</v>
      </c>
      <c r="H1362" s="12" t="s">
        <v>13981</v>
      </c>
      <c r="I1362" s="12">
        <v>0</v>
      </c>
      <c r="J1362" s="12">
        <f t="shared" si="226"/>
        <v>14382</v>
      </c>
      <c r="K1362" s="12">
        <v>160000</v>
      </c>
      <c r="L1362" s="12">
        <f>SUM($J$3:J1362)</f>
        <v>10208134</v>
      </c>
      <c r="M1362" s="12">
        <f>SUM($L$183:L1362)</f>
        <v>4772763700</v>
      </c>
      <c r="N1362" s="15">
        <f t="shared" si="228"/>
        <v>476.57770708141862</v>
      </c>
      <c r="O1362" s="12">
        <v>1360</v>
      </c>
      <c r="P1362" s="12" t="s">
        <v>13982</v>
      </c>
      <c r="Q1362" s="12">
        <v>0</v>
      </c>
      <c r="R1362" s="12">
        <v>1745</v>
      </c>
      <c r="W1362" s="12" t="e">
        <f t="shared" ca="1" si="229"/>
        <v>#NAME?</v>
      </c>
      <c r="X1362" s="12">
        <v>6636</v>
      </c>
      <c r="Y1362" s="12">
        <v>679.5</v>
      </c>
      <c r="Z1362" s="12" t="e">
        <f t="shared" ca="1" si="230"/>
        <v>#NAME?</v>
      </c>
      <c r="AA1362" s="12" t="e">
        <f ca="1">SUM($Z$4:Z1362)++VLOOKUP(X1362,$G$3:$L$7002,6,0)</f>
        <v>#NAME?</v>
      </c>
      <c r="AB1362" s="12" t="e">
        <f t="shared" ca="1" si="231"/>
        <v>#NAME?</v>
      </c>
      <c r="AC1362" s="12">
        <v>959</v>
      </c>
      <c r="AD1362" s="12" t="e">
        <f t="shared" ca="1" si="232"/>
        <v>#NAME?</v>
      </c>
      <c r="AI1362" s="13"/>
      <c r="AJ1362" s="13">
        <f t="shared" si="225"/>
        <v>0</v>
      </c>
      <c r="AK1362" s="13"/>
      <c r="AL1362" s="12">
        <f t="shared" si="227"/>
        <v>0</v>
      </c>
    </row>
    <row r="1363" spans="6:38">
      <c r="F1363" s="12">
        <f>SUM($J$183:J1363)</f>
        <v>10029052</v>
      </c>
      <c r="G1363" s="12">
        <v>1361</v>
      </c>
      <c r="H1363" s="12" t="s">
        <v>13981</v>
      </c>
      <c r="I1363" s="12">
        <v>0</v>
      </c>
      <c r="J1363" s="12">
        <f t="shared" si="226"/>
        <v>14392</v>
      </c>
      <c r="K1363" s="12">
        <v>160000</v>
      </c>
      <c r="L1363" s="12">
        <f>SUM($J$3:J1363)</f>
        <v>10222526</v>
      </c>
      <c r="M1363" s="12">
        <f>SUM($L$183:L1363)</f>
        <v>4782986226</v>
      </c>
      <c r="N1363" s="15">
        <f t="shared" si="228"/>
        <v>476.91309467734339</v>
      </c>
      <c r="O1363" s="12">
        <v>1361</v>
      </c>
      <c r="P1363" s="12" t="s">
        <v>13982</v>
      </c>
      <c r="Q1363" s="12">
        <v>0</v>
      </c>
      <c r="R1363" s="12">
        <v>1745</v>
      </c>
      <c r="W1363" s="12" t="e">
        <f t="shared" ca="1" si="229"/>
        <v>#NAME?</v>
      </c>
      <c r="X1363" s="12">
        <v>6640</v>
      </c>
      <c r="Y1363" s="12">
        <v>680</v>
      </c>
      <c r="Z1363" s="12" t="e">
        <f t="shared" ca="1" si="230"/>
        <v>#NAME?</v>
      </c>
      <c r="AA1363" s="12" t="e">
        <f ca="1">SUM($Z$4:Z1363)++VLOOKUP(X1363,$G$3:$L$7002,6,0)</f>
        <v>#NAME?</v>
      </c>
      <c r="AB1363" s="12" t="e">
        <f t="shared" ca="1" si="231"/>
        <v>#NAME?</v>
      </c>
      <c r="AC1363" s="12">
        <v>959</v>
      </c>
      <c r="AD1363" s="12" t="e">
        <f t="shared" ca="1" si="232"/>
        <v>#NAME?</v>
      </c>
      <c r="AI1363" s="13"/>
      <c r="AJ1363" s="13">
        <f t="shared" si="225"/>
        <v>0</v>
      </c>
      <c r="AK1363" s="13"/>
      <c r="AL1363" s="12">
        <f t="shared" si="227"/>
        <v>0</v>
      </c>
    </row>
    <row r="1364" spans="6:38">
      <c r="F1364" s="12">
        <f>SUM($J$183:J1364)</f>
        <v>10043454</v>
      </c>
      <c r="G1364" s="12">
        <v>1362</v>
      </c>
      <c r="H1364" s="12" t="s">
        <v>13981</v>
      </c>
      <c r="I1364" s="12">
        <v>0</v>
      </c>
      <c r="J1364" s="12">
        <f t="shared" si="226"/>
        <v>14402</v>
      </c>
      <c r="K1364" s="12">
        <v>160000</v>
      </c>
      <c r="L1364" s="12">
        <f>SUM($J$3:J1364)</f>
        <v>10236928</v>
      </c>
      <c r="M1364" s="12">
        <f>SUM($L$183:L1364)</f>
        <v>4793223154</v>
      </c>
      <c r="N1364" s="15">
        <f t="shared" si="228"/>
        <v>477.24847985563531</v>
      </c>
      <c r="O1364" s="12">
        <v>1362</v>
      </c>
      <c r="P1364" s="12" t="s">
        <v>13982</v>
      </c>
      <c r="Q1364" s="12">
        <v>0</v>
      </c>
      <c r="R1364" s="12">
        <v>1745</v>
      </c>
      <c r="W1364" s="12" t="e">
        <f t="shared" ca="1" si="229"/>
        <v>#NAME?</v>
      </c>
      <c r="X1364" s="12">
        <v>6645</v>
      </c>
      <c r="Y1364" s="12">
        <v>680.5</v>
      </c>
      <c r="Z1364" s="12" t="e">
        <f t="shared" ca="1" si="230"/>
        <v>#NAME?</v>
      </c>
      <c r="AA1364" s="12" t="e">
        <f ca="1">SUM($Z$4:Z1364)++VLOOKUP(X1364,$G$3:$L$7002,6,0)</f>
        <v>#NAME?</v>
      </c>
      <c r="AB1364" s="12" t="e">
        <f t="shared" ca="1" si="231"/>
        <v>#NAME?</v>
      </c>
      <c r="AC1364" s="12">
        <v>960</v>
      </c>
      <c r="AD1364" s="12" t="e">
        <f t="shared" ca="1" si="232"/>
        <v>#NAME?</v>
      </c>
      <c r="AI1364" s="13"/>
      <c r="AJ1364" s="13">
        <f t="shared" si="225"/>
        <v>0</v>
      </c>
      <c r="AK1364" s="13"/>
      <c r="AL1364" s="12">
        <f t="shared" si="227"/>
        <v>0</v>
      </c>
    </row>
    <row r="1365" spans="6:38">
      <c r="F1365" s="12">
        <f>SUM($J$183:J1365)</f>
        <v>10057866</v>
      </c>
      <c r="G1365" s="12">
        <v>1363</v>
      </c>
      <c r="H1365" s="12" t="s">
        <v>13981</v>
      </c>
      <c r="I1365" s="12">
        <v>0</v>
      </c>
      <c r="J1365" s="12">
        <f t="shared" si="226"/>
        <v>14412</v>
      </c>
      <c r="K1365" s="12">
        <v>160000</v>
      </c>
      <c r="L1365" s="12">
        <f>SUM($J$3:J1365)</f>
        <v>10251340</v>
      </c>
      <c r="M1365" s="12">
        <f>SUM($L$183:L1365)</f>
        <v>4803474494</v>
      </c>
      <c r="N1365" s="15">
        <f t="shared" si="228"/>
        <v>477.58386262055984</v>
      </c>
      <c r="O1365" s="12">
        <v>1363</v>
      </c>
      <c r="P1365" s="12" t="s">
        <v>13982</v>
      </c>
      <c r="Q1365" s="12">
        <v>0</v>
      </c>
      <c r="R1365" s="12">
        <v>1745</v>
      </c>
      <c r="W1365" s="12" t="e">
        <f t="shared" ca="1" si="229"/>
        <v>#NAME?</v>
      </c>
      <c r="X1365" s="12">
        <v>6649</v>
      </c>
      <c r="Y1365" s="12">
        <v>681</v>
      </c>
      <c r="Z1365" s="12" t="e">
        <f t="shared" ca="1" si="230"/>
        <v>#NAME?</v>
      </c>
      <c r="AA1365" s="12" t="e">
        <f ca="1">SUM($Z$4:Z1365)++VLOOKUP(X1365,$G$3:$L$7002,6,0)</f>
        <v>#NAME?</v>
      </c>
      <c r="AB1365" s="12" t="e">
        <f t="shared" ca="1" si="231"/>
        <v>#NAME?</v>
      </c>
      <c r="AC1365" s="12">
        <v>960</v>
      </c>
      <c r="AD1365" s="12" t="e">
        <f t="shared" ca="1" si="232"/>
        <v>#NAME?</v>
      </c>
      <c r="AI1365" s="13"/>
      <c r="AJ1365" s="13">
        <f t="shared" ref="AJ1365:AJ1428" si="233">AI1365</f>
        <v>0</v>
      </c>
      <c r="AK1365" s="13"/>
      <c r="AL1365" s="12">
        <f t="shared" si="227"/>
        <v>0</v>
      </c>
    </row>
    <row r="1366" spans="6:38">
      <c r="F1366" s="12">
        <f>SUM($J$183:J1366)</f>
        <v>10072288</v>
      </c>
      <c r="G1366" s="12">
        <v>1364</v>
      </c>
      <c r="H1366" s="12" t="s">
        <v>13981</v>
      </c>
      <c r="I1366" s="12">
        <v>0</v>
      </c>
      <c r="J1366" s="12">
        <f t="shared" si="226"/>
        <v>14422</v>
      </c>
      <c r="K1366" s="12">
        <v>160000</v>
      </c>
      <c r="L1366" s="12">
        <f>SUM($J$3:J1366)</f>
        <v>10265762</v>
      </c>
      <c r="M1366" s="12">
        <f>SUM($L$183:L1366)</f>
        <v>4813740256</v>
      </c>
      <c r="N1366" s="15">
        <f t="shared" si="228"/>
        <v>477.9192429763724</v>
      </c>
      <c r="O1366" s="12">
        <v>1364</v>
      </c>
      <c r="P1366" s="12" t="s">
        <v>13982</v>
      </c>
      <c r="Q1366" s="12">
        <v>0</v>
      </c>
      <c r="R1366" s="12">
        <v>1745</v>
      </c>
      <c r="W1366" s="12" t="e">
        <f t="shared" ca="1" si="229"/>
        <v>#NAME?</v>
      </c>
      <c r="X1366" s="12">
        <v>6654</v>
      </c>
      <c r="Y1366" s="12">
        <v>681.5</v>
      </c>
      <c r="Z1366" s="12" t="e">
        <f t="shared" ca="1" si="230"/>
        <v>#NAME?</v>
      </c>
      <c r="AA1366" s="12" t="e">
        <f ca="1">SUM($Z$4:Z1366)++VLOOKUP(X1366,$G$3:$L$7002,6,0)</f>
        <v>#NAME?</v>
      </c>
      <c r="AB1366" s="12" t="e">
        <f t="shared" ca="1" si="231"/>
        <v>#NAME?</v>
      </c>
      <c r="AC1366" s="12">
        <v>961</v>
      </c>
      <c r="AD1366" s="12" t="e">
        <f t="shared" ca="1" si="232"/>
        <v>#NAME?</v>
      </c>
      <c r="AI1366" s="13"/>
      <c r="AJ1366" s="13">
        <f t="shared" si="233"/>
        <v>0</v>
      </c>
      <c r="AK1366" s="13"/>
      <c r="AL1366" s="12">
        <f t="shared" si="227"/>
        <v>0</v>
      </c>
    </row>
    <row r="1367" spans="6:38">
      <c r="F1367" s="12">
        <f>SUM($J$183:J1367)</f>
        <v>10086720</v>
      </c>
      <c r="G1367" s="12">
        <v>1365</v>
      </c>
      <c r="H1367" s="12" t="s">
        <v>13981</v>
      </c>
      <c r="I1367" s="12">
        <v>0</v>
      </c>
      <c r="J1367" s="12">
        <f t="shared" si="226"/>
        <v>14432</v>
      </c>
      <c r="K1367" s="12">
        <v>160000</v>
      </c>
      <c r="L1367" s="12">
        <f>SUM($J$3:J1367)</f>
        <v>10280194</v>
      </c>
      <c r="M1367" s="12">
        <f>SUM($L$183:L1367)</f>
        <v>4824020450</v>
      </c>
      <c r="N1367" s="15">
        <f t="shared" si="228"/>
        <v>478.25462092731829</v>
      </c>
      <c r="O1367" s="12">
        <v>1365</v>
      </c>
      <c r="P1367" s="12" t="s">
        <v>13982</v>
      </c>
      <c r="Q1367" s="12">
        <v>0</v>
      </c>
      <c r="R1367" s="12">
        <v>1745</v>
      </c>
      <c r="W1367" s="12" t="e">
        <f t="shared" ca="1" si="229"/>
        <v>#NAME?</v>
      </c>
      <c r="X1367" s="12">
        <v>6658</v>
      </c>
      <c r="Y1367" s="12">
        <v>682</v>
      </c>
      <c r="Z1367" s="12" t="e">
        <f t="shared" ca="1" si="230"/>
        <v>#NAME?</v>
      </c>
      <c r="AA1367" s="12" t="e">
        <f ca="1">SUM($Z$4:Z1367)++VLOOKUP(X1367,$G$3:$L$7002,6,0)</f>
        <v>#NAME?</v>
      </c>
      <c r="AB1367" s="12" t="e">
        <f t="shared" ca="1" si="231"/>
        <v>#NAME?</v>
      </c>
      <c r="AC1367" s="12">
        <v>961</v>
      </c>
      <c r="AD1367" s="12" t="e">
        <f t="shared" ca="1" si="232"/>
        <v>#NAME?</v>
      </c>
      <c r="AI1367" s="13"/>
      <c r="AJ1367" s="13">
        <f t="shared" si="233"/>
        <v>0</v>
      </c>
      <c r="AK1367" s="13"/>
      <c r="AL1367" s="12">
        <f t="shared" si="227"/>
        <v>0</v>
      </c>
    </row>
    <row r="1368" spans="6:38">
      <c r="F1368" s="12">
        <f>SUM($J$183:J1368)</f>
        <v>10101162</v>
      </c>
      <c r="G1368" s="12">
        <v>1366</v>
      </c>
      <c r="H1368" s="12" t="s">
        <v>13981</v>
      </c>
      <c r="I1368" s="12">
        <v>0</v>
      </c>
      <c r="J1368" s="12">
        <f t="shared" si="226"/>
        <v>14442</v>
      </c>
      <c r="K1368" s="12">
        <v>160000</v>
      </c>
      <c r="L1368" s="12">
        <f>SUM($J$3:J1368)</f>
        <v>10294636</v>
      </c>
      <c r="M1368" s="12">
        <f>SUM($L$183:L1368)</f>
        <v>4834315086</v>
      </c>
      <c r="N1368" s="15">
        <f t="shared" si="228"/>
        <v>478.58999647763295</v>
      </c>
      <c r="O1368" s="12">
        <v>1366</v>
      </c>
      <c r="P1368" s="12" t="s">
        <v>13982</v>
      </c>
      <c r="Q1368" s="12">
        <v>0</v>
      </c>
      <c r="R1368" s="12">
        <v>1745</v>
      </c>
      <c r="W1368" s="12" t="e">
        <f t="shared" ca="1" si="229"/>
        <v>#NAME?</v>
      </c>
      <c r="X1368" s="12">
        <v>6663</v>
      </c>
      <c r="Y1368" s="12">
        <v>682.5</v>
      </c>
      <c r="Z1368" s="12" t="e">
        <f t="shared" ca="1" si="230"/>
        <v>#NAME?</v>
      </c>
      <c r="AA1368" s="12" t="e">
        <f ca="1">SUM($Z$4:Z1368)++VLOOKUP(X1368,$G$3:$L$7002,6,0)</f>
        <v>#NAME?</v>
      </c>
      <c r="AB1368" s="12" t="e">
        <f t="shared" ca="1" si="231"/>
        <v>#NAME?</v>
      </c>
      <c r="AC1368" s="12">
        <v>962</v>
      </c>
      <c r="AD1368" s="12" t="e">
        <f t="shared" ca="1" si="232"/>
        <v>#NAME?</v>
      </c>
      <c r="AI1368" s="13"/>
      <c r="AJ1368" s="13">
        <f t="shared" si="233"/>
        <v>0</v>
      </c>
      <c r="AK1368" s="13"/>
      <c r="AL1368" s="12">
        <f t="shared" si="227"/>
        <v>0</v>
      </c>
    </row>
    <row r="1369" spans="6:38">
      <c r="F1369" s="12">
        <f>SUM($J$183:J1369)</f>
        <v>10115614</v>
      </c>
      <c r="G1369" s="12">
        <v>1367</v>
      </c>
      <c r="H1369" s="12" t="s">
        <v>13981</v>
      </c>
      <c r="I1369" s="12">
        <v>0</v>
      </c>
      <c r="J1369" s="12">
        <f t="shared" si="226"/>
        <v>14452</v>
      </c>
      <c r="K1369" s="12">
        <v>160000</v>
      </c>
      <c r="L1369" s="12">
        <f>SUM($J$3:J1369)</f>
        <v>10309088</v>
      </c>
      <c r="M1369" s="12">
        <f>SUM($L$183:L1369)</f>
        <v>4844624174</v>
      </c>
      <c r="N1369" s="15">
        <f t="shared" si="228"/>
        <v>478.92536963154191</v>
      </c>
      <c r="O1369" s="12">
        <v>1367</v>
      </c>
      <c r="P1369" s="12" t="s">
        <v>13982</v>
      </c>
      <c r="Q1369" s="12">
        <v>0</v>
      </c>
      <c r="R1369" s="12">
        <v>1745</v>
      </c>
      <c r="W1369" s="12" t="e">
        <f t="shared" ca="1" si="229"/>
        <v>#NAME?</v>
      </c>
      <c r="X1369" s="12">
        <v>6667</v>
      </c>
      <c r="Y1369" s="12">
        <v>683</v>
      </c>
      <c r="Z1369" s="12" t="e">
        <f t="shared" ca="1" si="230"/>
        <v>#NAME?</v>
      </c>
      <c r="AA1369" s="12" t="e">
        <f ca="1">SUM($Z$4:Z1369)++VLOOKUP(X1369,$G$3:$L$7002,6,0)</f>
        <v>#NAME?</v>
      </c>
      <c r="AB1369" s="12" t="e">
        <f t="shared" ca="1" si="231"/>
        <v>#NAME?</v>
      </c>
      <c r="AC1369" s="12">
        <v>962</v>
      </c>
      <c r="AD1369" s="12" t="e">
        <f t="shared" ca="1" si="232"/>
        <v>#NAME?</v>
      </c>
      <c r="AI1369" s="13"/>
      <c r="AJ1369" s="13">
        <f t="shared" si="233"/>
        <v>0</v>
      </c>
      <c r="AK1369" s="13"/>
      <c r="AL1369" s="12">
        <f t="shared" si="227"/>
        <v>0</v>
      </c>
    </row>
    <row r="1370" spans="6:38">
      <c r="F1370" s="12">
        <f>SUM($J$183:J1370)</f>
        <v>10130076</v>
      </c>
      <c r="G1370" s="12">
        <v>1368</v>
      </c>
      <c r="H1370" s="12" t="s">
        <v>13981</v>
      </c>
      <c r="I1370" s="12">
        <v>0</v>
      </c>
      <c r="J1370" s="12">
        <f t="shared" si="226"/>
        <v>14462</v>
      </c>
      <c r="K1370" s="12">
        <v>160000</v>
      </c>
      <c r="L1370" s="12">
        <f>SUM($J$3:J1370)</f>
        <v>10323550</v>
      </c>
      <c r="M1370" s="12">
        <f>SUM($L$183:L1370)</f>
        <v>4854947724</v>
      </c>
      <c r="N1370" s="15">
        <f t="shared" si="228"/>
        <v>479.26074039326062</v>
      </c>
      <c r="O1370" s="12">
        <v>1368</v>
      </c>
      <c r="P1370" s="12" t="s">
        <v>13982</v>
      </c>
      <c r="Q1370" s="12">
        <v>0</v>
      </c>
      <c r="R1370" s="12">
        <v>1745</v>
      </c>
      <c r="W1370" s="12" t="e">
        <f t="shared" ca="1" si="229"/>
        <v>#NAME?</v>
      </c>
      <c r="X1370" s="12">
        <v>6672</v>
      </c>
      <c r="Y1370" s="12">
        <v>683.5</v>
      </c>
      <c r="Z1370" s="12" t="e">
        <f t="shared" ca="1" si="230"/>
        <v>#NAME?</v>
      </c>
      <c r="AA1370" s="12" t="e">
        <f ca="1">SUM($Z$4:Z1370)++VLOOKUP(X1370,$G$3:$L$7002,6,0)</f>
        <v>#NAME?</v>
      </c>
      <c r="AB1370" s="12" t="e">
        <f t="shared" ca="1" si="231"/>
        <v>#NAME?</v>
      </c>
      <c r="AC1370" s="12">
        <v>963</v>
      </c>
      <c r="AD1370" s="12" t="e">
        <f t="shared" ca="1" si="232"/>
        <v>#NAME?</v>
      </c>
      <c r="AI1370" s="13"/>
      <c r="AJ1370" s="13">
        <f t="shared" si="233"/>
        <v>0</v>
      </c>
      <c r="AK1370" s="13"/>
      <c r="AL1370" s="12">
        <f t="shared" si="227"/>
        <v>0</v>
      </c>
    </row>
    <row r="1371" spans="6:38">
      <c r="F1371" s="12">
        <f>SUM($J$183:J1371)</f>
        <v>10144548</v>
      </c>
      <c r="G1371" s="12">
        <v>1369</v>
      </c>
      <c r="H1371" s="12" t="s">
        <v>13981</v>
      </c>
      <c r="I1371" s="12">
        <v>0</v>
      </c>
      <c r="J1371" s="12">
        <f t="shared" si="226"/>
        <v>14472</v>
      </c>
      <c r="K1371" s="12">
        <v>160000</v>
      </c>
      <c r="L1371" s="12">
        <f>SUM($J$3:J1371)</f>
        <v>10338022</v>
      </c>
      <c r="M1371" s="12">
        <f>SUM($L$183:L1371)</f>
        <v>4865285746</v>
      </c>
      <c r="N1371" s="15">
        <f t="shared" si="228"/>
        <v>479.59610876699486</v>
      </c>
      <c r="O1371" s="12">
        <v>1369</v>
      </c>
      <c r="P1371" s="12" t="s">
        <v>13982</v>
      </c>
      <c r="Q1371" s="12">
        <v>0</v>
      </c>
      <c r="R1371" s="12">
        <v>1745</v>
      </c>
      <c r="W1371" s="12" t="e">
        <f t="shared" ca="1" si="229"/>
        <v>#NAME?</v>
      </c>
      <c r="X1371" s="12">
        <v>6676</v>
      </c>
      <c r="Y1371" s="12">
        <v>684</v>
      </c>
      <c r="Z1371" s="12" t="e">
        <f t="shared" ca="1" si="230"/>
        <v>#NAME?</v>
      </c>
      <c r="AA1371" s="12" t="e">
        <f ca="1">SUM($Z$4:Z1371)++VLOOKUP(X1371,$G$3:$L$7002,6,0)</f>
        <v>#NAME?</v>
      </c>
      <c r="AB1371" s="12" t="e">
        <f t="shared" ca="1" si="231"/>
        <v>#NAME?</v>
      </c>
      <c r="AC1371" s="12">
        <v>963</v>
      </c>
      <c r="AD1371" s="12" t="e">
        <f t="shared" ca="1" si="232"/>
        <v>#NAME?</v>
      </c>
      <c r="AI1371" s="13"/>
      <c r="AJ1371" s="13">
        <f t="shared" si="233"/>
        <v>0</v>
      </c>
      <c r="AK1371" s="13"/>
      <c r="AL1371" s="12">
        <f t="shared" si="227"/>
        <v>0</v>
      </c>
    </row>
    <row r="1372" spans="6:38">
      <c r="F1372" s="12">
        <f>SUM($J$183:J1372)</f>
        <v>10159030</v>
      </c>
      <c r="G1372" s="12">
        <v>1370</v>
      </c>
      <c r="H1372" s="12" t="s">
        <v>13981</v>
      </c>
      <c r="I1372" s="12">
        <v>0</v>
      </c>
      <c r="J1372" s="12">
        <f t="shared" si="226"/>
        <v>14482</v>
      </c>
      <c r="K1372" s="12">
        <v>160000</v>
      </c>
      <c r="L1372" s="12">
        <f>SUM($J$3:J1372)</f>
        <v>10352504</v>
      </c>
      <c r="M1372" s="12">
        <f>SUM($L$183:L1372)</f>
        <v>4875638250</v>
      </c>
      <c r="N1372" s="15">
        <f t="shared" si="228"/>
        <v>479.93147475694036</v>
      </c>
      <c r="O1372" s="12">
        <v>1370</v>
      </c>
      <c r="P1372" s="12" t="s">
        <v>13982</v>
      </c>
      <c r="Q1372" s="12">
        <v>0</v>
      </c>
      <c r="R1372" s="12">
        <v>1745</v>
      </c>
      <c r="W1372" s="12" t="e">
        <f t="shared" ca="1" si="229"/>
        <v>#NAME?</v>
      </c>
      <c r="X1372" s="12">
        <v>6681</v>
      </c>
      <c r="Y1372" s="12">
        <v>684.5</v>
      </c>
      <c r="Z1372" s="12" t="e">
        <f t="shared" ca="1" si="230"/>
        <v>#NAME?</v>
      </c>
      <c r="AA1372" s="12" t="e">
        <f ca="1">SUM($Z$4:Z1372)++VLOOKUP(X1372,$G$3:$L$7002,6,0)</f>
        <v>#NAME?</v>
      </c>
      <c r="AB1372" s="12" t="e">
        <f t="shared" ca="1" si="231"/>
        <v>#NAME?</v>
      </c>
      <c r="AC1372" s="12">
        <v>964</v>
      </c>
      <c r="AD1372" s="12" t="e">
        <f t="shared" ca="1" si="232"/>
        <v>#NAME?</v>
      </c>
      <c r="AI1372" s="13"/>
      <c r="AJ1372" s="13">
        <f t="shared" si="233"/>
        <v>0</v>
      </c>
      <c r="AK1372" s="13"/>
      <c r="AL1372" s="12">
        <f t="shared" si="227"/>
        <v>0</v>
      </c>
    </row>
    <row r="1373" spans="6:38">
      <c r="F1373" s="12">
        <f>SUM($J$183:J1373)</f>
        <v>10173522</v>
      </c>
      <c r="G1373" s="12">
        <v>1371</v>
      </c>
      <c r="H1373" s="12" t="s">
        <v>13981</v>
      </c>
      <c r="I1373" s="12">
        <v>0</v>
      </c>
      <c r="J1373" s="12">
        <f t="shared" si="226"/>
        <v>14492</v>
      </c>
      <c r="K1373" s="12">
        <v>160000</v>
      </c>
      <c r="L1373" s="12">
        <f>SUM($J$3:J1373)</f>
        <v>10366996</v>
      </c>
      <c r="M1373" s="12">
        <f>SUM($L$183:L1373)</f>
        <v>4886005246</v>
      </c>
      <c r="N1373" s="15">
        <f t="shared" si="228"/>
        <v>480.26683836728324</v>
      </c>
      <c r="O1373" s="12">
        <v>1371</v>
      </c>
      <c r="P1373" s="12" t="s">
        <v>13982</v>
      </c>
      <c r="Q1373" s="12">
        <v>0</v>
      </c>
      <c r="R1373" s="12">
        <v>1745</v>
      </c>
      <c r="W1373" s="12" t="e">
        <f t="shared" ca="1" si="229"/>
        <v>#NAME?</v>
      </c>
      <c r="X1373" s="12">
        <v>6685</v>
      </c>
      <c r="Y1373" s="12">
        <v>685</v>
      </c>
      <c r="Z1373" s="12" t="e">
        <f t="shared" ca="1" si="230"/>
        <v>#NAME?</v>
      </c>
      <c r="AA1373" s="12" t="e">
        <f ca="1">SUM($Z$4:Z1373)++VLOOKUP(X1373,$G$3:$L$7002,6,0)</f>
        <v>#NAME?</v>
      </c>
      <c r="AB1373" s="12" t="e">
        <f t="shared" ca="1" si="231"/>
        <v>#NAME?</v>
      </c>
      <c r="AC1373" s="12">
        <v>964</v>
      </c>
      <c r="AD1373" s="12" t="e">
        <f t="shared" ca="1" si="232"/>
        <v>#NAME?</v>
      </c>
      <c r="AI1373" s="13"/>
      <c r="AJ1373" s="13">
        <f t="shared" si="233"/>
        <v>0</v>
      </c>
      <c r="AK1373" s="13"/>
      <c r="AL1373" s="12">
        <f t="shared" si="227"/>
        <v>0</v>
      </c>
    </row>
    <row r="1374" spans="6:38">
      <c r="F1374" s="12">
        <f>SUM($J$183:J1374)</f>
        <v>10188024</v>
      </c>
      <c r="G1374" s="12">
        <v>1372</v>
      </c>
      <c r="H1374" s="12" t="s">
        <v>13981</v>
      </c>
      <c r="I1374" s="12">
        <v>0</v>
      </c>
      <c r="J1374" s="12">
        <f t="shared" si="226"/>
        <v>14502</v>
      </c>
      <c r="K1374" s="12">
        <v>160000</v>
      </c>
      <c r="L1374" s="12">
        <f>SUM($J$3:J1374)</f>
        <v>10381498</v>
      </c>
      <c r="M1374" s="12">
        <f>SUM($L$183:L1374)</f>
        <v>4896386744</v>
      </c>
      <c r="N1374" s="15">
        <f t="shared" si="228"/>
        <v>480.60219960219962</v>
      </c>
      <c r="O1374" s="12">
        <v>1372</v>
      </c>
      <c r="P1374" s="12" t="s">
        <v>13982</v>
      </c>
      <c r="Q1374" s="12">
        <v>0</v>
      </c>
      <c r="R1374" s="12">
        <v>1745</v>
      </c>
      <c r="W1374" s="12" t="e">
        <f t="shared" ca="1" si="229"/>
        <v>#NAME?</v>
      </c>
      <c r="X1374" s="12">
        <v>6690</v>
      </c>
      <c r="Y1374" s="12">
        <v>685.5</v>
      </c>
      <c r="Z1374" s="12" t="e">
        <f t="shared" ca="1" si="230"/>
        <v>#NAME?</v>
      </c>
      <c r="AA1374" s="12" t="e">
        <f ca="1">SUM($Z$4:Z1374)++VLOOKUP(X1374,$G$3:$L$7002,6,0)</f>
        <v>#NAME?</v>
      </c>
      <c r="AB1374" s="12" t="e">
        <f t="shared" ca="1" si="231"/>
        <v>#NAME?</v>
      </c>
      <c r="AC1374" s="12">
        <v>965</v>
      </c>
      <c r="AD1374" s="12" t="e">
        <f t="shared" ca="1" si="232"/>
        <v>#NAME?</v>
      </c>
      <c r="AI1374" s="13"/>
      <c r="AJ1374" s="13">
        <f t="shared" si="233"/>
        <v>0</v>
      </c>
      <c r="AK1374" s="13"/>
      <c r="AL1374" s="12">
        <f t="shared" si="227"/>
        <v>0</v>
      </c>
    </row>
    <row r="1375" spans="6:38">
      <c r="F1375" s="12">
        <f>SUM($J$183:J1375)</f>
        <v>10202536</v>
      </c>
      <c r="G1375" s="12">
        <v>1373</v>
      </c>
      <c r="H1375" s="12" t="s">
        <v>13981</v>
      </c>
      <c r="I1375" s="12">
        <v>0</v>
      </c>
      <c r="J1375" s="12">
        <f t="shared" si="226"/>
        <v>14512</v>
      </c>
      <c r="K1375" s="12">
        <v>160000</v>
      </c>
      <c r="L1375" s="12">
        <f>SUM($J$3:J1375)</f>
        <v>10396010</v>
      </c>
      <c r="M1375" s="12">
        <f>SUM($L$183:L1375)</f>
        <v>4906782754</v>
      </c>
      <c r="N1375" s="15">
        <f t="shared" si="228"/>
        <v>480.93755846585594</v>
      </c>
      <c r="O1375" s="12">
        <v>1373</v>
      </c>
      <c r="P1375" s="12" t="s">
        <v>13982</v>
      </c>
      <c r="Q1375" s="12">
        <v>0</v>
      </c>
      <c r="R1375" s="12">
        <v>1745</v>
      </c>
      <c r="W1375" s="12" t="e">
        <f t="shared" ca="1" si="229"/>
        <v>#NAME?</v>
      </c>
      <c r="X1375" s="12">
        <v>6694</v>
      </c>
      <c r="Y1375" s="12">
        <v>686</v>
      </c>
      <c r="Z1375" s="12" t="e">
        <f t="shared" ca="1" si="230"/>
        <v>#NAME?</v>
      </c>
      <c r="AA1375" s="12" t="e">
        <f ca="1">SUM($Z$4:Z1375)++VLOOKUP(X1375,$G$3:$L$7002,6,0)</f>
        <v>#NAME?</v>
      </c>
      <c r="AB1375" s="12" t="e">
        <f t="shared" ca="1" si="231"/>
        <v>#NAME?</v>
      </c>
      <c r="AC1375" s="12">
        <v>965</v>
      </c>
      <c r="AD1375" s="12" t="e">
        <f t="shared" ca="1" si="232"/>
        <v>#NAME?</v>
      </c>
      <c r="AI1375" s="13"/>
      <c r="AJ1375" s="13">
        <f t="shared" si="233"/>
        <v>0</v>
      </c>
      <c r="AK1375" s="13"/>
      <c r="AL1375" s="12">
        <f t="shared" si="227"/>
        <v>0</v>
      </c>
    </row>
    <row r="1376" spans="6:38">
      <c r="F1376" s="12">
        <f>SUM($J$183:J1376)</f>
        <v>10217058</v>
      </c>
      <c r="G1376" s="12">
        <v>1374</v>
      </c>
      <c r="H1376" s="12" t="s">
        <v>13981</v>
      </c>
      <c r="I1376" s="12">
        <v>0</v>
      </c>
      <c r="J1376" s="12">
        <f t="shared" si="226"/>
        <v>14522</v>
      </c>
      <c r="K1376" s="12">
        <v>160000</v>
      </c>
      <c r="L1376" s="12">
        <f>SUM($J$3:J1376)</f>
        <v>10410532</v>
      </c>
      <c r="M1376" s="12">
        <f>SUM($L$183:L1376)</f>
        <v>4917193286</v>
      </c>
      <c r="N1376" s="15">
        <f t="shared" si="228"/>
        <v>481.27291496240895</v>
      </c>
      <c r="O1376" s="12">
        <v>1374</v>
      </c>
      <c r="P1376" s="12" t="s">
        <v>13982</v>
      </c>
      <c r="Q1376" s="12">
        <v>0</v>
      </c>
      <c r="R1376" s="12">
        <v>1745</v>
      </c>
      <c r="W1376" s="12" t="e">
        <f t="shared" ca="1" si="229"/>
        <v>#NAME?</v>
      </c>
      <c r="X1376" s="12">
        <v>6699</v>
      </c>
      <c r="Y1376" s="12">
        <v>686.5</v>
      </c>
      <c r="Z1376" s="12" t="e">
        <f t="shared" ca="1" si="230"/>
        <v>#NAME?</v>
      </c>
      <c r="AA1376" s="12" t="e">
        <f ca="1">SUM($Z$4:Z1376)++VLOOKUP(X1376,$G$3:$L$7002,6,0)</f>
        <v>#NAME?</v>
      </c>
      <c r="AB1376" s="12" t="e">
        <f t="shared" ca="1" si="231"/>
        <v>#NAME?</v>
      </c>
      <c r="AC1376" s="12">
        <v>966</v>
      </c>
      <c r="AD1376" s="12" t="e">
        <f t="shared" ca="1" si="232"/>
        <v>#NAME?</v>
      </c>
      <c r="AI1376" s="13"/>
      <c r="AJ1376" s="13">
        <f t="shared" si="233"/>
        <v>0</v>
      </c>
      <c r="AK1376" s="13"/>
      <c r="AL1376" s="12">
        <f t="shared" si="227"/>
        <v>0</v>
      </c>
    </row>
    <row r="1377" spans="6:38">
      <c r="F1377" s="12">
        <f>SUM($J$183:J1377)</f>
        <v>10231590</v>
      </c>
      <c r="G1377" s="12">
        <v>1375</v>
      </c>
      <c r="H1377" s="12" t="s">
        <v>13981</v>
      </c>
      <c r="I1377" s="12">
        <v>0</v>
      </c>
      <c r="J1377" s="12">
        <f t="shared" si="226"/>
        <v>14532</v>
      </c>
      <c r="K1377" s="12">
        <v>160000</v>
      </c>
      <c r="L1377" s="12">
        <f>SUM($J$3:J1377)</f>
        <v>10425064</v>
      </c>
      <c r="M1377" s="12">
        <f>SUM($L$183:L1377)</f>
        <v>4927618350</v>
      </c>
      <c r="N1377" s="15">
        <f t="shared" si="228"/>
        <v>481.60826909600559</v>
      </c>
      <c r="O1377" s="12">
        <v>1375</v>
      </c>
      <c r="P1377" s="12" t="s">
        <v>13982</v>
      </c>
      <c r="Q1377" s="12">
        <v>0</v>
      </c>
      <c r="R1377" s="12">
        <v>1745</v>
      </c>
      <c r="W1377" s="12" t="e">
        <f t="shared" ca="1" si="229"/>
        <v>#NAME?</v>
      </c>
      <c r="X1377" s="12">
        <v>6703</v>
      </c>
      <c r="Y1377" s="12">
        <v>687</v>
      </c>
      <c r="Z1377" s="12" t="e">
        <f t="shared" ca="1" si="230"/>
        <v>#NAME?</v>
      </c>
      <c r="AA1377" s="12" t="e">
        <f ca="1">SUM($Z$4:Z1377)++VLOOKUP(X1377,$G$3:$L$7002,6,0)</f>
        <v>#NAME?</v>
      </c>
      <c r="AB1377" s="12" t="e">
        <f t="shared" ca="1" si="231"/>
        <v>#NAME?</v>
      </c>
      <c r="AC1377" s="12">
        <v>966</v>
      </c>
      <c r="AD1377" s="12" t="e">
        <f t="shared" ca="1" si="232"/>
        <v>#NAME?</v>
      </c>
      <c r="AI1377" s="13"/>
      <c r="AJ1377" s="13">
        <f t="shared" si="233"/>
        <v>0</v>
      </c>
      <c r="AK1377" s="13"/>
      <c r="AL1377" s="12">
        <f t="shared" si="227"/>
        <v>0</v>
      </c>
    </row>
    <row r="1378" spans="6:38">
      <c r="F1378" s="12">
        <f>SUM($J$183:J1378)</f>
        <v>10246132</v>
      </c>
      <c r="G1378" s="12">
        <v>1376</v>
      </c>
      <c r="H1378" s="12" t="s">
        <v>13981</v>
      </c>
      <c r="I1378" s="12">
        <v>0</v>
      </c>
      <c r="J1378" s="12">
        <f t="shared" si="226"/>
        <v>14542</v>
      </c>
      <c r="K1378" s="12">
        <v>160000</v>
      </c>
      <c r="L1378" s="12">
        <f>SUM($J$3:J1378)</f>
        <v>10439606</v>
      </c>
      <c r="M1378" s="12">
        <f>SUM($L$183:L1378)</f>
        <v>4938057956</v>
      </c>
      <c r="N1378" s="15">
        <f t="shared" si="228"/>
        <v>481.94362087078326</v>
      </c>
      <c r="O1378" s="12">
        <v>1376</v>
      </c>
      <c r="P1378" s="12" t="s">
        <v>13982</v>
      </c>
      <c r="Q1378" s="12">
        <v>0</v>
      </c>
      <c r="R1378" s="12">
        <v>1745</v>
      </c>
      <c r="W1378" s="12" t="e">
        <f t="shared" ca="1" si="229"/>
        <v>#NAME?</v>
      </c>
      <c r="X1378" s="12">
        <v>6708</v>
      </c>
      <c r="Y1378" s="12">
        <v>687.5</v>
      </c>
      <c r="Z1378" s="12" t="e">
        <f t="shared" ca="1" si="230"/>
        <v>#NAME?</v>
      </c>
      <c r="AA1378" s="12" t="e">
        <f ca="1">SUM($Z$4:Z1378)++VLOOKUP(X1378,$G$3:$L$7002,6,0)</f>
        <v>#NAME?</v>
      </c>
      <c r="AB1378" s="12" t="e">
        <f t="shared" ca="1" si="231"/>
        <v>#NAME?</v>
      </c>
      <c r="AC1378" s="12">
        <v>967</v>
      </c>
      <c r="AD1378" s="12" t="e">
        <f t="shared" ca="1" si="232"/>
        <v>#NAME?</v>
      </c>
      <c r="AI1378" s="13"/>
      <c r="AJ1378" s="13">
        <f t="shared" si="233"/>
        <v>0</v>
      </c>
      <c r="AK1378" s="13"/>
      <c r="AL1378" s="12">
        <f t="shared" si="227"/>
        <v>0</v>
      </c>
    </row>
    <row r="1379" spans="6:38">
      <c r="F1379" s="12">
        <f>SUM($J$183:J1379)</f>
        <v>10260684</v>
      </c>
      <c r="G1379" s="12">
        <v>1377</v>
      </c>
      <c r="H1379" s="12" t="s">
        <v>13981</v>
      </c>
      <c r="I1379" s="12">
        <v>0</v>
      </c>
      <c r="J1379" s="12">
        <f t="shared" ref="J1379:J1442" si="234">J1378+10</f>
        <v>14552</v>
      </c>
      <c r="K1379" s="12">
        <v>160000</v>
      </c>
      <c r="L1379" s="12">
        <f>SUM($J$3:J1379)</f>
        <v>10454158</v>
      </c>
      <c r="M1379" s="12">
        <f>SUM($L$183:L1379)</f>
        <v>4948512114</v>
      </c>
      <c r="N1379" s="15">
        <f t="shared" si="228"/>
        <v>482.27897029086949</v>
      </c>
      <c r="O1379" s="12">
        <v>1377</v>
      </c>
      <c r="P1379" s="12" t="s">
        <v>13982</v>
      </c>
      <c r="Q1379" s="12">
        <v>0</v>
      </c>
      <c r="R1379" s="12">
        <v>1745</v>
      </c>
      <c r="W1379" s="12" t="e">
        <f t="shared" ca="1" si="229"/>
        <v>#NAME?</v>
      </c>
      <c r="X1379" s="12">
        <v>6712</v>
      </c>
      <c r="Y1379" s="12">
        <v>688</v>
      </c>
      <c r="Z1379" s="12" t="e">
        <f t="shared" ca="1" si="230"/>
        <v>#NAME?</v>
      </c>
      <c r="AA1379" s="12" t="e">
        <f ca="1">SUM($Z$4:Z1379)++VLOOKUP(X1379,$G$3:$L$7002,6,0)</f>
        <v>#NAME?</v>
      </c>
      <c r="AB1379" s="12" t="e">
        <f t="shared" ca="1" si="231"/>
        <v>#NAME?</v>
      </c>
      <c r="AC1379" s="12">
        <v>967</v>
      </c>
      <c r="AD1379" s="12" t="e">
        <f t="shared" ca="1" si="232"/>
        <v>#NAME?</v>
      </c>
      <c r="AI1379" s="13"/>
      <c r="AJ1379" s="13">
        <f t="shared" si="233"/>
        <v>0</v>
      </c>
      <c r="AK1379" s="13"/>
      <c r="AL1379" s="12">
        <f t="shared" si="227"/>
        <v>0</v>
      </c>
    </row>
    <row r="1380" spans="6:38">
      <c r="F1380" s="12">
        <f>SUM($J$183:J1380)</f>
        <v>10275246</v>
      </c>
      <c r="G1380" s="12">
        <v>1378</v>
      </c>
      <c r="H1380" s="12" t="s">
        <v>13981</v>
      </c>
      <c r="I1380" s="12">
        <v>0</v>
      </c>
      <c r="J1380" s="12">
        <f t="shared" si="234"/>
        <v>14562</v>
      </c>
      <c r="K1380" s="12">
        <v>160000</v>
      </c>
      <c r="L1380" s="12">
        <f>SUM($J$3:J1380)</f>
        <v>10468720</v>
      </c>
      <c r="M1380" s="12">
        <f>SUM($L$183:L1380)</f>
        <v>4958980834</v>
      </c>
      <c r="N1380" s="15">
        <f t="shared" si="228"/>
        <v>482.61431736038242</v>
      </c>
      <c r="O1380" s="12">
        <v>1378</v>
      </c>
      <c r="P1380" s="12" t="s">
        <v>13982</v>
      </c>
      <c r="Q1380" s="12">
        <v>0</v>
      </c>
      <c r="R1380" s="12">
        <v>1745</v>
      </c>
      <c r="W1380" s="12" t="e">
        <f t="shared" ca="1" si="229"/>
        <v>#NAME?</v>
      </c>
      <c r="X1380" s="12">
        <v>6717</v>
      </c>
      <c r="Y1380" s="12">
        <v>688.5</v>
      </c>
      <c r="Z1380" s="12" t="e">
        <f t="shared" ca="1" si="230"/>
        <v>#NAME?</v>
      </c>
      <c r="AA1380" s="12" t="e">
        <f ca="1">SUM($Z$4:Z1380)++VLOOKUP(X1380,$G$3:$L$7002,6,0)</f>
        <v>#NAME?</v>
      </c>
      <c r="AB1380" s="12" t="e">
        <f t="shared" ca="1" si="231"/>
        <v>#NAME?</v>
      </c>
      <c r="AC1380" s="12">
        <v>968</v>
      </c>
      <c r="AD1380" s="12" t="e">
        <f t="shared" ca="1" si="232"/>
        <v>#NAME?</v>
      </c>
      <c r="AI1380" s="13"/>
      <c r="AJ1380" s="13">
        <f t="shared" si="233"/>
        <v>0</v>
      </c>
      <c r="AK1380" s="13"/>
      <c r="AL1380" s="12">
        <f t="shared" si="227"/>
        <v>0</v>
      </c>
    </row>
    <row r="1381" spans="6:38">
      <c r="F1381" s="12">
        <f>SUM($J$183:J1381)</f>
        <v>10289818</v>
      </c>
      <c r="G1381" s="12">
        <v>1379</v>
      </c>
      <c r="H1381" s="12" t="s">
        <v>13981</v>
      </c>
      <c r="I1381" s="12">
        <v>0</v>
      </c>
      <c r="J1381" s="12">
        <f t="shared" si="234"/>
        <v>14572</v>
      </c>
      <c r="K1381" s="12">
        <v>160000</v>
      </c>
      <c r="L1381" s="12">
        <f>SUM($J$3:J1381)</f>
        <v>10483292</v>
      </c>
      <c r="M1381" s="12">
        <f>SUM($L$183:L1381)</f>
        <v>4969464126</v>
      </c>
      <c r="N1381" s="15">
        <f t="shared" si="228"/>
        <v>482.94966208343044</v>
      </c>
      <c r="O1381" s="12">
        <v>1379</v>
      </c>
      <c r="P1381" s="12" t="s">
        <v>13982</v>
      </c>
      <c r="Q1381" s="12">
        <v>0</v>
      </c>
      <c r="R1381" s="12">
        <v>1745</v>
      </c>
      <c r="W1381" s="12" t="e">
        <f t="shared" ca="1" si="229"/>
        <v>#NAME?</v>
      </c>
      <c r="X1381" s="12">
        <v>6721</v>
      </c>
      <c r="Y1381" s="12">
        <v>689</v>
      </c>
      <c r="Z1381" s="12" t="e">
        <f t="shared" ca="1" si="230"/>
        <v>#NAME?</v>
      </c>
      <c r="AA1381" s="12" t="e">
        <f ca="1">SUM($Z$4:Z1381)++VLOOKUP(X1381,$G$3:$L$7002,6,0)</f>
        <v>#NAME?</v>
      </c>
      <c r="AB1381" s="12" t="e">
        <f t="shared" ca="1" si="231"/>
        <v>#NAME?</v>
      </c>
      <c r="AC1381" s="12">
        <v>968</v>
      </c>
      <c r="AD1381" s="12" t="e">
        <f t="shared" ca="1" si="232"/>
        <v>#NAME?</v>
      </c>
      <c r="AI1381" s="13"/>
      <c r="AJ1381" s="13">
        <f t="shared" si="233"/>
        <v>0</v>
      </c>
      <c r="AK1381" s="13"/>
      <c r="AL1381" s="12">
        <f t="shared" si="227"/>
        <v>0</v>
      </c>
    </row>
    <row r="1382" spans="6:38">
      <c r="F1382" s="12">
        <f>SUM($J$183:J1382)</f>
        <v>10304400</v>
      </c>
      <c r="G1382" s="12">
        <v>1380</v>
      </c>
      <c r="H1382" s="12" t="s">
        <v>13981</v>
      </c>
      <c r="I1382" s="12">
        <v>0</v>
      </c>
      <c r="J1382" s="12">
        <f t="shared" si="234"/>
        <v>14582</v>
      </c>
      <c r="K1382" s="12">
        <v>160000</v>
      </c>
      <c r="L1382" s="12">
        <f>SUM($J$3:J1382)</f>
        <v>10497874</v>
      </c>
      <c r="M1382" s="12">
        <f>SUM($L$183:L1382)</f>
        <v>4979962000</v>
      </c>
      <c r="N1382" s="15">
        <f t="shared" si="228"/>
        <v>483.28500446411243</v>
      </c>
      <c r="O1382" s="12">
        <v>1380</v>
      </c>
      <c r="P1382" s="12" t="s">
        <v>13982</v>
      </c>
      <c r="Q1382" s="12">
        <v>0</v>
      </c>
      <c r="R1382" s="12">
        <v>1745</v>
      </c>
      <c r="W1382" s="12" t="e">
        <f t="shared" ca="1" si="229"/>
        <v>#NAME?</v>
      </c>
      <c r="X1382" s="12">
        <v>6726</v>
      </c>
      <c r="Y1382" s="12">
        <v>689.5</v>
      </c>
      <c r="Z1382" s="12" t="e">
        <f t="shared" ca="1" si="230"/>
        <v>#NAME?</v>
      </c>
      <c r="AA1382" s="12" t="e">
        <f ca="1">SUM($Z$4:Z1382)++VLOOKUP(X1382,$G$3:$L$7002,6,0)</f>
        <v>#NAME?</v>
      </c>
      <c r="AB1382" s="12" t="e">
        <f t="shared" ca="1" si="231"/>
        <v>#NAME?</v>
      </c>
      <c r="AC1382" s="12">
        <v>969</v>
      </c>
      <c r="AD1382" s="12" t="e">
        <f t="shared" ca="1" si="232"/>
        <v>#NAME?</v>
      </c>
      <c r="AI1382" s="13"/>
      <c r="AJ1382" s="13">
        <f t="shared" si="233"/>
        <v>0</v>
      </c>
      <c r="AK1382" s="13"/>
      <c r="AL1382" s="12">
        <f t="shared" si="227"/>
        <v>0</v>
      </c>
    </row>
    <row r="1383" spans="6:38">
      <c r="F1383" s="12">
        <f>SUM($J$183:J1383)</f>
        <v>10318992</v>
      </c>
      <c r="G1383" s="12">
        <v>1381</v>
      </c>
      <c r="H1383" s="12" t="s">
        <v>13981</v>
      </c>
      <c r="I1383" s="12">
        <v>0</v>
      </c>
      <c r="J1383" s="12">
        <f t="shared" si="234"/>
        <v>14592</v>
      </c>
      <c r="K1383" s="12">
        <v>160000</v>
      </c>
      <c r="L1383" s="12">
        <f>SUM($J$3:J1383)</f>
        <v>10512466</v>
      </c>
      <c r="M1383" s="12">
        <f>SUM($L$183:L1383)</f>
        <v>4990474466</v>
      </c>
      <c r="N1383" s="15">
        <f t="shared" si="228"/>
        <v>483.62034450651771</v>
      </c>
      <c r="O1383" s="12">
        <v>1381</v>
      </c>
      <c r="P1383" s="12" t="s">
        <v>13982</v>
      </c>
      <c r="Q1383" s="12">
        <v>0</v>
      </c>
      <c r="R1383" s="12">
        <v>1745</v>
      </c>
      <c r="W1383" s="12" t="e">
        <f t="shared" ca="1" si="229"/>
        <v>#NAME?</v>
      </c>
      <c r="X1383" s="12">
        <v>6730</v>
      </c>
      <c r="Y1383" s="12">
        <v>690</v>
      </c>
      <c r="Z1383" s="12" t="e">
        <f t="shared" ca="1" si="230"/>
        <v>#NAME?</v>
      </c>
      <c r="AA1383" s="12" t="e">
        <f ca="1">SUM($Z$4:Z1383)++VLOOKUP(X1383,$G$3:$L$7002,6,0)</f>
        <v>#NAME?</v>
      </c>
      <c r="AB1383" s="12" t="e">
        <f t="shared" ca="1" si="231"/>
        <v>#NAME?</v>
      </c>
      <c r="AC1383" s="12">
        <v>969</v>
      </c>
      <c r="AD1383" s="12" t="e">
        <f t="shared" ca="1" si="232"/>
        <v>#NAME?</v>
      </c>
      <c r="AI1383" s="13"/>
      <c r="AJ1383" s="13">
        <f t="shared" si="233"/>
        <v>0</v>
      </c>
      <c r="AK1383" s="13"/>
      <c r="AL1383" s="12">
        <f t="shared" si="227"/>
        <v>0</v>
      </c>
    </row>
    <row r="1384" spans="6:38">
      <c r="F1384" s="12">
        <f>SUM($J$183:J1384)</f>
        <v>10333594</v>
      </c>
      <c r="G1384" s="12">
        <v>1382</v>
      </c>
      <c r="H1384" s="12" t="s">
        <v>13981</v>
      </c>
      <c r="I1384" s="12">
        <v>0</v>
      </c>
      <c r="J1384" s="12">
        <f t="shared" si="234"/>
        <v>14602</v>
      </c>
      <c r="K1384" s="12">
        <v>160000</v>
      </c>
      <c r="L1384" s="12">
        <f>SUM($J$3:J1384)</f>
        <v>10527068</v>
      </c>
      <c r="M1384" s="12">
        <f>SUM($L$183:L1384)</f>
        <v>5001001534</v>
      </c>
      <c r="N1384" s="15">
        <f t="shared" si="228"/>
        <v>483.95568221472604</v>
      </c>
      <c r="O1384" s="12">
        <v>1382</v>
      </c>
      <c r="P1384" s="12" t="s">
        <v>13982</v>
      </c>
      <c r="Q1384" s="12">
        <v>0</v>
      </c>
      <c r="R1384" s="12">
        <v>1745</v>
      </c>
      <c r="W1384" s="12" t="e">
        <f t="shared" ca="1" si="229"/>
        <v>#NAME?</v>
      </c>
      <c r="X1384" s="12">
        <v>6735</v>
      </c>
      <c r="Y1384" s="12">
        <v>690.5</v>
      </c>
      <c r="Z1384" s="12" t="e">
        <f t="shared" ca="1" si="230"/>
        <v>#NAME?</v>
      </c>
      <c r="AA1384" s="12" t="e">
        <f ca="1">SUM($Z$4:Z1384)++VLOOKUP(X1384,$G$3:$L$7002,6,0)</f>
        <v>#NAME?</v>
      </c>
      <c r="AB1384" s="12" t="e">
        <f t="shared" ca="1" si="231"/>
        <v>#NAME?</v>
      </c>
      <c r="AC1384" s="12">
        <v>970</v>
      </c>
      <c r="AD1384" s="12" t="e">
        <f t="shared" ca="1" si="232"/>
        <v>#NAME?</v>
      </c>
      <c r="AI1384" s="13"/>
      <c r="AJ1384" s="13">
        <f t="shared" si="233"/>
        <v>0</v>
      </c>
      <c r="AK1384" s="13"/>
      <c r="AL1384" s="12">
        <f t="shared" si="227"/>
        <v>0</v>
      </c>
    </row>
    <row r="1385" spans="6:38">
      <c r="F1385" s="12">
        <f>SUM($J$183:J1385)</f>
        <v>10348206</v>
      </c>
      <c r="G1385" s="12">
        <v>1383</v>
      </c>
      <c r="H1385" s="12" t="s">
        <v>13981</v>
      </c>
      <c r="I1385" s="12">
        <v>0</v>
      </c>
      <c r="J1385" s="12">
        <f t="shared" si="234"/>
        <v>14612</v>
      </c>
      <c r="K1385" s="12">
        <v>160000</v>
      </c>
      <c r="L1385" s="12">
        <f>SUM($J$3:J1385)</f>
        <v>10541680</v>
      </c>
      <c r="M1385" s="12">
        <f>SUM($L$183:L1385)</f>
        <v>5011543214</v>
      </c>
      <c r="N1385" s="15">
        <f t="shared" si="228"/>
        <v>484.29101759280786</v>
      </c>
      <c r="O1385" s="12">
        <v>1383</v>
      </c>
      <c r="P1385" s="12" t="s">
        <v>13982</v>
      </c>
      <c r="Q1385" s="12">
        <v>0</v>
      </c>
      <c r="R1385" s="12">
        <v>1745</v>
      </c>
      <c r="W1385" s="12" t="e">
        <f t="shared" ca="1" si="229"/>
        <v>#NAME?</v>
      </c>
      <c r="X1385" s="12">
        <v>6739</v>
      </c>
      <c r="Y1385" s="12">
        <v>691</v>
      </c>
      <c r="Z1385" s="12" t="e">
        <f t="shared" ca="1" si="230"/>
        <v>#NAME?</v>
      </c>
      <c r="AA1385" s="12" t="e">
        <f ca="1">SUM($Z$4:Z1385)++VLOOKUP(X1385,$G$3:$L$7002,6,0)</f>
        <v>#NAME?</v>
      </c>
      <c r="AB1385" s="12" t="e">
        <f t="shared" ca="1" si="231"/>
        <v>#NAME?</v>
      </c>
      <c r="AC1385" s="12">
        <v>970</v>
      </c>
      <c r="AD1385" s="12" t="e">
        <f t="shared" ca="1" si="232"/>
        <v>#NAME?</v>
      </c>
      <c r="AI1385" s="13"/>
      <c r="AJ1385" s="13">
        <f t="shared" si="233"/>
        <v>0</v>
      </c>
      <c r="AK1385" s="13"/>
      <c r="AL1385" s="12">
        <f t="shared" si="227"/>
        <v>0</v>
      </c>
    </row>
    <row r="1386" spans="6:38">
      <c r="F1386" s="12">
        <f>SUM($J$183:J1386)</f>
        <v>10362828</v>
      </c>
      <c r="G1386" s="12">
        <v>1384</v>
      </c>
      <c r="H1386" s="12" t="s">
        <v>13981</v>
      </c>
      <c r="I1386" s="12">
        <v>0</v>
      </c>
      <c r="J1386" s="12">
        <f t="shared" si="234"/>
        <v>14622</v>
      </c>
      <c r="K1386" s="12">
        <v>160000</v>
      </c>
      <c r="L1386" s="12">
        <f>SUM($J$3:J1386)</f>
        <v>10556302</v>
      </c>
      <c r="M1386" s="12">
        <f>SUM($L$183:L1386)</f>
        <v>5022099516</v>
      </c>
      <c r="N1386" s="15">
        <f t="shared" si="228"/>
        <v>484.62635064482396</v>
      </c>
      <c r="O1386" s="12">
        <v>1384</v>
      </c>
      <c r="P1386" s="12" t="s">
        <v>13982</v>
      </c>
      <c r="Q1386" s="12">
        <v>0</v>
      </c>
      <c r="R1386" s="12">
        <v>1745</v>
      </c>
      <c r="W1386" s="12" t="e">
        <f t="shared" ca="1" si="229"/>
        <v>#NAME?</v>
      </c>
      <c r="X1386" s="12">
        <v>6744</v>
      </c>
      <c r="Y1386" s="12">
        <v>691.5</v>
      </c>
      <c r="Z1386" s="12" t="e">
        <f t="shared" ca="1" si="230"/>
        <v>#NAME?</v>
      </c>
      <c r="AA1386" s="12" t="e">
        <f ca="1">SUM($Z$4:Z1386)++VLOOKUP(X1386,$G$3:$L$7002,6,0)</f>
        <v>#NAME?</v>
      </c>
      <c r="AB1386" s="12" t="e">
        <f t="shared" ca="1" si="231"/>
        <v>#NAME?</v>
      </c>
      <c r="AC1386" s="12">
        <v>971</v>
      </c>
      <c r="AD1386" s="12" t="e">
        <f t="shared" ca="1" si="232"/>
        <v>#NAME?</v>
      </c>
      <c r="AI1386" s="13"/>
      <c r="AJ1386" s="13">
        <f t="shared" si="233"/>
        <v>0</v>
      </c>
      <c r="AK1386" s="13"/>
      <c r="AL1386" s="12">
        <f t="shared" ref="AL1386:AL1443" si="235">AI1386-AJ1386</f>
        <v>0</v>
      </c>
    </row>
    <row r="1387" spans="6:38">
      <c r="F1387" s="12">
        <f>SUM($J$183:J1387)</f>
        <v>10377460</v>
      </c>
      <c r="G1387" s="12">
        <v>1385</v>
      </c>
      <c r="H1387" s="12" t="s">
        <v>13981</v>
      </c>
      <c r="I1387" s="12">
        <v>0</v>
      </c>
      <c r="J1387" s="12">
        <f t="shared" si="234"/>
        <v>14632</v>
      </c>
      <c r="K1387" s="12">
        <v>160000</v>
      </c>
      <c r="L1387" s="12">
        <f>SUM($J$3:J1387)</f>
        <v>10570934</v>
      </c>
      <c r="M1387" s="12">
        <f>SUM($L$183:L1387)</f>
        <v>5032670450</v>
      </c>
      <c r="N1387" s="15">
        <f t="shared" si="228"/>
        <v>484.96168137482584</v>
      </c>
      <c r="O1387" s="12">
        <v>1385</v>
      </c>
      <c r="P1387" s="12" t="s">
        <v>13982</v>
      </c>
      <c r="Q1387" s="12">
        <v>0</v>
      </c>
      <c r="R1387" s="12">
        <v>1745</v>
      </c>
      <c r="W1387" s="12" t="e">
        <f t="shared" ca="1" si="229"/>
        <v>#NAME?</v>
      </c>
      <c r="X1387" s="12">
        <v>6748</v>
      </c>
      <c r="Y1387" s="12">
        <v>692</v>
      </c>
      <c r="Z1387" s="12" t="e">
        <f t="shared" ca="1" si="230"/>
        <v>#NAME?</v>
      </c>
      <c r="AA1387" s="12" t="e">
        <f ca="1">SUM($Z$4:Z1387)++VLOOKUP(X1387,$G$3:$L$7002,6,0)</f>
        <v>#NAME?</v>
      </c>
      <c r="AB1387" s="12" t="e">
        <f t="shared" ca="1" si="231"/>
        <v>#NAME?</v>
      </c>
      <c r="AC1387" s="12">
        <v>971</v>
      </c>
      <c r="AD1387" s="12" t="e">
        <f t="shared" ca="1" si="232"/>
        <v>#NAME?</v>
      </c>
      <c r="AI1387" s="13"/>
      <c r="AJ1387" s="13">
        <f t="shared" si="233"/>
        <v>0</v>
      </c>
      <c r="AK1387" s="13"/>
      <c r="AL1387" s="12">
        <f t="shared" si="235"/>
        <v>0</v>
      </c>
    </row>
    <row r="1388" spans="6:38">
      <c r="F1388" s="12">
        <f>SUM($J$183:J1388)</f>
        <v>10392102</v>
      </c>
      <c r="G1388" s="12">
        <v>1386</v>
      </c>
      <c r="H1388" s="12" t="s">
        <v>13981</v>
      </c>
      <c r="I1388" s="12">
        <v>0</v>
      </c>
      <c r="J1388" s="12">
        <f t="shared" si="234"/>
        <v>14642</v>
      </c>
      <c r="K1388" s="12">
        <v>160000</v>
      </c>
      <c r="L1388" s="12">
        <f>SUM($J$3:J1388)</f>
        <v>10585576</v>
      </c>
      <c r="M1388" s="12">
        <f>SUM($L$183:L1388)</f>
        <v>5043256026</v>
      </c>
      <c r="N1388" s="15">
        <f t="shared" si="228"/>
        <v>485.29700978685543</v>
      </c>
      <c r="O1388" s="12">
        <v>1386</v>
      </c>
      <c r="P1388" s="12" t="s">
        <v>13982</v>
      </c>
      <c r="Q1388" s="12">
        <v>0</v>
      </c>
      <c r="R1388" s="12">
        <v>1745</v>
      </c>
      <c r="W1388" s="12" t="e">
        <f t="shared" ca="1" si="229"/>
        <v>#NAME?</v>
      </c>
      <c r="X1388" s="12">
        <v>6753</v>
      </c>
      <c r="Y1388" s="12">
        <v>692.5</v>
      </c>
      <c r="Z1388" s="12" t="e">
        <f t="shared" ca="1" si="230"/>
        <v>#NAME?</v>
      </c>
      <c r="AA1388" s="12" t="e">
        <f ca="1">SUM($Z$4:Z1388)++VLOOKUP(X1388,$G$3:$L$7002,6,0)</f>
        <v>#NAME?</v>
      </c>
      <c r="AB1388" s="12" t="e">
        <f t="shared" ca="1" si="231"/>
        <v>#NAME?</v>
      </c>
      <c r="AC1388" s="12">
        <v>972</v>
      </c>
      <c r="AD1388" s="12" t="e">
        <f t="shared" ca="1" si="232"/>
        <v>#NAME?</v>
      </c>
      <c r="AI1388" s="13"/>
      <c r="AJ1388" s="13">
        <f t="shared" si="233"/>
        <v>0</v>
      </c>
      <c r="AK1388" s="13"/>
      <c r="AL1388" s="12">
        <f t="shared" si="235"/>
        <v>0</v>
      </c>
    </row>
    <row r="1389" spans="6:38">
      <c r="F1389" s="12">
        <f>SUM($J$183:J1389)</f>
        <v>10406754</v>
      </c>
      <c r="G1389" s="12">
        <v>1387</v>
      </c>
      <c r="H1389" s="12" t="s">
        <v>13981</v>
      </c>
      <c r="I1389" s="12">
        <v>0</v>
      </c>
      <c r="J1389" s="12">
        <f t="shared" si="234"/>
        <v>14652</v>
      </c>
      <c r="K1389" s="12">
        <v>160000</v>
      </c>
      <c r="L1389" s="12">
        <f>SUM($J$3:J1389)</f>
        <v>10600228</v>
      </c>
      <c r="M1389" s="12">
        <f>SUM($L$183:L1389)</f>
        <v>5053856254</v>
      </c>
      <c r="N1389" s="15">
        <f t="shared" si="228"/>
        <v>485.63233588494546</v>
      </c>
      <c r="O1389" s="12">
        <v>1387</v>
      </c>
      <c r="P1389" s="12" t="s">
        <v>13982</v>
      </c>
      <c r="Q1389" s="12">
        <v>0</v>
      </c>
      <c r="R1389" s="12">
        <v>1745</v>
      </c>
      <c r="W1389" s="12" t="e">
        <f t="shared" ca="1" si="229"/>
        <v>#NAME?</v>
      </c>
      <c r="X1389" s="12">
        <v>6757</v>
      </c>
      <c r="Y1389" s="12">
        <v>693</v>
      </c>
      <c r="Z1389" s="12" t="e">
        <f t="shared" ca="1" si="230"/>
        <v>#NAME?</v>
      </c>
      <c r="AA1389" s="12" t="e">
        <f ca="1">SUM($Z$4:Z1389)++VLOOKUP(X1389,$G$3:$L$7002,6,0)</f>
        <v>#NAME?</v>
      </c>
      <c r="AB1389" s="12" t="e">
        <f t="shared" ca="1" si="231"/>
        <v>#NAME?</v>
      </c>
      <c r="AC1389" s="12">
        <v>972</v>
      </c>
      <c r="AD1389" s="12" t="e">
        <f t="shared" ca="1" si="232"/>
        <v>#NAME?</v>
      </c>
      <c r="AI1389" s="13"/>
      <c r="AJ1389" s="13">
        <f t="shared" si="233"/>
        <v>0</v>
      </c>
      <c r="AK1389" s="13"/>
      <c r="AL1389" s="12">
        <f t="shared" si="235"/>
        <v>0</v>
      </c>
    </row>
    <row r="1390" spans="6:38">
      <c r="F1390" s="12">
        <f>SUM($J$183:J1390)</f>
        <v>10421416</v>
      </c>
      <c r="G1390" s="12">
        <v>1388</v>
      </c>
      <c r="H1390" s="12" t="s">
        <v>13981</v>
      </c>
      <c r="I1390" s="12">
        <v>0</v>
      </c>
      <c r="J1390" s="12">
        <f t="shared" si="234"/>
        <v>14662</v>
      </c>
      <c r="K1390" s="12">
        <v>160000</v>
      </c>
      <c r="L1390" s="12">
        <f>SUM($J$3:J1390)</f>
        <v>10614890</v>
      </c>
      <c r="M1390" s="12">
        <f>SUM($L$183:L1390)</f>
        <v>5064471144</v>
      </c>
      <c r="N1390" s="15">
        <f t="shared" si="228"/>
        <v>485.96765967311927</v>
      </c>
      <c r="O1390" s="12">
        <v>1388</v>
      </c>
      <c r="P1390" s="12" t="s">
        <v>13982</v>
      </c>
      <c r="Q1390" s="12">
        <v>0</v>
      </c>
      <c r="R1390" s="12">
        <v>1745</v>
      </c>
      <c r="W1390" s="12" t="e">
        <f t="shared" ca="1" si="229"/>
        <v>#NAME?</v>
      </c>
      <c r="X1390" s="12">
        <v>6762</v>
      </c>
      <c r="Y1390" s="12">
        <v>693.5</v>
      </c>
      <c r="Z1390" s="12" t="e">
        <f t="shared" ca="1" si="230"/>
        <v>#NAME?</v>
      </c>
      <c r="AA1390" s="12" t="e">
        <f ca="1">SUM($Z$4:Z1390)++VLOOKUP(X1390,$G$3:$L$7002,6,0)</f>
        <v>#NAME?</v>
      </c>
      <c r="AB1390" s="12" t="e">
        <f t="shared" ca="1" si="231"/>
        <v>#NAME?</v>
      </c>
      <c r="AC1390" s="12">
        <v>973</v>
      </c>
      <c r="AD1390" s="12" t="e">
        <f t="shared" ca="1" si="232"/>
        <v>#NAME?</v>
      </c>
      <c r="AI1390" s="13"/>
      <c r="AJ1390" s="13">
        <f t="shared" si="233"/>
        <v>0</v>
      </c>
      <c r="AK1390" s="13"/>
      <c r="AL1390" s="12">
        <f t="shared" si="235"/>
        <v>0</v>
      </c>
    </row>
    <row r="1391" spans="6:38">
      <c r="F1391" s="12">
        <f>SUM($J$183:J1391)</f>
        <v>10436088</v>
      </c>
      <c r="G1391" s="12">
        <v>1389</v>
      </c>
      <c r="H1391" s="12" t="s">
        <v>13981</v>
      </c>
      <c r="I1391" s="12">
        <v>0</v>
      </c>
      <c r="J1391" s="12">
        <f t="shared" si="234"/>
        <v>14672</v>
      </c>
      <c r="K1391" s="12">
        <v>160000</v>
      </c>
      <c r="L1391" s="12">
        <f>SUM($J$3:J1391)</f>
        <v>10629562</v>
      </c>
      <c r="M1391" s="12">
        <f>SUM($L$183:L1391)</f>
        <v>5075100706</v>
      </c>
      <c r="N1391" s="15">
        <f t="shared" si="228"/>
        <v>486.3029811553908</v>
      </c>
      <c r="O1391" s="12">
        <v>1389</v>
      </c>
      <c r="P1391" s="12" t="s">
        <v>13982</v>
      </c>
      <c r="Q1391" s="12">
        <v>0</v>
      </c>
      <c r="R1391" s="12">
        <v>1745</v>
      </c>
      <c r="W1391" s="12" t="e">
        <f t="shared" ca="1" si="229"/>
        <v>#NAME?</v>
      </c>
      <c r="X1391" s="12">
        <v>6766</v>
      </c>
      <c r="Y1391" s="12">
        <v>694</v>
      </c>
      <c r="Z1391" s="12" t="e">
        <f t="shared" ca="1" si="230"/>
        <v>#NAME?</v>
      </c>
      <c r="AA1391" s="12" t="e">
        <f ca="1">SUM($Z$4:Z1391)++VLOOKUP(X1391,$G$3:$L$7002,6,0)</f>
        <v>#NAME?</v>
      </c>
      <c r="AB1391" s="12" t="e">
        <f t="shared" ca="1" si="231"/>
        <v>#NAME?</v>
      </c>
      <c r="AC1391" s="12">
        <v>973</v>
      </c>
      <c r="AD1391" s="12" t="e">
        <f t="shared" ca="1" si="232"/>
        <v>#NAME?</v>
      </c>
      <c r="AI1391" s="13"/>
      <c r="AJ1391" s="13">
        <f t="shared" si="233"/>
        <v>0</v>
      </c>
      <c r="AK1391" s="13"/>
      <c r="AL1391" s="12">
        <f t="shared" si="235"/>
        <v>0</v>
      </c>
    </row>
    <row r="1392" spans="6:38">
      <c r="F1392" s="12">
        <f>SUM($J$183:J1392)</f>
        <v>10450770</v>
      </c>
      <c r="G1392" s="12">
        <v>1390</v>
      </c>
      <c r="H1392" s="12" t="s">
        <v>13981</v>
      </c>
      <c r="I1392" s="12">
        <v>0</v>
      </c>
      <c r="J1392" s="12">
        <f t="shared" si="234"/>
        <v>14682</v>
      </c>
      <c r="K1392" s="12">
        <v>160000</v>
      </c>
      <c r="L1392" s="12">
        <f>SUM($J$3:J1392)</f>
        <v>10644244</v>
      </c>
      <c r="M1392" s="12">
        <f>SUM($L$183:L1392)</f>
        <v>5085744950</v>
      </c>
      <c r="N1392" s="15">
        <f t="shared" si="228"/>
        <v>486.63830033576471</v>
      </c>
      <c r="O1392" s="12">
        <v>1390</v>
      </c>
      <c r="P1392" s="12" t="s">
        <v>13982</v>
      </c>
      <c r="Q1392" s="12">
        <v>0</v>
      </c>
      <c r="R1392" s="12">
        <v>1745</v>
      </c>
      <c r="W1392" s="12" t="e">
        <f t="shared" ca="1" si="229"/>
        <v>#NAME?</v>
      </c>
      <c r="X1392" s="12">
        <v>6771</v>
      </c>
      <c r="Y1392" s="12">
        <v>694.5</v>
      </c>
      <c r="Z1392" s="12" t="e">
        <f t="shared" ca="1" si="230"/>
        <v>#NAME?</v>
      </c>
      <c r="AA1392" s="12" t="e">
        <f ca="1">SUM($Z$4:Z1392)++VLOOKUP(X1392,$G$3:$L$7002,6,0)</f>
        <v>#NAME?</v>
      </c>
      <c r="AB1392" s="12" t="e">
        <f t="shared" ca="1" si="231"/>
        <v>#NAME?</v>
      </c>
      <c r="AC1392" s="12">
        <v>974</v>
      </c>
      <c r="AD1392" s="12" t="e">
        <f t="shared" ca="1" si="232"/>
        <v>#NAME?</v>
      </c>
      <c r="AI1392" s="13"/>
      <c r="AJ1392" s="13">
        <f t="shared" si="233"/>
        <v>0</v>
      </c>
      <c r="AK1392" s="13"/>
      <c r="AL1392" s="12">
        <f t="shared" si="235"/>
        <v>0</v>
      </c>
    </row>
    <row r="1393" spans="6:38">
      <c r="F1393" s="12">
        <f>SUM($J$183:J1393)</f>
        <v>10465462</v>
      </c>
      <c r="G1393" s="12">
        <v>1391</v>
      </c>
      <c r="H1393" s="12" t="s">
        <v>13981</v>
      </c>
      <c r="I1393" s="12">
        <v>0</v>
      </c>
      <c r="J1393" s="12">
        <f t="shared" si="234"/>
        <v>14692</v>
      </c>
      <c r="K1393" s="12">
        <v>160000</v>
      </c>
      <c r="L1393" s="12">
        <f>SUM($J$3:J1393)</f>
        <v>10658936</v>
      </c>
      <c r="M1393" s="12">
        <f>SUM($L$183:L1393)</f>
        <v>5096403886</v>
      </c>
      <c r="N1393" s="15">
        <f t="shared" si="228"/>
        <v>486.97361721823654</v>
      </c>
      <c r="O1393" s="12">
        <v>1391</v>
      </c>
      <c r="P1393" s="12" t="s">
        <v>13982</v>
      </c>
      <c r="Q1393" s="12">
        <v>0</v>
      </c>
      <c r="R1393" s="12">
        <v>1745</v>
      </c>
      <c r="W1393" s="12" t="e">
        <f t="shared" ca="1" si="229"/>
        <v>#NAME?</v>
      </c>
      <c r="X1393" s="12">
        <v>6775</v>
      </c>
      <c r="Y1393" s="12">
        <v>695</v>
      </c>
      <c r="Z1393" s="12" t="e">
        <f t="shared" ca="1" si="230"/>
        <v>#NAME?</v>
      </c>
      <c r="AA1393" s="12" t="e">
        <f ca="1">SUM($Z$4:Z1393)++VLOOKUP(X1393,$G$3:$L$7002,6,0)</f>
        <v>#NAME?</v>
      </c>
      <c r="AB1393" s="12" t="e">
        <f t="shared" ca="1" si="231"/>
        <v>#NAME?</v>
      </c>
      <c r="AC1393" s="12">
        <v>974</v>
      </c>
      <c r="AD1393" s="12" t="e">
        <f t="shared" ca="1" si="232"/>
        <v>#NAME?</v>
      </c>
      <c r="AI1393" s="13"/>
      <c r="AJ1393" s="13">
        <f t="shared" si="233"/>
        <v>0</v>
      </c>
      <c r="AK1393" s="13"/>
      <c r="AL1393" s="12">
        <f t="shared" si="235"/>
        <v>0</v>
      </c>
    </row>
    <row r="1394" spans="6:38">
      <c r="F1394" s="12">
        <f>SUM($J$183:J1394)</f>
        <v>10480164</v>
      </c>
      <c r="G1394" s="12">
        <v>1392</v>
      </c>
      <c r="H1394" s="12" t="s">
        <v>13981</v>
      </c>
      <c r="I1394" s="12">
        <v>0</v>
      </c>
      <c r="J1394" s="12">
        <f t="shared" si="234"/>
        <v>14702</v>
      </c>
      <c r="K1394" s="12">
        <v>160000</v>
      </c>
      <c r="L1394" s="12">
        <f>SUM($J$3:J1394)</f>
        <v>10673638</v>
      </c>
      <c r="M1394" s="12">
        <f>SUM($L$183:L1394)</f>
        <v>5107077524</v>
      </c>
      <c r="N1394" s="15">
        <f t="shared" si="228"/>
        <v>487.30893180679232</v>
      </c>
      <c r="O1394" s="12">
        <v>1392</v>
      </c>
      <c r="P1394" s="12" t="s">
        <v>13982</v>
      </c>
      <c r="Q1394" s="12">
        <v>0</v>
      </c>
      <c r="R1394" s="12">
        <v>1745</v>
      </c>
      <c r="W1394" s="12" t="e">
        <f t="shared" ca="1" si="229"/>
        <v>#NAME?</v>
      </c>
      <c r="X1394" s="12">
        <v>6780</v>
      </c>
      <c r="Y1394" s="12">
        <v>695.5</v>
      </c>
      <c r="Z1394" s="12" t="e">
        <f t="shared" ca="1" si="230"/>
        <v>#NAME?</v>
      </c>
      <c r="AA1394" s="12" t="e">
        <f ca="1">SUM($Z$4:Z1394)++VLOOKUP(X1394,$G$3:$L$7002,6,0)</f>
        <v>#NAME?</v>
      </c>
      <c r="AB1394" s="12" t="e">
        <f t="shared" ca="1" si="231"/>
        <v>#NAME?</v>
      </c>
      <c r="AC1394" s="12">
        <v>975</v>
      </c>
      <c r="AD1394" s="12" t="e">
        <f t="shared" ca="1" si="232"/>
        <v>#NAME?</v>
      </c>
      <c r="AI1394" s="13"/>
      <c r="AJ1394" s="13">
        <f t="shared" si="233"/>
        <v>0</v>
      </c>
      <c r="AK1394" s="13"/>
      <c r="AL1394" s="12">
        <f t="shared" si="235"/>
        <v>0</v>
      </c>
    </row>
    <row r="1395" spans="6:38">
      <c r="F1395" s="12">
        <f>SUM($J$183:J1395)</f>
        <v>10494876</v>
      </c>
      <c r="G1395" s="12">
        <v>1393</v>
      </c>
      <c r="H1395" s="12" t="s">
        <v>13981</v>
      </c>
      <c r="I1395" s="12">
        <v>0</v>
      </c>
      <c r="J1395" s="12">
        <f t="shared" si="234"/>
        <v>14712</v>
      </c>
      <c r="K1395" s="12">
        <v>160000</v>
      </c>
      <c r="L1395" s="12">
        <f>SUM($J$3:J1395)</f>
        <v>10688350</v>
      </c>
      <c r="M1395" s="12">
        <f>SUM($L$183:L1395)</f>
        <v>5117765874</v>
      </c>
      <c r="N1395" s="15">
        <f t="shared" si="228"/>
        <v>487.64424410540914</v>
      </c>
      <c r="O1395" s="12">
        <v>1393</v>
      </c>
      <c r="P1395" s="12" t="s">
        <v>13982</v>
      </c>
      <c r="Q1395" s="12">
        <v>0</v>
      </c>
      <c r="R1395" s="12">
        <v>1745</v>
      </c>
      <c r="W1395" s="12" t="e">
        <f t="shared" ca="1" si="229"/>
        <v>#NAME?</v>
      </c>
      <c r="X1395" s="12">
        <v>6784</v>
      </c>
      <c r="Y1395" s="12">
        <v>696</v>
      </c>
      <c r="Z1395" s="12" t="e">
        <f t="shared" ca="1" si="230"/>
        <v>#NAME?</v>
      </c>
      <c r="AA1395" s="12" t="e">
        <f ca="1">SUM($Z$4:Z1395)++VLOOKUP(X1395,$G$3:$L$7002,6,0)</f>
        <v>#NAME?</v>
      </c>
      <c r="AB1395" s="12" t="e">
        <f t="shared" ca="1" si="231"/>
        <v>#NAME?</v>
      </c>
      <c r="AC1395" s="12">
        <v>975</v>
      </c>
      <c r="AD1395" s="12" t="e">
        <f t="shared" ca="1" si="232"/>
        <v>#NAME?</v>
      </c>
      <c r="AI1395" s="13"/>
      <c r="AJ1395" s="13">
        <f t="shared" si="233"/>
        <v>0</v>
      </c>
      <c r="AK1395" s="13"/>
      <c r="AL1395" s="12">
        <f t="shared" si="235"/>
        <v>0</v>
      </c>
    </row>
    <row r="1396" spans="6:38">
      <c r="F1396" s="12">
        <f>SUM($J$183:J1396)</f>
        <v>10509598</v>
      </c>
      <c r="G1396" s="12">
        <v>1394</v>
      </c>
      <c r="H1396" s="12" t="s">
        <v>13981</v>
      </c>
      <c r="I1396" s="12">
        <v>0</v>
      </c>
      <c r="J1396" s="12">
        <f t="shared" si="234"/>
        <v>14722</v>
      </c>
      <c r="K1396" s="12">
        <v>160000</v>
      </c>
      <c r="L1396" s="12">
        <f>SUM($J$3:J1396)</f>
        <v>10703072</v>
      </c>
      <c r="M1396" s="12">
        <f>SUM($L$183:L1396)</f>
        <v>5128468946</v>
      </c>
      <c r="N1396" s="15">
        <f t="shared" si="228"/>
        <v>487.97955411805475</v>
      </c>
      <c r="O1396" s="12">
        <v>1394</v>
      </c>
      <c r="P1396" s="12" t="s">
        <v>13982</v>
      </c>
      <c r="Q1396" s="12">
        <v>0</v>
      </c>
      <c r="R1396" s="12">
        <v>1745</v>
      </c>
      <c r="W1396" s="12" t="e">
        <f t="shared" ca="1" si="229"/>
        <v>#NAME?</v>
      </c>
      <c r="X1396" s="12">
        <v>6789</v>
      </c>
      <c r="Y1396" s="12">
        <v>696.5</v>
      </c>
      <c r="Z1396" s="12" t="e">
        <f t="shared" ca="1" si="230"/>
        <v>#NAME?</v>
      </c>
      <c r="AA1396" s="12" t="e">
        <f ca="1">SUM($Z$4:Z1396)++VLOOKUP(X1396,$G$3:$L$7002,6,0)</f>
        <v>#NAME?</v>
      </c>
      <c r="AB1396" s="12" t="e">
        <f t="shared" ca="1" si="231"/>
        <v>#NAME?</v>
      </c>
      <c r="AC1396" s="12">
        <v>976</v>
      </c>
      <c r="AD1396" s="12" t="e">
        <f t="shared" ca="1" si="232"/>
        <v>#NAME?</v>
      </c>
      <c r="AI1396" s="13"/>
      <c r="AJ1396" s="13">
        <f t="shared" si="233"/>
        <v>0</v>
      </c>
      <c r="AK1396" s="13"/>
      <c r="AL1396" s="12">
        <f t="shared" si="235"/>
        <v>0</v>
      </c>
    </row>
    <row r="1397" spans="6:38">
      <c r="F1397" s="12">
        <f>SUM($J$183:J1397)</f>
        <v>10524330</v>
      </c>
      <c r="G1397" s="12">
        <v>1395</v>
      </c>
      <c r="H1397" s="12" t="s">
        <v>13981</v>
      </c>
      <c r="I1397" s="12">
        <v>0</v>
      </c>
      <c r="J1397" s="12">
        <f t="shared" si="234"/>
        <v>14732</v>
      </c>
      <c r="K1397" s="12">
        <v>160000</v>
      </c>
      <c r="L1397" s="12">
        <f>SUM($J$3:J1397)</f>
        <v>10717804</v>
      </c>
      <c r="M1397" s="12">
        <f>SUM($L$183:L1397)</f>
        <v>5139186750</v>
      </c>
      <c r="N1397" s="15">
        <f t="shared" si="228"/>
        <v>488.31486184868777</v>
      </c>
      <c r="O1397" s="12">
        <v>1395</v>
      </c>
      <c r="P1397" s="12" t="s">
        <v>13982</v>
      </c>
      <c r="Q1397" s="12">
        <v>0</v>
      </c>
      <c r="R1397" s="12">
        <v>1745</v>
      </c>
      <c r="W1397" s="12" t="e">
        <f t="shared" ca="1" si="229"/>
        <v>#NAME?</v>
      </c>
      <c r="X1397" s="12">
        <v>6793</v>
      </c>
      <c r="Y1397" s="12">
        <v>697</v>
      </c>
      <c r="Z1397" s="12" t="e">
        <f t="shared" ca="1" si="230"/>
        <v>#NAME?</v>
      </c>
      <c r="AA1397" s="12" t="e">
        <f ca="1">SUM($Z$4:Z1397)++VLOOKUP(X1397,$G$3:$L$7002,6,0)</f>
        <v>#NAME?</v>
      </c>
      <c r="AB1397" s="12" t="e">
        <f t="shared" ca="1" si="231"/>
        <v>#NAME?</v>
      </c>
      <c r="AC1397" s="12">
        <v>976</v>
      </c>
      <c r="AD1397" s="12" t="e">
        <f t="shared" ca="1" si="232"/>
        <v>#NAME?</v>
      </c>
      <c r="AI1397" s="13"/>
      <c r="AJ1397" s="13">
        <f t="shared" si="233"/>
        <v>0</v>
      </c>
      <c r="AK1397" s="13"/>
      <c r="AL1397" s="12">
        <f t="shared" si="235"/>
        <v>0</v>
      </c>
    </row>
    <row r="1398" spans="6:38">
      <c r="F1398" s="12">
        <f>SUM($J$183:J1398)</f>
        <v>10539072</v>
      </c>
      <c r="G1398" s="12">
        <v>1396</v>
      </c>
      <c r="H1398" s="12" t="s">
        <v>13981</v>
      </c>
      <c r="I1398" s="12">
        <v>0</v>
      </c>
      <c r="J1398" s="12">
        <f t="shared" si="234"/>
        <v>14742</v>
      </c>
      <c r="K1398" s="12">
        <v>160000</v>
      </c>
      <c r="L1398" s="12">
        <f>SUM($J$3:J1398)</f>
        <v>10732546</v>
      </c>
      <c r="M1398" s="12">
        <f>SUM($L$183:L1398)</f>
        <v>5149919296</v>
      </c>
      <c r="N1398" s="15">
        <f t="shared" si="228"/>
        <v>488.65016730125762</v>
      </c>
      <c r="O1398" s="12">
        <v>1396</v>
      </c>
      <c r="P1398" s="12" t="s">
        <v>13982</v>
      </c>
      <c r="Q1398" s="12">
        <v>0</v>
      </c>
      <c r="R1398" s="12">
        <v>1745</v>
      </c>
      <c r="W1398" s="12" t="e">
        <f t="shared" ca="1" si="229"/>
        <v>#NAME?</v>
      </c>
      <c r="X1398" s="12">
        <v>6798</v>
      </c>
      <c r="Y1398" s="12">
        <v>697.5</v>
      </c>
      <c r="Z1398" s="12" t="e">
        <f t="shared" ca="1" si="230"/>
        <v>#NAME?</v>
      </c>
      <c r="AA1398" s="12" t="e">
        <f ca="1">SUM($Z$4:Z1398)++VLOOKUP(X1398,$G$3:$L$7002,6,0)</f>
        <v>#NAME?</v>
      </c>
      <c r="AB1398" s="12" t="e">
        <f t="shared" ca="1" si="231"/>
        <v>#NAME?</v>
      </c>
      <c r="AC1398" s="12">
        <v>977</v>
      </c>
      <c r="AD1398" s="12" t="e">
        <f t="shared" ca="1" si="232"/>
        <v>#NAME?</v>
      </c>
      <c r="AI1398" s="13"/>
      <c r="AJ1398" s="13">
        <f t="shared" si="233"/>
        <v>0</v>
      </c>
      <c r="AK1398" s="13"/>
      <c r="AL1398" s="12">
        <f t="shared" si="235"/>
        <v>0</v>
      </c>
    </row>
    <row r="1399" spans="6:38">
      <c r="F1399" s="12">
        <f>SUM($J$183:J1399)</f>
        <v>10553824</v>
      </c>
      <c r="G1399" s="12">
        <v>1397</v>
      </c>
      <c r="H1399" s="12" t="s">
        <v>13981</v>
      </c>
      <c r="I1399" s="12">
        <v>0</v>
      </c>
      <c r="J1399" s="12">
        <f t="shared" si="234"/>
        <v>14752</v>
      </c>
      <c r="K1399" s="12">
        <v>160000</v>
      </c>
      <c r="L1399" s="12">
        <f>SUM($J$3:J1399)</f>
        <v>10747298</v>
      </c>
      <c r="M1399" s="12">
        <f>SUM($L$183:L1399)</f>
        <v>5160666594</v>
      </c>
      <c r="N1399" s="15">
        <f t="shared" ref="N1399:N1462" si="236">M1399/F1399</f>
        <v>488.98547047970482</v>
      </c>
      <c r="O1399" s="12">
        <v>1397</v>
      </c>
      <c r="P1399" s="12" t="s">
        <v>13982</v>
      </c>
      <c r="Q1399" s="12">
        <v>0</v>
      </c>
      <c r="R1399" s="12">
        <v>1745</v>
      </c>
      <c r="W1399" s="12" t="e">
        <f t="shared" ca="1" si="229"/>
        <v>#NAME?</v>
      </c>
      <c r="X1399" s="12">
        <v>6802</v>
      </c>
      <c r="Y1399" s="12">
        <v>698</v>
      </c>
      <c r="Z1399" s="12" t="e">
        <f t="shared" ca="1" si="230"/>
        <v>#NAME?</v>
      </c>
      <c r="AA1399" s="12" t="e">
        <f ca="1">SUM($Z$4:Z1399)++VLOOKUP(X1399,$G$3:$L$7002,6,0)</f>
        <v>#NAME?</v>
      </c>
      <c r="AB1399" s="12" t="e">
        <f t="shared" ca="1" si="231"/>
        <v>#NAME?</v>
      </c>
      <c r="AC1399" s="12">
        <v>977</v>
      </c>
      <c r="AD1399" s="12" t="e">
        <f t="shared" ca="1" si="232"/>
        <v>#NAME?</v>
      </c>
      <c r="AI1399" s="13"/>
      <c r="AJ1399" s="13">
        <f t="shared" si="233"/>
        <v>0</v>
      </c>
      <c r="AK1399" s="13"/>
      <c r="AL1399" s="12">
        <f t="shared" si="235"/>
        <v>0</v>
      </c>
    </row>
    <row r="1400" spans="6:38">
      <c r="F1400" s="12">
        <f>SUM($J$183:J1400)</f>
        <v>10568586</v>
      </c>
      <c r="G1400" s="12">
        <v>1398</v>
      </c>
      <c r="H1400" s="12" t="s">
        <v>13981</v>
      </c>
      <c r="I1400" s="12">
        <v>0</v>
      </c>
      <c r="J1400" s="12">
        <f t="shared" si="234"/>
        <v>14762</v>
      </c>
      <c r="K1400" s="12">
        <v>160000</v>
      </c>
      <c r="L1400" s="12">
        <f>SUM($J$3:J1400)</f>
        <v>10762060</v>
      </c>
      <c r="M1400" s="12">
        <f>SUM($L$183:L1400)</f>
        <v>5171428654</v>
      </c>
      <c r="N1400" s="15">
        <f t="shared" si="236"/>
        <v>489.32077138796052</v>
      </c>
      <c r="O1400" s="12">
        <v>1398</v>
      </c>
      <c r="P1400" s="12" t="s">
        <v>13982</v>
      </c>
      <c r="Q1400" s="12">
        <v>0</v>
      </c>
      <c r="R1400" s="12">
        <v>1745</v>
      </c>
      <c r="W1400" s="12" t="e">
        <f t="shared" ca="1" si="229"/>
        <v>#NAME?</v>
      </c>
      <c r="X1400" s="12">
        <v>6807</v>
      </c>
      <c r="Y1400" s="12">
        <v>698.5</v>
      </c>
      <c r="Z1400" s="12" t="e">
        <f t="shared" ca="1" si="230"/>
        <v>#NAME?</v>
      </c>
      <c r="AA1400" s="12" t="e">
        <f ca="1">SUM($Z$4:Z1400)++VLOOKUP(X1400,$G$3:$L$7002,6,0)</f>
        <v>#NAME?</v>
      </c>
      <c r="AB1400" s="12" t="e">
        <f t="shared" ca="1" si="231"/>
        <v>#NAME?</v>
      </c>
      <c r="AC1400" s="12">
        <v>978</v>
      </c>
      <c r="AD1400" s="12" t="e">
        <f t="shared" ca="1" si="232"/>
        <v>#NAME?</v>
      </c>
      <c r="AI1400" s="13"/>
      <c r="AJ1400" s="13">
        <f t="shared" si="233"/>
        <v>0</v>
      </c>
      <c r="AK1400" s="13"/>
      <c r="AL1400" s="12">
        <f t="shared" si="235"/>
        <v>0</v>
      </c>
    </row>
    <row r="1401" spans="6:38">
      <c r="F1401" s="12">
        <f>SUM($J$183:J1401)</f>
        <v>10583358</v>
      </c>
      <c r="G1401" s="12">
        <v>1399</v>
      </c>
      <c r="H1401" s="12" t="s">
        <v>13981</v>
      </c>
      <c r="I1401" s="12">
        <v>0</v>
      </c>
      <c r="J1401" s="12">
        <f t="shared" si="234"/>
        <v>14772</v>
      </c>
      <c r="K1401" s="12">
        <v>160000</v>
      </c>
      <c r="L1401" s="12">
        <f>SUM($J$3:J1401)</f>
        <v>10776832</v>
      </c>
      <c r="M1401" s="12">
        <f>SUM($L$183:L1401)</f>
        <v>5182205486</v>
      </c>
      <c r="N1401" s="15">
        <f t="shared" si="236"/>
        <v>489.65607002994699</v>
      </c>
      <c r="O1401" s="12">
        <v>1399</v>
      </c>
      <c r="P1401" s="12" t="s">
        <v>13982</v>
      </c>
      <c r="Q1401" s="12">
        <v>0</v>
      </c>
      <c r="R1401" s="12">
        <v>1745</v>
      </c>
      <c r="W1401" s="12" t="e">
        <f t="shared" ca="1" si="229"/>
        <v>#NAME?</v>
      </c>
      <c r="X1401" s="12">
        <v>6811</v>
      </c>
      <c r="Y1401" s="12">
        <v>699</v>
      </c>
      <c r="Z1401" s="12" t="e">
        <f t="shared" ca="1" si="230"/>
        <v>#NAME?</v>
      </c>
      <c r="AA1401" s="12" t="e">
        <f ca="1">SUM($Z$4:Z1401)++VLOOKUP(X1401,$G$3:$L$7002,6,0)</f>
        <v>#NAME?</v>
      </c>
      <c r="AB1401" s="12" t="e">
        <f t="shared" ca="1" si="231"/>
        <v>#NAME?</v>
      </c>
      <c r="AC1401" s="12">
        <v>978</v>
      </c>
      <c r="AD1401" s="12" t="e">
        <f t="shared" ca="1" si="232"/>
        <v>#NAME?</v>
      </c>
      <c r="AI1401" s="13"/>
      <c r="AJ1401" s="13">
        <f t="shared" si="233"/>
        <v>0</v>
      </c>
      <c r="AK1401" s="13"/>
      <c r="AL1401" s="12">
        <f t="shared" si="235"/>
        <v>0</v>
      </c>
    </row>
    <row r="1402" spans="6:38">
      <c r="F1402" s="12">
        <f>SUM($J$183:J1402)</f>
        <v>10598140</v>
      </c>
      <c r="G1402" s="12">
        <v>1400</v>
      </c>
      <c r="H1402" s="12" t="s">
        <v>13981</v>
      </c>
      <c r="I1402" s="12">
        <v>0</v>
      </c>
      <c r="J1402" s="12">
        <f t="shared" si="234"/>
        <v>14782</v>
      </c>
      <c r="K1402" s="12">
        <v>160000</v>
      </c>
      <c r="L1402" s="12">
        <f>SUM($J$3:J1402)</f>
        <v>10791614</v>
      </c>
      <c r="M1402" s="12">
        <f>SUM($L$183:L1402)</f>
        <v>5192997100</v>
      </c>
      <c r="N1402" s="15">
        <f t="shared" si="236"/>
        <v>489.99136640957755</v>
      </c>
      <c r="O1402" s="12">
        <v>1400</v>
      </c>
      <c r="P1402" s="12" t="s">
        <v>13982</v>
      </c>
      <c r="Q1402" s="12">
        <v>0</v>
      </c>
      <c r="R1402" s="12">
        <v>1745</v>
      </c>
      <c r="W1402" s="12" t="e">
        <f t="shared" ca="1" si="229"/>
        <v>#NAME?</v>
      </c>
      <c r="X1402" s="12">
        <v>6816</v>
      </c>
      <c r="Y1402" s="12">
        <v>699.5</v>
      </c>
      <c r="Z1402" s="12" t="e">
        <f t="shared" ca="1" si="230"/>
        <v>#NAME?</v>
      </c>
      <c r="AA1402" s="12" t="e">
        <f ca="1">SUM($Z$4:Z1402)++VLOOKUP(X1402,$G$3:$L$7002,6,0)</f>
        <v>#NAME?</v>
      </c>
      <c r="AB1402" s="12" t="e">
        <f t="shared" ca="1" si="231"/>
        <v>#NAME?</v>
      </c>
      <c r="AC1402" s="12">
        <v>979</v>
      </c>
      <c r="AD1402" s="12" t="e">
        <f t="shared" ca="1" si="232"/>
        <v>#NAME?</v>
      </c>
      <c r="AI1402" s="13"/>
      <c r="AJ1402" s="13">
        <f t="shared" si="233"/>
        <v>0</v>
      </c>
      <c r="AK1402" s="13"/>
      <c r="AL1402" s="12">
        <f t="shared" si="235"/>
        <v>0</v>
      </c>
    </row>
    <row r="1403" spans="6:38">
      <c r="F1403" s="12">
        <f>SUM($J$183:J1403)</f>
        <v>10612932</v>
      </c>
      <c r="G1403" s="12">
        <v>1401</v>
      </c>
      <c r="H1403" s="12" t="s">
        <v>13981</v>
      </c>
      <c r="I1403" s="12">
        <v>0</v>
      </c>
      <c r="J1403" s="12">
        <f t="shared" si="234"/>
        <v>14792</v>
      </c>
      <c r="K1403" s="12">
        <v>160000</v>
      </c>
      <c r="L1403" s="12">
        <f>SUM($J$3:J1403)</f>
        <v>10806406</v>
      </c>
      <c r="M1403" s="12">
        <f>SUM($L$183:L1403)</f>
        <v>5203803506</v>
      </c>
      <c r="N1403" s="15">
        <f t="shared" si="236"/>
        <v>490.32666053075627</v>
      </c>
      <c r="O1403" s="12">
        <v>1401</v>
      </c>
      <c r="P1403" s="12" t="s">
        <v>13982</v>
      </c>
      <c r="Q1403" s="12">
        <v>0</v>
      </c>
      <c r="R1403" s="12">
        <v>1745</v>
      </c>
      <c r="W1403" s="12" t="e">
        <f t="shared" ca="1" si="229"/>
        <v>#NAME?</v>
      </c>
      <c r="X1403" s="12">
        <v>6820</v>
      </c>
      <c r="Y1403" s="12">
        <v>700</v>
      </c>
      <c r="Z1403" s="12" t="e">
        <f t="shared" ca="1" si="230"/>
        <v>#NAME?</v>
      </c>
      <c r="AA1403" s="12" t="e">
        <f ca="1">SUM($Z$4:Z1403)++VLOOKUP(X1403,$G$3:$L$7002,6,0)</f>
        <v>#NAME?</v>
      </c>
      <c r="AB1403" s="12" t="e">
        <f t="shared" ca="1" si="231"/>
        <v>#NAME?</v>
      </c>
      <c r="AC1403" s="12">
        <v>979</v>
      </c>
      <c r="AD1403" s="12" t="e">
        <f t="shared" ca="1" si="232"/>
        <v>#NAME?</v>
      </c>
      <c r="AI1403" s="13"/>
      <c r="AJ1403" s="13">
        <f t="shared" si="233"/>
        <v>0</v>
      </c>
      <c r="AK1403" s="13"/>
      <c r="AL1403" s="12">
        <f t="shared" si="235"/>
        <v>0</v>
      </c>
    </row>
    <row r="1404" spans="6:38">
      <c r="F1404" s="12">
        <f>SUM($J$183:J1404)</f>
        <v>10627734</v>
      </c>
      <c r="G1404" s="12">
        <v>1402</v>
      </c>
      <c r="H1404" s="12" t="s">
        <v>13981</v>
      </c>
      <c r="I1404" s="12">
        <v>0</v>
      </c>
      <c r="J1404" s="12">
        <f t="shared" si="234"/>
        <v>14802</v>
      </c>
      <c r="K1404" s="12">
        <v>160000</v>
      </c>
      <c r="L1404" s="12">
        <f>SUM($J$3:J1404)</f>
        <v>10821208</v>
      </c>
      <c r="M1404" s="12">
        <f>SUM($L$183:L1404)</f>
        <v>5214624714</v>
      </c>
      <c r="N1404" s="15">
        <f t="shared" si="236"/>
        <v>490.6619523973784</v>
      </c>
      <c r="O1404" s="12">
        <v>1402</v>
      </c>
      <c r="P1404" s="12" t="s">
        <v>13982</v>
      </c>
      <c r="Q1404" s="12">
        <v>0</v>
      </c>
      <c r="R1404" s="12">
        <v>1745</v>
      </c>
      <c r="W1404" s="12" t="e">
        <f t="shared" ca="1" si="229"/>
        <v>#NAME?</v>
      </c>
      <c r="X1404" s="12">
        <v>6825</v>
      </c>
      <c r="Y1404" s="12">
        <v>700.5</v>
      </c>
      <c r="Z1404" s="12" t="e">
        <f t="shared" ca="1" si="230"/>
        <v>#NAME?</v>
      </c>
      <c r="AA1404" s="12" t="e">
        <f ca="1">SUM($Z$4:Z1404)++VLOOKUP(X1404,$G$3:$L$7002,6,0)</f>
        <v>#NAME?</v>
      </c>
      <c r="AB1404" s="12" t="e">
        <f t="shared" ca="1" si="231"/>
        <v>#NAME?</v>
      </c>
      <c r="AC1404" s="12">
        <v>980</v>
      </c>
      <c r="AD1404" s="12" t="e">
        <f t="shared" ca="1" si="232"/>
        <v>#NAME?</v>
      </c>
      <c r="AI1404" s="13"/>
      <c r="AJ1404" s="13">
        <f t="shared" si="233"/>
        <v>0</v>
      </c>
      <c r="AK1404" s="13"/>
      <c r="AL1404" s="12">
        <f t="shared" si="235"/>
        <v>0</v>
      </c>
    </row>
    <row r="1405" spans="6:38">
      <c r="F1405" s="12">
        <f>SUM($J$183:J1405)</f>
        <v>10642546</v>
      </c>
      <c r="G1405" s="12">
        <v>1403</v>
      </c>
      <c r="H1405" s="12" t="s">
        <v>13981</v>
      </c>
      <c r="I1405" s="12">
        <v>0</v>
      </c>
      <c r="J1405" s="12">
        <f t="shared" si="234"/>
        <v>14812</v>
      </c>
      <c r="K1405" s="12">
        <v>160000</v>
      </c>
      <c r="L1405" s="12">
        <f>SUM($J$3:J1405)</f>
        <v>10836020</v>
      </c>
      <c r="M1405" s="12">
        <f>SUM($L$183:L1405)</f>
        <v>5225460734</v>
      </c>
      <c r="N1405" s="15">
        <f t="shared" si="236"/>
        <v>490.99724201333026</v>
      </c>
      <c r="O1405" s="12">
        <v>1403</v>
      </c>
      <c r="P1405" s="12" t="s">
        <v>13982</v>
      </c>
      <c r="Q1405" s="12">
        <v>0</v>
      </c>
      <c r="R1405" s="12">
        <v>1745</v>
      </c>
      <c r="W1405" s="12" t="e">
        <f t="shared" ca="1" si="229"/>
        <v>#NAME?</v>
      </c>
      <c r="X1405" s="12">
        <v>6829</v>
      </c>
      <c r="Y1405" s="12">
        <v>701</v>
      </c>
      <c r="Z1405" s="12" t="e">
        <f t="shared" ca="1" si="230"/>
        <v>#NAME?</v>
      </c>
      <c r="AA1405" s="12" t="e">
        <f ca="1">SUM($Z$4:Z1405)++VLOOKUP(X1405,$G$3:$L$7002,6,0)</f>
        <v>#NAME?</v>
      </c>
      <c r="AB1405" s="12" t="e">
        <f t="shared" ca="1" si="231"/>
        <v>#NAME?</v>
      </c>
      <c r="AC1405" s="12">
        <v>980</v>
      </c>
      <c r="AD1405" s="12" t="e">
        <f t="shared" ca="1" si="232"/>
        <v>#NAME?</v>
      </c>
      <c r="AI1405" s="13"/>
      <c r="AJ1405" s="13">
        <f t="shared" si="233"/>
        <v>0</v>
      </c>
      <c r="AK1405" s="13"/>
      <c r="AL1405" s="12">
        <f t="shared" si="235"/>
        <v>0</v>
      </c>
    </row>
    <row r="1406" spans="6:38">
      <c r="F1406" s="12">
        <f>SUM($J$183:J1406)</f>
        <v>10657368</v>
      </c>
      <c r="G1406" s="12">
        <v>1404</v>
      </c>
      <c r="H1406" s="12" t="s">
        <v>13981</v>
      </c>
      <c r="I1406" s="12">
        <v>0</v>
      </c>
      <c r="J1406" s="12">
        <f t="shared" si="234"/>
        <v>14822</v>
      </c>
      <c r="K1406" s="12">
        <v>160000</v>
      </c>
      <c r="L1406" s="12">
        <f>SUM($J$3:J1406)</f>
        <v>10850842</v>
      </c>
      <c r="M1406" s="12">
        <f>SUM($L$183:L1406)</f>
        <v>5236311576</v>
      </c>
      <c r="N1406" s="15">
        <f t="shared" si="236"/>
        <v>491.33252938248921</v>
      </c>
      <c r="O1406" s="12">
        <v>1404</v>
      </c>
      <c r="P1406" s="12" t="s">
        <v>13982</v>
      </c>
      <c r="Q1406" s="12">
        <v>0</v>
      </c>
      <c r="R1406" s="12">
        <v>1745</v>
      </c>
      <c r="W1406" s="12" t="e">
        <f t="shared" ca="1" si="229"/>
        <v>#NAME?</v>
      </c>
      <c r="X1406" s="12">
        <v>6834</v>
      </c>
      <c r="Y1406" s="12">
        <v>701.5</v>
      </c>
      <c r="Z1406" s="12" t="e">
        <f t="shared" ca="1" si="230"/>
        <v>#NAME?</v>
      </c>
      <c r="AA1406" s="12" t="e">
        <f ca="1">SUM($Z$4:Z1406)++VLOOKUP(X1406,$G$3:$L$7002,6,0)</f>
        <v>#NAME?</v>
      </c>
      <c r="AB1406" s="12" t="e">
        <f t="shared" ca="1" si="231"/>
        <v>#NAME?</v>
      </c>
      <c r="AC1406" s="12">
        <v>981</v>
      </c>
      <c r="AD1406" s="12" t="e">
        <f t="shared" ca="1" si="232"/>
        <v>#NAME?</v>
      </c>
      <c r="AI1406" s="13"/>
      <c r="AJ1406" s="13">
        <f t="shared" si="233"/>
        <v>0</v>
      </c>
      <c r="AK1406" s="13"/>
      <c r="AL1406" s="12">
        <f t="shared" si="235"/>
        <v>0</v>
      </c>
    </row>
    <row r="1407" spans="6:38">
      <c r="F1407" s="12">
        <f>SUM($J$183:J1407)</f>
        <v>10672200</v>
      </c>
      <c r="G1407" s="12">
        <v>1405</v>
      </c>
      <c r="H1407" s="12" t="s">
        <v>13981</v>
      </c>
      <c r="I1407" s="12">
        <v>0</v>
      </c>
      <c r="J1407" s="12">
        <f t="shared" si="234"/>
        <v>14832</v>
      </c>
      <c r="K1407" s="12">
        <v>160000</v>
      </c>
      <c r="L1407" s="12">
        <f>SUM($J$3:J1407)</f>
        <v>10865674</v>
      </c>
      <c r="M1407" s="12">
        <f>SUM($L$183:L1407)</f>
        <v>5247177250</v>
      </c>
      <c r="N1407" s="15">
        <f t="shared" si="236"/>
        <v>491.66781450872361</v>
      </c>
      <c r="O1407" s="12">
        <v>1405</v>
      </c>
      <c r="P1407" s="12" t="s">
        <v>13982</v>
      </c>
      <c r="Q1407" s="12">
        <v>0</v>
      </c>
      <c r="R1407" s="12">
        <v>1745</v>
      </c>
      <c r="W1407" s="12" t="e">
        <f t="shared" ca="1" si="229"/>
        <v>#NAME?</v>
      </c>
      <c r="X1407" s="12">
        <v>6838</v>
      </c>
      <c r="Y1407" s="12">
        <v>702</v>
      </c>
      <c r="Z1407" s="12" t="e">
        <f t="shared" ca="1" si="230"/>
        <v>#NAME?</v>
      </c>
      <c r="AA1407" s="12" t="e">
        <f ca="1">SUM($Z$4:Z1407)++VLOOKUP(X1407,$G$3:$L$7002,6,0)</f>
        <v>#NAME?</v>
      </c>
      <c r="AB1407" s="12" t="e">
        <f t="shared" ca="1" si="231"/>
        <v>#NAME?</v>
      </c>
      <c r="AC1407" s="12">
        <v>981</v>
      </c>
      <c r="AD1407" s="12" t="e">
        <f t="shared" ca="1" si="232"/>
        <v>#NAME?</v>
      </c>
      <c r="AI1407" s="13"/>
      <c r="AJ1407" s="13">
        <f t="shared" si="233"/>
        <v>0</v>
      </c>
      <c r="AK1407" s="13"/>
      <c r="AL1407" s="12">
        <f t="shared" si="235"/>
        <v>0</v>
      </c>
    </row>
    <row r="1408" spans="6:38">
      <c r="F1408" s="12">
        <f>SUM($J$183:J1408)</f>
        <v>10687042</v>
      </c>
      <c r="G1408" s="12">
        <v>1406</v>
      </c>
      <c r="H1408" s="12" t="s">
        <v>13981</v>
      </c>
      <c r="I1408" s="12">
        <v>0</v>
      </c>
      <c r="J1408" s="12">
        <f t="shared" si="234"/>
        <v>14842</v>
      </c>
      <c r="K1408" s="12">
        <v>160000</v>
      </c>
      <c r="L1408" s="12">
        <f>SUM($J$3:J1408)</f>
        <v>10880516</v>
      </c>
      <c r="M1408" s="12">
        <f>SUM($L$183:L1408)</f>
        <v>5258057766</v>
      </c>
      <c r="N1408" s="15">
        <f t="shared" si="236"/>
        <v>492.00309739589306</v>
      </c>
      <c r="O1408" s="12">
        <v>1406</v>
      </c>
      <c r="P1408" s="12" t="s">
        <v>13982</v>
      </c>
      <c r="Q1408" s="12">
        <v>0</v>
      </c>
      <c r="R1408" s="12">
        <v>1745</v>
      </c>
      <c r="W1408" s="12" t="e">
        <f t="shared" ca="1" si="229"/>
        <v>#NAME?</v>
      </c>
      <c r="X1408" s="12">
        <v>6843</v>
      </c>
      <c r="Y1408" s="12">
        <v>702.5</v>
      </c>
      <c r="Z1408" s="12" t="e">
        <f t="shared" ca="1" si="230"/>
        <v>#NAME?</v>
      </c>
      <c r="AA1408" s="12" t="e">
        <f ca="1">SUM($Z$4:Z1408)++VLOOKUP(X1408,$G$3:$L$7002,6,0)</f>
        <v>#NAME?</v>
      </c>
      <c r="AB1408" s="12" t="e">
        <f t="shared" ca="1" si="231"/>
        <v>#NAME?</v>
      </c>
      <c r="AC1408" s="12">
        <v>982</v>
      </c>
      <c r="AD1408" s="12" t="e">
        <f t="shared" ca="1" si="232"/>
        <v>#NAME?</v>
      </c>
      <c r="AI1408" s="13"/>
      <c r="AJ1408" s="13">
        <f t="shared" si="233"/>
        <v>0</v>
      </c>
      <c r="AK1408" s="13"/>
      <c r="AL1408" s="12">
        <f t="shared" si="235"/>
        <v>0</v>
      </c>
    </row>
    <row r="1409" spans="6:38">
      <c r="F1409" s="12">
        <f>SUM($J$183:J1409)</f>
        <v>10701894</v>
      </c>
      <c r="G1409" s="12">
        <v>1407</v>
      </c>
      <c r="H1409" s="12" t="s">
        <v>13981</v>
      </c>
      <c r="I1409" s="12">
        <v>0</v>
      </c>
      <c r="J1409" s="12">
        <f t="shared" si="234"/>
        <v>14852</v>
      </c>
      <c r="K1409" s="12">
        <v>160000</v>
      </c>
      <c r="L1409" s="12">
        <f>SUM($J$3:J1409)</f>
        <v>10895368</v>
      </c>
      <c r="M1409" s="12">
        <f>SUM($L$183:L1409)</f>
        <v>5268953134</v>
      </c>
      <c r="N1409" s="15">
        <f t="shared" si="236"/>
        <v>492.33837804784838</v>
      </c>
      <c r="O1409" s="12">
        <v>1407</v>
      </c>
      <c r="P1409" s="12" t="s">
        <v>13982</v>
      </c>
      <c r="Q1409" s="12">
        <v>0</v>
      </c>
      <c r="R1409" s="12">
        <v>1745</v>
      </c>
      <c r="W1409" s="12" t="e">
        <f t="shared" ca="1" si="229"/>
        <v>#NAME?</v>
      </c>
      <c r="X1409" s="12">
        <v>6847</v>
      </c>
      <c r="Y1409" s="12">
        <v>703</v>
      </c>
      <c r="Z1409" s="12" t="e">
        <f t="shared" ca="1" si="230"/>
        <v>#NAME?</v>
      </c>
      <c r="AA1409" s="12" t="e">
        <f ca="1">SUM($Z$4:Z1409)++VLOOKUP(X1409,$G$3:$L$7002,6,0)</f>
        <v>#NAME?</v>
      </c>
      <c r="AB1409" s="12" t="e">
        <f t="shared" ca="1" si="231"/>
        <v>#NAME?</v>
      </c>
      <c r="AC1409" s="12">
        <v>982</v>
      </c>
      <c r="AD1409" s="12" t="e">
        <f t="shared" ca="1" si="232"/>
        <v>#NAME?</v>
      </c>
      <c r="AI1409" s="13"/>
      <c r="AJ1409" s="13">
        <f t="shared" si="233"/>
        <v>0</v>
      </c>
      <c r="AK1409" s="13"/>
      <c r="AL1409" s="12">
        <f t="shared" si="235"/>
        <v>0</v>
      </c>
    </row>
    <row r="1410" spans="6:38">
      <c r="F1410" s="12">
        <f>SUM($J$183:J1410)</f>
        <v>10716756</v>
      </c>
      <c r="G1410" s="12">
        <v>1408</v>
      </c>
      <c r="H1410" s="12" t="s">
        <v>13981</v>
      </c>
      <c r="I1410" s="12">
        <v>0</v>
      </c>
      <c r="J1410" s="12">
        <f t="shared" si="234"/>
        <v>14862</v>
      </c>
      <c r="K1410" s="12">
        <v>160000</v>
      </c>
      <c r="L1410" s="12">
        <f>SUM($J$3:J1410)</f>
        <v>10910230</v>
      </c>
      <c r="M1410" s="12">
        <f>SUM($L$183:L1410)</f>
        <v>5279863364</v>
      </c>
      <c r="N1410" s="15">
        <f t="shared" si="236"/>
        <v>492.67365646843132</v>
      </c>
      <c r="O1410" s="12">
        <v>1408</v>
      </c>
      <c r="P1410" s="12" t="s">
        <v>13982</v>
      </c>
      <c r="Q1410" s="12">
        <v>0</v>
      </c>
      <c r="R1410" s="12">
        <v>1745</v>
      </c>
      <c r="W1410" s="12" t="e">
        <f t="shared" ca="1" si="229"/>
        <v>#NAME?</v>
      </c>
      <c r="X1410" s="12">
        <v>6852</v>
      </c>
      <c r="Y1410" s="12">
        <v>703.5</v>
      </c>
      <c r="Z1410" s="12" t="e">
        <f t="shared" ca="1" si="230"/>
        <v>#NAME?</v>
      </c>
      <c r="AA1410" s="12" t="e">
        <f ca="1">SUM($Z$4:Z1410)++VLOOKUP(X1410,$G$3:$L$7002,6,0)</f>
        <v>#NAME?</v>
      </c>
      <c r="AB1410" s="12" t="e">
        <f t="shared" ca="1" si="231"/>
        <v>#NAME?</v>
      </c>
      <c r="AC1410" s="12">
        <v>983</v>
      </c>
      <c r="AD1410" s="12" t="e">
        <f t="shared" ca="1" si="232"/>
        <v>#NAME?</v>
      </c>
      <c r="AI1410" s="13"/>
      <c r="AJ1410" s="13">
        <f t="shared" si="233"/>
        <v>0</v>
      </c>
      <c r="AK1410" s="13"/>
      <c r="AL1410" s="12">
        <f t="shared" si="235"/>
        <v>0</v>
      </c>
    </row>
    <row r="1411" spans="6:38">
      <c r="F1411" s="12">
        <f>SUM($J$183:J1411)</f>
        <v>10731628</v>
      </c>
      <c r="G1411" s="12">
        <v>1409</v>
      </c>
      <c r="H1411" s="12" t="s">
        <v>13981</v>
      </c>
      <c r="I1411" s="12">
        <v>0</v>
      </c>
      <c r="J1411" s="12">
        <f t="shared" si="234"/>
        <v>14872</v>
      </c>
      <c r="K1411" s="12">
        <v>160000</v>
      </c>
      <c r="L1411" s="12">
        <f>SUM($J$3:J1411)</f>
        <v>10925102</v>
      </c>
      <c r="M1411" s="12">
        <f>SUM($L$183:L1411)</f>
        <v>5290788466</v>
      </c>
      <c r="N1411" s="15">
        <f t="shared" si="236"/>
        <v>493.00893266147506</v>
      </c>
      <c r="O1411" s="12">
        <v>1409</v>
      </c>
      <c r="P1411" s="12" t="s">
        <v>13982</v>
      </c>
      <c r="Q1411" s="12">
        <v>0</v>
      </c>
      <c r="R1411" s="12">
        <v>1745</v>
      </c>
      <c r="W1411" s="12" t="e">
        <f t="shared" ca="1" si="229"/>
        <v>#NAME?</v>
      </c>
      <c r="X1411" s="12">
        <v>6856</v>
      </c>
      <c r="Y1411" s="12">
        <v>704</v>
      </c>
      <c r="Z1411" s="12" t="e">
        <f t="shared" ca="1" si="230"/>
        <v>#NAME?</v>
      </c>
      <c r="AA1411" s="12" t="e">
        <f ca="1">SUM($Z$4:Z1411)++VLOOKUP(X1411,$G$3:$L$7002,6,0)</f>
        <v>#NAME?</v>
      </c>
      <c r="AB1411" s="12" t="e">
        <f t="shared" ca="1" si="231"/>
        <v>#NAME?</v>
      </c>
      <c r="AC1411" s="12">
        <v>983</v>
      </c>
      <c r="AD1411" s="12" t="e">
        <f t="shared" ca="1" si="232"/>
        <v>#NAME?</v>
      </c>
      <c r="AI1411" s="13"/>
      <c r="AJ1411" s="13">
        <f t="shared" si="233"/>
        <v>0</v>
      </c>
      <c r="AK1411" s="13"/>
      <c r="AL1411" s="12">
        <f t="shared" si="235"/>
        <v>0</v>
      </c>
    </row>
    <row r="1412" spans="6:38">
      <c r="F1412" s="12">
        <f>SUM($J$183:J1412)</f>
        <v>10746510</v>
      </c>
      <c r="G1412" s="12">
        <v>1410</v>
      </c>
      <c r="H1412" s="12" t="s">
        <v>13981</v>
      </c>
      <c r="I1412" s="12">
        <v>0</v>
      </c>
      <c r="J1412" s="12">
        <f t="shared" si="234"/>
        <v>14882</v>
      </c>
      <c r="K1412" s="12">
        <v>160000</v>
      </c>
      <c r="L1412" s="12">
        <f>SUM($J$3:J1412)</f>
        <v>10939984</v>
      </c>
      <c r="M1412" s="12">
        <f>SUM($L$183:L1412)</f>
        <v>5301728450</v>
      </c>
      <c r="N1412" s="15">
        <f t="shared" si="236"/>
        <v>493.34420663080385</v>
      </c>
      <c r="O1412" s="12">
        <v>1410</v>
      </c>
      <c r="P1412" s="12" t="s">
        <v>13982</v>
      </c>
      <c r="Q1412" s="12">
        <v>0</v>
      </c>
      <c r="R1412" s="12">
        <v>1745</v>
      </c>
      <c r="W1412" s="12" t="e">
        <f t="shared" ref="W1412:W1443" ca="1" si="237">_xlfn.XLOOKUP(AA1412,A:A,B:B,,1)</f>
        <v>#NAME?</v>
      </c>
      <c r="X1412" s="12">
        <v>6861</v>
      </c>
      <c r="Y1412" s="12">
        <v>704.5</v>
      </c>
      <c r="Z1412" s="12" t="e">
        <f t="shared" ref="Z1412:Z1443" ca="1" si="238">_xlfn.XLOOKUP(X1412,O:O,R:R)*60*16</f>
        <v>#NAME?</v>
      </c>
      <c r="AA1412" s="12" t="e">
        <f ca="1">SUM($Z$4:Z1412)++VLOOKUP(X1412,$G$3:$L$7002,6,0)</f>
        <v>#NAME?</v>
      </c>
      <c r="AB1412" s="12" t="e">
        <f t="shared" ref="AB1412:AB1443" ca="1" si="239">_xlfn.XLOOKUP(AA1412,AH:AH,AF:AF,,1)</f>
        <v>#NAME?</v>
      </c>
      <c r="AC1412" s="12">
        <v>984</v>
      </c>
      <c r="AD1412" s="12" t="e">
        <f t="shared" ca="1" si="232"/>
        <v>#NAME?</v>
      </c>
      <c r="AI1412" s="13"/>
      <c r="AJ1412" s="13">
        <f t="shared" si="233"/>
        <v>0</v>
      </c>
      <c r="AK1412" s="13"/>
      <c r="AL1412" s="12">
        <f t="shared" si="235"/>
        <v>0</v>
      </c>
    </row>
    <row r="1413" spans="6:38">
      <c r="F1413" s="12">
        <f>SUM($J$183:J1413)</f>
        <v>10761402</v>
      </c>
      <c r="G1413" s="12">
        <v>1411</v>
      </c>
      <c r="H1413" s="12" t="s">
        <v>13981</v>
      </c>
      <c r="I1413" s="12">
        <v>0</v>
      </c>
      <c r="J1413" s="12">
        <f t="shared" si="234"/>
        <v>14892</v>
      </c>
      <c r="K1413" s="12">
        <v>160000</v>
      </c>
      <c r="L1413" s="12">
        <f>SUM($J$3:J1413)</f>
        <v>10954876</v>
      </c>
      <c r="M1413" s="12">
        <f>SUM($L$183:L1413)</f>
        <v>5312683326</v>
      </c>
      <c r="N1413" s="15">
        <f t="shared" si="236"/>
        <v>493.67947838023338</v>
      </c>
      <c r="O1413" s="12">
        <v>1411</v>
      </c>
      <c r="P1413" s="12" t="s">
        <v>13982</v>
      </c>
      <c r="Q1413" s="12">
        <v>0</v>
      </c>
      <c r="R1413" s="12">
        <v>1745</v>
      </c>
      <c r="W1413" s="12" t="e">
        <f t="shared" ca="1" si="237"/>
        <v>#NAME?</v>
      </c>
      <c r="X1413" s="12">
        <v>6865</v>
      </c>
      <c r="Y1413" s="12">
        <v>705</v>
      </c>
      <c r="Z1413" s="12" t="e">
        <f t="shared" ca="1" si="238"/>
        <v>#NAME?</v>
      </c>
      <c r="AA1413" s="12" t="e">
        <f ca="1">SUM($Z$4:Z1413)++VLOOKUP(X1413,$G$3:$L$7002,6,0)</f>
        <v>#NAME?</v>
      </c>
      <c r="AB1413" s="12" t="e">
        <f t="shared" ca="1" si="239"/>
        <v>#NAME?</v>
      </c>
      <c r="AC1413" s="12">
        <v>984</v>
      </c>
      <c r="AD1413" s="12" t="e">
        <f t="shared" ca="1" si="232"/>
        <v>#NAME?</v>
      </c>
      <c r="AI1413" s="13"/>
      <c r="AJ1413" s="13">
        <f t="shared" si="233"/>
        <v>0</v>
      </c>
      <c r="AK1413" s="13"/>
      <c r="AL1413" s="12">
        <f t="shared" si="235"/>
        <v>0</v>
      </c>
    </row>
    <row r="1414" spans="6:38">
      <c r="F1414" s="12">
        <f>SUM($J$183:J1414)</f>
        <v>10776304</v>
      </c>
      <c r="G1414" s="12">
        <v>1412</v>
      </c>
      <c r="H1414" s="12" t="s">
        <v>13981</v>
      </c>
      <c r="I1414" s="12">
        <v>0</v>
      </c>
      <c r="J1414" s="12">
        <f t="shared" si="234"/>
        <v>14902</v>
      </c>
      <c r="K1414" s="12">
        <v>160000</v>
      </c>
      <c r="L1414" s="12">
        <f>SUM($J$3:J1414)</f>
        <v>10969778</v>
      </c>
      <c r="M1414" s="12">
        <f>SUM($L$183:L1414)</f>
        <v>5323653104</v>
      </c>
      <c r="N1414" s="15">
        <f t="shared" si="236"/>
        <v>494.01474791357037</v>
      </c>
      <c r="O1414" s="12">
        <v>1412</v>
      </c>
      <c r="P1414" s="12" t="s">
        <v>13982</v>
      </c>
      <c r="Q1414" s="12">
        <v>0</v>
      </c>
      <c r="R1414" s="12">
        <v>1745</v>
      </c>
      <c r="W1414" s="12" t="e">
        <f t="shared" ca="1" si="237"/>
        <v>#NAME?</v>
      </c>
      <c r="X1414" s="12">
        <v>6870</v>
      </c>
      <c r="Y1414" s="12">
        <v>705.5</v>
      </c>
      <c r="Z1414" s="12" t="e">
        <f t="shared" ca="1" si="238"/>
        <v>#NAME?</v>
      </c>
      <c r="AA1414" s="12" t="e">
        <f ca="1">SUM($Z$4:Z1414)++VLOOKUP(X1414,$G$3:$L$7002,6,0)</f>
        <v>#NAME?</v>
      </c>
      <c r="AB1414" s="12" t="e">
        <f t="shared" ca="1" si="239"/>
        <v>#NAME?</v>
      </c>
      <c r="AC1414" s="12">
        <v>985</v>
      </c>
      <c r="AD1414" s="12" t="e">
        <f t="shared" ca="1" si="232"/>
        <v>#NAME?</v>
      </c>
      <c r="AI1414" s="13"/>
      <c r="AJ1414" s="13">
        <f t="shared" si="233"/>
        <v>0</v>
      </c>
      <c r="AK1414" s="13"/>
      <c r="AL1414" s="12">
        <f t="shared" si="235"/>
        <v>0</v>
      </c>
    </row>
    <row r="1415" spans="6:38">
      <c r="F1415" s="12">
        <f>SUM($J$183:J1415)</f>
        <v>10791216</v>
      </c>
      <c r="G1415" s="12">
        <v>1413</v>
      </c>
      <c r="H1415" s="12" t="s">
        <v>13981</v>
      </c>
      <c r="I1415" s="12">
        <v>0</v>
      </c>
      <c r="J1415" s="12">
        <f t="shared" si="234"/>
        <v>14912</v>
      </c>
      <c r="K1415" s="12">
        <v>160000</v>
      </c>
      <c r="L1415" s="12">
        <f>SUM($J$3:J1415)</f>
        <v>10984690</v>
      </c>
      <c r="M1415" s="12">
        <f>SUM($L$183:L1415)</f>
        <v>5334637794</v>
      </c>
      <c r="N1415" s="15">
        <f t="shared" si="236"/>
        <v>494.35001523461307</v>
      </c>
      <c r="O1415" s="12">
        <v>1413</v>
      </c>
      <c r="P1415" s="12" t="s">
        <v>13982</v>
      </c>
      <c r="Q1415" s="12">
        <v>0</v>
      </c>
      <c r="R1415" s="12">
        <v>1745</v>
      </c>
      <c r="W1415" s="12" t="e">
        <f t="shared" ca="1" si="237"/>
        <v>#NAME?</v>
      </c>
      <c r="X1415" s="12">
        <v>6874</v>
      </c>
      <c r="Y1415" s="12">
        <v>706</v>
      </c>
      <c r="Z1415" s="12" t="e">
        <f t="shared" ca="1" si="238"/>
        <v>#NAME?</v>
      </c>
      <c r="AA1415" s="12" t="e">
        <f ca="1">SUM($Z$4:Z1415)++VLOOKUP(X1415,$G$3:$L$7002,6,0)</f>
        <v>#NAME?</v>
      </c>
      <c r="AB1415" s="12" t="e">
        <f t="shared" ca="1" si="239"/>
        <v>#NAME?</v>
      </c>
      <c r="AC1415" s="12">
        <v>985</v>
      </c>
      <c r="AD1415" s="12" t="e">
        <f t="shared" ref="AD1415:AD1443" ca="1" si="240">MAX(AB1415:AC1415)</f>
        <v>#NAME?</v>
      </c>
      <c r="AI1415" s="13"/>
      <c r="AJ1415" s="13">
        <f t="shared" si="233"/>
        <v>0</v>
      </c>
      <c r="AK1415" s="13"/>
      <c r="AL1415" s="12">
        <f t="shared" si="235"/>
        <v>0</v>
      </c>
    </row>
    <row r="1416" spans="6:38">
      <c r="F1416" s="12">
        <f>SUM($J$183:J1416)</f>
        <v>10806138</v>
      </c>
      <c r="G1416" s="12">
        <v>1414</v>
      </c>
      <c r="H1416" s="12" t="s">
        <v>13981</v>
      </c>
      <c r="I1416" s="12">
        <v>0</v>
      </c>
      <c r="J1416" s="12">
        <f t="shared" si="234"/>
        <v>14922</v>
      </c>
      <c r="K1416" s="12">
        <v>160000</v>
      </c>
      <c r="L1416" s="12">
        <f>SUM($J$3:J1416)</f>
        <v>10999612</v>
      </c>
      <c r="M1416" s="12">
        <f>SUM($L$183:L1416)</f>
        <v>5345637406</v>
      </c>
      <c r="N1416" s="15">
        <f t="shared" si="236"/>
        <v>494.68528034715087</v>
      </c>
      <c r="O1416" s="12">
        <v>1414</v>
      </c>
      <c r="P1416" s="12" t="s">
        <v>13982</v>
      </c>
      <c r="Q1416" s="12">
        <v>0</v>
      </c>
      <c r="R1416" s="12">
        <v>1745</v>
      </c>
      <c r="W1416" s="12" t="e">
        <f t="shared" ca="1" si="237"/>
        <v>#NAME?</v>
      </c>
      <c r="X1416" s="12">
        <v>6879</v>
      </c>
      <c r="Y1416" s="12">
        <v>706.5</v>
      </c>
      <c r="Z1416" s="12" t="e">
        <f t="shared" ca="1" si="238"/>
        <v>#NAME?</v>
      </c>
      <c r="AA1416" s="12" t="e">
        <f ca="1">SUM($Z$4:Z1416)++VLOOKUP(X1416,$G$3:$L$7002,6,0)</f>
        <v>#NAME?</v>
      </c>
      <c r="AB1416" s="12" t="e">
        <f t="shared" ca="1" si="239"/>
        <v>#NAME?</v>
      </c>
      <c r="AC1416" s="12">
        <v>986</v>
      </c>
      <c r="AD1416" s="12" t="e">
        <f t="shared" ca="1" si="240"/>
        <v>#NAME?</v>
      </c>
      <c r="AI1416" s="13"/>
      <c r="AJ1416" s="13">
        <f t="shared" si="233"/>
        <v>0</v>
      </c>
      <c r="AK1416" s="13"/>
      <c r="AL1416" s="12">
        <f t="shared" si="235"/>
        <v>0</v>
      </c>
    </row>
    <row r="1417" spans="6:38">
      <c r="F1417" s="12">
        <f>SUM($J$183:J1417)</f>
        <v>10821070</v>
      </c>
      <c r="G1417" s="12">
        <v>1415</v>
      </c>
      <c r="H1417" s="12" t="s">
        <v>13981</v>
      </c>
      <c r="I1417" s="12">
        <v>0</v>
      </c>
      <c r="J1417" s="12">
        <f t="shared" si="234"/>
        <v>14932</v>
      </c>
      <c r="K1417" s="12">
        <v>160000</v>
      </c>
      <c r="L1417" s="12">
        <f>SUM($J$3:J1417)</f>
        <v>11014544</v>
      </c>
      <c r="M1417" s="12">
        <f>SUM($L$183:L1417)</f>
        <v>5356651950</v>
      </c>
      <c r="N1417" s="15">
        <f t="shared" si="236"/>
        <v>495.02054325496459</v>
      </c>
      <c r="O1417" s="12">
        <v>1415</v>
      </c>
      <c r="P1417" s="12" t="s">
        <v>13982</v>
      </c>
      <c r="Q1417" s="12">
        <v>0</v>
      </c>
      <c r="R1417" s="12">
        <v>1745</v>
      </c>
      <c r="W1417" s="12" t="e">
        <f t="shared" ca="1" si="237"/>
        <v>#NAME?</v>
      </c>
      <c r="X1417" s="12">
        <v>6883</v>
      </c>
      <c r="Y1417" s="12">
        <v>707</v>
      </c>
      <c r="Z1417" s="12" t="e">
        <f t="shared" ca="1" si="238"/>
        <v>#NAME?</v>
      </c>
      <c r="AA1417" s="12" t="e">
        <f ca="1">SUM($Z$4:Z1417)++VLOOKUP(X1417,$G$3:$L$7002,6,0)</f>
        <v>#NAME?</v>
      </c>
      <c r="AB1417" s="12" t="e">
        <f t="shared" ca="1" si="239"/>
        <v>#NAME?</v>
      </c>
      <c r="AC1417" s="12">
        <v>986</v>
      </c>
      <c r="AD1417" s="12" t="e">
        <f t="shared" ca="1" si="240"/>
        <v>#NAME?</v>
      </c>
      <c r="AI1417" s="13"/>
      <c r="AJ1417" s="13">
        <f t="shared" si="233"/>
        <v>0</v>
      </c>
      <c r="AK1417" s="13"/>
      <c r="AL1417" s="12">
        <f t="shared" si="235"/>
        <v>0</v>
      </c>
    </row>
    <row r="1418" spans="6:38">
      <c r="F1418" s="12">
        <f>SUM($J$183:J1418)</f>
        <v>10836012</v>
      </c>
      <c r="G1418" s="12">
        <v>1416</v>
      </c>
      <c r="H1418" s="12" t="s">
        <v>13981</v>
      </c>
      <c r="I1418" s="12">
        <v>0</v>
      </c>
      <c r="J1418" s="12">
        <f t="shared" si="234"/>
        <v>14942</v>
      </c>
      <c r="K1418" s="12">
        <v>160000</v>
      </c>
      <c r="L1418" s="12">
        <f>SUM($J$3:J1418)</f>
        <v>11029486</v>
      </c>
      <c r="M1418" s="12">
        <f>SUM($L$183:L1418)</f>
        <v>5367681436</v>
      </c>
      <c r="N1418" s="15">
        <f t="shared" si="236"/>
        <v>495.35580396182655</v>
      </c>
      <c r="O1418" s="12">
        <v>1416</v>
      </c>
      <c r="P1418" s="12" t="s">
        <v>13982</v>
      </c>
      <c r="Q1418" s="12">
        <v>0</v>
      </c>
      <c r="R1418" s="12">
        <v>1745</v>
      </c>
      <c r="W1418" s="12" t="e">
        <f t="shared" ca="1" si="237"/>
        <v>#NAME?</v>
      </c>
      <c r="X1418" s="12">
        <v>6888</v>
      </c>
      <c r="Y1418" s="12">
        <v>707.5</v>
      </c>
      <c r="Z1418" s="12" t="e">
        <f t="shared" ca="1" si="238"/>
        <v>#NAME?</v>
      </c>
      <c r="AA1418" s="12" t="e">
        <f ca="1">SUM($Z$4:Z1418)++VLOOKUP(X1418,$G$3:$L$7002,6,0)</f>
        <v>#NAME?</v>
      </c>
      <c r="AB1418" s="12" t="e">
        <f t="shared" ca="1" si="239"/>
        <v>#NAME?</v>
      </c>
      <c r="AC1418" s="12">
        <v>987</v>
      </c>
      <c r="AD1418" s="12" t="e">
        <f t="shared" ca="1" si="240"/>
        <v>#NAME?</v>
      </c>
      <c r="AI1418" s="13"/>
      <c r="AJ1418" s="13">
        <f t="shared" si="233"/>
        <v>0</v>
      </c>
      <c r="AK1418" s="13"/>
      <c r="AL1418" s="12">
        <f t="shared" si="235"/>
        <v>0</v>
      </c>
    </row>
    <row r="1419" spans="6:38">
      <c r="F1419" s="12">
        <f>SUM($J$183:J1419)</f>
        <v>10850964</v>
      </c>
      <c r="G1419" s="12">
        <v>1417</v>
      </c>
      <c r="H1419" s="12" t="s">
        <v>13981</v>
      </c>
      <c r="I1419" s="12">
        <v>0</v>
      </c>
      <c r="J1419" s="12">
        <f t="shared" si="234"/>
        <v>14952</v>
      </c>
      <c r="K1419" s="12">
        <v>160000</v>
      </c>
      <c r="L1419" s="12">
        <f>SUM($J$3:J1419)</f>
        <v>11044438</v>
      </c>
      <c r="M1419" s="12">
        <f>SUM($L$183:L1419)</f>
        <v>5378725874</v>
      </c>
      <c r="N1419" s="15">
        <f t="shared" si="236"/>
        <v>495.69106247150023</v>
      </c>
      <c r="O1419" s="12">
        <v>1417</v>
      </c>
      <c r="P1419" s="12" t="s">
        <v>13982</v>
      </c>
      <c r="Q1419" s="12">
        <v>0</v>
      </c>
      <c r="R1419" s="12">
        <v>1745</v>
      </c>
      <c r="W1419" s="12" t="e">
        <f t="shared" ca="1" si="237"/>
        <v>#NAME?</v>
      </c>
      <c r="X1419" s="12">
        <v>6892</v>
      </c>
      <c r="Y1419" s="12">
        <v>708</v>
      </c>
      <c r="Z1419" s="12" t="e">
        <f t="shared" ca="1" si="238"/>
        <v>#NAME?</v>
      </c>
      <c r="AA1419" s="12" t="e">
        <f ca="1">SUM($Z$4:Z1419)++VLOOKUP(X1419,$G$3:$L$7002,6,0)</f>
        <v>#NAME?</v>
      </c>
      <c r="AB1419" s="12" t="e">
        <f t="shared" ca="1" si="239"/>
        <v>#NAME?</v>
      </c>
      <c r="AC1419" s="12">
        <v>987</v>
      </c>
      <c r="AD1419" s="12" t="e">
        <f t="shared" ca="1" si="240"/>
        <v>#NAME?</v>
      </c>
      <c r="AI1419" s="13"/>
      <c r="AJ1419" s="13">
        <f t="shared" si="233"/>
        <v>0</v>
      </c>
      <c r="AK1419" s="13"/>
      <c r="AL1419" s="12">
        <f t="shared" si="235"/>
        <v>0</v>
      </c>
    </row>
    <row r="1420" spans="6:38">
      <c r="F1420" s="12">
        <f>SUM($J$183:J1420)</f>
        <v>10865926</v>
      </c>
      <c r="G1420" s="12">
        <v>1418</v>
      </c>
      <c r="H1420" s="12" t="s">
        <v>13981</v>
      </c>
      <c r="I1420" s="12">
        <v>0</v>
      </c>
      <c r="J1420" s="12">
        <f t="shared" si="234"/>
        <v>14962</v>
      </c>
      <c r="K1420" s="12">
        <v>160000</v>
      </c>
      <c r="L1420" s="12">
        <f>SUM($J$3:J1420)</f>
        <v>11059400</v>
      </c>
      <c r="M1420" s="12">
        <f>SUM($L$183:L1420)</f>
        <v>5389785274</v>
      </c>
      <c r="N1420" s="15">
        <f t="shared" si="236"/>
        <v>496.02631878774071</v>
      </c>
      <c r="O1420" s="12">
        <v>1418</v>
      </c>
      <c r="P1420" s="12" t="s">
        <v>13982</v>
      </c>
      <c r="Q1420" s="12">
        <v>0</v>
      </c>
      <c r="R1420" s="12">
        <v>1745</v>
      </c>
      <c r="W1420" s="12" t="e">
        <f t="shared" ca="1" si="237"/>
        <v>#NAME?</v>
      </c>
      <c r="X1420" s="12">
        <v>6897</v>
      </c>
      <c r="Y1420" s="12">
        <v>708.5</v>
      </c>
      <c r="Z1420" s="12" t="e">
        <f t="shared" ca="1" si="238"/>
        <v>#NAME?</v>
      </c>
      <c r="AA1420" s="12" t="e">
        <f ca="1">SUM($Z$4:Z1420)++VLOOKUP(X1420,$G$3:$L$7002,6,0)</f>
        <v>#NAME?</v>
      </c>
      <c r="AB1420" s="12" t="e">
        <f t="shared" ca="1" si="239"/>
        <v>#NAME?</v>
      </c>
      <c r="AC1420" s="12">
        <v>988</v>
      </c>
      <c r="AD1420" s="12" t="e">
        <f t="shared" ca="1" si="240"/>
        <v>#NAME?</v>
      </c>
      <c r="AI1420" s="13"/>
      <c r="AJ1420" s="13">
        <f t="shared" si="233"/>
        <v>0</v>
      </c>
      <c r="AK1420" s="13"/>
      <c r="AL1420" s="12">
        <f t="shared" si="235"/>
        <v>0</v>
      </c>
    </row>
    <row r="1421" spans="6:38">
      <c r="F1421" s="12">
        <f>SUM($J$183:J1421)</f>
        <v>10880898</v>
      </c>
      <c r="G1421" s="12">
        <v>1419</v>
      </c>
      <c r="H1421" s="12" t="s">
        <v>13981</v>
      </c>
      <c r="I1421" s="12">
        <v>0</v>
      </c>
      <c r="J1421" s="12">
        <f t="shared" si="234"/>
        <v>14972</v>
      </c>
      <c r="K1421" s="12">
        <v>160000</v>
      </c>
      <c r="L1421" s="12">
        <f>SUM($J$3:J1421)</f>
        <v>11074372</v>
      </c>
      <c r="M1421" s="12">
        <f>SUM($L$183:L1421)</f>
        <v>5400859646</v>
      </c>
      <c r="N1421" s="15">
        <f t="shared" si="236"/>
        <v>496.36157291429441</v>
      </c>
      <c r="O1421" s="12">
        <v>1419</v>
      </c>
      <c r="P1421" s="12" t="s">
        <v>13982</v>
      </c>
      <c r="Q1421" s="12">
        <v>0</v>
      </c>
      <c r="R1421" s="12">
        <v>1745</v>
      </c>
      <c r="W1421" s="12" t="e">
        <f t="shared" ca="1" si="237"/>
        <v>#NAME?</v>
      </c>
      <c r="X1421" s="12">
        <v>6901</v>
      </c>
      <c r="Y1421" s="12">
        <v>709</v>
      </c>
      <c r="Z1421" s="12" t="e">
        <f t="shared" ca="1" si="238"/>
        <v>#NAME?</v>
      </c>
      <c r="AA1421" s="12" t="e">
        <f ca="1">SUM($Z$4:Z1421)++VLOOKUP(X1421,$G$3:$L$7002,6,0)</f>
        <v>#NAME?</v>
      </c>
      <c r="AB1421" s="12" t="e">
        <f t="shared" ca="1" si="239"/>
        <v>#NAME?</v>
      </c>
      <c r="AC1421" s="12">
        <v>988</v>
      </c>
      <c r="AD1421" s="12" t="e">
        <f t="shared" ca="1" si="240"/>
        <v>#NAME?</v>
      </c>
      <c r="AI1421" s="13"/>
      <c r="AJ1421" s="13">
        <f t="shared" si="233"/>
        <v>0</v>
      </c>
      <c r="AK1421" s="13"/>
      <c r="AL1421" s="12">
        <f t="shared" si="235"/>
        <v>0</v>
      </c>
    </row>
    <row r="1422" spans="6:38">
      <c r="F1422" s="12">
        <f>SUM($J$183:J1422)</f>
        <v>10895880</v>
      </c>
      <c r="G1422" s="12">
        <v>1420</v>
      </c>
      <c r="H1422" s="12" t="s">
        <v>13981</v>
      </c>
      <c r="I1422" s="12">
        <v>0</v>
      </c>
      <c r="J1422" s="12">
        <f t="shared" si="234"/>
        <v>14982</v>
      </c>
      <c r="K1422" s="12">
        <v>160000</v>
      </c>
      <c r="L1422" s="12">
        <f>SUM($J$3:J1422)</f>
        <v>11089354</v>
      </c>
      <c r="M1422" s="12">
        <f>SUM($L$183:L1422)</f>
        <v>5411949000</v>
      </c>
      <c r="N1422" s="15">
        <f t="shared" si="236"/>
        <v>496.69682485489926</v>
      </c>
      <c r="O1422" s="12">
        <v>1420</v>
      </c>
      <c r="P1422" s="12" t="s">
        <v>13982</v>
      </c>
      <c r="Q1422" s="12">
        <v>0</v>
      </c>
      <c r="R1422" s="12">
        <v>1745</v>
      </c>
      <c r="W1422" s="12" t="e">
        <f t="shared" ca="1" si="237"/>
        <v>#NAME?</v>
      </c>
      <c r="X1422" s="12">
        <v>6906</v>
      </c>
      <c r="Y1422" s="12">
        <v>709.5</v>
      </c>
      <c r="Z1422" s="12" t="e">
        <f t="shared" ca="1" si="238"/>
        <v>#NAME?</v>
      </c>
      <c r="AA1422" s="12" t="e">
        <f ca="1">SUM($Z$4:Z1422)++VLOOKUP(X1422,$G$3:$L$7002,6,0)</f>
        <v>#NAME?</v>
      </c>
      <c r="AB1422" s="12" t="e">
        <f t="shared" ca="1" si="239"/>
        <v>#NAME?</v>
      </c>
      <c r="AC1422" s="12">
        <v>989</v>
      </c>
      <c r="AD1422" s="12" t="e">
        <f t="shared" ca="1" si="240"/>
        <v>#NAME?</v>
      </c>
      <c r="AI1422" s="13"/>
      <c r="AJ1422" s="13">
        <f t="shared" si="233"/>
        <v>0</v>
      </c>
      <c r="AK1422" s="13"/>
      <c r="AL1422" s="12">
        <f t="shared" si="235"/>
        <v>0</v>
      </c>
    </row>
    <row r="1423" spans="6:38">
      <c r="F1423" s="12">
        <f>SUM($J$183:J1423)</f>
        <v>10910872</v>
      </c>
      <c r="G1423" s="12">
        <v>1421</v>
      </c>
      <c r="H1423" s="12" t="s">
        <v>13981</v>
      </c>
      <c r="I1423" s="12">
        <v>0</v>
      </c>
      <c r="J1423" s="12">
        <f t="shared" si="234"/>
        <v>14992</v>
      </c>
      <c r="K1423" s="12">
        <v>160000</v>
      </c>
      <c r="L1423" s="12">
        <f>SUM($J$3:J1423)</f>
        <v>11104346</v>
      </c>
      <c r="M1423" s="12">
        <f>SUM($L$183:L1423)</f>
        <v>5423053346</v>
      </c>
      <c r="N1423" s="15">
        <f t="shared" si="236"/>
        <v>497.03207461328481</v>
      </c>
      <c r="O1423" s="12">
        <v>1421</v>
      </c>
      <c r="P1423" s="12" t="s">
        <v>13982</v>
      </c>
      <c r="Q1423" s="12">
        <v>0</v>
      </c>
      <c r="R1423" s="12">
        <v>1745</v>
      </c>
      <c r="W1423" s="12" t="e">
        <f t="shared" ca="1" si="237"/>
        <v>#NAME?</v>
      </c>
      <c r="X1423" s="12">
        <v>6910</v>
      </c>
      <c r="Y1423" s="12">
        <v>710</v>
      </c>
      <c r="Z1423" s="12" t="e">
        <f t="shared" ca="1" si="238"/>
        <v>#NAME?</v>
      </c>
      <c r="AA1423" s="12" t="e">
        <f ca="1">SUM($Z$4:Z1423)++VLOOKUP(X1423,$G$3:$L$7002,6,0)</f>
        <v>#NAME?</v>
      </c>
      <c r="AB1423" s="12" t="e">
        <f t="shared" ca="1" si="239"/>
        <v>#NAME?</v>
      </c>
      <c r="AC1423" s="12">
        <v>989</v>
      </c>
      <c r="AD1423" s="12" t="e">
        <f t="shared" ca="1" si="240"/>
        <v>#NAME?</v>
      </c>
      <c r="AI1423" s="13"/>
      <c r="AJ1423" s="13">
        <f t="shared" si="233"/>
        <v>0</v>
      </c>
      <c r="AK1423" s="13"/>
      <c r="AL1423" s="12">
        <f t="shared" si="235"/>
        <v>0</v>
      </c>
    </row>
    <row r="1424" spans="6:38">
      <c r="F1424" s="12">
        <f>SUM($J$183:J1424)</f>
        <v>10925874</v>
      </c>
      <c r="G1424" s="12">
        <v>1422</v>
      </c>
      <c r="H1424" s="12" t="s">
        <v>13981</v>
      </c>
      <c r="I1424" s="12">
        <v>0</v>
      </c>
      <c r="J1424" s="12">
        <f t="shared" si="234"/>
        <v>15002</v>
      </c>
      <c r="K1424" s="12">
        <v>160000</v>
      </c>
      <c r="L1424" s="12">
        <f>SUM($J$3:J1424)</f>
        <v>11119348</v>
      </c>
      <c r="M1424" s="12">
        <f>SUM($L$183:L1424)</f>
        <v>5434172694</v>
      </c>
      <c r="N1424" s="15">
        <f t="shared" si="236"/>
        <v>497.3673221931719</v>
      </c>
      <c r="O1424" s="12">
        <v>1422</v>
      </c>
      <c r="P1424" s="12" t="s">
        <v>13982</v>
      </c>
      <c r="Q1424" s="12">
        <v>0</v>
      </c>
      <c r="R1424" s="12">
        <v>1745</v>
      </c>
      <c r="W1424" s="12" t="e">
        <f t="shared" ca="1" si="237"/>
        <v>#NAME?</v>
      </c>
      <c r="X1424" s="12">
        <v>6915</v>
      </c>
      <c r="Y1424" s="12">
        <v>710.5</v>
      </c>
      <c r="Z1424" s="12" t="e">
        <f t="shared" ca="1" si="238"/>
        <v>#NAME?</v>
      </c>
      <c r="AA1424" s="12" t="e">
        <f ca="1">SUM($Z$4:Z1424)++VLOOKUP(X1424,$G$3:$L$7002,6,0)</f>
        <v>#NAME?</v>
      </c>
      <c r="AB1424" s="12" t="e">
        <f t="shared" ca="1" si="239"/>
        <v>#NAME?</v>
      </c>
      <c r="AC1424" s="12">
        <v>990</v>
      </c>
      <c r="AD1424" s="12" t="e">
        <f t="shared" ca="1" si="240"/>
        <v>#NAME?</v>
      </c>
      <c r="AI1424" s="13"/>
      <c r="AJ1424" s="13">
        <f t="shared" si="233"/>
        <v>0</v>
      </c>
      <c r="AK1424" s="13"/>
      <c r="AL1424" s="12">
        <f t="shared" si="235"/>
        <v>0</v>
      </c>
    </row>
    <row r="1425" spans="6:38">
      <c r="F1425" s="12">
        <f>SUM($J$183:J1425)</f>
        <v>10940886</v>
      </c>
      <c r="G1425" s="12">
        <v>1423</v>
      </c>
      <c r="H1425" s="12" t="s">
        <v>13981</v>
      </c>
      <c r="I1425" s="12">
        <v>0</v>
      </c>
      <c r="J1425" s="12">
        <f t="shared" si="234"/>
        <v>15012</v>
      </c>
      <c r="K1425" s="12">
        <v>160000</v>
      </c>
      <c r="L1425" s="12">
        <f>SUM($J$3:J1425)</f>
        <v>11134360</v>
      </c>
      <c r="M1425" s="12">
        <f>SUM($L$183:L1425)</f>
        <v>5445307054</v>
      </c>
      <c r="N1425" s="15">
        <f t="shared" si="236"/>
        <v>497.70256759827311</v>
      </c>
      <c r="O1425" s="12">
        <v>1423</v>
      </c>
      <c r="P1425" s="12" t="s">
        <v>13982</v>
      </c>
      <c r="Q1425" s="12">
        <v>0</v>
      </c>
      <c r="R1425" s="12">
        <v>1745</v>
      </c>
      <c r="W1425" s="12" t="e">
        <f t="shared" ca="1" si="237"/>
        <v>#NAME?</v>
      </c>
      <c r="X1425" s="12">
        <v>6919</v>
      </c>
      <c r="Y1425" s="12">
        <v>711</v>
      </c>
      <c r="Z1425" s="12" t="e">
        <f t="shared" ca="1" si="238"/>
        <v>#NAME?</v>
      </c>
      <c r="AA1425" s="12" t="e">
        <f ca="1">SUM($Z$4:Z1425)++VLOOKUP(X1425,$G$3:$L$7002,6,0)</f>
        <v>#NAME?</v>
      </c>
      <c r="AB1425" s="12" t="e">
        <f t="shared" ca="1" si="239"/>
        <v>#NAME?</v>
      </c>
      <c r="AC1425" s="12">
        <v>990</v>
      </c>
      <c r="AD1425" s="12" t="e">
        <f t="shared" ca="1" si="240"/>
        <v>#NAME?</v>
      </c>
      <c r="AI1425" s="13"/>
      <c r="AJ1425" s="13">
        <f t="shared" si="233"/>
        <v>0</v>
      </c>
      <c r="AK1425" s="13"/>
      <c r="AL1425" s="12">
        <f t="shared" si="235"/>
        <v>0</v>
      </c>
    </row>
    <row r="1426" spans="6:38">
      <c r="F1426" s="12">
        <f>SUM($J$183:J1426)</f>
        <v>10955908</v>
      </c>
      <c r="G1426" s="12">
        <v>1424</v>
      </c>
      <c r="H1426" s="12" t="s">
        <v>13981</v>
      </c>
      <c r="I1426" s="12">
        <v>0</v>
      </c>
      <c r="J1426" s="12">
        <f t="shared" si="234"/>
        <v>15022</v>
      </c>
      <c r="K1426" s="12">
        <v>160000</v>
      </c>
      <c r="L1426" s="12">
        <f>SUM($J$3:J1426)</f>
        <v>11149382</v>
      </c>
      <c r="M1426" s="12">
        <f>SUM($L$183:L1426)</f>
        <v>5456456436</v>
      </c>
      <c r="N1426" s="15">
        <f t="shared" si="236"/>
        <v>498.03781083229251</v>
      </c>
      <c r="O1426" s="12">
        <v>1424</v>
      </c>
      <c r="P1426" s="12" t="s">
        <v>13982</v>
      </c>
      <c r="Q1426" s="12">
        <v>0</v>
      </c>
      <c r="R1426" s="12">
        <v>1745</v>
      </c>
      <c r="W1426" s="12" t="e">
        <f t="shared" ca="1" si="237"/>
        <v>#NAME?</v>
      </c>
      <c r="X1426" s="12">
        <v>6924</v>
      </c>
      <c r="Y1426" s="12">
        <v>711.5</v>
      </c>
      <c r="Z1426" s="12" t="e">
        <f t="shared" ca="1" si="238"/>
        <v>#NAME?</v>
      </c>
      <c r="AA1426" s="12" t="e">
        <f ca="1">SUM($Z$4:Z1426)++VLOOKUP(X1426,$G$3:$L$7002,6,0)</f>
        <v>#NAME?</v>
      </c>
      <c r="AB1426" s="12" t="e">
        <f t="shared" ca="1" si="239"/>
        <v>#NAME?</v>
      </c>
      <c r="AC1426" s="12">
        <v>991</v>
      </c>
      <c r="AD1426" s="12" t="e">
        <f t="shared" ca="1" si="240"/>
        <v>#NAME?</v>
      </c>
      <c r="AI1426" s="13"/>
      <c r="AJ1426" s="13">
        <f t="shared" si="233"/>
        <v>0</v>
      </c>
      <c r="AK1426" s="13"/>
      <c r="AL1426" s="12">
        <f t="shared" si="235"/>
        <v>0</v>
      </c>
    </row>
    <row r="1427" spans="6:38">
      <c r="F1427" s="12">
        <f>SUM($J$183:J1427)</f>
        <v>10970940</v>
      </c>
      <c r="G1427" s="12">
        <v>1425</v>
      </c>
      <c r="H1427" s="12" t="s">
        <v>13981</v>
      </c>
      <c r="I1427" s="12">
        <v>0</v>
      </c>
      <c r="J1427" s="12">
        <f t="shared" si="234"/>
        <v>15032</v>
      </c>
      <c r="K1427" s="12">
        <v>160000</v>
      </c>
      <c r="L1427" s="12">
        <f>SUM($J$3:J1427)</f>
        <v>11164414</v>
      </c>
      <c r="M1427" s="12">
        <f>SUM($L$183:L1427)</f>
        <v>5467620850</v>
      </c>
      <c r="N1427" s="15">
        <f t="shared" si="236"/>
        <v>498.37305189892572</v>
      </c>
      <c r="O1427" s="12">
        <v>1425</v>
      </c>
      <c r="P1427" s="12" t="s">
        <v>13982</v>
      </c>
      <c r="Q1427" s="12">
        <v>0</v>
      </c>
      <c r="R1427" s="12">
        <v>1745</v>
      </c>
      <c r="W1427" s="12" t="e">
        <f t="shared" ca="1" si="237"/>
        <v>#NAME?</v>
      </c>
      <c r="X1427" s="12">
        <v>6928</v>
      </c>
      <c r="Y1427" s="12">
        <v>712</v>
      </c>
      <c r="Z1427" s="12" t="e">
        <f t="shared" ca="1" si="238"/>
        <v>#NAME?</v>
      </c>
      <c r="AA1427" s="12" t="e">
        <f ca="1">SUM($Z$4:Z1427)++VLOOKUP(X1427,$G$3:$L$7002,6,0)</f>
        <v>#NAME?</v>
      </c>
      <c r="AB1427" s="12" t="e">
        <f t="shared" ca="1" si="239"/>
        <v>#NAME?</v>
      </c>
      <c r="AC1427" s="12">
        <v>991</v>
      </c>
      <c r="AD1427" s="12" t="e">
        <f t="shared" ca="1" si="240"/>
        <v>#NAME?</v>
      </c>
      <c r="AI1427" s="13"/>
      <c r="AJ1427" s="13">
        <f t="shared" si="233"/>
        <v>0</v>
      </c>
      <c r="AK1427" s="13"/>
      <c r="AL1427" s="12">
        <f t="shared" si="235"/>
        <v>0</v>
      </c>
    </row>
    <row r="1428" spans="6:38">
      <c r="F1428" s="12">
        <f>SUM($J$183:J1428)</f>
        <v>10985982</v>
      </c>
      <c r="G1428" s="12">
        <v>1426</v>
      </c>
      <c r="H1428" s="12" t="s">
        <v>13981</v>
      </c>
      <c r="I1428" s="12">
        <v>0</v>
      </c>
      <c r="J1428" s="12">
        <f t="shared" si="234"/>
        <v>15042</v>
      </c>
      <c r="K1428" s="12">
        <v>160000</v>
      </c>
      <c r="L1428" s="12">
        <f>SUM($J$3:J1428)</f>
        <v>11179456</v>
      </c>
      <c r="M1428" s="12">
        <f>SUM($L$183:L1428)</f>
        <v>5478800306</v>
      </c>
      <c r="N1428" s="15">
        <f t="shared" si="236"/>
        <v>498.70829080186002</v>
      </c>
      <c r="O1428" s="12">
        <v>1426</v>
      </c>
      <c r="P1428" s="12" t="s">
        <v>13982</v>
      </c>
      <c r="Q1428" s="12">
        <v>0</v>
      </c>
      <c r="R1428" s="12">
        <v>1745</v>
      </c>
      <c r="W1428" s="12" t="e">
        <f t="shared" ca="1" si="237"/>
        <v>#NAME?</v>
      </c>
      <c r="X1428" s="12">
        <v>6933</v>
      </c>
      <c r="Y1428" s="12">
        <v>712.5</v>
      </c>
      <c r="Z1428" s="12" t="e">
        <f t="shared" ca="1" si="238"/>
        <v>#NAME?</v>
      </c>
      <c r="AA1428" s="12" t="e">
        <f ca="1">SUM($Z$4:Z1428)++VLOOKUP(X1428,$G$3:$L$7002,6,0)</f>
        <v>#NAME?</v>
      </c>
      <c r="AB1428" s="12" t="e">
        <f t="shared" ca="1" si="239"/>
        <v>#NAME?</v>
      </c>
      <c r="AC1428" s="12">
        <v>992</v>
      </c>
      <c r="AD1428" s="12" t="e">
        <f t="shared" ca="1" si="240"/>
        <v>#NAME?</v>
      </c>
      <c r="AI1428" s="13"/>
      <c r="AJ1428" s="13">
        <f t="shared" si="233"/>
        <v>0</v>
      </c>
      <c r="AK1428" s="13"/>
      <c r="AL1428" s="12">
        <f t="shared" si="235"/>
        <v>0</v>
      </c>
    </row>
    <row r="1429" spans="6:38">
      <c r="F1429" s="12">
        <f>SUM($J$183:J1429)</f>
        <v>11001034</v>
      </c>
      <c r="G1429" s="12">
        <v>1427</v>
      </c>
      <c r="H1429" s="12" t="s">
        <v>13981</v>
      </c>
      <c r="I1429" s="12">
        <v>0</v>
      </c>
      <c r="J1429" s="12">
        <f t="shared" si="234"/>
        <v>15052</v>
      </c>
      <c r="K1429" s="12">
        <v>160000</v>
      </c>
      <c r="L1429" s="12">
        <f>SUM($J$3:J1429)</f>
        <v>11194508</v>
      </c>
      <c r="M1429" s="12">
        <f>SUM($L$183:L1429)</f>
        <v>5489994814</v>
      </c>
      <c r="N1429" s="15">
        <f t="shared" si="236"/>
        <v>499.04352754477441</v>
      </c>
      <c r="O1429" s="12">
        <v>1427</v>
      </c>
      <c r="P1429" s="12" t="s">
        <v>13982</v>
      </c>
      <c r="Q1429" s="12">
        <v>0</v>
      </c>
      <c r="R1429" s="12">
        <v>1745</v>
      </c>
      <c r="W1429" s="12" t="e">
        <f t="shared" ca="1" si="237"/>
        <v>#NAME?</v>
      </c>
      <c r="X1429" s="12">
        <v>6937</v>
      </c>
      <c r="Y1429" s="12">
        <v>713</v>
      </c>
      <c r="Z1429" s="12" t="e">
        <f t="shared" ca="1" si="238"/>
        <v>#NAME?</v>
      </c>
      <c r="AA1429" s="12" t="e">
        <f ca="1">SUM($Z$4:Z1429)++VLOOKUP(X1429,$G$3:$L$7002,6,0)</f>
        <v>#NAME?</v>
      </c>
      <c r="AB1429" s="12" t="e">
        <f t="shared" ca="1" si="239"/>
        <v>#NAME?</v>
      </c>
      <c r="AC1429" s="12">
        <v>992</v>
      </c>
      <c r="AD1429" s="12" t="e">
        <f t="shared" ca="1" si="240"/>
        <v>#NAME?</v>
      </c>
      <c r="AI1429" s="13"/>
      <c r="AJ1429" s="13">
        <f t="shared" ref="AJ1429:AJ1443" si="241">AI1429</f>
        <v>0</v>
      </c>
      <c r="AK1429" s="13"/>
      <c r="AL1429" s="12">
        <f t="shared" si="235"/>
        <v>0</v>
      </c>
    </row>
    <row r="1430" spans="6:38">
      <c r="F1430" s="12">
        <f>SUM($J$183:J1430)</f>
        <v>11016096</v>
      </c>
      <c r="G1430" s="12">
        <v>1428</v>
      </c>
      <c r="H1430" s="12" t="s">
        <v>13981</v>
      </c>
      <c r="I1430" s="12">
        <v>0</v>
      </c>
      <c r="J1430" s="12">
        <f t="shared" si="234"/>
        <v>15062</v>
      </c>
      <c r="K1430" s="12">
        <v>160000</v>
      </c>
      <c r="L1430" s="12">
        <f>SUM($J$3:J1430)</f>
        <v>11209570</v>
      </c>
      <c r="M1430" s="12">
        <f>SUM($L$183:L1430)</f>
        <v>5501204384</v>
      </c>
      <c r="N1430" s="15">
        <f t="shared" si="236"/>
        <v>499.37876213133944</v>
      </c>
      <c r="O1430" s="12">
        <v>1428</v>
      </c>
      <c r="P1430" s="12" t="s">
        <v>13982</v>
      </c>
      <c r="Q1430" s="12">
        <v>0</v>
      </c>
      <c r="R1430" s="12">
        <v>1745</v>
      </c>
      <c r="W1430" s="12" t="e">
        <f t="shared" ca="1" si="237"/>
        <v>#NAME?</v>
      </c>
      <c r="X1430" s="12">
        <v>6942</v>
      </c>
      <c r="Y1430" s="12">
        <v>713.5</v>
      </c>
      <c r="Z1430" s="12" t="e">
        <f t="shared" ca="1" si="238"/>
        <v>#NAME?</v>
      </c>
      <c r="AA1430" s="12" t="e">
        <f ca="1">SUM($Z$4:Z1430)++VLOOKUP(X1430,$G$3:$L$7002,6,0)</f>
        <v>#NAME?</v>
      </c>
      <c r="AB1430" s="12" t="e">
        <f t="shared" ca="1" si="239"/>
        <v>#NAME?</v>
      </c>
      <c r="AC1430" s="12">
        <v>993</v>
      </c>
      <c r="AD1430" s="12" t="e">
        <f t="shared" ca="1" si="240"/>
        <v>#NAME?</v>
      </c>
      <c r="AI1430" s="13"/>
      <c r="AJ1430" s="13">
        <f t="shared" si="241"/>
        <v>0</v>
      </c>
      <c r="AK1430" s="13"/>
      <c r="AL1430" s="12">
        <f t="shared" si="235"/>
        <v>0</v>
      </c>
    </row>
    <row r="1431" spans="6:38">
      <c r="F1431" s="12">
        <f>SUM($J$183:J1431)</f>
        <v>11031168</v>
      </c>
      <c r="G1431" s="12">
        <v>1429</v>
      </c>
      <c r="H1431" s="12" t="s">
        <v>13981</v>
      </c>
      <c r="I1431" s="12">
        <v>0</v>
      </c>
      <c r="J1431" s="12">
        <f t="shared" si="234"/>
        <v>15072</v>
      </c>
      <c r="K1431" s="12">
        <v>160000</v>
      </c>
      <c r="L1431" s="12">
        <f>SUM($J$3:J1431)</f>
        <v>11224642</v>
      </c>
      <c r="M1431" s="12">
        <f>SUM($L$183:L1431)</f>
        <v>5512429026</v>
      </c>
      <c r="N1431" s="15">
        <f t="shared" si="236"/>
        <v>499.71399456521738</v>
      </c>
      <c r="O1431" s="12">
        <v>1429</v>
      </c>
      <c r="P1431" s="12" t="s">
        <v>13982</v>
      </c>
      <c r="Q1431" s="12">
        <v>0</v>
      </c>
      <c r="R1431" s="12">
        <v>1745</v>
      </c>
      <c r="W1431" s="12" t="e">
        <f t="shared" ca="1" si="237"/>
        <v>#NAME?</v>
      </c>
      <c r="X1431" s="12">
        <v>6946</v>
      </c>
      <c r="Y1431" s="12">
        <v>714</v>
      </c>
      <c r="Z1431" s="12" t="e">
        <f t="shared" ca="1" si="238"/>
        <v>#NAME?</v>
      </c>
      <c r="AA1431" s="12" t="e">
        <f ca="1">SUM($Z$4:Z1431)++VLOOKUP(X1431,$G$3:$L$7002,6,0)</f>
        <v>#NAME?</v>
      </c>
      <c r="AB1431" s="12" t="e">
        <f t="shared" ca="1" si="239"/>
        <v>#NAME?</v>
      </c>
      <c r="AC1431" s="12">
        <v>993</v>
      </c>
      <c r="AD1431" s="12" t="e">
        <f t="shared" ca="1" si="240"/>
        <v>#NAME?</v>
      </c>
      <c r="AI1431" s="13"/>
      <c r="AJ1431" s="13">
        <f t="shared" si="241"/>
        <v>0</v>
      </c>
      <c r="AK1431" s="13"/>
      <c r="AL1431" s="12">
        <f t="shared" si="235"/>
        <v>0</v>
      </c>
    </row>
    <row r="1432" spans="6:38">
      <c r="F1432" s="12">
        <f>SUM($J$183:J1432)</f>
        <v>11046250</v>
      </c>
      <c r="G1432" s="12">
        <v>1430</v>
      </c>
      <c r="H1432" s="12" t="s">
        <v>13981</v>
      </c>
      <c r="I1432" s="12">
        <v>0</v>
      </c>
      <c r="J1432" s="12">
        <f t="shared" si="234"/>
        <v>15082</v>
      </c>
      <c r="K1432" s="12">
        <v>160000</v>
      </c>
      <c r="L1432" s="12">
        <f>SUM($J$3:J1432)</f>
        <v>11239724</v>
      </c>
      <c r="M1432" s="12">
        <f>SUM($L$183:L1432)</f>
        <v>5523668750</v>
      </c>
      <c r="N1432" s="15">
        <f t="shared" si="236"/>
        <v>500.04922485006222</v>
      </c>
      <c r="O1432" s="12">
        <v>1430</v>
      </c>
      <c r="P1432" s="12" t="s">
        <v>13982</v>
      </c>
      <c r="Q1432" s="12">
        <v>0</v>
      </c>
      <c r="R1432" s="12">
        <v>1745</v>
      </c>
      <c r="W1432" s="12" t="e">
        <f t="shared" ca="1" si="237"/>
        <v>#NAME?</v>
      </c>
      <c r="X1432" s="12">
        <v>6951</v>
      </c>
      <c r="Y1432" s="12">
        <v>714.5</v>
      </c>
      <c r="Z1432" s="12" t="e">
        <f t="shared" ca="1" si="238"/>
        <v>#NAME?</v>
      </c>
      <c r="AA1432" s="12" t="e">
        <f ca="1">SUM($Z$4:Z1432)++VLOOKUP(X1432,$G$3:$L$7002,6,0)</f>
        <v>#NAME?</v>
      </c>
      <c r="AB1432" s="12" t="e">
        <f t="shared" ca="1" si="239"/>
        <v>#NAME?</v>
      </c>
      <c r="AC1432" s="12">
        <v>994</v>
      </c>
      <c r="AD1432" s="12" t="e">
        <f t="shared" ca="1" si="240"/>
        <v>#NAME?</v>
      </c>
      <c r="AI1432" s="13"/>
      <c r="AJ1432" s="13">
        <f t="shared" si="241"/>
        <v>0</v>
      </c>
      <c r="AK1432" s="13"/>
      <c r="AL1432" s="12">
        <f t="shared" si="235"/>
        <v>0</v>
      </c>
    </row>
    <row r="1433" spans="6:38">
      <c r="F1433" s="12">
        <f>SUM($J$183:J1433)</f>
        <v>11061342</v>
      </c>
      <c r="G1433" s="12">
        <v>1431</v>
      </c>
      <c r="H1433" s="12" t="s">
        <v>13981</v>
      </c>
      <c r="I1433" s="12">
        <v>0</v>
      </c>
      <c r="J1433" s="12">
        <f t="shared" si="234"/>
        <v>15092</v>
      </c>
      <c r="K1433" s="12">
        <v>160000</v>
      </c>
      <c r="L1433" s="12">
        <f>SUM($J$3:J1433)</f>
        <v>11254816</v>
      </c>
      <c r="M1433" s="12">
        <f>SUM($L$183:L1433)</f>
        <v>5534923566</v>
      </c>
      <c r="N1433" s="15">
        <f t="shared" si="236"/>
        <v>500.38445298951973</v>
      </c>
      <c r="O1433" s="12">
        <v>1431</v>
      </c>
      <c r="P1433" s="12" t="s">
        <v>13982</v>
      </c>
      <c r="Q1433" s="12">
        <v>0</v>
      </c>
      <c r="R1433" s="12">
        <v>1745</v>
      </c>
      <c r="W1433" s="12" t="e">
        <f t="shared" ca="1" si="237"/>
        <v>#NAME?</v>
      </c>
      <c r="X1433" s="12">
        <v>6955</v>
      </c>
      <c r="Y1433" s="12">
        <v>715</v>
      </c>
      <c r="Z1433" s="12" t="e">
        <f t="shared" ca="1" si="238"/>
        <v>#NAME?</v>
      </c>
      <c r="AA1433" s="12" t="e">
        <f ca="1">SUM($Z$4:Z1433)++VLOOKUP(X1433,$G$3:$L$7002,6,0)</f>
        <v>#NAME?</v>
      </c>
      <c r="AB1433" s="12" t="e">
        <f t="shared" ca="1" si="239"/>
        <v>#NAME?</v>
      </c>
      <c r="AC1433" s="12">
        <v>994</v>
      </c>
      <c r="AD1433" s="12" t="e">
        <f t="shared" ca="1" si="240"/>
        <v>#NAME?</v>
      </c>
      <c r="AI1433" s="13"/>
      <c r="AJ1433" s="13">
        <f t="shared" si="241"/>
        <v>0</v>
      </c>
      <c r="AK1433" s="13"/>
      <c r="AL1433" s="12">
        <f t="shared" si="235"/>
        <v>0</v>
      </c>
    </row>
    <row r="1434" spans="6:38">
      <c r="F1434" s="12">
        <f>SUM($J$183:J1434)</f>
        <v>11076444</v>
      </c>
      <c r="G1434" s="12">
        <v>1432</v>
      </c>
      <c r="H1434" s="12" t="s">
        <v>13981</v>
      </c>
      <c r="I1434" s="12">
        <v>0</v>
      </c>
      <c r="J1434" s="12">
        <f t="shared" si="234"/>
        <v>15102</v>
      </c>
      <c r="K1434" s="12">
        <v>160000</v>
      </c>
      <c r="L1434" s="12">
        <f>SUM($J$3:J1434)</f>
        <v>11269918</v>
      </c>
      <c r="M1434" s="12">
        <f>SUM($L$183:L1434)</f>
        <v>5546193484</v>
      </c>
      <c r="N1434" s="15">
        <f t="shared" si="236"/>
        <v>500.71967898722733</v>
      </c>
      <c r="O1434" s="12">
        <v>1432</v>
      </c>
      <c r="P1434" s="12" t="s">
        <v>13982</v>
      </c>
      <c r="Q1434" s="12">
        <v>0</v>
      </c>
      <c r="R1434" s="12">
        <v>1745</v>
      </c>
      <c r="W1434" s="12" t="e">
        <f t="shared" ca="1" si="237"/>
        <v>#NAME?</v>
      </c>
      <c r="X1434" s="12">
        <v>6960</v>
      </c>
      <c r="Y1434" s="12">
        <v>715.5</v>
      </c>
      <c r="Z1434" s="12" t="e">
        <f t="shared" ca="1" si="238"/>
        <v>#NAME?</v>
      </c>
      <c r="AA1434" s="12" t="e">
        <f ca="1">SUM($Z$4:Z1434)++VLOOKUP(X1434,$G$3:$L$7002,6,0)</f>
        <v>#NAME?</v>
      </c>
      <c r="AB1434" s="12" t="e">
        <f t="shared" ca="1" si="239"/>
        <v>#NAME?</v>
      </c>
      <c r="AC1434" s="12">
        <v>995</v>
      </c>
      <c r="AD1434" s="12" t="e">
        <f t="shared" ca="1" si="240"/>
        <v>#NAME?</v>
      </c>
      <c r="AI1434" s="13"/>
      <c r="AJ1434" s="13">
        <f t="shared" si="241"/>
        <v>0</v>
      </c>
      <c r="AK1434" s="13"/>
      <c r="AL1434" s="12">
        <f t="shared" si="235"/>
        <v>0</v>
      </c>
    </row>
    <row r="1435" spans="6:38">
      <c r="F1435" s="12">
        <f>SUM($J$183:J1435)</f>
        <v>11091556</v>
      </c>
      <c r="G1435" s="12">
        <v>1433</v>
      </c>
      <c r="H1435" s="12" t="s">
        <v>13981</v>
      </c>
      <c r="I1435" s="12">
        <v>0</v>
      </c>
      <c r="J1435" s="12">
        <f t="shared" si="234"/>
        <v>15112</v>
      </c>
      <c r="K1435" s="12">
        <v>160000</v>
      </c>
      <c r="L1435" s="12">
        <f>SUM($J$3:J1435)</f>
        <v>11285030</v>
      </c>
      <c r="M1435" s="12">
        <f>SUM($L$183:L1435)</f>
        <v>5557478514</v>
      </c>
      <c r="N1435" s="15">
        <f t="shared" si="236"/>
        <v>501.05490284681429</v>
      </c>
      <c r="O1435" s="12">
        <v>1433</v>
      </c>
      <c r="P1435" s="12" t="s">
        <v>13982</v>
      </c>
      <c r="Q1435" s="12">
        <v>0</v>
      </c>
      <c r="R1435" s="12">
        <v>1745</v>
      </c>
      <c r="W1435" s="12" t="e">
        <f t="shared" ca="1" si="237"/>
        <v>#NAME?</v>
      </c>
      <c r="X1435" s="12">
        <v>6964</v>
      </c>
      <c r="Y1435" s="12">
        <v>716</v>
      </c>
      <c r="Z1435" s="12" t="e">
        <f t="shared" ca="1" si="238"/>
        <v>#NAME?</v>
      </c>
      <c r="AA1435" s="12" t="e">
        <f ca="1">SUM($Z$4:Z1435)++VLOOKUP(X1435,$G$3:$L$7002,6,0)</f>
        <v>#NAME?</v>
      </c>
      <c r="AB1435" s="12" t="e">
        <f t="shared" ca="1" si="239"/>
        <v>#NAME?</v>
      </c>
      <c r="AC1435" s="12">
        <v>995</v>
      </c>
      <c r="AD1435" s="12" t="e">
        <f t="shared" ca="1" si="240"/>
        <v>#NAME?</v>
      </c>
      <c r="AI1435" s="13"/>
      <c r="AJ1435" s="13">
        <f t="shared" si="241"/>
        <v>0</v>
      </c>
      <c r="AK1435" s="13"/>
      <c r="AL1435" s="12">
        <f t="shared" si="235"/>
        <v>0</v>
      </c>
    </row>
    <row r="1436" spans="6:38">
      <c r="F1436" s="12">
        <f>SUM($J$183:J1436)</f>
        <v>11106678</v>
      </c>
      <c r="G1436" s="12">
        <v>1434</v>
      </c>
      <c r="H1436" s="12" t="s">
        <v>13981</v>
      </c>
      <c r="I1436" s="12">
        <v>0</v>
      </c>
      <c r="J1436" s="12">
        <f t="shared" si="234"/>
        <v>15122</v>
      </c>
      <c r="K1436" s="12">
        <v>160000</v>
      </c>
      <c r="L1436" s="12">
        <f>SUM($J$3:J1436)</f>
        <v>11300152</v>
      </c>
      <c r="M1436" s="12">
        <f>SUM($L$183:L1436)</f>
        <v>5568778666</v>
      </c>
      <c r="N1436" s="15">
        <f t="shared" si="236"/>
        <v>501.39012457190171</v>
      </c>
      <c r="O1436" s="12">
        <v>1434</v>
      </c>
      <c r="P1436" s="12" t="s">
        <v>13982</v>
      </c>
      <c r="Q1436" s="12">
        <v>0</v>
      </c>
      <c r="R1436" s="12">
        <v>1745</v>
      </c>
      <c r="W1436" s="12" t="e">
        <f t="shared" ca="1" si="237"/>
        <v>#NAME?</v>
      </c>
      <c r="X1436" s="12">
        <v>6969</v>
      </c>
      <c r="Y1436" s="12">
        <v>716.5</v>
      </c>
      <c r="Z1436" s="12" t="e">
        <f t="shared" ca="1" si="238"/>
        <v>#NAME?</v>
      </c>
      <c r="AA1436" s="12" t="e">
        <f ca="1">SUM($Z$4:Z1436)++VLOOKUP(X1436,$G$3:$L$7002,6,0)</f>
        <v>#NAME?</v>
      </c>
      <c r="AB1436" s="12" t="e">
        <f t="shared" ca="1" si="239"/>
        <v>#NAME?</v>
      </c>
      <c r="AC1436" s="12">
        <v>996</v>
      </c>
      <c r="AD1436" s="12" t="e">
        <f t="shared" ca="1" si="240"/>
        <v>#NAME?</v>
      </c>
      <c r="AI1436" s="13"/>
      <c r="AJ1436" s="13">
        <f t="shared" si="241"/>
        <v>0</v>
      </c>
      <c r="AK1436" s="13"/>
      <c r="AL1436" s="12">
        <f t="shared" si="235"/>
        <v>0</v>
      </c>
    </row>
    <row r="1437" spans="6:38">
      <c r="F1437" s="12">
        <f>SUM($J$183:J1437)</f>
        <v>11121810</v>
      </c>
      <c r="G1437" s="12">
        <v>1435</v>
      </c>
      <c r="H1437" s="12" t="s">
        <v>13981</v>
      </c>
      <c r="I1437" s="12">
        <v>0</v>
      </c>
      <c r="J1437" s="12">
        <f t="shared" si="234"/>
        <v>15132</v>
      </c>
      <c r="K1437" s="12">
        <v>160000</v>
      </c>
      <c r="L1437" s="12">
        <f>SUM($J$3:J1437)</f>
        <v>11315284</v>
      </c>
      <c r="M1437" s="12">
        <f>SUM($L$183:L1437)</f>
        <v>5580093950</v>
      </c>
      <c r="N1437" s="15">
        <f t="shared" si="236"/>
        <v>501.72534416610245</v>
      </c>
      <c r="O1437" s="12">
        <v>1435</v>
      </c>
      <c r="P1437" s="12" t="s">
        <v>13982</v>
      </c>
      <c r="Q1437" s="12">
        <v>0</v>
      </c>
      <c r="R1437" s="12">
        <v>1745</v>
      </c>
      <c r="W1437" s="12" t="e">
        <f t="shared" ca="1" si="237"/>
        <v>#NAME?</v>
      </c>
      <c r="X1437" s="12">
        <v>6973</v>
      </c>
      <c r="Y1437" s="12">
        <v>717</v>
      </c>
      <c r="Z1437" s="12" t="e">
        <f t="shared" ca="1" si="238"/>
        <v>#NAME?</v>
      </c>
      <c r="AA1437" s="12" t="e">
        <f ca="1">SUM($Z$4:Z1437)++VLOOKUP(X1437,$G$3:$L$7002,6,0)</f>
        <v>#NAME?</v>
      </c>
      <c r="AB1437" s="12" t="e">
        <f t="shared" ca="1" si="239"/>
        <v>#NAME?</v>
      </c>
      <c r="AC1437" s="12">
        <v>996</v>
      </c>
      <c r="AD1437" s="12" t="e">
        <f t="shared" ca="1" si="240"/>
        <v>#NAME?</v>
      </c>
      <c r="AI1437" s="13"/>
      <c r="AJ1437" s="13">
        <f t="shared" si="241"/>
        <v>0</v>
      </c>
      <c r="AK1437" s="13"/>
      <c r="AL1437" s="12">
        <f t="shared" si="235"/>
        <v>0</v>
      </c>
    </row>
    <row r="1438" spans="6:38">
      <c r="F1438" s="12">
        <f>SUM($J$183:J1438)</f>
        <v>11136952</v>
      </c>
      <c r="G1438" s="12">
        <v>1436</v>
      </c>
      <c r="H1438" s="12" t="s">
        <v>13981</v>
      </c>
      <c r="I1438" s="12">
        <v>0</v>
      </c>
      <c r="J1438" s="12">
        <f t="shared" si="234"/>
        <v>15142</v>
      </c>
      <c r="K1438" s="12">
        <v>160000</v>
      </c>
      <c r="L1438" s="12">
        <f>SUM($J$3:J1438)</f>
        <v>11330426</v>
      </c>
      <c r="M1438" s="12">
        <f>SUM($L$183:L1438)</f>
        <v>5591424376</v>
      </c>
      <c r="N1438" s="15">
        <f t="shared" si="236"/>
        <v>502.06056163302134</v>
      </c>
      <c r="O1438" s="12">
        <v>1436</v>
      </c>
      <c r="P1438" s="12" t="s">
        <v>13982</v>
      </c>
      <c r="Q1438" s="12">
        <v>0</v>
      </c>
      <c r="R1438" s="12">
        <v>1745</v>
      </c>
      <c r="W1438" s="12" t="e">
        <f t="shared" ca="1" si="237"/>
        <v>#NAME?</v>
      </c>
      <c r="X1438" s="12">
        <v>6978</v>
      </c>
      <c r="Y1438" s="12">
        <v>717.5</v>
      </c>
      <c r="Z1438" s="12" t="e">
        <f t="shared" ca="1" si="238"/>
        <v>#NAME?</v>
      </c>
      <c r="AA1438" s="12" t="e">
        <f ca="1">SUM($Z$4:Z1438)++VLOOKUP(X1438,$G$3:$L$7002,6,0)</f>
        <v>#NAME?</v>
      </c>
      <c r="AB1438" s="12" t="e">
        <f t="shared" ca="1" si="239"/>
        <v>#NAME?</v>
      </c>
      <c r="AC1438" s="12">
        <v>997</v>
      </c>
      <c r="AD1438" s="12" t="e">
        <f t="shared" ca="1" si="240"/>
        <v>#NAME?</v>
      </c>
      <c r="AI1438" s="13"/>
      <c r="AJ1438" s="13">
        <f t="shared" si="241"/>
        <v>0</v>
      </c>
      <c r="AK1438" s="13"/>
      <c r="AL1438" s="12">
        <f t="shared" si="235"/>
        <v>0</v>
      </c>
    </row>
    <row r="1439" spans="6:38">
      <c r="F1439" s="12">
        <f>SUM($J$183:J1439)</f>
        <v>11152104</v>
      </c>
      <c r="G1439" s="12">
        <v>1437</v>
      </c>
      <c r="H1439" s="12" t="s">
        <v>13981</v>
      </c>
      <c r="I1439" s="12">
        <v>0</v>
      </c>
      <c r="J1439" s="12">
        <f t="shared" si="234"/>
        <v>15152</v>
      </c>
      <c r="K1439" s="12">
        <v>160000</v>
      </c>
      <c r="L1439" s="12">
        <f>SUM($J$3:J1439)</f>
        <v>11345578</v>
      </c>
      <c r="M1439" s="12">
        <f>SUM($L$183:L1439)</f>
        <v>5602769954</v>
      </c>
      <c r="N1439" s="15">
        <f t="shared" si="236"/>
        <v>502.39577697625487</v>
      </c>
      <c r="O1439" s="12">
        <v>1437</v>
      </c>
      <c r="P1439" s="12" t="s">
        <v>13982</v>
      </c>
      <c r="Q1439" s="12">
        <v>0</v>
      </c>
      <c r="R1439" s="12">
        <v>1745</v>
      </c>
      <c r="W1439" s="12" t="e">
        <f t="shared" ca="1" si="237"/>
        <v>#NAME?</v>
      </c>
      <c r="X1439" s="12">
        <v>6982</v>
      </c>
      <c r="Y1439" s="12">
        <v>718</v>
      </c>
      <c r="Z1439" s="12" t="e">
        <f t="shared" ca="1" si="238"/>
        <v>#NAME?</v>
      </c>
      <c r="AA1439" s="12" t="e">
        <f ca="1">SUM($Z$4:Z1439)++VLOOKUP(X1439,$G$3:$L$7002,6,0)</f>
        <v>#NAME?</v>
      </c>
      <c r="AB1439" s="12" t="e">
        <f t="shared" ca="1" si="239"/>
        <v>#NAME?</v>
      </c>
      <c r="AC1439" s="12">
        <v>997</v>
      </c>
      <c r="AD1439" s="12" t="e">
        <f t="shared" ca="1" si="240"/>
        <v>#NAME?</v>
      </c>
      <c r="AI1439" s="13"/>
      <c r="AJ1439" s="13">
        <f t="shared" si="241"/>
        <v>0</v>
      </c>
      <c r="AK1439" s="13"/>
      <c r="AL1439" s="12">
        <f t="shared" si="235"/>
        <v>0</v>
      </c>
    </row>
    <row r="1440" spans="6:38">
      <c r="F1440" s="12">
        <f>SUM($J$183:J1440)</f>
        <v>11167266</v>
      </c>
      <c r="G1440" s="12">
        <v>1438</v>
      </c>
      <c r="H1440" s="12" t="s">
        <v>13981</v>
      </c>
      <c r="I1440" s="12">
        <v>0</v>
      </c>
      <c r="J1440" s="12">
        <f t="shared" si="234"/>
        <v>15162</v>
      </c>
      <c r="K1440" s="12">
        <v>160000</v>
      </c>
      <c r="L1440" s="12">
        <f>SUM($J$3:J1440)</f>
        <v>11360740</v>
      </c>
      <c r="M1440" s="12">
        <f>SUM($L$183:L1440)</f>
        <v>5614130694</v>
      </c>
      <c r="N1440" s="15">
        <f t="shared" si="236"/>
        <v>502.73099019939167</v>
      </c>
      <c r="O1440" s="12">
        <v>1438</v>
      </c>
      <c r="P1440" s="12" t="s">
        <v>13982</v>
      </c>
      <c r="Q1440" s="12">
        <v>0</v>
      </c>
      <c r="R1440" s="12">
        <v>1745</v>
      </c>
      <c r="W1440" s="12" t="e">
        <f t="shared" ca="1" si="237"/>
        <v>#NAME?</v>
      </c>
      <c r="X1440" s="12">
        <v>6987</v>
      </c>
      <c r="Y1440" s="12">
        <v>718.5</v>
      </c>
      <c r="Z1440" s="12" t="e">
        <f t="shared" ca="1" si="238"/>
        <v>#NAME?</v>
      </c>
      <c r="AA1440" s="12" t="e">
        <f ca="1">SUM($Z$4:Z1440)++VLOOKUP(X1440,$G$3:$L$7002,6,0)</f>
        <v>#NAME?</v>
      </c>
      <c r="AB1440" s="12" t="e">
        <f t="shared" ca="1" si="239"/>
        <v>#NAME?</v>
      </c>
      <c r="AC1440" s="12">
        <v>998</v>
      </c>
      <c r="AD1440" s="12" t="e">
        <f t="shared" ca="1" si="240"/>
        <v>#NAME?</v>
      </c>
      <c r="AI1440" s="13"/>
      <c r="AJ1440" s="13">
        <f t="shared" si="241"/>
        <v>0</v>
      </c>
      <c r="AK1440" s="13"/>
      <c r="AL1440" s="12">
        <f t="shared" si="235"/>
        <v>0</v>
      </c>
    </row>
    <row r="1441" spans="6:38">
      <c r="F1441" s="12">
        <f>SUM($J$183:J1441)</f>
        <v>11182438</v>
      </c>
      <c r="G1441" s="12">
        <v>1439</v>
      </c>
      <c r="H1441" s="12" t="s">
        <v>13981</v>
      </c>
      <c r="I1441" s="12">
        <v>0</v>
      </c>
      <c r="J1441" s="12">
        <f t="shared" si="234"/>
        <v>15172</v>
      </c>
      <c r="K1441" s="12">
        <v>160000</v>
      </c>
      <c r="L1441" s="12">
        <f>SUM($J$3:J1441)</f>
        <v>11375912</v>
      </c>
      <c r="M1441" s="12">
        <f>SUM($L$183:L1441)</f>
        <v>5625506606</v>
      </c>
      <c r="N1441" s="15">
        <f t="shared" si="236"/>
        <v>503.06620130601215</v>
      </c>
      <c r="O1441" s="12">
        <v>1439</v>
      </c>
      <c r="P1441" s="12" t="s">
        <v>13982</v>
      </c>
      <c r="Q1441" s="12">
        <v>0</v>
      </c>
      <c r="R1441" s="12">
        <v>1745</v>
      </c>
      <c r="W1441" s="12" t="e">
        <f t="shared" ca="1" si="237"/>
        <v>#NAME?</v>
      </c>
      <c r="X1441" s="12">
        <v>6991</v>
      </c>
      <c r="Y1441" s="12">
        <v>719</v>
      </c>
      <c r="Z1441" s="12" t="e">
        <f t="shared" ca="1" si="238"/>
        <v>#NAME?</v>
      </c>
      <c r="AA1441" s="12" t="e">
        <f ca="1">SUM($Z$4:Z1441)++VLOOKUP(X1441,$G$3:$L$7002,6,0)</f>
        <v>#NAME?</v>
      </c>
      <c r="AB1441" s="12" t="e">
        <f t="shared" ca="1" si="239"/>
        <v>#NAME?</v>
      </c>
      <c r="AC1441" s="12">
        <v>998</v>
      </c>
      <c r="AD1441" s="12" t="e">
        <f t="shared" ca="1" si="240"/>
        <v>#NAME?</v>
      </c>
      <c r="AI1441" s="13"/>
      <c r="AJ1441" s="13">
        <f t="shared" si="241"/>
        <v>0</v>
      </c>
      <c r="AK1441" s="13"/>
      <c r="AL1441" s="12">
        <f t="shared" si="235"/>
        <v>0</v>
      </c>
    </row>
    <row r="1442" spans="6:38">
      <c r="F1442" s="12">
        <f>SUM($J$183:J1442)</f>
        <v>11197620</v>
      </c>
      <c r="G1442" s="12">
        <v>1440</v>
      </c>
      <c r="H1442" s="12" t="s">
        <v>13981</v>
      </c>
      <c r="I1442" s="12">
        <v>0</v>
      </c>
      <c r="J1442" s="12">
        <f t="shared" si="234"/>
        <v>15182</v>
      </c>
      <c r="K1442" s="12">
        <v>160000</v>
      </c>
      <c r="L1442" s="12">
        <f>SUM($J$3:J1442)</f>
        <v>11391094</v>
      </c>
      <c r="M1442" s="12">
        <f>SUM($L$183:L1442)</f>
        <v>5636897700</v>
      </c>
      <c r="N1442" s="15">
        <f t="shared" si="236"/>
        <v>503.40141029968868</v>
      </c>
      <c r="O1442" s="12">
        <v>1440</v>
      </c>
      <c r="P1442" s="12" t="s">
        <v>13982</v>
      </c>
      <c r="Q1442" s="12">
        <v>0</v>
      </c>
      <c r="R1442" s="12">
        <v>1745</v>
      </c>
      <c r="W1442" s="12" t="e">
        <f t="shared" ca="1" si="237"/>
        <v>#NAME?</v>
      </c>
      <c r="X1442" s="12">
        <v>6996</v>
      </c>
      <c r="Y1442" s="12">
        <v>719.5</v>
      </c>
      <c r="Z1442" s="12" t="e">
        <f t="shared" ca="1" si="238"/>
        <v>#NAME?</v>
      </c>
      <c r="AA1442" s="12" t="e">
        <f ca="1">SUM($Z$4:Z1442)++VLOOKUP(X1442,$G$3:$L$7002,6,0)</f>
        <v>#NAME?</v>
      </c>
      <c r="AB1442" s="12" t="e">
        <f t="shared" ca="1" si="239"/>
        <v>#NAME?</v>
      </c>
      <c r="AC1442" s="12">
        <v>999</v>
      </c>
      <c r="AD1442" s="12" t="e">
        <f t="shared" ca="1" si="240"/>
        <v>#NAME?</v>
      </c>
      <c r="AI1442" s="13"/>
      <c r="AJ1442" s="13">
        <f t="shared" si="241"/>
        <v>0</v>
      </c>
      <c r="AK1442" s="13"/>
      <c r="AL1442" s="12">
        <f t="shared" si="235"/>
        <v>0</v>
      </c>
    </row>
    <row r="1443" spans="6:38">
      <c r="F1443" s="12">
        <f>SUM($J$183:J1443)</f>
        <v>11212812</v>
      </c>
      <c r="G1443" s="12">
        <v>1441</v>
      </c>
      <c r="H1443" s="12" t="s">
        <v>13981</v>
      </c>
      <c r="I1443" s="12">
        <v>0</v>
      </c>
      <c r="J1443" s="12">
        <f t="shared" ref="J1443:J1506" si="242">J1442+10</f>
        <v>15192</v>
      </c>
      <c r="K1443" s="12">
        <v>160000</v>
      </c>
      <c r="L1443" s="12">
        <f>SUM($J$3:J1443)</f>
        <v>11406286</v>
      </c>
      <c r="M1443" s="12">
        <f>SUM($L$183:L1443)</f>
        <v>5648303986</v>
      </c>
      <c r="N1443" s="15">
        <f t="shared" si="236"/>
        <v>503.73661718398563</v>
      </c>
      <c r="O1443" s="12">
        <v>1441</v>
      </c>
      <c r="P1443" s="12" t="s">
        <v>13982</v>
      </c>
      <c r="Q1443" s="12">
        <v>0</v>
      </c>
      <c r="R1443" s="12">
        <v>1745</v>
      </c>
      <c r="W1443" s="12" t="e">
        <f t="shared" ca="1" si="237"/>
        <v>#NAME?</v>
      </c>
      <c r="X1443" s="12">
        <v>7000</v>
      </c>
      <c r="Y1443" s="12">
        <v>720</v>
      </c>
      <c r="Z1443" s="12" t="e">
        <f t="shared" ca="1" si="238"/>
        <v>#NAME?</v>
      </c>
      <c r="AA1443" s="12" t="e">
        <f ca="1">SUM($Z$4:Z1443)++VLOOKUP(X1443,$G$3:$L$7002,6,0)</f>
        <v>#NAME?</v>
      </c>
      <c r="AB1443" s="12" t="e">
        <f t="shared" ca="1" si="239"/>
        <v>#NAME?</v>
      </c>
      <c r="AC1443" s="12">
        <v>999</v>
      </c>
      <c r="AD1443" s="12" t="e">
        <f t="shared" ca="1" si="240"/>
        <v>#NAME?</v>
      </c>
      <c r="AI1443" s="13"/>
      <c r="AJ1443" s="13">
        <f t="shared" si="241"/>
        <v>0</v>
      </c>
      <c r="AK1443" s="13"/>
      <c r="AL1443" s="12">
        <f t="shared" si="235"/>
        <v>0</v>
      </c>
    </row>
    <row r="1444" spans="6:38">
      <c r="F1444" s="12">
        <f>SUM($J$183:J1444)</f>
        <v>11228014</v>
      </c>
      <c r="G1444" s="12">
        <v>1442</v>
      </c>
      <c r="H1444" s="12" t="s">
        <v>13981</v>
      </c>
      <c r="I1444" s="12">
        <v>0</v>
      </c>
      <c r="J1444" s="12">
        <f t="shared" si="242"/>
        <v>15202</v>
      </c>
      <c r="K1444" s="12">
        <v>160000</v>
      </c>
      <c r="L1444" s="12">
        <f>SUM($J$3:J1444)</f>
        <v>11421488</v>
      </c>
      <c r="M1444" s="12">
        <f>SUM($L$183:L1444)</f>
        <v>5659725474</v>
      </c>
      <c r="N1444" s="15">
        <f t="shared" si="236"/>
        <v>504.07182196245924</v>
      </c>
      <c r="O1444" s="12">
        <v>1442</v>
      </c>
      <c r="P1444" s="12" t="s">
        <v>13982</v>
      </c>
      <c r="Q1444" s="12">
        <v>0</v>
      </c>
      <c r="R1444" s="12">
        <v>1745</v>
      </c>
    </row>
    <row r="1445" spans="6:38">
      <c r="F1445" s="12">
        <f>SUM($J$183:J1445)</f>
        <v>11243226</v>
      </c>
      <c r="G1445" s="12">
        <v>1443</v>
      </c>
      <c r="H1445" s="12" t="s">
        <v>13981</v>
      </c>
      <c r="I1445" s="12">
        <v>0</v>
      </c>
      <c r="J1445" s="12">
        <f t="shared" si="242"/>
        <v>15212</v>
      </c>
      <c r="K1445" s="12">
        <v>160000</v>
      </c>
      <c r="L1445" s="12">
        <f>SUM($J$3:J1445)</f>
        <v>11436700</v>
      </c>
      <c r="M1445" s="12">
        <f>SUM($L$183:L1445)</f>
        <v>5671162174</v>
      </c>
      <c r="N1445" s="15">
        <f t="shared" si="236"/>
        <v>504.40702463865796</v>
      </c>
      <c r="O1445" s="12">
        <v>1443</v>
      </c>
      <c r="P1445" s="12" t="s">
        <v>13982</v>
      </c>
      <c r="Q1445" s="12">
        <v>0</v>
      </c>
      <c r="R1445" s="12">
        <v>1745</v>
      </c>
    </row>
    <row r="1446" spans="6:38">
      <c r="F1446" s="12">
        <f>SUM($J$183:J1446)</f>
        <v>11258448</v>
      </c>
      <c r="G1446" s="12">
        <v>1444</v>
      </c>
      <c r="H1446" s="12" t="s">
        <v>13981</v>
      </c>
      <c r="I1446" s="12">
        <v>0</v>
      </c>
      <c r="J1446" s="12">
        <f t="shared" si="242"/>
        <v>15222</v>
      </c>
      <c r="K1446" s="12">
        <v>160000</v>
      </c>
      <c r="L1446" s="12">
        <f>SUM($J$3:J1446)</f>
        <v>11451922</v>
      </c>
      <c r="M1446" s="12">
        <f>SUM($L$183:L1446)</f>
        <v>5682614096</v>
      </c>
      <c r="N1446" s="15">
        <f t="shared" si="236"/>
        <v>504.74222521612216</v>
      </c>
      <c r="O1446" s="12">
        <v>1444</v>
      </c>
      <c r="P1446" s="12" t="s">
        <v>13982</v>
      </c>
      <c r="Q1446" s="12">
        <v>0</v>
      </c>
      <c r="R1446" s="12">
        <v>1745</v>
      </c>
    </row>
    <row r="1447" spans="6:38">
      <c r="F1447" s="12">
        <f>SUM($J$183:J1447)</f>
        <v>11273680</v>
      </c>
      <c r="G1447" s="12">
        <v>1445</v>
      </c>
      <c r="H1447" s="12" t="s">
        <v>13981</v>
      </c>
      <c r="I1447" s="12">
        <v>0</v>
      </c>
      <c r="J1447" s="12">
        <f t="shared" si="242"/>
        <v>15232</v>
      </c>
      <c r="K1447" s="12">
        <v>160000</v>
      </c>
      <c r="L1447" s="12">
        <f>SUM($J$3:J1447)</f>
        <v>11467154</v>
      </c>
      <c r="M1447" s="12">
        <f>SUM($L$183:L1447)</f>
        <v>5694081250</v>
      </c>
      <c r="N1447" s="15">
        <f t="shared" si="236"/>
        <v>505.07742369838422</v>
      </c>
      <c r="O1447" s="12">
        <v>1445</v>
      </c>
      <c r="P1447" s="12" t="s">
        <v>13982</v>
      </c>
      <c r="Q1447" s="12">
        <v>0</v>
      </c>
      <c r="R1447" s="12">
        <v>1745</v>
      </c>
    </row>
    <row r="1448" spans="6:38">
      <c r="F1448" s="12">
        <f>SUM($J$183:J1448)</f>
        <v>11288922</v>
      </c>
      <c r="G1448" s="12">
        <v>1446</v>
      </c>
      <c r="H1448" s="12" t="s">
        <v>13981</v>
      </c>
      <c r="I1448" s="12">
        <v>0</v>
      </c>
      <c r="J1448" s="12">
        <f t="shared" si="242"/>
        <v>15242</v>
      </c>
      <c r="K1448" s="12">
        <v>160000</v>
      </c>
      <c r="L1448" s="12">
        <f>SUM($J$3:J1448)</f>
        <v>11482396</v>
      </c>
      <c r="M1448" s="12">
        <f>SUM($L$183:L1448)</f>
        <v>5705563646</v>
      </c>
      <c r="N1448" s="15">
        <f t="shared" si="236"/>
        <v>505.41262008896865</v>
      </c>
      <c r="O1448" s="12">
        <v>1446</v>
      </c>
      <c r="P1448" s="12" t="s">
        <v>13982</v>
      </c>
      <c r="Q1448" s="12">
        <v>0</v>
      </c>
      <c r="R1448" s="12">
        <v>1745</v>
      </c>
    </row>
    <row r="1449" spans="6:38">
      <c r="F1449" s="12">
        <f>SUM($J$183:J1449)</f>
        <v>11304174</v>
      </c>
      <c r="G1449" s="12">
        <v>1447</v>
      </c>
      <c r="H1449" s="12" t="s">
        <v>13981</v>
      </c>
      <c r="I1449" s="12">
        <v>0</v>
      </c>
      <c r="J1449" s="12">
        <f t="shared" si="242"/>
        <v>15252</v>
      </c>
      <c r="K1449" s="12">
        <v>160000</v>
      </c>
      <c r="L1449" s="12">
        <f>SUM($J$3:J1449)</f>
        <v>11497648</v>
      </c>
      <c r="M1449" s="12">
        <f>SUM($L$183:L1449)</f>
        <v>5717061294</v>
      </c>
      <c r="N1449" s="15">
        <f t="shared" si="236"/>
        <v>505.74781439139207</v>
      </c>
      <c r="O1449" s="12">
        <v>1447</v>
      </c>
      <c r="P1449" s="12" t="s">
        <v>13982</v>
      </c>
      <c r="Q1449" s="12">
        <v>0</v>
      </c>
      <c r="R1449" s="12">
        <v>1745</v>
      </c>
    </row>
    <row r="1450" spans="6:38">
      <c r="F1450" s="12">
        <f>SUM($J$183:J1450)</f>
        <v>11319436</v>
      </c>
      <c r="G1450" s="12">
        <v>1448</v>
      </c>
      <c r="H1450" s="12" t="s">
        <v>13981</v>
      </c>
      <c r="I1450" s="12">
        <v>0</v>
      </c>
      <c r="J1450" s="12">
        <f t="shared" si="242"/>
        <v>15262</v>
      </c>
      <c r="K1450" s="12">
        <v>160000</v>
      </c>
      <c r="L1450" s="12">
        <f>SUM($J$3:J1450)</f>
        <v>11512910</v>
      </c>
      <c r="M1450" s="12">
        <f>SUM($L$183:L1450)</f>
        <v>5728574204</v>
      </c>
      <c r="N1450" s="15">
        <f t="shared" si="236"/>
        <v>506.08300660916319</v>
      </c>
      <c r="O1450" s="12">
        <v>1448</v>
      </c>
      <c r="P1450" s="12" t="s">
        <v>13982</v>
      </c>
      <c r="Q1450" s="12">
        <v>0</v>
      </c>
      <c r="R1450" s="12">
        <v>1745</v>
      </c>
    </row>
    <row r="1451" spans="6:38">
      <c r="F1451" s="12">
        <f>SUM($J$183:J1451)</f>
        <v>11334708</v>
      </c>
      <c r="G1451" s="12">
        <v>1449</v>
      </c>
      <c r="H1451" s="12" t="s">
        <v>13981</v>
      </c>
      <c r="I1451" s="12">
        <v>0</v>
      </c>
      <c r="J1451" s="12">
        <f t="shared" si="242"/>
        <v>15272</v>
      </c>
      <c r="K1451" s="12">
        <v>160000</v>
      </c>
      <c r="L1451" s="12">
        <f>SUM($J$3:J1451)</f>
        <v>11528182</v>
      </c>
      <c r="M1451" s="12">
        <f>SUM($L$183:L1451)</f>
        <v>5740102386</v>
      </c>
      <c r="N1451" s="15">
        <f t="shared" si="236"/>
        <v>506.41819674578295</v>
      </c>
      <c r="O1451" s="12">
        <v>1449</v>
      </c>
      <c r="P1451" s="12" t="s">
        <v>13982</v>
      </c>
      <c r="Q1451" s="12">
        <v>0</v>
      </c>
      <c r="R1451" s="12">
        <v>1745</v>
      </c>
    </row>
    <row r="1452" spans="6:38">
      <c r="F1452" s="12">
        <f>SUM($J$183:J1452)</f>
        <v>11349990</v>
      </c>
      <c r="G1452" s="12">
        <v>1450</v>
      </c>
      <c r="H1452" s="12" t="s">
        <v>13981</v>
      </c>
      <c r="I1452" s="12">
        <v>0</v>
      </c>
      <c r="J1452" s="12">
        <f t="shared" si="242"/>
        <v>15282</v>
      </c>
      <c r="K1452" s="12">
        <v>160000</v>
      </c>
      <c r="L1452" s="12">
        <f>SUM($J$3:J1452)</f>
        <v>11543464</v>
      </c>
      <c r="M1452" s="12">
        <f>SUM($L$183:L1452)</f>
        <v>5751645850</v>
      </c>
      <c r="N1452" s="15">
        <f t="shared" si="236"/>
        <v>506.75338480474431</v>
      </c>
      <c r="O1452" s="12">
        <v>1450</v>
      </c>
      <c r="P1452" s="12" t="s">
        <v>13982</v>
      </c>
      <c r="Q1452" s="12">
        <v>0</v>
      </c>
      <c r="R1452" s="12">
        <v>1745</v>
      </c>
    </row>
    <row r="1453" spans="6:38">
      <c r="F1453" s="12">
        <f>SUM($J$183:J1453)</f>
        <v>11365282</v>
      </c>
      <c r="G1453" s="12">
        <v>1451</v>
      </c>
      <c r="H1453" s="12" t="s">
        <v>13981</v>
      </c>
      <c r="I1453" s="12">
        <v>0</v>
      </c>
      <c r="J1453" s="12">
        <f t="shared" si="242"/>
        <v>15292</v>
      </c>
      <c r="K1453" s="12">
        <v>160000</v>
      </c>
      <c r="L1453" s="12">
        <f>SUM($J$3:J1453)</f>
        <v>11558756</v>
      </c>
      <c r="M1453" s="12">
        <f>SUM($L$183:L1453)</f>
        <v>5763204606</v>
      </c>
      <c r="N1453" s="15">
        <f t="shared" si="236"/>
        <v>507.08857078953253</v>
      </c>
      <c r="O1453" s="12">
        <v>1451</v>
      </c>
      <c r="P1453" s="12" t="s">
        <v>13982</v>
      </c>
      <c r="Q1453" s="12">
        <v>0</v>
      </c>
      <c r="R1453" s="12">
        <v>1745</v>
      </c>
    </row>
    <row r="1454" spans="6:38">
      <c r="F1454" s="12">
        <f>SUM($J$183:J1454)</f>
        <v>11380584</v>
      </c>
      <c r="G1454" s="12">
        <v>1452</v>
      </c>
      <c r="H1454" s="12" t="s">
        <v>13981</v>
      </c>
      <c r="I1454" s="12">
        <v>0</v>
      </c>
      <c r="J1454" s="12">
        <f t="shared" si="242"/>
        <v>15302</v>
      </c>
      <c r="K1454" s="12">
        <v>160000</v>
      </c>
      <c r="L1454" s="12">
        <f>SUM($J$3:J1454)</f>
        <v>11574058</v>
      </c>
      <c r="M1454" s="12">
        <f>SUM($L$183:L1454)</f>
        <v>5774778664</v>
      </c>
      <c r="N1454" s="15">
        <f t="shared" si="236"/>
        <v>507.42375470362504</v>
      </c>
      <c r="O1454" s="12">
        <v>1452</v>
      </c>
      <c r="P1454" s="12" t="s">
        <v>13982</v>
      </c>
      <c r="Q1454" s="12">
        <v>0</v>
      </c>
      <c r="R1454" s="12">
        <v>1745</v>
      </c>
    </row>
    <row r="1455" spans="6:38">
      <c r="F1455" s="12">
        <f>SUM($J$183:J1455)</f>
        <v>11395896</v>
      </c>
      <c r="G1455" s="12">
        <v>1453</v>
      </c>
      <c r="H1455" s="12" t="s">
        <v>13981</v>
      </c>
      <c r="I1455" s="12">
        <v>0</v>
      </c>
      <c r="J1455" s="12">
        <f t="shared" si="242"/>
        <v>15312</v>
      </c>
      <c r="K1455" s="12">
        <v>160000</v>
      </c>
      <c r="L1455" s="12">
        <f>SUM($J$3:J1455)</f>
        <v>11589370</v>
      </c>
      <c r="M1455" s="12">
        <f>SUM($L$183:L1455)</f>
        <v>5786368034</v>
      </c>
      <c r="N1455" s="15">
        <f t="shared" si="236"/>
        <v>507.75893655049151</v>
      </c>
      <c r="O1455" s="12">
        <v>1453</v>
      </c>
      <c r="P1455" s="12" t="s">
        <v>13982</v>
      </c>
      <c r="Q1455" s="12">
        <v>0</v>
      </c>
      <c r="R1455" s="12">
        <v>1745</v>
      </c>
    </row>
    <row r="1456" spans="6:38">
      <c r="F1456" s="12">
        <f>SUM($J$183:J1456)</f>
        <v>11411218</v>
      </c>
      <c r="G1456" s="12">
        <v>1454</v>
      </c>
      <c r="H1456" s="12" t="s">
        <v>13981</v>
      </c>
      <c r="I1456" s="12">
        <v>0</v>
      </c>
      <c r="J1456" s="12">
        <f t="shared" si="242"/>
        <v>15322</v>
      </c>
      <c r="K1456" s="12">
        <v>160000</v>
      </c>
      <c r="L1456" s="12">
        <f>SUM($J$3:J1456)</f>
        <v>11604692</v>
      </c>
      <c r="M1456" s="12">
        <f>SUM($L$183:L1456)</f>
        <v>5797972726</v>
      </c>
      <c r="N1456" s="15">
        <f t="shared" si="236"/>
        <v>508.09411633359383</v>
      </c>
      <c r="O1456" s="12">
        <v>1454</v>
      </c>
      <c r="P1456" s="12" t="s">
        <v>13982</v>
      </c>
      <c r="Q1456" s="12">
        <v>0</v>
      </c>
      <c r="R1456" s="12">
        <v>1745</v>
      </c>
    </row>
    <row r="1457" spans="6:18">
      <c r="F1457" s="12">
        <f>SUM($J$183:J1457)</f>
        <v>11426550</v>
      </c>
      <c r="G1457" s="12">
        <v>1455</v>
      </c>
      <c r="H1457" s="12" t="s">
        <v>13981</v>
      </c>
      <c r="I1457" s="12">
        <v>0</v>
      </c>
      <c r="J1457" s="12">
        <f t="shared" si="242"/>
        <v>15332</v>
      </c>
      <c r="K1457" s="12">
        <v>160000</v>
      </c>
      <c r="L1457" s="12">
        <f>SUM($J$3:J1457)</f>
        <v>11620024</v>
      </c>
      <c r="M1457" s="12">
        <f>SUM($L$183:L1457)</f>
        <v>5809592750</v>
      </c>
      <c r="N1457" s="15">
        <f t="shared" si="236"/>
        <v>508.4292940563862</v>
      </c>
      <c r="O1457" s="12">
        <v>1455</v>
      </c>
      <c r="P1457" s="12" t="s">
        <v>13982</v>
      </c>
      <c r="Q1457" s="12">
        <v>0</v>
      </c>
      <c r="R1457" s="12">
        <v>1745</v>
      </c>
    </row>
    <row r="1458" spans="6:18">
      <c r="F1458" s="12">
        <f>SUM($J$183:J1458)</f>
        <v>11441892</v>
      </c>
      <c r="G1458" s="12">
        <v>1456</v>
      </c>
      <c r="H1458" s="12" t="s">
        <v>13981</v>
      </c>
      <c r="I1458" s="12">
        <v>0</v>
      </c>
      <c r="J1458" s="12">
        <f t="shared" si="242"/>
        <v>15342</v>
      </c>
      <c r="K1458" s="12">
        <v>160000</v>
      </c>
      <c r="L1458" s="12">
        <f>SUM($J$3:J1458)</f>
        <v>11635366</v>
      </c>
      <c r="M1458" s="12">
        <f>SUM($L$183:L1458)</f>
        <v>5821228116</v>
      </c>
      <c r="N1458" s="15">
        <f t="shared" si="236"/>
        <v>508.76446972231514</v>
      </c>
      <c r="O1458" s="12">
        <v>1456</v>
      </c>
      <c r="P1458" s="12" t="s">
        <v>13982</v>
      </c>
      <c r="Q1458" s="12">
        <v>0</v>
      </c>
      <c r="R1458" s="12">
        <v>1745</v>
      </c>
    </row>
    <row r="1459" spans="6:18">
      <c r="F1459" s="12">
        <f>SUM($J$183:J1459)</f>
        <v>11457244</v>
      </c>
      <c r="G1459" s="12">
        <v>1457</v>
      </c>
      <c r="H1459" s="12" t="s">
        <v>13981</v>
      </c>
      <c r="I1459" s="12">
        <v>0</v>
      </c>
      <c r="J1459" s="12">
        <f t="shared" si="242"/>
        <v>15352</v>
      </c>
      <c r="K1459" s="12">
        <v>160000</v>
      </c>
      <c r="L1459" s="12">
        <f>SUM($J$3:J1459)</f>
        <v>11650718</v>
      </c>
      <c r="M1459" s="12">
        <f>SUM($L$183:L1459)</f>
        <v>5832878834</v>
      </c>
      <c r="N1459" s="15">
        <f t="shared" si="236"/>
        <v>509.09964333481946</v>
      </c>
      <c r="O1459" s="12">
        <v>1457</v>
      </c>
      <c r="P1459" s="12" t="s">
        <v>13982</v>
      </c>
      <c r="Q1459" s="12">
        <v>0</v>
      </c>
      <c r="R1459" s="12">
        <v>1745</v>
      </c>
    </row>
    <row r="1460" spans="6:18">
      <c r="F1460" s="12">
        <f>SUM($J$183:J1460)</f>
        <v>11472606</v>
      </c>
      <c r="G1460" s="12">
        <v>1458</v>
      </c>
      <c r="H1460" s="12" t="s">
        <v>13981</v>
      </c>
      <c r="I1460" s="12">
        <v>0</v>
      </c>
      <c r="J1460" s="12">
        <f t="shared" si="242"/>
        <v>15362</v>
      </c>
      <c r="K1460" s="12">
        <v>160000</v>
      </c>
      <c r="L1460" s="12">
        <f>SUM($J$3:J1460)</f>
        <v>11666080</v>
      </c>
      <c r="M1460" s="12">
        <f>SUM($L$183:L1460)</f>
        <v>5844544914</v>
      </c>
      <c r="N1460" s="15">
        <f t="shared" si="236"/>
        <v>509.43481489733023</v>
      </c>
      <c r="O1460" s="12">
        <v>1458</v>
      </c>
      <c r="P1460" s="12" t="s">
        <v>13982</v>
      </c>
      <c r="Q1460" s="12">
        <v>0</v>
      </c>
      <c r="R1460" s="12">
        <v>1745</v>
      </c>
    </row>
    <row r="1461" spans="6:18">
      <c r="F1461" s="12">
        <f>SUM($J$183:J1461)</f>
        <v>11487978</v>
      </c>
      <c r="G1461" s="12">
        <v>1459</v>
      </c>
      <c r="H1461" s="12" t="s">
        <v>13981</v>
      </c>
      <c r="I1461" s="12">
        <v>0</v>
      </c>
      <c r="J1461" s="12">
        <f t="shared" si="242"/>
        <v>15372</v>
      </c>
      <c r="K1461" s="12">
        <v>160000</v>
      </c>
      <c r="L1461" s="12">
        <f>SUM($J$3:J1461)</f>
        <v>11681452</v>
      </c>
      <c r="M1461" s="12">
        <f>SUM($L$183:L1461)</f>
        <v>5856226366</v>
      </c>
      <c r="N1461" s="15">
        <f t="shared" si="236"/>
        <v>509.769984413271</v>
      </c>
      <c r="O1461" s="12">
        <v>1459</v>
      </c>
      <c r="P1461" s="12" t="s">
        <v>13982</v>
      </c>
      <c r="Q1461" s="12">
        <v>0</v>
      </c>
      <c r="R1461" s="12">
        <v>1745</v>
      </c>
    </row>
    <row r="1462" spans="6:18">
      <c r="F1462" s="12">
        <f>SUM($J$183:J1462)</f>
        <v>11503360</v>
      </c>
      <c r="G1462" s="12">
        <v>1460</v>
      </c>
      <c r="H1462" s="12" t="s">
        <v>13981</v>
      </c>
      <c r="I1462" s="12">
        <v>0</v>
      </c>
      <c r="J1462" s="12">
        <f t="shared" si="242"/>
        <v>15382</v>
      </c>
      <c r="K1462" s="12">
        <v>160000</v>
      </c>
      <c r="L1462" s="12">
        <f>SUM($J$3:J1462)</f>
        <v>11696834</v>
      </c>
      <c r="M1462" s="12">
        <f>SUM($L$183:L1462)</f>
        <v>5867923200</v>
      </c>
      <c r="N1462" s="15">
        <f t="shared" si="236"/>
        <v>510.10515188605763</v>
      </c>
      <c r="O1462" s="12">
        <v>1460</v>
      </c>
      <c r="P1462" s="12" t="s">
        <v>13982</v>
      </c>
      <c r="Q1462" s="12">
        <v>0</v>
      </c>
      <c r="R1462" s="12">
        <v>1745</v>
      </c>
    </row>
    <row r="1463" spans="6:18">
      <c r="F1463" s="12">
        <f>SUM($J$183:J1463)</f>
        <v>11518752</v>
      </c>
      <c r="G1463" s="12">
        <v>1461</v>
      </c>
      <c r="H1463" s="12" t="s">
        <v>13981</v>
      </c>
      <c r="I1463" s="12">
        <v>0</v>
      </c>
      <c r="J1463" s="12">
        <f t="shared" si="242"/>
        <v>15392</v>
      </c>
      <c r="K1463" s="12">
        <v>160000</v>
      </c>
      <c r="L1463" s="12">
        <f>SUM($J$3:J1463)</f>
        <v>11712226</v>
      </c>
      <c r="M1463" s="12">
        <f>SUM($L$183:L1463)</f>
        <v>5879635426</v>
      </c>
      <c r="N1463" s="15">
        <f t="shared" ref="N1463:N1526" si="243">M1463/F1463</f>
        <v>510.44031731909848</v>
      </c>
      <c r="O1463" s="12">
        <v>1461</v>
      </c>
      <c r="P1463" s="12" t="s">
        <v>13982</v>
      </c>
      <c r="Q1463" s="12">
        <v>0</v>
      </c>
      <c r="R1463" s="12">
        <v>1745</v>
      </c>
    </row>
    <row r="1464" spans="6:18">
      <c r="F1464" s="12">
        <f>SUM($J$183:J1464)</f>
        <v>11534154</v>
      </c>
      <c r="G1464" s="12">
        <v>1462</v>
      </c>
      <c r="H1464" s="12" t="s">
        <v>13981</v>
      </c>
      <c r="I1464" s="12">
        <v>0</v>
      </c>
      <c r="J1464" s="12">
        <f t="shared" si="242"/>
        <v>15402</v>
      </c>
      <c r="K1464" s="12">
        <v>160000</v>
      </c>
      <c r="L1464" s="12">
        <f>SUM($J$3:J1464)</f>
        <v>11727628</v>
      </c>
      <c r="M1464" s="12">
        <f>SUM($L$183:L1464)</f>
        <v>5891363054</v>
      </c>
      <c r="N1464" s="15">
        <f t="shared" si="243"/>
        <v>510.77548071579417</v>
      </c>
      <c r="O1464" s="12">
        <v>1462</v>
      </c>
      <c r="P1464" s="12" t="s">
        <v>13982</v>
      </c>
      <c r="Q1464" s="12">
        <v>0</v>
      </c>
      <c r="R1464" s="12">
        <v>1745</v>
      </c>
    </row>
    <row r="1465" spans="6:18">
      <c r="F1465" s="12">
        <f>SUM($J$183:J1465)</f>
        <v>11549566</v>
      </c>
      <c r="G1465" s="12">
        <v>1463</v>
      </c>
      <c r="H1465" s="12" t="s">
        <v>13981</v>
      </c>
      <c r="I1465" s="12">
        <v>0</v>
      </c>
      <c r="J1465" s="12">
        <f t="shared" si="242"/>
        <v>15412</v>
      </c>
      <c r="K1465" s="12">
        <v>160000</v>
      </c>
      <c r="L1465" s="12">
        <f>SUM($J$3:J1465)</f>
        <v>11743040</v>
      </c>
      <c r="M1465" s="12">
        <f>SUM($L$183:L1465)</f>
        <v>5903106094</v>
      </c>
      <c r="N1465" s="15">
        <f t="shared" si="243"/>
        <v>511.11064207953785</v>
      </c>
      <c r="O1465" s="12">
        <v>1463</v>
      </c>
      <c r="P1465" s="12" t="s">
        <v>13982</v>
      </c>
      <c r="Q1465" s="12">
        <v>0</v>
      </c>
      <c r="R1465" s="12">
        <v>1745</v>
      </c>
    </row>
    <row r="1466" spans="6:18">
      <c r="F1466" s="12">
        <f>SUM($J$183:J1466)</f>
        <v>11564988</v>
      </c>
      <c r="G1466" s="12">
        <v>1464</v>
      </c>
      <c r="H1466" s="12" t="s">
        <v>13981</v>
      </c>
      <c r="I1466" s="12">
        <v>0</v>
      </c>
      <c r="J1466" s="12">
        <f t="shared" si="242"/>
        <v>15422</v>
      </c>
      <c r="K1466" s="12">
        <v>160000</v>
      </c>
      <c r="L1466" s="12">
        <f>SUM($J$3:J1466)</f>
        <v>11758462</v>
      </c>
      <c r="M1466" s="12">
        <f>SUM($L$183:L1466)</f>
        <v>5914864556</v>
      </c>
      <c r="N1466" s="15">
        <f t="shared" si="243"/>
        <v>511.44580141371523</v>
      </c>
      <c r="O1466" s="12">
        <v>1464</v>
      </c>
      <c r="P1466" s="12" t="s">
        <v>13982</v>
      </c>
      <c r="Q1466" s="12">
        <v>0</v>
      </c>
      <c r="R1466" s="12">
        <v>1745</v>
      </c>
    </row>
    <row r="1467" spans="6:18">
      <c r="F1467" s="12">
        <f>SUM($J$183:J1467)</f>
        <v>11580420</v>
      </c>
      <c r="G1467" s="12">
        <v>1465</v>
      </c>
      <c r="H1467" s="12" t="s">
        <v>13981</v>
      </c>
      <c r="I1467" s="12">
        <v>0</v>
      </c>
      <c r="J1467" s="12">
        <f t="shared" si="242"/>
        <v>15432</v>
      </c>
      <c r="K1467" s="12">
        <v>160000</v>
      </c>
      <c r="L1467" s="12">
        <f>SUM($J$3:J1467)</f>
        <v>11773894</v>
      </c>
      <c r="M1467" s="12">
        <f>SUM($L$183:L1467)</f>
        <v>5926638450</v>
      </c>
      <c r="N1467" s="15">
        <f t="shared" si="243"/>
        <v>511.78095872170439</v>
      </c>
      <c r="O1467" s="12">
        <v>1465</v>
      </c>
      <c r="P1467" s="12" t="s">
        <v>13982</v>
      </c>
      <c r="Q1467" s="12">
        <v>0</v>
      </c>
      <c r="R1467" s="12">
        <v>1745</v>
      </c>
    </row>
    <row r="1468" spans="6:18">
      <c r="F1468" s="12">
        <f>SUM($J$183:J1468)</f>
        <v>11595862</v>
      </c>
      <c r="G1468" s="12">
        <v>1466</v>
      </c>
      <c r="H1468" s="12" t="s">
        <v>13981</v>
      </c>
      <c r="I1468" s="12">
        <v>0</v>
      </c>
      <c r="J1468" s="12">
        <f t="shared" si="242"/>
        <v>15442</v>
      </c>
      <c r="K1468" s="12">
        <v>160000</v>
      </c>
      <c r="L1468" s="12">
        <f>SUM($J$3:J1468)</f>
        <v>11789336</v>
      </c>
      <c r="M1468" s="12">
        <f>SUM($L$183:L1468)</f>
        <v>5938427786</v>
      </c>
      <c r="N1468" s="15">
        <f t="shared" si="243"/>
        <v>512.11611400687593</v>
      </c>
      <c r="O1468" s="12">
        <v>1466</v>
      </c>
      <c r="P1468" s="12" t="s">
        <v>13982</v>
      </c>
      <c r="Q1468" s="12">
        <v>0</v>
      </c>
      <c r="R1468" s="12">
        <v>1745</v>
      </c>
    </row>
    <row r="1469" spans="6:18">
      <c r="F1469" s="12">
        <f>SUM($J$183:J1469)</f>
        <v>11611314</v>
      </c>
      <c r="G1469" s="12">
        <v>1467</v>
      </c>
      <c r="H1469" s="12" t="s">
        <v>13981</v>
      </c>
      <c r="I1469" s="12">
        <v>0</v>
      </c>
      <c r="J1469" s="12">
        <f t="shared" si="242"/>
        <v>15452</v>
      </c>
      <c r="K1469" s="12">
        <v>160000</v>
      </c>
      <c r="L1469" s="12">
        <f>SUM($J$3:J1469)</f>
        <v>11804788</v>
      </c>
      <c r="M1469" s="12">
        <f>SUM($L$183:L1469)</f>
        <v>5950232574</v>
      </c>
      <c r="N1469" s="15">
        <f t="shared" si="243"/>
        <v>512.45126727259287</v>
      </c>
      <c r="O1469" s="12">
        <v>1467</v>
      </c>
      <c r="P1469" s="12" t="s">
        <v>13982</v>
      </c>
      <c r="Q1469" s="12">
        <v>0</v>
      </c>
      <c r="R1469" s="12">
        <v>1745</v>
      </c>
    </row>
    <row r="1470" spans="6:18">
      <c r="F1470" s="12">
        <f>SUM($J$183:J1470)</f>
        <v>11626776</v>
      </c>
      <c r="G1470" s="12">
        <v>1468</v>
      </c>
      <c r="H1470" s="12" t="s">
        <v>13981</v>
      </c>
      <c r="I1470" s="12">
        <v>0</v>
      </c>
      <c r="J1470" s="12">
        <f t="shared" si="242"/>
        <v>15462</v>
      </c>
      <c r="K1470" s="12">
        <v>160000</v>
      </c>
      <c r="L1470" s="12">
        <f>SUM($J$3:J1470)</f>
        <v>11820250</v>
      </c>
      <c r="M1470" s="12">
        <f>SUM($L$183:L1470)</f>
        <v>5962052824</v>
      </c>
      <c r="N1470" s="15">
        <f t="shared" si="243"/>
        <v>512.78641852221119</v>
      </c>
      <c r="O1470" s="12">
        <v>1468</v>
      </c>
      <c r="P1470" s="12" t="s">
        <v>13982</v>
      </c>
      <c r="Q1470" s="12">
        <v>0</v>
      </c>
      <c r="R1470" s="12">
        <v>1745</v>
      </c>
    </row>
    <row r="1471" spans="6:18">
      <c r="F1471" s="12">
        <f>SUM($J$183:J1471)</f>
        <v>11642248</v>
      </c>
      <c r="G1471" s="12">
        <v>1469</v>
      </c>
      <c r="H1471" s="12" t="s">
        <v>13981</v>
      </c>
      <c r="I1471" s="12">
        <v>0</v>
      </c>
      <c r="J1471" s="12">
        <f t="shared" si="242"/>
        <v>15472</v>
      </c>
      <c r="K1471" s="12">
        <v>160000</v>
      </c>
      <c r="L1471" s="12">
        <f>SUM($J$3:J1471)</f>
        <v>11835722</v>
      </c>
      <c r="M1471" s="12">
        <f>SUM($L$183:L1471)</f>
        <v>5973888546</v>
      </c>
      <c r="N1471" s="15">
        <f t="shared" si="243"/>
        <v>513.12156775907886</v>
      </c>
      <c r="O1471" s="12">
        <v>1469</v>
      </c>
      <c r="P1471" s="12" t="s">
        <v>13982</v>
      </c>
      <c r="Q1471" s="12">
        <v>0</v>
      </c>
      <c r="R1471" s="12">
        <v>1745</v>
      </c>
    </row>
    <row r="1472" spans="6:18">
      <c r="F1472" s="12">
        <f>SUM($J$183:J1472)</f>
        <v>11657730</v>
      </c>
      <c r="G1472" s="12">
        <v>1470</v>
      </c>
      <c r="H1472" s="12" t="s">
        <v>13981</v>
      </c>
      <c r="I1472" s="12">
        <v>0</v>
      </c>
      <c r="J1472" s="12">
        <f t="shared" si="242"/>
        <v>15482</v>
      </c>
      <c r="K1472" s="12">
        <v>160000</v>
      </c>
      <c r="L1472" s="12">
        <f>SUM($J$3:J1472)</f>
        <v>11851204</v>
      </c>
      <c r="M1472" s="12">
        <f>SUM($L$183:L1472)</f>
        <v>5985739750</v>
      </c>
      <c r="N1472" s="15">
        <f t="shared" si="243"/>
        <v>513.45671498653678</v>
      </c>
      <c r="O1472" s="12">
        <v>1470</v>
      </c>
      <c r="P1472" s="12" t="s">
        <v>13982</v>
      </c>
      <c r="Q1472" s="12">
        <v>0</v>
      </c>
      <c r="R1472" s="12">
        <v>1745</v>
      </c>
    </row>
    <row r="1473" spans="6:18">
      <c r="F1473" s="12">
        <f>SUM($J$183:J1473)</f>
        <v>11673222</v>
      </c>
      <c r="G1473" s="12">
        <v>1471</v>
      </c>
      <c r="H1473" s="12" t="s">
        <v>13981</v>
      </c>
      <c r="I1473" s="12">
        <v>0</v>
      </c>
      <c r="J1473" s="12">
        <f t="shared" si="242"/>
        <v>15492</v>
      </c>
      <c r="K1473" s="12">
        <v>160000</v>
      </c>
      <c r="L1473" s="12">
        <f>SUM($J$3:J1473)</f>
        <v>11866696</v>
      </c>
      <c r="M1473" s="12">
        <f>SUM($L$183:L1473)</f>
        <v>5997606446</v>
      </c>
      <c r="N1473" s="15">
        <f t="shared" si="243"/>
        <v>513.7918602079186</v>
      </c>
      <c r="O1473" s="12">
        <v>1471</v>
      </c>
      <c r="P1473" s="12" t="s">
        <v>13982</v>
      </c>
      <c r="Q1473" s="12">
        <v>0</v>
      </c>
      <c r="R1473" s="12">
        <v>1745</v>
      </c>
    </row>
    <row r="1474" spans="6:18">
      <c r="F1474" s="12">
        <f>SUM($J$183:J1474)</f>
        <v>11688724</v>
      </c>
      <c r="G1474" s="12">
        <v>1472</v>
      </c>
      <c r="H1474" s="12" t="s">
        <v>13981</v>
      </c>
      <c r="I1474" s="12">
        <v>0</v>
      </c>
      <c r="J1474" s="12">
        <f t="shared" si="242"/>
        <v>15502</v>
      </c>
      <c r="K1474" s="12">
        <v>160000</v>
      </c>
      <c r="L1474" s="12">
        <f>SUM($J$3:J1474)</f>
        <v>11882198</v>
      </c>
      <c r="M1474" s="12">
        <f>SUM($L$183:L1474)</f>
        <v>6009488644</v>
      </c>
      <c r="N1474" s="15">
        <f t="shared" si="243"/>
        <v>514.12700342655023</v>
      </c>
      <c r="O1474" s="12">
        <v>1472</v>
      </c>
      <c r="P1474" s="12" t="s">
        <v>13982</v>
      </c>
      <c r="Q1474" s="12">
        <v>0</v>
      </c>
      <c r="R1474" s="12">
        <v>1745</v>
      </c>
    </row>
    <row r="1475" spans="6:18">
      <c r="F1475" s="12">
        <f>SUM($J$183:J1475)</f>
        <v>11704236</v>
      </c>
      <c r="G1475" s="12">
        <v>1473</v>
      </c>
      <c r="H1475" s="12" t="s">
        <v>13981</v>
      </c>
      <c r="I1475" s="12">
        <v>0</v>
      </c>
      <c r="J1475" s="12">
        <f t="shared" si="242"/>
        <v>15512</v>
      </c>
      <c r="K1475" s="12">
        <v>160000</v>
      </c>
      <c r="L1475" s="12">
        <f>SUM($J$3:J1475)</f>
        <v>11897710</v>
      </c>
      <c r="M1475" s="12">
        <f>SUM($L$183:L1475)</f>
        <v>6021386354</v>
      </c>
      <c r="N1475" s="15">
        <f t="shared" si="243"/>
        <v>514.46214464575053</v>
      </c>
      <c r="O1475" s="12">
        <v>1473</v>
      </c>
      <c r="P1475" s="12" t="s">
        <v>13982</v>
      </c>
      <c r="Q1475" s="12">
        <v>0</v>
      </c>
      <c r="R1475" s="12">
        <v>1745</v>
      </c>
    </row>
    <row r="1476" spans="6:18">
      <c r="F1476" s="12">
        <f>SUM($J$183:J1476)</f>
        <v>11719758</v>
      </c>
      <c r="G1476" s="12">
        <v>1474</v>
      </c>
      <c r="H1476" s="12" t="s">
        <v>13981</v>
      </c>
      <c r="I1476" s="12">
        <v>0</v>
      </c>
      <c r="J1476" s="12">
        <f t="shared" si="242"/>
        <v>15522</v>
      </c>
      <c r="K1476" s="12">
        <v>160000</v>
      </c>
      <c r="L1476" s="12">
        <f>SUM($J$3:J1476)</f>
        <v>11913232</v>
      </c>
      <c r="M1476" s="12">
        <f>SUM($L$183:L1476)</f>
        <v>6033299586</v>
      </c>
      <c r="N1476" s="15">
        <f t="shared" si="243"/>
        <v>514.79728386883073</v>
      </c>
      <c r="O1476" s="12">
        <v>1474</v>
      </c>
      <c r="P1476" s="12" t="s">
        <v>13982</v>
      </c>
      <c r="Q1476" s="12">
        <v>0</v>
      </c>
      <c r="R1476" s="12">
        <v>1745</v>
      </c>
    </row>
    <row r="1477" spans="6:18">
      <c r="F1477" s="12">
        <f>SUM($J$183:J1477)</f>
        <v>11735290</v>
      </c>
      <c r="G1477" s="12">
        <v>1475</v>
      </c>
      <c r="H1477" s="12" t="s">
        <v>13981</v>
      </c>
      <c r="I1477" s="12">
        <v>0</v>
      </c>
      <c r="J1477" s="12">
        <f t="shared" si="242"/>
        <v>15532</v>
      </c>
      <c r="K1477" s="12">
        <v>160000</v>
      </c>
      <c r="L1477" s="12">
        <f>SUM($J$3:J1477)</f>
        <v>11928764</v>
      </c>
      <c r="M1477" s="12">
        <f>SUM($L$183:L1477)</f>
        <v>6045228350</v>
      </c>
      <c r="N1477" s="15">
        <f t="shared" si="243"/>
        <v>515.13242109909515</v>
      </c>
      <c r="O1477" s="12">
        <v>1475</v>
      </c>
      <c r="P1477" s="12" t="s">
        <v>13982</v>
      </c>
      <c r="Q1477" s="12">
        <v>0</v>
      </c>
      <c r="R1477" s="12">
        <v>1745</v>
      </c>
    </row>
    <row r="1478" spans="6:18">
      <c r="F1478" s="12">
        <f>SUM($J$183:J1478)</f>
        <v>11750832</v>
      </c>
      <c r="G1478" s="12">
        <v>1476</v>
      </c>
      <c r="H1478" s="12" t="s">
        <v>13981</v>
      </c>
      <c r="I1478" s="12">
        <v>0</v>
      </c>
      <c r="J1478" s="12">
        <f t="shared" si="242"/>
        <v>15542</v>
      </c>
      <c r="K1478" s="12">
        <v>160000</v>
      </c>
      <c r="L1478" s="12">
        <f>SUM($J$3:J1478)</f>
        <v>11944306</v>
      </c>
      <c r="M1478" s="12">
        <f>SUM($L$183:L1478)</f>
        <v>6057172656</v>
      </c>
      <c r="N1478" s="15">
        <f t="shared" si="243"/>
        <v>515.46755633984048</v>
      </c>
      <c r="O1478" s="12">
        <v>1476</v>
      </c>
      <c r="P1478" s="12" t="s">
        <v>13982</v>
      </c>
      <c r="Q1478" s="12">
        <v>0</v>
      </c>
      <c r="R1478" s="12">
        <v>1745</v>
      </c>
    </row>
    <row r="1479" spans="6:18">
      <c r="F1479" s="12">
        <f>SUM($J$183:J1479)</f>
        <v>11766384</v>
      </c>
      <c r="G1479" s="12">
        <v>1477</v>
      </c>
      <c r="H1479" s="12" t="s">
        <v>13981</v>
      </c>
      <c r="I1479" s="12">
        <v>0</v>
      </c>
      <c r="J1479" s="12">
        <f t="shared" si="242"/>
        <v>15552</v>
      </c>
      <c r="K1479" s="12">
        <v>160000</v>
      </c>
      <c r="L1479" s="12">
        <f>SUM($J$3:J1479)</f>
        <v>11959858</v>
      </c>
      <c r="M1479" s="12">
        <f>SUM($L$183:L1479)</f>
        <v>6069132514</v>
      </c>
      <c r="N1479" s="15">
        <f t="shared" si="243"/>
        <v>515.80268959435625</v>
      </c>
      <c r="O1479" s="12">
        <v>1477</v>
      </c>
      <c r="P1479" s="12" t="s">
        <v>13982</v>
      </c>
      <c r="Q1479" s="12">
        <v>0</v>
      </c>
      <c r="R1479" s="12">
        <v>1745</v>
      </c>
    </row>
    <row r="1480" spans="6:18">
      <c r="F1480" s="12">
        <f>SUM($J$183:J1480)</f>
        <v>11781946</v>
      </c>
      <c r="G1480" s="12">
        <v>1478</v>
      </c>
      <c r="H1480" s="12" t="s">
        <v>13981</v>
      </c>
      <c r="I1480" s="12">
        <v>0</v>
      </c>
      <c r="J1480" s="12">
        <f t="shared" si="242"/>
        <v>15562</v>
      </c>
      <c r="K1480" s="12">
        <v>160000</v>
      </c>
      <c r="L1480" s="12">
        <f>SUM($J$3:J1480)</f>
        <v>11975420</v>
      </c>
      <c r="M1480" s="12">
        <f>SUM($L$183:L1480)</f>
        <v>6081107934</v>
      </c>
      <c r="N1480" s="15">
        <f t="shared" si="243"/>
        <v>516.13782086592482</v>
      </c>
      <c r="O1480" s="12">
        <v>1478</v>
      </c>
      <c r="P1480" s="12" t="s">
        <v>13982</v>
      </c>
      <c r="Q1480" s="12">
        <v>0</v>
      </c>
      <c r="R1480" s="12">
        <v>1745</v>
      </c>
    </row>
    <row r="1481" spans="6:18">
      <c r="F1481" s="12">
        <f>SUM($J$183:J1481)</f>
        <v>11797518</v>
      </c>
      <c r="G1481" s="12">
        <v>1479</v>
      </c>
      <c r="H1481" s="12" t="s">
        <v>13981</v>
      </c>
      <c r="I1481" s="12">
        <v>0</v>
      </c>
      <c r="J1481" s="12">
        <f t="shared" si="242"/>
        <v>15572</v>
      </c>
      <c r="K1481" s="12">
        <v>160000</v>
      </c>
      <c r="L1481" s="12">
        <f>SUM($J$3:J1481)</f>
        <v>11990992</v>
      </c>
      <c r="M1481" s="12">
        <f>SUM($L$183:L1481)</f>
        <v>6093098926</v>
      </c>
      <c r="N1481" s="15">
        <f t="shared" si="243"/>
        <v>516.47295015782129</v>
      </c>
      <c r="O1481" s="12">
        <v>1479</v>
      </c>
      <c r="P1481" s="12" t="s">
        <v>13982</v>
      </c>
      <c r="Q1481" s="12">
        <v>0</v>
      </c>
      <c r="R1481" s="12">
        <v>1745</v>
      </c>
    </row>
    <row r="1482" spans="6:18">
      <c r="F1482" s="12">
        <f>SUM($J$183:J1482)</f>
        <v>11813100</v>
      </c>
      <c r="G1482" s="12">
        <v>1480</v>
      </c>
      <c r="H1482" s="12" t="s">
        <v>13981</v>
      </c>
      <c r="I1482" s="12">
        <v>0</v>
      </c>
      <c r="J1482" s="12">
        <f t="shared" si="242"/>
        <v>15582</v>
      </c>
      <c r="K1482" s="12">
        <v>160000</v>
      </c>
      <c r="L1482" s="12">
        <f>SUM($J$3:J1482)</f>
        <v>12006574</v>
      </c>
      <c r="M1482" s="12">
        <f>SUM($L$183:L1482)</f>
        <v>6105105500</v>
      </c>
      <c r="N1482" s="15">
        <f t="shared" si="243"/>
        <v>516.80807747331357</v>
      </c>
      <c r="O1482" s="12">
        <v>1480</v>
      </c>
      <c r="P1482" s="12" t="s">
        <v>13982</v>
      </c>
      <c r="Q1482" s="12">
        <v>0</v>
      </c>
      <c r="R1482" s="12">
        <v>1745</v>
      </c>
    </row>
    <row r="1483" spans="6:18">
      <c r="F1483" s="12">
        <f>SUM($J$183:J1483)</f>
        <v>11828692</v>
      </c>
      <c r="G1483" s="12">
        <v>1481</v>
      </c>
      <c r="H1483" s="12" t="s">
        <v>13981</v>
      </c>
      <c r="I1483" s="12">
        <v>0</v>
      </c>
      <c r="J1483" s="12">
        <f t="shared" si="242"/>
        <v>15592</v>
      </c>
      <c r="K1483" s="12">
        <v>160000</v>
      </c>
      <c r="L1483" s="12">
        <f>SUM($J$3:J1483)</f>
        <v>12022166</v>
      </c>
      <c r="M1483" s="12">
        <f>SUM($L$183:L1483)</f>
        <v>6117127666</v>
      </c>
      <c r="N1483" s="15">
        <f t="shared" si="243"/>
        <v>517.14320281566211</v>
      </c>
      <c r="O1483" s="12">
        <v>1481</v>
      </c>
      <c r="P1483" s="12" t="s">
        <v>13982</v>
      </c>
      <c r="Q1483" s="12">
        <v>0</v>
      </c>
      <c r="R1483" s="12">
        <v>1745</v>
      </c>
    </row>
    <row r="1484" spans="6:18">
      <c r="F1484" s="12">
        <f>SUM($J$183:J1484)</f>
        <v>11844294</v>
      </c>
      <c r="G1484" s="12">
        <v>1482</v>
      </c>
      <c r="H1484" s="12" t="s">
        <v>13981</v>
      </c>
      <c r="I1484" s="12">
        <v>0</v>
      </c>
      <c r="J1484" s="12">
        <f t="shared" si="242"/>
        <v>15602</v>
      </c>
      <c r="K1484" s="12">
        <v>160000</v>
      </c>
      <c r="L1484" s="12">
        <f>SUM($J$3:J1484)</f>
        <v>12037768</v>
      </c>
      <c r="M1484" s="12">
        <f>SUM($L$183:L1484)</f>
        <v>6129165434</v>
      </c>
      <c r="N1484" s="15">
        <f t="shared" si="243"/>
        <v>517.4783261881206</v>
      </c>
      <c r="O1484" s="12">
        <v>1482</v>
      </c>
      <c r="P1484" s="12" t="s">
        <v>13982</v>
      </c>
      <c r="Q1484" s="12">
        <v>0</v>
      </c>
      <c r="R1484" s="12">
        <v>1745</v>
      </c>
    </row>
    <row r="1485" spans="6:18">
      <c r="F1485" s="12">
        <f>SUM($J$183:J1485)</f>
        <v>11859906</v>
      </c>
      <c r="G1485" s="12">
        <v>1483</v>
      </c>
      <c r="H1485" s="12" t="s">
        <v>13981</v>
      </c>
      <c r="I1485" s="12">
        <v>0</v>
      </c>
      <c r="J1485" s="12">
        <f t="shared" si="242"/>
        <v>15612</v>
      </c>
      <c r="K1485" s="12">
        <v>160000</v>
      </c>
      <c r="L1485" s="12">
        <f>SUM($J$3:J1485)</f>
        <v>12053380</v>
      </c>
      <c r="M1485" s="12">
        <f>SUM($L$183:L1485)</f>
        <v>6141218814</v>
      </c>
      <c r="N1485" s="15">
        <f t="shared" si="243"/>
        <v>517.81344759393539</v>
      </c>
      <c r="O1485" s="12">
        <v>1483</v>
      </c>
      <c r="P1485" s="12" t="s">
        <v>13982</v>
      </c>
      <c r="Q1485" s="12">
        <v>0</v>
      </c>
      <c r="R1485" s="12">
        <v>1745</v>
      </c>
    </row>
    <row r="1486" spans="6:18">
      <c r="F1486" s="12">
        <f>SUM($J$183:J1486)</f>
        <v>11875528</v>
      </c>
      <c r="G1486" s="12">
        <v>1484</v>
      </c>
      <c r="H1486" s="12" t="s">
        <v>13981</v>
      </c>
      <c r="I1486" s="12">
        <v>0</v>
      </c>
      <c r="J1486" s="12">
        <f t="shared" si="242"/>
        <v>15622</v>
      </c>
      <c r="K1486" s="12">
        <v>160000</v>
      </c>
      <c r="L1486" s="12">
        <f>SUM($J$3:J1486)</f>
        <v>12069002</v>
      </c>
      <c r="M1486" s="12">
        <f>SUM($L$183:L1486)</f>
        <v>6153287816</v>
      </c>
      <c r="N1486" s="15">
        <f t="shared" si="243"/>
        <v>518.14856703634564</v>
      </c>
      <c r="O1486" s="12">
        <v>1484</v>
      </c>
      <c r="P1486" s="12" t="s">
        <v>13982</v>
      </c>
      <c r="Q1486" s="12">
        <v>0</v>
      </c>
      <c r="R1486" s="12">
        <v>1745</v>
      </c>
    </row>
    <row r="1487" spans="6:18">
      <c r="F1487" s="12">
        <f>SUM($J$183:J1487)</f>
        <v>11891160</v>
      </c>
      <c r="G1487" s="12">
        <v>1485</v>
      </c>
      <c r="H1487" s="12" t="s">
        <v>13981</v>
      </c>
      <c r="I1487" s="12">
        <v>0</v>
      </c>
      <c r="J1487" s="12">
        <f t="shared" si="242"/>
        <v>15632</v>
      </c>
      <c r="K1487" s="12">
        <v>160000</v>
      </c>
      <c r="L1487" s="12">
        <f>SUM($J$3:J1487)</f>
        <v>12084634</v>
      </c>
      <c r="M1487" s="12">
        <f>SUM($L$183:L1487)</f>
        <v>6165372450</v>
      </c>
      <c r="N1487" s="15">
        <f t="shared" si="243"/>
        <v>518.48368451858357</v>
      </c>
      <c r="O1487" s="12">
        <v>1485</v>
      </c>
      <c r="P1487" s="12" t="s">
        <v>13982</v>
      </c>
      <c r="Q1487" s="12">
        <v>0</v>
      </c>
      <c r="R1487" s="12">
        <v>1745</v>
      </c>
    </row>
    <row r="1488" spans="6:18">
      <c r="F1488" s="12">
        <f>SUM($J$183:J1488)</f>
        <v>11906802</v>
      </c>
      <c r="G1488" s="12">
        <v>1486</v>
      </c>
      <c r="H1488" s="12" t="s">
        <v>13981</v>
      </c>
      <c r="I1488" s="12">
        <v>0</v>
      </c>
      <c r="J1488" s="12">
        <f t="shared" si="242"/>
        <v>15642</v>
      </c>
      <c r="K1488" s="12">
        <v>160000</v>
      </c>
      <c r="L1488" s="12">
        <f>SUM($J$3:J1488)</f>
        <v>12100276</v>
      </c>
      <c r="M1488" s="12">
        <f>SUM($L$183:L1488)</f>
        <v>6177472726</v>
      </c>
      <c r="N1488" s="15">
        <f t="shared" si="243"/>
        <v>518.81880004387403</v>
      </c>
      <c r="O1488" s="12">
        <v>1486</v>
      </c>
      <c r="P1488" s="12" t="s">
        <v>13982</v>
      </c>
      <c r="Q1488" s="12">
        <v>0</v>
      </c>
      <c r="R1488" s="12">
        <v>1745</v>
      </c>
    </row>
    <row r="1489" spans="6:18">
      <c r="F1489" s="12">
        <f>SUM($J$183:J1489)</f>
        <v>11922454</v>
      </c>
      <c r="G1489" s="12">
        <v>1487</v>
      </c>
      <c r="H1489" s="12" t="s">
        <v>13981</v>
      </c>
      <c r="I1489" s="12">
        <v>0</v>
      </c>
      <c r="J1489" s="12">
        <f t="shared" si="242"/>
        <v>15652</v>
      </c>
      <c r="K1489" s="12">
        <v>160000</v>
      </c>
      <c r="L1489" s="12">
        <f>SUM($J$3:J1489)</f>
        <v>12115928</v>
      </c>
      <c r="M1489" s="12">
        <f>SUM($L$183:L1489)</f>
        <v>6189588654</v>
      </c>
      <c r="N1489" s="15">
        <f t="shared" si="243"/>
        <v>519.15391361543516</v>
      </c>
      <c r="O1489" s="12">
        <v>1487</v>
      </c>
      <c r="P1489" s="12" t="s">
        <v>13982</v>
      </c>
      <c r="Q1489" s="12">
        <v>0</v>
      </c>
      <c r="R1489" s="12">
        <v>1745</v>
      </c>
    </row>
    <row r="1490" spans="6:18">
      <c r="F1490" s="12">
        <f>SUM($J$183:J1490)</f>
        <v>11938116</v>
      </c>
      <c r="G1490" s="12">
        <v>1488</v>
      </c>
      <c r="H1490" s="12" t="s">
        <v>13981</v>
      </c>
      <c r="I1490" s="12">
        <v>0</v>
      </c>
      <c r="J1490" s="12">
        <f t="shared" si="242"/>
        <v>15662</v>
      </c>
      <c r="K1490" s="12">
        <v>160000</v>
      </c>
      <c r="L1490" s="12">
        <f>SUM($J$3:J1490)</f>
        <v>12131590</v>
      </c>
      <c r="M1490" s="12">
        <f>SUM($L$183:L1490)</f>
        <v>6201720244</v>
      </c>
      <c r="N1490" s="15">
        <f t="shared" si="243"/>
        <v>519.4890252364778</v>
      </c>
      <c r="O1490" s="12">
        <v>1488</v>
      </c>
      <c r="P1490" s="12" t="s">
        <v>13982</v>
      </c>
      <c r="Q1490" s="12">
        <v>0</v>
      </c>
      <c r="R1490" s="12">
        <v>1745</v>
      </c>
    </row>
    <row r="1491" spans="6:18">
      <c r="F1491" s="12">
        <f>SUM($J$183:J1491)</f>
        <v>11953788</v>
      </c>
      <c r="G1491" s="12">
        <v>1489</v>
      </c>
      <c r="H1491" s="12" t="s">
        <v>13981</v>
      </c>
      <c r="I1491" s="12">
        <v>0</v>
      </c>
      <c r="J1491" s="12">
        <f t="shared" si="242"/>
        <v>15672</v>
      </c>
      <c r="K1491" s="12">
        <v>160000</v>
      </c>
      <c r="L1491" s="12">
        <f>SUM($J$3:J1491)</f>
        <v>12147262</v>
      </c>
      <c r="M1491" s="12">
        <f>SUM($L$183:L1491)</f>
        <v>6213867506</v>
      </c>
      <c r="N1491" s="15">
        <f t="shared" si="243"/>
        <v>519.82413491020588</v>
      </c>
      <c r="O1491" s="12">
        <v>1489</v>
      </c>
      <c r="P1491" s="12" t="s">
        <v>13982</v>
      </c>
      <c r="Q1491" s="12">
        <v>0</v>
      </c>
      <c r="R1491" s="12">
        <v>1745</v>
      </c>
    </row>
    <row r="1492" spans="6:18">
      <c r="F1492" s="12">
        <f>SUM($J$183:J1492)</f>
        <v>11969470</v>
      </c>
      <c r="G1492" s="12">
        <v>1490</v>
      </c>
      <c r="H1492" s="12" t="s">
        <v>13981</v>
      </c>
      <c r="I1492" s="12">
        <v>0</v>
      </c>
      <c r="J1492" s="12">
        <f t="shared" si="242"/>
        <v>15682</v>
      </c>
      <c r="K1492" s="12">
        <v>160000</v>
      </c>
      <c r="L1492" s="12">
        <f>SUM($J$3:J1492)</f>
        <v>12162944</v>
      </c>
      <c r="M1492" s="12">
        <f>SUM($L$183:L1492)</f>
        <v>6226030450</v>
      </c>
      <c r="N1492" s="15">
        <f t="shared" si="243"/>
        <v>520.15924263981617</v>
      </c>
      <c r="O1492" s="12">
        <v>1490</v>
      </c>
      <c r="P1492" s="12" t="s">
        <v>13982</v>
      </c>
      <c r="Q1492" s="12">
        <v>0</v>
      </c>
      <c r="R1492" s="12">
        <v>1745</v>
      </c>
    </row>
    <row r="1493" spans="6:18">
      <c r="F1493" s="12">
        <f>SUM($J$183:J1493)</f>
        <v>11985162</v>
      </c>
      <c r="G1493" s="12">
        <v>1491</v>
      </c>
      <c r="H1493" s="12" t="s">
        <v>13981</v>
      </c>
      <c r="I1493" s="12">
        <v>0</v>
      </c>
      <c r="J1493" s="12">
        <f t="shared" si="242"/>
        <v>15692</v>
      </c>
      <c r="K1493" s="12">
        <v>160000</v>
      </c>
      <c r="L1493" s="12">
        <f>SUM($J$3:J1493)</f>
        <v>12178636</v>
      </c>
      <c r="M1493" s="12">
        <f>SUM($L$183:L1493)</f>
        <v>6238209086</v>
      </c>
      <c r="N1493" s="15">
        <f t="shared" si="243"/>
        <v>520.49434842849848</v>
      </c>
      <c r="O1493" s="12">
        <v>1491</v>
      </c>
      <c r="P1493" s="12" t="s">
        <v>13982</v>
      </c>
      <c r="Q1493" s="12">
        <v>0</v>
      </c>
      <c r="R1493" s="12">
        <v>1745</v>
      </c>
    </row>
    <row r="1494" spans="6:18">
      <c r="F1494" s="12">
        <f>SUM($J$183:J1494)</f>
        <v>12000864</v>
      </c>
      <c r="G1494" s="12">
        <v>1492</v>
      </c>
      <c r="H1494" s="12" t="s">
        <v>13981</v>
      </c>
      <c r="I1494" s="12">
        <v>0</v>
      </c>
      <c r="J1494" s="12">
        <f t="shared" si="242"/>
        <v>15702</v>
      </c>
      <c r="K1494" s="12">
        <v>160000</v>
      </c>
      <c r="L1494" s="12">
        <f>SUM($J$3:J1494)</f>
        <v>12194338</v>
      </c>
      <c r="M1494" s="12">
        <f>SUM($L$183:L1494)</f>
        <v>6250403424</v>
      </c>
      <c r="N1494" s="15">
        <f t="shared" si="243"/>
        <v>520.82945227943583</v>
      </c>
      <c r="O1494" s="12">
        <v>1492</v>
      </c>
      <c r="P1494" s="12" t="s">
        <v>13982</v>
      </c>
      <c r="Q1494" s="12">
        <v>0</v>
      </c>
      <c r="R1494" s="12">
        <v>1745</v>
      </c>
    </row>
    <row r="1495" spans="6:18">
      <c r="F1495" s="12">
        <f>SUM($J$183:J1495)</f>
        <v>12016576</v>
      </c>
      <c r="G1495" s="12">
        <v>1493</v>
      </c>
      <c r="H1495" s="12" t="s">
        <v>13981</v>
      </c>
      <c r="I1495" s="12">
        <v>0</v>
      </c>
      <c r="J1495" s="12">
        <f t="shared" si="242"/>
        <v>15712</v>
      </c>
      <c r="K1495" s="12">
        <v>160000</v>
      </c>
      <c r="L1495" s="12">
        <f>SUM($J$3:J1495)</f>
        <v>12210050</v>
      </c>
      <c r="M1495" s="12">
        <f>SUM($L$183:L1495)</f>
        <v>6262613474</v>
      </c>
      <c r="N1495" s="15">
        <f t="shared" si="243"/>
        <v>521.16455419580416</v>
      </c>
      <c r="O1495" s="12">
        <v>1493</v>
      </c>
      <c r="P1495" s="12" t="s">
        <v>13982</v>
      </c>
      <c r="Q1495" s="12">
        <v>0</v>
      </c>
      <c r="R1495" s="12">
        <v>1745</v>
      </c>
    </row>
    <row r="1496" spans="6:18">
      <c r="F1496" s="12">
        <f>SUM($J$183:J1496)</f>
        <v>12032298</v>
      </c>
      <c r="G1496" s="12">
        <v>1494</v>
      </c>
      <c r="H1496" s="12" t="s">
        <v>13981</v>
      </c>
      <c r="I1496" s="12">
        <v>0</v>
      </c>
      <c r="J1496" s="12">
        <f t="shared" si="242"/>
        <v>15722</v>
      </c>
      <c r="K1496" s="12">
        <v>160000</v>
      </c>
      <c r="L1496" s="12">
        <f>SUM($J$3:J1496)</f>
        <v>12225772</v>
      </c>
      <c r="M1496" s="12">
        <f>SUM($L$183:L1496)</f>
        <v>6274839246</v>
      </c>
      <c r="N1496" s="15">
        <f t="shared" si="243"/>
        <v>521.4996541807725</v>
      </c>
      <c r="O1496" s="12">
        <v>1494</v>
      </c>
      <c r="P1496" s="12" t="s">
        <v>13982</v>
      </c>
      <c r="Q1496" s="12">
        <v>0</v>
      </c>
      <c r="R1496" s="12">
        <v>1745</v>
      </c>
    </row>
    <row r="1497" spans="6:18">
      <c r="F1497" s="12">
        <f>SUM($J$183:J1497)</f>
        <v>12048030</v>
      </c>
      <c r="G1497" s="12">
        <v>1495</v>
      </c>
      <c r="H1497" s="12" t="s">
        <v>13981</v>
      </c>
      <c r="I1497" s="12">
        <v>0</v>
      </c>
      <c r="J1497" s="12">
        <f t="shared" si="242"/>
        <v>15732</v>
      </c>
      <c r="K1497" s="12">
        <v>160000</v>
      </c>
      <c r="L1497" s="12">
        <f>SUM($J$3:J1497)</f>
        <v>12241504</v>
      </c>
      <c r="M1497" s="12">
        <f>SUM($L$183:L1497)</f>
        <v>6287080750</v>
      </c>
      <c r="N1497" s="15">
        <f t="shared" si="243"/>
        <v>521.8347522375027</v>
      </c>
      <c r="O1497" s="12">
        <v>1495</v>
      </c>
      <c r="P1497" s="12" t="s">
        <v>13982</v>
      </c>
      <c r="Q1497" s="12">
        <v>0</v>
      </c>
      <c r="R1497" s="12">
        <v>1745</v>
      </c>
    </row>
    <row r="1498" spans="6:18">
      <c r="F1498" s="12">
        <f>SUM($J$183:J1498)</f>
        <v>12063772</v>
      </c>
      <c r="G1498" s="12">
        <v>1496</v>
      </c>
      <c r="H1498" s="12" t="s">
        <v>13981</v>
      </c>
      <c r="I1498" s="12">
        <v>0</v>
      </c>
      <c r="J1498" s="12">
        <f t="shared" si="242"/>
        <v>15742</v>
      </c>
      <c r="K1498" s="12">
        <v>160000</v>
      </c>
      <c r="L1498" s="12">
        <f>SUM($J$3:J1498)</f>
        <v>12257246</v>
      </c>
      <c r="M1498" s="12">
        <f>SUM($L$183:L1498)</f>
        <v>6299337996</v>
      </c>
      <c r="N1498" s="15">
        <f t="shared" si="243"/>
        <v>522.16984836915026</v>
      </c>
      <c r="O1498" s="12">
        <v>1496</v>
      </c>
      <c r="P1498" s="12" t="s">
        <v>13982</v>
      </c>
      <c r="Q1498" s="12">
        <v>0</v>
      </c>
      <c r="R1498" s="12">
        <v>1745</v>
      </c>
    </row>
    <row r="1499" spans="6:18">
      <c r="F1499" s="12">
        <f>SUM($J$183:J1499)</f>
        <v>12079524</v>
      </c>
      <c r="G1499" s="12">
        <v>1497</v>
      </c>
      <c r="H1499" s="12" t="s">
        <v>13981</v>
      </c>
      <c r="I1499" s="12">
        <v>0</v>
      </c>
      <c r="J1499" s="12">
        <f t="shared" si="242"/>
        <v>15752</v>
      </c>
      <c r="K1499" s="12">
        <v>160000</v>
      </c>
      <c r="L1499" s="12">
        <f>SUM($J$3:J1499)</f>
        <v>12272998</v>
      </c>
      <c r="M1499" s="12">
        <f>SUM($L$183:L1499)</f>
        <v>6311610994</v>
      </c>
      <c r="N1499" s="15">
        <f t="shared" si="243"/>
        <v>522.50494257886317</v>
      </c>
      <c r="O1499" s="12">
        <v>1497</v>
      </c>
      <c r="P1499" s="12" t="s">
        <v>13982</v>
      </c>
      <c r="Q1499" s="12">
        <v>0</v>
      </c>
      <c r="R1499" s="12">
        <v>1745</v>
      </c>
    </row>
    <row r="1500" spans="6:18">
      <c r="F1500" s="12">
        <f>SUM($J$183:J1500)</f>
        <v>12095286</v>
      </c>
      <c r="G1500" s="12">
        <v>1498</v>
      </c>
      <c r="H1500" s="12" t="s">
        <v>13981</v>
      </c>
      <c r="I1500" s="12">
        <v>0</v>
      </c>
      <c r="J1500" s="12">
        <f t="shared" si="242"/>
        <v>15762</v>
      </c>
      <c r="K1500" s="12">
        <v>160000</v>
      </c>
      <c r="L1500" s="12">
        <f>SUM($J$3:J1500)</f>
        <v>12288760</v>
      </c>
      <c r="M1500" s="12">
        <f>SUM($L$183:L1500)</f>
        <v>6323899754</v>
      </c>
      <c r="N1500" s="15">
        <f t="shared" si="243"/>
        <v>522.84003486978315</v>
      </c>
      <c r="O1500" s="12">
        <v>1498</v>
      </c>
      <c r="P1500" s="12" t="s">
        <v>13982</v>
      </c>
      <c r="Q1500" s="12">
        <v>0</v>
      </c>
      <c r="R1500" s="12">
        <v>1745</v>
      </c>
    </row>
    <row r="1501" spans="6:18">
      <c r="F1501" s="12">
        <f>SUM($J$183:J1501)</f>
        <v>12111058</v>
      </c>
      <c r="G1501" s="12">
        <v>1499</v>
      </c>
      <c r="H1501" s="12" t="s">
        <v>13981</v>
      </c>
      <c r="I1501" s="12">
        <v>0</v>
      </c>
      <c r="J1501" s="12">
        <f t="shared" si="242"/>
        <v>15772</v>
      </c>
      <c r="K1501" s="12">
        <v>160000</v>
      </c>
      <c r="L1501" s="12">
        <f>SUM($J$3:J1501)</f>
        <v>12304532</v>
      </c>
      <c r="M1501" s="12">
        <f>SUM($L$183:L1501)</f>
        <v>6336204286</v>
      </c>
      <c r="N1501" s="15">
        <f t="shared" si="243"/>
        <v>523.17512524504468</v>
      </c>
      <c r="O1501" s="12">
        <v>1499</v>
      </c>
      <c r="P1501" s="12" t="s">
        <v>13982</v>
      </c>
      <c r="Q1501" s="12">
        <v>0</v>
      </c>
      <c r="R1501" s="12">
        <v>1745</v>
      </c>
    </row>
    <row r="1502" spans="6:18">
      <c r="F1502" s="12">
        <f>SUM($J$183:J1502)</f>
        <v>12126840</v>
      </c>
      <c r="G1502" s="12">
        <v>1500</v>
      </c>
      <c r="H1502" s="12" t="s">
        <v>13981</v>
      </c>
      <c r="I1502" s="12">
        <v>0</v>
      </c>
      <c r="J1502" s="12">
        <f t="shared" si="242"/>
        <v>15782</v>
      </c>
      <c r="K1502" s="12">
        <v>160000</v>
      </c>
      <c r="L1502" s="12">
        <f>SUM($J$3:J1502)</f>
        <v>12320314</v>
      </c>
      <c r="M1502" s="12">
        <f>SUM($L$183:L1502)</f>
        <v>6348524600</v>
      </c>
      <c r="N1502" s="15">
        <f t="shared" si="243"/>
        <v>523.51021370777551</v>
      </c>
      <c r="O1502" s="12">
        <v>1500</v>
      </c>
      <c r="P1502" s="12" t="s">
        <v>13982</v>
      </c>
      <c r="Q1502" s="12">
        <v>0</v>
      </c>
      <c r="R1502" s="12">
        <v>1745</v>
      </c>
    </row>
    <row r="1503" spans="6:18">
      <c r="F1503" s="12">
        <f>SUM($J$183:J1503)</f>
        <v>12142632</v>
      </c>
      <c r="G1503" s="12">
        <v>1501</v>
      </c>
      <c r="H1503" s="12" t="s">
        <v>13981</v>
      </c>
      <c r="I1503" s="12">
        <v>0</v>
      </c>
      <c r="J1503" s="12">
        <f t="shared" si="242"/>
        <v>15792</v>
      </c>
      <c r="K1503" s="12">
        <v>160000</v>
      </c>
      <c r="L1503" s="12">
        <f>SUM($J$3:J1503)</f>
        <v>12336106</v>
      </c>
      <c r="M1503" s="12">
        <f>SUM($L$183:L1503)</f>
        <v>6360860706</v>
      </c>
      <c r="N1503" s="15">
        <f t="shared" si="243"/>
        <v>523.84530026109655</v>
      </c>
      <c r="O1503" s="12">
        <v>1501</v>
      </c>
      <c r="P1503" s="12" t="s">
        <v>13982</v>
      </c>
      <c r="Q1503" s="12">
        <v>0</v>
      </c>
      <c r="R1503" s="12">
        <v>1745</v>
      </c>
    </row>
    <row r="1504" spans="6:18">
      <c r="F1504" s="12">
        <f>SUM($J$183:J1504)</f>
        <v>12158434</v>
      </c>
      <c r="G1504" s="12">
        <v>1502</v>
      </c>
      <c r="H1504" s="12" t="s">
        <v>13981</v>
      </c>
      <c r="I1504" s="12">
        <v>0</v>
      </c>
      <c r="J1504" s="12">
        <f t="shared" si="242"/>
        <v>15802</v>
      </c>
      <c r="K1504" s="12">
        <v>160000</v>
      </c>
      <c r="L1504" s="12">
        <f>SUM($J$3:J1504)</f>
        <v>12351908</v>
      </c>
      <c r="M1504" s="12">
        <f>SUM($L$183:L1504)</f>
        <v>6373212614</v>
      </c>
      <c r="N1504" s="15">
        <f t="shared" si="243"/>
        <v>524.18038490812216</v>
      </c>
      <c r="O1504" s="12">
        <v>1502</v>
      </c>
      <c r="P1504" s="12" t="s">
        <v>13982</v>
      </c>
      <c r="Q1504" s="12">
        <v>0</v>
      </c>
      <c r="R1504" s="12">
        <v>1745</v>
      </c>
    </row>
    <row r="1505" spans="6:18">
      <c r="F1505" s="12">
        <f>SUM($J$183:J1505)</f>
        <v>12174246</v>
      </c>
      <c r="G1505" s="12">
        <v>1503</v>
      </c>
      <c r="H1505" s="12" t="s">
        <v>13981</v>
      </c>
      <c r="I1505" s="12">
        <v>0</v>
      </c>
      <c r="J1505" s="12">
        <f t="shared" si="242"/>
        <v>15812</v>
      </c>
      <c r="K1505" s="12">
        <v>160000</v>
      </c>
      <c r="L1505" s="12">
        <f>SUM($J$3:J1505)</f>
        <v>12367720</v>
      </c>
      <c r="M1505" s="12">
        <f>SUM($L$183:L1505)</f>
        <v>6385580334</v>
      </c>
      <c r="N1505" s="15">
        <f t="shared" si="243"/>
        <v>524.51546765195974</v>
      </c>
      <c r="O1505" s="12">
        <v>1503</v>
      </c>
      <c r="P1505" s="12" t="s">
        <v>13982</v>
      </c>
      <c r="Q1505" s="12">
        <v>0</v>
      </c>
      <c r="R1505" s="12">
        <v>1745</v>
      </c>
    </row>
    <row r="1506" spans="6:18">
      <c r="F1506" s="12">
        <f>SUM($J$183:J1506)</f>
        <v>12190068</v>
      </c>
      <c r="G1506" s="12">
        <v>1504</v>
      </c>
      <c r="H1506" s="12" t="s">
        <v>13981</v>
      </c>
      <c r="I1506" s="12">
        <v>0</v>
      </c>
      <c r="J1506" s="12">
        <f t="shared" si="242"/>
        <v>15822</v>
      </c>
      <c r="K1506" s="12">
        <v>160000</v>
      </c>
      <c r="L1506" s="12">
        <f>SUM($J$3:J1506)</f>
        <v>12383542</v>
      </c>
      <c r="M1506" s="12">
        <f>SUM($L$183:L1506)</f>
        <v>6397963876</v>
      </c>
      <c r="N1506" s="15">
        <f t="shared" si="243"/>
        <v>524.85054849570975</v>
      </c>
      <c r="O1506" s="12">
        <v>1504</v>
      </c>
      <c r="P1506" s="12" t="s">
        <v>13982</v>
      </c>
      <c r="Q1506" s="12">
        <v>0</v>
      </c>
      <c r="R1506" s="12">
        <v>1745</v>
      </c>
    </row>
    <row r="1507" spans="6:18">
      <c r="F1507" s="12">
        <f>SUM($J$183:J1507)</f>
        <v>12205900</v>
      </c>
      <c r="G1507" s="12">
        <v>1505</v>
      </c>
      <c r="H1507" s="12" t="s">
        <v>13981</v>
      </c>
      <c r="I1507" s="12">
        <v>0</v>
      </c>
      <c r="J1507" s="12">
        <f t="shared" ref="J1507:J1570" si="244">J1506+10</f>
        <v>15832</v>
      </c>
      <c r="K1507" s="12">
        <v>160000</v>
      </c>
      <c r="L1507" s="12">
        <f>SUM($J$3:J1507)</f>
        <v>12399374</v>
      </c>
      <c r="M1507" s="12">
        <f>SUM($L$183:L1507)</f>
        <v>6410363250</v>
      </c>
      <c r="N1507" s="15">
        <f t="shared" si="243"/>
        <v>525.1856274424664</v>
      </c>
      <c r="O1507" s="12">
        <v>1505</v>
      </c>
      <c r="P1507" s="12" t="s">
        <v>13982</v>
      </c>
      <c r="Q1507" s="12">
        <v>0</v>
      </c>
      <c r="R1507" s="12">
        <v>1745</v>
      </c>
    </row>
    <row r="1508" spans="6:18">
      <c r="F1508" s="12">
        <f>SUM($J$183:J1508)</f>
        <v>12221742</v>
      </c>
      <c r="G1508" s="12">
        <v>1506</v>
      </c>
      <c r="H1508" s="12" t="s">
        <v>13981</v>
      </c>
      <c r="I1508" s="12">
        <v>0</v>
      </c>
      <c r="J1508" s="12">
        <f t="shared" si="244"/>
        <v>15842</v>
      </c>
      <c r="K1508" s="12">
        <v>160000</v>
      </c>
      <c r="L1508" s="12">
        <f>SUM($J$3:J1508)</f>
        <v>12415216</v>
      </c>
      <c r="M1508" s="12">
        <f>SUM($L$183:L1508)</f>
        <v>6422778466</v>
      </c>
      <c r="N1508" s="15">
        <f t="shared" si="243"/>
        <v>525.52070449531664</v>
      </c>
      <c r="O1508" s="12">
        <v>1506</v>
      </c>
      <c r="P1508" s="12" t="s">
        <v>13982</v>
      </c>
      <c r="Q1508" s="12">
        <v>0</v>
      </c>
      <c r="R1508" s="12">
        <v>1745</v>
      </c>
    </row>
    <row r="1509" spans="6:18">
      <c r="F1509" s="12">
        <f>SUM($J$183:J1509)</f>
        <v>12237594</v>
      </c>
      <c r="G1509" s="12">
        <v>1507</v>
      </c>
      <c r="H1509" s="12" t="s">
        <v>13981</v>
      </c>
      <c r="I1509" s="12">
        <v>0</v>
      </c>
      <c r="J1509" s="12">
        <f t="shared" si="244"/>
        <v>15852</v>
      </c>
      <c r="K1509" s="12">
        <v>160000</v>
      </c>
      <c r="L1509" s="12">
        <f>SUM($J$3:J1509)</f>
        <v>12431068</v>
      </c>
      <c r="M1509" s="12">
        <f>SUM($L$183:L1509)</f>
        <v>6435209534</v>
      </c>
      <c r="N1509" s="15">
        <f t="shared" si="243"/>
        <v>525.85577965734115</v>
      </c>
      <c r="O1509" s="12">
        <v>1507</v>
      </c>
      <c r="P1509" s="12" t="s">
        <v>13982</v>
      </c>
      <c r="Q1509" s="12">
        <v>0</v>
      </c>
      <c r="R1509" s="12">
        <v>1745</v>
      </c>
    </row>
    <row r="1510" spans="6:18">
      <c r="F1510" s="12">
        <f>SUM($J$183:J1510)</f>
        <v>12253456</v>
      </c>
      <c r="G1510" s="12">
        <v>1508</v>
      </c>
      <c r="H1510" s="12" t="s">
        <v>13981</v>
      </c>
      <c r="I1510" s="12">
        <v>0</v>
      </c>
      <c r="J1510" s="12">
        <f t="shared" si="244"/>
        <v>15862</v>
      </c>
      <c r="K1510" s="12">
        <v>160000</v>
      </c>
      <c r="L1510" s="12">
        <f>SUM($J$3:J1510)</f>
        <v>12446930</v>
      </c>
      <c r="M1510" s="12">
        <f>SUM($L$183:L1510)</f>
        <v>6447656464</v>
      </c>
      <c r="N1510" s="15">
        <f t="shared" si="243"/>
        <v>526.19085293161379</v>
      </c>
      <c r="O1510" s="12">
        <v>1508</v>
      </c>
      <c r="P1510" s="12" t="s">
        <v>13982</v>
      </c>
      <c r="Q1510" s="12">
        <v>0</v>
      </c>
      <c r="R1510" s="12">
        <v>1745</v>
      </c>
    </row>
    <row r="1511" spans="6:18">
      <c r="F1511" s="12">
        <f>SUM($J$183:J1511)</f>
        <v>12269328</v>
      </c>
      <c r="G1511" s="12">
        <v>1509</v>
      </c>
      <c r="H1511" s="12" t="s">
        <v>13981</v>
      </c>
      <c r="I1511" s="12">
        <v>0</v>
      </c>
      <c r="J1511" s="12">
        <f t="shared" si="244"/>
        <v>15872</v>
      </c>
      <c r="K1511" s="12">
        <v>160000</v>
      </c>
      <c r="L1511" s="12">
        <f>SUM($J$3:J1511)</f>
        <v>12462802</v>
      </c>
      <c r="M1511" s="12">
        <f>SUM($L$183:L1511)</f>
        <v>6460119266</v>
      </c>
      <c r="N1511" s="15">
        <f t="shared" si="243"/>
        <v>526.52592432120161</v>
      </c>
      <c r="O1511" s="12">
        <v>1509</v>
      </c>
      <c r="P1511" s="12" t="s">
        <v>13982</v>
      </c>
      <c r="Q1511" s="12">
        <v>0</v>
      </c>
      <c r="R1511" s="12">
        <v>1746</v>
      </c>
    </row>
    <row r="1512" spans="6:18">
      <c r="F1512" s="12">
        <f>SUM($J$183:J1512)</f>
        <v>12285210</v>
      </c>
      <c r="G1512" s="12">
        <v>1510</v>
      </c>
      <c r="H1512" s="12" t="s">
        <v>13981</v>
      </c>
      <c r="I1512" s="12">
        <v>0</v>
      </c>
      <c r="J1512" s="12">
        <f t="shared" si="244"/>
        <v>15882</v>
      </c>
      <c r="K1512" s="12">
        <v>160000</v>
      </c>
      <c r="L1512" s="12">
        <f>SUM($J$3:J1512)</f>
        <v>12478684</v>
      </c>
      <c r="M1512" s="12">
        <f>SUM($L$183:L1512)</f>
        <v>6472597950</v>
      </c>
      <c r="N1512" s="15">
        <f t="shared" si="243"/>
        <v>526.8609938291653</v>
      </c>
      <c r="O1512" s="12">
        <v>1510</v>
      </c>
      <c r="P1512" s="12" t="s">
        <v>13982</v>
      </c>
      <c r="Q1512" s="12">
        <v>0</v>
      </c>
      <c r="R1512" s="12">
        <v>1746</v>
      </c>
    </row>
    <row r="1513" spans="6:18">
      <c r="F1513" s="12">
        <f>SUM($J$183:J1513)</f>
        <v>12301102</v>
      </c>
      <c r="G1513" s="12">
        <v>1511</v>
      </c>
      <c r="H1513" s="12" t="s">
        <v>13981</v>
      </c>
      <c r="I1513" s="12">
        <v>0</v>
      </c>
      <c r="J1513" s="12">
        <f t="shared" si="244"/>
        <v>15892</v>
      </c>
      <c r="K1513" s="12">
        <v>160000</v>
      </c>
      <c r="L1513" s="12">
        <f>SUM($J$3:J1513)</f>
        <v>12494576</v>
      </c>
      <c r="M1513" s="12">
        <f>SUM($L$183:L1513)</f>
        <v>6485092526</v>
      </c>
      <c r="N1513" s="15">
        <f t="shared" si="243"/>
        <v>527.1960614585588</v>
      </c>
      <c r="O1513" s="12">
        <v>1511</v>
      </c>
      <c r="P1513" s="12" t="s">
        <v>13982</v>
      </c>
      <c r="Q1513" s="12">
        <v>0</v>
      </c>
      <c r="R1513" s="12">
        <v>1746</v>
      </c>
    </row>
    <row r="1514" spans="6:18">
      <c r="F1514" s="12">
        <f>SUM($J$183:J1514)</f>
        <v>12317004</v>
      </c>
      <c r="G1514" s="12">
        <v>1512</v>
      </c>
      <c r="H1514" s="12" t="s">
        <v>13981</v>
      </c>
      <c r="I1514" s="12">
        <v>0</v>
      </c>
      <c r="J1514" s="12">
        <f t="shared" si="244"/>
        <v>15902</v>
      </c>
      <c r="K1514" s="12">
        <v>160000</v>
      </c>
      <c r="L1514" s="12">
        <f>SUM($J$3:J1514)</f>
        <v>12510478</v>
      </c>
      <c r="M1514" s="12">
        <f>SUM($L$183:L1514)</f>
        <v>6497603004</v>
      </c>
      <c r="N1514" s="15">
        <f t="shared" si="243"/>
        <v>527.53112721242928</v>
      </c>
      <c r="O1514" s="12">
        <v>1512</v>
      </c>
      <c r="P1514" s="12" t="s">
        <v>13982</v>
      </c>
      <c r="Q1514" s="12">
        <v>0</v>
      </c>
      <c r="R1514" s="12">
        <v>1746</v>
      </c>
    </row>
    <row r="1515" spans="6:18">
      <c r="F1515" s="12">
        <f>SUM($J$183:J1515)</f>
        <v>12332916</v>
      </c>
      <c r="G1515" s="12">
        <v>1513</v>
      </c>
      <c r="H1515" s="12" t="s">
        <v>13981</v>
      </c>
      <c r="I1515" s="12">
        <v>0</v>
      </c>
      <c r="J1515" s="12">
        <f t="shared" si="244"/>
        <v>15912</v>
      </c>
      <c r="K1515" s="12">
        <v>160000</v>
      </c>
      <c r="L1515" s="12">
        <f>SUM($J$3:J1515)</f>
        <v>12526390</v>
      </c>
      <c r="M1515" s="12">
        <f>SUM($L$183:L1515)</f>
        <v>6510129394</v>
      </c>
      <c r="N1515" s="15">
        <f t="shared" si="243"/>
        <v>527.86619109381752</v>
      </c>
      <c r="O1515" s="12">
        <v>1513</v>
      </c>
      <c r="P1515" s="12" t="s">
        <v>13982</v>
      </c>
      <c r="Q1515" s="12">
        <v>0</v>
      </c>
      <c r="R1515" s="12">
        <v>1746</v>
      </c>
    </row>
    <row r="1516" spans="6:18">
      <c r="F1516" s="12">
        <f>SUM($J$183:J1516)</f>
        <v>12348838</v>
      </c>
      <c r="G1516" s="12">
        <v>1514</v>
      </c>
      <c r="H1516" s="12" t="s">
        <v>13981</v>
      </c>
      <c r="I1516" s="12">
        <v>0</v>
      </c>
      <c r="J1516" s="12">
        <f t="shared" si="244"/>
        <v>15922</v>
      </c>
      <c r="K1516" s="12">
        <v>160000</v>
      </c>
      <c r="L1516" s="12">
        <f>SUM($J$3:J1516)</f>
        <v>12542312</v>
      </c>
      <c r="M1516" s="12">
        <f>SUM($L$183:L1516)</f>
        <v>6522671706</v>
      </c>
      <c r="N1516" s="15">
        <f t="shared" si="243"/>
        <v>528.20125310575781</v>
      </c>
      <c r="O1516" s="12">
        <v>1514</v>
      </c>
      <c r="P1516" s="12" t="s">
        <v>13982</v>
      </c>
      <c r="Q1516" s="12">
        <v>0</v>
      </c>
      <c r="R1516" s="12">
        <v>1746</v>
      </c>
    </row>
    <row r="1517" spans="6:18">
      <c r="F1517" s="12">
        <f>SUM($J$183:J1517)</f>
        <v>12364770</v>
      </c>
      <c r="G1517" s="12">
        <v>1515</v>
      </c>
      <c r="H1517" s="12" t="s">
        <v>13981</v>
      </c>
      <c r="I1517" s="12">
        <v>0</v>
      </c>
      <c r="J1517" s="12">
        <f t="shared" si="244"/>
        <v>15932</v>
      </c>
      <c r="K1517" s="12">
        <v>160000</v>
      </c>
      <c r="L1517" s="12">
        <f>SUM($J$3:J1517)</f>
        <v>12558244</v>
      </c>
      <c r="M1517" s="12">
        <f>SUM($L$183:L1517)</f>
        <v>6535229950</v>
      </c>
      <c r="N1517" s="15">
        <f t="shared" si="243"/>
        <v>528.53631325127765</v>
      </c>
      <c r="O1517" s="12">
        <v>1515</v>
      </c>
      <c r="P1517" s="12" t="s">
        <v>13982</v>
      </c>
      <c r="Q1517" s="12">
        <v>0</v>
      </c>
      <c r="R1517" s="12">
        <v>1746</v>
      </c>
    </row>
    <row r="1518" spans="6:18">
      <c r="F1518" s="12">
        <f>SUM($J$183:J1518)</f>
        <v>12380712</v>
      </c>
      <c r="G1518" s="12">
        <v>1516</v>
      </c>
      <c r="H1518" s="12" t="s">
        <v>13981</v>
      </c>
      <c r="I1518" s="12">
        <v>0</v>
      </c>
      <c r="J1518" s="12">
        <f t="shared" si="244"/>
        <v>15942</v>
      </c>
      <c r="K1518" s="12">
        <v>160000</v>
      </c>
      <c r="L1518" s="12">
        <f>SUM($J$3:J1518)</f>
        <v>12574186</v>
      </c>
      <c r="M1518" s="12">
        <f>SUM($L$183:L1518)</f>
        <v>6547804136</v>
      </c>
      <c r="N1518" s="15">
        <f t="shared" si="243"/>
        <v>528.87137153339813</v>
      </c>
      <c r="O1518" s="12">
        <v>1516</v>
      </c>
      <c r="P1518" s="12" t="s">
        <v>13982</v>
      </c>
      <c r="Q1518" s="12">
        <v>0</v>
      </c>
      <c r="R1518" s="12">
        <v>1746</v>
      </c>
    </row>
    <row r="1519" spans="6:18">
      <c r="F1519" s="12">
        <f>SUM($J$183:J1519)</f>
        <v>12396664</v>
      </c>
      <c r="G1519" s="12">
        <v>1517</v>
      </c>
      <c r="H1519" s="12" t="s">
        <v>13981</v>
      </c>
      <c r="I1519" s="12">
        <v>0</v>
      </c>
      <c r="J1519" s="12">
        <f t="shared" si="244"/>
        <v>15952</v>
      </c>
      <c r="K1519" s="12">
        <v>160000</v>
      </c>
      <c r="L1519" s="12">
        <f>SUM($J$3:J1519)</f>
        <v>12590138</v>
      </c>
      <c r="M1519" s="12">
        <f>SUM($L$183:L1519)</f>
        <v>6560394274</v>
      </c>
      <c r="N1519" s="15">
        <f t="shared" si="243"/>
        <v>529.20642795513379</v>
      </c>
      <c r="O1519" s="12">
        <v>1517</v>
      </c>
      <c r="P1519" s="12" t="s">
        <v>13982</v>
      </c>
      <c r="Q1519" s="12">
        <v>0</v>
      </c>
      <c r="R1519" s="12">
        <v>1746</v>
      </c>
    </row>
    <row r="1520" spans="6:18">
      <c r="F1520" s="12">
        <f>SUM($J$183:J1520)</f>
        <v>12412626</v>
      </c>
      <c r="G1520" s="12">
        <v>1518</v>
      </c>
      <c r="H1520" s="12" t="s">
        <v>13981</v>
      </c>
      <c r="I1520" s="12">
        <v>0</v>
      </c>
      <c r="J1520" s="12">
        <f t="shared" si="244"/>
        <v>15962</v>
      </c>
      <c r="K1520" s="12">
        <v>160000</v>
      </c>
      <c r="L1520" s="12">
        <f>SUM($J$3:J1520)</f>
        <v>12606100</v>
      </c>
      <c r="M1520" s="12">
        <f>SUM($L$183:L1520)</f>
        <v>6573000374</v>
      </c>
      <c r="N1520" s="15">
        <f t="shared" si="243"/>
        <v>529.54148251949266</v>
      </c>
      <c r="O1520" s="12">
        <v>1518</v>
      </c>
      <c r="P1520" s="12" t="s">
        <v>13982</v>
      </c>
      <c r="Q1520" s="12">
        <v>0</v>
      </c>
      <c r="R1520" s="12">
        <v>1746</v>
      </c>
    </row>
    <row r="1521" spans="6:18">
      <c r="F1521" s="12">
        <f>SUM($J$183:J1521)</f>
        <v>12428598</v>
      </c>
      <c r="G1521" s="12">
        <v>1519</v>
      </c>
      <c r="H1521" s="12" t="s">
        <v>13981</v>
      </c>
      <c r="I1521" s="12">
        <v>0</v>
      </c>
      <c r="J1521" s="12">
        <f t="shared" si="244"/>
        <v>15972</v>
      </c>
      <c r="K1521" s="12">
        <v>160000</v>
      </c>
      <c r="L1521" s="12">
        <f>SUM($J$3:J1521)</f>
        <v>12622072</v>
      </c>
      <c r="M1521" s="12">
        <f>SUM($L$183:L1521)</f>
        <v>6585622446</v>
      </c>
      <c r="N1521" s="15">
        <f t="shared" si="243"/>
        <v>529.87653522947642</v>
      </c>
      <c r="O1521" s="12">
        <v>1519</v>
      </c>
      <c r="P1521" s="12" t="s">
        <v>13982</v>
      </c>
      <c r="Q1521" s="12">
        <v>0</v>
      </c>
      <c r="R1521" s="12">
        <v>1746</v>
      </c>
    </row>
    <row r="1522" spans="6:18">
      <c r="F1522" s="12">
        <f>SUM($J$183:J1522)</f>
        <v>12444580</v>
      </c>
      <c r="G1522" s="12">
        <v>1520</v>
      </c>
      <c r="H1522" s="12" t="s">
        <v>13981</v>
      </c>
      <c r="I1522" s="12">
        <v>0</v>
      </c>
      <c r="J1522" s="12">
        <f t="shared" si="244"/>
        <v>15982</v>
      </c>
      <c r="K1522" s="12">
        <v>160000</v>
      </c>
      <c r="L1522" s="12">
        <f>SUM($J$3:J1522)</f>
        <v>12638054</v>
      </c>
      <c r="M1522" s="12">
        <f>SUM($L$183:L1522)</f>
        <v>6598260500</v>
      </c>
      <c r="N1522" s="15">
        <f t="shared" si="243"/>
        <v>530.21158608808014</v>
      </c>
      <c r="O1522" s="12">
        <v>1520</v>
      </c>
      <c r="P1522" s="12" t="s">
        <v>13982</v>
      </c>
      <c r="Q1522" s="12">
        <v>0</v>
      </c>
      <c r="R1522" s="12">
        <v>1746</v>
      </c>
    </row>
    <row r="1523" spans="6:18">
      <c r="F1523" s="12">
        <f>SUM($J$183:J1523)</f>
        <v>12460572</v>
      </c>
      <c r="G1523" s="12">
        <v>1521</v>
      </c>
      <c r="H1523" s="12" t="s">
        <v>13981</v>
      </c>
      <c r="I1523" s="12">
        <v>0</v>
      </c>
      <c r="J1523" s="12">
        <f t="shared" si="244"/>
        <v>15992</v>
      </c>
      <c r="K1523" s="12">
        <v>160000</v>
      </c>
      <c r="L1523" s="12">
        <f>SUM($J$3:J1523)</f>
        <v>12654046</v>
      </c>
      <c r="M1523" s="12">
        <f>SUM($L$183:L1523)</f>
        <v>6610914546</v>
      </c>
      <c r="N1523" s="15">
        <f t="shared" si="243"/>
        <v>530.54663509829243</v>
      </c>
      <c r="O1523" s="12">
        <v>1521</v>
      </c>
      <c r="P1523" s="12" t="s">
        <v>13982</v>
      </c>
      <c r="Q1523" s="12">
        <v>0</v>
      </c>
      <c r="R1523" s="12">
        <v>1746</v>
      </c>
    </row>
    <row r="1524" spans="6:18">
      <c r="F1524" s="12">
        <f>SUM($J$183:J1524)</f>
        <v>12476574</v>
      </c>
      <c r="G1524" s="12">
        <v>1522</v>
      </c>
      <c r="H1524" s="12" t="s">
        <v>13981</v>
      </c>
      <c r="I1524" s="12">
        <v>0</v>
      </c>
      <c r="J1524" s="12">
        <f t="shared" si="244"/>
        <v>16002</v>
      </c>
      <c r="K1524" s="12">
        <v>160000</v>
      </c>
      <c r="L1524" s="12">
        <f>SUM($J$3:J1524)</f>
        <v>12670048</v>
      </c>
      <c r="M1524" s="12">
        <f>SUM($L$183:L1524)</f>
        <v>6623584594</v>
      </c>
      <c r="N1524" s="15">
        <f t="shared" si="243"/>
        <v>530.88168226309563</v>
      </c>
      <c r="O1524" s="12">
        <v>1522</v>
      </c>
      <c r="P1524" s="12" t="s">
        <v>13982</v>
      </c>
      <c r="Q1524" s="12">
        <v>0</v>
      </c>
      <c r="R1524" s="12">
        <v>1746</v>
      </c>
    </row>
    <row r="1525" spans="6:18">
      <c r="F1525" s="12">
        <f>SUM($J$183:J1525)</f>
        <v>12492586</v>
      </c>
      <c r="G1525" s="12">
        <v>1523</v>
      </c>
      <c r="H1525" s="12" t="s">
        <v>13981</v>
      </c>
      <c r="I1525" s="12">
        <v>0</v>
      </c>
      <c r="J1525" s="12">
        <f t="shared" si="244"/>
        <v>16012</v>
      </c>
      <c r="K1525" s="12">
        <v>160000</v>
      </c>
      <c r="L1525" s="12">
        <f>SUM($J$3:J1525)</f>
        <v>12686060</v>
      </c>
      <c r="M1525" s="12">
        <f>SUM($L$183:L1525)</f>
        <v>6636270654</v>
      </c>
      <c r="N1525" s="15">
        <f t="shared" si="243"/>
        <v>531.21672758546549</v>
      </c>
      <c r="O1525" s="12">
        <v>1523</v>
      </c>
      <c r="P1525" s="12" t="s">
        <v>13982</v>
      </c>
      <c r="Q1525" s="12">
        <v>0</v>
      </c>
      <c r="R1525" s="12">
        <v>1746</v>
      </c>
    </row>
    <row r="1526" spans="6:18">
      <c r="F1526" s="12">
        <f>SUM($J$183:J1526)</f>
        <v>12508608</v>
      </c>
      <c r="G1526" s="12">
        <v>1524</v>
      </c>
      <c r="H1526" s="12" t="s">
        <v>13981</v>
      </c>
      <c r="I1526" s="12">
        <v>0</v>
      </c>
      <c r="J1526" s="12">
        <f t="shared" si="244"/>
        <v>16022</v>
      </c>
      <c r="K1526" s="12">
        <v>160000</v>
      </c>
      <c r="L1526" s="12">
        <f>SUM($J$3:J1526)</f>
        <v>12702082</v>
      </c>
      <c r="M1526" s="12">
        <f>SUM($L$183:L1526)</f>
        <v>6648972736</v>
      </c>
      <c r="N1526" s="15">
        <f t="shared" si="243"/>
        <v>531.55177106837152</v>
      </c>
      <c r="O1526" s="12">
        <v>1524</v>
      </c>
      <c r="P1526" s="12" t="s">
        <v>13982</v>
      </c>
      <c r="Q1526" s="12">
        <v>0</v>
      </c>
      <c r="R1526" s="12">
        <v>1746</v>
      </c>
    </row>
    <row r="1527" spans="6:18">
      <c r="F1527" s="12">
        <f>SUM($J$183:J1527)</f>
        <v>12524640</v>
      </c>
      <c r="G1527" s="12">
        <v>1525</v>
      </c>
      <c r="H1527" s="12" t="s">
        <v>13981</v>
      </c>
      <c r="I1527" s="12">
        <v>0</v>
      </c>
      <c r="J1527" s="12">
        <f t="shared" si="244"/>
        <v>16032</v>
      </c>
      <c r="K1527" s="12">
        <v>160000</v>
      </c>
      <c r="L1527" s="12">
        <f>SUM($J$3:J1527)</f>
        <v>12718114</v>
      </c>
      <c r="M1527" s="12">
        <f>SUM($L$183:L1527)</f>
        <v>6661690850</v>
      </c>
      <c r="N1527" s="15">
        <f t="shared" ref="N1527:N1590" si="245">M1527/F1527</f>
        <v>531.88681271477662</v>
      </c>
      <c r="O1527" s="12">
        <v>1525</v>
      </c>
      <c r="P1527" s="12" t="s">
        <v>13982</v>
      </c>
      <c r="Q1527" s="12">
        <v>0</v>
      </c>
      <c r="R1527" s="12">
        <v>1746</v>
      </c>
    </row>
    <row r="1528" spans="6:18">
      <c r="F1528" s="12">
        <f>SUM($J$183:J1528)</f>
        <v>12540682</v>
      </c>
      <c r="G1528" s="12">
        <v>1526</v>
      </c>
      <c r="H1528" s="12" t="s">
        <v>13981</v>
      </c>
      <c r="I1528" s="12">
        <v>0</v>
      </c>
      <c r="J1528" s="12">
        <f t="shared" si="244"/>
        <v>16042</v>
      </c>
      <c r="K1528" s="12">
        <v>160000</v>
      </c>
      <c r="L1528" s="12">
        <f>SUM($J$3:J1528)</f>
        <v>12734156</v>
      </c>
      <c r="M1528" s="12">
        <f>SUM($L$183:L1528)</f>
        <v>6674425006</v>
      </c>
      <c r="N1528" s="15">
        <f t="shared" si="245"/>
        <v>532.22185252763768</v>
      </c>
      <c r="O1528" s="12">
        <v>1526</v>
      </c>
      <c r="P1528" s="12" t="s">
        <v>13982</v>
      </c>
      <c r="Q1528" s="12">
        <v>0</v>
      </c>
      <c r="R1528" s="12">
        <v>1746</v>
      </c>
    </row>
    <row r="1529" spans="6:18">
      <c r="F1529" s="12">
        <f>SUM($J$183:J1529)</f>
        <v>12556734</v>
      </c>
      <c r="G1529" s="12">
        <v>1527</v>
      </c>
      <c r="H1529" s="12" t="s">
        <v>13981</v>
      </c>
      <c r="I1529" s="12">
        <v>0</v>
      </c>
      <c r="J1529" s="12">
        <f t="shared" si="244"/>
        <v>16052</v>
      </c>
      <c r="K1529" s="12">
        <v>160000</v>
      </c>
      <c r="L1529" s="12">
        <f>SUM($J$3:J1529)</f>
        <v>12750208</v>
      </c>
      <c r="M1529" s="12">
        <f>SUM($L$183:L1529)</f>
        <v>6687175214</v>
      </c>
      <c r="N1529" s="15">
        <f t="shared" si="245"/>
        <v>532.55689050990486</v>
      </c>
      <c r="O1529" s="12">
        <v>1527</v>
      </c>
      <c r="P1529" s="12" t="s">
        <v>13982</v>
      </c>
      <c r="Q1529" s="12">
        <v>0</v>
      </c>
      <c r="R1529" s="12">
        <v>1746</v>
      </c>
    </row>
    <row r="1530" spans="6:18">
      <c r="F1530" s="12">
        <f>SUM($J$183:J1530)</f>
        <v>12572796</v>
      </c>
      <c r="G1530" s="12">
        <v>1528</v>
      </c>
      <c r="H1530" s="12" t="s">
        <v>13981</v>
      </c>
      <c r="I1530" s="12">
        <v>0</v>
      </c>
      <c r="J1530" s="12">
        <f t="shared" si="244"/>
        <v>16062</v>
      </c>
      <c r="K1530" s="12">
        <v>160000</v>
      </c>
      <c r="L1530" s="12">
        <f>SUM($J$3:J1530)</f>
        <v>12766270</v>
      </c>
      <c r="M1530" s="12">
        <f>SUM($L$183:L1530)</f>
        <v>6699941484</v>
      </c>
      <c r="N1530" s="15">
        <f t="shared" si="245"/>
        <v>532.89192666452232</v>
      </c>
      <c r="O1530" s="12">
        <v>1528</v>
      </c>
      <c r="P1530" s="12" t="s">
        <v>13982</v>
      </c>
      <c r="Q1530" s="12">
        <v>0</v>
      </c>
      <c r="R1530" s="12">
        <v>1746</v>
      </c>
    </row>
    <row r="1531" spans="6:18">
      <c r="F1531" s="12">
        <f>SUM($J$183:J1531)</f>
        <v>12588868</v>
      </c>
      <c r="G1531" s="12">
        <v>1529</v>
      </c>
      <c r="H1531" s="12" t="s">
        <v>13981</v>
      </c>
      <c r="I1531" s="12">
        <v>0</v>
      </c>
      <c r="J1531" s="12">
        <f t="shared" si="244"/>
        <v>16072</v>
      </c>
      <c r="K1531" s="12">
        <v>160000</v>
      </c>
      <c r="L1531" s="12">
        <f>SUM($J$3:J1531)</f>
        <v>12782342</v>
      </c>
      <c r="M1531" s="12">
        <f>SUM($L$183:L1531)</f>
        <v>6712723826</v>
      </c>
      <c r="N1531" s="15">
        <f t="shared" si="245"/>
        <v>533.22696099442783</v>
      </c>
      <c r="O1531" s="12">
        <v>1529</v>
      </c>
      <c r="P1531" s="12" t="s">
        <v>13982</v>
      </c>
      <c r="Q1531" s="12">
        <v>0</v>
      </c>
      <c r="R1531" s="12">
        <v>1746</v>
      </c>
    </row>
    <row r="1532" spans="6:18">
      <c r="F1532" s="12">
        <f>SUM($J$183:J1532)</f>
        <v>12604950</v>
      </c>
      <c r="G1532" s="12">
        <v>1530</v>
      </c>
      <c r="H1532" s="12" t="s">
        <v>13981</v>
      </c>
      <c r="I1532" s="12">
        <v>0</v>
      </c>
      <c r="J1532" s="12">
        <f t="shared" si="244"/>
        <v>16082</v>
      </c>
      <c r="K1532" s="12">
        <v>160000</v>
      </c>
      <c r="L1532" s="12">
        <f>SUM($J$3:J1532)</f>
        <v>12798424</v>
      </c>
      <c r="M1532" s="12">
        <f>SUM($L$183:L1532)</f>
        <v>6725522250</v>
      </c>
      <c r="N1532" s="15">
        <f t="shared" si="245"/>
        <v>533.56199350255258</v>
      </c>
      <c r="O1532" s="12">
        <v>1530</v>
      </c>
      <c r="P1532" s="12" t="s">
        <v>13982</v>
      </c>
      <c r="Q1532" s="12">
        <v>0</v>
      </c>
      <c r="R1532" s="12">
        <v>1746</v>
      </c>
    </row>
    <row r="1533" spans="6:18">
      <c r="F1533" s="12">
        <f>SUM($J$183:J1533)</f>
        <v>12621042</v>
      </c>
      <c r="G1533" s="12">
        <v>1531</v>
      </c>
      <c r="H1533" s="12" t="s">
        <v>13981</v>
      </c>
      <c r="I1533" s="12">
        <v>0</v>
      </c>
      <c r="J1533" s="12">
        <f t="shared" si="244"/>
        <v>16092</v>
      </c>
      <c r="K1533" s="12">
        <v>160000</v>
      </c>
      <c r="L1533" s="12">
        <f>SUM($J$3:J1533)</f>
        <v>12814516</v>
      </c>
      <c r="M1533" s="12">
        <f>SUM($L$183:L1533)</f>
        <v>6738336766</v>
      </c>
      <c r="N1533" s="15">
        <f t="shared" si="245"/>
        <v>533.89702419182186</v>
      </c>
      <c r="O1533" s="12">
        <v>1531</v>
      </c>
      <c r="P1533" s="12" t="s">
        <v>13982</v>
      </c>
      <c r="Q1533" s="12">
        <v>0</v>
      </c>
      <c r="R1533" s="12">
        <v>1746</v>
      </c>
    </row>
    <row r="1534" spans="6:18">
      <c r="F1534" s="12">
        <f>SUM($J$183:J1534)</f>
        <v>12637144</v>
      </c>
      <c r="G1534" s="12">
        <v>1532</v>
      </c>
      <c r="H1534" s="12" t="s">
        <v>13981</v>
      </c>
      <c r="I1534" s="12">
        <v>0</v>
      </c>
      <c r="J1534" s="12">
        <f t="shared" si="244"/>
        <v>16102</v>
      </c>
      <c r="K1534" s="12">
        <v>160000</v>
      </c>
      <c r="L1534" s="12">
        <f>SUM($J$3:J1534)</f>
        <v>12830618</v>
      </c>
      <c r="M1534" s="12">
        <f>SUM($L$183:L1534)</f>
        <v>6751167384</v>
      </c>
      <c r="N1534" s="15">
        <f t="shared" si="245"/>
        <v>534.23205306515456</v>
      </c>
      <c r="O1534" s="12">
        <v>1532</v>
      </c>
      <c r="P1534" s="12" t="s">
        <v>13982</v>
      </c>
      <c r="Q1534" s="12">
        <v>0</v>
      </c>
      <c r="R1534" s="12">
        <v>1746</v>
      </c>
    </row>
    <row r="1535" spans="6:18">
      <c r="F1535" s="12">
        <f>SUM($J$183:J1535)</f>
        <v>12653256</v>
      </c>
      <c r="G1535" s="12">
        <v>1533</v>
      </c>
      <c r="H1535" s="12" t="s">
        <v>13981</v>
      </c>
      <c r="I1535" s="12">
        <v>0</v>
      </c>
      <c r="J1535" s="12">
        <f t="shared" si="244"/>
        <v>16112</v>
      </c>
      <c r="K1535" s="12">
        <v>160000</v>
      </c>
      <c r="L1535" s="12">
        <f>SUM($J$3:J1535)</f>
        <v>12846730</v>
      </c>
      <c r="M1535" s="12">
        <f>SUM($L$183:L1535)</f>
        <v>6764014114</v>
      </c>
      <c r="N1535" s="15">
        <f t="shared" si="245"/>
        <v>534.56708012546335</v>
      </c>
      <c r="O1535" s="12">
        <v>1533</v>
      </c>
      <c r="P1535" s="12" t="s">
        <v>13982</v>
      </c>
      <c r="Q1535" s="12">
        <v>0</v>
      </c>
      <c r="R1535" s="12">
        <v>1746</v>
      </c>
    </row>
    <row r="1536" spans="6:18">
      <c r="F1536" s="12">
        <f>SUM($J$183:J1536)</f>
        <v>12669378</v>
      </c>
      <c r="G1536" s="12">
        <v>1534</v>
      </c>
      <c r="H1536" s="12" t="s">
        <v>13981</v>
      </c>
      <c r="I1536" s="12">
        <v>0</v>
      </c>
      <c r="J1536" s="12">
        <f t="shared" si="244"/>
        <v>16122</v>
      </c>
      <c r="K1536" s="12">
        <v>160000</v>
      </c>
      <c r="L1536" s="12">
        <f>SUM($J$3:J1536)</f>
        <v>12862852</v>
      </c>
      <c r="M1536" s="12">
        <f>SUM($L$183:L1536)</f>
        <v>6776876966</v>
      </c>
      <c r="N1536" s="15">
        <f t="shared" si="245"/>
        <v>534.90210537565463</v>
      </c>
      <c r="O1536" s="12">
        <v>1534</v>
      </c>
      <c r="P1536" s="12" t="s">
        <v>13982</v>
      </c>
      <c r="Q1536" s="12">
        <v>0</v>
      </c>
      <c r="R1536" s="12">
        <v>1746</v>
      </c>
    </row>
    <row r="1537" spans="6:18">
      <c r="F1537" s="12">
        <f>SUM($J$183:J1537)</f>
        <v>12685510</v>
      </c>
      <c r="G1537" s="12">
        <v>1535</v>
      </c>
      <c r="H1537" s="12" t="s">
        <v>13981</v>
      </c>
      <c r="I1537" s="12">
        <v>0</v>
      </c>
      <c r="J1537" s="12">
        <f t="shared" si="244"/>
        <v>16132</v>
      </c>
      <c r="K1537" s="12">
        <v>160000</v>
      </c>
      <c r="L1537" s="12">
        <f>SUM($J$3:J1537)</f>
        <v>12878984</v>
      </c>
      <c r="M1537" s="12">
        <f>SUM($L$183:L1537)</f>
        <v>6789755950</v>
      </c>
      <c r="N1537" s="15">
        <f t="shared" si="245"/>
        <v>535.23712881862855</v>
      </c>
      <c r="O1537" s="12">
        <v>1535</v>
      </c>
      <c r="P1537" s="12" t="s">
        <v>13982</v>
      </c>
      <c r="Q1537" s="12">
        <v>0</v>
      </c>
      <c r="R1537" s="12">
        <v>1746</v>
      </c>
    </row>
    <row r="1538" spans="6:18">
      <c r="F1538" s="12">
        <f>SUM($J$183:J1538)</f>
        <v>12701652</v>
      </c>
      <c r="G1538" s="12">
        <v>1536</v>
      </c>
      <c r="H1538" s="12" t="s">
        <v>13981</v>
      </c>
      <c r="I1538" s="12">
        <v>0</v>
      </c>
      <c r="J1538" s="12">
        <f t="shared" si="244"/>
        <v>16142</v>
      </c>
      <c r="K1538" s="12">
        <v>160000</v>
      </c>
      <c r="L1538" s="12">
        <f>SUM($J$3:J1538)</f>
        <v>12895126</v>
      </c>
      <c r="M1538" s="12">
        <f>SUM($L$183:L1538)</f>
        <v>6802651076</v>
      </c>
      <c r="N1538" s="15">
        <f t="shared" si="245"/>
        <v>535.57215045727912</v>
      </c>
      <c r="O1538" s="12">
        <v>1536</v>
      </c>
      <c r="P1538" s="12" t="s">
        <v>13982</v>
      </c>
      <c r="Q1538" s="12">
        <v>0</v>
      </c>
      <c r="R1538" s="12">
        <v>1746</v>
      </c>
    </row>
    <row r="1539" spans="6:18">
      <c r="F1539" s="12">
        <f>SUM($J$183:J1539)</f>
        <v>12717804</v>
      </c>
      <c r="G1539" s="12">
        <v>1537</v>
      </c>
      <c r="H1539" s="12" t="s">
        <v>13981</v>
      </c>
      <c r="I1539" s="12">
        <v>0</v>
      </c>
      <c r="J1539" s="12">
        <f t="shared" si="244"/>
        <v>16152</v>
      </c>
      <c r="K1539" s="12">
        <v>160000</v>
      </c>
      <c r="L1539" s="12">
        <f>SUM($J$3:J1539)</f>
        <v>12911278</v>
      </c>
      <c r="M1539" s="12">
        <f>SUM($L$183:L1539)</f>
        <v>6815562354</v>
      </c>
      <c r="N1539" s="15">
        <f t="shared" si="245"/>
        <v>535.90717029449422</v>
      </c>
      <c r="O1539" s="12">
        <v>1537</v>
      </c>
      <c r="P1539" s="12" t="s">
        <v>13982</v>
      </c>
      <c r="Q1539" s="12">
        <v>0</v>
      </c>
      <c r="R1539" s="12">
        <v>1746</v>
      </c>
    </row>
    <row r="1540" spans="6:18">
      <c r="F1540" s="12">
        <f>SUM($J$183:J1540)</f>
        <v>12733966</v>
      </c>
      <c r="G1540" s="12">
        <v>1538</v>
      </c>
      <c r="H1540" s="12" t="s">
        <v>13981</v>
      </c>
      <c r="I1540" s="12">
        <v>0</v>
      </c>
      <c r="J1540" s="12">
        <f t="shared" si="244"/>
        <v>16162</v>
      </c>
      <c r="K1540" s="12">
        <v>160000</v>
      </c>
      <c r="L1540" s="12">
        <f>SUM($J$3:J1540)</f>
        <v>12927440</v>
      </c>
      <c r="M1540" s="12">
        <f>SUM($L$183:L1540)</f>
        <v>6828489794</v>
      </c>
      <c r="N1540" s="15">
        <f t="shared" si="245"/>
        <v>536.24218833315558</v>
      </c>
      <c r="O1540" s="12">
        <v>1538</v>
      </c>
      <c r="P1540" s="12" t="s">
        <v>13982</v>
      </c>
      <c r="Q1540" s="12">
        <v>0</v>
      </c>
      <c r="R1540" s="12">
        <v>1746</v>
      </c>
    </row>
    <row r="1541" spans="6:18">
      <c r="F1541" s="12">
        <f>SUM($J$183:J1541)</f>
        <v>12750138</v>
      </c>
      <c r="G1541" s="12">
        <v>1539</v>
      </c>
      <c r="H1541" s="12" t="s">
        <v>13981</v>
      </c>
      <c r="I1541" s="12">
        <v>0</v>
      </c>
      <c r="J1541" s="12">
        <f t="shared" si="244"/>
        <v>16172</v>
      </c>
      <c r="K1541" s="12">
        <v>160000</v>
      </c>
      <c r="L1541" s="12">
        <f>SUM($J$3:J1541)</f>
        <v>12943612</v>
      </c>
      <c r="M1541" s="12">
        <f>SUM($L$183:L1541)</f>
        <v>6841433406</v>
      </c>
      <c r="N1541" s="15">
        <f t="shared" si="245"/>
        <v>536.57720457613868</v>
      </c>
      <c r="O1541" s="12">
        <v>1539</v>
      </c>
      <c r="P1541" s="12" t="s">
        <v>13982</v>
      </c>
      <c r="Q1541" s="12">
        <v>0</v>
      </c>
      <c r="R1541" s="12">
        <v>1746</v>
      </c>
    </row>
    <row r="1542" spans="6:18">
      <c r="F1542" s="12">
        <f>SUM($J$183:J1542)</f>
        <v>12766320</v>
      </c>
      <c r="G1542" s="12">
        <v>1540</v>
      </c>
      <c r="H1542" s="12" t="s">
        <v>13981</v>
      </c>
      <c r="I1542" s="12">
        <v>0</v>
      </c>
      <c r="J1542" s="12">
        <f t="shared" si="244"/>
        <v>16182</v>
      </c>
      <c r="K1542" s="12">
        <v>160000</v>
      </c>
      <c r="L1542" s="12">
        <f>SUM($J$3:J1542)</f>
        <v>12959794</v>
      </c>
      <c r="M1542" s="12">
        <f>SUM($L$183:L1542)</f>
        <v>6854393200</v>
      </c>
      <c r="N1542" s="15">
        <f t="shared" si="245"/>
        <v>536.91221902631298</v>
      </c>
      <c r="O1542" s="12">
        <v>1540</v>
      </c>
      <c r="P1542" s="12" t="s">
        <v>13982</v>
      </c>
      <c r="Q1542" s="12">
        <v>0</v>
      </c>
      <c r="R1542" s="12">
        <v>1746</v>
      </c>
    </row>
    <row r="1543" spans="6:18">
      <c r="F1543" s="12">
        <f>SUM($J$183:J1543)</f>
        <v>12782512</v>
      </c>
      <c r="G1543" s="12">
        <v>1541</v>
      </c>
      <c r="H1543" s="12" t="s">
        <v>13981</v>
      </c>
      <c r="I1543" s="12">
        <v>0</v>
      </c>
      <c r="J1543" s="12">
        <f t="shared" si="244"/>
        <v>16192</v>
      </c>
      <c r="K1543" s="12">
        <v>160000</v>
      </c>
      <c r="L1543" s="12">
        <f>SUM($J$3:J1543)</f>
        <v>12975986</v>
      </c>
      <c r="M1543" s="12">
        <f>SUM($L$183:L1543)</f>
        <v>6867369186</v>
      </c>
      <c r="N1543" s="15">
        <f t="shared" si="245"/>
        <v>537.24723168654168</v>
      </c>
      <c r="O1543" s="12">
        <v>1541</v>
      </c>
      <c r="P1543" s="12" t="s">
        <v>13982</v>
      </c>
      <c r="Q1543" s="12">
        <v>0</v>
      </c>
      <c r="R1543" s="12">
        <v>1746</v>
      </c>
    </row>
    <row r="1544" spans="6:18">
      <c r="F1544" s="12">
        <f>SUM($J$183:J1544)</f>
        <v>12798714</v>
      </c>
      <c r="G1544" s="12">
        <v>1542</v>
      </c>
      <c r="H1544" s="12" t="s">
        <v>13981</v>
      </c>
      <c r="I1544" s="12">
        <v>0</v>
      </c>
      <c r="J1544" s="12">
        <f t="shared" si="244"/>
        <v>16202</v>
      </c>
      <c r="K1544" s="12">
        <v>160000</v>
      </c>
      <c r="L1544" s="12">
        <f>SUM($J$3:J1544)</f>
        <v>12992188</v>
      </c>
      <c r="M1544" s="12">
        <f>SUM($L$183:L1544)</f>
        <v>6880361374</v>
      </c>
      <c r="N1544" s="15">
        <f t="shared" si="245"/>
        <v>537.58224255968219</v>
      </c>
      <c r="O1544" s="12">
        <v>1542</v>
      </c>
      <c r="P1544" s="12" t="s">
        <v>13982</v>
      </c>
      <c r="Q1544" s="12">
        <v>0</v>
      </c>
      <c r="R1544" s="12">
        <v>1746</v>
      </c>
    </row>
    <row r="1545" spans="6:18">
      <c r="F1545" s="12">
        <f>SUM($J$183:J1545)</f>
        <v>12814926</v>
      </c>
      <c r="G1545" s="12">
        <v>1543</v>
      </c>
      <c r="H1545" s="12" t="s">
        <v>13981</v>
      </c>
      <c r="I1545" s="12">
        <v>0</v>
      </c>
      <c r="J1545" s="12">
        <f t="shared" si="244"/>
        <v>16212</v>
      </c>
      <c r="K1545" s="12">
        <v>160000</v>
      </c>
      <c r="L1545" s="12">
        <f>SUM($J$3:J1545)</f>
        <v>13008400</v>
      </c>
      <c r="M1545" s="12">
        <f>SUM($L$183:L1545)</f>
        <v>6893369774</v>
      </c>
      <c r="N1545" s="15">
        <f t="shared" si="245"/>
        <v>537.91725164858542</v>
      </c>
      <c r="O1545" s="12">
        <v>1543</v>
      </c>
      <c r="P1545" s="12" t="s">
        <v>13982</v>
      </c>
      <c r="Q1545" s="12">
        <v>0</v>
      </c>
      <c r="R1545" s="12">
        <v>1746</v>
      </c>
    </row>
    <row r="1546" spans="6:18">
      <c r="F1546" s="12">
        <f>SUM($J$183:J1546)</f>
        <v>12831148</v>
      </c>
      <c r="G1546" s="12">
        <v>1544</v>
      </c>
      <c r="H1546" s="12" t="s">
        <v>13981</v>
      </c>
      <c r="I1546" s="12">
        <v>0</v>
      </c>
      <c r="J1546" s="12">
        <f t="shared" si="244"/>
        <v>16222</v>
      </c>
      <c r="K1546" s="12">
        <v>160000</v>
      </c>
      <c r="L1546" s="12">
        <f>SUM($J$3:J1546)</f>
        <v>13024622</v>
      </c>
      <c r="M1546" s="12">
        <f>SUM($L$183:L1546)</f>
        <v>6906394396</v>
      </c>
      <c r="N1546" s="15">
        <f t="shared" si="245"/>
        <v>538.25225895609651</v>
      </c>
      <c r="O1546" s="12">
        <v>1544</v>
      </c>
      <c r="P1546" s="12" t="s">
        <v>13982</v>
      </c>
      <c r="Q1546" s="12">
        <v>0</v>
      </c>
      <c r="R1546" s="12">
        <v>1746</v>
      </c>
    </row>
    <row r="1547" spans="6:18">
      <c r="F1547" s="12">
        <f>SUM($J$183:J1547)</f>
        <v>12847380</v>
      </c>
      <c r="G1547" s="12">
        <v>1545</v>
      </c>
      <c r="H1547" s="12" t="s">
        <v>13981</v>
      </c>
      <c r="I1547" s="12">
        <v>0</v>
      </c>
      <c r="J1547" s="12">
        <f t="shared" si="244"/>
        <v>16232</v>
      </c>
      <c r="K1547" s="12">
        <v>160000</v>
      </c>
      <c r="L1547" s="12">
        <f>SUM($J$3:J1547)</f>
        <v>13040854</v>
      </c>
      <c r="M1547" s="12">
        <f>SUM($L$183:L1547)</f>
        <v>6919435250</v>
      </c>
      <c r="N1547" s="15">
        <f t="shared" si="245"/>
        <v>538.58726448505456</v>
      </c>
      <c r="O1547" s="12">
        <v>1545</v>
      </c>
      <c r="P1547" s="12" t="s">
        <v>13982</v>
      </c>
      <c r="Q1547" s="12">
        <v>0</v>
      </c>
      <c r="R1547" s="12">
        <v>1746</v>
      </c>
    </row>
    <row r="1548" spans="6:18">
      <c r="F1548" s="12">
        <f>SUM($J$183:J1548)</f>
        <v>12863622</v>
      </c>
      <c r="G1548" s="12">
        <v>1546</v>
      </c>
      <c r="H1548" s="12" t="s">
        <v>13981</v>
      </c>
      <c r="I1548" s="12">
        <v>0</v>
      </c>
      <c r="J1548" s="12">
        <f t="shared" si="244"/>
        <v>16242</v>
      </c>
      <c r="K1548" s="12">
        <v>160000</v>
      </c>
      <c r="L1548" s="12">
        <f>SUM($J$3:J1548)</f>
        <v>13057096</v>
      </c>
      <c r="M1548" s="12">
        <f>SUM($L$183:L1548)</f>
        <v>6932492346</v>
      </c>
      <c r="N1548" s="15">
        <f t="shared" si="245"/>
        <v>538.92226823829242</v>
      </c>
      <c r="O1548" s="12">
        <v>1546</v>
      </c>
      <c r="P1548" s="12" t="s">
        <v>13982</v>
      </c>
      <c r="Q1548" s="12">
        <v>0</v>
      </c>
      <c r="R1548" s="12">
        <v>1746</v>
      </c>
    </row>
    <row r="1549" spans="6:18">
      <c r="F1549" s="12">
        <f>SUM($J$183:J1549)</f>
        <v>12879874</v>
      </c>
      <c r="G1549" s="12">
        <v>1547</v>
      </c>
      <c r="H1549" s="12" t="s">
        <v>13981</v>
      </c>
      <c r="I1549" s="12">
        <v>0</v>
      </c>
      <c r="J1549" s="12">
        <f t="shared" si="244"/>
        <v>16252</v>
      </c>
      <c r="K1549" s="12">
        <v>160000</v>
      </c>
      <c r="L1549" s="12">
        <f>SUM($J$3:J1549)</f>
        <v>13073348</v>
      </c>
      <c r="M1549" s="12">
        <f>SUM($L$183:L1549)</f>
        <v>6945565694</v>
      </c>
      <c r="N1549" s="15">
        <f t="shared" si="245"/>
        <v>539.25727021863725</v>
      </c>
      <c r="O1549" s="12">
        <v>1547</v>
      </c>
      <c r="P1549" s="12" t="s">
        <v>13982</v>
      </c>
      <c r="Q1549" s="12">
        <v>0</v>
      </c>
      <c r="R1549" s="12">
        <v>1746</v>
      </c>
    </row>
    <row r="1550" spans="6:18">
      <c r="F1550" s="12">
        <f>SUM($J$183:J1550)</f>
        <v>12896136</v>
      </c>
      <c r="G1550" s="12">
        <v>1548</v>
      </c>
      <c r="H1550" s="12" t="s">
        <v>13981</v>
      </c>
      <c r="I1550" s="12">
        <v>0</v>
      </c>
      <c r="J1550" s="12">
        <f t="shared" si="244"/>
        <v>16262</v>
      </c>
      <c r="K1550" s="12">
        <v>160000</v>
      </c>
      <c r="L1550" s="12">
        <f>SUM($J$3:J1550)</f>
        <v>13089610</v>
      </c>
      <c r="M1550" s="12">
        <f>SUM($L$183:L1550)</f>
        <v>6958655304</v>
      </c>
      <c r="N1550" s="15">
        <f t="shared" si="245"/>
        <v>539.59227042890984</v>
      </c>
      <c r="O1550" s="12">
        <v>1548</v>
      </c>
      <c r="P1550" s="12" t="s">
        <v>13982</v>
      </c>
      <c r="Q1550" s="12">
        <v>0</v>
      </c>
      <c r="R1550" s="12">
        <v>1746</v>
      </c>
    </row>
    <row r="1551" spans="6:18">
      <c r="F1551" s="12">
        <f>SUM($J$183:J1551)</f>
        <v>12912408</v>
      </c>
      <c r="G1551" s="12">
        <v>1549</v>
      </c>
      <c r="H1551" s="12" t="s">
        <v>13981</v>
      </c>
      <c r="I1551" s="12">
        <v>0</v>
      </c>
      <c r="J1551" s="12">
        <f t="shared" si="244"/>
        <v>16272</v>
      </c>
      <c r="K1551" s="12">
        <v>160000</v>
      </c>
      <c r="L1551" s="12">
        <f>SUM($J$3:J1551)</f>
        <v>13105882</v>
      </c>
      <c r="M1551" s="12">
        <f>SUM($L$183:L1551)</f>
        <v>6971761186</v>
      </c>
      <c r="N1551" s="15">
        <f t="shared" si="245"/>
        <v>539.92726887192532</v>
      </c>
      <c r="O1551" s="12">
        <v>1549</v>
      </c>
      <c r="P1551" s="12" t="s">
        <v>13982</v>
      </c>
      <c r="Q1551" s="12">
        <v>0</v>
      </c>
      <c r="R1551" s="12">
        <v>1746</v>
      </c>
    </row>
    <row r="1552" spans="6:18">
      <c r="F1552" s="12">
        <f>SUM($J$183:J1552)</f>
        <v>12928690</v>
      </c>
      <c r="G1552" s="12">
        <v>1550</v>
      </c>
      <c r="H1552" s="12" t="s">
        <v>13981</v>
      </c>
      <c r="I1552" s="12">
        <v>0</v>
      </c>
      <c r="J1552" s="12">
        <f t="shared" si="244"/>
        <v>16282</v>
      </c>
      <c r="K1552" s="12">
        <v>160000</v>
      </c>
      <c r="L1552" s="12">
        <f>SUM($J$3:J1552)</f>
        <v>13122164</v>
      </c>
      <c r="M1552" s="12">
        <f>SUM($L$183:L1552)</f>
        <v>6984883350</v>
      </c>
      <c r="N1552" s="15">
        <f t="shared" si="245"/>
        <v>540.26226555049277</v>
      </c>
      <c r="O1552" s="12">
        <v>1550</v>
      </c>
      <c r="P1552" s="12" t="s">
        <v>13982</v>
      </c>
      <c r="Q1552" s="12">
        <v>0</v>
      </c>
      <c r="R1552" s="12">
        <v>1746</v>
      </c>
    </row>
    <row r="1553" spans="6:18">
      <c r="F1553" s="12">
        <f>SUM($J$183:J1553)</f>
        <v>12944982</v>
      </c>
      <c r="G1553" s="12">
        <v>1551</v>
      </c>
      <c r="H1553" s="12" t="s">
        <v>13981</v>
      </c>
      <c r="I1553" s="12">
        <v>0</v>
      </c>
      <c r="J1553" s="12">
        <f t="shared" si="244"/>
        <v>16292</v>
      </c>
      <c r="K1553" s="12">
        <v>160000</v>
      </c>
      <c r="L1553" s="12">
        <f>SUM($J$3:J1553)</f>
        <v>13138456</v>
      </c>
      <c r="M1553" s="12">
        <f>SUM($L$183:L1553)</f>
        <v>6998021806</v>
      </c>
      <c r="N1553" s="15">
        <f t="shared" si="245"/>
        <v>540.59726046741514</v>
      </c>
      <c r="O1553" s="12">
        <v>1551</v>
      </c>
      <c r="P1553" s="12" t="s">
        <v>13982</v>
      </c>
      <c r="Q1553" s="12">
        <v>0</v>
      </c>
      <c r="R1553" s="12">
        <v>1746</v>
      </c>
    </row>
    <row r="1554" spans="6:18">
      <c r="F1554" s="12">
        <f>SUM($J$183:J1554)</f>
        <v>12961284</v>
      </c>
      <c r="G1554" s="12">
        <v>1552</v>
      </c>
      <c r="H1554" s="12" t="s">
        <v>13981</v>
      </c>
      <c r="I1554" s="12">
        <v>0</v>
      </c>
      <c r="J1554" s="12">
        <f t="shared" si="244"/>
        <v>16302</v>
      </c>
      <c r="K1554" s="12">
        <v>160000</v>
      </c>
      <c r="L1554" s="12">
        <f>SUM($J$3:J1554)</f>
        <v>13154758</v>
      </c>
      <c r="M1554" s="12">
        <f>SUM($L$183:L1554)</f>
        <v>7011176564</v>
      </c>
      <c r="N1554" s="15">
        <f t="shared" si="245"/>
        <v>540.93225362548958</v>
      </c>
      <c r="O1554" s="12">
        <v>1552</v>
      </c>
      <c r="P1554" s="12" t="s">
        <v>13982</v>
      </c>
      <c r="Q1554" s="12">
        <v>0</v>
      </c>
      <c r="R1554" s="12">
        <v>1746</v>
      </c>
    </row>
    <row r="1555" spans="6:18">
      <c r="F1555" s="12">
        <f>SUM($J$183:J1555)</f>
        <v>12977596</v>
      </c>
      <c r="G1555" s="12">
        <v>1553</v>
      </c>
      <c r="H1555" s="12" t="s">
        <v>13981</v>
      </c>
      <c r="I1555" s="12">
        <v>0</v>
      </c>
      <c r="J1555" s="12">
        <f t="shared" si="244"/>
        <v>16312</v>
      </c>
      <c r="K1555" s="12">
        <v>160000</v>
      </c>
      <c r="L1555" s="12">
        <f>SUM($J$3:J1555)</f>
        <v>13171070</v>
      </c>
      <c r="M1555" s="12">
        <f>SUM($L$183:L1555)</f>
        <v>7024347634</v>
      </c>
      <c r="N1555" s="15">
        <f t="shared" si="245"/>
        <v>541.26724502750744</v>
      </c>
      <c r="O1555" s="12">
        <v>1553</v>
      </c>
      <c r="P1555" s="12" t="s">
        <v>13982</v>
      </c>
      <c r="Q1555" s="12">
        <v>0</v>
      </c>
      <c r="R1555" s="12">
        <v>1746</v>
      </c>
    </row>
    <row r="1556" spans="6:18">
      <c r="F1556" s="12">
        <f>SUM($J$183:J1556)</f>
        <v>12993918</v>
      </c>
      <c r="G1556" s="12">
        <v>1554</v>
      </c>
      <c r="H1556" s="12" t="s">
        <v>13981</v>
      </c>
      <c r="I1556" s="12">
        <v>0</v>
      </c>
      <c r="J1556" s="12">
        <f t="shared" si="244"/>
        <v>16322</v>
      </c>
      <c r="K1556" s="12">
        <v>160000</v>
      </c>
      <c r="L1556" s="12">
        <f>SUM($J$3:J1556)</f>
        <v>13187392</v>
      </c>
      <c r="M1556" s="12">
        <f>SUM($L$183:L1556)</f>
        <v>7037535026</v>
      </c>
      <c r="N1556" s="15">
        <f t="shared" si="245"/>
        <v>541.60223467625394</v>
      </c>
      <c r="O1556" s="12">
        <v>1554</v>
      </c>
      <c r="P1556" s="12" t="s">
        <v>13982</v>
      </c>
      <c r="Q1556" s="12">
        <v>0</v>
      </c>
      <c r="R1556" s="12">
        <v>1746</v>
      </c>
    </row>
    <row r="1557" spans="6:18">
      <c r="F1557" s="12">
        <f>SUM($J$183:J1557)</f>
        <v>13010250</v>
      </c>
      <c r="G1557" s="12">
        <v>1555</v>
      </c>
      <c r="H1557" s="12" t="s">
        <v>13981</v>
      </c>
      <c r="I1557" s="12">
        <v>0</v>
      </c>
      <c r="J1557" s="12">
        <f t="shared" si="244"/>
        <v>16332</v>
      </c>
      <c r="K1557" s="12">
        <v>160000</v>
      </c>
      <c r="L1557" s="12">
        <f>SUM($J$3:J1557)</f>
        <v>13203724</v>
      </c>
      <c r="M1557" s="12">
        <f>SUM($L$183:L1557)</f>
        <v>7050738750</v>
      </c>
      <c r="N1557" s="15">
        <f t="shared" si="245"/>
        <v>541.93722257450861</v>
      </c>
      <c r="O1557" s="12">
        <v>1555</v>
      </c>
      <c r="P1557" s="12" t="s">
        <v>13982</v>
      </c>
      <c r="Q1557" s="12">
        <v>0</v>
      </c>
      <c r="R1557" s="12">
        <v>1746</v>
      </c>
    </row>
    <row r="1558" spans="6:18">
      <c r="F1558" s="12">
        <f>SUM($J$183:J1558)</f>
        <v>13026592</v>
      </c>
      <c r="G1558" s="12">
        <v>1556</v>
      </c>
      <c r="H1558" s="12" t="s">
        <v>13981</v>
      </c>
      <c r="I1558" s="12">
        <v>0</v>
      </c>
      <c r="J1558" s="12">
        <f t="shared" si="244"/>
        <v>16342</v>
      </c>
      <c r="K1558" s="12">
        <v>160000</v>
      </c>
      <c r="L1558" s="12">
        <f>SUM($J$3:J1558)</f>
        <v>13220066</v>
      </c>
      <c r="M1558" s="12">
        <f>SUM($L$183:L1558)</f>
        <v>7063958816</v>
      </c>
      <c r="N1558" s="15">
        <f t="shared" si="245"/>
        <v>542.27220872504495</v>
      </c>
      <c r="O1558" s="12">
        <v>1556</v>
      </c>
      <c r="P1558" s="12" t="s">
        <v>13982</v>
      </c>
      <c r="Q1558" s="12">
        <v>0</v>
      </c>
      <c r="R1558" s="12">
        <v>1746</v>
      </c>
    </row>
    <row r="1559" spans="6:18">
      <c r="F1559" s="12">
        <f>SUM($J$183:J1559)</f>
        <v>13042944</v>
      </c>
      <c r="G1559" s="12">
        <v>1557</v>
      </c>
      <c r="H1559" s="12" t="s">
        <v>13981</v>
      </c>
      <c r="I1559" s="12">
        <v>0</v>
      </c>
      <c r="J1559" s="12">
        <f t="shared" si="244"/>
        <v>16352</v>
      </c>
      <c r="K1559" s="12">
        <v>160000</v>
      </c>
      <c r="L1559" s="12">
        <f>SUM($J$3:J1559)</f>
        <v>13236418</v>
      </c>
      <c r="M1559" s="12">
        <f>SUM($L$183:L1559)</f>
        <v>7077195234</v>
      </c>
      <c r="N1559" s="15">
        <f t="shared" si="245"/>
        <v>542.60719313063066</v>
      </c>
      <c r="O1559" s="12">
        <v>1557</v>
      </c>
      <c r="P1559" s="12" t="s">
        <v>13982</v>
      </c>
      <c r="Q1559" s="12">
        <v>0</v>
      </c>
      <c r="R1559" s="12">
        <v>1746</v>
      </c>
    </row>
    <row r="1560" spans="6:18">
      <c r="F1560" s="12">
        <f>SUM($J$183:J1560)</f>
        <v>13059306</v>
      </c>
      <c r="G1560" s="12">
        <v>1558</v>
      </c>
      <c r="H1560" s="12" t="s">
        <v>13981</v>
      </c>
      <c r="I1560" s="12">
        <v>0</v>
      </c>
      <c r="J1560" s="12">
        <f t="shared" si="244"/>
        <v>16362</v>
      </c>
      <c r="K1560" s="12">
        <v>160000</v>
      </c>
      <c r="L1560" s="12">
        <f>SUM($J$3:J1560)</f>
        <v>13252780</v>
      </c>
      <c r="M1560" s="12">
        <f>SUM($L$183:L1560)</f>
        <v>7090448014</v>
      </c>
      <c r="N1560" s="15">
        <f t="shared" si="245"/>
        <v>542.94217579402766</v>
      </c>
      <c r="O1560" s="12">
        <v>1558</v>
      </c>
      <c r="P1560" s="12" t="s">
        <v>13982</v>
      </c>
      <c r="Q1560" s="12">
        <v>0</v>
      </c>
      <c r="R1560" s="12">
        <v>1746</v>
      </c>
    </row>
    <row r="1561" spans="6:18">
      <c r="F1561" s="12">
        <f>SUM($J$183:J1561)</f>
        <v>13075678</v>
      </c>
      <c r="G1561" s="12">
        <v>1559</v>
      </c>
      <c r="H1561" s="12" t="s">
        <v>13981</v>
      </c>
      <c r="I1561" s="12">
        <v>0</v>
      </c>
      <c r="J1561" s="12">
        <f t="shared" si="244"/>
        <v>16372</v>
      </c>
      <c r="K1561" s="12">
        <v>160000</v>
      </c>
      <c r="L1561" s="12">
        <f>SUM($J$3:J1561)</f>
        <v>13269152</v>
      </c>
      <c r="M1561" s="12">
        <f>SUM($L$183:L1561)</f>
        <v>7103717166</v>
      </c>
      <c r="N1561" s="15">
        <f t="shared" si="245"/>
        <v>543.27715671799194</v>
      </c>
      <c r="O1561" s="12">
        <v>1559</v>
      </c>
      <c r="P1561" s="12" t="s">
        <v>13982</v>
      </c>
      <c r="Q1561" s="12">
        <v>0</v>
      </c>
      <c r="R1561" s="12">
        <v>1746</v>
      </c>
    </row>
    <row r="1562" spans="6:18">
      <c r="F1562" s="12">
        <f>SUM($J$183:J1562)</f>
        <v>13092060</v>
      </c>
      <c r="G1562" s="12">
        <v>1560</v>
      </c>
      <c r="H1562" s="12" t="s">
        <v>13981</v>
      </c>
      <c r="I1562" s="12">
        <v>0</v>
      </c>
      <c r="J1562" s="12">
        <f t="shared" si="244"/>
        <v>16382</v>
      </c>
      <c r="K1562" s="12">
        <v>160000</v>
      </c>
      <c r="L1562" s="12">
        <f>SUM($J$3:J1562)</f>
        <v>13285534</v>
      </c>
      <c r="M1562" s="12">
        <f>SUM($L$183:L1562)</f>
        <v>7117002700</v>
      </c>
      <c r="N1562" s="15">
        <f t="shared" si="245"/>
        <v>543.61213590527393</v>
      </c>
      <c r="O1562" s="12">
        <v>1560</v>
      </c>
      <c r="P1562" s="12" t="s">
        <v>13982</v>
      </c>
      <c r="Q1562" s="12">
        <v>0</v>
      </c>
      <c r="R1562" s="12">
        <v>1746</v>
      </c>
    </row>
    <row r="1563" spans="6:18">
      <c r="F1563" s="12">
        <f>SUM($J$183:J1563)</f>
        <v>13108452</v>
      </c>
      <c r="G1563" s="12">
        <v>1561</v>
      </c>
      <c r="H1563" s="12" t="s">
        <v>13981</v>
      </c>
      <c r="I1563" s="12">
        <v>0</v>
      </c>
      <c r="J1563" s="12">
        <f t="shared" si="244"/>
        <v>16392</v>
      </c>
      <c r="K1563" s="12">
        <v>160000</v>
      </c>
      <c r="L1563" s="12">
        <f>SUM($J$3:J1563)</f>
        <v>13301926</v>
      </c>
      <c r="M1563" s="12">
        <f>SUM($L$183:L1563)</f>
        <v>7130304626</v>
      </c>
      <c r="N1563" s="15">
        <f t="shared" si="245"/>
        <v>543.9471133586178</v>
      </c>
      <c r="O1563" s="12">
        <v>1561</v>
      </c>
      <c r="P1563" s="12" t="s">
        <v>13982</v>
      </c>
      <c r="Q1563" s="12">
        <v>0</v>
      </c>
      <c r="R1563" s="12">
        <v>1746</v>
      </c>
    </row>
    <row r="1564" spans="6:18">
      <c r="F1564" s="12">
        <f>SUM($J$183:J1564)</f>
        <v>13124854</v>
      </c>
      <c r="G1564" s="12">
        <v>1562</v>
      </c>
      <c r="H1564" s="12" t="s">
        <v>13981</v>
      </c>
      <c r="I1564" s="12">
        <v>0</v>
      </c>
      <c r="J1564" s="12">
        <f t="shared" si="244"/>
        <v>16402</v>
      </c>
      <c r="K1564" s="12">
        <v>160000</v>
      </c>
      <c r="L1564" s="12">
        <f>SUM($J$3:J1564)</f>
        <v>13318328</v>
      </c>
      <c r="M1564" s="12">
        <f>SUM($L$183:L1564)</f>
        <v>7143622954</v>
      </c>
      <c r="N1564" s="15">
        <f t="shared" si="245"/>
        <v>544.28208908076238</v>
      </c>
      <c r="O1564" s="12">
        <v>1562</v>
      </c>
      <c r="P1564" s="12" t="s">
        <v>13982</v>
      </c>
      <c r="Q1564" s="12">
        <v>0</v>
      </c>
      <c r="R1564" s="12">
        <v>1746</v>
      </c>
    </row>
    <row r="1565" spans="6:18">
      <c r="F1565" s="12">
        <f>SUM($J$183:J1565)</f>
        <v>13141266</v>
      </c>
      <c r="G1565" s="12">
        <v>1563</v>
      </c>
      <c r="H1565" s="12" t="s">
        <v>13981</v>
      </c>
      <c r="I1565" s="12">
        <v>0</v>
      </c>
      <c r="J1565" s="12">
        <f t="shared" si="244"/>
        <v>16412</v>
      </c>
      <c r="K1565" s="12">
        <v>160000</v>
      </c>
      <c r="L1565" s="12">
        <f>SUM($J$3:J1565)</f>
        <v>13334740</v>
      </c>
      <c r="M1565" s="12">
        <f>SUM($L$183:L1565)</f>
        <v>7156957694</v>
      </c>
      <c r="N1565" s="15">
        <f t="shared" si="245"/>
        <v>544.61706307444047</v>
      </c>
      <c r="O1565" s="12">
        <v>1563</v>
      </c>
      <c r="P1565" s="12" t="s">
        <v>13982</v>
      </c>
      <c r="Q1565" s="12">
        <v>0</v>
      </c>
      <c r="R1565" s="12">
        <v>1746</v>
      </c>
    </row>
    <row r="1566" spans="6:18">
      <c r="F1566" s="12">
        <f>SUM($J$183:J1566)</f>
        <v>13157688</v>
      </c>
      <c r="G1566" s="12">
        <v>1564</v>
      </c>
      <c r="H1566" s="12" t="s">
        <v>13981</v>
      </c>
      <c r="I1566" s="12">
        <v>0</v>
      </c>
      <c r="J1566" s="12">
        <f t="shared" si="244"/>
        <v>16422</v>
      </c>
      <c r="K1566" s="12">
        <v>160000</v>
      </c>
      <c r="L1566" s="12">
        <f>SUM($J$3:J1566)</f>
        <v>13351162</v>
      </c>
      <c r="M1566" s="12">
        <f>SUM($L$183:L1566)</f>
        <v>7170308856</v>
      </c>
      <c r="N1566" s="15">
        <f t="shared" si="245"/>
        <v>544.9520353423793</v>
      </c>
      <c r="O1566" s="12">
        <v>1564</v>
      </c>
      <c r="P1566" s="12" t="s">
        <v>13982</v>
      </c>
      <c r="Q1566" s="12">
        <v>0</v>
      </c>
      <c r="R1566" s="12">
        <v>1746</v>
      </c>
    </row>
    <row r="1567" spans="6:18">
      <c r="F1567" s="12">
        <f>SUM($J$183:J1567)</f>
        <v>13174120</v>
      </c>
      <c r="G1567" s="12">
        <v>1565</v>
      </c>
      <c r="H1567" s="12" t="s">
        <v>13981</v>
      </c>
      <c r="I1567" s="12">
        <v>0</v>
      </c>
      <c r="J1567" s="12">
        <f t="shared" si="244"/>
        <v>16432</v>
      </c>
      <c r="K1567" s="12">
        <v>160000</v>
      </c>
      <c r="L1567" s="12">
        <f>SUM($J$3:J1567)</f>
        <v>13367594</v>
      </c>
      <c r="M1567" s="12">
        <f>SUM($L$183:L1567)</f>
        <v>7183676450</v>
      </c>
      <c r="N1567" s="15">
        <f t="shared" si="245"/>
        <v>545.28700588730021</v>
      </c>
      <c r="O1567" s="12">
        <v>1565</v>
      </c>
      <c r="P1567" s="12" t="s">
        <v>13982</v>
      </c>
      <c r="Q1567" s="12">
        <v>0</v>
      </c>
      <c r="R1567" s="12">
        <v>1746</v>
      </c>
    </row>
    <row r="1568" spans="6:18">
      <c r="F1568" s="12">
        <f>SUM($J$183:J1568)</f>
        <v>13190562</v>
      </c>
      <c r="G1568" s="12">
        <v>1566</v>
      </c>
      <c r="H1568" s="12" t="s">
        <v>13981</v>
      </c>
      <c r="I1568" s="12">
        <v>0</v>
      </c>
      <c r="J1568" s="12">
        <f t="shared" si="244"/>
        <v>16442</v>
      </c>
      <c r="K1568" s="12">
        <v>160000</v>
      </c>
      <c r="L1568" s="12">
        <f>SUM($J$3:J1568)</f>
        <v>13384036</v>
      </c>
      <c r="M1568" s="12">
        <f>SUM($L$183:L1568)</f>
        <v>7197060486</v>
      </c>
      <c r="N1568" s="15">
        <f t="shared" si="245"/>
        <v>545.62197471191905</v>
      </c>
      <c r="O1568" s="12">
        <v>1566</v>
      </c>
      <c r="P1568" s="12" t="s">
        <v>13982</v>
      </c>
      <c r="Q1568" s="12">
        <v>0</v>
      </c>
      <c r="R1568" s="12">
        <v>1746</v>
      </c>
    </row>
    <row r="1569" spans="6:18">
      <c r="F1569" s="12">
        <f>SUM($J$183:J1569)</f>
        <v>13207014</v>
      </c>
      <c r="G1569" s="12">
        <v>1567</v>
      </c>
      <c r="H1569" s="12" t="s">
        <v>13981</v>
      </c>
      <c r="I1569" s="12">
        <v>0</v>
      </c>
      <c r="J1569" s="12">
        <f t="shared" si="244"/>
        <v>16452</v>
      </c>
      <c r="K1569" s="12">
        <v>160000</v>
      </c>
      <c r="L1569" s="12">
        <f>SUM($J$3:J1569)</f>
        <v>13400488</v>
      </c>
      <c r="M1569" s="12">
        <f>SUM($L$183:L1569)</f>
        <v>7210460974</v>
      </c>
      <c r="N1569" s="15">
        <f t="shared" si="245"/>
        <v>545.95694181894555</v>
      </c>
      <c r="O1569" s="12">
        <v>1567</v>
      </c>
      <c r="P1569" s="12" t="s">
        <v>13982</v>
      </c>
      <c r="Q1569" s="12">
        <v>0</v>
      </c>
      <c r="R1569" s="12">
        <v>1746</v>
      </c>
    </row>
    <row r="1570" spans="6:18">
      <c r="F1570" s="12">
        <f>SUM($J$183:J1570)</f>
        <v>13223476</v>
      </c>
      <c r="G1570" s="12">
        <v>1568</v>
      </c>
      <c r="H1570" s="12" t="s">
        <v>13981</v>
      </c>
      <c r="I1570" s="12">
        <v>0</v>
      </c>
      <c r="J1570" s="12">
        <f t="shared" si="244"/>
        <v>16462</v>
      </c>
      <c r="K1570" s="12">
        <v>160000</v>
      </c>
      <c r="L1570" s="12">
        <f>SUM($J$3:J1570)</f>
        <v>13416950</v>
      </c>
      <c r="M1570" s="12">
        <f>SUM($L$183:L1570)</f>
        <v>7223877924</v>
      </c>
      <c r="N1570" s="15">
        <f t="shared" si="245"/>
        <v>546.29190721108432</v>
      </c>
      <c r="O1570" s="12">
        <v>1568</v>
      </c>
      <c r="P1570" s="12" t="s">
        <v>13982</v>
      </c>
      <c r="Q1570" s="12">
        <v>0</v>
      </c>
      <c r="R1570" s="12">
        <v>1746</v>
      </c>
    </row>
    <row r="1571" spans="6:18">
      <c r="F1571" s="12">
        <f>SUM($J$183:J1571)</f>
        <v>13239948</v>
      </c>
      <c r="G1571" s="12">
        <v>1569</v>
      </c>
      <c r="H1571" s="12" t="s">
        <v>13981</v>
      </c>
      <c r="I1571" s="12">
        <v>0</v>
      </c>
      <c r="J1571" s="12">
        <f t="shared" ref="J1571:J1634" si="246">J1570+10</f>
        <v>16472</v>
      </c>
      <c r="K1571" s="12">
        <v>160000</v>
      </c>
      <c r="L1571" s="12">
        <f>SUM($J$3:J1571)</f>
        <v>13433422</v>
      </c>
      <c r="M1571" s="12">
        <f>SUM($L$183:L1571)</f>
        <v>7237311346</v>
      </c>
      <c r="N1571" s="15">
        <f t="shared" si="245"/>
        <v>546.62687089103372</v>
      </c>
      <c r="O1571" s="12">
        <v>1569</v>
      </c>
      <c r="P1571" s="12" t="s">
        <v>13982</v>
      </c>
      <c r="Q1571" s="12">
        <v>0</v>
      </c>
      <c r="R1571" s="12">
        <v>1746</v>
      </c>
    </row>
    <row r="1572" spans="6:18">
      <c r="F1572" s="12">
        <f>SUM($J$183:J1572)</f>
        <v>13256430</v>
      </c>
      <c r="G1572" s="12">
        <v>1570</v>
      </c>
      <c r="H1572" s="12" t="s">
        <v>13981</v>
      </c>
      <c r="I1572" s="12">
        <v>0</v>
      </c>
      <c r="J1572" s="12">
        <f t="shared" si="246"/>
        <v>16482</v>
      </c>
      <c r="K1572" s="12">
        <v>160000</v>
      </c>
      <c r="L1572" s="12">
        <f>SUM($J$3:J1572)</f>
        <v>13449904</v>
      </c>
      <c r="M1572" s="12">
        <f>SUM($L$183:L1572)</f>
        <v>7250761250</v>
      </c>
      <c r="N1572" s="15">
        <f t="shared" si="245"/>
        <v>546.96183286148687</v>
      </c>
      <c r="O1572" s="12">
        <v>1570</v>
      </c>
      <c r="P1572" s="12" t="s">
        <v>13982</v>
      </c>
      <c r="Q1572" s="12">
        <v>0</v>
      </c>
      <c r="R1572" s="12">
        <v>1746</v>
      </c>
    </row>
    <row r="1573" spans="6:18">
      <c r="F1573" s="12">
        <f>SUM($J$183:J1573)</f>
        <v>13272922</v>
      </c>
      <c r="G1573" s="12">
        <v>1571</v>
      </c>
      <c r="H1573" s="12" t="s">
        <v>13981</v>
      </c>
      <c r="I1573" s="12">
        <v>0</v>
      </c>
      <c r="J1573" s="12">
        <f t="shared" si="246"/>
        <v>16492</v>
      </c>
      <c r="K1573" s="12">
        <v>160000</v>
      </c>
      <c r="L1573" s="12">
        <f>SUM($J$3:J1573)</f>
        <v>13466396</v>
      </c>
      <c r="M1573" s="12">
        <f>SUM($L$183:L1573)</f>
        <v>7264227646</v>
      </c>
      <c r="N1573" s="15">
        <f t="shared" si="245"/>
        <v>547.29679312513099</v>
      </c>
      <c r="O1573" s="12">
        <v>1571</v>
      </c>
      <c r="P1573" s="12" t="s">
        <v>13982</v>
      </c>
      <c r="Q1573" s="12">
        <v>0</v>
      </c>
      <c r="R1573" s="12">
        <v>1746</v>
      </c>
    </row>
    <row r="1574" spans="6:18">
      <c r="F1574" s="12">
        <f>SUM($J$183:J1574)</f>
        <v>13289424</v>
      </c>
      <c r="G1574" s="12">
        <v>1572</v>
      </c>
      <c r="H1574" s="12" t="s">
        <v>13981</v>
      </c>
      <c r="I1574" s="12">
        <v>0</v>
      </c>
      <c r="J1574" s="12">
        <f t="shared" si="246"/>
        <v>16502</v>
      </c>
      <c r="K1574" s="12">
        <v>160000</v>
      </c>
      <c r="L1574" s="12">
        <f>SUM($J$3:J1574)</f>
        <v>13482898</v>
      </c>
      <c r="M1574" s="12">
        <f>SUM($L$183:L1574)</f>
        <v>7277710544</v>
      </c>
      <c r="N1574" s="15">
        <f t="shared" si="245"/>
        <v>547.63175168464784</v>
      </c>
      <c r="O1574" s="12">
        <v>1572</v>
      </c>
      <c r="P1574" s="12" t="s">
        <v>13982</v>
      </c>
      <c r="Q1574" s="12">
        <v>0</v>
      </c>
      <c r="R1574" s="12">
        <v>1746</v>
      </c>
    </row>
    <row r="1575" spans="6:18">
      <c r="F1575" s="12">
        <f>SUM($J$183:J1575)</f>
        <v>13305936</v>
      </c>
      <c r="G1575" s="12">
        <v>1573</v>
      </c>
      <c r="H1575" s="12" t="s">
        <v>13981</v>
      </c>
      <c r="I1575" s="12">
        <v>0</v>
      </c>
      <c r="J1575" s="12">
        <f t="shared" si="246"/>
        <v>16512</v>
      </c>
      <c r="K1575" s="12">
        <v>160000</v>
      </c>
      <c r="L1575" s="12">
        <f>SUM($J$3:J1575)</f>
        <v>13499410</v>
      </c>
      <c r="M1575" s="12">
        <f>SUM($L$183:L1575)</f>
        <v>7291209954</v>
      </c>
      <c r="N1575" s="15">
        <f t="shared" si="245"/>
        <v>547.9667085427136</v>
      </c>
      <c r="O1575" s="12">
        <v>1573</v>
      </c>
      <c r="P1575" s="12" t="s">
        <v>13982</v>
      </c>
      <c r="Q1575" s="12">
        <v>0</v>
      </c>
      <c r="R1575" s="12">
        <v>1746</v>
      </c>
    </row>
    <row r="1576" spans="6:18">
      <c r="F1576" s="12">
        <f>SUM($J$183:J1576)</f>
        <v>13322458</v>
      </c>
      <c r="G1576" s="12">
        <v>1574</v>
      </c>
      <c r="H1576" s="12" t="s">
        <v>13981</v>
      </c>
      <c r="I1576" s="12">
        <v>0</v>
      </c>
      <c r="J1576" s="12">
        <f t="shared" si="246"/>
        <v>16522</v>
      </c>
      <c r="K1576" s="12">
        <v>160000</v>
      </c>
      <c r="L1576" s="12">
        <f>SUM($J$3:J1576)</f>
        <v>13515932</v>
      </c>
      <c r="M1576" s="12">
        <f>SUM($L$183:L1576)</f>
        <v>7304725886</v>
      </c>
      <c r="N1576" s="15">
        <f t="shared" si="245"/>
        <v>548.30166370199856</v>
      </c>
      <c r="O1576" s="12">
        <v>1574</v>
      </c>
      <c r="P1576" s="12" t="s">
        <v>13982</v>
      </c>
      <c r="Q1576" s="12">
        <v>0</v>
      </c>
      <c r="R1576" s="12">
        <v>1746</v>
      </c>
    </row>
    <row r="1577" spans="6:18">
      <c r="F1577" s="12">
        <f>SUM($J$183:J1577)</f>
        <v>13338990</v>
      </c>
      <c r="G1577" s="12">
        <v>1575</v>
      </c>
      <c r="H1577" s="12" t="s">
        <v>13981</v>
      </c>
      <c r="I1577" s="12">
        <v>0</v>
      </c>
      <c r="J1577" s="12">
        <f t="shared" si="246"/>
        <v>16532</v>
      </c>
      <c r="K1577" s="12">
        <v>160000</v>
      </c>
      <c r="L1577" s="12">
        <f>SUM($J$3:J1577)</f>
        <v>13532464</v>
      </c>
      <c r="M1577" s="12">
        <f>SUM($L$183:L1577)</f>
        <v>7318258350</v>
      </c>
      <c r="N1577" s="15">
        <f t="shared" si="245"/>
        <v>548.63661716516765</v>
      </c>
      <c r="O1577" s="12">
        <v>1575</v>
      </c>
      <c r="P1577" s="12" t="s">
        <v>13982</v>
      </c>
      <c r="Q1577" s="12">
        <v>0</v>
      </c>
      <c r="R1577" s="12">
        <v>1746</v>
      </c>
    </row>
    <row r="1578" spans="6:18">
      <c r="F1578" s="12">
        <f>SUM($J$183:J1578)</f>
        <v>13355532</v>
      </c>
      <c r="G1578" s="12">
        <v>1576</v>
      </c>
      <c r="H1578" s="12" t="s">
        <v>13981</v>
      </c>
      <c r="I1578" s="12">
        <v>0</v>
      </c>
      <c r="J1578" s="12">
        <f t="shared" si="246"/>
        <v>16542</v>
      </c>
      <c r="K1578" s="12">
        <v>160000</v>
      </c>
      <c r="L1578" s="12">
        <f>SUM($J$3:J1578)</f>
        <v>13549006</v>
      </c>
      <c r="M1578" s="12">
        <f>SUM($L$183:L1578)</f>
        <v>7331807356</v>
      </c>
      <c r="N1578" s="15">
        <f t="shared" si="245"/>
        <v>548.97156893488034</v>
      </c>
      <c r="O1578" s="12">
        <v>1576</v>
      </c>
      <c r="P1578" s="12" t="s">
        <v>13982</v>
      </c>
      <c r="Q1578" s="12">
        <v>0</v>
      </c>
      <c r="R1578" s="12">
        <v>1746</v>
      </c>
    </row>
    <row r="1579" spans="6:18">
      <c r="F1579" s="12">
        <f>SUM($J$183:J1579)</f>
        <v>13372084</v>
      </c>
      <c r="G1579" s="12">
        <v>1577</v>
      </c>
      <c r="H1579" s="12" t="s">
        <v>13981</v>
      </c>
      <c r="I1579" s="12">
        <v>0</v>
      </c>
      <c r="J1579" s="12">
        <f t="shared" si="246"/>
        <v>16552</v>
      </c>
      <c r="K1579" s="12">
        <v>160000</v>
      </c>
      <c r="L1579" s="12">
        <f>SUM($J$3:J1579)</f>
        <v>13565558</v>
      </c>
      <c r="M1579" s="12">
        <f>SUM($L$183:L1579)</f>
        <v>7345372914</v>
      </c>
      <c r="N1579" s="15">
        <f t="shared" si="245"/>
        <v>549.30651901379019</v>
      </c>
      <c r="O1579" s="12">
        <v>1577</v>
      </c>
      <c r="P1579" s="12" t="s">
        <v>13982</v>
      </c>
      <c r="Q1579" s="12">
        <v>0</v>
      </c>
      <c r="R1579" s="12">
        <v>1746</v>
      </c>
    </row>
    <row r="1580" spans="6:18">
      <c r="F1580" s="12">
        <f>SUM($J$183:J1580)</f>
        <v>13388646</v>
      </c>
      <c r="G1580" s="12">
        <v>1578</v>
      </c>
      <c r="H1580" s="12" t="s">
        <v>13981</v>
      </c>
      <c r="I1580" s="12">
        <v>0</v>
      </c>
      <c r="J1580" s="12">
        <f t="shared" si="246"/>
        <v>16562</v>
      </c>
      <c r="K1580" s="12">
        <v>160000</v>
      </c>
      <c r="L1580" s="12">
        <f>SUM($J$3:J1580)</f>
        <v>13582120</v>
      </c>
      <c r="M1580" s="12">
        <f>SUM($L$183:L1580)</f>
        <v>7358955034</v>
      </c>
      <c r="N1580" s="15">
        <f t="shared" si="245"/>
        <v>549.64146740454566</v>
      </c>
      <c r="O1580" s="12">
        <v>1578</v>
      </c>
      <c r="P1580" s="12" t="s">
        <v>13982</v>
      </c>
      <c r="Q1580" s="12">
        <v>0</v>
      </c>
      <c r="R1580" s="12">
        <v>1746</v>
      </c>
    </row>
    <row r="1581" spans="6:18">
      <c r="F1581" s="12">
        <f>SUM($J$183:J1581)</f>
        <v>13405218</v>
      </c>
      <c r="G1581" s="12">
        <v>1579</v>
      </c>
      <c r="H1581" s="12" t="s">
        <v>13981</v>
      </c>
      <c r="I1581" s="12">
        <v>0</v>
      </c>
      <c r="J1581" s="12">
        <f t="shared" si="246"/>
        <v>16572</v>
      </c>
      <c r="K1581" s="12">
        <v>160000</v>
      </c>
      <c r="L1581" s="12">
        <f>SUM($J$3:J1581)</f>
        <v>13598692</v>
      </c>
      <c r="M1581" s="12">
        <f>SUM($L$183:L1581)</f>
        <v>7372553726</v>
      </c>
      <c r="N1581" s="15">
        <f t="shared" si="245"/>
        <v>549.97641410978918</v>
      </c>
      <c r="O1581" s="12">
        <v>1579</v>
      </c>
      <c r="P1581" s="12" t="s">
        <v>13982</v>
      </c>
      <c r="Q1581" s="12">
        <v>0</v>
      </c>
      <c r="R1581" s="12">
        <v>1746</v>
      </c>
    </row>
    <row r="1582" spans="6:18">
      <c r="F1582" s="12">
        <f>SUM($J$183:J1582)</f>
        <v>13421800</v>
      </c>
      <c r="G1582" s="12">
        <v>1580</v>
      </c>
      <c r="H1582" s="12" t="s">
        <v>13981</v>
      </c>
      <c r="I1582" s="12">
        <v>0</v>
      </c>
      <c r="J1582" s="12">
        <f t="shared" si="246"/>
        <v>16582</v>
      </c>
      <c r="K1582" s="12">
        <v>160000</v>
      </c>
      <c r="L1582" s="12">
        <f>SUM($J$3:J1582)</f>
        <v>13615274</v>
      </c>
      <c r="M1582" s="12">
        <f>SUM($L$183:L1582)</f>
        <v>7386169000</v>
      </c>
      <c r="N1582" s="15">
        <f t="shared" si="245"/>
        <v>550.31135913215815</v>
      </c>
      <c r="O1582" s="12">
        <v>1580</v>
      </c>
      <c r="P1582" s="12" t="s">
        <v>13982</v>
      </c>
      <c r="Q1582" s="12">
        <v>0</v>
      </c>
      <c r="R1582" s="12">
        <v>1746</v>
      </c>
    </row>
    <row r="1583" spans="6:18">
      <c r="F1583" s="12">
        <f>SUM($J$183:J1583)</f>
        <v>13438392</v>
      </c>
      <c r="G1583" s="12">
        <v>1581</v>
      </c>
      <c r="H1583" s="12" t="s">
        <v>13981</v>
      </c>
      <c r="I1583" s="12">
        <v>0</v>
      </c>
      <c r="J1583" s="12">
        <f t="shared" si="246"/>
        <v>16592</v>
      </c>
      <c r="K1583" s="12">
        <v>160000</v>
      </c>
      <c r="L1583" s="12">
        <f>SUM($J$3:J1583)</f>
        <v>13631866</v>
      </c>
      <c r="M1583" s="12">
        <f>SUM($L$183:L1583)</f>
        <v>7399800866</v>
      </c>
      <c r="N1583" s="15">
        <f t="shared" si="245"/>
        <v>550.64630247428408</v>
      </c>
      <c r="O1583" s="12">
        <v>1581</v>
      </c>
      <c r="P1583" s="12" t="s">
        <v>13982</v>
      </c>
      <c r="Q1583" s="12">
        <v>0</v>
      </c>
      <c r="R1583" s="12">
        <v>1746</v>
      </c>
    </row>
    <row r="1584" spans="6:18">
      <c r="F1584" s="12">
        <f>SUM($J$183:J1584)</f>
        <v>13454994</v>
      </c>
      <c r="G1584" s="12">
        <v>1582</v>
      </c>
      <c r="H1584" s="12" t="s">
        <v>13981</v>
      </c>
      <c r="I1584" s="12">
        <v>0</v>
      </c>
      <c r="J1584" s="12">
        <f t="shared" si="246"/>
        <v>16602</v>
      </c>
      <c r="K1584" s="12">
        <v>160000</v>
      </c>
      <c r="L1584" s="12">
        <f>SUM($J$3:J1584)</f>
        <v>13648468</v>
      </c>
      <c r="M1584" s="12">
        <f>SUM($L$183:L1584)</f>
        <v>7413449334</v>
      </c>
      <c r="N1584" s="15">
        <f t="shared" si="245"/>
        <v>550.98124413879339</v>
      </c>
      <c r="O1584" s="12">
        <v>1582</v>
      </c>
      <c r="P1584" s="12" t="s">
        <v>13982</v>
      </c>
      <c r="Q1584" s="12">
        <v>0</v>
      </c>
      <c r="R1584" s="12">
        <v>1746</v>
      </c>
    </row>
    <row r="1585" spans="6:18">
      <c r="F1585" s="12">
        <f>SUM($J$183:J1585)</f>
        <v>13471606</v>
      </c>
      <c r="G1585" s="12">
        <v>1583</v>
      </c>
      <c r="H1585" s="12" t="s">
        <v>13981</v>
      </c>
      <c r="I1585" s="12">
        <v>0</v>
      </c>
      <c r="J1585" s="12">
        <f t="shared" si="246"/>
        <v>16612</v>
      </c>
      <c r="K1585" s="12">
        <v>160000</v>
      </c>
      <c r="L1585" s="12">
        <f>SUM($J$3:J1585)</f>
        <v>13665080</v>
      </c>
      <c r="M1585" s="12">
        <f>SUM($L$183:L1585)</f>
        <v>7427114414</v>
      </c>
      <c r="N1585" s="15">
        <f t="shared" si="245"/>
        <v>551.31618412830665</v>
      </c>
      <c r="O1585" s="12">
        <v>1583</v>
      </c>
      <c r="P1585" s="12" t="s">
        <v>13982</v>
      </c>
      <c r="Q1585" s="12">
        <v>0</v>
      </c>
      <c r="R1585" s="12">
        <v>1746</v>
      </c>
    </row>
    <row r="1586" spans="6:18">
      <c r="F1586" s="12">
        <f>SUM($J$183:J1586)</f>
        <v>13488228</v>
      </c>
      <c r="G1586" s="12">
        <v>1584</v>
      </c>
      <c r="H1586" s="12" t="s">
        <v>13981</v>
      </c>
      <c r="I1586" s="12">
        <v>0</v>
      </c>
      <c r="J1586" s="12">
        <f t="shared" si="246"/>
        <v>16622</v>
      </c>
      <c r="K1586" s="12">
        <v>160000</v>
      </c>
      <c r="L1586" s="12">
        <f>SUM($J$3:J1586)</f>
        <v>13681702</v>
      </c>
      <c r="M1586" s="12">
        <f>SUM($L$183:L1586)</f>
        <v>7440796116</v>
      </c>
      <c r="N1586" s="15">
        <f t="shared" si="245"/>
        <v>551.65112244543911</v>
      </c>
      <c r="O1586" s="12">
        <v>1584</v>
      </c>
      <c r="P1586" s="12" t="s">
        <v>13982</v>
      </c>
      <c r="Q1586" s="12">
        <v>0</v>
      </c>
      <c r="R1586" s="12">
        <v>1746</v>
      </c>
    </row>
    <row r="1587" spans="6:18">
      <c r="F1587" s="12">
        <f>SUM($J$183:J1587)</f>
        <v>13504860</v>
      </c>
      <c r="G1587" s="12">
        <v>1585</v>
      </c>
      <c r="H1587" s="12" t="s">
        <v>13981</v>
      </c>
      <c r="I1587" s="12">
        <v>0</v>
      </c>
      <c r="J1587" s="12">
        <f t="shared" si="246"/>
        <v>16632</v>
      </c>
      <c r="K1587" s="12">
        <v>160000</v>
      </c>
      <c r="L1587" s="12">
        <f>SUM($J$3:J1587)</f>
        <v>13698334</v>
      </c>
      <c r="M1587" s="12">
        <f>SUM($L$183:L1587)</f>
        <v>7454494450</v>
      </c>
      <c r="N1587" s="15">
        <f t="shared" si="245"/>
        <v>551.9860590928007</v>
      </c>
      <c r="O1587" s="12">
        <v>1585</v>
      </c>
      <c r="P1587" s="12" t="s">
        <v>13982</v>
      </c>
      <c r="Q1587" s="12">
        <v>0</v>
      </c>
      <c r="R1587" s="12">
        <v>1746</v>
      </c>
    </row>
    <row r="1588" spans="6:18">
      <c r="F1588" s="12">
        <f>SUM($J$183:J1588)</f>
        <v>13521502</v>
      </c>
      <c r="G1588" s="12">
        <v>1586</v>
      </c>
      <c r="H1588" s="12" t="s">
        <v>13981</v>
      </c>
      <c r="I1588" s="12">
        <v>0</v>
      </c>
      <c r="J1588" s="12">
        <f t="shared" si="246"/>
        <v>16642</v>
      </c>
      <c r="K1588" s="12">
        <v>160000</v>
      </c>
      <c r="L1588" s="12">
        <f>SUM($J$3:J1588)</f>
        <v>13714976</v>
      </c>
      <c r="M1588" s="12">
        <f>SUM($L$183:L1588)</f>
        <v>7468209426</v>
      </c>
      <c r="N1588" s="15">
        <f t="shared" si="245"/>
        <v>552.32099407299575</v>
      </c>
      <c r="O1588" s="12">
        <v>1586</v>
      </c>
      <c r="P1588" s="12" t="s">
        <v>13982</v>
      </c>
      <c r="Q1588" s="12">
        <v>0</v>
      </c>
      <c r="R1588" s="12">
        <v>1746</v>
      </c>
    </row>
    <row r="1589" spans="6:18">
      <c r="F1589" s="12">
        <f>SUM($J$183:J1589)</f>
        <v>13538154</v>
      </c>
      <c r="G1589" s="12">
        <v>1587</v>
      </c>
      <c r="H1589" s="12" t="s">
        <v>13981</v>
      </c>
      <c r="I1589" s="12">
        <v>0</v>
      </c>
      <c r="J1589" s="12">
        <f t="shared" si="246"/>
        <v>16652</v>
      </c>
      <c r="K1589" s="12">
        <v>160000</v>
      </c>
      <c r="L1589" s="12">
        <f>SUM($J$3:J1589)</f>
        <v>13731628</v>
      </c>
      <c r="M1589" s="12">
        <f>SUM($L$183:L1589)</f>
        <v>7481941054</v>
      </c>
      <c r="N1589" s="15">
        <f t="shared" si="245"/>
        <v>552.65592738862324</v>
      </c>
      <c r="O1589" s="12">
        <v>1587</v>
      </c>
      <c r="P1589" s="12" t="s">
        <v>13982</v>
      </c>
      <c r="Q1589" s="12">
        <v>0</v>
      </c>
      <c r="R1589" s="12">
        <v>1746</v>
      </c>
    </row>
    <row r="1590" spans="6:18">
      <c r="F1590" s="12">
        <f>SUM($J$183:J1590)</f>
        <v>13554816</v>
      </c>
      <c r="G1590" s="12">
        <v>1588</v>
      </c>
      <c r="H1590" s="12" t="s">
        <v>13981</v>
      </c>
      <c r="I1590" s="12">
        <v>0</v>
      </c>
      <c r="J1590" s="12">
        <f t="shared" si="246"/>
        <v>16662</v>
      </c>
      <c r="K1590" s="12">
        <v>160000</v>
      </c>
      <c r="L1590" s="12">
        <f>SUM($J$3:J1590)</f>
        <v>13748290</v>
      </c>
      <c r="M1590" s="12">
        <f>SUM($L$183:L1590)</f>
        <v>7495689344</v>
      </c>
      <c r="N1590" s="15">
        <f t="shared" si="245"/>
        <v>552.99085904227695</v>
      </c>
      <c r="O1590" s="12">
        <v>1588</v>
      </c>
      <c r="P1590" s="12" t="s">
        <v>13982</v>
      </c>
      <c r="Q1590" s="12">
        <v>0</v>
      </c>
      <c r="R1590" s="12">
        <v>1746</v>
      </c>
    </row>
    <row r="1591" spans="6:18">
      <c r="F1591" s="12">
        <f>SUM($J$183:J1591)</f>
        <v>13571488</v>
      </c>
      <c r="G1591" s="12">
        <v>1589</v>
      </c>
      <c r="H1591" s="12" t="s">
        <v>13981</v>
      </c>
      <c r="I1591" s="12">
        <v>0</v>
      </c>
      <c r="J1591" s="12">
        <f t="shared" si="246"/>
        <v>16672</v>
      </c>
      <c r="K1591" s="12">
        <v>160000</v>
      </c>
      <c r="L1591" s="12">
        <f>SUM($J$3:J1591)</f>
        <v>13764962</v>
      </c>
      <c r="M1591" s="12">
        <f>SUM($L$183:L1591)</f>
        <v>7509454306</v>
      </c>
      <c r="N1591" s="15">
        <f t="shared" ref="N1591:N1654" si="247">M1591/F1591</f>
        <v>553.32578903654485</v>
      </c>
      <c r="O1591" s="12">
        <v>1589</v>
      </c>
      <c r="P1591" s="12" t="s">
        <v>13982</v>
      </c>
      <c r="Q1591" s="12">
        <v>0</v>
      </c>
      <c r="R1591" s="12">
        <v>1746</v>
      </c>
    </row>
    <row r="1592" spans="6:18">
      <c r="F1592" s="12">
        <f>SUM($J$183:J1592)</f>
        <v>13588170</v>
      </c>
      <c r="G1592" s="12">
        <v>1590</v>
      </c>
      <c r="H1592" s="12" t="s">
        <v>13981</v>
      </c>
      <c r="I1592" s="12">
        <v>0</v>
      </c>
      <c r="J1592" s="12">
        <f t="shared" si="246"/>
        <v>16682</v>
      </c>
      <c r="K1592" s="12">
        <v>160000</v>
      </c>
      <c r="L1592" s="12">
        <f>SUM($J$3:J1592)</f>
        <v>13781644</v>
      </c>
      <c r="M1592" s="12">
        <f>SUM($L$183:L1592)</f>
        <v>7523235950</v>
      </c>
      <c r="N1592" s="15">
        <f t="shared" si="247"/>
        <v>553.66071737400989</v>
      </c>
      <c r="O1592" s="12">
        <v>1590</v>
      </c>
      <c r="P1592" s="12" t="s">
        <v>13982</v>
      </c>
      <c r="Q1592" s="12">
        <v>0</v>
      </c>
      <c r="R1592" s="12">
        <v>1746</v>
      </c>
    </row>
    <row r="1593" spans="6:18">
      <c r="F1593" s="12">
        <f>SUM($J$183:J1593)</f>
        <v>13604862</v>
      </c>
      <c r="G1593" s="12">
        <v>1591</v>
      </c>
      <c r="H1593" s="12" t="s">
        <v>13981</v>
      </c>
      <c r="I1593" s="12">
        <v>0</v>
      </c>
      <c r="J1593" s="12">
        <f t="shared" si="246"/>
        <v>16692</v>
      </c>
      <c r="K1593" s="12">
        <v>160000</v>
      </c>
      <c r="L1593" s="12">
        <f>SUM($J$3:J1593)</f>
        <v>13798336</v>
      </c>
      <c r="M1593" s="12">
        <f>SUM($L$183:L1593)</f>
        <v>7537034286</v>
      </c>
      <c r="N1593" s="15">
        <f t="shared" si="247"/>
        <v>553.99564405724948</v>
      </c>
      <c r="O1593" s="12">
        <v>1591</v>
      </c>
      <c r="P1593" s="12" t="s">
        <v>13982</v>
      </c>
      <c r="Q1593" s="12">
        <v>0</v>
      </c>
      <c r="R1593" s="12">
        <v>1746</v>
      </c>
    </row>
    <row r="1594" spans="6:18">
      <c r="F1594" s="12">
        <f>SUM($J$183:J1594)</f>
        <v>13621564</v>
      </c>
      <c r="G1594" s="12">
        <v>1592</v>
      </c>
      <c r="H1594" s="12" t="s">
        <v>13981</v>
      </c>
      <c r="I1594" s="12">
        <v>0</v>
      </c>
      <c r="J1594" s="12">
        <f t="shared" si="246"/>
        <v>16702</v>
      </c>
      <c r="K1594" s="12">
        <v>160000</v>
      </c>
      <c r="L1594" s="12">
        <f>SUM($J$3:J1594)</f>
        <v>13815038</v>
      </c>
      <c r="M1594" s="12">
        <f>SUM($L$183:L1594)</f>
        <v>7550849324</v>
      </c>
      <c r="N1594" s="15">
        <f t="shared" si="247"/>
        <v>554.33056908883589</v>
      </c>
      <c r="O1594" s="12">
        <v>1592</v>
      </c>
      <c r="P1594" s="12" t="s">
        <v>13982</v>
      </c>
      <c r="Q1594" s="12">
        <v>0</v>
      </c>
      <c r="R1594" s="12">
        <v>1746</v>
      </c>
    </row>
    <row r="1595" spans="6:18">
      <c r="F1595" s="12">
        <f>SUM($J$183:J1595)</f>
        <v>13638276</v>
      </c>
      <c r="G1595" s="12">
        <v>1593</v>
      </c>
      <c r="H1595" s="12" t="s">
        <v>13981</v>
      </c>
      <c r="I1595" s="12">
        <v>0</v>
      </c>
      <c r="J1595" s="12">
        <f t="shared" si="246"/>
        <v>16712</v>
      </c>
      <c r="K1595" s="12">
        <v>160000</v>
      </c>
      <c r="L1595" s="12">
        <f>SUM($J$3:J1595)</f>
        <v>13831750</v>
      </c>
      <c r="M1595" s="12">
        <f>SUM($L$183:L1595)</f>
        <v>7564681074</v>
      </c>
      <c r="N1595" s="15">
        <f t="shared" si="247"/>
        <v>554.66549247133582</v>
      </c>
      <c r="O1595" s="12">
        <v>1593</v>
      </c>
      <c r="P1595" s="12" t="s">
        <v>13982</v>
      </c>
      <c r="Q1595" s="12">
        <v>0</v>
      </c>
      <c r="R1595" s="12">
        <v>1746</v>
      </c>
    </row>
    <row r="1596" spans="6:18">
      <c r="F1596" s="12">
        <f>SUM($J$183:J1596)</f>
        <v>13654998</v>
      </c>
      <c r="G1596" s="12">
        <v>1594</v>
      </c>
      <c r="H1596" s="12" t="s">
        <v>13981</v>
      </c>
      <c r="I1596" s="12">
        <v>0</v>
      </c>
      <c r="J1596" s="12">
        <f t="shared" si="246"/>
        <v>16722</v>
      </c>
      <c r="K1596" s="12">
        <v>160000</v>
      </c>
      <c r="L1596" s="12">
        <f>SUM($J$3:J1596)</f>
        <v>13848472</v>
      </c>
      <c r="M1596" s="12">
        <f>SUM($L$183:L1596)</f>
        <v>7578529546</v>
      </c>
      <c r="N1596" s="15">
        <f t="shared" si="247"/>
        <v>555.00041420731077</v>
      </c>
      <c r="O1596" s="12">
        <v>1594</v>
      </c>
      <c r="P1596" s="12" t="s">
        <v>13982</v>
      </c>
      <c r="Q1596" s="12">
        <v>0</v>
      </c>
      <c r="R1596" s="12">
        <v>1746</v>
      </c>
    </row>
    <row r="1597" spans="6:18">
      <c r="F1597" s="12">
        <f>SUM($J$183:J1597)</f>
        <v>13671730</v>
      </c>
      <c r="G1597" s="12">
        <v>1595</v>
      </c>
      <c r="H1597" s="12" t="s">
        <v>13981</v>
      </c>
      <c r="I1597" s="12">
        <v>0</v>
      </c>
      <c r="J1597" s="12">
        <f t="shared" si="246"/>
        <v>16732</v>
      </c>
      <c r="K1597" s="12">
        <v>160000</v>
      </c>
      <c r="L1597" s="12">
        <f>SUM($J$3:J1597)</f>
        <v>13865204</v>
      </c>
      <c r="M1597" s="12">
        <f>SUM($L$183:L1597)</f>
        <v>7592394750</v>
      </c>
      <c r="N1597" s="15">
        <f t="shared" si="247"/>
        <v>555.33533429931686</v>
      </c>
      <c r="O1597" s="12">
        <v>1595</v>
      </c>
      <c r="P1597" s="12" t="s">
        <v>13982</v>
      </c>
      <c r="Q1597" s="12">
        <v>0</v>
      </c>
      <c r="R1597" s="12">
        <v>1746</v>
      </c>
    </row>
    <row r="1598" spans="6:18">
      <c r="F1598" s="12">
        <f>SUM($J$183:J1598)</f>
        <v>13688472</v>
      </c>
      <c r="G1598" s="12">
        <v>1596</v>
      </c>
      <c r="H1598" s="12" t="s">
        <v>13981</v>
      </c>
      <c r="I1598" s="12">
        <v>0</v>
      </c>
      <c r="J1598" s="12">
        <f t="shared" si="246"/>
        <v>16742</v>
      </c>
      <c r="K1598" s="12">
        <v>160000</v>
      </c>
      <c r="L1598" s="12">
        <f>SUM($J$3:J1598)</f>
        <v>13881946</v>
      </c>
      <c r="M1598" s="12">
        <f>SUM($L$183:L1598)</f>
        <v>7606276696</v>
      </c>
      <c r="N1598" s="15">
        <f t="shared" si="247"/>
        <v>555.67025274990522</v>
      </c>
      <c r="O1598" s="12">
        <v>1596</v>
      </c>
      <c r="P1598" s="12" t="s">
        <v>13982</v>
      </c>
      <c r="Q1598" s="12">
        <v>0</v>
      </c>
      <c r="R1598" s="12">
        <v>1746</v>
      </c>
    </row>
    <row r="1599" spans="6:18">
      <c r="F1599" s="12">
        <f>SUM($J$183:J1599)</f>
        <v>13705224</v>
      </c>
      <c r="G1599" s="12">
        <v>1597</v>
      </c>
      <c r="H1599" s="12" t="s">
        <v>13981</v>
      </c>
      <c r="I1599" s="12">
        <v>0</v>
      </c>
      <c r="J1599" s="12">
        <f t="shared" si="246"/>
        <v>16752</v>
      </c>
      <c r="K1599" s="12">
        <v>160000</v>
      </c>
      <c r="L1599" s="12">
        <f>SUM($J$3:J1599)</f>
        <v>13898698</v>
      </c>
      <c r="M1599" s="12">
        <f>SUM($L$183:L1599)</f>
        <v>7620175394</v>
      </c>
      <c r="N1599" s="15">
        <f t="shared" si="247"/>
        <v>556.00516956162119</v>
      </c>
      <c r="O1599" s="12">
        <v>1597</v>
      </c>
      <c r="P1599" s="12" t="s">
        <v>13982</v>
      </c>
      <c r="Q1599" s="12">
        <v>0</v>
      </c>
      <c r="R1599" s="12">
        <v>1746</v>
      </c>
    </row>
    <row r="1600" spans="6:18">
      <c r="F1600" s="12">
        <f>SUM($J$183:J1600)</f>
        <v>13721986</v>
      </c>
      <c r="G1600" s="12">
        <v>1598</v>
      </c>
      <c r="H1600" s="12" t="s">
        <v>13981</v>
      </c>
      <c r="I1600" s="12">
        <v>0</v>
      </c>
      <c r="J1600" s="12">
        <f t="shared" si="246"/>
        <v>16762</v>
      </c>
      <c r="K1600" s="12">
        <v>160000</v>
      </c>
      <c r="L1600" s="12">
        <f>SUM($J$3:J1600)</f>
        <v>13915460</v>
      </c>
      <c r="M1600" s="12">
        <f>SUM($L$183:L1600)</f>
        <v>7634090854</v>
      </c>
      <c r="N1600" s="15">
        <f t="shared" si="247"/>
        <v>556.34008473700533</v>
      </c>
      <c r="O1600" s="12">
        <v>1598</v>
      </c>
      <c r="P1600" s="12" t="s">
        <v>13982</v>
      </c>
      <c r="Q1600" s="12">
        <v>0</v>
      </c>
      <c r="R1600" s="12">
        <v>1746</v>
      </c>
    </row>
    <row r="1601" spans="6:18">
      <c r="F1601" s="12">
        <f>SUM($J$183:J1601)</f>
        <v>13738758</v>
      </c>
      <c r="G1601" s="12">
        <v>1599</v>
      </c>
      <c r="H1601" s="12" t="s">
        <v>13981</v>
      </c>
      <c r="I1601" s="12">
        <v>0</v>
      </c>
      <c r="J1601" s="12">
        <f t="shared" si="246"/>
        <v>16772</v>
      </c>
      <c r="K1601" s="12">
        <v>160000</v>
      </c>
      <c r="L1601" s="12">
        <f>SUM($J$3:J1601)</f>
        <v>13932232</v>
      </c>
      <c r="M1601" s="12">
        <f>SUM($L$183:L1601)</f>
        <v>7648023086</v>
      </c>
      <c r="N1601" s="15">
        <f t="shared" si="247"/>
        <v>556.67499827859262</v>
      </c>
      <c r="O1601" s="12">
        <v>1599</v>
      </c>
      <c r="P1601" s="12" t="s">
        <v>13982</v>
      </c>
      <c r="Q1601" s="12">
        <v>0</v>
      </c>
      <c r="R1601" s="12">
        <v>1746</v>
      </c>
    </row>
    <row r="1602" spans="6:18">
      <c r="F1602" s="12">
        <f>SUM($J$183:J1602)</f>
        <v>13755540</v>
      </c>
      <c r="G1602" s="12">
        <v>1600</v>
      </c>
      <c r="H1602" s="12" t="s">
        <v>13981</v>
      </c>
      <c r="I1602" s="12">
        <v>0</v>
      </c>
      <c r="J1602" s="12">
        <f t="shared" si="246"/>
        <v>16782</v>
      </c>
      <c r="K1602" s="12">
        <v>160000</v>
      </c>
      <c r="L1602" s="12">
        <f>SUM($J$3:J1602)</f>
        <v>13949014</v>
      </c>
      <c r="M1602" s="12">
        <f>SUM($L$183:L1602)</f>
        <v>7661972100</v>
      </c>
      <c r="N1602" s="15">
        <f t="shared" si="247"/>
        <v>557.00991018891295</v>
      </c>
      <c r="O1602" s="12">
        <v>1600</v>
      </c>
      <c r="P1602" s="12" t="s">
        <v>13982</v>
      </c>
      <c r="Q1602" s="12">
        <v>0</v>
      </c>
      <c r="R1602" s="12">
        <v>1746</v>
      </c>
    </row>
    <row r="1603" spans="6:18">
      <c r="F1603" s="12">
        <f>SUM($J$183:J1603)</f>
        <v>13772332</v>
      </c>
      <c r="G1603" s="12">
        <v>1601</v>
      </c>
      <c r="H1603" s="12" t="s">
        <v>13981</v>
      </c>
      <c r="I1603" s="12">
        <v>0</v>
      </c>
      <c r="J1603" s="12">
        <f t="shared" si="246"/>
        <v>16792</v>
      </c>
      <c r="K1603" s="12">
        <v>160000</v>
      </c>
      <c r="L1603" s="12">
        <f>SUM($J$3:J1603)</f>
        <v>13965806</v>
      </c>
      <c r="M1603" s="12">
        <f>SUM($L$183:L1603)</f>
        <v>7675937906</v>
      </c>
      <c r="N1603" s="15">
        <f t="shared" si="247"/>
        <v>557.34482047049107</v>
      </c>
      <c r="O1603" s="12">
        <v>1601</v>
      </c>
      <c r="P1603" s="12" t="s">
        <v>13982</v>
      </c>
      <c r="Q1603" s="12">
        <v>0</v>
      </c>
      <c r="R1603" s="12">
        <v>1746</v>
      </c>
    </row>
    <row r="1604" spans="6:18">
      <c r="F1604" s="12">
        <f>SUM($J$183:J1604)</f>
        <v>13789134</v>
      </c>
      <c r="G1604" s="12">
        <v>1602</v>
      </c>
      <c r="H1604" s="12" t="s">
        <v>13981</v>
      </c>
      <c r="I1604" s="12">
        <v>0</v>
      </c>
      <c r="J1604" s="12">
        <f t="shared" si="246"/>
        <v>16802</v>
      </c>
      <c r="K1604" s="12">
        <v>160000</v>
      </c>
      <c r="L1604" s="12">
        <f>SUM($J$3:J1604)</f>
        <v>13982608</v>
      </c>
      <c r="M1604" s="12">
        <f>SUM($L$183:L1604)</f>
        <v>7689920514</v>
      </c>
      <c r="N1604" s="15">
        <f t="shared" si="247"/>
        <v>557.67972912584651</v>
      </c>
      <c r="O1604" s="12">
        <v>1602</v>
      </c>
      <c r="P1604" s="12" t="s">
        <v>13982</v>
      </c>
      <c r="Q1604" s="12">
        <v>0</v>
      </c>
      <c r="R1604" s="12">
        <v>1746</v>
      </c>
    </row>
    <row r="1605" spans="6:18">
      <c r="F1605" s="12">
        <f>SUM($J$183:J1605)</f>
        <v>13805946</v>
      </c>
      <c r="G1605" s="12">
        <v>1603</v>
      </c>
      <c r="H1605" s="12" t="s">
        <v>13981</v>
      </c>
      <c r="I1605" s="12">
        <v>0</v>
      </c>
      <c r="J1605" s="12">
        <f t="shared" si="246"/>
        <v>16812</v>
      </c>
      <c r="K1605" s="12">
        <v>160000</v>
      </c>
      <c r="L1605" s="12">
        <f>SUM($J$3:J1605)</f>
        <v>13999420</v>
      </c>
      <c r="M1605" s="12">
        <f>SUM($L$183:L1605)</f>
        <v>7703919934</v>
      </c>
      <c r="N1605" s="15">
        <f t="shared" si="247"/>
        <v>558.01463615749333</v>
      </c>
      <c r="O1605" s="12">
        <v>1603</v>
      </c>
      <c r="P1605" s="12" t="s">
        <v>13982</v>
      </c>
      <c r="Q1605" s="12">
        <v>0</v>
      </c>
      <c r="R1605" s="12">
        <v>1746</v>
      </c>
    </row>
    <row r="1606" spans="6:18">
      <c r="F1606" s="12">
        <f>SUM($J$183:J1606)</f>
        <v>13822768</v>
      </c>
      <c r="G1606" s="12">
        <v>1604</v>
      </c>
      <c r="H1606" s="12" t="s">
        <v>13981</v>
      </c>
      <c r="I1606" s="12">
        <v>0</v>
      </c>
      <c r="J1606" s="12">
        <f t="shared" si="246"/>
        <v>16822</v>
      </c>
      <c r="K1606" s="12">
        <v>160000</v>
      </c>
      <c r="L1606" s="12">
        <f>SUM($J$3:J1606)</f>
        <v>14016242</v>
      </c>
      <c r="M1606" s="12">
        <f>SUM($L$183:L1606)</f>
        <v>7717936176</v>
      </c>
      <c r="N1606" s="15">
        <f t="shared" si="247"/>
        <v>558.34954156794061</v>
      </c>
      <c r="O1606" s="12">
        <v>1604</v>
      </c>
      <c r="P1606" s="12" t="s">
        <v>13982</v>
      </c>
      <c r="Q1606" s="12">
        <v>0</v>
      </c>
      <c r="R1606" s="12">
        <v>1746</v>
      </c>
    </row>
    <row r="1607" spans="6:18">
      <c r="F1607" s="12">
        <f>SUM($J$183:J1607)</f>
        <v>13839600</v>
      </c>
      <c r="G1607" s="12">
        <v>1605</v>
      </c>
      <c r="H1607" s="12" t="s">
        <v>13981</v>
      </c>
      <c r="I1607" s="12">
        <v>0</v>
      </c>
      <c r="J1607" s="12">
        <f t="shared" si="246"/>
        <v>16832</v>
      </c>
      <c r="K1607" s="12">
        <v>160000</v>
      </c>
      <c r="L1607" s="12">
        <f>SUM($J$3:J1607)</f>
        <v>14033074</v>
      </c>
      <c r="M1607" s="12">
        <f>SUM($L$183:L1607)</f>
        <v>7731969250</v>
      </c>
      <c r="N1607" s="15">
        <f t="shared" si="247"/>
        <v>558.68444535969252</v>
      </c>
      <c r="O1607" s="12">
        <v>1605</v>
      </c>
      <c r="P1607" s="12" t="s">
        <v>13982</v>
      </c>
      <c r="Q1607" s="12">
        <v>0</v>
      </c>
      <c r="R1607" s="12">
        <v>1746</v>
      </c>
    </row>
    <row r="1608" spans="6:18">
      <c r="F1608" s="12">
        <f>SUM($J$183:J1608)</f>
        <v>13856442</v>
      </c>
      <c r="G1608" s="12">
        <v>1606</v>
      </c>
      <c r="H1608" s="12" t="s">
        <v>13981</v>
      </c>
      <c r="I1608" s="12">
        <v>0</v>
      </c>
      <c r="J1608" s="12">
        <f t="shared" si="246"/>
        <v>16842</v>
      </c>
      <c r="K1608" s="12">
        <v>160000</v>
      </c>
      <c r="L1608" s="12">
        <f>SUM($J$3:J1608)</f>
        <v>14049916</v>
      </c>
      <c r="M1608" s="12">
        <f>SUM($L$183:L1608)</f>
        <v>7746019166</v>
      </c>
      <c r="N1608" s="15">
        <f t="shared" si="247"/>
        <v>559.01934753524745</v>
      </c>
      <c r="O1608" s="12">
        <v>1606</v>
      </c>
      <c r="P1608" s="12" t="s">
        <v>13982</v>
      </c>
      <c r="Q1608" s="12">
        <v>0</v>
      </c>
      <c r="R1608" s="12">
        <v>1746</v>
      </c>
    </row>
    <row r="1609" spans="6:18">
      <c r="F1609" s="12">
        <f>SUM($J$183:J1609)</f>
        <v>13873294</v>
      </c>
      <c r="G1609" s="12">
        <v>1607</v>
      </c>
      <c r="H1609" s="12" t="s">
        <v>13981</v>
      </c>
      <c r="I1609" s="12">
        <v>0</v>
      </c>
      <c r="J1609" s="12">
        <f t="shared" si="246"/>
        <v>16852</v>
      </c>
      <c r="K1609" s="12">
        <v>160000</v>
      </c>
      <c r="L1609" s="12">
        <f>SUM($J$3:J1609)</f>
        <v>14066768</v>
      </c>
      <c r="M1609" s="12">
        <f>SUM($L$183:L1609)</f>
        <v>7760085934</v>
      </c>
      <c r="N1609" s="15">
        <f t="shared" si="247"/>
        <v>559.35424809709934</v>
      </c>
      <c r="O1609" s="12">
        <v>1607</v>
      </c>
      <c r="P1609" s="12" t="s">
        <v>13982</v>
      </c>
      <c r="Q1609" s="12">
        <v>0</v>
      </c>
      <c r="R1609" s="12">
        <v>1746</v>
      </c>
    </row>
    <row r="1610" spans="6:18">
      <c r="F1610" s="12">
        <f>SUM($J$183:J1610)</f>
        <v>13890156</v>
      </c>
      <c r="G1610" s="12">
        <v>1608</v>
      </c>
      <c r="H1610" s="12" t="s">
        <v>13981</v>
      </c>
      <c r="I1610" s="12">
        <v>0</v>
      </c>
      <c r="J1610" s="12">
        <f t="shared" si="246"/>
        <v>16862</v>
      </c>
      <c r="K1610" s="12">
        <v>160000</v>
      </c>
      <c r="L1610" s="12">
        <f>SUM($J$3:J1610)</f>
        <v>14083630</v>
      </c>
      <c r="M1610" s="12">
        <f>SUM($L$183:L1610)</f>
        <v>7774169564</v>
      </c>
      <c r="N1610" s="15">
        <f t="shared" si="247"/>
        <v>559.68914704773658</v>
      </c>
      <c r="O1610" s="12">
        <v>1608</v>
      </c>
      <c r="P1610" s="12" t="s">
        <v>13982</v>
      </c>
      <c r="Q1610" s="12">
        <v>0</v>
      </c>
      <c r="R1610" s="12">
        <v>1746</v>
      </c>
    </row>
    <row r="1611" spans="6:18">
      <c r="F1611" s="12">
        <f>SUM($J$183:J1611)</f>
        <v>13907028</v>
      </c>
      <c r="G1611" s="12">
        <v>1609</v>
      </c>
      <c r="H1611" s="12" t="s">
        <v>13981</v>
      </c>
      <c r="I1611" s="12">
        <v>0</v>
      </c>
      <c r="J1611" s="12">
        <f t="shared" si="246"/>
        <v>16872</v>
      </c>
      <c r="K1611" s="12">
        <v>160000</v>
      </c>
      <c r="L1611" s="12">
        <f>SUM($J$3:J1611)</f>
        <v>14100502</v>
      </c>
      <c r="M1611" s="12">
        <f>SUM($L$183:L1611)</f>
        <v>7788270066</v>
      </c>
      <c r="N1611" s="15">
        <f t="shared" si="247"/>
        <v>560.02404438964243</v>
      </c>
      <c r="O1611" s="12">
        <v>1609</v>
      </c>
      <c r="P1611" s="12" t="s">
        <v>13982</v>
      </c>
      <c r="Q1611" s="12">
        <v>0</v>
      </c>
      <c r="R1611" s="12">
        <v>1746</v>
      </c>
    </row>
    <row r="1612" spans="6:18">
      <c r="F1612" s="12">
        <f>SUM($J$183:J1612)</f>
        <v>13923910</v>
      </c>
      <c r="G1612" s="12">
        <v>1610</v>
      </c>
      <c r="H1612" s="12" t="s">
        <v>13981</v>
      </c>
      <c r="I1612" s="12">
        <v>0</v>
      </c>
      <c r="J1612" s="12">
        <f t="shared" si="246"/>
        <v>16882</v>
      </c>
      <c r="K1612" s="12">
        <v>160000</v>
      </c>
      <c r="L1612" s="12">
        <f>SUM($J$3:J1612)</f>
        <v>14117384</v>
      </c>
      <c r="M1612" s="12">
        <f>SUM($L$183:L1612)</f>
        <v>7802387450</v>
      </c>
      <c r="N1612" s="15">
        <f t="shared" si="247"/>
        <v>560.35894012529525</v>
      </c>
      <c r="O1612" s="12">
        <v>1610</v>
      </c>
      <c r="P1612" s="12" t="s">
        <v>13982</v>
      </c>
      <c r="Q1612" s="12">
        <v>0</v>
      </c>
      <c r="R1612" s="12">
        <v>1746</v>
      </c>
    </row>
    <row r="1613" spans="6:18">
      <c r="F1613" s="12">
        <f>SUM($J$183:J1613)</f>
        <v>13940802</v>
      </c>
      <c r="G1613" s="12">
        <v>1611</v>
      </c>
      <c r="H1613" s="12" t="s">
        <v>13981</v>
      </c>
      <c r="I1613" s="12">
        <v>0</v>
      </c>
      <c r="J1613" s="12">
        <f t="shared" si="246"/>
        <v>16892</v>
      </c>
      <c r="K1613" s="12">
        <v>160000</v>
      </c>
      <c r="L1613" s="12">
        <f>SUM($J$3:J1613)</f>
        <v>14134276</v>
      </c>
      <c r="M1613" s="12">
        <f>SUM($L$183:L1613)</f>
        <v>7816521726</v>
      </c>
      <c r="N1613" s="15">
        <f t="shared" si="247"/>
        <v>560.69383425716831</v>
      </c>
      <c r="O1613" s="12">
        <v>1611</v>
      </c>
      <c r="P1613" s="12" t="s">
        <v>13982</v>
      </c>
      <c r="Q1613" s="12">
        <v>0</v>
      </c>
      <c r="R1613" s="12">
        <v>1746</v>
      </c>
    </row>
    <row r="1614" spans="6:18">
      <c r="F1614" s="12">
        <f>SUM($J$183:J1614)</f>
        <v>13957704</v>
      </c>
      <c r="G1614" s="12">
        <v>1612</v>
      </c>
      <c r="H1614" s="12" t="s">
        <v>13981</v>
      </c>
      <c r="I1614" s="12">
        <v>0</v>
      </c>
      <c r="J1614" s="12">
        <f t="shared" si="246"/>
        <v>16902</v>
      </c>
      <c r="K1614" s="12">
        <v>160000</v>
      </c>
      <c r="L1614" s="12">
        <f>SUM($J$3:J1614)</f>
        <v>14151178</v>
      </c>
      <c r="M1614" s="12">
        <f>SUM($L$183:L1614)</f>
        <v>7830672904</v>
      </c>
      <c r="N1614" s="15">
        <f t="shared" si="247"/>
        <v>561.02872678772951</v>
      </c>
      <c r="O1614" s="12">
        <v>1612</v>
      </c>
      <c r="P1614" s="12" t="s">
        <v>13982</v>
      </c>
      <c r="Q1614" s="12">
        <v>0</v>
      </c>
      <c r="R1614" s="12">
        <v>1746</v>
      </c>
    </row>
    <row r="1615" spans="6:18">
      <c r="F1615" s="12">
        <f>SUM($J$183:J1615)</f>
        <v>13974616</v>
      </c>
      <c r="G1615" s="12">
        <v>1613</v>
      </c>
      <c r="H1615" s="12" t="s">
        <v>13981</v>
      </c>
      <c r="I1615" s="12">
        <v>0</v>
      </c>
      <c r="J1615" s="12">
        <f t="shared" si="246"/>
        <v>16912</v>
      </c>
      <c r="K1615" s="12">
        <v>160000</v>
      </c>
      <c r="L1615" s="12">
        <f>SUM($J$3:J1615)</f>
        <v>14168090</v>
      </c>
      <c r="M1615" s="12">
        <f>SUM($L$183:L1615)</f>
        <v>7844840994</v>
      </c>
      <c r="N1615" s="15">
        <f t="shared" si="247"/>
        <v>561.36361771944212</v>
      </c>
      <c r="O1615" s="12">
        <v>1613</v>
      </c>
      <c r="P1615" s="12" t="s">
        <v>13982</v>
      </c>
      <c r="Q1615" s="12">
        <v>0</v>
      </c>
      <c r="R1615" s="12">
        <v>1746</v>
      </c>
    </row>
    <row r="1616" spans="6:18">
      <c r="F1616" s="12">
        <f>SUM($J$183:J1616)</f>
        <v>13991538</v>
      </c>
      <c r="G1616" s="12">
        <v>1614</v>
      </c>
      <c r="H1616" s="12" t="s">
        <v>13981</v>
      </c>
      <c r="I1616" s="12">
        <v>0</v>
      </c>
      <c r="J1616" s="12">
        <f t="shared" si="246"/>
        <v>16922</v>
      </c>
      <c r="K1616" s="12">
        <v>160000</v>
      </c>
      <c r="L1616" s="12">
        <f>SUM($J$3:J1616)</f>
        <v>14185012</v>
      </c>
      <c r="M1616" s="12">
        <f>SUM($L$183:L1616)</f>
        <v>7859026006</v>
      </c>
      <c r="N1616" s="15">
        <f t="shared" si="247"/>
        <v>561.69850705476415</v>
      </c>
      <c r="O1616" s="12">
        <v>1614</v>
      </c>
      <c r="P1616" s="12" t="s">
        <v>13982</v>
      </c>
      <c r="Q1616" s="12">
        <v>0</v>
      </c>
      <c r="R1616" s="12">
        <v>1746</v>
      </c>
    </row>
    <row r="1617" spans="6:18">
      <c r="F1617" s="12">
        <f>SUM($J$183:J1617)</f>
        <v>14008470</v>
      </c>
      <c r="G1617" s="12">
        <v>1615</v>
      </c>
      <c r="H1617" s="12" t="s">
        <v>13981</v>
      </c>
      <c r="I1617" s="12">
        <v>0</v>
      </c>
      <c r="J1617" s="12">
        <f t="shared" si="246"/>
        <v>16932</v>
      </c>
      <c r="K1617" s="12">
        <v>160000</v>
      </c>
      <c r="L1617" s="12">
        <f>SUM($J$3:J1617)</f>
        <v>14201944</v>
      </c>
      <c r="M1617" s="12">
        <f>SUM($L$183:L1617)</f>
        <v>7873227950</v>
      </c>
      <c r="N1617" s="15">
        <f t="shared" si="247"/>
        <v>562.03339479614829</v>
      </c>
      <c r="O1617" s="12">
        <v>1615</v>
      </c>
      <c r="P1617" s="12" t="s">
        <v>13982</v>
      </c>
      <c r="Q1617" s="12">
        <v>0</v>
      </c>
      <c r="R1617" s="12">
        <v>1746</v>
      </c>
    </row>
    <row r="1618" spans="6:18">
      <c r="F1618" s="12">
        <f>SUM($J$183:J1618)</f>
        <v>14025412</v>
      </c>
      <c r="G1618" s="12">
        <v>1616</v>
      </c>
      <c r="H1618" s="12" t="s">
        <v>13981</v>
      </c>
      <c r="I1618" s="12">
        <v>0</v>
      </c>
      <c r="J1618" s="12">
        <f t="shared" si="246"/>
        <v>16942</v>
      </c>
      <c r="K1618" s="12">
        <v>160000</v>
      </c>
      <c r="L1618" s="12">
        <f>SUM($J$3:J1618)</f>
        <v>14218886</v>
      </c>
      <c r="M1618" s="12">
        <f>SUM($L$183:L1618)</f>
        <v>7887446836</v>
      </c>
      <c r="N1618" s="15">
        <f t="shared" si="247"/>
        <v>562.36828094604277</v>
      </c>
      <c r="O1618" s="12">
        <v>1616</v>
      </c>
      <c r="P1618" s="12" t="s">
        <v>13982</v>
      </c>
      <c r="Q1618" s="12">
        <v>0</v>
      </c>
      <c r="R1618" s="12">
        <v>1746</v>
      </c>
    </row>
    <row r="1619" spans="6:18">
      <c r="F1619" s="12">
        <f>SUM($J$183:J1619)</f>
        <v>14042364</v>
      </c>
      <c r="G1619" s="12">
        <v>1617</v>
      </c>
      <c r="H1619" s="12" t="s">
        <v>13981</v>
      </c>
      <c r="I1619" s="12">
        <v>0</v>
      </c>
      <c r="J1619" s="12">
        <f t="shared" si="246"/>
        <v>16952</v>
      </c>
      <c r="K1619" s="12">
        <v>160000</v>
      </c>
      <c r="L1619" s="12">
        <f>SUM($J$3:J1619)</f>
        <v>14235838</v>
      </c>
      <c r="M1619" s="12">
        <f>SUM($L$183:L1619)</f>
        <v>7901682674</v>
      </c>
      <c r="N1619" s="15">
        <f t="shared" si="247"/>
        <v>562.7031655068904</v>
      </c>
      <c r="O1619" s="12">
        <v>1617</v>
      </c>
      <c r="P1619" s="12" t="s">
        <v>13982</v>
      </c>
      <c r="Q1619" s="12">
        <v>0</v>
      </c>
      <c r="R1619" s="12">
        <v>1746</v>
      </c>
    </row>
    <row r="1620" spans="6:18">
      <c r="F1620" s="12">
        <f>SUM($J$183:J1620)</f>
        <v>14059326</v>
      </c>
      <c r="G1620" s="12">
        <v>1618</v>
      </c>
      <c r="H1620" s="12" t="s">
        <v>13981</v>
      </c>
      <c r="I1620" s="12">
        <v>0</v>
      </c>
      <c r="J1620" s="12">
        <f t="shared" si="246"/>
        <v>16962</v>
      </c>
      <c r="K1620" s="12">
        <v>160000</v>
      </c>
      <c r="L1620" s="12">
        <f>SUM($J$3:J1620)</f>
        <v>14252800</v>
      </c>
      <c r="M1620" s="12">
        <f>SUM($L$183:L1620)</f>
        <v>7915935474</v>
      </c>
      <c r="N1620" s="15">
        <f t="shared" si="247"/>
        <v>563.03804848112918</v>
      </c>
      <c r="O1620" s="12">
        <v>1618</v>
      </c>
      <c r="P1620" s="12" t="s">
        <v>13982</v>
      </c>
      <c r="Q1620" s="12">
        <v>0</v>
      </c>
      <c r="R1620" s="12">
        <v>1746</v>
      </c>
    </row>
    <row r="1621" spans="6:18">
      <c r="F1621" s="12">
        <f>SUM($J$183:J1621)</f>
        <v>14076298</v>
      </c>
      <c r="G1621" s="12">
        <v>1619</v>
      </c>
      <c r="H1621" s="12" t="s">
        <v>13981</v>
      </c>
      <c r="I1621" s="12">
        <v>0</v>
      </c>
      <c r="J1621" s="12">
        <f t="shared" si="246"/>
        <v>16972</v>
      </c>
      <c r="K1621" s="12">
        <v>160000</v>
      </c>
      <c r="L1621" s="12">
        <f>SUM($J$3:J1621)</f>
        <v>14269772</v>
      </c>
      <c r="M1621" s="12">
        <f>SUM($L$183:L1621)</f>
        <v>7930205246</v>
      </c>
      <c r="N1621" s="15">
        <f t="shared" si="247"/>
        <v>563.37292987119201</v>
      </c>
      <c r="O1621" s="12">
        <v>1619</v>
      </c>
      <c r="P1621" s="12" t="s">
        <v>13982</v>
      </c>
      <c r="Q1621" s="12">
        <v>0</v>
      </c>
      <c r="R1621" s="12">
        <v>1746</v>
      </c>
    </row>
    <row r="1622" spans="6:18">
      <c r="F1622" s="12">
        <f>SUM($J$183:J1622)</f>
        <v>14093280</v>
      </c>
      <c r="G1622" s="12">
        <v>1620</v>
      </c>
      <c r="H1622" s="12" t="s">
        <v>13981</v>
      </c>
      <c r="I1622" s="12">
        <v>0</v>
      </c>
      <c r="J1622" s="12">
        <f t="shared" si="246"/>
        <v>16982</v>
      </c>
      <c r="K1622" s="12">
        <v>160000</v>
      </c>
      <c r="L1622" s="12">
        <f>SUM($J$3:J1622)</f>
        <v>14286754</v>
      </c>
      <c r="M1622" s="12">
        <f>SUM($L$183:L1622)</f>
        <v>7944492000</v>
      </c>
      <c r="N1622" s="15">
        <f t="shared" si="247"/>
        <v>563.70780967950679</v>
      </c>
      <c r="O1622" s="12">
        <v>1620</v>
      </c>
      <c r="P1622" s="12" t="s">
        <v>13982</v>
      </c>
      <c r="Q1622" s="12">
        <v>0</v>
      </c>
      <c r="R1622" s="12">
        <v>1746</v>
      </c>
    </row>
    <row r="1623" spans="6:18">
      <c r="F1623" s="12">
        <f>SUM($J$183:J1623)</f>
        <v>14110272</v>
      </c>
      <c r="G1623" s="12">
        <v>1621</v>
      </c>
      <c r="H1623" s="12" t="s">
        <v>13981</v>
      </c>
      <c r="I1623" s="12">
        <v>0</v>
      </c>
      <c r="J1623" s="12">
        <f t="shared" si="246"/>
        <v>16992</v>
      </c>
      <c r="K1623" s="12">
        <v>160000</v>
      </c>
      <c r="L1623" s="12">
        <f>SUM($J$3:J1623)</f>
        <v>14303746</v>
      </c>
      <c r="M1623" s="12">
        <f>SUM($L$183:L1623)</f>
        <v>7958795746</v>
      </c>
      <c r="N1623" s="15">
        <f t="shared" si="247"/>
        <v>564.04268790849676</v>
      </c>
      <c r="O1623" s="12">
        <v>1621</v>
      </c>
      <c r="P1623" s="12" t="s">
        <v>13982</v>
      </c>
      <c r="Q1623" s="12">
        <v>0</v>
      </c>
      <c r="R1623" s="12">
        <v>1746</v>
      </c>
    </row>
    <row r="1624" spans="6:18">
      <c r="F1624" s="12">
        <f>SUM($J$183:J1624)</f>
        <v>14127274</v>
      </c>
      <c r="G1624" s="12">
        <v>1622</v>
      </c>
      <c r="H1624" s="12" t="s">
        <v>13981</v>
      </c>
      <c r="I1624" s="12">
        <v>0</v>
      </c>
      <c r="J1624" s="12">
        <f t="shared" si="246"/>
        <v>17002</v>
      </c>
      <c r="K1624" s="12">
        <v>160000</v>
      </c>
      <c r="L1624" s="12">
        <f>SUM($J$3:J1624)</f>
        <v>14320748</v>
      </c>
      <c r="M1624" s="12">
        <f>SUM($L$183:L1624)</f>
        <v>7973116494</v>
      </c>
      <c r="N1624" s="15">
        <f t="shared" si="247"/>
        <v>564.3775645605798</v>
      </c>
      <c r="O1624" s="12">
        <v>1622</v>
      </c>
      <c r="P1624" s="12" t="s">
        <v>13982</v>
      </c>
      <c r="Q1624" s="12">
        <v>0</v>
      </c>
      <c r="R1624" s="12">
        <v>1746</v>
      </c>
    </row>
    <row r="1625" spans="6:18">
      <c r="F1625" s="12">
        <f>SUM($J$183:J1625)</f>
        <v>14144286</v>
      </c>
      <c r="G1625" s="12">
        <v>1623</v>
      </c>
      <c r="H1625" s="12" t="s">
        <v>13981</v>
      </c>
      <c r="I1625" s="12">
        <v>0</v>
      </c>
      <c r="J1625" s="12">
        <f t="shared" si="246"/>
        <v>17012</v>
      </c>
      <c r="K1625" s="12">
        <v>160000</v>
      </c>
      <c r="L1625" s="12">
        <f>SUM($J$3:J1625)</f>
        <v>14337760</v>
      </c>
      <c r="M1625" s="12">
        <f>SUM($L$183:L1625)</f>
        <v>7987454254</v>
      </c>
      <c r="N1625" s="15">
        <f t="shared" si="247"/>
        <v>564.71243963816903</v>
      </c>
      <c r="O1625" s="12">
        <v>1623</v>
      </c>
      <c r="P1625" s="12" t="s">
        <v>13982</v>
      </c>
      <c r="Q1625" s="12">
        <v>0</v>
      </c>
      <c r="R1625" s="12">
        <v>1746</v>
      </c>
    </row>
    <row r="1626" spans="6:18">
      <c r="F1626" s="12">
        <f>SUM($J$183:J1626)</f>
        <v>14161308</v>
      </c>
      <c r="G1626" s="12">
        <v>1624</v>
      </c>
      <c r="H1626" s="12" t="s">
        <v>13981</v>
      </c>
      <c r="I1626" s="12">
        <v>0</v>
      </c>
      <c r="J1626" s="12">
        <f t="shared" si="246"/>
        <v>17022</v>
      </c>
      <c r="K1626" s="12">
        <v>160000</v>
      </c>
      <c r="L1626" s="12">
        <f>SUM($J$3:J1626)</f>
        <v>14354782</v>
      </c>
      <c r="M1626" s="12">
        <f>SUM($L$183:L1626)</f>
        <v>8001809036</v>
      </c>
      <c r="N1626" s="15">
        <f t="shared" si="247"/>
        <v>565.04731314367291</v>
      </c>
      <c r="O1626" s="12">
        <v>1624</v>
      </c>
      <c r="P1626" s="12" t="s">
        <v>13982</v>
      </c>
      <c r="Q1626" s="12">
        <v>0</v>
      </c>
      <c r="R1626" s="12">
        <v>1746</v>
      </c>
    </row>
    <row r="1627" spans="6:18">
      <c r="F1627" s="12">
        <f>SUM($J$183:J1627)</f>
        <v>14178340</v>
      </c>
      <c r="G1627" s="12">
        <v>1625</v>
      </c>
      <c r="H1627" s="12" t="s">
        <v>13981</v>
      </c>
      <c r="I1627" s="12">
        <v>0</v>
      </c>
      <c r="J1627" s="12">
        <f t="shared" si="246"/>
        <v>17032</v>
      </c>
      <c r="K1627" s="12">
        <v>160000</v>
      </c>
      <c r="L1627" s="12">
        <f>SUM($J$3:J1627)</f>
        <v>14371814</v>
      </c>
      <c r="M1627" s="12">
        <f>SUM($L$183:L1627)</f>
        <v>8016180850</v>
      </c>
      <c r="N1627" s="15">
        <f t="shared" si="247"/>
        <v>565.38218507949455</v>
      </c>
      <c r="O1627" s="12">
        <v>1625</v>
      </c>
      <c r="P1627" s="12" t="s">
        <v>13982</v>
      </c>
      <c r="Q1627" s="12">
        <v>0</v>
      </c>
      <c r="R1627" s="12">
        <v>1746</v>
      </c>
    </row>
    <row r="1628" spans="6:18">
      <c r="F1628" s="12">
        <f>SUM($J$183:J1628)</f>
        <v>14195382</v>
      </c>
      <c r="G1628" s="12">
        <v>1626</v>
      </c>
      <c r="H1628" s="12" t="s">
        <v>13981</v>
      </c>
      <c r="I1628" s="12">
        <v>0</v>
      </c>
      <c r="J1628" s="12">
        <f t="shared" si="246"/>
        <v>17042</v>
      </c>
      <c r="K1628" s="12">
        <v>160000</v>
      </c>
      <c r="L1628" s="12">
        <f>SUM($J$3:J1628)</f>
        <v>14388856</v>
      </c>
      <c r="M1628" s="12">
        <f>SUM($L$183:L1628)</f>
        <v>8030569706</v>
      </c>
      <c r="N1628" s="15">
        <f t="shared" si="247"/>
        <v>565.71705544803228</v>
      </c>
      <c r="O1628" s="12">
        <v>1626</v>
      </c>
      <c r="P1628" s="12" t="s">
        <v>13982</v>
      </c>
      <c r="Q1628" s="12">
        <v>0</v>
      </c>
      <c r="R1628" s="12">
        <v>1746</v>
      </c>
    </row>
    <row r="1629" spans="6:18">
      <c r="F1629" s="12">
        <f>SUM($J$183:J1629)</f>
        <v>14212434</v>
      </c>
      <c r="G1629" s="12">
        <v>1627</v>
      </c>
      <c r="H1629" s="12" t="s">
        <v>13981</v>
      </c>
      <c r="I1629" s="12">
        <v>0</v>
      </c>
      <c r="J1629" s="12">
        <f t="shared" si="246"/>
        <v>17052</v>
      </c>
      <c r="K1629" s="12">
        <v>160000</v>
      </c>
      <c r="L1629" s="12">
        <f>SUM($J$3:J1629)</f>
        <v>14405908</v>
      </c>
      <c r="M1629" s="12">
        <f>SUM($L$183:L1629)</f>
        <v>8044975614</v>
      </c>
      <c r="N1629" s="15">
        <f t="shared" si="247"/>
        <v>566.05192425167991</v>
      </c>
      <c r="O1629" s="12">
        <v>1627</v>
      </c>
      <c r="P1629" s="12" t="s">
        <v>13982</v>
      </c>
      <c r="Q1629" s="12">
        <v>0</v>
      </c>
      <c r="R1629" s="12">
        <v>1746</v>
      </c>
    </row>
    <row r="1630" spans="6:18">
      <c r="F1630" s="12">
        <f>SUM($J$183:J1630)</f>
        <v>14229496</v>
      </c>
      <c r="G1630" s="12">
        <v>1628</v>
      </c>
      <c r="H1630" s="12" t="s">
        <v>13981</v>
      </c>
      <c r="I1630" s="12">
        <v>0</v>
      </c>
      <c r="J1630" s="12">
        <f t="shared" si="246"/>
        <v>17062</v>
      </c>
      <c r="K1630" s="12">
        <v>160000</v>
      </c>
      <c r="L1630" s="12">
        <f>SUM($J$3:J1630)</f>
        <v>14422970</v>
      </c>
      <c r="M1630" s="12">
        <f>SUM($L$183:L1630)</f>
        <v>8059398584</v>
      </c>
      <c r="N1630" s="15">
        <f t="shared" si="247"/>
        <v>566.38679149282586</v>
      </c>
      <c r="O1630" s="12">
        <v>1628</v>
      </c>
      <c r="P1630" s="12" t="s">
        <v>13982</v>
      </c>
      <c r="Q1630" s="12">
        <v>0</v>
      </c>
      <c r="R1630" s="12">
        <v>1746</v>
      </c>
    </row>
    <row r="1631" spans="6:18">
      <c r="F1631" s="12">
        <f>SUM($J$183:J1631)</f>
        <v>14246568</v>
      </c>
      <c r="G1631" s="12">
        <v>1629</v>
      </c>
      <c r="H1631" s="12" t="s">
        <v>13981</v>
      </c>
      <c r="I1631" s="12">
        <v>0</v>
      </c>
      <c r="J1631" s="12">
        <f t="shared" si="246"/>
        <v>17072</v>
      </c>
      <c r="K1631" s="12">
        <v>160000</v>
      </c>
      <c r="L1631" s="12">
        <f>SUM($J$3:J1631)</f>
        <v>14440042</v>
      </c>
      <c r="M1631" s="12">
        <f>SUM($L$183:L1631)</f>
        <v>8073838626</v>
      </c>
      <c r="N1631" s="15">
        <f t="shared" si="247"/>
        <v>566.72165717385406</v>
      </c>
      <c r="O1631" s="12">
        <v>1629</v>
      </c>
      <c r="P1631" s="12" t="s">
        <v>13982</v>
      </c>
      <c r="Q1631" s="12">
        <v>0</v>
      </c>
      <c r="R1631" s="12">
        <v>1746</v>
      </c>
    </row>
    <row r="1632" spans="6:18">
      <c r="F1632" s="12">
        <f>SUM($J$183:J1632)</f>
        <v>14263650</v>
      </c>
      <c r="G1632" s="12">
        <v>1630</v>
      </c>
      <c r="H1632" s="12" t="s">
        <v>13981</v>
      </c>
      <c r="I1632" s="12">
        <v>0</v>
      </c>
      <c r="J1632" s="12">
        <f t="shared" si="246"/>
        <v>17082</v>
      </c>
      <c r="K1632" s="12">
        <v>160000</v>
      </c>
      <c r="L1632" s="12">
        <f>SUM($J$3:J1632)</f>
        <v>14457124</v>
      </c>
      <c r="M1632" s="12">
        <f>SUM($L$183:L1632)</f>
        <v>8088295750</v>
      </c>
      <c r="N1632" s="15">
        <f t="shared" si="247"/>
        <v>567.05652129714349</v>
      </c>
      <c r="O1632" s="12">
        <v>1630</v>
      </c>
      <c r="P1632" s="12" t="s">
        <v>13982</v>
      </c>
      <c r="Q1632" s="12">
        <v>0</v>
      </c>
      <c r="R1632" s="12">
        <v>1746</v>
      </c>
    </row>
    <row r="1633" spans="6:18">
      <c r="F1633" s="12">
        <f>SUM($J$183:J1633)</f>
        <v>14280742</v>
      </c>
      <c r="G1633" s="12">
        <v>1631</v>
      </c>
      <c r="H1633" s="12" t="s">
        <v>13981</v>
      </c>
      <c r="I1633" s="12">
        <v>0</v>
      </c>
      <c r="J1633" s="12">
        <f t="shared" si="246"/>
        <v>17092</v>
      </c>
      <c r="K1633" s="12">
        <v>160000</v>
      </c>
      <c r="L1633" s="12">
        <f>SUM($J$3:J1633)</f>
        <v>14474216</v>
      </c>
      <c r="M1633" s="12">
        <f>SUM($L$183:L1633)</f>
        <v>8102769966</v>
      </c>
      <c r="N1633" s="15">
        <f t="shared" si="247"/>
        <v>567.39138386506806</v>
      </c>
      <c r="O1633" s="12">
        <v>1631</v>
      </c>
      <c r="P1633" s="12" t="s">
        <v>13982</v>
      </c>
      <c r="Q1633" s="12">
        <v>0</v>
      </c>
      <c r="R1633" s="12">
        <v>1746</v>
      </c>
    </row>
    <row r="1634" spans="6:18">
      <c r="F1634" s="12">
        <f>SUM($J$183:J1634)</f>
        <v>14297844</v>
      </c>
      <c r="G1634" s="12">
        <v>1632</v>
      </c>
      <c r="H1634" s="12" t="s">
        <v>13981</v>
      </c>
      <c r="I1634" s="12">
        <v>0</v>
      </c>
      <c r="J1634" s="12">
        <f t="shared" si="246"/>
        <v>17102</v>
      </c>
      <c r="K1634" s="12">
        <v>160000</v>
      </c>
      <c r="L1634" s="12">
        <f>SUM($J$3:J1634)</f>
        <v>14491318</v>
      </c>
      <c r="M1634" s="12">
        <f>SUM($L$183:L1634)</f>
        <v>8117261284</v>
      </c>
      <c r="N1634" s="15">
        <f t="shared" si="247"/>
        <v>567.72624487999724</v>
      </c>
      <c r="O1634" s="12">
        <v>1632</v>
      </c>
      <c r="P1634" s="12" t="s">
        <v>13982</v>
      </c>
      <c r="Q1634" s="12">
        <v>0</v>
      </c>
      <c r="R1634" s="12">
        <v>1746</v>
      </c>
    </row>
    <row r="1635" spans="6:18">
      <c r="F1635" s="12">
        <f>SUM($J$183:J1635)</f>
        <v>14314956</v>
      </c>
      <c r="G1635" s="12">
        <v>1633</v>
      </c>
      <c r="H1635" s="12" t="s">
        <v>13981</v>
      </c>
      <c r="I1635" s="12">
        <v>0</v>
      </c>
      <c r="J1635" s="12">
        <f t="shared" ref="J1635:J1698" si="248">J1634+10</f>
        <v>17112</v>
      </c>
      <c r="K1635" s="12">
        <v>160000</v>
      </c>
      <c r="L1635" s="12">
        <f>SUM($J$3:J1635)</f>
        <v>14508430</v>
      </c>
      <c r="M1635" s="12">
        <f>SUM($L$183:L1635)</f>
        <v>8131769714</v>
      </c>
      <c r="N1635" s="15">
        <f t="shared" si="247"/>
        <v>568.06110434429559</v>
      </c>
      <c r="O1635" s="12">
        <v>1633</v>
      </c>
      <c r="P1635" s="12" t="s">
        <v>13982</v>
      </c>
      <c r="Q1635" s="12">
        <v>0</v>
      </c>
      <c r="R1635" s="12">
        <v>1746</v>
      </c>
    </row>
    <row r="1636" spans="6:18">
      <c r="F1636" s="12">
        <f>SUM($J$183:J1636)</f>
        <v>14332078</v>
      </c>
      <c r="G1636" s="12">
        <v>1634</v>
      </c>
      <c r="H1636" s="12" t="s">
        <v>13981</v>
      </c>
      <c r="I1636" s="12">
        <v>0</v>
      </c>
      <c r="J1636" s="12">
        <f t="shared" si="248"/>
        <v>17122</v>
      </c>
      <c r="K1636" s="12">
        <v>160000</v>
      </c>
      <c r="L1636" s="12">
        <f>SUM($J$3:J1636)</f>
        <v>14525552</v>
      </c>
      <c r="M1636" s="12">
        <f>SUM($L$183:L1636)</f>
        <v>8146295266</v>
      </c>
      <c r="N1636" s="15">
        <f t="shared" si="247"/>
        <v>568.39596226032256</v>
      </c>
      <c r="O1636" s="12">
        <v>1634</v>
      </c>
      <c r="P1636" s="12" t="s">
        <v>13982</v>
      </c>
      <c r="Q1636" s="12">
        <v>0</v>
      </c>
      <c r="R1636" s="12">
        <v>1746</v>
      </c>
    </row>
    <row r="1637" spans="6:18">
      <c r="F1637" s="12">
        <f>SUM($J$183:J1637)</f>
        <v>14349210</v>
      </c>
      <c r="G1637" s="12">
        <v>1635</v>
      </c>
      <c r="H1637" s="12" t="s">
        <v>13981</v>
      </c>
      <c r="I1637" s="12">
        <v>0</v>
      </c>
      <c r="J1637" s="12">
        <f t="shared" si="248"/>
        <v>17132</v>
      </c>
      <c r="K1637" s="12">
        <v>160000</v>
      </c>
      <c r="L1637" s="12">
        <f>SUM($J$3:J1637)</f>
        <v>14542684</v>
      </c>
      <c r="M1637" s="12">
        <f>SUM($L$183:L1637)</f>
        <v>8160837950</v>
      </c>
      <c r="N1637" s="15">
        <f t="shared" si="247"/>
        <v>568.7308186304333</v>
      </c>
      <c r="O1637" s="12">
        <v>1635</v>
      </c>
      <c r="P1637" s="12" t="s">
        <v>13982</v>
      </c>
      <c r="Q1637" s="12">
        <v>0</v>
      </c>
      <c r="R1637" s="12">
        <v>1746</v>
      </c>
    </row>
    <row r="1638" spans="6:18">
      <c r="F1638" s="12">
        <f>SUM($J$183:J1638)</f>
        <v>14366352</v>
      </c>
      <c r="G1638" s="12">
        <v>1636</v>
      </c>
      <c r="H1638" s="12" t="s">
        <v>13981</v>
      </c>
      <c r="I1638" s="12">
        <v>0</v>
      </c>
      <c r="J1638" s="12">
        <f t="shared" si="248"/>
        <v>17142</v>
      </c>
      <c r="K1638" s="12">
        <v>160000</v>
      </c>
      <c r="L1638" s="12">
        <f>SUM($J$3:J1638)</f>
        <v>14559826</v>
      </c>
      <c r="M1638" s="12">
        <f>SUM($L$183:L1638)</f>
        <v>8175397776</v>
      </c>
      <c r="N1638" s="15">
        <f t="shared" si="247"/>
        <v>569.06567345697783</v>
      </c>
      <c r="O1638" s="12">
        <v>1636</v>
      </c>
      <c r="P1638" s="12" t="s">
        <v>13982</v>
      </c>
      <c r="Q1638" s="12">
        <v>0</v>
      </c>
      <c r="R1638" s="12">
        <v>1746</v>
      </c>
    </row>
    <row r="1639" spans="6:18">
      <c r="F1639" s="12">
        <f>SUM($J$183:J1639)</f>
        <v>14383504</v>
      </c>
      <c r="G1639" s="12">
        <v>1637</v>
      </c>
      <c r="H1639" s="12" t="s">
        <v>13981</v>
      </c>
      <c r="I1639" s="12">
        <v>0</v>
      </c>
      <c r="J1639" s="12">
        <f t="shared" si="248"/>
        <v>17152</v>
      </c>
      <c r="K1639" s="12">
        <v>160000</v>
      </c>
      <c r="L1639" s="12">
        <f>SUM($J$3:J1639)</f>
        <v>14576978</v>
      </c>
      <c r="M1639" s="12">
        <f>SUM($L$183:L1639)</f>
        <v>8189974754</v>
      </c>
      <c r="N1639" s="15">
        <f t="shared" si="247"/>
        <v>569.40052674230151</v>
      </c>
      <c r="O1639" s="12">
        <v>1637</v>
      </c>
      <c r="P1639" s="12" t="s">
        <v>13982</v>
      </c>
      <c r="Q1639" s="12">
        <v>0</v>
      </c>
      <c r="R1639" s="12">
        <v>1746</v>
      </c>
    </row>
    <row r="1640" spans="6:18">
      <c r="F1640" s="12">
        <f>SUM($J$183:J1640)</f>
        <v>14400666</v>
      </c>
      <c r="G1640" s="12">
        <v>1638</v>
      </c>
      <c r="H1640" s="12" t="s">
        <v>13981</v>
      </c>
      <c r="I1640" s="12">
        <v>0</v>
      </c>
      <c r="J1640" s="12">
        <f t="shared" si="248"/>
        <v>17162</v>
      </c>
      <c r="K1640" s="12">
        <v>160000</v>
      </c>
      <c r="L1640" s="12">
        <f>SUM($J$3:J1640)</f>
        <v>14594140</v>
      </c>
      <c r="M1640" s="12">
        <f>SUM($L$183:L1640)</f>
        <v>8204568894</v>
      </c>
      <c r="N1640" s="15">
        <f t="shared" si="247"/>
        <v>569.73537848874491</v>
      </c>
      <c r="O1640" s="12">
        <v>1638</v>
      </c>
      <c r="P1640" s="12" t="s">
        <v>13982</v>
      </c>
      <c r="Q1640" s="12">
        <v>0</v>
      </c>
      <c r="R1640" s="12">
        <v>1746</v>
      </c>
    </row>
    <row r="1641" spans="6:18">
      <c r="F1641" s="12">
        <f>SUM($J$183:J1641)</f>
        <v>14417838</v>
      </c>
      <c r="G1641" s="12">
        <v>1639</v>
      </c>
      <c r="H1641" s="12" t="s">
        <v>13981</v>
      </c>
      <c r="I1641" s="12">
        <v>0</v>
      </c>
      <c r="J1641" s="12">
        <f t="shared" si="248"/>
        <v>17172</v>
      </c>
      <c r="K1641" s="12">
        <v>160000</v>
      </c>
      <c r="L1641" s="12">
        <f>SUM($J$3:J1641)</f>
        <v>14611312</v>
      </c>
      <c r="M1641" s="12">
        <f>SUM($L$183:L1641)</f>
        <v>8219180206</v>
      </c>
      <c r="N1641" s="15">
        <f t="shared" si="247"/>
        <v>570.07022869864397</v>
      </c>
      <c r="O1641" s="12">
        <v>1639</v>
      </c>
      <c r="P1641" s="12" t="s">
        <v>13982</v>
      </c>
      <c r="Q1641" s="12">
        <v>0</v>
      </c>
      <c r="R1641" s="12">
        <v>1746</v>
      </c>
    </row>
    <row r="1642" spans="6:18">
      <c r="F1642" s="12">
        <f>SUM($J$183:J1642)</f>
        <v>14435020</v>
      </c>
      <c r="G1642" s="12">
        <v>1640</v>
      </c>
      <c r="H1642" s="12" t="s">
        <v>13981</v>
      </c>
      <c r="I1642" s="12">
        <v>0</v>
      </c>
      <c r="J1642" s="12">
        <f t="shared" si="248"/>
        <v>17182</v>
      </c>
      <c r="K1642" s="12">
        <v>160000</v>
      </c>
      <c r="L1642" s="12">
        <f>SUM($J$3:J1642)</f>
        <v>14628494</v>
      </c>
      <c r="M1642" s="12">
        <f>SUM($L$183:L1642)</f>
        <v>8233808700</v>
      </c>
      <c r="N1642" s="15">
        <f t="shared" si="247"/>
        <v>570.40507737432995</v>
      </c>
      <c r="O1642" s="12">
        <v>1640</v>
      </c>
      <c r="P1642" s="12" t="s">
        <v>13982</v>
      </c>
      <c r="Q1642" s="12">
        <v>0</v>
      </c>
      <c r="R1642" s="12">
        <v>1746</v>
      </c>
    </row>
    <row r="1643" spans="6:18">
      <c r="F1643" s="12">
        <f>SUM($J$183:J1643)</f>
        <v>14452212</v>
      </c>
      <c r="G1643" s="12">
        <v>1641</v>
      </c>
      <c r="H1643" s="12" t="s">
        <v>13981</v>
      </c>
      <c r="I1643" s="12">
        <v>0</v>
      </c>
      <c r="J1643" s="12">
        <f t="shared" si="248"/>
        <v>17192</v>
      </c>
      <c r="K1643" s="12">
        <v>160000</v>
      </c>
      <c r="L1643" s="12">
        <f>SUM($J$3:J1643)</f>
        <v>14645686</v>
      </c>
      <c r="M1643" s="12">
        <f>SUM($L$183:L1643)</f>
        <v>8248454386</v>
      </c>
      <c r="N1643" s="15">
        <f t="shared" si="247"/>
        <v>570.7399245181291</v>
      </c>
      <c r="O1643" s="12">
        <v>1641</v>
      </c>
      <c r="P1643" s="12" t="s">
        <v>13982</v>
      </c>
      <c r="Q1643" s="12">
        <v>0</v>
      </c>
      <c r="R1643" s="12">
        <v>1746</v>
      </c>
    </row>
    <row r="1644" spans="6:18">
      <c r="F1644" s="12">
        <f>SUM($J$183:J1644)</f>
        <v>14469414</v>
      </c>
      <c r="G1644" s="12">
        <v>1642</v>
      </c>
      <c r="H1644" s="12" t="s">
        <v>13981</v>
      </c>
      <c r="I1644" s="12">
        <v>0</v>
      </c>
      <c r="J1644" s="12">
        <f t="shared" si="248"/>
        <v>17202</v>
      </c>
      <c r="K1644" s="12">
        <v>160000</v>
      </c>
      <c r="L1644" s="12">
        <f>SUM($J$3:J1644)</f>
        <v>14662888</v>
      </c>
      <c r="M1644" s="12">
        <f>SUM($L$183:L1644)</f>
        <v>8263117274</v>
      </c>
      <c r="N1644" s="15">
        <f t="shared" si="247"/>
        <v>571.07477013236337</v>
      </c>
      <c r="O1644" s="12">
        <v>1642</v>
      </c>
      <c r="P1644" s="12" t="s">
        <v>13982</v>
      </c>
      <c r="Q1644" s="12">
        <v>0</v>
      </c>
      <c r="R1644" s="12">
        <v>1746</v>
      </c>
    </row>
    <row r="1645" spans="6:18">
      <c r="F1645" s="12">
        <f>SUM($J$183:J1645)</f>
        <v>14486626</v>
      </c>
      <c r="G1645" s="12">
        <v>1643</v>
      </c>
      <c r="H1645" s="12" t="s">
        <v>13981</v>
      </c>
      <c r="I1645" s="12">
        <v>0</v>
      </c>
      <c r="J1645" s="12">
        <f t="shared" si="248"/>
        <v>17212</v>
      </c>
      <c r="K1645" s="12">
        <v>160000</v>
      </c>
      <c r="L1645" s="12">
        <f>SUM($J$3:J1645)</f>
        <v>14680100</v>
      </c>
      <c r="M1645" s="12">
        <f>SUM($L$183:L1645)</f>
        <v>8277797374</v>
      </c>
      <c r="N1645" s="15">
        <f t="shared" si="247"/>
        <v>571.40961421934958</v>
      </c>
      <c r="O1645" s="12">
        <v>1643</v>
      </c>
      <c r="P1645" s="12" t="s">
        <v>13982</v>
      </c>
      <c r="Q1645" s="12">
        <v>0</v>
      </c>
      <c r="R1645" s="12">
        <v>1746</v>
      </c>
    </row>
    <row r="1646" spans="6:18">
      <c r="F1646" s="12">
        <f>SUM($J$183:J1646)</f>
        <v>14503848</v>
      </c>
      <c r="G1646" s="12">
        <v>1644</v>
      </c>
      <c r="H1646" s="12" t="s">
        <v>13981</v>
      </c>
      <c r="I1646" s="12">
        <v>0</v>
      </c>
      <c r="J1646" s="12">
        <f t="shared" si="248"/>
        <v>17222</v>
      </c>
      <c r="K1646" s="12">
        <v>160000</v>
      </c>
      <c r="L1646" s="12">
        <f>SUM($J$3:J1646)</f>
        <v>14697322</v>
      </c>
      <c r="M1646" s="12">
        <f>SUM($L$183:L1646)</f>
        <v>8292494696</v>
      </c>
      <c r="N1646" s="15">
        <f t="shared" si="247"/>
        <v>571.74445678140034</v>
      </c>
      <c r="O1646" s="12">
        <v>1644</v>
      </c>
      <c r="P1646" s="12" t="s">
        <v>13982</v>
      </c>
      <c r="Q1646" s="12">
        <v>0</v>
      </c>
      <c r="R1646" s="12">
        <v>1746</v>
      </c>
    </row>
    <row r="1647" spans="6:18">
      <c r="F1647" s="12">
        <f>SUM($J$183:J1647)</f>
        <v>14521080</v>
      </c>
      <c r="G1647" s="12">
        <v>1645</v>
      </c>
      <c r="H1647" s="12" t="s">
        <v>13981</v>
      </c>
      <c r="I1647" s="12">
        <v>0</v>
      </c>
      <c r="J1647" s="12">
        <f t="shared" si="248"/>
        <v>17232</v>
      </c>
      <c r="K1647" s="12">
        <v>160000</v>
      </c>
      <c r="L1647" s="12">
        <f>SUM($J$3:J1647)</f>
        <v>14714554</v>
      </c>
      <c r="M1647" s="12">
        <f>SUM($L$183:L1647)</f>
        <v>8307209250</v>
      </c>
      <c r="N1647" s="15">
        <f t="shared" si="247"/>
        <v>572.07929782082329</v>
      </c>
      <c r="O1647" s="12">
        <v>1645</v>
      </c>
      <c r="P1647" s="12" t="s">
        <v>13982</v>
      </c>
      <c r="Q1647" s="12">
        <v>0</v>
      </c>
      <c r="R1647" s="12">
        <v>1746</v>
      </c>
    </row>
    <row r="1648" spans="6:18">
      <c r="F1648" s="12">
        <f>SUM($J$183:J1648)</f>
        <v>14538322</v>
      </c>
      <c r="G1648" s="12">
        <v>1646</v>
      </c>
      <c r="H1648" s="12" t="s">
        <v>13981</v>
      </c>
      <c r="I1648" s="12">
        <v>0</v>
      </c>
      <c r="J1648" s="12">
        <f t="shared" si="248"/>
        <v>17242</v>
      </c>
      <c r="K1648" s="12">
        <v>160000</v>
      </c>
      <c r="L1648" s="12">
        <f>SUM($J$3:J1648)</f>
        <v>14731796</v>
      </c>
      <c r="M1648" s="12">
        <f>SUM($L$183:L1648)</f>
        <v>8321941046</v>
      </c>
      <c r="N1648" s="15">
        <f t="shared" si="247"/>
        <v>572.41413733992135</v>
      </c>
      <c r="O1648" s="12">
        <v>1646</v>
      </c>
      <c r="P1648" s="12" t="s">
        <v>13982</v>
      </c>
      <c r="Q1648" s="12">
        <v>0</v>
      </c>
      <c r="R1648" s="12">
        <v>1746</v>
      </c>
    </row>
    <row r="1649" spans="6:18">
      <c r="F1649" s="12">
        <f>SUM($J$183:J1649)</f>
        <v>14555574</v>
      </c>
      <c r="G1649" s="12">
        <v>1647</v>
      </c>
      <c r="H1649" s="12" t="s">
        <v>13981</v>
      </c>
      <c r="I1649" s="12">
        <v>0</v>
      </c>
      <c r="J1649" s="12">
        <f t="shared" si="248"/>
        <v>17252</v>
      </c>
      <c r="K1649" s="12">
        <v>160000</v>
      </c>
      <c r="L1649" s="12">
        <f>SUM($J$3:J1649)</f>
        <v>14749048</v>
      </c>
      <c r="M1649" s="12">
        <f>SUM($L$183:L1649)</f>
        <v>8336690094</v>
      </c>
      <c r="N1649" s="15">
        <f t="shared" si="247"/>
        <v>572.74897534099307</v>
      </c>
      <c r="O1649" s="12">
        <v>1647</v>
      </c>
      <c r="P1649" s="12" t="s">
        <v>13982</v>
      </c>
      <c r="Q1649" s="12">
        <v>0</v>
      </c>
      <c r="R1649" s="12">
        <v>1746</v>
      </c>
    </row>
    <row r="1650" spans="6:18">
      <c r="F1650" s="12">
        <f>SUM($J$183:J1650)</f>
        <v>14572836</v>
      </c>
      <c r="G1650" s="12">
        <v>1648</v>
      </c>
      <c r="H1650" s="12" t="s">
        <v>13981</v>
      </c>
      <c r="I1650" s="12">
        <v>0</v>
      </c>
      <c r="J1650" s="12">
        <f t="shared" si="248"/>
        <v>17262</v>
      </c>
      <c r="K1650" s="12">
        <v>160000</v>
      </c>
      <c r="L1650" s="12">
        <f>SUM($J$3:J1650)</f>
        <v>14766310</v>
      </c>
      <c r="M1650" s="12">
        <f>SUM($L$183:L1650)</f>
        <v>8351456404</v>
      </c>
      <c r="N1650" s="15">
        <f t="shared" si="247"/>
        <v>573.08381182633218</v>
      </c>
      <c r="O1650" s="12">
        <v>1648</v>
      </c>
      <c r="P1650" s="12" t="s">
        <v>13982</v>
      </c>
      <c r="Q1650" s="12">
        <v>0</v>
      </c>
      <c r="R1650" s="12">
        <v>1746</v>
      </c>
    </row>
    <row r="1651" spans="6:18">
      <c r="F1651" s="12">
        <f>SUM($J$183:J1651)</f>
        <v>14590108</v>
      </c>
      <c r="G1651" s="12">
        <v>1649</v>
      </c>
      <c r="H1651" s="12" t="s">
        <v>13981</v>
      </c>
      <c r="I1651" s="12">
        <v>0</v>
      </c>
      <c r="J1651" s="12">
        <f t="shared" si="248"/>
        <v>17272</v>
      </c>
      <c r="K1651" s="12">
        <v>160000</v>
      </c>
      <c r="L1651" s="12">
        <f>SUM($J$3:J1651)</f>
        <v>14783582</v>
      </c>
      <c r="M1651" s="12">
        <f>SUM($L$183:L1651)</f>
        <v>8366239986</v>
      </c>
      <c r="N1651" s="15">
        <f t="shared" si="247"/>
        <v>573.418646798228</v>
      </c>
      <c r="O1651" s="12">
        <v>1649</v>
      </c>
      <c r="P1651" s="12" t="s">
        <v>13982</v>
      </c>
      <c r="Q1651" s="12">
        <v>0</v>
      </c>
      <c r="R1651" s="12">
        <v>1746</v>
      </c>
    </row>
    <row r="1652" spans="6:18">
      <c r="F1652" s="12">
        <f>SUM($J$183:J1652)</f>
        <v>14607390</v>
      </c>
      <c r="G1652" s="12">
        <v>1650</v>
      </c>
      <c r="H1652" s="12" t="s">
        <v>13981</v>
      </c>
      <c r="I1652" s="12">
        <v>0</v>
      </c>
      <c r="J1652" s="12">
        <f t="shared" si="248"/>
        <v>17282</v>
      </c>
      <c r="K1652" s="12">
        <v>160000</v>
      </c>
      <c r="L1652" s="12">
        <f>SUM($J$3:J1652)</f>
        <v>14800864</v>
      </c>
      <c r="M1652" s="12">
        <f>SUM($L$183:L1652)</f>
        <v>8381040850</v>
      </c>
      <c r="N1652" s="15">
        <f t="shared" si="247"/>
        <v>573.75348025896483</v>
      </c>
      <c r="O1652" s="12">
        <v>1650</v>
      </c>
      <c r="P1652" s="12" t="s">
        <v>13982</v>
      </c>
      <c r="Q1652" s="12">
        <v>0</v>
      </c>
      <c r="R1652" s="12">
        <v>1746</v>
      </c>
    </row>
    <row r="1653" spans="6:18">
      <c r="F1653" s="12">
        <f>SUM($J$183:J1653)</f>
        <v>14624682</v>
      </c>
      <c r="G1653" s="12">
        <v>1651</v>
      </c>
      <c r="H1653" s="12" t="s">
        <v>13981</v>
      </c>
      <c r="I1653" s="12">
        <v>0</v>
      </c>
      <c r="J1653" s="12">
        <f t="shared" si="248"/>
        <v>17292</v>
      </c>
      <c r="K1653" s="12">
        <v>160000</v>
      </c>
      <c r="L1653" s="12">
        <f>SUM($J$3:J1653)</f>
        <v>14818156</v>
      </c>
      <c r="M1653" s="12">
        <f>SUM($L$183:L1653)</f>
        <v>8395859006</v>
      </c>
      <c r="N1653" s="15">
        <f t="shared" si="247"/>
        <v>574.08831221082278</v>
      </c>
      <c r="O1653" s="12">
        <v>1651</v>
      </c>
      <c r="P1653" s="12" t="s">
        <v>13982</v>
      </c>
      <c r="Q1653" s="12">
        <v>0</v>
      </c>
      <c r="R1653" s="12">
        <v>1746</v>
      </c>
    </row>
    <row r="1654" spans="6:18">
      <c r="F1654" s="12">
        <f>SUM($J$183:J1654)</f>
        <v>14641984</v>
      </c>
      <c r="G1654" s="12">
        <v>1652</v>
      </c>
      <c r="H1654" s="12" t="s">
        <v>13981</v>
      </c>
      <c r="I1654" s="12">
        <v>0</v>
      </c>
      <c r="J1654" s="12">
        <f t="shared" si="248"/>
        <v>17302</v>
      </c>
      <c r="K1654" s="12">
        <v>160000</v>
      </c>
      <c r="L1654" s="12">
        <f>SUM($J$3:J1654)</f>
        <v>14835458</v>
      </c>
      <c r="M1654" s="12">
        <f>SUM($L$183:L1654)</f>
        <v>8410694464</v>
      </c>
      <c r="N1654" s="15">
        <f t="shared" si="247"/>
        <v>574.42314265607718</v>
      </c>
      <c r="O1654" s="12">
        <v>1652</v>
      </c>
      <c r="P1654" s="12" t="s">
        <v>13982</v>
      </c>
      <c r="Q1654" s="12">
        <v>0</v>
      </c>
      <c r="R1654" s="12">
        <v>1746</v>
      </c>
    </row>
    <row r="1655" spans="6:18">
      <c r="F1655" s="12">
        <f>SUM($J$183:J1655)</f>
        <v>14659296</v>
      </c>
      <c r="G1655" s="12">
        <v>1653</v>
      </c>
      <c r="H1655" s="12" t="s">
        <v>13981</v>
      </c>
      <c r="I1655" s="12">
        <v>0</v>
      </c>
      <c r="J1655" s="12">
        <f t="shared" si="248"/>
        <v>17312</v>
      </c>
      <c r="K1655" s="12">
        <v>160000</v>
      </c>
      <c r="L1655" s="12">
        <f>SUM($J$3:J1655)</f>
        <v>14852770</v>
      </c>
      <c r="M1655" s="12">
        <f>SUM($L$183:L1655)</f>
        <v>8425547234</v>
      </c>
      <c r="N1655" s="15">
        <f t="shared" ref="N1655:N1718" si="249">M1655/F1655</f>
        <v>574.75797159699891</v>
      </c>
      <c r="O1655" s="12">
        <v>1653</v>
      </c>
      <c r="P1655" s="12" t="s">
        <v>13982</v>
      </c>
      <c r="Q1655" s="12">
        <v>0</v>
      </c>
      <c r="R1655" s="12">
        <v>1746</v>
      </c>
    </row>
    <row r="1656" spans="6:18">
      <c r="F1656" s="12">
        <f>SUM($J$183:J1656)</f>
        <v>14676618</v>
      </c>
      <c r="G1656" s="12">
        <v>1654</v>
      </c>
      <c r="H1656" s="12" t="s">
        <v>13981</v>
      </c>
      <c r="I1656" s="12">
        <v>0</v>
      </c>
      <c r="J1656" s="12">
        <f t="shared" si="248"/>
        <v>17322</v>
      </c>
      <c r="K1656" s="12">
        <v>160000</v>
      </c>
      <c r="L1656" s="12">
        <f>SUM($J$3:J1656)</f>
        <v>14870092</v>
      </c>
      <c r="M1656" s="12">
        <f>SUM($L$183:L1656)</f>
        <v>8440417326</v>
      </c>
      <c r="N1656" s="15">
        <f t="shared" si="249"/>
        <v>575.09279903585423</v>
      </c>
      <c r="O1656" s="12">
        <v>1654</v>
      </c>
      <c r="P1656" s="12" t="s">
        <v>13982</v>
      </c>
      <c r="Q1656" s="12">
        <v>0</v>
      </c>
      <c r="R1656" s="12">
        <v>1746</v>
      </c>
    </row>
    <row r="1657" spans="6:18">
      <c r="F1657" s="12">
        <f>SUM($J$183:J1657)</f>
        <v>14693950</v>
      </c>
      <c r="G1657" s="12">
        <v>1655</v>
      </c>
      <c r="H1657" s="12" t="s">
        <v>13981</v>
      </c>
      <c r="I1657" s="12">
        <v>0</v>
      </c>
      <c r="J1657" s="12">
        <f t="shared" si="248"/>
        <v>17332</v>
      </c>
      <c r="K1657" s="12">
        <v>160000</v>
      </c>
      <c r="L1657" s="12">
        <f>SUM($J$3:J1657)</f>
        <v>14887424</v>
      </c>
      <c r="M1657" s="12">
        <f>SUM($L$183:L1657)</f>
        <v>8455304750</v>
      </c>
      <c r="N1657" s="15">
        <f t="shared" si="249"/>
        <v>575.42762497490469</v>
      </c>
      <c r="O1657" s="12">
        <v>1655</v>
      </c>
      <c r="P1657" s="12" t="s">
        <v>13982</v>
      </c>
      <c r="Q1657" s="12">
        <v>0</v>
      </c>
      <c r="R1657" s="12">
        <v>1746</v>
      </c>
    </row>
    <row r="1658" spans="6:18">
      <c r="F1658" s="12">
        <f>SUM($J$183:J1658)</f>
        <v>14711292</v>
      </c>
      <c r="G1658" s="12">
        <v>1656</v>
      </c>
      <c r="H1658" s="12" t="s">
        <v>13981</v>
      </c>
      <c r="I1658" s="12">
        <v>0</v>
      </c>
      <c r="J1658" s="12">
        <f t="shared" si="248"/>
        <v>17342</v>
      </c>
      <c r="K1658" s="12">
        <v>160000</v>
      </c>
      <c r="L1658" s="12">
        <f>SUM($J$3:J1658)</f>
        <v>14904766</v>
      </c>
      <c r="M1658" s="12">
        <f>SUM($L$183:L1658)</f>
        <v>8470209516</v>
      </c>
      <c r="N1658" s="15">
        <f t="shared" si="249"/>
        <v>575.76244941640743</v>
      </c>
      <c r="O1658" s="12">
        <v>1656</v>
      </c>
      <c r="P1658" s="12" t="s">
        <v>13982</v>
      </c>
      <c r="Q1658" s="12">
        <v>0</v>
      </c>
      <c r="R1658" s="12">
        <v>1746</v>
      </c>
    </row>
    <row r="1659" spans="6:18">
      <c r="F1659" s="12">
        <f>SUM($J$183:J1659)</f>
        <v>14728644</v>
      </c>
      <c r="G1659" s="12">
        <v>1657</v>
      </c>
      <c r="H1659" s="12" t="s">
        <v>13981</v>
      </c>
      <c r="I1659" s="12">
        <v>0</v>
      </c>
      <c r="J1659" s="12">
        <f t="shared" si="248"/>
        <v>17352</v>
      </c>
      <c r="K1659" s="12">
        <v>160000</v>
      </c>
      <c r="L1659" s="12">
        <f>SUM($J$3:J1659)</f>
        <v>14922118</v>
      </c>
      <c r="M1659" s="12">
        <f>SUM($L$183:L1659)</f>
        <v>8485131634</v>
      </c>
      <c r="N1659" s="15">
        <f t="shared" si="249"/>
        <v>576.09727236261529</v>
      </c>
      <c r="O1659" s="12">
        <v>1657</v>
      </c>
      <c r="P1659" s="12" t="s">
        <v>13982</v>
      </c>
      <c r="Q1659" s="12">
        <v>0</v>
      </c>
      <c r="R1659" s="12">
        <v>1746</v>
      </c>
    </row>
    <row r="1660" spans="6:18">
      <c r="F1660" s="12">
        <f>SUM($J$183:J1660)</f>
        <v>14746006</v>
      </c>
      <c r="G1660" s="12">
        <v>1658</v>
      </c>
      <c r="H1660" s="12" t="s">
        <v>13981</v>
      </c>
      <c r="I1660" s="12">
        <v>0</v>
      </c>
      <c r="J1660" s="12">
        <f t="shared" si="248"/>
        <v>17362</v>
      </c>
      <c r="K1660" s="12">
        <v>160000</v>
      </c>
      <c r="L1660" s="12">
        <f>SUM($J$3:J1660)</f>
        <v>14939480</v>
      </c>
      <c r="M1660" s="12">
        <f>SUM($L$183:L1660)</f>
        <v>8500071114</v>
      </c>
      <c r="N1660" s="15">
        <f t="shared" si="249"/>
        <v>576.43209381577628</v>
      </c>
      <c r="O1660" s="12">
        <v>1658</v>
      </c>
      <c r="P1660" s="12" t="s">
        <v>13982</v>
      </c>
      <c r="Q1660" s="12">
        <v>0</v>
      </c>
      <c r="R1660" s="12">
        <v>1746</v>
      </c>
    </row>
    <row r="1661" spans="6:18">
      <c r="F1661" s="12">
        <f>SUM($J$183:J1661)</f>
        <v>14763378</v>
      </c>
      <c r="G1661" s="12">
        <v>1659</v>
      </c>
      <c r="H1661" s="12" t="s">
        <v>13981</v>
      </c>
      <c r="I1661" s="12">
        <v>0</v>
      </c>
      <c r="J1661" s="12">
        <f t="shared" si="248"/>
        <v>17372</v>
      </c>
      <c r="K1661" s="12">
        <v>160000</v>
      </c>
      <c r="L1661" s="12">
        <f>SUM($J$3:J1661)</f>
        <v>14956852</v>
      </c>
      <c r="M1661" s="12">
        <f>SUM($L$183:L1661)</f>
        <v>8515027966</v>
      </c>
      <c r="N1661" s="15">
        <f t="shared" si="249"/>
        <v>576.76691377813393</v>
      </c>
      <c r="O1661" s="12">
        <v>1659</v>
      </c>
      <c r="P1661" s="12" t="s">
        <v>13982</v>
      </c>
      <c r="Q1661" s="12">
        <v>0</v>
      </c>
      <c r="R1661" s="12">
        <v>1746</v>
      </c>
    </row>
    <row r="1662" spans="6:18">
      <c r="F1662" s="12">
        <f>SUM($J$183:J1662)</f>
        <v>14780760</v>
      </c>
      <c r="G1662" s="12">
        <v>1660</v>
      </c>
      <c r="H1662" s="12" t="s">
        <v>13981</v>
      </c>
      <c r="I1662" s="12">
        <v>0</v>
      </c>
      <c r="J1662" s="12">
        <f t="shared" si="248"/>
        <v>17382</v>
      </c>
      <c r="K1662" s="12">
        <v>160000</v>
      </c>
      <c r="L1662" s="12">
        <f>SUM($J$3:J1662)</f>
        <v>14974234</v>
      </c>
      <c r="M1662" s="12">
        <f>SUM($L$183:L1662)</f>
        <v>8530002200</v>
      </c>
      <c r="N1662" s="15">
        <f t="shared" si="249"/>
        <v>577.1017322519275</v>
      </c>
      <c r="O1662" s="12">
        <v>1660</v>
      </c>
      <c r="P1662" s="12" t="s">
        <v>13982</v>
      </c>
      <c r="Q1662" s="12">
        <v>0</v>
      </c>
      <c r="R1662" s="12">
        <v>1746</v>
      </c>
    </row>
    <row r="1663" spans="6:18">
      <c r="F1663" s="12">
        <f>SUM($J$183:J1663)</f>
        <v>14798152</v>
      </c>
      <c r="G1663" s="12">
        <v>1661</v>
      </c>
      <c r="H1663" s="12" t="s">
        <v>13981</v>
      </c>
      <c r="I1663" s="12">
        <v>0</v>
      </c>
      <c r="J1663" s="12">
        <f t="shared" si="248"/>
        <v>17392</v>
      </c>
      <c r="K1663" s="12">
        <v>160000</v>
      </c>
      <c r="L1663" s="12">
        <f>SUM($J$3:J1663)</f>
        <v>14991626</v>
      </c>
      <c r="M1663" s="12">
        <f>SUM($L$183:L1663)</f>
        <v>8544993826</v>
      </c>
      <c r="N1663" s="15">
        <f t="shared" si="249"/>
        <v>577.43654923939152</v>
      </c>
      <c r="O1663" s="12">
        <v>1661</v>
      </c>
      <c r="P1663" s="12" t="s">
        <v>13982</v>
      </c>
      <c r="Q1663" s="12">
        <v>0</v>
      </c>
      <c r="R1663" s="12">
        <v>1746</v>
      </c>
    </row>
    <row r="1664" spans="6:18">
      <c r="F1664" s="12">
        <f>SUM($J$183:J1664)</f>
        <v>14815554</v>
      </c>
      <c r="G1664" s="12">
        <v>1662</v>
      </c>
      <c r="H1664" s="12" t="s">
        <v>13981</v>
      </c>
      <c r="I1664" s="12">
        <v>0</v>
      </c>
      <c r="J1664" s="12">
        <f t="shared" si="248"/>
        <v>17402</v>
      </c>
      <c r="K1664" s="12">
        <v>160000</v>
      </c>
      <c r="L1664" s="12">
        <f>SUM($J$3:J1664)</f>
        <v>15009028</v>
      </c>
      <c r="M1664" s="12">
        <f>SUM($L$183:L1664)</f>
        <v>8560002854</v>
      </c>
      <c r="N1664" s="15">
        <f t="shared" si="249"/>
        <v>577.77136474275619</v>
      </c>
      <c r="O1664" s="12">
        <v>1662</v>
      </c>
      <c r="P1664" s="12" t="s">
        <v>13982</v>
      </c>
      <c r="Q1664" s="12">
        <v>0</v>
      </c>
      <c r="R1664" s="12">
        <v>1746</v>
      </c>
    </row>
    <row r="1665" spans="6:18">
      <c r="F1665" s="12">
        <f>SUM($J$183:J1665)</f>
        <v>14832966</v>
      </c>
      <c r="G1665" s="12">
        <v>1663</v>
      </c>
      <c r="H1665" s="12" t="s">
        <v>13981</v>
      </c>
      <c r="I1665" s="12">
        <v>0</v>
      </c>
      <c r="J1665" s="12">
        <f t="shared" si="248"/>
        <v>17412</v>
      </c>
      <c r="K1665" s="12">
        <v>160000</v>
      </c>
      <c r="L1665" s="12">
        <f>SUM($J$3:J1665)</f>
        <v>15026440</v>
      </c>
      <c r="M1665" s="12">
        <f>SUM($L$183:L1665)</f>
        <v>8575029294</v>
      </c>
      <c r="N1665" s="15">
        <f t="shared" si="249"/>
        <v>578.10617876424715</v>
      </c>
      <c r="O1665" s="12">
        <v>1663</v>
      </c>
      <c r="P1665" s="12" t="s">
        <v>13982</v>
      </c>
      <c r="Q1665" s="12">
        <v>0</v>
      </c>
      <c r="R1665" s="12">
        <v>1746</v>
      </c>
    </row>
    <row r="1666" spans="6:18">
      <c r="F1666" s="12">
        <f>SUM($J$183:J1666)</f>
        <v>14850388</v>
      </c>
      <c r="G1666" s="12">
        <v>1664</v>
      </c>
      <c r="H1666" s="12" t="s">
        <v>13981</v>
      </c>
      <c r="I1666" s="12">
        <v>0</v>
      </c>
      <c r="J1666" s="12">
        <f t="shared" si="248"/>
        <v>17422</v>
      </c>
      <c r="K1666" s="12">
        <v>160000</v>
      </c>
      <c r="L1666" s="12">
        <f>SUM($J$3:J1666)</f>
        <v>15043862</v>
      </c>
      <c r="M1666" s="12">
        <f>SUM($L$183:L1666)</f>
        <v>8590073156</v>
      </c>
      <c r="N1666" s="15">
        <f t="shared" si="249"/>
        <v>578.44099130608572</v>
      </c>
      <c r="O1666" s="12">
        <v>1664</v>
      </c>
      <c r="P1666" s="12" t="s">
        <v>13982</v>
      </c>
      <c r="Q1666" s="12">
        <v>0</v>
      </c>
      <c r="R1666" s="12">
        <v>1746</v>
      </c>
    </row>
    <row r="1667" spans="6:18">
      <c r="F1667" s="12">
        <f>SUM($J$183:J1667)</f>
        <v>14867820</v>
      </c>
      <c r="G1667" s="12">
        <v>1665</v>
      </c>
      <c r="H1667" s="12" t="s">
        <v>13981</v>
      </c>
      <c r="I1667" s="12">
        <v>0</v>
      </c>
      <c r="J1667" s="12">
        <f t="shared" si="248"/>
        <v>17432</v>
      </c>
      <c r="K1667" s="12">
        <v>160000</v>
      </c>
      <c r="L1667" s="12">
        <f>SUM($J$3:J1667)</f>
        <v>15061294</v>
      </c>
      <c r="M1667" s="12">
        <f>SUM($L$183:L1667)</f>
        <v>8605134450</v>
      </c>
      <c r="N1667" s="15">
        <f t="shared" si="249"/>
        <v>578.77580237048869</v>
      </c>
      <c r="O1667" s="12">
        <v>1665</v>
      </c>
      <c r="P1667" s="12" t="s">
        <v>13982</v>
      </c>
      <c r="Q1667" s="12">
        <v>0</v>
      </c>
      <c r="R1667" s="12">
        <v>1746</v>
      </c>
    </row>
    <row r="1668" spans="6:18">
      <c r="F1668" s="12">
        <f>SUM($J$183:J1668)</f>
        <v>14885262</v>
      </c>
      <c r="G1668" s="12">
        <v>1666</v>
      </c>
      <c r="H1668" s="12" t="s">
        <v>13981</v>
      </c>
      <c r="I1668" s="12">
        <v>0</v>
      </c>
      <c r="J1668" s="12">
        <f t="shared" si="248"/>
        <v>17442</v>
      </c>
      <c r="K1668" s="12">
        <v>160000</v>
      </c>
      <c r="L1668" s="12">
        <f>SUM($J$3:J1668)</f>
        <v>15078736</v>
      </c>
      <c r="M1668" s="12">
        <f>SUM($L$183:L1668)</f>
        <v>8620213186</v>
      </c>
      <c r="N1668" s="15">
        <f t="shared" si="249"/>
        <v>579.11061195966852</v>
      </c>
      <c r="O1668" s="12">
        <v>1666</v>
      </c>
      <c r="P1668" s="12" t="s">
        <v>13982</v>
      </c>
      <c r="Q1668" s="12">
        <v>0</v>
      </c>
      <c r="R1668" s="12">
        <v>1746</v>
      </c>
    </row>
    <row r="1669" spans="6:18">
      <c r="F1669" s="12">
        <f>SUM($J$183:J1669)</f>
        <v>14902714</v>
      </c>
      <c r="G1669" s="12">
        <v>1667</v>
      </c>
      <c r="H1669" s="12" t="s">
        <v>13981</v>
      </c>
      <c r="I1669" s="12">
        <v>0</v>
      </c>
      <c r="J1669" s="12">
        <f t="shared" si="248"/>
        <v>17452</v>
      </c>
      <c r="K1669" s="12">
        <v>160000</v>
      </c>
      <c r="L1669" s="12">
        <f>SUM($J$3:J1669)</f>
        <v>15096188</v>
      </c>
      <c r="M1669" s="12">
        <f>SUM($L$183:L1669)</f>
        <v>8635309374</v>
      </c>
      <c r="N1669" s="15">
        <f t="shared" si="249"/>
        <v>579.44542007583311</v>
      </c>
      <c r="O1669" s="12">
        <v>1667</v>
      </c>
      <c r="P1669" s="12" t="s">
        <v>13982</v>
      </c>
      <c r="Q1669" s="12">
        <v>0</v>
      </c>
      <c r="R1669" s="12">
        <v>1746</v>
      </c>
    </row>
    <row r="1670" spans="6:18">
      <c r="F1670" s="12">
        <f>SUM($J$183:J1670)</f>
        <v>14920176</v>
      </c>
      <c r="G1670" s="12">
        <v>1668</v>
      </c>
      <c r="H1670" s="12" t="s">
        <v>13981</v>
      </c>
      <c r="I1670" s="12">
        <v>0</v>
      </c>
      <c r="J1670" s="12">
        <f t="shared" si="248"/>
        <v>17462</v>
      </c>
      <c r="K1670" s="12">
        <v>160000</v>
      </c>
      <c r="L1670" s="12">
        <f>SUM($J$3:J1670)</f>
        <v>15113650</v>
      </c>
      <c r="M1670" s="12">
        <f>SUM($L$183:L1670)</f>
        <v>8650423024</v>
      </c>
      <c r="N1670" s="15">
        <f t="shared" si="249"/>
        <v>579.78022672118618</v>
      </c>
      <c r="O1670" s="12">
        <v>1668</v>
      </c>
      <c r="P1670" s="12" t="s">
        <v>13982</v>
      </c>
      <c r="Q1670" s="12">
        <v>0</v>
      </c>
      <c r="R1670" s="12">
        <v>1746</v>
      </c>
    </row>
    <row r="1671" spans="6:18">
      <c r="F1671" s="12">
        <f>SUM($J$183:J1671)</f>
        <v>14937648</v>
      </c>
      <c r="G1671" s="12">
        <v>1669</v>
      </c>
      <c r="H1671" s="12" t="s">
        <v>13981</v>
      </c>
      <c r="I1671" s="12">
        <v>0</v>
      </c>
      <c r="J1671" s="12">
        <f t="shared" si="248"/>
        <v>17472</v>
      </c>
      <c r="K1671" s="12">
        <v>160000</v>
      </c>
      <c r="L1671" s="12">
        <f>SUM($J$3:J1671)</f>
        <v>15131122</v>
      </c>
      <c r="M1671" s="12">
        <f>SUM($L$183:L1671)</f>
        <v>8665554146</v>
      </c>
      <c r="N1671" s="15">
        <f t="shared" si="249"/>
        <v>580.11503189792666</v>
      </c>
      <c r="O1671" s="12">
        <v>1669</v>
      </c>
      <c r="P1671" s="12" t="s">
        <v>13982</v>
      </c>
      <c r="Q1671" s="12">
        <v>0</v>
      </c>
      <c r="R1671" s="12">
        <v>1746</v>
      </c>
    </row>
    <row r="1672" spans="6:18">
      <c r="F1672" s="12">
        <f>SUM($J$183:J1672)</f>
        <v>14955130</v>
      </c>
      <c r="G1672" s="12">
        <v>1670</v>
      </c>
      <c r="H1672" s="12" t="s">
        <v>13981</v>
      </c>
      <c r="I1672" s="12">
        <v>0</v>
      </c>
      <c r="J1672" s="12">
        <f t="shared" si="248"/>
        <v>17482</v>
      </c>
      <c r="K1672" s="12">
        <v>160000</v>
      </c>
      <c r="L1672" s="12">
        <f>SUM($J$3:J1672)</f>
        <v>15148604</v>
      </c>
      <c r="M1672" s="12">
        <f>SUM($L$183:L1672)</f>
        <v>8680702750</v>
      </c>
      <c r="N1672" s="15">
        <f t="shared" si="249"/>
        <v>580.44983560824949</v>
      </c>
      <c r="O1672" s="12">
        <v>1670</v>
      </c>
      <c r="P1672" s="12" t="s">
        <v>13982</v>
      </c>
      <c r="Q1672" s="12">
        <v>0</v>
      </c>
      <c r="R1672" s="12">
        <v>1746</v>
      </c>
    </row>
    <row r="1673" spans="6:18">
      <c r="F1673" s="12">
        <f>SUM($J$183:J1673)</f>
        <v>14972622</v>
      </c>
      <c r="G1673" s="12">
        <v>1671</v>
      </c>
      <c r="H1673" s="12" t="s">
        <v>13981</v>
      </c>
      <c r="I1673" s="12">
        <v>0</v>
      </c>
      <c r="J1673" s="12">
        <f t="shared" si="248"/>
        <v>17492</v>
      </c>
      <c r="K1673" s="12">
        <v>160000</v>
      </c>
      <c r="L1673" s="12">
        <f>SUM($J$3:J1673)</f>
        <v>15166096</v>
      </c>
      <c r="M1673" s="12">
        <f>SUM($L$183:L1673)</f>
        <v>8695868846</v>
      </c>
      <c r="N1673" s="15">
        <f t="shared" si="249"/>
        <v>580.78463785434508</v>
      </c>
      <c r="O1673" s="12">
        <v>1671</v>
      </c>
      <c r="P1673" s="12" t="s">
        <v>13982</v>
      </c>
      <c r="Q1673" s="12">
        <v>0</v>
      </c>
      <c r="R1673" s="12">
        <v>1746</v>
      </c>
    </row>
    <row r="1674" spans="6:18">
      <c r="F1674" s="12">
        <f>SUM($J$183:J1674)</f>
        <v>14990124</v>
      </c>
      <c r="G1674" s="12">
        <v>1672</v>
      </c>
      <c r="H1674" s="12" t="s">
        <v>13981</v>
      </c>
      <c r="I1674" s="12">
        <v>0</v>
      </c>
      <c r="J1674" s="12">
        <f t="shared" si="248"/>
        <v>17502</v>
      </c>
      <c r="K1674" s="12">
        <v>160000</v>
      </c>
      <c r="L1674" s="12">
        <f>SUM($J$3:J1674)</f>
        <v>15183598</v>
      </c>
      <c r="M1674" s="12">
        <f>SUM($L$183:L1674)</f>
        <v>8711052444</v>
      </c>
      <c r="N1674" s="15">
        <f t="shared" si="249"/>
        <v>581.11943863839952</v>
      </c>
      <c r="O1674" s="12">
        <v>1672</v>
      </c>
      <c r="P1674" s="12" t="s">
        <v>13982</v>
      </c>
      <c r="Q1674" s="12">
        <v>0</v>
      </c>
      <c r="R1674" s="12">
        <v>1746</v>
      </c>
    </row>
    <row r="1675" spans="6:18">
      <c r="F1675" s="12">
        <f>SUM($J$183:J1675)</f>
        <v>15007636</v>
      </c>
      <c r="G1675" s="12">
        <v>1673</v>
      </c>
      <c r="H1675" s="12" t="s">
        <v>13981</v>
      </c>
      <c r="I1675" s="12">
        <v>0</v>
      </c>
      <c r="J1675" s="12">
        <f t="shared" si="248"/>
        <v>17512</v>
      </c>
      <c r="K1675" s="12">
        <v>160000</v>
      </c>
      <c r="L1675" s="12">
        <f>SUM($J$3:J1675)</f>
        <v>15201110</v>
      </c>
      <c r="M1675" s="12">
        <f>SUM($L$183:L1675)</f>
        <v>8726253554</v>
      </c>
      <c r="N1675" s="15">
        <f t="shared" si="249"/>
        <v>581.45423796259456</v>
      </c>
      <c r="O1675" s="12">
        <v>1673</v>
      </c>
      <c r="P1675" s="12" t="s">
        <v>13982</v>
      </c>
      <c r="Q1675" s="12">
        <v>0</v>
      </c>
      <c r="R1675" s="12">
        <v>1746</v>
      </c>
    </row>
    <row r="1676" spans="6:18">
      <c r="F1676" s="12">
        <f>SUM($J$183:J1676)</f>
        <v>15025158</v>
      </c>
      <c r="G1676" s="12">
        <v>1674</v>
      </c>
      <c r="H1676" s="12" t="s">
        <v>13981</v>
      </c>
      <c r="I1676" s="12">
        <v>0</v>
      </c>
      <c r="J1676" s="12">
        <f t="shared" si="248"/>
        <v>17522</v>
      </c>
      <c r="K1676" s="12">
        <v>160000</v>
      </c>
      <c r="L1676" s="12">
        <f>SUM($J$3:J1676)</f>
        <v>15218632</v>
      </c>
      <c r="M1676" s="12">
        <f>SUM($L$183:L1676)</f>
        <v>8741472186</v>
      </c>
      <c r="N1676" s="15">
        <f t="shared" si="249"/>
        <v>581.78903582910743</v>
      </c>
      <c r="O1676" s="12">
        <v>1674</v>
      </c>
      <c r="P1676" s="12" t="s">
        <v>13982</v>
      </c>
      <c r="Q1676" s="12">
        <v>0</v>
      </c>
      <c r="R1676" s="12">
        <v>1746</v>
      </c>
    </row>
    <row r="1677" spans="6:18">
      <c r="F1677" s="12">
        <f>SUM($J$183:J1677)</f>
        <v>15042690</v>
      </c>
      <c r="G1677" s="12">
        <v>1675</v>
      </c>
      <c r="H1677" s="12" t="s">
        <v>13981</v>
      </c>
      <c r="I1677" s="12">
        <v>0</v>
      </c>
      <c r="J1677" s="12">
        <f t="shared" si="248"/>
        <v>17532</v>
      </c>
      <c r="K1677" s="12">
        <v>160000</v>
      </c>
      <c r="L1677" s="12">
        <f>SUM($J$3:J1677)</f>
        <v>15236164</v>
      </c>
      <c r="M1677" s="12">
        <f>SUM($L$183:L1677)</f>
        <v>8756708350</v>
      </c>
      <c r="N1677" s="15">
        <f t="shared" si="249"/>
        <v>582.12383224011126</v>
      </c>
      <c r="O1677" s="12">
        <v>1675</v>
      </c>
      <c r="P1677" s="12" t="s">
        <v>13982</v>
      </c>
      <c r="Q1677" s="12">
        <v>0</v>
      </c>
      <c r="R1677" s="12">
        <v>1746</v>
      </c>
    </row>
    <row r="1678" spans="6:18">
      <c r="F1678" s="12">
        <f>SUM($J$183:J1678)</f>
        <v>15060232</v>
      </c>
      <c r="G1678" s="12">
        <v>1676</v>
      </c>
      <c r="H1678" s="12" t="s">
        <v>13981</v>
      </c>
      <c r="I1678" s="12">
        <v>0</v>
      </c>
      <c r="J1678" s="12">
        <f t="shared" si="248"/>
        <v>17542</v>
      </c>
      <c r="K1678" s="12">
        <v>160000</v>
      </c>
      <c r="L1678" s="12">
        <f>SUM($J$3:J1678)</f>
        <v>15253706</v>
      </c>
      <c r="M1678" s="12">
        <f>SUM($L$183:L1678)</f>
        <v>8771962056</v>
      </c>
      <c r="N1678" s="15">
        <f t="shared" si="249"/>
        <v>582.45862719777494</v>
      </c>
      <c r="O1678" s="12">
        <v>1676</v>
      </c>
      <c r="P1678" s="12" t="s">
        <v>13982</v>
      </c>
      <c r="Q1678" s="12">
        <v>0</v>
      </c>
      <c r="R1678" s="12">
        <v>1746</v>
      </c>
    </row>
    <row r="1679" spans="6:18">
      <c r="F1679" s="12">
        <f>SUM($J$183:J1679)</f>
        <v>15077784</v>
      </c>
      <c r="G1679" s="12">
        <v>1677</v>
      </c>
      <c r="H1679" s="12" t="s">
        <v>13981</v>
      </c>
      <c r="I1679" s="12">
        <v>0</v>
      </c>
      <c r="J1679" s="12">
        <f t="shared" si="248"/>
        <v>17552</v>
      </c>
      <c r="K1679" s="12">
        <v>160000</v>
      </c>
      <c r="L1679" s="12">
        <f>SUM($J$3:J1679)</f>
        <v>15271258</v>
      </c>
      <c r="M1679" s="12">
        <f>SUM($L$183:L1679)</f>
        <v>8787233314</v>
      </c>
      <c r="N1679" s="15">
        <f t="shared" si="249"/>
        <v>582.79342070426264</v>
      </c>
      <c r="O1679" s="12">
        <v>1677</v>
      </c>
      <c r="P1679" s="12" t="s">
        <v>13982</v>
      </c>
      <c r="Q1679" s="12">
        <v>0</v>
      </c>
      <c r="R1679" s="12">
        <v>1746</v>
      </c>
    </row>
    <row r="1680" spans="6:18">
      <c r="F1680" s="12">
        <f>SUM($J$183:J1680)</f>
        <v>15095346</v>
      </c>
      <c r="G1680" s="12">
        <v>1678</v>
      </c>
      <c r="H1680" s="12" t="s">
        <v>13981</v>
      </c>
      <c r="I1680" s="12">
        <v>0</v>
      </c>
      <c r="J1680" s="12">
        <f t="shared" si="248"/>
        <v>17562</v>
      </c>
      <c r="K1680" s="12">
        <v>160000</v>
      </c>
      <c r="L1680" s="12">
        <f>SUM($J$3:J1680)</f>
        <v>15288820</v>
      </c>
      <c r="M1680" s="12">
        <f>SUM($L$183:L1680)</f>
        <v>8802522134</v>
      </c>
      <c r="N1680" s="15">
        <f t="shared" si="249"/>
        <v>583.12821276173463</v>
      </c>
      <c r="O1680" s="12">
        <v>1678</v>
      </c>
      <c r="P1680" s="12" t="s">
        <v>13982</v>
      </c>
      <c r="Q1680" s="12">
        <v>0</v>
      </c>
      <c r="R1680" s="12">
        <v>1746</v>
      </c>
    </row>
    <row r="1681" spans="6:18">
      <c r="F1681" s="12">
        <f>SUM($J$183:J1681)</f>
        <v>15112918</v>
      </c>
      <c r="G1681" s="12">
        <v>1679</v>
      </c>
      <c r="H1681" s="12" t="s">
        <v>13981</v>
      </c>
      <c r="I1681" s="12">
        <v>0</v>
      </c>
      <c r="J1681" s="12">
        <f t="shared" si="248"/>
        <v>17572</v>
      </c>
      <c r="K1681" s="12">
        <v>160000</v>
      </c>
      <c r="L1681" s="12">
        <f>SUM($J$3:J1681)</f>
        <v>15306392</v>
      </c>
      <c r="M1681" s="12">
        <f>SUM($L$183:L1681)</f>
        <v>8817828526</v>
      </c>
      <c r="N1681" s="15">
        <f t="shared" si="249"/>
        <v>583.46300337234675</v>
      </c>
      <c r="O1681" s="12">
        <v>1679</v>
      </c>
      <c r="P1681" s="12" t="s">
        <v>13982</v>
      </c>
      <c r="Q1681" s="12">
        <v>0</v>
      </c>
      <c r="R1681" s="12">
        <v>1746</v>
      </c>
    </row>
    <row r="1682" spans="6:18">
      <c r="F1682" s="12">
        <f>SUM($J$183:J1682)</f>
        <v>15130500</v>
      </c>
      <c r="G1682" s="12">
        <v>1680</v>
      </c>
      <c r="H1682" s="12" t="s">
        <v>13981</v>
      </c>
      <c r="I1682" s="12">
        <v>0</v>
      </c>
      <c r="J1682" s="12">
        <f t="shared" si="248"/>
        <v>17582</v>
      </c>
      <c r="K1682" s="12">
        <v>160000</v>
      </c>
      <c r="L1682" s="12">
        <f>SUM($J$3:J1682)</f>
        <v>15323974</v>
      </c>
      <c r="M1682" s="12">
        <f>SUM($L$183:L1682)</f>
        <v>8833152500</v>
      </c>
      <c r="N1682" s="15">
        <f t="shared" si="249"/>
        <v>583.79779253825052</v>
      </c>
      <c r="O1682" s="12">
        <v>1680</v>
      </c>
      <c r="P1682" s="12" t="s">
        <v>13982</v>
      </c>
      <c r="Q1682" s="12">
        <v>0</v>
      </c>
      <c r="R1682" s="12">
        <v>1746</v>
      </c>
    </row>
    <row r="1683" spans="6:18">
      <c r="F1683" s="12">
        <f>SUM($J$183:J1683)</f>
        <v>15148092</v>
      </c>
      <c r="G1683" s="12">
        <v>1681</v>
      </c>
      <c r="H1683" s="12" t="s">
        <v>13981</v>
      </c>
      <c r="I1683" s="12">
        <v>0</v>
      </c>
      <c r="J1683" s="12">
        <f t="shared" si="248"/>
        <v>17592</v>
      </c>
      <c r="K1683" s="12">
        <v>160000</v>
      </c>
      <c r="L1683" s="12">
        <f>SUM($J$3:J1683)</f>
        <v>15341566</v>
      </c>
      <c r="M1683" s="12">
        <f>SUM($L$183:L1683)</f>
        <v>8848494066</v>
      </c>
      <c r="N1683" s="15">
        <f t="shared" si="249"/>
        <v>584.13258026159338</v>
      </c>
      <c r="O1683" s="12">
        <v>1681</v>
      </c>
      <c r="P1683" s="12" t="s">
        <v>13982</v>
      </c>
      <c r="Q1683" s="12">
        <v>0</v>
      </c>
      <c r="R1683" s="12">
        <v>1746</v>
      </c>
    </row>
    <row r="1684" spans="6:18">
      <c r="F1684" s="12">
        <f>SUM($J$183:J1684)</f>
        <v>15165694</v>
      </c>
      <c r="G1684" s="12">
        <v>1682</v>
      </c>
      <c r="H1684" s="12" t="s">
        <v>13981</v>
      </c>
      <c r="I1684" s="12">
        <v>0</v>
      </c>
      <c r="J1684" s="12">
        <f t="shared" si="248"/>
        <v>17602</v>
      </c>
      <c r="K1684" s="12">
        <v>160000</v>
      </c>
      <c r="L1684" s="12">
        <f>SUM($J$3:J1684)</f>
        <v>15359168</v>
      </c>
      <c r="M1684" s="12">
        <f>SUM($L$183:L1684)</f>
        <v>8863853234</v>
      </c>
      <c r="N1684" s="15">
        <f t="shared" si="249"/>
        <v>584.4673665445182</v>
      </c>
      <c r="O1684" s="12">
        <v>1682</v>
      </c>
      <c r="P1684" s="12" t="s">
        <v>13982</v>
      </c>
      <c r="Q1684" s="12">
        <v>0</v>
      </c>
      <c r="R1684" s="12">
        <v>1746</v>
      </c>
    </row>
    <row r="1685" spans="6:18">
      <c r="F1685" s="12">
        <f>SUM($J$183:J1685)</f>
        <v>15183306</v>
      </c>
      <c r="G1685" s="12">
        <v>1683</v>
      </c>
      <c r="H1685" s="12" t="s">
        <v>13981</v>
      </c>
      <c r="I1685" s="12">
        <v>0</v>
      </c>
      <c r="J1685" s="12">
        <f t="shared" si="248"/>
        <v>17612</v>
      </c>
      <c r="K1685" s="12">
        <v>160000</v>
      </c>
      <c r="L1685" s="12">
        <f>SUM($J$3:J1685)</f>
        <v>15376780</v>
      </c>
      <c r="M1685" s="12">
        <f>SUM($L$183:L1685)</f>
        <v>8879230014</v>
      </c>
      <c r="N1685" s="15">
        <f t="shared" si="249"/>
        <v>584.8021513891639</v>
      </c>
      <c r="O1685" s="12">
        <v>1683</v>
      </c>
      <c r="P1685" s="12" t="s">
        <v>13982</v>
      </c>
      <c r="Q1685" s="12">
        <v>0</v>
      </c>
      <c r="R1685" s="12">
        <v>1746</v>
      </c>
    </row>
    <row r="1686" spans="6:18">
      <c r="F1686" s="12">
        <f>SUM($J$183:J1686)</f>
        <v>15200928</v>
      </c>
      <c r="G1686" s="12">
        <v>1684</v>
      </c>
      <c r="H1686" s="12" t="s">
        <v>13981</v>
      </c>
      <c r="I1686" s="12">
        <v>0</v>
      </c>
      <c r="J1686" s="12">
        <f t="shared" si="248"/>
        <v>17622</v>
      </c>
      <c r="K1686" s="12">
        <v>160000</v>
      </c>
      <c r="L1686" s="12">
        <f>SUM($J$3:J1686)</f>
        <v>15394402</v>
      </c>
      <c r="M1686" s="12">
        <f>SUM($L$183:L1686)</f>
        <v>8894624416</v>
      </c>
      <c r="N1686" s="15">
        <f t="shared" si="249"/>
        <v>585.13693479766494</v>
      </c>
      <c r="O1686" s="12">
        <v>1684</v>
      </c>
      <c r="P1686" s="12" t="s">
        <v>13982</v>
      </c>
      <c r="Q1686" s="12">
        <v>0</v>
      </c>
      <c r="R1686" s="12">
        <v>1746</v>
      </c>
    </row>
    <row r="1687" spans="6:18">
      <c r="F1687" s="12">
        <f>SUM($J$183:J1687)</f>
        <v>15218560</v>
      </c>
      <c r="G1687" s="12">
        <v>1685</v>
      </c>
      <c r="H1687" s="12" t="s">
        <v>13981</v>
      </c>
      <c r="I1687" s="12">
        <v>0</v>
      </c>
      <c r="J1687" s="12">
        <f t="shared" si="248"/>
        <v>17632</v>
      </c>
      <c r="K1687" s="12">
        <v>160000</v>
      </c>
      <c r="L1687" s="12">
        <f>SUM($J$3:J1687)</f>
        <v>15412034</v>
      </c>
      <c r="M1687" s="12">
        <f>SUM($L$183:L1687)</f>
        <v>8910036450</v>
      </c>
      <c r="N1687" s="15">
        <f t="shared" si="249"/>
        <v>585.47171677215192</v>
      </c>
      <c r="O1687" s="12">
        <v>1685</v>
      </c>
      <c r="P1687" s="12" t="s">
        <v>13982</v>
      </c>
      <c r="Q1687" s="12">
        <v>0</v>
      </c>
      <c r="R1687" s="12">
        <v>1746</v>
      </c>
    </row>
    <row r="1688" spans="6:18">
      <c r="F1688" s="12">
        <f>SUM($J$183:J1688)</f>
        <v>15236202</v>
      </c>
      <c r="G1688" s="12">
        <v>1686</v>
      </c>
      <c r="H1688" s="12" t="s">
        <v>13981</v>
      </c>
      <c r="I1688" s="12">
        <v>0</v>
      </c>
      <c r="J1688" s="12">
        <f t="shared" si="248"/>
        <v>17642</v>
      </c>
      <c r="K1688" s="12">
        <v>160000</v>
      </c>
      <c r="L1688" s="12">
        <f>SUM($J$3:J1688)</f>
        <v>15429676</v>
      </c>
      <c r="M1688" s="12">
        <f>SUM($L$183:L1688)</f>
        <v>8925466126</v>
      </c>
      <c r="N1688" s="15">
        <f t="shared" si="249"/>
        <v>585.8064973147508</v>
      </c>
      <c r="O1688" s="12">
        <v>1686</v>
      </c>
      <c r="P1688" s="12" t="s">
        <v>13982</v>
      </c>
      <c r="Q1688" s="12">
        <v>0</v>
      </c>
      <c r="R1688" s="12">
        <v>1746</v>
      </c>
    </row>
    <row r="1689" spans="6:18">
      <c r="F1689" s="12">
        <f>SUM($J$183:J1689)</f>
        <v>15253854</v>
      </c>
      <c r="G1689" s="12">
        <v>1687</v>
      </c>
      <c r="H1689" s="12" t="s">
        <v>13981</v>
      </c>
      <c r="I1689" s="12">
        <v>0</v>
      </c>
      <c r="J1689" s="12">
        <f t="shared" si="248"/>
        <v>17652</v>
      </c>
      <c r="K1689" s="12">
        <v>160000</v>
      </c>
      <c r="L1689" s="12">
        <f>SUM($J$3:J1689)</f>
        <v>15447328</v>
      </c>
      <c r="M1689" s="12">
        <f>SUM($L$183:L1689)</f>
        <v>8940913454</v>
      </c>
      <c r="N1689" s="15">
        <f t="shared" si="249"/>
        <v>586.14127642758353</v>
      </c>
      <c r="O1689" s="12">
        <v>1687</v>
      </c>
      <c r="P1689" s="12" t="s">
        <v>13982</v>
      </c>
      <c r="Q1689" s="12">
        <v>0</v>
      </c>
      <c r="R1689" s="12">
        <v>1746</v>
      </c>
    </row>
    <row r="1690" spans="6:18">
      <c r="F1690" s="12">
        <f>SUM($J$183:J1690)</f>
        <v>15271516</v>
      </c>
      <c r="G1690" s="12">
        <v>1688</v>
      </c>
      <c r="H1690" s="12" t="s">
        <v>13981</v>
      </c>
      <c r="I1690" s="12">
        <v>0</v>
      </c>
      <c r="J1690" s="12">
        <f t="shared" si="248"/>
        <v>17662</v>
      </c>
      <c r="K1690" s="12">
        <v>160000</v>
      </c>
      <c r="L1690" s="12">
        <f>SUM($J$3:J1690)</f>
        <v>15464990</v>
      </c>
      <c r="M1690" s="12">
        <f>SUM($L$183:L1690)</f>
        <v>8956378444</v>
      </c>
      <c r="N1690" s="15">
        <f t="shared" si="249"/>
        <v>586.47605411276788</v>
      </c>
      <c r="O1690" s="12">
        <v>1688</v>
      </c>
      <c r="P1690" s="12" t="s">
        <v>13982</v>
      </c>
      <c r="Q1690" s="12">
        <v>0</v>
      </c>
      <c r="R1690" s="12">
        <v>1746</v>
      </c>
    </row>
    <row r="1691" spans="6:18">
      <c r="F1691" s="12">
        <f>SUM($J$183:J1691)</f>
        <v>15289188</v>
      </c>
      <c r="G1691" s="12">
        <v>1689</v>
      </c>
      <c r="H1691" s="12" t="s">
        <v>13981</v>
      </c>
      <c r="I1691" s="12">
        <v>0</v>
      </c>
      <c r="J1691" s="12">
        <f t="shared" si="248"/>
        <v>17672</v>
      </c>
      <c r="K1691" s="12">
        <v>160000</v>
      </c>
      <c r="L1691" s="12">
        <f>SUM($J$3:J1691)</f>
        <v>15482662</v>
      </c>
      <c r="M1691" s="12">
        <f>SUM($L$183:L1691)</f>
        <v>8971861106</v>
      </c>
      <c r="N1691" s="15">
        <f t="shared" si="249"/>
        <v>586.8108303724174</v>
      </c>
      <c r="O1691" s="12">
        <v>1689</v>
      </c>
      <c r="P1691" s="12" t="s">
        <v>13982</v>
      </c>
      <c r="Q1691" s="12">
        <v>0</v>
      </c>
      <c r="R1691" s="12">
        <v>1746</v>
      </c>
    </row>
    <row r="1692" spans="6:18">
      <c r="F1692" s="12">
        <f>SUM($J$183:J1692)</f>
        <v>15306870</v>
      </c>
      <c r="G1692" s="12">
        <v>1690</v>
      </c>
      <c r="H1692" s="12" t="s">
        <v>13981</v>
      </c>
      <c r="I1692" s="12">
        <v>0</v>
      </c>
      <c r="J1692" s="12">
        <f t="shared" si="248"/>
        <v>17682</v>
      </c>
      <c r="K1692" s="12">
        <v>160000</v>
      </c>
      <c r="L1692" s="12">
        <f>SUM($J$3:J1692)</f>
        <v>15500344</v>
      </c>
      <c r="M1692" s="12">
        <f>SUM($L$183:L1692)</f>
        <v>8987361450</v>
      </c>
      <c r="N1692" s="15">
        <f t="shared" si="249"/>
        <v>587.14560520864165</v>
      </c>
      <c r="O1692" s="12">
        <v>1690</v>
      </c>
      <c r="P1692" s="12" t="s">
        <v>13982</v>
      </c>
      <c r="Q1692" s="12">
        <v>0</v>
      </c>
      <c r="R1692" s="12">
        <v>1746</v>
      </c>
    </row>
    <row r="1693" spans="6:18">
      <c r="F1693" s="12">
        <f>SUM($J$183:J1693)</f>
        <v>15324562</v>
      </c>
      <c r="G1693" s="12">
        <v>1691</v>
      </c>
      <c r="H1693" s="12" t="s">
        <v>13981</v>
      </c>
      <c r="I1693" s="12">
        <v>0</v>
      </c>
      <c r="J1693" s="12">
        <f t="shared" si="248"/>
        <v>17692</v>
      </c>
      <c r="K1693" s="12">
        <v>160000</v>
      </c>
      <c r="L1693" s="12">
        <f>SUM($J$3:J1693)</f>
        <v>15518036</v>
      </c>
      <c r="M1693" s="12">
        <f>SUM($L$183:L1693)</f>
        <v>9002879486</v>
      </c>
      <c r="N1693" s="15">
        <f t="shared" si="249"/>
        <v>587.48037862354568</v>
      </c>
      <c r="O1693" s="12">
        <v>1691</v>
      </c>
      <c r="P1693" s="12" t="s">
        <v>13982</v>
      </c>
      <c r="Q1693" s="12">
        <v>0</v>
      </c>
      <c r="R1693" s="12">
        <v>1746</v>
      </c>
    </row>
    <row r="1694" spans="6:18">
      <c r="F1694" s="12">
        <f>SUM($J$183:J1694)</f>
        <v>15342264</v>
      </c>
      <c r="G1694" s="12">
        <v>1692</v>
      </c>
      <c r="H1694" s="12" t="s">
        <v>13981</v>
      </c>
      <c r="I1694" s="12">
        <v>0</v>
      </c>
      <c r="J1694" s="12">
        <f t="shared" si="248"/>
        <v>17702</v>
      </c>
      <c r="K1694" s="12">
        <v>160000</v>
      </c>
      <c r="L1694" s="12">
        <f>SUM($J$3:J1694)</f>
        <v>15535738</v>
      </c>
      <c r="M1694" s="12">
        <f>SUM($L$183:L1694)</f>
        <v>9018415224</v>
      </c>
      <c r="N1694" s="15">
        <f t="shared" si="249"/>
        <v>587.81515061923062</v>
      </c>
      <c r="O1694" s="12">
        <v>1692</v>
      </c>
      <c r="P1694" s="12" t="s">
        <v>13982</v>
      </c>
      <c r="Q1694" s="12">
        <v>0</v>
      </c>
      <c r="R1694" s="12">
        <v>1746</v>
      </c>
    </row>
    <row r="1695" spans="6:18">
      <c r="F1695" s="12">
        <f>SUM($J$183:J1695)</f>
        <v>15359976</v>
      </c>
      <c r="G1695" s="12">
        <v>1693</v>
      </c>
      <c r="H1695" s="12" t="s">
        <v>13981</v>
      </c>
      <c r="I1695" s="12">
        <v>0</v>
      </c>
      <c r="J1695" s="12">
        <f t="shared" si="248"/>
        <v>17712</v>
      </c>
      <c r="K1695" s="12">
        <v>160000</v>
      </c>
      <c r="L1695" s="12">
        <f>SUM($J$3:J1695)</f>
        <v>15553450</v>
      </c>
      <c r="M1695" s="12">
        <f>SUM($L$183:L1695)</f>
        <v>9033968674</v>
      </c>
      <c r="N1695" s="15">
        <f t="shared" si="249"/>
        <v>588.14992119779356</v>
      </c>
      <c r="O1695" s="12">
        <v>1693</v>
      </c>
      <c r="P1695" s="12" t="s">
        <v>13982</v>
      </c>
      <c r="Q1695" s="12">
        <v>0</v>
      </c>
      <c r="R1695" s="12">
        <v>1746</v>
      </c>
    </row>
    <row r="1696" spans="6:18">
      <c r="F1696" s="12">
        <f>SUM($J$183:J1696)</f>
        <v>15377698</v>
      </c>
      <c r="G1696" s="12">
        <v>1694</v>
      </c>
      <c r="H1696" s="12" t="s">
        <v>13981</v>
      </c>
      <c r="I1696" s="12">
        <v>0</v>
      </c>
      <c r="J1696" s="12">
        <f t="shared" si="248"/>
        <v>17722</v>
      </c>
      <c r="K1696" s="12">
        <v>160000</v>
      </c>
      <c r="L1696" s="12">
        <f>SUM($J$3:J1696)</f>
        <v>15571172</v>
      </c>
      <c r="M1696" s="12">
        <f>SUM($L$183:L1696)</f>
        <v>9049539846</v>
      </c>
      <c r="N1696" s="15">
        <f t="shared" si="249"/>
        <v>588.48469036132713</v>
      </c>
      <c r="O1696" s="12">
        <v>1694</v>
      </c>
      <c r="P1696" s="12" t="s">
        <v>13982</v>
      </c>
      <c r="Q1696" s="12">
        <v>0</v>
      </c>
      <c r="R1696" s="12">
        <v>1746</v>
      </c>
    </row>
    <row r="1697" spans="6:18">
      <c r="F1697" s="12">
        <f>SUM($J$183:J1697)</f>
        <v>15395430</v>
      </c>
      <c r="G1697" s="12">
        <v>1695</v>
      </c>
      <c r="H1697" s="12" t="s">
        <v>13981</v>
      </c>
      <c r="I1697" s="12">
        <v>0</v>
      </c>
      <c r="J1697" s="12">
        <f t="shared" si="248"/>
        <v>17732</v>
      </c>
      <c r="K1697" s="12">
        <v>160000</v>
      </c>
      <c r="L1697" s="12">
        <f>SUM($J$3:J1697)</f>
        <v>15588904</v>
      </c>
      <c r="M1697" s="12">
        <f>SUM($L$183:L1697)</f>
        <v>9065128750</v>
      </c>
      <c r="N1697" s="15">
        <f t="shared" si="249"/>
        <v>588.8194581119202</v>
      </c>
      <c r="O1697" s="12">
        <v>1695</v>
      </c>
      <c r="P1697" s="12" t="s">
        <v>13982</v>
      </c>
      <c r="Q1697" s="12">
        <v>0</v>
      </c>
      <c r="R1697" s="12">
        <v>1746</v>
      </c>
    </row>
    <row r="1698" spans="6:18">
      <c r="F1698" s="12">
        <f>SUM($J$183:J1698)</f>
        <v>15413172</v>
      </c>
      <c r="G1698" s="12">
        <v>1696</v>
      </c>
      <c r="H1698" s="12" t="s">
        <v>13981</v>
      </c>
      <c r="I1698" s="12">
        <v>0</v>
      </c>
      <c r="J1698" s="12">
        <f t="shared" si="248"/>
        <v>17742</v>
      </c>
      <c r="K1698" s="12">
        <v>160000</v>
      </c>
      <c r="L1698" s="12">
        <f>SUM($J$3:J1698)</f>
        <v>15606646</v>
      </c>
      <c r="M1698" s="12">
        <f>SUM($L$183:L1698)</f>
        <v>9080735396</v>
      </c>
      <c r="N1698" s="15">
        <f t="shared" si="249"/>
        <v>589.15422445165734</v>
      </c>
      <c r="O1698" s="12">
        <v>1696</v>
      </c>
      <c r="P1698" s="12" t="s">
        <v>13982</v>
      </c>
      <c r="Q1698" s="12">
        <v>0</v>
      </c>
      <c r="R1698" s="12">
        <v>1746</v>
      </c>
    </row>
    <row r="1699" spans="6:18">
      <c r="F1699" s="12">
        <f>SUM($J$183:J1699)</f>
        <v>15430924</v>
      </c>
      <c r="G1699" s="12">
        <v>1697</v>
      </c>
      <c r="H1699" s="12" t="s">
        <v>13981</v>
      </c>
      <c r="I1699" s="12">
        <v>0</v>
      </c>
      <c r="J1699" s="12">
        <f t="shared" ref="J1699:J1762" si="250">J1698+10</f>
        <v>17752</v>
      </c>
      <c r="K1699" s="12">
        <v>160000</v>
      </c>
      <c r="L1699" s="12">
        <f>SUM($J$3:J1699)</f>
        <v>15624398</v>
      </c>
      <c r="M1699" s="12">
        <f>SUM($L$183:L1699)</f>
        <v>9096359794</v>
      </c>
      <c r="N1699" s="15">
        <f t="shared" si="249"/>
        <v>589.48898938261891</v>
      </c>
      <c r="O1699" s="12">
        <v>1697</v>
      </c>
      <c r="P1699" s="12" t="s">
        <v>13982</v>
      </c>
      <c r="Q1699" s="12">
        <v>0</v>
      </c>
      <c r="R1699" s="12">
        <v>1746</v>
      </c>
    </row>
    <row r="1700" spans="6:18">
      <c r="F1700" s="12">
        <f>SUM($J$183:J1700)</f>
        <v>15448686</v>
      </c>
      <c r="G1700" s="12">
        <v>1698</v>
      </c>
      <c r="H1700" s="12" t="s">
        <v>13981</v>
      </c>
      <c r="I1700" s="12">
        <v>0</v>
      </c>
      <c r="J1700" s="12">
        <f t="shared" si="250"/>
        <v>17762</v>
      </c>
      <c r="K1700" s="12">
        <v>160000</v>
      </c>
      <c r="L1700" s="12">
        <f>SUM($J$3:J1700)</f>
        <v>15642160</v>
      </c>
      <c r="M1700" s="12">
        <f>SUM($L$183:L1700)</f>
        <v>9112001954</v>
      </c>
      <c r="N1700" s="15">
        <f t="shared" si="249"/>
        <v>589.82375290688151</v>
      </c>
      <c r="O1700" s="12">
        <v>1698</v>
      </c>
      <c r="P1700" s="12" t="s">
        <v>13982</v>
      </c>
      <c r="Q1700" s="12">
        <v>0</v>
      </c>
      <c r="R1700" s="12">
        <v>1746</v>
      </c>
    </row>
    <row r="1701" spans="6:18">
      <c r="F1701" s="12">
        <f>SUM($J$183:J1701)</f>
        <v>15466458</v>
      </c>
      <c r="G1701" s="12">
        <v>1699</v>
      </c>
      <c r="H1701" s="12" t="s">
        <v>13981</v>
      </c>
      <c r="I1701" s="12">
        <v>0</v>
      </c>
      <c r="J1701" s="12">
        <f t="shared" si="250"/>
        <v>17772</v>
      </c>
      <c r="K1701" s="12">
        <v>160000</v>
      </c>
      <c r="L1701" s="12">
        <f>SUM($J$3:J1701)</f>
        <v>15659932</v>
      </c>
      <c r="M1701" s="12">
        <f>SUM($L$183:L1701)</f>
        <v>9127661886</v>
      </c>
      <c r="N1701" s="15">
        <f t="shared" si="249"/>
        <v>590.15851502651742</v>
      </c>
      <c r="O1701" s="12">
        <v>1699</v>
      </c>
      <c r="P1701" s="12" t="s">
        <v>13982</v>
      </c>
      <c r="Q1701" s="12">
        <v>0</v>
      </c>
      <c r="R1701" s="12">
        <v>1746</v>
      </c>
    </row>
    <row r="1702" spans="6:18">
      <c r="F1702" s="12">
        <f>SUM($J$183:J1702)</f>
        <v>15484240</v>
      </c>
      <c r="G1702" s="12">
        <v>1700</v>
      </c>
      <c r="H1702" s="12" t="s">
        <v>13981</v>
      </c>
      <c r="I1702" s="12">
        <v>0</v>
      </c>
      <c r="J1702" s="12">
        <f t="shared" si="250"/>
        <v>17782</v>
      </c>
      <c r="K1702" s="12">
        <v>160000</v>
      </c>
      <c r="L1702" s="12">
        <f>SUM($J$3:J1702)</f>
        <v>15677714</v>
      </c>
      <c r="M1702" s="12">
        <f>SUM($L$183:L1702)</f>
        <v>9143339600</v>
      </c>
      <c r="N1702" s="15">
        <f t="shared" si="249"/>
        <v>590.49327574359472</v>
      </c>
      <c r="O1702" s="12">
        <v>1700</v>
      </c>
      <c r="P1702" s="12" t="s">
        <v>13982</v>
      </c>
      <c r="Q1702" s="12">
        <v>0</v>
      </c>
      <c r="R1702" s="12">
        <v>1746</v>
      </c>
    </row>
    <row r="1703" spans="6:18">
      <c r="F1703" s="12">
        <f>SUM($J$183:J1703)</f>
        <v>15502032</v>
      </c>
      <c r="G1703" s="12">
        <v>1701</v>
      </c>
      <c r="H1703" s="12" t="s">
        <v>13981</v>
      </c>
      <c r="I1703" s="12">
        <v>0</v>
      </c>
      <c r="J1703" s="12">
        <f t="shared" si="250"/>
        <v>17792</v>
      </c>
      <c r="K1703" s="12">
        <v>160000</v>
      </c>
      <c r="L1703" s="12">
        <f>SUM($J$3:J1703)</f>
        <v>15695506</v>
      </c>
      <c r="M1703" s="12">
        <f>SUM($L$183:L1703)</f>
        <v>9159035106</v>
      </c>
      <c r="N1703" s="15">
        <f t="shared" si="249"/>
        <v>590.82803506017797</v>
      </c>
      <c r="O1703" s="12">
        <v>1701</v>
      </c>
      <c r="P1703" s="12" t="s">
        <v>13982</v>
      </c>
      <c r="Q1703" s="12">
        <v>0</v>
      </c>
      <c r="R1703" s="12">
        <v>1746</v>
      </c>
    </row>
    <row r="1704" spans="6:18">
      <c r="F1704" s="12">
        <f>SUM($J$183:J1704)</f>
        <v>15519834</v>
      </c>
      <c r="G1704" s="12">
        <v>1702</v>
      </c>
      <c r="H1704" s="12" t="s">
        <v>13981</v>
      </c>
      <c r="I1704" s="12">
        <v>0</v>
      </c>
      <c r="J1704" s="12">
        <f t="shared" si="250"/>
        <v>17802</v>
      </c>
      <c r="K1704" s="12">
        <v>160000</v>
      </c>
      <c r="L1704" s="12">
        <f>SUM($J$3:J1704)</f>
        <v>15713308</v>
      </c>
      <c r="M1704" s="12">
        <f>SUM($L$183:L1704)</f>
        <v>9174748414</v>
      </c>
      <c r="N1704" s="15">
        <f t="shared" si="249"/>
        <v>591.16279297832693</v>
      </c>
      <c r="O1704" s="12">
        <v>1702</v>
      </c>
      <c r="P1704" s="12" t="s">
        <v>13982</v>
      </c>
      <c r="Q1704" s="12">
        <v>0</v>
      </c>
      <c r="R1704" s="12">
        <v>1746</v>
      </c>
    </row>
    <row r="1705" spans="6:18">
      <c r="F1705" s="12">
        <f>SUM($J$183:J1705)</f>
        <v>15537646</v>
      </c>
      <c r="G1705" s="12">
        <v>1703</v>
      </c>
      <c r="H1705" s="12" t="s">
        <v>13981</v>
      </c>
      <c r="I1705" s="12">
        <v>0</v>
      </c>
      <c r="J1705" s="12">
        <f t="shared" si="250"/>
        <v>17812</v>
      </c>
      <c r="K1705" s="12">
        <v>160000</v>
      </c>
      <c r="L1705" s="12">
        <f>SUM($J$3:J1705)</f>
        <v>15731120</v>
      </c>
      <c r="M1705" s="12">
        <f>SUM($L$183:L1705)</f>
        <v>9190479534</v>
      </c>
      <c r="N1705" s="15">
        <f t="shared" si="249"/>
        <v>591.49754950009799</v>
      </c>
      <c r="O1705" s="12">
        <v>1703</v>
      </c>
      <c r="P1705" s="12" t="s">
        <v>13982</v>
      </c>
      <c r="Q1705" s="12">
        <v>0</v>
      </c>
      <c r="R1705" s="12">
        <v>1746</v>
      </c>
    </row>
    <row r="1706" spans="6:18">
      <c r="F1706" s="12">
        <f>SUM($J$183:J1706)</f>
        <v>15555468</v>
      </c>
      <c r="G1706" s="12">
        <v>1704</v>
      </c>
      <c r="H1706" s="12" t="s">
        <v>13981</v>
      </c>
      <c r="I1706" s="12">
        <v>0</v>
      </c>
      <c r="J1706" s="12">
        <f t="shared" si="250"/>
        <v>17822</v>
      </c>
      <c r="K1706" s="12">
        <v>160000</v>
      </c>
      <c r="L1706" s="12">
        <f>SUM($J$3:J1706)</f>
        <v>15748942</v>
      </c>
      <c r="M1706" s="12">
        <f>SUM($L$183:L1706)</f>
        <v>9206228476</v>
      </c>
      <c r="N1706" s="15">
        <f t="shared" si="249"/>
        <v>591.83230462754318</v>
      </c>
      <c r="O1706" s="12">
        <v>1704</v>
      </c>
      <c r="P1706" s="12" t="s">
        <v>13982</v>
      </c>
      <c r="Q1706" s="12">
        <v>0</v>
      </c>
      <c r="R1706" s="12">
        <v>1747</v>
      </c>
    </row>
    <row r="1707" spans="6:18">
      <c r="F1707" s="12">
        <f>SUM($J$183:J1707)</f>
        <v>15573300</v>
      </c>
      <c r="G1707" s="12">
        <v>1705</v>
      </c>
      <c r="H1707" s="12" t="s">
        <v>13981</v>
      </c>
      <c r="I1707" s="12">
        <v>0</v>
      </c>
      <c r="J1707" s="12">
        <f t="shared" si="250"/>
        <v>17832</v>
      </c>
      <c r="K1707" s="12">
        <v>160000</v>
      </c>
      <c r="L1707" s="12">
        <f>SUM($J$3:J1707)</f>
        <v>15766774</v>
      </c>
      <c r="M1707" s="12">
        <f>SUM($L$183:L1707)</f>
        <v>9221995250</v>
      </c>
      <c r="N1707" s="15">
        <f t="shared" si="249"/>
        <v>592.16705836271058</v>
      </c>
      <c r="O1707" s="12">
        <v>1705</v>
      </c>
      <c r="P1707" s="12" t="s">
        <v>13982</v>
      </c>
      <c r="Q1707" s="12">
        <v>0</v>
      </c>
      <c r="R1707" s="12">
        <v>1747</v>
      </c>
    </row>
    <row r="1708" spans="6:18">
      <c r="F1708" s="12">
        <f>SUM($J$183:J1708)</f>
        <v>15591142</v>
      </c>
      <c r="G1708" s="12">
        <v>1706</v>
      </c>
      <c r="H1708" s="12" t="s">
        <v>13981</v>
      </c>
      <c r="I1708" s="12">
        <v>0</v>
      </c>
      <c r="J1708" s="12">
        <f t="shared" si="250"/>
        <v>17842</v>
      </c>
      <c r="K1708" s="12">
        <v>160000</v>
      </c>
      <c r="L1708" s="12">
        <f>SUM($J$3:J1708)</f>
        <v>15784616</v>
      </c>
      <c r="M1708" s="12">
        <f>SUM($L$183:L1708)</f>
        <v>9237779866</v>
      </c>
      <c r="N1708" s="15">
        <f t="shared" si="249"/>
        <v>592.50181070764415</v>
      </c>
      <c r="O1708" s="12">
        <v>1706</v>
      </c>
      <c r="P1708" s="12" t="s">
        <v>13982</v>
      </c>
      <c r="Q1708" s="12">
        <v>0</v>
      </c>
      <c r="R1708" s="12">
        <v>1747</v>
      </c>
    </row>
    <row r="1709" spans="6:18">
      <c r="F1709" s="12">
        <f>SUM($J$183:J1709)</f>
        <v>15608994</v>
      </c>
      <c r="G1709" s="12">
        <v>1707</v>
      </c>
      <c r="H1709" s="12" t="s">
        <v>13981</v>
      </c>
      <c r="I1709" s="12">
        <v>0</v>
      </c>
      <c r="J1709" s="12">
        <f t="shared" si="250"/>
        <v>17852</v>
      </c>
      <c r="K1709" s="12">
        <v>160000</v>
      </c>
      <c r="L1709" s="12">
        <f>SUM($J$3:J1709)</f>
        <v>15802468</v>
      </c>
      <c r="M1709" s="12">
        <f>SUM($L$183:L1709)</f>
        <v>9253582334</v>
      </c>
      <c r="N1709" s="15">
        <f t="shared" si="249"/>
        <v>592.83656166438402</v>
      </c>
      <c r="O1709" s="12">
        <v>1707</v>
      </c>
      <c r="P1709" s="12" t="s">
        <v>13982</v>
      </c>
      <c r="Q1709" s="12">
        <v>0</v>
      </c>
      <c r="R1709" s="12">
        <v>1747</v>
      </c>
    </row>
    <row r="1710" spans="6:18">
      <c r="F1710" s="12">
        <f>SUM($J$183:J1710)</f>
        <v>15626856</v>
      </c>
      <c r="G1710" s="12">
        <v>1708</v>
      </c>
      <c r="H1710" s="12" t="s">
        <v>13981</v>
      </c>
      <c r="I1710" s="12">
        <v>0</v>
      </c>
      <c r="J1710" s="12">
        <f t="shared" si="250"/>
        <v>17862</v>
      </c>
      <c r="K1710" s="12">
        <v>160000</v>
      </c>
      <c r="L1710" s="12">
        <f>SUM($J$3:J1710)</f>
        <v>15820330</v>
      </c>
      <c r="M1710" s="12">
        <f>SUM($L$183:L1710)</f>
        <v>9269402664</v>
      </c>
      <c r="N1710" s="15">
        <f t="shared" si="249"/>
        <v>593.17131123496631</v>
      </c>
      <c r="O1710" s="12">
        <v>1708</v>
      </c>
      <c r="P1710" s="12" t="s">
        <v>13982</v>
      </c>
      <c r="Q1710" s="12">
        <v>0</v>
      </c>
      <c r="R1710" s="12">
        <v>1747</v>
      </c>
    </row>
    <row r="1711" spans="6:18">
      <c r="F1711" s="12">
        <f>SUM($J$183:J1711)</f>
        <v>15644728</v>
      </c>
      <c r="G1711" s="12">
        <v>1709</v>
      </c>
      <c r="H1711" s="12" t="s">
        <v>13981</v>
      </c>
      <c r="I1711" s="12">
        <v>0</v>
      </c>
      <c r="J1711" s="12">
        <f t="shared" si="250"/>
        <v>17872</v>
      </c>
      <c r="K1711" s="12">
        <v>160000</v>
      </c>
      <c r="L1711" s="12">
        <f>SUM($J$3:J1711)</f>
        <v>15838202</v>
      </c>
      <c r="M1711" s="12">
        <f>SUM($L$183:L1711)</f>
        <v>9285240866</v>
      </c>
      <c r="N1711" s="15">
        <f t="shared" si="249"/>
        <v>593.50605942142295</v>
      </c>
      <c r="O1711" s="12">
        <v>1709</v>
      </c>
      <c r="P1711" s="12" t="s">
        <v>13982</v>
      </c>
      <c r="Q1711" s="12">
        <v>0</v>
      </c>
      <c r="R1711" s="12">
        <v>1747</v>
      </c>
    </row>
    <row r="1712" spans="6:18">
      <c r="F1712" s="12">
        <f>SUM($J$183:J1712)</f>
        <v>15662610</v>
      </c>
      <c r="G1712" s="12">
        <v>1710</v>
      </c>
      <c r="H1712" s="12" t="s">
        <v>13981</v>
      </c>
      <c r="I1712" s="12">
        <v>0</v>
      </c>
      <c r="J1712" s="12">
        <f t="shared" si="250"/>
        <v>17882</v>
      </c>
      <c r="K1712" s="12">
        <v>160000</v>
      </c>
      <c r="L1712" s="12">
        <f>SUM($J$3:J1712)</f>
        <v>15856084</v>
      </c>
      <c r="M1712" s="12">
        <f>SUM($L$183:L1712)</f>
        <v>9301096950</v>
      </c>
      <c r="N1712" s="15">
        <f t="shared" si="249"/>
        <v>593.84080622578233</v>
      </c>
      <c r="O1712" s="12">
        <v>1710</v>
      </c>
      <c r="P1712" s="12" t="s">
        <v>13982</v>
      </c>
      <c r="Q1712" s="12">
        <v>0</v>
      </c>
      <c r="R1712" s="12">
        <v>1747</v>
      </c>
    </row>
    <row r="1713" spans="6:18">
      <c r="F1713" s="12">
        <f>SUM($J$183:J1713)</f>
        <v>15680502</v>
      </c>
      <c r="G1713" s="12">
        <v>1711</v>
      </c>
      <c r="H1713" s="12" t="s">
        <v>13981</v>
      </c>
      <c r="I1713" s="12">
        <v>0</v>
      </c>
      <c r="J1713" s="12">
        <f t="shared" si="250"/>
        <v>17892</v>
      </c>
      <c r="K1713" s="12">
        <v>160000</v>
      </c>
      <c r="L1713" s="12">
        <f>SUM($J$3:J1713)</f>
        <v>15873976</v>
      </c>
      <c r="M1713" s="12">
        <f>SUM($L$183:L1713)</f>
        <v>9316970926</v>
      </c>
      <c r="N1713" s="15">
        <f t="shared" si="249"/>
        <v>594.17555165006831</v>
      </c>
      <c r="O1713" s="12">
        <v>1711</v>
      </c>
      <c r="P1713" s="12" t="s">
        <v>13982</v>
      </c>
      <c r="Q1713" s="12">
        <v>0</v>
      </c>
      <c r="R1713" s="12">
        <v>1747</v>
      </c>
    </row>
    <row r="1714" spans="6:18">
      <c r="F1714" s="12">
        <f>SUM($J$183:J1714)</f>
        <v>15698404</v>
      </c>
      <c r="G1714" s="12">
        <v>1712</v>
      </c>
      <c r="H1714" s="12" t="s">
        <v>13981</v>
      </c>
      <c r="I1714" s="12">
        <v>0</v>
      </c>
      <c r="J1714" s="12">
        <f t="shared" si="250"/>
        <v>17902</v>
      </c>
      <c r="K1714" s="12">
        <v>160000</v>
      </c>
      <c r="L1714" s="12">
        <f>SUM($J$3:J1714)</f>
        <v>15891878</v>
      </c>
      <c r="M1714" s="12">
        <f>SUM($L$183:L1714)</f>
        <v>9332862804</v>
      </c>
      <c r="N1714" s="15">
        <f t="shared" si="249"/>
        <v>594.51029569630134</v>
      </c>
      <c r="O1714" s="12">
        <v>1712</v>
      </c>
      <c r="P1714" s="12" t="s">
        <v>13982</v>
      </c>
      <c r="Q1714" s="12">
        <v>0</v>
      </c>
      <c r="R1714" s="12">
        <v>1747</v>
      </c>
    </row>
    <row r="1715" spans="6:18">
      <c r="F1715" s="12">
        <f>SUM($J$183:J1715)</f>
        <v>15716316</v>
      </c>
      <c r="G1715" s="12">
        <v>1713</v>
      </c>
      <c r="H1715" s="12" t="s">
        <v>13981</v>
      </c>
      <c r="I1715" s="12">
        <v>0</v>
      </c>
      <c r="J1715" s="12">
        <f t="shared" si="250"/>
        <v>17912</v>
      </c>
      <c r="K1715" s="12">
        <v>160000</v>
      </c>
      <c r="L1715" s="12">
        <f>SUM($J$3:J1715)</f>
        <v>15909790</v>
      </c>
      <c r="M1715" s="12">
        <f>SUM($L$183:L1715)</f>
        <v>9348772594</v>
      </c>
      <c r="N1715" s="15">
        <f t="shared" si="249"/>
        <v>594.84503836649765</v>
      </c>
      <c r="O1715" s="12">
        <v>1713</v>
      </c>
      <c r="P1715" s="12" t="s">
        <v>13982</v>
      </c>
      <c r="Q1715" s="12">
        <v>0</v>
      </c>
      <c r="R1715" s="12">
        <v>1747</v>
      </c>
    </row>
    <row r="1716" spans="6:18">
      <c r="F1716" s="12">
        <f>SUM($J$183:J1716)</f>
        <v>15734238</v>
      </c>
      <c r="G1716" s="12">
        <v>1714</v>
      </c>
      <c r="H1716" s="12" t="s">
        <v>13981</v>
      </c>
      <c r="I1716" s="12">
        <v>0</v>
      </c>
      <c r="J1716" s="12">
        <f t="shared" si="250"/>
        <v>17922</v>
      </c>
      <c r="K1716" s="12">
        <v>160000</v>
      </c>
      <c r="L1716" s="12">
        <f>SUM($J$3:J1716)</f>
        <v>15927712</v>
      </c>
      <c r="M1716" s="12">
        <f>SUM($L$183:L1716)</f>
        <v>9364700306</v>
      </c>
      <c r="N1716" s="15">
        <f t="shared" si="249"/>
        <v>595.17977966266938</v>
      </c>
      <c r="O1716" s="12">
        <v>1714</v>
      </c>
      <c r="P1716" s="12" t="s">
        <v>13982</v>
      </c>
      <c r="Q1716" s="12">
        <v>0</v>
      </c>
      <c r="R1716" s="12">
        <v>1747</v>
      </c>
    </row>
    <row r="1717" spans="6:18">
      <c r="F1717" s="12">
        <f>SUM($J$183:J1717)</f>
        <v>15752170</v>
      </c>
      <c r="G1717" s="12">
        <v>1715</v>
      </c>
      <c r="H1717" s="12" t="s">
        <v>13981</v>
      </c>
      <c r="I1717" s="12">
        <v>0</v>
      </c>
      <c r="J1717" s="12">
        <f t="shared" si="250"/>
        <v>17932</v>
      </c>
      <c r="K1717" s="12">
        <v>160000</v>
      </c>
      <c r="L1717" s="12">
        <f>SUM($J$3:J1717)</f>
        <v>15945644</v>
      </c>
      <c r="M1717" s="12">
        <f>SUM($L$183:L1717)</f>
        <v>9380645950</v>
      </c>
      <c r="N1717" s="15">
        <f t="shared" si="249"/>
        <v>595.51451958682514</v>
      </c>
      <c r="O1717" s="12">
        <v>1715</v>
      </c>
      <c r="P1717" s="12" t="s">
        <v>13982</v>
      </c>
      <c r="Q1717" s="12">
        <v>0</v>
      </c>
      <c r="R1717" s="12">
        <v>1747</v>
      </c>
    </row>
    <row r="1718" spans="6:18">
      <c r="F1718" s="12">
        <f>SUM($J$183:J1718)</f>
        <v>15770112</v>
      </c>
      <c r="G1718" s="12">
        <v>1716</v>
      </c>
      <c r="H1718" s="12" t="s">
        <v>13981</v>
      </c>
      <c r="I1718" s="12">
        <v>0</v>
      </c>
      <c r="J1718" s="12">
        <f t="shared" si="250"/>
        <v>17942</v>
      </c>
      <c r="K1718" s="12">
        <v>160000</v>
      </c>
      <c r="L1718" s="12">
        <f>SUM($J$3:J1718)</f>
        <v>15963586</v>
      </c>
      <c r="M1718" s="12">
        <f>SUM($L$183:L1718)</f>
        <v>9396609536</v>
      </c>
      <c r="N1718" s="15">
        <f t="shared" si="249"/>
        <v>595.84925814096948</v>
      </c>
      <c r="O1718" s="12">
        <v>1716</v>
      </c>
      <c r="P1718" s="12" t="s">
        <v>13982</v>
      </c>
      <c r="Q1718" s="12">
        <v>0</v>
      </c>
      <c r="R1718" s="12">
        <v>1747</v>
      </c>
    </row>
    <row r="1719" spans="6:18">
      <c r="F1719" s="12">
        <f>SUM($J$183:J1719)</f>
        <v>15788064</v>
      </c>
      <c r="G1719" s="12">
        <v>1717</v>
      </c>
      <c r="H1719" s="12" t="s">
        <v>13981</v>
      </c>
      <c r="I1719" s="12">
        <v>0</v>
      </c>
      <c r="J1719" s="12">
        <f t="shared" si="250"/>
        <v>17952</v>
      </c>
      <c r="K1719" s="12">
        <v>160000</v>
      </c>
      <c r="L1719" s="12">
        <f>SUM($J$3:J1719)</f>
        <v>15981538</v>
      </c>
      <c r="M1719" s="12">
        <f>SUM($L$183:L1719)</f>
        <v>9412591074</v>
      </c>
      <c r="N1719" s="15">
        <f t="shared" ref="N1719:N1782" si="251">M1719/F1719</f>
        <v>596.18399532710282</v>
      </c>
      <c r="O1719" s="12">
        <v>1717</v>
      </c>
      <c r="P1719" s="12" t="s">
        <v>13982</v>
      </c>
      <c r="Q1719" s="12">
        <v>0</v>
      </c>
      <c r="R1719" s="12">
        <v>1747</v>
      </c>
    </row>
    <row r="1720" spans="6:18">
      <c r="F1720" s="12">
        <f>SUM($J$183:J1720)</f>
        <v>15806026</v>
      </c>
      <c r="G1720" s="12">
        <v>1718</v>
      </c>
      <c r="H1720" s="12" t="s">
        <v>13981</v>
      </c>
      <c r="I1720" s="12">
        <v>0</v>
      </c>
      <c r="J1720" s="12">
        <f t="shared" si="250"/>
        <v>17962</v>
      </c>
      <c r="K1720" s="12">
        <v>160000</v>
      </c>
      <c r="L1720" s="12">
        <f>SUM($J$3:J1720)</f>
        <v>15999500</v>
      </c>
      <c r="M1720" s="12">
        <f>SUM($L$183:L1720)</f>
        <v>9428590574</v>
      </c>
      <c r="N1720" s="15">
        <f t="shared" si="251"/>
        <v>596.51873114722196</v>
      </c>
      <c r="O1720" s="12">
        <v>1718</v>
      </c>
      <c r="P1720" s="12" t="s">
        <v>13982</v>
      </c>
      <c r="Q1720" s="12">
        <v>0</v>
      </c>
      <c r="R1720" s="12">
        <v>1747</v>
      </c>
    </row>
    <row r="1721" spans="6:18">
      <c r="F1721" s="12">
        <f>SUM($J$183:J1721)</f>
        <v>15823998</v>
      </c>
      <c r="G1721" s="12">
        <v>1719</v>
      </c>
      <c r="H1721" s="12" t="s">
        <v>13981</v>
      </c>
      <c r="I1721" s="12">
        <v>0</v>
      </c>
      <c r="J1721" s="12">
        <f t="shared" si="250"/>
        <v>17972</v>
      </c>
      <c r="K1721" s="12">
        <v>160000</v>
      </c>
      <c r="L1721" s="12">
        <f>SUM($J$3:J1721)</f>
        <v>16017472</v>
      </c>
      <c r="M1721" s="12">
        <f>SUM($L$183:L1721)</f>
        <v>9444608046</v>
      </c>
      <c r="N1721" s="15">
        <f t="shared" si="251"/>
        <v>596.85346560331971</v>
      </c>
      <c r="O1721" s="12">
        <v>1719</v>
      </c>
      <c r="P1721" s="12" t="s">
        <v>13982</v>
      </c>
      <c r="Q1721" s="12">
        <v>0</v>
      </c>
      <c r="R1721" s="12">
        <v>1747</v>
      </c>
    </row>
    <row r="1722" spans="6:18">
      <c r="F1722" s="12">
        <f>SUM($J$183:J1722)</f>
        <v>15841980</v>
      </c>
      <c r="G1722" s="12">
        <v>1720</v>
      </c>
      <c r="H1722" s="12" t="s">
        <v>13981</v>
      </c>
      <c r="I1722" s="12">
        <v>0</v>
      </c>
      <c r="J1722" s="12">
        <f t="shared" si="250"/>
        <v>17982</v>
      </c>
      <c r="K1722" s="12">
        <v>160000</v>
      </c>
      <c r="L1722" s="12">
        <f>SUM($J$3:J1722)</f>
        <v>16035454</v>
      </c>
      <c r="M1722" s="12">
        <f>SUM($L$183:L1722)</f>
        <v>9460643500</v>
      </c>
      <c r="N1722" s="15">
        <f t="shared" si="251"/>
        <v>597.18819869738502</v>
      </c>
      <c r="O1722" s="12">
        <v>1720</v>
      </c>
      <c r="P1722" s="12" t="s">
        <v>13982</v>
      </c>
      <c r="Q1722" s="12">
        <v>0</v>
      </c>
      <c r="R1722" s="12">
        <v>1747</v>
      </c>
    </row>
    <row r="1723" spans="6:18">
      <c r="F1723" s="12">
        <f>SUM($J$183:J1723)</f>
        <v>15859972</v>
      </c>
      <c r="G1723" s="12">
        <v>1721</v>
      </c>
      <c r="H1723" s="12" t="s">
        <v>13981</v>
      </c>
      <c r="I1723" s="12">
        <v>0</v>
      </c>
      <c r="J1723" s="12">
        <f t="shared" si="250"/>
        <v>17992</v>
      </c>
      <c r="K1723" s="12">
        <v>160000</v>
      </c>
      <c r="L1723" s="12">
        <f>SUM($J$3:J1723)</f>
        <v>16053446</v>
      </c>
      <c r="M1723" s="12">
        <f>SUM($L$183:L1723)</f>
        <v>9476696946</v>
      </c>
      <c r="N1723" s="15">
        <f t="shared" si="251"/>
        <v>597.52293043140298</v>
      </c>
      <c r="O1723" s="12">
        <v>1721</v>
      </c>
      <c r="P1723" s="12" t="s">
        <v>13982</v>
      </c>
      <c r="Q1723" s="12">
        <v>0</v>
      </c>
      <c r="R1723" s="12">
        <v>1747</v>
      </c>
    </row>
    <row r="1724" spans="6:18">
      <c r="F1724" s="12">
        <f>SUM($J$183:J1724)</f>
        <v>15877974</v>
      </c>
      <c r="G1724" s="12">
        <v>1722</v>
      </c>
      <c r="H1724" s="12" t="s">
        <v>13981</v>
      </c>
      <c r="I1724" s="12">
        <v>0</v>
      </c>
      <c r="J1724" s="12">
        <f t="shared" si="250"/>
        <v>18002</v>
      </c>
      <c r="K1724" s="12">
        <v>160000</v>
      </c>
      <c r="L1724" s="12">
        <f>SUM($J$3:J1724)</f>
        <v>16071448</v>
      </c>
      <c r="M1724" s="12">
        <f>SUM($L$183:L1724)</f>
        <v>9492768394</v>
      </c>
      <c r="N1724" s="15">
        <f t="shared" si="251"/>
        <v>597.85766080735493</v>
      </c>
      <c r="O1724" s="12">
        <v>1722</v>
      </c>
      <c r="P1724" s="12" t="s">
        <v>13982</v>
      </c>
      <c r="Q1724" s="12">
        <v>0</v>
      </c>
      <c r="R1724" s="12">
        <v>1747</v>
      </c>
    </row>
    <row r="1725" spans="6:18">
      <c r="F1725" s="12">
        <f>SUM($J$183:J1725)</f>
        <v>15895986</v>
      </c>
      <c r="G1725" s="12">
        <v>1723</v>
      </c>
      <c r="H1725" s="12" t="s">
        <v>13981</v>
      </c>
      <c r="I1725" s="12">
        <v>0</v>
      </c>
      <c r="J1725" s="12">
        <f t="shared" si="250"/>
        <v>18012</v>
      </c>
      <c r="K1725" s="12">
        <v>160000</v>
      </c>
      <c r="L1725" s="12">
        <f>SUM($J$3:J1725)</f>
        <v>16089460</v>
      </c>
      <c r="M1725" s="12">
        <f>SUM($L$183:L1725)</f>
        <v>9508857854</v>
      </c>
      <c r="N1725" s="15">
        <f t="shared" si="251"/>
        <v>598.19238982721799</v>
      </c>
      <c r="O1725" s="12">
        <v>1723</v>
      </c>
      <c r="P1725" s="12" t="s">
        <v>13982</v>
      </c>
      <c r="Q1725" s="12">
        <v>0</v>
      </c>
      <c r="R1725" s="12">
        <v>1747</v>
      </c>
    </row>
    <row r="1726" spans="6:18">
      <c r="F1726" s="12">
        <f>SUM($J$183:J1726)</f>
        <v>15914008</v>
      </c>
      <c r="G1726" s="12">
        <v>1724</v>
      </c>
      <c r="H1726" s="12" t="s">
        <v>13981</v>
      </c>
      <c r="I1726" s="12">
        <v>0</v>
      </c>
      <c r="J1726" s="12">
        <f t="shared" si="250"/>
        <v>18022</v>
      </c>
      <c r="K1726" s="12">
        <v>160000</v>
      </c>
      <c r="L1726" s="12">
        <f>SUM($J$3:J1726)</f>
        <v>16107482</v>
      </c>
      <c r="M1726" s="12">
        <f>SUM($L$183:L1726)</f>
        <v>9524965336</v>
      </c>
      <c r="N1726" s="15">
        <f t="shared" si="251"/>
        <v>598.527117492966</v>
      </c>
      <c r="O1726" s="12">
        <v>1724</v>
      </c>
      <c r="P1726" s="12" t="s">
        <v>13982</v>
      </c>
      <c r="Q1726" s="12">
        <v>0</v>
      </c>
      <c r="R1726" s="12">
        <v>1747</v>
      </c>
    </row>
    <row r="1727" spans="6:18">
      <c r="F1727" s="12">
        <f>SUM($J$183:J1727)</f>
        <v>15932040</v>
      </c>
      <c r="G1727" s="12">
        <v>1725</v>
      </c>
      <c r="H1727" s="12" t="s">
        <v>13981</v>
      </c>
      <c r="I1727" s="12">
        <v>0</v>
      </c>
      <c r="J1727" s="12">
        <f t="shared" si="250"/>
        <v>18032</v>
      </c>
      <c r="K1727" s="12">
        <v>160000</v>
      </c>
      <c r="L1727" s="12">
        <f>SUM($J$3:J1727)</f>
        <v>16125514</v>
      </c>
      <c r="M1727" s="12">
        <f>SUM($L$183:L1727)</f>
        <v>9541090850</v>
      </c>
      <c r="N1727" s="15">
        <f t="shared" si="251"/>
        <v>598.86184380656834</v>
      </c>
      <c r="O1727" s="12">
        <v>1725</v>
      </c>
      <c r="P1727" s="12" t="s">
        <v>13982</v>
      </c>
      <c r="Q1727" s="12">
        <v>0</v>
      </c>
      <c r="R1727" s="12">
        <v>1747</v>
      </c>
    </row>
    <row r="1728" spans="6:18">
      <c r="F1728" s="12">
        <f>SUM($J$183:J1728)</f>
        <v>15950082</v>
      </c>
      <c r="G1728" s="12">
        <v>1726</v>
      </c>
      <c r="H1728" s="12" t="s">
        <v>13981</v>
      </c>
      <c r="I1728" s="12">
        <v>0</v>
      </c>
      <c r="J1728" s="12">
        <f t="shared" si="250"/>
        <v>18042</v>
      </c>
      <c r="K1728" s="12">
        <v>160000</v>
      </c>
      <c r="L1728" s="12">
        <f>SUM($J$3:J1728)</f>
        <v>16143556</v>
      </c>
      <c r="M1728" s="12">
        <f>SUM($L$183:L1728)</f>
        <v>9557234406</v>
      </c>
      <c r="N1728" s="15">
        <f t="shared" si="251"/>
        <v>599.19656876999125</v>
      </c>
      <c r="O1728" s="12">
        <v>1726</v>
      </c>
      <c r="P1728" s="12" t="s">
        <v>13982</v>
      </c>
      <c r="Q1728" s="12">
        <v>0</v>
      </c>
      <c r="R1728" s="12">
        <v>1747</v>
      </c>
    </row>
    <row r="1729" spans="6:18">
      <c r="F1729" s="12">
        <f>SUM($J$183:J1729)</f>
        <v>15968134</v>
      </c>
      <c r="G1729" s="12">
        <v>1727</v>
      </c>
      <c r="H1729" s="12" t="s">
        <v>13981</v>
      </c>
      <c r="I1729" s="12">
        <v>0</v>
      </c>
      <c r="J1729" s="12">
        <f t="shared" si="250"/>
        <v>18052</v>
      </c>
      <c r="K1729" s="12">
        <v>160000</v>
      </c>
      <c r="L1729" s="12">
        <f>SUM($J$3:J1729)</f>
        <v>16161608</v>
      </c>
      <c r="M1729" s="12">
        <f>SUM($L$183:L1729)</f>
        <v>9573396014</v>
      </c>
      <c r="N1729" s="15">
        <f t="shared" si="251"/>
        <v>599.53129238519671</v>
      </c>
      <c r="O1729" s="12">
        <v>1727</v>
      </c>
      <c r="P1729" s="12" t="s">
        <v>13982</v>
      </c>
      <c r="Q1729" s="12">
        <v>0</v>
      </c>
      <c r="R1729" s="12">
        <v>1747</v>
      </c>
    </row>
    <row r="1730" spans="6:18">
      <c r="F1730" s="12">
        <f>SUM($J$183:J1730)</f>
        <v>15986196</v>
      </c>
      <c r="G1730" s="12">
        <v>1728</v>
      </c>
      <c r="H1730" s="12" t="s">
        <v>13981</v>
      </c>
      <c r="I1730" s="12">
        <v>0</v>
      </c>
      <c r="J1730" s="12">
        <f t="shared" si="250"/>
        <v>18062</v>
      </c>
      <c r="K1730" s="12">
        <v>160000</v>
      </c>
      <c r="L1730" s="12">
        <f>SUM($J$3:J1730)</f>
        <v>16179670</v>
      </c>
      <c r="M1730" s="12">
        <f>SUM($L$183:L1730)</f>
        <v>9589575684</v>
      </c>
      <c r="N1730" s="15">
        <f t="shared" si="251"/>
        <v>599.86601465414287</v>
      </c>
      <c r="O1730" s="12">
        <v>1728</v>
      </c>
      <c r="P1730" s="12" t="s">
        <v>13982</v>
      </c>
      <c r="Q1730" s="12">
        <v>0</v>
      </c>
      <c r="R1730" s="12">
        <v>1747</v>
      </c>
    </row>
    <row r="1731" spans="6:18">
      <c r="F1731" s="12">
        <f>SUM($J$183:J1731)</f>
        <v>16004268</v>
      </c>
      <c r="G1731" s="12">
        <v>1729</v>
      </c>
      <c r="H1731" s="12" t="s">
        <v>13981</v>
      </c>
      <c r="I1731" s="12">
        <v>0</v>
      </c>
      <c r="J1731" s="12">
        <f t="shared" si="250"/>
        <v>18072</v>
      </c>
      <c r="K1731" s="12">
        <v>160000</v>
      </c>
      <c r="L1731" s="12">
        <f>SUM($J$3:J1731)</f>
        <v>16197742</v>
      </c>
      <c r="M1731" s="12">
        <f>SUM($L$183:L1731)</f>
        <v>9605773426</v>
      </c>
      <c r="N1731" s="15">
        <f t="shared" si="251"/>
        <v>600.20073557878436</v>
      </c>
      <c r="O1731" s="12">
        <v>1729</v>
      </c>
      <c r="P1731" s="12" t="s">
        <v>13982</v>
      </c>
      <c r="Q1731" s="12">
        <v>0</v>
      </c>
      <c r="R1731" s="12">
        <v>1747</v>
      </c>
    </row>
    <row r="1732" spans="6:18">
      <c r="F1732" s="12">
        <f>SUM($J$183:J1732)</f>
        <v>16022350</v>
      </c>
      <c r="G1732" s="12">
        <v>1730</v>
      </c>
      <c r="H1732" s="12" t="s">
        <v>13981</v>
      </c>
      <c r="I1732" s="12">
        <v>0</v>
      </c>
      <c r="J1732" s="12">
        <f t="shared" si="250"/>
        <v>18082</v>
      </c>
      <c r="K1732" s="12">
        <v>160000</v>
      </c>
      <c r="L1732" s="12">
        <f>SUM($J$3:J1732)</f>
        <v>16215824</v>
      </c>
      <c r="M1732" s="12">
        <f>SUM($L$183:L1732)</f>
        <v>9621989250</v>
      </c>
      <c r="N1732" s="15">
        <f t="shared" si="251"/>
        <v>600.53545516107192</v>
      </c>
      <c r="O1732" s="12">
        <v>1730</v>
      </c>
      <c r="P1732" s="12" t="s">
        <v>13982</v>
      </c>
      <c r="Q1732" s="12">
        <v>0</v>
      </c>
      <c r="R1732" s="12">
        <v>1747</v>
      </c>
    </row>
    <row r="1733" spans="6:18">
      <c r="F1733" s="12">
        <f>SUM($J$183:J1733)</f>
        <v>16040442</v>
      </c>
      <c r="G1733" s="12">
        <v>1731</v>
      </c>
      <c r="H1733" s="12" t="s">
        <v>13981</v>
      </c>
      <c r="I1733" s="12">
        <v>0</v>
      </c>
      <c r="J1733" s="12">
        <f t="shared" si="250"/>
        <v>18092</v>
      </c>
      <c r="K1733" s="12">
        <v>160000</v>
      </c>
      <c r="L1733" s="12">
        <f>SUM($J$3:J1733)</f>
        <v>16233916</v>
      </c>
      <c r="M1733" s="12">
        <f>SUM($L$183:L1733)</f>
        <v>9638223166</v>
      </c>
      <c r="N1733" s="15">
        <f t="shared" si="251"/>
        <v>600.87017340295233</v>
      </c>
      <c r="O1733" s="12">
        <v>1731</v>
      </c>
      <c r="P1733" s="12" t="s">
        <v>13982</v>
      </c>
      <c r="Q1733" s="12">
        <v>0</v>
      </c>
      <c r="R1733" s="12">
        <v>1747</v>
      </c>
    </row>
    <row r="1734" spans="6:18">
      <c r="F1734" s="12">
        <f>SUM($J$183:J1734)</f>
        <v>16058544</v>
      </c>
      <c r="G1734" s="12">
        <v>1732</v>
      </c>
      <c r="H1734" s="12" t="s">
        <v>13981</v>
      </c>
      <c r="I1734" s="12">
        <v>0</v>
      </c>
      <c r="J1734" s="12">
        <f t="shared" si="250"/>
        <v>18102</v>
      </c>
      <c r="K1734" s="12">
        <v>160000</v>
      </c>
      <c r="L1734" s="12">
        <f>SUM($J$3:J1734)</f>
        <v>16252018</v>
      </c>
      <c r="M1734" s="12">
        <f>SUM($L$183:L1734)</f>
        <v>9654475184</v>
      </c>
      <c r="N1734" s="15">
        <f t="shared" si="251"/>
        <v>601.20489030636895</v>
      </c>
      <c r="O1734" s="12">
        <v>1732</v>
      </c>
      <c r="P1734" s="12" t="s">
        <v>13982</v>
      </c>
      <c r="Q1734" s="12">
        <v>0</v>
      </c>
      <c r="R1734" s="12">
        <v>1747</v>
      </c>
    </row>
    <row r="1735" spans="6:18">
      <c r="F1735" s="12">
        <f>SUM($J$183:J1735)</f>
        <v>16076656</v>
      </c>
      <c r="G1735" s="12">
        <v>1733</v>
      </c>
      <c r="H1735" s="12" t="s">
        <v>13981</v>
      </c>
      <c r="I1735" s="12">
        <v>0</v>
      </c>
      <c r="J1735" s="12">
        <f t="shared" si="250"/>
        <v>18112</v>
      </c>
      <c r="K1735" s="12">
        <v>160000</v>
      </c>
      <c r="L1735" s="12">
        <f>SUM($J$3:J1735)</f>
        <v>16270130</v>
      </c>
      <c r="M1735" s="12">
        <f>SUM($L$183:L1735)</f>
        <v>9670745314</v>
      </c>
      <c r="N1735" s="15">
        <f t="shared" si="251"/>
        <v>601.53960587326117</v>
      </c>
      <c r="O1735" s="12">
        <v>1733</v>
      </c>
      <c r="P1735" s="12" t="s">
        <v>13982</v>
      </c>
      <c r="Q1735" s="12">
        <v>0</v>
      </c>
      <c r="R1735" s="12">
        <v>1747</v>
      </c>
    </row>
    <row r="1736" spans="6:18">
      <c r="F1736" s="12">
        <f>SUM($J$183:J1736)</f>
        <v>16094778</v>
      </c>
      <c r="G1736" s="12">
        <v>1734</v>
      </c>
      <c r="H1736" s="12" t="s">
        <v>13981</v>
      </c>
      <c r="I1736" s="12">
        <v>0</v>
      </c>
      <c r="J1736" s="12">
        <f t="shared" si="250"/>
        <v>18122</v>
      </c>
      <c r="K1736" s="12">
        <v>160000</v>
      </c>
      <c r="L1736" s="12">
        <f>SUM($J$3:J1736)</f>
        <v>16288252</v>
      </c>
      <c r="M1736" s="12">
        <f>SUM($L$183:L1736)</f>
        <v>9687033566</v>
      </c>
      <c r="N1736" s="15">
        <f t="shared" si="251"/>
        <v>601.87432010556472</v>
      </c>
      <c r="O1736" s="12">
        <v>1734</v>
      </c>
      <c r="P1736" s="12" t="s">
        <v>13982</v>
      </c>
      <c r="Q1736" s="12">
        <v>0</v>
      </c>
      <c r="R1736" s="12">
        <v>1747</v>
      </c>
    </row>
    <row r="1737" spans="6:18">
      <c r="F1737" s="12">
        <f>SUM($J$183:J1737)</f>
        <v>16112910</v>
      </c>
      <c r="G1737" s="12">
        <v>1735</v>
      </c>
      <c r="H1737" s="12" t="s">
        <v>13981</v>
      </c>
      <c r="I1737" s="12">
        <v>0</v>
      </c>
      <c r="J1737" s="12">
        <f t="shared" si="250"/>
        <v>18132</v>
      </c>
      <c r="K1737" s="12">
        <v>160000</v>
      </c>
      <c r="L1737" s="12">
        <f>SUM($J$3:J1737)</f>
        <v>16306384</v>
      </c>
      <c r="M1737" s="12">
        <f>SUM($L$183:L1737)</f>
        <v>9703339950</v>
      </c>
      <c r="N1737" s="15">
        <f t="shared" si="251"/>
        <v>602.20903300521138</v>
      </c>
      <c r="O1737" s="12">
        <v>1735</v>
      </c>
      <c r="P1737" s="12" t="s">
        <v>13982</v>
      </c>
      <c r="Q1737" s="12">
        <v>0</v>
      </c>
      <c r="R1737" s="12">
        <v>1747</v>
      </c>
    </row>
    <row r="1738" spans="6:18">
      <c r="F1738" s="12">
        <f>SUM($J$183:J1738)</f>
        <v>16131052</v>
      </c>
      <c r="G1738" s="12">
        <v>1736</v>
      </c>
      <c r="H1738" s="12" t="s">
        <v>13981</v>
      </c>
      <c r="I1738" s="12">
        <v>0</v>
      </c>
      <c r="J1738" s="12">
        <f t="shared" si="250"/>
        <v>18142</v>
      </c>
      <c r="K1738" s="12">
        <v>160000</v>
      </c>
      <c r="L1738" s="12">
        <f>SUM($J$3:J1738)</f>
        <v>16324526</v>
      </c>
      <c r="M1738" s="12">
        <f>SUM($L$183:L1738)</f>
        <v>9719664476</v>
      </c>
      <c r="N1738" s="15">
        <f t="shared" si="251"/>
        <v>602.54374457412951</v>
      </c>
      <c r="O1738" s="12">
        <v>1736</v>
      </c>
      <c r="P1738" s="12" t="s">
        <v>13982</v>
      </c>
      <c r="Q1738" s="12">
        <v>0</v>
      </c>
      <c r="R1738" s="12">
        <v>1747</v>
      </c>
    </row>
    <row r="1739" spans="6:18">
      <c r="F1739" s="12">
        <f>SUM($J$183:J1739)</f>
        <v>16149204</v>
      </c>
      <c r="G1739" s="12">
        <v>1737</v>
      </c>
      <c r="H1739" s="12" t="s">
        <v>13981</v>
      </c>
      <c r="I1739" s="12">
        <v>0</v>
      </c>
      <c r="J1739" s="12">
        <f t="shared" si="250"/>
        <v>18152</v>
      </c>
      <c r="K1739" s="12">
        <v>160000</v>
      </c>
      <c r="L1739" s="12">
        <f>SUM($J$3:J1739)</f>
        <v>16342678</v>
      </c>
      <c r="M1739" s="12">
        <f>SUM($L$183:L1739)</f>
        <v>9736007154</v>
      </c>
      <c r="N1739" s="15">
        <f t="shared" si="251"/>
        <v>602.87845481424347</v>
      </c>
      <c r="O1739" s="12">
        <v>1737</v>
      </c>
      <c r="P1739" s="12" t="s">
        <v>13982</v>
      </c>
      <c r="Q1739" s="12">
        <v>0</v>
      </c>
      <c r="R1739" s="12">
        <v>1747</v>
      </c>
    </row>
    <row r="1740" spans="6:18">
      <c r="F1740" s="12">
        <f>SUM($J$183:J1740)</f>
        <v>16167366</v>
      </c>
      <c r="G1740" s="12">
        <v>1738</v>
      </c>
      <c r="H1740" s="12" t="s">
        <v>13981</v>
      </c>
      <c r="I1740" s="12">
        <v>0</v>
      </c>
      <c r="J1740" s="12">
        <f t="shared" si="250"/>
        <v>18162</v>
      </c>
      <c r="K1740" s="12">
        <v>160000</v>
      </c>
      <c r="L1740" s="12">
        <f>SUM($J$3:J1740)</f>
        <v>16360840</v>
      </c>
      <c r="M1740" s="12">
        <f>SUM($L$183:L1740)</f>
        <v>9752367994</v>
      </c>
      <c r="N1740" s="15">
        <f t="shared" si="251"/>
        <v>603.21316372747424</v>
      </c>
      <c r="O1740" s="12">
        <v>1738</v>
      </c>
      <c r="P1740" s="12" t="s">
        <v>13982</v>
      </c>
      <c r="Q1740" s="12">
        <v>0</v>
      </c>
      <c r="R1740" s="12">
        <v>1747</v>
      </c>
    </row>
    <row r="1741" spans="6:18">
      <c r="F1741" s="12">
        <f>SUM($J$183:J1741)</f>
        <v>16185538</v>
      </c>
      <c r="G1741" s="12">
        <v>1739</v>
      </c>
      <c r="H1741" s="12" t="s">
        <v>13981</v>
      </c>
      <c r="I1741" s="12">
        <v>0</v>
      </c>
      <c r="J1741" s="12">
        <f t="shared" si="250"/>
        <v>18172</v>
      </c>
      <c r="K1741" s="12">
        <v>160000</v>
      </c>
      <c r="L1741" s="12">
        <f>SUM($J$3:J1741)</f>
        <v>16379012</v>
      </c>
      <c r="M1741" s="12">
        <f>SUM($L$183:L1741)</f>
        <v>9768747006</v>
      </c>
      <c r="N1741" s="15">
        <f t="shared" si="251"/>
        <v>603.5478713157388</v>
      </c>
      <c r="O1741" s="12">
        <v>1739</v>
      </c>
      <c r="P1741" s="12" t="s">
        <v>13982</v>
      </c>
      <c r="Q1741" s="12">
        <v>0</v>
      </c>
      <c r="R1741" s="12">
        <v>1747</v>
      </c>
    </row>
    <row r="1742" spans="6:18">
      <c r="F1742" s="12">
        <f>SUM($J$183:J1742)</f>
        <v>16203720</v>
      </c>
      <c r="G1742" s="12">
        <v>1740</v>
      </c>
      <c r="H1742" s="12" t="s">
        <v>13981</v>
      </c>
      <c r="I1742" s="12">
        <v>0</v>
      </c>
      <c r="J1742" s="12">
        <f t="shared" si="250"/>
        <v>18182</v>
      </c>
      <c r="K1742" s="12">
        <v>160000</v>
      </c>
      <c r="L1742" s="12">
        <f>SUM($J$3:J1742)</f>
        <v>16397194</v>
      </c>
      <c r="M1742" s="12">
        <f>SUM($L$183:L1742)</f>
        <v>9785144200</v>
      </c>
      <c r="N1742" s="15">
        <f t="shared" si="251"/>
        <v>603.88257758095051</v>
      </c>
      <c r="O1742" s="12">
        <v>1740</v>
      </c>
      <c r="P1742" s="12" t="s">
        <v>13982</v>
      </c>
      <c r="Q1742" s="12">
        <v>0</v>
      </c>
      <c r="R1742" s="12">
        <v>1747</v>
      </c>
    </row>
    <row r="1743" spans="6:18">
      <c r="F1743" s="12">
        <f>SUM($J$183:J1743)</f>
        <v>16221912</v>
      </c>
      <c r="G1743" s="12">
        <v>1741</v>
      </c>
      <c r="H1743" s="12" t="s">
        <v>13981</v>
      </c>
      <c r="I1743" s="12">
        <v>0</v>
      </c>
      <c r="J1743" s="12">
        <f t="shared" si="250"/>
        <v>18192</v>
      </c>
      <c r="K1743" s="12">
        <v>160000</v>
      </c>
      <c r="L1743" s="12">
        <f>SUM($J$3:J1743)</f>
        <v>16415386</v>
      </c>
      <c r="M1743" s="12">
        <f>SUM($L$183:L1743)</f>
        <v>9801559586</v>
      </c>
      <c r="N1743" s="15">
        <f t="shared" si="251"/>
        <v>604.2172825250193</v>
      </c>
      <c r="O1743" s="12">
        <v>1741</v>
      </c>
      <c r="P1743" s="12" t="s">
        <v>13982</v>
      </c>
      <c r="Q1743" s="12">
        <v>0</v>
      </c>
      <c r="R1743" s="12">
        <v>1747</v>
      </c>
    </row>
    <row r="1744" spans="6:18">
      <c r="F1744" s="12">
        <f>SUM($J$183:J1744)</f>
        <v>16240114</v>
      </c>
      <c r="G1744" s="12">
        <v>1742</v>
      </c>
      <c r="H1744" s="12" t="s">
        <v>13981</v>
      </c>
      <c r="I1744" s="12">
        <v>0</v>
      </c>
      <c r="J1744" s="12">
        <f t="shared" si="250"/>
        <v>18202</v>
      </c>
      <c r="K1744" s="12">
        <v>160000</v>
      </c>
      <c r="L1744" s="12">
        <f>SUM($J$3:J1744)</f>
        <v>16433588</v>
      </c>
      <c r="M1744" s="12">
        <f>SUM($L$183:L1744)</f>
        <v>9817993174</v>
      </c>
      <c r="N1744" s="15">
        <f t="shared" si="251"/>
        <v>604.5519861498509</v>
      </c>
      <c r="O1744" s="12">
        <v>1742</v>
      </c>
      <c r="P1744" s="12" t="s">
        <v>13982</v>
      </c>
      <c r="Q1744" s="12">
        <v>0</v>
      </c>
      <c r="R1744" s="12">
        <v>1747</v>
      </c>
    </row>
    <row r="1745" spans="6:18">
      <c r="F1745" s="12">
        <f>SUM($J$183:J1745)</f>
        <v>16258326</v>
      </c>
      <c r="G1745" s="12">
        <v>1743</v>
      </c>
      <c r="H1745" s="12" t="s">
        <v>13981</v>
      </c>
      <c r="I1745" s="12">
        <v>0</v>
      </c>
      <c r="J1745" s="12">
        <f t="shared" si="250"/>
        <v>18212</v>
      </c>
      <c r="K1745" s="12">
        <v>160000</v>
      </c>
      <c r="L1745" s="12">
        <f>SUM($J$3:J1745)</f>
        <v>16451800</v>
      </c>
      <c r="M1745" s="12">
        <f>SUM($L$183:L1745)</f>
        <v>9834444974</v>
      </c>
      <c r="N1745" s="15">
        <f t="shared" si="251"/>
        <v>604.88668845734799</v>
      </c>
      <c r="O1745" s="12">
        <v>1743</v>
      </c>
      <c r="P1745" s="12" t="s">
        <v>13982</v>
      </c>
      <c r="Q1745" s="12">
        <v>0</v>
      </c>
      <c r="R1745" s="12">
        <v>1747</v>
      </c>
    </row>
    <row r="1746" spans="6:18">
      <c r="F1746" s="12">
        <f>SUM($J$183:J1746)</f>
        <v>16276548</v>
      </c>
      <c r="G1746" s="12">
        <v>1744</v>
      </c>
      <c r="H1746" s="12" t="s">
        <v>13981</v>
      </c>
      <c r="I1746" s="12">
        <v>0</v>
      </c>
      <c r="J1746" s="12">
        <f t="shared" si="250"/>
        <v>18222</v>
      </c>
      <c r="K1746" s="12">
        <v>160000</v>
      </c>
      <c r="L1746" s="12">
        <f>SUM($J$3:J1746)</f>
        <v>16470022</v>
      </c>
      <c r="M1746" s="12">
        <f>SUM($L$183:L1746)</f>
        <v>9850914996</v>
      </c>
      <c r="N1746" s="15">
        <f t="shared" si="251"/>
        <v>605.221389449409</v>
      </c>
      <c r="O1746" s="12">
        <v>1744</v>
      </c>
      <c r="P1746" s="12" t="s">
        <v>13982</v>
      </c>
      <c r="Q1746" s="12">
        <v>0</v>
      </c>
      <c r="R1746" s="12">
        <v>1747</v>
      </c>
    </row>
    <row r="1747" spans="6:18">
      <c r="F1747" s="12">
        <f>SUM($J$183:J1747)</f>
        <v>16294780</v>
      </c>
      <c r="G1747" s="12">
        <v>1745</v>
      </c>
      <c r="H1747" s="12" t="s">
        <v>13981</v>
      </c>
      <c r="I1747" s="12">
        <v>0</v>
      </c>
      <c r="J1747" s="12">
        <f t="shared" si="250"/>
        <v>18232</v>
      </c>
      <c r="K1747" s="12">
        <v>160000</v>
      </c>
      <c r="L1747" s="12">
        <f>SUM($J$3:J1747)</f>
        <v>16488254</v>
      </c>
      <c r="M1747" s="12">
        <f>SUM($L$183:L1747)</f>
        <v>9867403250</v>
      </c>
      <c r="N1747" s="15">
        <f t="shared" si="251"/>
        <v>605.55608912792934</v>
      </c>
      <c r="O1747" s="12">
        <v>1745</v>
      </c>
      <c r="P1747" s="12" t="s">
        <v>13982</v>
      </c>
      <c r="Q1747" s="12">
        <v>0</v>
      </c>
      <c r="R1747" s="12">
        <v>1747</v>
      </c>
    </row>
    <row r="1748" spans="6:18">
      <c r="F1748" s="12">
        <f>SUM($J$183:J1748)</f>
        <v>16313022</v>
      </c>
      <c r="G1748" s="12">
        <v>1746</v>
      </c>
      <c r="H1748" s="12" t="s">
        <v>13981</v>
      </c>
      <c r="I1748" s="12">
        <v>0</v>
      </c>
      <c r="J1748" s="12">
        <f t="shared" si="250"/>
        <v>18242</v>
      </c>
      <c r="K1748" s="12">
        <v>160000</v>
      </c>
      <c r="L1748" s="12">
        <f>SUM($J$3:J1748)</f>
        <v>16506496</v>
      </c>
      <c r="M1748" s="12">
        <f>SUM($L$183:L1748)</f>
        <v>9883909746</v>
      </c>
      <c r="N1748" s="15">
        <f t="shared" si="251"/>
        <v>605.89078749480018</v>
      </c>
      <c r="O1748" s="12">
        <v>1746</v>
      </c>
      <c r="P1748" s="12" t="s">
        <v>13982</v>
      </c>
      <c r="Q1748" s="12">
        <v>0</v>
      </c>
      <c r="R1748" s="12">
        <v>1747</v>
      </c>
    </row>
    <row r="1749" spans="6:18">
      <c r="F1749" s="12">
        <f>SUM($J$183:J1749)</f>
        <v>16331274</v>
      </c>
      <c r="G1749" s="12">
        <v>1747</v>
      </c>
      <c r="H1749" s="12" t="s">
        <v>13981</v>
      </c>
      <c r="I1749" s="12">
        <v>0</v>
      </c>
      <c r="J1749" s="12">
        <f t="shared" si="250"/>
        <v>18252</v>
      </c>
      <c r="K1749" s="12">
        <v>160000</v>
      </c>
      <c r="L1749" s="12">
        <f>SUM($J$3:J1749)</f>
        <v>16524748</v>
      </c>
      <c r="M1749" s="12">
        <f>SUM($L$183:L1749)</f>
        <v>9900434494</v>
      </c>
      <c r="N1749" s="15">
        <f t="shared" si="251"/>
        <v>606.2254845519094</v>
      </c>
      <c r="O1749" s="12">
        <v>1747</v>
      </c>
      <c r="P1749" s="12" t="s">
        <v>13982</v>
      </c>
      <c r="Q1749" s="12">
        <v>0</v>
      </c>
      <c r="R1749" s="12">
        <v>1747</v>
      </c>
    </row>
    <row r="1750" spans="6:18">
      <c r="F1750" s="12">
        <f>SUM($J$183:J1750)</f>
        <v>16349536</v>
      </c>
      <c r="G1750" s="12">
        <v>1748</v>
      </c>
      <c r="H1750" s="12" t="s">
        <v>13981</v>
      </c>
      <c r="I1750" s="12">
        <v>0</v>
      </c>
      <c r="J1750" s="12">
        <f t="shared" si="250"/>
        <v>18262</v>
      </c>
      <c r="K1750" s="12">
        <v>160000</v>
      </c>
      <c r="L1750" s="12">
        <f>SUM($J$3:J1750)</f>
        <v>16543010</v>
      </c>
      <c r="M1750" s="12">
        <f>SUM($L$183:L1750)</f>
        <v>9916977504</v>
      </c>
      <c r="N1750" s="15">
        <f t="shared" si="251"/>
        <v>606.56018030114126</v>
      </c>
      <c r="O1750" s="12">
        <v>1748</v>
      </c>
      <c r="P1750" s="12" t="s">
        <v>13982</v>
      </c>
      <c r="Q1750" s="12">
        <v>0</v>
      </c>
      <c r="R1750" s="12">
        <v>1747</v>
      </c>
    </row>
    <row r="1751" spans="6:18">
      <c r="F1751" s="12">
        <f>SUM($J$183:J1751)</f>
        <v>16367808</v>
      </c>
      <c r="G1751" s="12">
        <v>1749</v>
      </c>
      <c r="H1751" s="12" t="s">
        <v>13981</v>
      </c>
      <c r="I1751" s="12">
        <v>0</v>
      </c>
      <c r="J1751" s="12">
        <f t="shared" si="250"/>
        <v>18272</v>
      </c>
      <c r="K1751" s="12">
        <v>160000</v>
      </c>
      <c r="L1751" s="12">
        <f>SUM($J$3:J1751)</f>
        <v>16561282</v>
      </c>
      <c r="M1751" s="12">
        <f>SUM($L$183:L1751)</f>
        <v>9933538786</v>
      </c>
      <c r="N1751" s="15">
        <f t="shared" si="251"/>
        <v>606.89487474437624</v>
      </c>
      <c r="O1751" s="12">
        <v>1749</v>
      </c>
      <c r="P1751" s="12" t="s">
        <v>13982</v>
      </c>
      <c r="Q1751" s="12">
        <v>0</v>
      </c>
      <c r="R1751" s="12">
        <v>1747</v>
      </c>
    </row>
    <row r="1752" spans="6:18">
      <c r="F1752" s="12">
        <f>SUM($J$183:J1752)</f>
        <v>16386090</v>
      </c>
      <c r="G1752" s="12">
        <v>1750</v>
      </c>
      <c r="H1752" s="12" t="s">
        <v>13981</v>
      </c>
      <c r="I1752" s="12">
        <v>0</v>
      </c>
      <c r="J1752" s="12">
        <f t="shared" si="250"/>
        <v>18282</v>
      </c>
      <c r="K1752" s="12">
        <v>160000</v>
      </c>
      <c r="L1752" s="12">
        <f>SUM($J$3:J1752)</f>
        <v>16579564</v>
      </c>
      <c r="M1752" s="12">
        <f>SUM($L$183:L1752)</f>
        <v>9950118350</v>
      </c>
      <c r="N1752" s="15">
        <f t="shared" si="251"/>
        <v>607.22956788349143</v>
      </c>
      <c r="O1752" s="12">
        <v>1750</v>
      </c>
      <c r="P1752" s="12" t="s">
        <v>13982</v>
      </c>
      <c r="Q1752" s="12">
        <v>0</v>
      </c>
      <c r="R1752" s="12">
        <v>1747</v>
      </c>
    </row>
    <row r="1753" spans="6:18">
      <c r="F1753" s="12">
        <f>SUM($J$183:J1753)</f>
        <v>16404382</v>
      </c>
      <c r="G1753" s="12">
        <v>1751</v>
      </c>
      <c r="H1753" s="12" t="s">
        <v>13981</v>
      </c>
      <c r="I1753" s="12">
        <v>0</v>
      </c>
      <c r="J1753" s="12">
        <f t="shared" si="250"/>
        <v>18292</v>
      </c>
      <c r="K1753" s="12">
        <v>160000</v>
      </c>
      <c r="L1753" s="12">
        <f>SUM($J$3:J1753)</f>
        <v>16597856</v>
      </c>
      <c r="M1753" s="12">
        <f>SUM($L$183:L1753)</f>
        <v>9966716206</v>
      </c>
      <c r="N1753" s="15">
        <f t="shared" si="251"/>
        <v>607.56425972036004</v>
      </c>
      <c r="O1753" s="12">
        <v>1751</v>
      </c>
      <c r="P1753" s="12" t="s">
        <v>13982</v>
      </c>
      <c r="Q1753" s="12">
        <v>0</v>
      </c>
      <c r="R1753" s="12">
        <v>1747</v>
      </c>
    </row>
    <row r="1754" spans="6:18">
      <c r="F1754" s="12">
        <f>SUM($J$183:J1754)</f>
        <v>16422684</v>
      </c>
      <c r="G1754" s="12">
        <v>1752</v>
      </c>
      <c r="H1754" s="12" t="s">
        <v>13981</v>
      </c>
      <c r="I1754" s="12">
        <v>0</v>
      </c>
      <c r="J1754" s="12">
        <f t="shared" si="250"/>
        <v>18302</v>
      </c>
      <c r="K1754" s="12">
        <v>160000</v>
      </c>
      <c r="L1754" s="12">
        <f>SUM($J$3:J1754)</f>
        <v>16616158</v>
      </c>
      <c r="M1754" s="12">
        <f>SUM($L$183:L1754)</f>
        <v>9983332364</v>
      </c>
      <c r="N1754" s="15">
        <f t="shared" si="251"/>
        <v>607.898950256852</v>
      </c>
      <c r="O1754" s="12">
        <v>1752</v>
      </c>
      <c r="P1754" s="12" t="s">
        <v>13982</v>
      </c>
      <c r="Q1754" s="12">
        <v>0</v>
      </c>
      <c r="R1754" s="12">
        <v>1747</v>
      </c>
    </row>
    <row r="1755" spans="6:18">
      <c r="F1755" s="12">
        <f>SUM($J$183:J1755)</f>
        <v>16440996</v>
      </c>
      <c r="G1755" s="12">
        <v>1753</v>
      </c>
      <c r="H1755" s="12" t="s">
        <v>13981</v>
      </c>
      <c r="I1755" s="12">
        <v>0</v>
      </c>
      <c r="J1755" s="12">
        <f t="shared" si="250"/>
        <v>18312</v>
      </c>
      <c r="K1755" s="12">
        <v>160000</v>
      </c>
      <c r="L1755" s="12">
        <f>SUM($J$3:J1755)</f>
        <v>16634470</v>
      </c>
      <c r="M1755" s="12">
        <f>SUM($L$183:L1755)</f>
        <v>9999966834</v>
      </c>
      <c r="N1755" s="15">
        <f t="shared" si="251"/>
        <v>608.23363949483348</v>
      </c>
      <c r="O1755" s="12">
        <v>1753</v>
      </c>
      <c r="P1755" s="12" t="s">
        <v>13982</v>
      </c>
      <c r="Q1755" s="12">
        <v>0</v>
      </c>
      <c r="R1755" s="12">
        <v>1747</v>
      </c>
    </row>
    <row r="1756" spans="6:18">
      <c r="F1756" s="12">
        <f>SUM($J$183:J1756)</f>
        <v>16459318</v>
      </c>
      <c r="G1756" s="12">
        <v>1754</v>
      </c>
      <c r="H1756" s="12" t="s">
        <v>13981</v>
      </c>
      <c r="I1756" s="12">
        <v>0</v>
      </c>
      <c r="J1756" s="12">
        <f t="shared" si="250"/>
        <v>18322</v>
      </c>
      <c r="K1756" s="12">
        <v>160000</v>
      </c>
      <c r="L1756" s="12">
        <f>SUM($J$3:J1756)</f>
        <v>16652792</v>
      </c>
      <c r="M1756" s="12">
        <f>SUM($L$183:L1756)</f>
        <v>10016619626</v>
      </c>
      <c r="N1756" s="15">
        <f t="shared" si="251"/>
        <v>608.56832743616712</v>
      </c>
      <c r="O1756" s="12">
        <v>1754</v>
      </c>
      <c r="P1756" s="12" t="s">
        <v>13982</v>
      </c>
      <c r="Q1756" s="12">
        <v>0</v>
      </c>
      <c r="R1756" s="12">
        <v>1747</v>
      </c>
    </row>
    <row r="1757" spans="6:18">
      <c r="F1757" s="12">
        <f>SUM($J$183:J1757)</f>
        <v>16477650</v>
      </c>
      <c r="G1757" s="12">
        <v>1755</v>
      </c>
      <c r="H1757" s="12" t="s">
        <v>13981</v>
      </c>
      <c r="I1757" s="12">
        <v>0</v>
      </c>
      <c r="J1757" s="12">
        <f t="shared" si="250"/>
        <v>18332</v>
      </c>
      <c r="K1757" s="12">
        <v>160000</v>
      </c>
      <c r="L1757" s="12">
        <f>SUM($J$3:J1757)</f>
        <v>16671124</v>
      </c>
      <c r="M1757" s="12">
        <f>SUM($L$183:L1757)</f>
        <v>10033290750</v>
      </c>
      <c r="N1757" s="15">
        <f t="shared" si="251"/>
        <v>608.90301408271205</v>
      </c>
      <c r="O1757" s="12">
        <v>1755</v>
      </c>
      <c r="P1757" s="12" t="s">
        <v>13982</v>
      </c>
      <c r="Q1757" s="12">
        <v>0</v>
      </c>
      <c r="R1757" s="12">
        <v>1747</v>
      </c>
    </row>
    <row r="1758" spans="6:18">
      <c r="F1758" s="12">
        <f>SUM($J$183:J1758)</f>
        <v>16495992</v>
      </c>
      <c r="G1758" s="12">
        <v>1756</v>
      </c>
      <c r="H1758" s="12" t="s">
        <v>13981</v>
      </c>
      <c r="I1758" s="12">
        <v>0</v>
      </c>
      <c r="J1758" s="12">
        <f t="shared" si="250"/>
        <v>18342</v>
      </c>
      <c r="K1758" s="12">
        <v>160000</v>
      </c>
      <c r="L1758" s="12">
        <f>SUM($J$3:J1758)</f>
        <v>16689466</v>
      </c>
      <c r="M1758" s="12">
        <f>SUM($L$183:L1758)</f>
        <v>10049980216</v>
      </c>
      <c r="N1758" s="15">
        <f t="shared" si="251"/>
        <v>609.23769943632374</v>
      </c>
      <c r="O1758" s="12">
        <v>1756</v>
      </c>
      <c r="P1758" s="12" t="s">
        <v>13982</v>
      </c>
      <c r="Q1758" s="12">
        <v>0</v>
      </c>
      <c r="R1758" s="12">
        <v>1747</v>
      </c>
    </row>
    <row r="1759" spans="6:18">
      <c r="F1759" s="12">
        <f>SUM($J$183:J1759)</f>
        <v>16514344</v>
      </c>
      <c r="G1759" s="12">
        <v>1757</v>
      </c>
      <c r="H1759" s="12" t="s">
        <v>13981</v>
      </c>
      <c r="I1759" s="12">
        <v>0</v>
      </c>
      <c r="J1759" s="12">
        <f t="shared" si="250"/>
        <v>18352</v>
      </c>
      <c r="K1759" s="12">
        <v>160000</v>
      </c>
      <c r="L1759" s="12">
        <f>SUM($J$3:J1759)</f>
        <v>16707818</v>
      </c>
      <c r="M1759" s="12">
        <f>SUM($L$183:L1759)</f>
        <v>10066688034</v>
      </c>
      <c r="N1759" s="15">
        <f t="shared" si="251"/>
        <v>609.57238349885404</v>
      </c>
      <c r="O1759" s="12">
        <v>1757</v>
      </c>
      <c r="P1759" s="12" t="s">
        <v>13982</v>
      </c>
      <c r="Q1759" s="12">
        <v>0</v>
      </c>
      <c r="R1759" s="12">
        <v>1747</v>
      </c>
    </row>
    <row r="1760" spans="6:18">
      <c r="F1760" s="12">
        <f>SUM($J$183:J1760)</f>
        <v>16532706</v>
      </c>
      <c r="G1760" s="12">
        <v>1758</v>
      </c>
      <c r="H1760" s="12" t="s">
        <v>13981</v>
      </c>
      <c r="I1760" s="12">
        <v>0</v>
      </c>
      <c r="J1760" s="12">
        <f t="shared" si="250"/>
        <v>18362</v>
      </c>
      <c r="K1760" s="12">
        <v>160000</v>
      </c>
      <c r="L1760" s="12">
        <f>SUM($J$3:J1760)</f>
        <v>16726180</v>
      </c>
      <c r="M1760" s="12">
        <f>SUM($L$183:L1760)</f>
        <v>10083414214</v>
      </c>
      <c r="N1760" s="15">
        <f t="shared" si="251"/>
        <v>609.90706627215172</v>
      </c>
      <c r="O1760" s="12">
        <v>1758</v>
      </c>
      <c r="P1760" s="12" t="s">
        <v>13982</v>
      </c>
      <c r="Q1760" s="12">
        <v>0</v>
      </c>
      <c r="R1760" s="12">
        <v>1747</v>
      </c>
    </row>
    <row r="1761" spans="6:18">
      <c r="F1761" s="12">
        <f>SUM($J$183:J1761)</f>
        <v>16551078</v>
      </c>
      <c r="G1761" s="12">
        <v>1759</v>
      </c>
      <c r="H1761" s="12" t="s">
        <v>13981</v>
      </c>
      <c r="I1761" s="12">
        <v>0</v>
      </c>
      <c r="J1761" s="12">
        <f t="shared" si="250"/>
        <v>18372</v>
      </c>
      <c r="K1761" s="12">
        <v>160000</v>
      </c>
      <c r="L1761" s="12">
        <f>SUM($J$3:J1761)</f>
        <v>16744552</v>
      </c>
      <c r="M1761" s="12">
        <f>SUM($L$183:L1761)</f>
        <v>10100158766</v>
      </c>
      <c r="N1761" s="15">
        <f t="shared" si="251"/>
        <v>610.24174775806148</v>
      </c>
      <c r="O1761" s="12">
        <v>1759</v>
      </c>
      <c r="P1761" s="12" t="s">
        <v>13982</v>
      </c>
      <c r="Q1761" s="12">
        <v>0</v>
      </c>
      <c r="R1761" s="12">
        <v>1747</v>
      </c>
    </row>
    <row r="1762" spans="6:18">
      <c r="F1762" s="12">
        <f>SUM($J$183:J1762)</f>
        <v>16569460</v>
      </c>
      <c r="G1762" s="12">
        <v>1760</v>
      </c>
      <c r="H1762" s="12" t="s">
        <v>13981</v>
      </c>
      <c r="I1762" s="12">
        <v>0</v>
      </c>
      <c r="J1762" s="12">
        <f t="shared" si="250"/>
        <v>18382</v>
      </c>
      <c r="K1762" s="12">
        <v>160000</v>
      </c>
      <c r="L1762" s="12">
        <f>SUM($J$3:J1762)</f>
        <v>16762934</v>
      </c>
      <c r="M1762" s="12">
        <f>SUM($L$183:L1762)</f>
        <v>10116921700</v>
      </c>
      <c r="N1762" s="15">
        <f t="shared" si="251"/>
        <v>610.57642795842469</v>
      </c>
      <c r="O1762" s="12">
        <v>1760</v>
      </c>
      <c r="P1762" s="12" t="s">
        <v>13982</v>
      </c>
      <c r="Q1762" s="12">
        <v>0</v>
      </c>
      <c r="R1762" s="12">
        <v>1747</v>
      </c>
    </row>
    <row r="1763" spans="6:18">
      <c r="F1763" s="12">
        <f>SUM($J$183:J1763)</f>
        <v>16587852</v>
      </c>
      <c r="G1763" s="12">
        <v>1761</v>
      </c>
      <c r="H1763" s="12" t="s">
        <v>13981</v>
      </c>
      <c r="I1763" s="12">
        <v>0</v>
      </c>
      <c r="J1763" s="12">
        <f t="shared" ref="J1763:J1826" si="252">J1762+10</f>
        <v>18392</v>
      </c>
      <c r="K1763" s="12">
        <v>160000</v>
      </c>
      <c r="L1763" s="12">
        <f>SUM($J$3:J1763)</f>
        <v>16781326</v>
      </c>
      <c r="M1763" s="12">
        <f>SUM($L$183:L1763)</f>
        <v>10133703026</v>
      </c>
      <c r="N1763" s="15">
        <f t="shared" si="251"/>
        <v>610.91110687507944</v>
      </c>
      <c r="O1763" s="12">
        <v>1761</v>
      </c>
      <c r="P1763" s="12" t="s">
        <v>13982</v>
      </c>
      <c r="Q1763" s="12">
        <v>0</v>
      </c>
      <c r="R1763" s="12">
        <v>1747</v>
      </c>
    </row>
    <row r="1764" spans="6:18">
      <c r="F1764" s="12">
        <f>SUM($J$183:J1764)</f>
        <v>16606254</v>
      </c>
      <c r="G1764" s="12">
        <v>1762</v>
      </c>
      <c r="H1764" s="12" t="s">
        <v>13981</v>
      </c>
      <c r="I1764" s="12">
        <v>0</v>
      </c>
      <c r="J1764" s="12">
        <f t="shared" si="252"/>
        <v>18402</v>
      </c>
      <c r="K1764" s="12">
        <v>160000</v>
      </c>
      <c r="L1764" s="12">
        <f>SUM($J$3:J1764)</f>
        <v>16799728</v>
      </c>
      <c r="M1764" s="12">
        <f>SUM($L$183:L1764)</f>
        <v>10150502754</v>
      </c>
      <c r="N1764" s="15">
        <f t="shared" si="251"/>
        <v>611.24578450985996</v>
      </c>
      <c r="O1764" s="12">
        <v>1762</v>
      </c>
      <c r="P1764" s="12" t="s">
        <v>13982</v>
      </c>
      <c r="Q1764" s="12">
        <v>0</v>
      </c>
      <c r="R1764" s="12">
        <v>1747</v>
      </c>
    </row>
    <row r="1765" spans="6:18">
      <c r="F1765" s="12">
        <f>SUM($J$183:J1765)</f>
        <v>16624666</v>
      </c>
      <c r="G1765" s="12">
        <v>1763</v>
      </c>
      <c r="H1765" s="12" t="s">
        <v>13981</v>
      </c>
      <c r="I1765" s="12">
        <v>0</v>
      </c>
      <c r="J1765" s="12">
        <f t="shared" si="252"/>
        <v>18412</v>
      </c>
      <c r="K1765" s="12">
        <v>160000</v>
      </c>
      <c r="L1765" s="12">
        <f>SUM($J$3:J1765)</f>
        <v>16818140</v>
      </c>
      <c r="M1765" s="12">
        <f>SUM($L$183:L1765)</f>
        <v>10167320894</v>
      </c>
      <c r="N1765" s="15">
        <f t="shared" si="251"/>
        <v>611.58046086459717</v>
      </c>
      <c r="O1765" s="12">
        <v>1763</v>
      </c>
      <c r="P1765" s="12" t="s">
        <v>13982</v>
      </c>
      <c r="Q1765" s="12">
        <v>0</v>
      </c>
      <c r="R1765" s="12">
        <v>1747</v>
      </c>
    </row>
    <row r="1766" spans="6:18">
      <c r="F1766" s="12">
        <f>SUM($J$183:J1766)</f>
        <v>16643088</v>
      </c>
      <c r="G1766" s="12">
        <v>1764</v>
      </c>
      <c r="H1766" s="12" t="s">
        <v>13981</v>
      </c>
      <c r="I1766" s="12">
        <v>0</v>
      </c>
      <c r="J1766" s="12">
        <f t="shared" si="252"/>
        <v>18422</v>
      </c>
      <c r="K1766" s="12">
        <v>160000</v>
      </c>
      <c r="L1766" s="12">
        <f>SUM($J$3:J1766)</f>
        <v>16836562</v>
      </c>
      <c r="M1766" s="12">
        <f>SUM($L$183:L1766)</f>
        <v>10184157456</v>
      </c>
      <c r="N1766" s="15">
        <f t="shared" si="251"/>
        <v>611.91513594111859</v>
      </c>
      <c r="O1766" s="12">
        <v>1764</v>
      </c>
      <c r="P1766" s="12" t="s">
        <v>13982</v>
      </c>
      <c r="Q1766" s="12">
        <v>0</v>
      </c>
      <c r="R1766" s="12">
        <v>1747</v>
      </c>
    </row>
    <row r="1767" spans="6:18">
      <c r="F1767" s="12">
        <f>SUM($J$183:J1767)</f>
        <v>16661520</v>
      </c>
      <c r="G1767" s="12">
        <v>1765</v>
      </c>
      <c r="H1767" s="12" t="s">
        <v>13981</v>
      </c>
      <c r="I1767" s="12">
        <v>0</v>
      </c>
      <c r="J1767" s="12">
        <f t="shared" si="252"/>
        <v>18432</v>
      </c>
      <c r="K1767" s="12">
        <v>160000</v>
      </c>
      <c r="L1767" s="12">
        <f>SUM($J$3:J1767)</f>
        <v>16854994</v>
      </c>
      <c r="M1767" s="12">
        <f>SUM($L$183:L1767)</f>
        <v>10201012450</v>
      </c>
      <c r="N1767" s="15">
        <f t="shared" si="251"/>
        <v>612.2498097412481</v>
      </c>
      <c r="O1767" s="12">
        <v>1765</v>
      </c>
      <c r="P1767" s="12" t="s">
        <v>13982</v>
      </c>
      <c r="Q1767" s="12">
        <v>0</v>
      </c>
      <c r="R1767" s="12">
        <v>1747</v>
      </c>
    </row>
    <row r="1768" spans="6:18">
      <c r="F1768" s="12">
        <f>SUM($J$183:J1768)</f>
        <v>16679962</v>
      </c>
      <c r="G1768" s="12">
        <v>1766</v>
      </c>
      <c r="H1768" s="12" t="s">
        <v>13981</v>
      </c>
      <c r="I1768" s="12">
        <v>0</v>
      </c>
      <c r="J1768" s="12">
        <f t="shared" si="252"/>
        <v>18442</v>
      </c>
      <c r="K1768" s="12">
        <v>160000</v>
      </c>
      <c r="L1768" s="12">
        <f>SUM($J$3:J1768)</f>
        <v>16873436</v>
      </c>
      <c r="M1768" s="12">
        <f>SUM($L$183:L1768)</f>
        <v>10217885886</v>
      </c>
      <c r="N1768" s="15">
        <f t="shared" si="251"/>
        <v>612.58448226680616</v>
      </c>
      <c r="O1768" s="12">
        <v>1766</v>
      </c>
      <c r="P1768" s="12" t="s">
        <v>13982</v>
      </c>
      <c r="Q1768" s="12">
        <v>0</v>
      </c>
      <c r="R1768" s="12">
        <v>1747</v>
      </c>
    </row>
    <row r="1769" spans="6:18">
      <c r="F1769" s="12">
        <f>SUM($J$183:J1769)</f>
        <v>16698414</v>
      </c>
      <c r="G1769" s="12">
        <v>1767</v>
      </c>
      <c r="H1769" s="12" t="s">
        <v>13981</v>
      </c>
      <c r="I1769" s="12">
        <v>0</v>
      </c>
      <c r="J1769" s="12">
        <f t="shared" si="252"/>
        <v>18452</v>
      </c>
      <c r="K1769" s="12">
        <v>160000</v>
      </c>
      <c r="L1769" s="12">
        <f>SUM($J$3:J1769)</f>
        <v>16891888</v>
      </c>
      <c r="M1769" s="12">
        <f>SUM($L$183:L1769)</f>
        <v>10234777774</v>
      </c>
      <c r="N1769" s="15">
        <f t="shared" si="251"/>
        <v>612.91915351960972</v>
      </c>
      <c r="O1769" s="12">
        <v>1767</v>
      </c>
      <c r="P1769" s="12" t="s">
        <v>13982</v>
      </c>
      <c r="Q1769" s="12">
        <v>0</v>
      </c>
      <c r="R1769" s="12">
        <v>1747</v>
      </c>
    </row>
    <row r="1770" spans="6:18">
      <c r="F1770" s="12">
        <f>SUM($J$183:J1770)</f>
        <v>16716876</v>
      </c>
      <c r="G1770" s="12">
        <v>1768</v>
      </c>
      <c r="H1770" s="12" t="s">
        <v>13981</v>
      </c>
      <c r="I1770" s="12">
        <v>0</v>
      </c>
      <c r="J1770" s="12">
        <f t="shared" si="252"/>
        <v>18462</v>
      </c>
      <c r="K1770" s="12">
        <v>160000</v>
      </c>
      <c r="L1770" s="12">
        <f>SUM($J$3:J1770)</f>
        <v>16910350</v>
      </c>
      <c r="M1770" s="12">
        <f>SUM($L$183:L1770)</f>
        <v>10251688124</v>
      </c>
      <c r="N1770" s="15">
        <f t="shared" si="251"/>
        <v>613.25382350147243</v>
      </c>
      <c r="O1770" s="12">
        <v>1768</v>
      </c>
      <c r="P1770" s="12" t="s">
        <v>13982</v>
      </c>
      <c r="Q1770" s="12">
        <v>0</v>
      </c>
      <c r="R1770" s="12">
        <v>1747</v>
      </c>
    </row>
    <row r="1771" spans="6:18">
      <c r="F1771" s="12">
        <f>SUM($J$183:J1771)</f>
        <v>16735348</v>
      </c>
      <c r="G1771" s="12">
        <v>1769</v>
      </c>
      <c r="H1771" s="12" t="s">
        <v>13981</v>
      </c>
      <c r="I1771" s="12">
        <v>0</v>
      </c>
      <c r="J1771" s="12">
        <f t="shared" si="252"/>
        <v>18472</v>
      </c>
      <c r="K1771" s="12">
        <v>160000</v>
      </c>
      <c r="L1771" s="12">
        <f>SUM($J$3:J1771)</f>
        <v>16928822</v>
      </c>
      <c r="M1771" s="12">
        <f>SUM($L$183:L1771)</f>
        <v>10268616946</v>
      </c>
      <c r="N1771" s="15">
        <f t="shared" si="251"/>
        <v>613.58849221420428</v>
      </c>
      <c r="O1771" s="12">
        <v>1769</v>
      </c>
      <c r="P1771" s="12" t="s">
        <v>13982</v>
      </c>
      <c r="Q1771" s="12">
        <v>0</v>
      </c>
      <c r="R1771" s="12">
        <v>1747</v>
      </c>
    </row>
    <row r="1772" spans="6:18">
      <c r="F1772" s="12">
        <f>SUM($J$183:J1772)</f>
        <v>16753830</v>
      </c>
      <c r="G1772" s="12">
        <v>1770</v>
      </c>
      <c r="H1772" s="12" t="s">
        <v>13981</v>
      </c>
      <c r="I1772" s="12">
        <v>0</v>
      </c>
      <c r="J1772" s="12">
        <f t="shared" si="252"/>
        <v>18482</v>
      </c>
      <c r="K1772" s="12">
        <v>160000</v>
      </c>
      <c r="L1772" s="12">
        <f>SUM($J$3:J1772)</f>
        <v>16947304</v>
      </c>
      <c r="M1772" s="12">
        <f>SUM($L$183:L1772)</f>
        <v>10285564250</v>
      </c>
      <c r="N1772" s="15">
        <f t="shared" si="251"/>
        <v>613.92315965961211</v>
      </c>
      <c r="O1772" s="12">
        <v>1770</v>
      </c>
      <c r="P1772" s="12" t="s">
        <v>13982</v>
      </c>
      <c r="Q1772" s="12">
        <v>0</v>
      </c>
      <c r="R1772" s="12">
        <v>1747</v>
      </c>
    </row>
    <row r="1773" spans="6:18">
      <c r="F1773" s="12">
        <f>SUM($J$183:J1773)</f>
        <v>16772322</v>
      </c>
      <c r="G1773" s="12">
        <v>1771</v>
      </c>
      <c r="H1773" s="12" t="s">
        <v>13981</v>
      </c>
      <c r="I1773" s="12">
        <v>0</v>
      </c>
      <c r="J1773" s="12">
        <f t="shared" si="252"/>
        <v>18492</v>
      </c>
      <c r="K1773" s="12">
        <v>160000</v>
      </c>
      <c r="L1773" s="12">
        <f>SUM($J$3:J1773)</f>
        <v>16965796</v>
      </c>
      <c r="M1773" s="12">
        <f>SUM($L$183:L1773)</f>
        <v>10302530046</v>
      </c>
      <c r="N1773" s="15">
        <f t="shared" si="251"/>
        <v>614.25782583949911</v>
      </c>
      <c r="O1773" s="12">
        <v>1771</v>
      </c>
      <c r="P1773" s="12" t="s">
        <v>13982</v>
      </c>
      <c r="Q1773" s="12">
        <v>0</v>
      </c>
      <c r="R1773" s="12">
        <v>1747</v>
      </c>
    </row>
    <row r="1774" spans="6:18">
      <c r="F1774" s="12">
        <f>SUM($J$183:J1774)</f>
        <v>16790824</v>
      </c>
      <c r="G1774" s="12">
        <v>1772</v>
      </c>
      <c r="H1774" s="12" t="s">
        <v>13981</v>
      </c>
      <c r="I1774" s="12">
        <v>0</v>
      </c>
      <c r="J1774" s="12">
        <f t="shared" si="252"/>
        <v>18502</v>
      </c>
      <c r="K1774" s="12">
        <v>160000</v>
      </c>
      <c r="L1774" s="12">
        <f>SUM($J$3:J1774)</f>
        <v>16984298</v>
      </c>
      <c r="M1774" s="12">
        <f>SUM($L$183:L1774)</f>
        <v>10319514344</v>
      </c>
      <c r="N1774" s="15">
        <f t="shared" si="251"/>
        <v>614.59249075566515</v>
      </c>
      <c r="O1774" s="12">
        <v>1772</v>
      </c>
      <c r="P1774" s="12" t="s">
        <v>13982</v>
      </c>
      <c r="Q1774" s="12">
        <v>0</v>
      </c>
      <c r="R1774" s="12">
        <v>1747</v>
      </c>
    </row>
    <row r="1775" spans="6:18">
      <c r="F1775" s="12">
        <f>SUM($J$183:J1775)</f>
        <v>16809336</v>
      </c>
      <c r="G1775" s="12">
        <v>1773</v>
      </c>
      <c r="H1775" s="12" t="s">
        <v>13981</v>
      </c>
      <c r="I1775" s="12">
        <v>0</v>
      </c>
      <c r="J1775" s="12">
        <f t="shared" si="252"/>
        <v>18512</v>
      </c>
      <c r="K1775" s="12">
        <v>160000</v>
      </c>
      <c r="L1775" s="12">
        <f>SUM($J$3:J1775)</f>
        <v>17002810</v>
      </c>
      <c r="M1775" s="12">
        <f>SUM($L$183:L1775)</f>
        <v>10336517154</v>
      </c>
      <c r="N1775" s="15">
        <f t="shared" si="251"/>
        <v>614.92715440990651</v>
      </c>
      <c r="O1775" s="12">
        <v>1773</v>
      </c>
      <c r="P1775" s="12" t="s">
        <v>13982</v>
      </c>
      <c r="Q1775" s="12">
        <v>0</v>
      </c>
      <c r="R1775" s="12">
        <v>1747</v>
      </c>
    </row>
    <row r="1776" spans="6:18">
      <c r="F1776" s="12">
        <f>SUM($J$183:J1776)</f>
        <v>16827858</v>
      </c>
      <c r="G1776" s="12">
        <v>1774</v>
      </c>
      <c r="H1776" s="12" t="s">
        <v>13981</v>
      </c>
      <c r="I1776" s="12">
        <v>0</v>
      </c>
      <c r="J1776" s="12">
        <f t="shared" si="252"/>
        <v>18522</v>
      </c>
      <c r="K1776" s="12">
        <v>160000</v>
      </c>
      <c r="L1776" s="12">
        <f>SUM($J$3:J1776)</f>
        <v>17021332</v>
      </c>
      <c r="M1776" s="12">
        <f>SUM($L$183:L1776)</f>
        <v>10353538486</v>
      </c>
      <c r="N1776" s="15">
        <f t="shared" si="251"/>
        <v>615.26181680401635</v>
      </c>
      <c r="O1776" s="12">
        <v>1774</v>
      </c>
      <c r="P1776" s="12" t="s">
        <v>13982</v>
      </c>
      <c r="Q1776" s="12">
        <v>0</v>
      </c>
      <c r="R1776" s="12">
        <v>1747</v>
      </c>
    </row>
    <row r="1777" spans="6:18">
      <c r="F1777" s="12">
        <f>SUM($J$183:J1777)</f>
        <v>16846390</v>
      </c>
      <c r="G1777" s="12">
        <v>1775</v>
      </c>
      <c r="H1777" s="12" t="s">
        <v>13981</v>
      </c>
      <c r="I1777" s="12">
        <v>0</v>
      </c>
      <c r="J1777" s="12">
        <f t="shared" si="252"/>
        <v>18532</v>
      </c>
      <c r="K1777" s="12">
        <v>160000</v>
      </c>
      <c r="L1777" s="12">
        <f>SUM($J$3:J1777)</f>
        <v>17039864</v>
      </c>
      <c r="M1777" s="12">
        <f>SUM($L$183:L1777)</f>
        <v>10370578350</v>
      </c>
      <c r="N1777" s="15">
        <f t="shared" si="251"/>
        <v>615.59647793978411</v>
      </c>
      <c r="O1777" s="12">
        <v>1775</v>
      </c>
      <c r="P1777" s="12" t="s">
        <v>13982</v>
      </c>
      <c r="Q1777" s="12">
        <v>0</v>
      </c>
      <c r="R1777" s="12">
        <v>1747</v>
      </c>
    </row>
    <row r="1778" spans="6:18">
      <c r="F1778" s="12">
        <f>SUM($J$183:J1778)</f>
        <v>16864932</v>
      </c>
      <c r="G1778" s="12">
        <v>1776</v>
      </c>
      <c r="H1778" s="12" t="s">
        <v>13981</v>
      </c>
      <c r="I1778" s="12">
        <v>0</v>
      </c>
      <c r="J1778" s="12">
        <f t="shared" si="252"/>
        <v>18542</v>
      </c>
      <c r="K1778" s="12">
        <v>160000</v>
      </c>
      <c r="L1778" s="12">
        <f>SUM($J$3:J1778)</f>
        <v>17058406</v>
      </c>
      <c r="M1778" s="12">
        <f>SUM($L$183:L1778)</f>
        <v>10387636756</v>
      </c>
      <c r="N1778" s="15">
        <f t="shared" si="251"/>
        <v>615.93113781899626</v>
      </c>
      <c r="O1778" s="12">
        <v>1776</v>
      </c>
      <c r="P1778" s="12" t="s">
        <v>13982</v>
      </c>
      <c r="Q1778" s="12">
        <v>0</v>
      </c>
      <c r="R1778" s="12">
        <v>1747</v>
      </c>
    </row>
    <row r="1779" spans="6:18">
      <c r="F1779" s="12">
        <f>SUM($J$183:J1779)</f>
        <v>16883484</v>
      </c>
      <c r="G1779" s="12">
        <v>1777</v>
      </c>
      <c r="H1779" s="12" t="s">
        <v>13981</v>
      </c>
      <c r="I1779" s="12">
        <v>0</v>
      </c>
      <c r="J1779" s="12">
        <f t="shared" si="252"/>
        <v>18552</v>
      </c>
      <c r="K1779" s="12">
        <v>160000</v>
      </c>
      <c r="L1779" s="12">
        <f>SUM($J$3:J1779)</f>
        <v>17076958</v>
      </c>
      <c r="M1779" s="12">
        <f>SUM($L$183:L1779)</f>
        <v>10404713714</v>
      </c>
      <c r="N1779" s="15">
        <f t="shared" si="251"/>
        <v>616.26579644343553</v>
      </c>
      <c r="O1779" s="12">
        <v>1777</v>
      </c>
      <c r="P1779" s="12" t="s">
        <v>13982</v>
      </c>
      <c r="Q1779" s="12">
        <v>0</v>
      </c>
      <c r="R1779" s="12">
        <v>1747</v>
      </c>
    </row>
    <row r="1780" spans="6:18">
      <c r="F1780" s="12">
        <f>SUM($J$183:J1780)</f>
        <v>16902046</v>
      </c>
      <c r="G1780" s="12">
        <v>1778</v>
      </c>
      <c r="H1780" s="12" t="s">
        <v>13981</v>
      </c>
      <c r="I1780" s="12">
        <v>0</v>
      </c>
      <c r="J1780" s="12">
        <f t="shared" si="252"/>
        <v>18562</v>
      </c>
      <c r="K1780" s="12">
        <v>160000</v>
      </c>
      <c r="L1780" s="12">
        <f>SUM($J$3:J1780)</f>
        <v>17095520</v>
      </c>
      <c r="M1780" s="12">
        <f>SUM($L$183:L1780)</f>
        <v>10421809234</v>
      </c>
      <c r="N1780" s="15">
        <f t="shared" si="251"/>
        <v>616.60045381488135</v>
      </c>
      <c r="O1780" s="12">
        <v>1778</v>
      </c>
      <c r="P1780" s="12" t="s">
        <v>13982</v>
      </c>
      <c r="Q1780" s="12">
        <v>0</v>
      </c>
      <c r="R1780" s="12">
        <v>1747</v>
      </c>
    </row>
    <row r="1781" spans="6:18">
      <c r="F1781" s="12">
        <f>SUM($J$183:J1781)</f>
        <v>16920618</v>
      </c>
      <c r="G1781" s="12">
        <v>1779</v>
      </c>
      <c r="H1781" s="12" t="s">
        <v>13981</v>
      </c>
      <c r="I1781" s="12">
        <v>0</v>
      </c>
      <c r="J1781" s="12">
        <f t="shared" si="252"/>
        <v>18572</v>
      </c>
      <c r="K1781" s="12">
        <v>160000</v>
      </c>
      <c r="L1781" s="12">
        <f>SUM($J$3:J1781)</f>
        <v>17114092</v>
      </c>
      <c r="M1781" s="12">
        <f>SUM($L$183:L1781)</f>
        <v>10438923326</v>
      </c>
      <c r="N1781" s="15">
        <f t="shared" si="251"/>
        <v>616.93510993510995</v>
      </c>
      <c r="O1781" s="12">
        <v>1779</v>
      </c>
      <c r="P1781" s="12" t="s">
        <v>13982</v>
      </c>
      <c r="Q1781" s="12">
        <v>0</v>
      </c>
      <c r="R1781" s="12">
        <v>1747</v>
      </c>
    </row>
    <row r="1782" spans="6:18">
      <c r="F1782" s="12">
        <f>SUM($J$183:J1782)</f>
        <v>16939200</v>
      </c>
      <c r="G1782" s="12">
        <v>1780</v>
      </c>
      <c r="H1782" s="12" t="s">
        <v>13981</v>
      </c>
      <c r="I1782" s="12">
        <v>0</v>
      </c>
      <c r="J1782" s="12">
        <f t="shared" si="252"/>
        <v>18582</v>
      </c>
      <c r="K1782" s="12">
        <v>160000</v>
      </c>
      <c r="L1782" s="12">
        <f>SUM($J$3:J1782)</f>
        <v>17132674</v>
      </c>
      <c r="M1782" s="12">
        <f>SUM($L$183:L1782)</f>
        <v>10456056000</v>
      </c>
      <c r="N1782" s="15">
        <f t="shared" si="251"/>
        <v>617.26976480589406</v>
      </c>
      <c r="O1782" s="12">
        <v>1780</v>
      </c>
      <c r="P1782" s="12" t="s">
        <v>13982</v>
      </c>
      <c r="Q1782" s="12">
        <v>0</v>
      </c>
      <c r="R1782" s="12">
        <v>1747</v>
      </c>
    </row>
    <row r="1783" spans="6:18">
      <c r="F1783" s="12">
        <f>SUM($J$183:J1783)</f>
        <v>16957792</v>
      </c>
      <c r="G1783" s="12">
        <v>1781</v>
      </c>
      <c r="H1783" s="12" t="s">
        <v>13981</v>
      </c>
      <c r="I1783" s="12">
        <v>0</v>
      </c>
      <c r="J1783" s="12">
        <f t="shared" si="252"/>
        <v>18592</v>
      </c>
      <c r="K1783" s="12">
        <v>160000</v>
      </c>
      <c r="L1783" s="12">
        <f>SUM($J$3:J1783)</f>
        <v>17151266</v>
      </c>
      <c r="M1783" s="12">
        <f>SUM($L$183:L1783)</f>
        <v>10473207266</v>
      </c>
      <c r="N1783" s="15">
        <f t="shared" ref="N1783:N1846" si="253">M1783/F1783</f>
        <v>617.60441842900298</v>
      </c>
      <c r="O1783" s="12">
        <v>1781</v>
      </c>
      <c r="P1783" s="12" t="s">
        <v>13982</v>
      </c>
      <c r="Q1783" s="12">
        <v>0</v>
      </c>
      <c r="R1783" s="12">
        <v>1747</v>
      </c>
    </row>
    <row r="1784" spans="6:18">
      <c r="F1784" s="12">
        <f>SUM($J$183:J1784)</f>
        <v>16976394</v>
      </c>
      <c r="G1784" s="12">
        <v>1782</v>
      </c>
      <c r="H1784" s="12" t="s">
        <v>13981</v>
      </c>
      <c r="I1784" s="12">
        <v>0</v>
      </c>
      <c r="J1784" s="12">
        <f t="shared" si="252"/>
        <v>18602</v>
      </c>
      <c r="K1784" s="12">
        <v>160000</v>
      </c>
      <c r="L1784" s="12">
        <f>SUM($J$3:J1784)</f>
        <v>17169868</v>
      </c>
      <c r="M1784" s="12">
        <f>SUM($L$183:L1784)</f>
        <v>10490377134</v>
      </c>
      <c r="N1784" s="15">
        <f t="shared" si="253"/>
        <v>617.93907080620306</v>
      </c>
      <c r="O1784" s="12">
        <v>1782</v>
      </c>
      <c r="P1784" s="12" t="s">
        <v>13982</v>
      </c>
      <c r="Q1784" s="12">
        <v>0</v>
      </c>
      <c r="R1784" s="12">
        <v>1747</v>
      </c>
    </row>
    <row r="1785" spans="6:18">
      <c r="F1785" s="12">
        <f>SUM($J$183:J1785)</f>
        <v>16995006</v>
      </c>
      <c r="G1785" s="12">
        <v>1783</v>
      </c>
      <c r="H1785" s="12" t="s">
        <v>13981</v>
      </c>
      <c r="I1785" s="12">
        <v>0</v>
      </c>
      <c r="J1785" s="12">
        <f t="shared" si="252"/>
        <v>18612</v>
      </c>
      <c r="K1785" s="12">
        <v>160000</v>
      </c>
      <c r="L1785" s="12">
        <f>SUM($J$3:J1785)</f>
        <v>17188480</v>
      </c>
      <c r="M1785" s="12">
        <f>SUM($L$183:L1785)</f>
        <v>10507565614</v>
      </c>
      <c r="N1785" s="15">
        <f t="shared" si="253"/>
        <v>618.27372193925669</v>
      </c>
      <c r="O1785" s="12">
        <v>1783</v>
      </c>
      <c r="P1785" s="12" t="s">
        <v>13982</v>
      </c>
      <c r="Q1785" s="12">
        <v>0</v>
      </c>
      <c r="R1785" s="12">
        <v>1747</v>
      </c>
    </row>
    <row r="1786" spans="6:18">
      <c r="F1786" s="12">
        <f>SUM($J$183:J1786)</f>
        <v>17013628</v>
      </c>
      <c r="G1786" s="12">
        <v>1784</v>
      </c>
      <c r="H1786" s="12" t="s">
        <v>13981</v>
      </c>
      <c r="I1786" s="12">
        <v>0</v>
      </c>
      <c r="J1786" s="12">
        <f t="shared" si="252"/>
        <v>18622</v>
      </c>
      <c r="K1786" s="12">
        <v>160000</v>
      </c>
      <c r="L1786" s="12">
        <f>SUM($J$3:J1786)</f>
        <v>17207102</v>
      </c>
      <c r="M1786" s="12">
        <f>SUM($L$183:L1786)</f>
        <v>10524772716</v>
      </c>
      <c r="N1786" s="15">
        <f t="shared" si="253"/>
        <v>618.60837182992361</v>
      </c>
      <c r="O1786" s="12">
        <v>1784</v>
      </c>
      <c r="P1786" s="12" t="s">
        <v>13982</v>
      </c>
      <c r="Q1786" s="12">
        <v>0</v>
      </c>
      <c r="R1786" s="12">
        <v>1747</v>
      </c>
    </row>
    <row r="1787" spans="6:18">
      <c r="F1787" s="12">
        <f>SUM($J$183:J1787)</f>
        <v>17032260</v>
      </c>
      <c r="G1787" s="12">
        <v>1785</v>
      </c>
      <c r="H1787" s="12" t="s">
        <v>13981</v>
      </c>
      <c r="I1787" s="12">
        <v>0</v>
      </c>
      <c r="J1787" s="12">
        <f t="shared" si="252"/>
        <v>18632</v>
      </c>
      <c r="K1787" s="12">
        <v>160000</v>
      </c>
      <c r="L1787" s="12">
        <f>SUM($J$3:J1787)</f>
        <v>17225734</v>
      </c>
      <c r="M1787" s="12">
        <f>SUM($L$183:L1787)</f>
        <v>10541998450</v>
      </c>
      <c r="N1787" s="15">
        <f t="shared" si="253"/>
        <v>618.94302047995984</v>
      </c>
      <c r="O1787" s="12">
        <v>1785</v>
      </c>
      <c r="P1787" s="12" t="s">
        <v>13982</v>
      </c>
      <c r="Q1787" s="12">
        <v>0</v>
      </c>
      <c r="R1787" s="12">
        <v>1747</v>
      </c>
    </row>
    <row r="1788" spans="6:18">
      <c r="F1788" s="12">
        <f>SUM($J$183:J1788)</f>
        <v>17050902</v>
      </c>
      <c r="G1788" s="12">
        <v>1786</v>
      </c>
      <c r="H1788" s="12" t="s">
        <v>13981</v>
      </c>
      <c r="I1788" s="12">
        <v>0</v>
      </c>
      <c r="J1788" s="12">
        <f t="shared" si="252"/>
        <v>18642</v>
      </c>
      <c r="K1788" s="12">
        <v>160000</v>
      </c>
      <c r="L1788" s="12">
        <f>SUM($J$3:J1788)</f>
        <v>17244376</v>
      </c>
      <c r="M1788" s="12">
        <f>SUM($L$183:L1788)</f>
        <v>10559242826</v>
      </c>
      <c r="N1788" s="15">
        <f t="shared" si="253"/>
        <v>619.27766789111797</v>
      </c>
      <c r="O1788" s="12">
        <v>1786</v>
      </c>
      <c r="P1788" s="12" t="s">
        <v>13982</v>
      </c>
      <c r="Q1788" s="12">
        <v>0</v>
      </c>
      <c r="R1788" s="12">
        <v>1747</v>
      </c>
    </row>
    <row r="1789" spans="6:18">
      <c r="F1789" s="12">
        <f>SUM($J$183:J1789)</f>
        <v>17069554</v>
      </c>
      <c r="G1789" s="12">
        <v>1787</v>
      </c>
      <c r="H1789" s="12" t="s">
        <v>13981</v>
      </c>
      <c r="I1789" s="12">
        <v>0</v>
      </c>
      <c r="J1789" s="12">
        <f t="shared" si="252"/>
        <v>18652</v>
      </c>
      <c r="K1789" s="12">
        <v>160000</v>
      </c>
      <c r="L1789" s="12">
        <f>SUM($J$3:J1789)</f>
        <v>17263028</v>
      </c>
      <c r="M1789" s="12">
        <f>SUM($L$183:L1789)</f>
        <v>10576505854</v>
      </c>
      <c r="N1789" s="15">
        <f t="shared" si="253"/>
        <v>619.61231406514776</v>
      </c>
      <c r="O1789" s="12">
        <v>1787</v>
      </c>
      <c r="P1789" s="12" t="s">
        <v>13982</v>
      </c>
      <c r="Q1789" s="12">
        <v>0</v>
      </c>
      <c r="R1789" s="12">
        <v>1747</v>
      </c>
    </row>
    <row r="1790" spans="6:18">
      <c r="F1790" s="12">
        <f>SUM($J$183:J1790)</f>
        <v>17088216</v>
      </c>
      <c r="G1790" s="12">
        <v>1788</v>
      </c>
      <c r="H1790" s="12" t="s">
        <v>13981</v>
      </c>
      <c r="I1790" s="12">
        <v>0</v>
      </c>
      <c r="J1790" s="12">
        <f t="shared" si="252"/>
        <v>18662</v>
      </c>
      <c r="K1790" s="12">
        <v>160000</v>
      </c>
      <c r="L1790" s="12">
        <f>SUM($J$3:J1790)</f>
        <v>17281690</v>
      </c>
      <c r="M1790" s="12">
        <f>SUM($L$183:L1790)</f>
        <v>10593787544</v>
      </c>
      <c r="N1790" s="15">
        <f t="shared" si="253"/>
        <v>619.94695900379531</v>
      </c>
      <c r="O1790" s="12">
        <v>1788</v>
      </c>
      <c r="P1790" s="12" t="s">
        <v>13982</v>
      </c>
      <c r="Q1790" s="12">
        <v>0</v>
      </c>
      <c r="R1790" s="12">
        <v>1747</v>
      </c>
    </row>
    <row r="1791" spans="6:18">
      <c r="F1791" s="12">
        <f>SUM($J$183:J1791)</f>
        <v>17106888</v>
      </c>
      <c r="G1791" s="12">
        <v>1789</v>
      </c>
      <c r="H1791" s="12" t="s">
        <v>13981</v>
      </c>
      <c r="I1791" s="12">
        <v>0</v>
      </c>
      <c r="J1791" s="12">
        <f t="shared" si="252"/>
        <v>18672</v>
      </c>
      <c r="K1791" s="12">
        <v>160000</v>
      </c>
      <c r="L1791" s="12">
        <f>SUM($J$3:J1791)</f>
        <v>17300362</v>
      </c>
      <c r="M1791" s="12">
        <f>SUM($L$183:L1791)</f>
        <v>10611087906</v>
      </c>
      <c r="N1791" s="15">
        <f t="shared" si="253"/>
        <v>620.28160270880358</v>
      </c>
      <c r="O1791" s="12">
        <v>1789</v>
      </c>
      <c r="P1791" s="12" t="s">
        <v>13982</v>
      </c>
      <c r="Q1791" s="12">
        <v>0</v>
      </c>
      <c r="R1791" s="12">
        <v>1747</v>
      </c>
    </row>
    <row r="1792" spans="6:18">
      <c r="F1792" s="12">
        <f>SUM($J$183:J1792)</f>
        <v>17125570</v>
      </c>
      <c r="G1792" s="12">
        <v>1790</v>
      </c>
      <c r="H1792" s="12" t="s">
        <v>13981</v>
      </c>
      <c r="I1792" s="12">
        <v>0</v>
      </c>
      <c r="J1792" s="12">
        <f t="shared" si="252"/>
        <v>18682</v>
      </c>
      <c r="K1792" s="12">
        <v>160000</v>
      </c>
      <c r="L1792" s="12">
        <f>SUM($J$3:J1792)</f>
        <v>17319044</v>
      </c>
      <c r="M1792" s="12">
        <f>SUM($L$183:L1792)</f>
        <v>10628406950</v>
      </c>
      <c r="N1792" s="15">
        <f t="shared" si="253"/>
        <v>620.61624518191218</v>
      </c>
      <c r="O1792" s="12">
        <v>1790</v>
      </c>
      <c r="P1792" s="12" t="s">
        <v>13982</v>
      </c>
      <c r="Q1792" s="12">
        <v>0</v>
      </c>
      <c r="R1792" s="12">
        <v>1747</v>
      </c>
    </row>
    <row r="1793" spans="6:18">
      <c r="F1793" s="12">
        <f>SUM($J$183:J1793)</f>
        <v>17144262</v>
      </c>
      <c r="G1793" s="12">
        <v>1791</v>
      </c>
      <c r="H1793" s="12" t="s">
        <v>13981</v>
      </c>
      <c r="I1793" s="12">
        <v>0</v>
      </c>
      <c r="J1793" s="12">
        <f t="shared" si="252"/>
        <v>18692</v>
      </c>
      <c r="K1793" s="12">
        <v>160000</v>
      </c>
      <c r="L1793" s="12">
        <f>SUM($J$3:J1793)</f>
        <v>17337736</v>
      </c>
      <c r="M1793" s="12">
        <f>SUM($L$183:L1793)</f>
        <v>10645744686</v>
      </c>
      <c r="N1793" s="15">
        <f t="shared" si="253"/>
        <v>620.95088642485746</v>
      </c>
      <c r="O1793" s="12">
        <v>1791</v>
      </c>
      <c r="P1793" s="12" t="s">
        <v>13982</v>
      </c>
      <c r="Q1793" s="12">
        <v>0</v>
      </c>
      <c r="R1793" s="12">
        <v>1747</v>
      </c>
    </row>
    <row r="1794" spans="6:18">
      <c r="F1794" s="12">
        <f>SUM($J$183:J1794)</f>
        <v>17162964</v>
      </c>
      <c r="G1794" s="12">
        <v>1792</v>
      </c>
      <c r="H1794" s="12" t="s">
        <v>13981</v>
      </c>
      <c r="I1794" s="12">
        <v>0</v>
      </c>
      <c r="J1794" s="12">
        <f t="shared" si="252"/>
        <v>18702</v>
      </c>
      <c r="K1794" s="12">
        <v>160000</v>
      </c>
      <c r="L1794" s="12">
        <f>SUM($J$3:J1794)</f>
        <v>17356438</v>
      </c>
      <c r="M1794" s="12">
        <f>SUM($L$183:L1794)</f>
        <v>10663101124</v>
      </c>
      <c r="N1794" s="15">
        <f t="shared" si="253"/>
        <v>621.28552643937257</v>
      </c>
      <c r="O1794" s="12">
        <v>1792</v>
      </c>
      <c r="P1794" s="12" t="s">
        <v>13982</v>
      </c>
      <c r="Q1794" s="12">
        <v>0</v>
      </c>
      <c r="R1794" s="12">
        <v>1747</v>
      </c>
    </row>
    <row r="1795" spans="6:18">
      <c r="F1795" s="12">
        <f>SUM($J$183:J1795)</f>
        <v>17181676</v>
      </c>
      <c r="G1795" s="12">
        <v>1793</v>
      </c>
      <c r="H1795" s="12" t="s">
        <v>13981</v>
      </c>
      <c r="I1795" s="12">
        <v>0</v>
      </c>
      <c r="J1795" s="12">
        <f t="shared" si="252"/>
        <v>18712</v>
      </c>
      <c r="K1795" s="12">
        <v>160000</v>
      </c>
      <c r="L1795" s="12">
        <f>SUM($J$3:J1795)</f>
        <v>17375150</v>
      </c>
      <c r="M1795" s="12">
        <f>SUM($L$183:L1795)</f>
        <v>10680476274</v>
      </c>
      <c r="N1795" s="15">
        <f t="shared" si="253"/>
        <v>621.62016522718739</v>
      </c>
      <c r="O1795" s="12">
        <v>1793</v>
      </c>
      <c r="P1795" s="12" t="s">
        <v>13982</v>
      </c>
      <c r="Q1795" s="12">
        <v>0</v>
      </c>
      <c r="R1795" s="12">
        <v>1747</v>
      </c>
    </row>
    <row r="1796" spans="6:18">
      <c r="F1796" s="12">
        <f>SUM($J$183:J1796)</f>
        <v>17200398</v>
      </c>
      <c r="G1796" s="12">
        <v>1794</v>
      </c>
      <c r="H1796" s="12" t="s">
        <v>13981</v>
      </c>
      <c r="I1796" s="12">
        <v>0</v>
      </c>
      <c r="J1796" s="12">
        <f t="shared" si="252"/>
        <v>18722</v>
      </c>
      <c r="K1796" s="12">
        <v>160000</v>
      </c>
      <c r="L1796" s="12">
        <f>SUM($J$3:J1796)</f>
        <v>17393872</v>
      </c>
      <c r="M1796" s="12">
        <f>SUM($L$183:L1796)</f>
        <v>10697870146</v>
      </c>
      <c r="N1796" s="15">
        <f t="shared" si="253"/>
        <v>621.95480279002845</v>
      </c>
      <c r="O1796" s="12">
        <v>1794</v>
      </c>
      <c r="P1796" s="12" t="s">
        <v>13982</v>
      </c>
      <c r="Q1796" s="12">
        <v>0</v>
      </c>
      <c r="R1796" s="12">
        <v>1747</v>
      </c>
    </row>
    <row r="1797" spans="6:18">
      <c r="F1797" s="12">
        <f>SUM($J$183:J1797)</f>
        <v>17219130</v>
      </c>
      <c r="G1797" s="12">
        <v>1795</v>
      </c>
      <c r="H1797" s="12" t="s">
        <v>13981</v>
      </c>
      <c r="I1797" s="12">
        <v>0</v>
      </c>
      <c r="J1797" s="12">
        <f t="shared" si="252"/>
        <v>18732</v>
      </c>
      <c r="K1797" s="12">
        <v>160000</v>
      </c>
      <c r="L1797" s="12">
        <f>SUM($J$3:J1797)</f>
        <v>17412604</v>
      </c>
      <c r="M1797" s="12">
        <f>SUM($L$183:L1797)</f>
        <v>10715282750</v>
      </c>
      <c r="N1797" s="15">
        <f t="shared" si="253"/>
        <v>622.28943912961915</v>
      </c>
      <c r="O1797" s="12">
        <v>1795</v>
      </c>
      <c r="P1797" s="12" t="s">
        <v>13982</v>
      </c>
      <c r="Q1797" s="12">
        <v>0</v>
      </c>
      <c r="R1797" s="12">
        <v>1747</v>
      </c>
    </row>
    <row r="1798" spans="6:18">
      <c r="F1798" s="12">
        <f>SUM($J$183:J1798)</f>
        <v>17237872</v>
      </c>
      <c r="G1798" s="12">
        <v>1796</v>
      </c>
      <c r="H1798" s="12" t="s">
        <v>13981</v>
      </c>
      <c r="I1798" s="12">
        <v>0</v>
      </c>
      <c r="J1798" s="12">
        <f t="shared" si="252"/>
        <v>18742</v>
      </c>
      <c r="K1798" s="12">
        <v>160000</v>
      </c>
      <c r="L1798" s="12">
        <f>SUM($J$3:J1798)</f>
        <v>17431346</v>
      </c>
      <c r="M1798" s="12">
        <f>SUM($L$183:L1798)</f>
        <v>10732714096</v>
      </c>
      <c r="N1798" s="15">
        <f t="shared" si="253"/>
        <v>622.6240742476798</v>
      </c>
      <c r="O1798" s="12">
        <v>1796</v>
      </c>
      <c r="P1798" s="12" t="s">
        <v>13982</v>
      </c>
      <c r="Q1798" s="12">
        <v>0</v>
      </c>
      <c r="R1798" s="12">
        <v>1747</v>
      </c>
    </row>
    <row r="1799" spans="6:18">
      <c r="F1799" s="12">
        <f>SUM($J$183:J1799)</f>
        <v>17256624</v>
      </c>
      <c r="G1799" s="12">
        <v>1797</v>
      </c>
      <c r="H1799" s="12" t="s">
        <v>13981</v>
      </c>
      <c r="I1799" s="12">
        <v>0</v>
      </c>
      <c r="J1799" s="12">
        <f t="shared" si="252"/>
        <v>18752</v>
      </c>
      <c r="K1799" s="12">
        <v>160000</v>
      </c>
      <c r="L1799" s="12">
        <f>SUM($J$3:J1799)</f>
        <v>17450098</v>
      </c>
      <c r="M1799" s="12">
        <f>SUM($L$183:L1799)</f>
        <v>10750164194</v>
      </c>
      <c r="N1799" s="15">
        <f t="shared" si="253"/>
        <v>622.95870814592706</v>
      </c>
      <c r="O1799" s="12">
        <v>1797</v>
      </c>
      <c r="P1799" s="12" t="s">
        <v>13982</v>
      </c>
      <c r="Q1799" s="12">
        <v>0</v>
      </c>
      <c r="R1799" s="12">
        <v>1747</v>
      </c>
    </row>
    <row r="1800" spans="6:18">
      <c r="F1800" s="12">
        <f>SUM($J$183:J1800)</f>
        <v>17275386</v>
      </c>
      <c r="G1800" s="12">
        <v>1798</v>
      </c>
      <c r="H1800" s="12" t="s">
        <v>13981</v>
      </c>
      <c r="I1800" s="12">
        <v>0</v>
      </c>
      <c r="J1800" s="12">
        <f t="shared" si="252"/>
        <v>18762</v>
      </c>
      <c r="K1800" s="12">
        <v>160000</v>
      </c>
      <c r="L1800" s="12">
        <f>SUM($J$3:J1800)</f>
        <v>17468860</v>
      </c>
      <c r="M1800" s="12">
        <f>SUM($L$183:L1800)</f>
        <v>10767633054</v>
      </c>
      <c r="N1800" s="15">
        <f t="shared" si="253"/>
        <v>623.29334082607477</v>
      </c>
      <c r="O1800" s="12">
        <v>1798</v>
      </c>
      <c r="P1800" s="12" t="s">
        <v>13982</v>
      </c>
      <c r="Q1800" s="12">
        <v>0</v>
      </c>
      <c r="R1800" s="12">
        <v>1747</v>
      </c>
    </row>
    <row r="1801" spans="6:18">
      <c r="F1801" s="12">
        <f>SUM($J$183:J1801)</f>
        <v>17294158</v>
      </c>
      <c r="G1801" s="12">
        <v>1799</v>
      </c>
      <c r="H1801" s="12" t="s">
        <v>13981</v>
      </c>
      <c r="I1801" s="12">
        <v>0</v>
      </c>
      <c r="J1801" s="12">
        <f t="shared" si="252"/>
        <v>18772</v>
      </c>
      <c r="K1801" s="12">
        <v>160000</v>
      </c>
      <c r="L1801" s="12">
        <f>SUM($J$3:J1801)</f>
        <v>17487632</v>
      </c>
      <c r="M1801" s="12">
        <f>SUM($L$183:L1801)</f>
        <v>10785120686</v>
      </c>
      <c r="N1801" s="15">
        <f t="shared" si="253"/>
        <v>623.62797228983334</v>
      </c>
      <c r="O1801" s="12">
        <v>1799</v>
      </c>
      <c r="P1801" s="12" t="s">
        <v>13982</v>
      </c>
      <c r="Q1801" s="12">
        <v>0</v>
      </c>
      <c r="R1801" s="12">
        <v>1747</v>
      </c>
    </row>
    <row r="1802" spans="6:18">
      <c r="F1802" s="12">
        <f>SUM($J$183:J1802)</f>
        <v>17312940</v>
      </c>
      <c r="G1802" s="12">
        <v>1800</v>
      </c>
      <c r="H1802" s="12" t="s">
        <v>13981</v>
      </c>
      <c r="I1802" s="12">
        <v>0</v>
      </c>
      <c r="J1802" s="12">
        <f t="shared" si="252"/>
        <v>18782</v>
      </c>
      <c r="K1802" s="12">
        <v>160000</v>
      </c>
      <c r="L1802" s="12">
        <f>SUM($J$3:J1802)</f>
        <v>17506414</v>
      </c>
      <c r="M1802" s="12">
        <f>SUM($L$183:L1802)</f>
        <v>10802627100</v>
      </c>
      <c r="N1802" s="15">
        <f t="shared" si="253"/>
        <v>623.96260253891023</v>
      </c>
      <c r="O1802" s="12">
        <v>1800</v>
      </c>
      <c r="P1802" s="12" t="s">
        <v>13982</v>
      </c>
      <c r="Q1802" s="12">
        <v>0</v>
      </c>
      <c r="R1802" s="12">
        <v>1747</v>
      </c>
    </row>
    <row r="1803" spans="6:18">
      <c r="F1803" s="12">
        <f>SUM($J$183:J1803)</f>
        <v>17331732</v>
      </c>
      <c r="G1803" s="12">
        <v>1801</v>
      </c>
      <c r="H1803" s="12" t="s">
        <v>13981</v>
      </c>
      <c r="I1803" s="12">
        <v>0</v>
      </c>
      <c r="J1803" s="12">
        <f t="shared" si="252"/>
        <v>18792</v>
      </c>
      <c r="K1803" s="12">
        <v>160000</v>
      </c>
      <c r="L1803" s="12">
        <f>SUM($J$3:J1803)</f>
        <v>17525206</v>
      </c>
      <c r="M1803" s="12">
        <f>SUM($L$183:L1803)</f>
        <v>10820152306</v>
      </c>
      <c r="N1803" s="15">
        <f t="shared" si="253"/>
        <v>624.29723157500939</v>
      </c>
      <c r="O1803" s="12">
        <v>1801</v>
      </c>
      <c r="P1803" s="12" t="s">
        <v>13982</v>
      </c>
      <c r="Q1803" s="12">
        <v>0</v>
      </c>
      <c r="R1803" s="12">
        <v>1747</v>
      </c>
    </row>
    <row r="1804" spans="6:18">
      <c r="F1804" s="12">
        <f>SUM($J$183:J1804)</f>
        <v>17350534</v>
      </c>
      <c r="G1804" s="12">
        <v>1802</v>
      </c>
      <c r="H1804" s="12" t="s">
        <v>13981</v>
      </c>
      <c r="I1804" s="12">
        <v>0</v>
      </c>
      <c r="J1804" s="12">
        <f t="shared" si="252"/>
        <v>18802</v>
      </c>
      <c r="K1804" s="12">
        <v>160000</v>
      </c>
      <c r="L1804" s="12">
        <f>SUM($J$3:J1804)</f>
        <v>17544008</v>
      </c>
      <c r="M1804" s="12">
        <f>SUM($L$183:L1804)</f>
        <v>10837696314</v>
      </c>
      <c r="N1804" s="15">
        <f t="shared" si="253"/>
        <v>624.63185939983168</v>
      </c>
      <c r="O1804" s="12">
        <v>1802</v>
      </c>
      <c r="P1804" s="12" t="s">
        <v>13982</v>
      </c>
      <c r="Q1804" s="12">
        <v>0</v>
      </c>
      <c r="R1804" s="12">
        <v>1747</v>
      </c>
    </row>
    <row r="1805" spans="6:18">
      <c r="F1805" s="12">
        <f>SUM($J$183:J1805)</f>
        <v>17369346</v>
      </c>
      <c r="G1805" s="12">
        <v>1803</v>
      </c>
      <c r="H1805" s="12" t="s">
        <v>13981</v>
      </c>
      <c r="I1805" s="12">
        <v>0</v>
      </c>
      <c r="J1805" s="12">
        <f t="shared" si="252"/>
        <v>18812</v>
      </c>
      <c r="K1805" s="12">
        <v>160000</v>
      </c>
      <c r="L1805" s="12">
        <f>SUM($J$3:J1805)</f>
        <v>17562820</v>
      </c>
      <c r="M1805" s="12">
        <f>SUM($L$183:L1805)</f>
        <v>10855259134</v>
      </c>
      <c r="N1805" s="15">
        <f t="shared" si="253"/>
        <v>624.96648601507502</v>
      </c>
      <c r="O1805" s="12">
        <v>1803</v>
      </c>
      <c r="P1805" s="12" t="s">
        <v>13982</v>
      </c>
      <c r="Q1805" s="12">
        <v>0</v>
      </c>
      <c r="R1805" s="12">
        <v>1747</v>
      </c>
    </row>
    <row r="1806" spans="6:18">
      <c r="F1806" s="12">
        <f>SUM($J$183:J1806)</f>
        <v>17388168</v>
      </c>
      <c r="G1806" s="12">
        <v>1804</v>
      </c>
      <c r="H1806" s="12" t="s">
        <v>13981</v>
      </c>
      <c r="I1806" s="12">
        <v>0</v>
      </c>
      <c r="J1806" s="12">
        <f t="shared" si="252"/>
        <v>18822</v>
      </c>
      <c r="K1806" s="12">
        <v>160000</v>
      </c>
      <c r="L1806" s="12">
        <f>SUM($J$3:J1806)</f>
        <v>17581642</v>
      </c>
      <c r="M1806" s="12">
        <f>SUM($L$183:L1806)</f>
        <v>10872840776</v>
      </c>
      <c r="N1806" s="15">
        <f t="shared" si="253"/>
        <v>625.30111142243391</v>
      </c>
      <c r="O1806" s="12">
        <v>1804</v>
      </c>
      <c r="P1806" s="12" t="s">
        <v>13982</v>
      </c>
      <c r="Q1806" s="12">
        <v>0</v>
      </c>
      <c r="R1806" s="12">
        <v>1747</v>
      </c>
    </row>
    <row r="1807" spans="6:18">
      <c r="F1807" s="12">
        <f>SUM($J$183:J1807)</f>
        <v>17407000</v>
      </c>
      <c r="G1807" s="12">
        <v>1805</v>
      </c>
      <c r="H1807" s="12" t="s">
        <v>13981</v>
      </c>
      <c r="I1807" s="12">
        <v>0</v>
      </c>
      <c r="J1807" s="12">
        <f t="shared" si="252"/>
        <v>18832</v>
      </c>
      <c r="K1807" s="12">
        <v>160000</v>
      </c>
      <c r="L1807" s="12">
        <f>SUM($J$3:J1807)</f>
        <v>17600474</v>
      </c>
      <c r="M1807" s="12">
        <f>SUM($L$183:L1807)</f>
        <v>10890441250</v>
      </c>
      <c r="N1807" s="15">
        <f t="shared" si="253"/>
        <v>625.63573562359966</v>
      </c>
      <c r="O1807" s="12">
        <v>1805</v>
      </c>
      <c r="P1807" s="12" t="s">
        <v>13982</v>
      </c>
      <c r="Q1807" s="12">
        <v>0</v>
      </c>
      <c r="R1807" s="12">
        <v>1747</v>
      </c>
    </row>
    <row r="1808" spans="6:18">
      <c r="F1808" s="12">
        <f>SUM($J$183:J1808)</f>
        <v>17425842</v>
      </c>
      <c r="G1808" s="12">
        <v>1806</v>
      </c>
      <c r="H1808" s="12" t="s">
        <v>13981</v>
      </c>
      <c r="I1808" s="12">
        <v>0</v>
      </c>
      <c r="J1808" s="12">
        <f t="shared" si="252"/>
        <v>18842</v>
      </c>
      <c r="K1808" s="12">
        <v>160000</v>
      </c>
      <c r="L1808" s="12">
        <f>SUM($J$3:J1808)</f>
        <v>17619316</v>
      </c>
      <c r="M1808" s="12">
        <f>SUM($L$183:L1808)</f>
        <v>10908060566</v>
      </c>
      <c r="N1808" s="15">
        <f t="shared" si="253"/>
        <v>625.97035862026064</v>
      </c>
      <c r="O1808" s="12">
        <v>1806</v>
      </c>
      <c r="P1808" s="12" t="s">
        <v>13982</v>
      </c>
      <c r="Q1808" s="12">
        <v>0</v>
      </c>
      <c r="R1808" s="12">
        <v>1747</v>
      </c>
    </row>
    <row r="1809" spans="6:18">
      <c r="F1809" s="12">
        <f>SUM($J$183:J1809)</f>
        <v>17444694</v>
      </c>
      <c r="G1809" s="12">
        <v>1807</v>
      </c>
      <c r="H1809" s="12" t="s">
        <v>13981</v>
      </c>
      <c r="I1809" s="12">
        <v>0</v>
      </c>
      <c r="J1809" s="12">
        <f t="shared" si="252"/>
        <v>18852</v>
      </c>
      <c r="K1809" s="12">
        <v>160000</v>
      </c>
      <c r="L1809" s="12">
        <f>SUM($J$3:J1809)</f>
        <v>17638168</v>
      </c>
      <c r="M1809" s="12">
        <f>SUM($L$183:L1809)</f>
        <v>10925698734</v>
      </c>
      <c r="N1809" s="15">
        <f t="shared" si="253"/>
        <v>626.30498041410181</v>
      </c>
      <c r="O1809" s="12">
        <v>1807</v>
      </c>
      <c r="P1809" s="12" t="s">
        <v>13982</v>
      </c>
      <c r="Q1809" s="12">
        <v>0</v>
      </c>
      <c r="R1809" s="12">
        <v>1747</v>
      </c>
    </row>
    <row r="1810" spans="6:18">
      <c r="F1810" s="12">
        <f>SUM($J$183:J1810)</f>
        <v>17463556</v>
      </c>
      <c r="G1810" s="12">
        <v>1808</v>
      </c>
      <c r="H1810" s="12" t="s">
        <v>13981</v>
      </c>
      <c r="I1810" s="12">
        <v>0</v>
      </c>
      <c r="J1810" s="12">
        <f t="shared" si="252"/>
        <v>18862</v>
      </c>
      <c r="K1810" s="12">
        <v>160000</v>
      </c>
      <c r="L1810" s="12">
        <f>SUM($J$3:J1810)</f>
        <v>17657030</v>
      </c>
      <c r="M1810" s="12">
        <f>SUM($L$183:L1810)</f>
        <v>10943355764</v>
      </c>
      <c r="N1810" s="15">
        <f t="shared" si="253"/>
        <v>626.63960100680526</v>
      </c>
      <c r="O1810" s="12">
        <v>1808</v>
      </c>
      <c r="P1810" s="12" t="s">
        <v>13982</v>
      </c>
      <c r="Q1810" s="12">
        <v>0</v>
      </c>
      <c r="R1810" s="12">
        <v>1747</v>
      </c>
    </row>
    <row r="1811" spans="6:18">
      <c r="F1811" s="12">
        <f>SUM($J$183:J1811)</f>
        <v>17482428</v>
      </c>
      <c r="G1811" s="12">
        <v>1809</v>
      </c>
      <c r="H1811" s="12" t="s">
        <v>13981</v>
      </c>
      <c r="I1811" s="12">
        <v>0</v>
      </c>
      <c r="J1811" s="12">
        <f t="shared" si="252"/>
        <v>18872</v>
      </c>
      <c r="K1811" s="12">
        <v>160000</v>
      </c>
      <c r="L1811" s="12">
        <f>SUM($J$3:J1811)</f>
        <v>17675902</v>
      </c>
      <c r="M1811" s="12">
        <f>SUM($L$183:L1811)</f>
        <v>10961031666</v>
      </c>
      <c r="N1811" s="15">
        <f t="shared" si="253"/>
        <v>626.97422040004972</v>
      </c>
      <c r="O1811" s="12">
        <v>1809</v>
      </c>
      <c r="P1811" s="12" t="s">
        <v>13982</v>
      </c>
      <c r="Q1811" s="12">
        <v>0</v>
      </c>
      <c r="R1811" s="12">
        <v>1747</v>
      </c>
    </row>
    <row r="1812" spans="6:18">
      <c r="F1812" s="12">
        <f>SUM($J$183:J1812)</f>
        <v>17501310</v>
      </c>
      <c r="G1812" s="12">
        <v>1810</v>
      </c>
      <c r="H1812" s="12" t="s">
        <v>13981</v>
      </c>
      <c r="I1812" s="12">
        <v>0</v>
      </c>
      <c r="J1812" s="12">
        <f t="shared" si="252"/>
        <v>18882</v>
      </c>
      <c r="K1812" s="12">
        <v>160000</v>
      </c>
      <c r="L1812" s="12">
        <f>SUM($J$3:J1812)</f>
        <v>17694784</v>
      </c>
      <c r="M1812" s="12">
        <f>SUM($L$183:L1812)</f>
        <v>10978726450</v>
      </c>
      <c r="N1812" s="15">
        <f t="shared" si="253"/>
        <v>627.30883859551091</v>
      </c>
      <c r="O1812" s="12">
        <v>1810</v>
      </c>
      <c r="P1812" s="12" t="s">
        <v>13982</v>
      </c>
      <c r="Q1812" s="12">
        <v>0</v>
      </c>
      <c r="R1812" s="12">
        <v>1747</v>
      </c>
    </row>
    <row r="1813" spans="6:18">
      <c r="F1813" s="12">
        <f>SUM($J$183:J1813)</f>
        <v>17520202</v>
      </c>
      <c r="G1813" s="12">
        <v>1811</v>
      </c>
      <c r="H1813" s="12" t="s">
        <v>13981</v>
      </c>
      <c r="I1813" s="12">
        <v>0</v>
      </c>
      <c r="J1813" s="12">
        <f t="shared" si="252"/>
        <v>18892</v>
      </c>
      <c r="K1813" s="12">
        <v>160000</v>
      </c>
      <c r="L1813" s="12">
        <f>SUM($J$3:J1813)</f>
        <v>17713676</v>
      </c>
      <c r="M1813" s="12">
        <f>SUM($L$183:L1813)</f>
        <v>10996440126</v>
      </c>
      <c r="N1813" s="15">
        <f t="shared" si="253"/>
        <v>627.64345559486128</v>
      </c>
      <c r="O1813" s="12">
        <v>1811</v>
      </c>
      <c r="P1813" s="12" t="s">
        <v>13982</v>
      </c>
      <c r="Q1813" s="12">
        <v>0</v>
      </c>
      <c r="R1813" s="12">
        <v>1747</v>
      </c>
    </row>
    <row r="1814" spans="6:18">
      <c r="F1814" s="12">
        <f>SUM($J$183:J1814)</f>
        <v>17539104</v>
      </c>
      <c r="G1814" s="12">
        <v>1812</v>
      </c>
      <c r="H1814" s="12" t="s">
        <v>13981</v>
      </c>
      <c r="I1814" s="12">
        <v>0</v>
      </c>
      <c r="J1814" s="12">
        <f t="shared" si="252"/>
        <v>18902</v>
      </c>
      <c r="K1814" s="12">
        <v>160000</v>
      </c>
      <c r="L1814" s="12">
        <f>SUM($J$3:J1814)</f>
        <v>17732578</v>
      </c>
      <c r="M1814" s="12">
        <f>SUM($L$183:L1814)</f>
        <v>11014172704</v>
      </c>
      <c r="N1814" s="15">
        <f t="shared" si="253"/>
        <v>627.97807139977044</v>
      </c>
      <c r="O1814" s="12">
        <v>1812</v>
      </c>
      <c r="P1814" s="12" t="s">
        <v>13982</v>
      </c>
      <c r="Q1814" s="12">
        <v>0</v>
      </c>
      <c r="R1814" s="12">
        <v>1747</v>
      </c>
    </row>
    <row r="1815" spans="6:18">
      <c r="F1815" s="12">
        <f>SUM($J$183:J1815)</f>
        <v>17558016</v>
      </c>
      <c r="G1815" s="12">
        <v>1813</v>
      </c>
      <c r="H1815" s="12" t="s">
        <v>13981</v>
      </c>
      <c r="I1815" s="12">
        <v>0</v>
      </c>
      <c r="J1815" s="12">
        <f t="shared" si="252"/>
        <v>18912</v>
      </c>
      <c r="K1815" s="12">
        <v>160000</v>
      </c>
      <c r="L1815" s="12">
        <f>SUM($J$3:J1815)</f>
        <v>17751490</v>
      </c>
      <c r="M1815" s="12">
        <f>SUM($L$183:L1815)</f>
        <v>11031924194</v>
      </c>
      <c r="N1815" s="15">
        <f t="shared" si="253"/>
        <v>628.31268601190482</v>
      </c>
      <c r="O1815" s="12">
        <v>1813</v>
      </c>
      <c r="P1815" s="12" t="s">
        <v>13982</v>
      </c>
      <c r="Q1815" s="12">
        <v>0</v>
      </c>
      <c r="R1815" s="12">
        <v>1747</v>
      </c>
    </row>
    <row r="1816" spans="6:18">
      <c r="F1816" s="12">
        <f>SUM($J$183:J1816)</f>
        <v>17576938</v>
      </c>
      <c r="G1816" s="12">
        <v>1814</v>
      </c>
      <c r="H1816" s="12" t="s">
        <v>13981</v>
      </c>
      <c r="I1816" s="12">
        <v>0</v>
      </c>
      <c r="J1816" s="12">
        <f t="shared" si="252"/>
        <v>18922</v>
      </c>
      <c r="K1816" s="12">
        <v>160000</v>
      </c>
      <c r="L1816" s="12">
        <f>SUM($J$3:J1816)</f>
        <v>17770412</v>
      </c>
      <c r="M1816" s="12">
        <f>SUM($L$183:L1816)</f>
        <v>11049694606</v>
      </c>
      <c r="N1816" s="15">
        <f t="shared" si="253"/>
        <v>628.64729943292741</v>
      </c>
      <c r="O1816" s="12">
        <v>1814</v>
      </c>
      <c r="P1816" s="12" t="s">
        <v>13982</v>
      </c>
      <c r="Q1816" s="12">
        <v>0</v>
      </c>
      <c r="R1816" s="12">
        <v>1747</v>
      </c>
    </row>
    <row r="1817" spans="6:18">
      <c r="F1817" s="12">
        <f>SUM($J$183:J1817)</f>
        <v>17595870</v>
      </c>
      <c r="G1817" s="12">
        <v>1815</v>
      </c>
      <c r="H1817" s="12" t="s">
        <v>13981</v>
      </c>
      <c r="I1817" s="12">
        <v>0</v>
      </c>
      <c r="J1817" s="12">
        <f t="shared" si="252"/>
        <v>18932</v>
      </c>
      <c r="K1817" s="12">
        <v>160000</v>
      </c>
      <c r="L1817" s="12">
        <f>SUM($J$3:J1817)</f>
        <v>17789344</v>
      </c>
      <c r="M1817" s="12">
        <f>SUM($L$183:L1817)</f>
        <v>11067483950</v>
      </c>
      <c r="N1817" s="15">
        <f t="shared" si="253"/>
        <v>628.98191166449851</v>
      </c>
      <c r="O1817" s="12">
        <v>1815</v>
      </c>
      <c r="P1817" s="12" t="s">
        <v>13982</v>
      </c>
      <c r="Q1817" s="12">
        <v>0</v>
      </c>
      <c r="R1817" s="12">
        <v>1747</v>
      </c>
    </row>
    <row r="1818" spans="6:18">
      <c r="F1818" s="12">
        <f>SUM($J$183:J1818)</f>
        <v>17614812</v>
      </c>
      <c r="G1818" s="12">
        <v>1816</v>
      </c>
      <c r="H1818" s="12" t="s">
        <v>13981</v>
      </c>
      <c r="I1818" s="12">
        <v>0</v>
      </c>
      <c r="J1818" s="12">
        <f t="shared" si="252"/>
        <v>18942</v>
      </c>
      <c r="K1818" s="12">
        <v>160000</v>
      </c>
      <c r="L1818" s="12">
        <f>SUM($J$3:J1818)</f>
        <v>17808286</v>
      </c>
      <c r="M1818" s="12">
        <f>SUM($L$183:L1818)</f>
        <v>11085292236</v>
      </c>
      <c r="N1818" s="15">
        <f t="shared" si="253"/>
        <v>629.31652270827533</v>
      </c>
      <c r="O1818" s="12">
        <v>1816</v>
      </c>
      <c r="P1818" s="12" t="s">
        <v>13982</v>
      </c>
      <c r="Q1818" s="12">
        <v>0</v>
      </c>
      <c r="R1818" s="12">
        <v>1747</v>
      </c>
    </row>
    <row r="1819" spans="6:18">
      <c r="F1819" s="12">
        <f>SUM($J$183:J1819)</f>
        <v>17633764</v>
      </c>
      <c r="G1819" s="12">
        <v>1817</v>
      </c>
      <c r="H1819" s="12" t="s">
        <v>13981</v>
      </c>
      <c r="I1819" s="12">
        <v>0</v>
      </c>
      <c r="J1819" s="12">
        <f t="shared" si="252"/>
        <v>18952</v>
      </c>
      <c r="K1819" s="12">
        <v>160000</v>
      </c>
      <c r="L1819" s="12">
        <f>SUM($J$3:J1819)</f>
        <v>17827238</v>
      </c>
      <c r="M1819" s="12">
        <f>SUM($L$183:L1819)</f>
        <v>11103119474</v>
      </c>
      <c r="N1819" s="15">
        <f t="shared" si="253"/>
        <v>629.65113256591167</v>
      </c>
      <c r="O1819" s="12">
        <v>1817</v>
      </c>
      <c r="P1819" s="12" t="s">
        <v>13982</v>
      </c>
      <c r="Q1819" s="12">
        <v>0</v>
      </c>
      <c r="R1819" s="12">
        <v>1747</v>
      </c>
    </row>
    <row r="1820" spans="6:18">
      <c r="F1820" s="12">
        <f>SUM($J$183:J1820)</f>
        <v>17652726</v>
      </c>
      <c r="G1820" s="12">
        <v>1818</v>
      </c>
      <c r="H1820" s="12" t="s">
        <v>13981</v>
      </c>
      <c r="I1820" s="12">
        <v>0</v>
      </c>
      <c r="J1820" s="12">
        <f t="shared" si="252"/>
        <v>18962</v>
      </c>
      <c r="K1820" s="12">
        <v>160000</v>
      </c>
      <c r="L1820" s="12">
        <f>SUM($J$3:J1820)</f>
        <v>17846200</v>
      </c>
      <c r="M1820" s="12">
        <f>SUM($L$183:L1820)</f>
        <v>11120965674</v>
      </c>
      <c r="N1820" s="15">
        <f t="shared" si="253"/>
        <v>629.98574123905848</v>
      </c>
      <c r="O1820" s="12">
        <v>1818</v>
      </c>
      <c r="P1820" s="12" t="s">
        <v>13982</v>
      </c>
      <c r="Q1820" s="12">
        <v>0</v>
      </c>
      <c r="R1820" s="12">
        <v>1747</v>
      </c>
    </row>
    <row r="1821" spans="6:18">
      <c r="F1821" s="12">
        <f>SUM($J$183:J1821)</f>
        <v>17671698</v>
      </c>
      <c r="G1821" s="12">
        <v>1819</v>
      </c>
      <c r="H1821" s="12" t="s">
        <v>13981</v>
      </c>
      <c r="I1821" s="12">
        <v>0</v>
      </c>
      <c r="J1821" s="12">
        <f t="shared" si="252"/>
        <v>18972</v>
      </c>
      <c r="K1821" s="12">
        <v>160000</v>
      </c>
      <c r="L1821" s="12">
        <f>SUM($J$3:J1821)</f>
        <v>17865172</v>
      </c>
      <c r="M1821" s="12">
        <f>SUM($L$183:L1821)</f>
        <v>11138830846</v>
      </c>
      <c r="N1821" s="15">
        <f t="shared" si="253"/>
        <v>630.32034872936379</v>
      </c>
      <c r="O1821" s="12">
        <v>1819</v>
      </c>
      <c r="P1821" s="12" t="s">
        <v>13982</v>
      </c>
      <c r="Q1821" s="12">
        <v>0</v>
      </c>
      <c r="R1821" s="12">
        <v>1747</v>
      </c>
    </row>
    <row r="1822" spans="6:18">
      <c r="F1822" s="12">
        <f>SUM($J$183:J1822)</f>
        <v>17690680</v>
      </c>
      <c r="G1822" s="12">
        <v>1820</v>
      </c>
      <c r="H1822" s="12" t="s">
        <v>13981</v>
      </c>
      <c r="I1822" s="12">
        <v>0</v>
      </c>
      <c r="J1822" s="12">
        <f t="shared" si="252"/>
        <v>18982</v>
      </c>
      <c r="K1822" s="12">
        <v>160000</v>
      </c>
      <c r="L1822" s="12">
        <f>SUM($J$3:J1822)</f>
        <v>17884154</v>
      </c>
      <c r="M1822" s="12">
        <f>SUM($L$183:L1822)</f>
        <v>11156715000</v>
      </c>
      <c r="N1822" s="15">
        <f t="shared" si="253"/>
        <v>630.65495503847228</v>
      </c>
      <c r="O1822" s="12">
        <v>1820</v>
      </c>
      <c r="P1822" s="12" t="s">
        <v>13982</v>
      </c>
      <c r="Q1822" s="12">
        <v>0</v>
      </c>
      <c r="R1822" s="12">
        <v>1747</v>
      </c>
    </row>
    <row r="1823" spans="6:18">
      <c r="F1823" s="12">
        <f>SUM($J$183:J1823)</f>
        <v>17709672</v>
      </c>
      <c r="G1823" s="12">
        <v>1821</v>
      </c>
      <c r="H1823" s="12" t="s">
        <v>13981</v>
      </c>
      <c r="I1823" s="12">
        <v>0</v>
      </c>
      <c r="J1823" s="12">
        <f t="shared" si="252"/>
        <v>18992</v>
      </c>
      <c r="K1823" s="12">
        <v>160000</v>
      </c>
      <c r="L1823" s="12">
        <f>SUM($J$3:J1823)</f>
        <v>17903146</v>
      </c>
      <c r="M1823" s="12">
        <f>SUM($L$183:L1823)</f>
        <v>11174618146</v>
      </c>
      <c r="N1823" s="15">
        <f t="shared" si="253"/>
        <v>630.98956016802572</v>
      </c>
      <c r="O1823" s="12">
        <v>1821</v>
      </c>
      <c r="P1823" s="12" t="s">
        <v>13982</v>
      </c>
      <c r="Q1823" s="12">
        <v>0</v>
      </c>
      <c r="R1823" s="12">
        <v>1747</v>
      </c>
    </row>
    <row r="1824" spans="6:18">
      <c r="F1824" s="12">
        <f>SUM($J$183:J1824)</f>
        <v>17728674</v>
      </c>
      <c r="G1824" s="12">
        <v>1822</v>
      </c>
      <c r="H1824" s="12" t="s">
        <v>13981</v>
      </c>
      <c r="I1824" s="12">
        <v>0</v>
      </c>
      <c r="J1824" s="12">
        <f t="shared" si="252"/>
        <v>19002</v>
      </c>
      <c r="K1824" s="12">
        <v>160000</v>
      </c>
      <c r="L1824" s="12">
        <f>SUM($J$3:J1824)</f>
        <v>17922148</v>
      </c>
      <c r="M1824" s="12">
        <f>SUM($L$183:L1824)</f>
        <v>11192540294</v>
      </c>
      <c r="N1824" s="15">
        <f t="shared" si="253"/>
        <v>631.3241641196629</v>
      </c>
      <c r="O1824" s="12">
        <v>1822</v>
      </c>
      <c r="P1824" s="12" t="s">
        <v>13982</v>
      </c>
      <c r="Q1824" s="12">
        <v>0</v>
      </c>
      <c r="R1824" s="12">
        <v>1747</v>
      </c>
    </row>
    <row r="1825" spans="6:18">
      <c r="F1825" s="12">
        <f>SUM($J$183:J1825)</f>
        <v>17747686</v>
      </c>
      <c r="G1825" s="12">
        <v>1823</v>
      </c>
      <c r="H1825" s="12" t="s">
        <v>13981</v>
      </c>
      <c r="I1825" s="12">
        <v>0</v>
      </c>
      <c r="J1825" s="12">
        <f t="shared" si="252"/>
        <v>19012</v>
      </c>
      <c r="K1825" s="12">
        <v>160000</v>
      </c>
      <c r="L1825" s="12">
        <f>SUM($J$3:J1825)</f>
        <v>17941160</v>
      </c>
      <c r="M1825" s="12">
        <f>SUM($L$183:L1825)</f>
        <v>11210481454</v>
      </c>
      <c r="N1825" s="15">
        <f t="shared" si="253"/>
        <v>631.65876689501943</v>
      </c>
      <c r="O1825" s="12">
        <v>1823</v>
      </c>
      <c r="P1825" s="12" t="s">
        <v>13982</v>
      </c>
      <c r="Q1825" s="12">
        <v>0</v>
      </c>
      <c r="R1825" s="12">
        <v>1747</v>
      </c>
    </row>
    <row r="1826" spans="6:18">
      <c r="F1826" s="12">
        <f>SUM($J$183:J1826)</f>
        <v>17766708</v>
      </c>
      <c r="G1826" s="12">
        <v>1824</v>
      </c>
      <c r="H1826" s="12" t="s">
        <v>13981</v>
      </c>
      <c r="I1826" s="12">
        <v>0</v>
      </c>
      <c r="J1826" s="12">
        <f t="shared" si="252"/>
        <v>19022</v>
      </c>
      <c r="K1826" s="12">
        <v>160000</v>
      </c>
      <c r="L1826" s="12">
        <f>SUM($J$3:J1826)</f>
        <v>17960182</v>
      </c>
      <c r="M1826" s="12">
        <f>SUM($L$183:L1826)</f>
        <v>11228441636</v>
      </c>
      <c r="N1826" s="15">
        <f t="shared" si="253"/>
        <v>631.99336849572808</v>
      </c>
      <c r="O1826" s="12">
        <v>1824</v>
      </c>
      <c r="P1826" s="12" t="s">
        <v>13982</v>
      </c>
      <c r="Q1826" s="12">
        <v>0</v>
      </c>
      <c r="R1826" s="12">
        <v>1747</v>
      </c>
    </row>
    <row r="1827" spans="6:18">
      <c r="F1827" s="12">
        <f>SUM($J$183:J1827)</f>
        <v>17785740</v>
      </c>
      <c r="G1827" s="12">
        <v>1825</v>
      </c>
      <c r="H1827" s="12" t="s">
        <v>13981</v>
      </c>
      <c r="I1827" s="12">
        <v>0</v>
      </c>
      <c r="J1827" s="12">
        <f t="shared" ref="J1827:J1890" si="254">J1826+10</f>
        <v>19032</v>
      </c>
      <c r="K1827" s="12">
        <v>160000</v>
      </c>
      <c r="L1827" s="12">
        <f>SUM($J$3:J1827)</f>
        <v>17979214</v>
      </c>
      <c r="M1827" s="12">
        <f>SUM($L$183:L1827)</f>
        <v>11246420850</v>
      </c>
      <c r="N1827" s="15">
        <f t="shared" si="253"/>
        <v>632.32796892341844</v>
      </c>
      <c r="O1827" s="12">
        <v>1825</v>
      </c>
      <c r="P1827" s="12" t="s">
        <v>13982</v>
      </c>
      <c r="Q1827" s="12">
        <v>0</v>
      </c>
      <c r="R1827" s="12">
        <v>1747</v>
      </c>
    </row>
    <row r="1828" spans="6:18">
      <c r="F1828" s="12">
        <f>SUM($J$183:J1828)</f>
        <v>17804782</v>
      </c>
      <c r="G1828" s="12">
        <v>1826</v>
      </c>
      <c r="H1828" s="12" t="s">
        <v>13981</v>
      </c>
      <c r="I1828" s="12">
        <v>0</v>
      </c>
      <c r="J1828" s="12">
        <f t="shared" si="254"/>
        <v>19042</v>
      </c>
      <c r="K1828" s="12">
        <v>160000</v>
      </c>
      <c r="L1828" s="12">
        <f>SUM($J$3:J1828)</f>
        <v>17998256</v>
      </c>
      <c r="M1828" s="12">
        <f>SUM($L$183:L1828)</f>
        <v>11264419106</v>
      </c>
      <c r="N1828" s="15">
        <f t="shared" si="253"/>
        <v>632.66256817971714</v>
      </c>
      <c r="O1828" s="12">
        <v>1826</v>
      </c>
      <c r="P1828" s="12" t="s">
        <v>13982</v>
      </c>
      <c r="Q1828" s="12">
        <v>0</v>
      </c>
      <c r="R1828" s="12">
        <v>1747</v>
      </c>
    </row>
    <row r="1829" spans="6:18">
      <c r="F1829" s="12">
        <f>SUM($J$183:J1829)</f>
        <v>17823834</v>
      </c>
      <c r="G1829" s="12">
        <v>1827</v>
      </c>
      <c r="H1829" s="12" t="s">
        <v>13981</v>
      </c>
      <c r="I1829" s="12">
        <v>0</v>
      </c>
      <c r="J1829" s="12">
        <f t="shared" si="254"/>
        <v>19052</v>
      </c>
      <c r="K1829" s="12">
        <v>160000</v>
      </c>
      <c r="L1829" s="12">
        <f>SUM($J$3:J1829)</f>
        <v>18017308</v>
      </c>
      <c r="M1829" s="12">
        <f>SUM($L$183:L1829)</f>
        <v>11282436414</v>
      </c>
      <c r="N1829" s="15">
        <f t="shared" si="253"/>
        <v>632.99716626624775</v>
      </c>
      <c r="O1829" s="12">
        <v>1827</v>
      </c>
      <c r="P1829" s="12" t="s">
        <v>13982</v>
      </c>
      <c r="Q1829" s="12">
        <v>0</v>
      </c>
      <c r="R1829" s="12">
        <v>1747</v>
      </c>
    </row>
    <row r="1830" spans="6:18">
      <c r="F1830" s="12">
        <f>SUM($J$183:J1830)</f>
        <v>17842896</v>
      </c>
      <c r="G1830" s="12">
        <v>1828</v>
      </c>
      <c r="H1830" s="12" t="s">
        <v>13981</v>
      </c>
      <c r="I1830" s="12">
        <v>0</v>
      </c>
      <c r="J1830" s="12">
        <f t="shared" si="254"/>
        <v>19062</v>
      </c>
      <c r="K1830" s="12">
        <v>160000</v>
      </c>
      <c r="L1830" s="12">
        <f>SUM($J$3:J1830)</f>
        <v>18036370</v>
      </c>
      <c r="M1830" s="12">
        <f>SUM($L$183:L1830)</f>
        <v>11300472784</v>
      </c>
      <c r="N1830" s="15">
        <f t="shared" si="253"/>
        <v>633.33176318463097</v>
      </c>
      <c r="O1830" s="12">
        <v>1828</v>
      </c>
      <c r="P1830" s="12" t="s">
        <v>13982</v>
      </c>
      <c r="Q1830" s="12">
        <v>0</v>
      </c>
      <c r="R1830" s="12">
        <v>1747</v>
      </c>
    </row>
    <row r="1831" spans="6:18">
      <c r="F1831" s="12">
        <f>SUM($J$183:J1831)</f>
        <v>17861968</v>
      </c>
      <c r="G1831" s="12">
        <v>1829</v>
      </c>
      <c r="H1831" s="12" t="s">
        <v>13981</v>
      </c>
      <c r="I1831" s="12">
        <v>0</v>
      </c>
      <c r="J1831" s="12">
        <f t="shared" si="254"/>
        <v>19072</v>
      </c>
      <c r="K1831" s="12">
        <v>160000</v>
      </c>
      <c r="L1831" s="12">
        <f>SUM($J$3:J1831)</f>
        <v>18055442</v>
      </c>
      <c r="M1831" s="12">
        <f>SUM($L$183:L1831)</f>
        <v>11318528226</v>
      </c>
      <c r="N1831" s="15">
        <f t="shared" si="253"/>
        <v>633.66635893648447</v>
      </c>
      <c r="O1831" s="12">
        <v>1829</v>
      </c>
      <c r="P1831" s="12" t="s">
        <v>13982</v>
      </c>
      <c r="Q1831" s="12">
        <v>0</v>
      </c>
      <c r="R1831" s="12">
        <v>1747</v>
      </c>
    </row>
    <row r="1832" spans="6:18">
      <c r="F1832" s="12">
        <f>SUM($J$183:J1832)</f>
        <v>17881050</v>
      </c>
      <c r="G1832" s="12">
        <v>1830</v>
      </c>
      <c r="H1832" s="12" t="s">
        <v>13981</v>
      </c>
      <c r="I1832" s="12">
        <v>0</v>
      </c>
      <c r="J1832" s="12">
        <f t="shared" si="254"/>
        <v>19082</v>
      </c>
      <c r="K1832" s="12">
        <v>160000</v>
      </c>
      <c r="L1832" s="12">
        <f>SUM($J$3:J1832)</f>
        <v>18074524</v>
      </c>
      <c r="M1832" s="12">
        <f>SUM($L$183:L1832)</f>
        <v>11336602750</v>
      </c>
      <c r="N1832" s="15">
        <f t="shared" si="253"/>
        <v>634.00095352342282</v>
      </c>
      <c r="O1832" s="12">
        <v>1830</v>
      </c>
      <c r="P1832" s="12" t="s">
        <v>13982</v>
      </c>
      <c r="Q1832" s="12">
        <v>0</v>
      </c>
      <c r="R1832" s="12">
        <v>1747</v>
      </c>
    </row>
    <row r="1833" spans="6:18">
      <c r="F1833" s="12">
        <f>SUM($J$183:J1833)</f>
        <v>17900142</v>
      </c>
      <c r="G1833" s="12">
        <v>1831</v>
      </c>
      <c r="H1833" s="12" t="s">
        <v>13981</v>
      </c>
      <c r="I1833" s="12">
        <v>0</v>
      </c>
      <c r="J1833" s="12">
        <f t="shared" si="254"/>
        <v>19092</v>
      </c>
      <c r="K1833" s="12">
        <v>160000</v>
      </c>
      <c r="L1833" s="12">
        <f>SUM($J$3:J1833)</f>
        <v>18093616</v>
      </c>
      <c r="M1833" s="12">
        <f>SUM($L$183:L1833)</f>
        <v>11354696366</v>
      </c>
      <c r="N1833" s="15">
        <f t="shared" si="253"/>
        <v>634.33554694705776</v>
      </c>
      <c r="O1833" s="12">
        <v>1831</v>
      </c>
      <c r="P1833" s="12" t="s">
        <v>13982</v>
      </c>
      <c r="Q1833" s="12">
        <v>0</v>
      </c>
      <c r="R1833" s="12">
        <v>1747</v>
      </c>
    </row>
    <row r="1834" spans="6:18">
      <c r="F1834" s="12">
        <f>SUM($J$183:J1834)</f>
        <v>17919244</v>
      </c>
      <c r="G1834" s="12">
        <v>1832</v>
      </c>
      <c r="H1834" s="12" t="s">
        <v>13981</v>
      </c>
      <c r="I1834" s="12">
        <v>0</v>
      </c>
      <c r="J1834" s="12">
        <f t="shared" si="254"/>
        <v>19102</v>
      </c>
      <c r="K1834" s="12">
        <v>160000</v>
      </c>
      <c r="L1834" s="12">
        <f>SUM($J$3:J1834)</f>
        <v>18112718</v>
      </c>
      <c r="M1834" s="12">
        <f>SUM($L$183:L1834)</f>
        <v>11372809084</v>
      </c>
      <c r="N1834" s="15">
        <f t="shared" si="253"/>
        <v>634.67013920899785</v>
      </c>
      <c r="O1834" s="12">
        <v>1832</v>
      </c>
      <c r="P1834" s="12" t="s">
        <v>13982</v>
      </c>
      <c r="Q1834" s="12">
        <v>0</v>
      </c>
      <c r="R1834" s="12">
        <v>1747</v>
      </c>
    </row>
    <row r="1835" spans="6:18">
      <c r="F1835" s="12">
        <f>SUM($J$183:J1835)</f>
        <v>17938356</v>
      </c>
      <c r="G1835" s="12">
        <v>1833</v>
      </c>
      <c r="H1835" s="12" t="s">
        <v>13981</v>
      </c>
      <c r="I1835" s="12">
        <v>0</v>
      </c>
      <c r="J1835" s="12">
        <f t="shared" si="254"/>
        <v>19112</v>
      </c>
      <c r="K1835" s="12">
        <v>160000</v>
      </c>
      <c r="L1835" s="12">
        <f>SUM($J$3:J1835)</f>
        <v>18131830</v>
      </c>
      <c r="M1835" s="12">
        <f>SUM($L$183:L1835)</f>
        <v>11390940914</v>
      </c>
      <c r="N1835" s="15">
        <f t="shared" si="253"/>
        <v>635.00473031084903</v>
      </c>
      <c r="O1835" s="12">
        <v>1833</v>
      </c>
      <c r="P1835" s="12" t="s">
        <v>13982</v>
      </c>
      <c r="Q1835" s="12">
        <v>0</v>
      </c>
      <c r="R1835" s="12">
        <v>1747</v>
      </c>
    </row>
    <row r="1836" spans="6:18">
      <c r="F1836" s="12">
        <f>SUM($J$183:J1836)</f>
        <v>17957478</v>
      </c>
      <c r="G1836" s="12">
        <v>1834</v>
      </c>
      <c r="H1836" s="12" t="s">
        <v>13981</v>
      </c>
      <c r="I1836" s="12">
        <v>0</v>
      </c>
      <c r="J1836" s="12">
        <f t="shared" si="254"/>
        <v>19122</v>
      </c>
      <c r="K1836" s="12">
        <v>160000</v>
      </c>
      <c r="L1836" s="12">
        <f>SUM($J$3:J1836)</f>
        <v>18150952</v>
      </c>
      <c r="M1836" s="12">
        <f>SUM($L$183:L1836)</f>
        <v>11409091866</v>
      </c>
      <c r="N1836" s="15">
        <f t="shared" si="253"/>
        <v>635.33932025421382</v>
      </c>
      <c r="O1836" s="12">
        <v>1834</v>
      </c>
      <c r="P1836" s="12" t="s">
        <v>13982</v>
      </c>
      <c r="Q1836" s="12">
        <v>0</v>
      </c>
      <c r="R1836" s="12">
        <v>1747</v>
      </c>
    </row>
    <row r="1837" spans="6:18">
      <c r="F1837" s="12">
        <f>SUM($J$183:J1837)</f>
        <v>17976610</v>
      </c>
      <c r="G1837" s="12">
        <v>1835</v>
      </c>
      <c r="H1837" s="12" t="s">
        <v>13981</v>
      </c>
      <c r="I1837" s="12">
        <v>0</v>
      </c>
      <c r="J1837" s="12">
        <f t="shared" si="254"/>
        <v>19132</v>
      </c>
      <c r="K1837" s="12">
        <v>160000</v>
      </c>
      <c r="L1837" s="12">
        <f>SUM($J$3:J1837)</f>
        <v>18170084</v>
      </c>
      <c r="M1837" s="12">
        <f>SUM($L$183:L1837)</f>
        <v>11427261950</v>
      </c>
      <c r="N1837" s="15">
        <f t="shared" si="253"/>
        <v>635.67390904069237</v>
      </c>
      <c r="O1837" s="12">
        <v>1835</v>
      </c>
      <c r="P1837" s="12" t="s">
        <v>13982</v>
      </c>
      <c r="Q1837" s="12">
        <v>0</v>
      </c>
      <c r="R1837" s="12">
        <v>1747</v>
      </c>
    </row>
    <row r="1838" spans="6:18">
      <c r="F1838" s="12">
        <f>SUM($J$183:J1838)</f>
        <v>17995752</v>
      </c>
      <c r="G1838" s="12">
        <v>1836</v>
      </c>
      <c r="H1838" s="12" t="s">
        <v>13981</v>
      </c>
      <c r="I1838" s="12">
        <v>0</v>
      </c>
      <c r="J1838" s="12">
        <f t="shared" si="254"/>
        <v>19142</v>
      </c>
      <c r="K1838" s="12">
        <v>160000</v>
      </c>
      <c r="L1838" s="12">
        <f>SUM($J$3:J1838)</f>
        <v>18189226</v>
      </c>
      <c r="M1838" s="12">
        <f>SUM($L$183:L1838)</f>
        <v>11445451176</v>
      </c>
      <c r="N1838" s="15">
        <f t="shared" si="253"/>
        <v>636.00849667188118</v>
      </c>
      <c r="O1838" s="12">
        <v>1836</v>
      </c>
      <c r="P1838" s="12" t="s">
        <v>13982</v>
      </c>
      <c r="Q1838" s="12">
        <v>0</v>
      </c>
      <c r="R1838" s="12">
        <v>1747</v>
      </c>
    </row>
    <row r="1839" spans="6:18">
      <c r="F1839" s="12">
        <f>SUM($J$183:J1839)</f>
        <v>18014904</v>
      </c>
      <c r="G1839" s="12">
        <v>1837</v>
      </c>
      <c r="H1839" s="12" t="s">
        <v>13981</v>
      </c>
      <c r="I1839" s="12">
        <v>0</v>
      </c>
      <c r="J1839" s="12">
        <f t="shared" si="254"/>
        <v>19152</v>
      </c>
      <c r="K1839" s="12">
        <v>160000</v>
      </c>
      <c r="L1839" s="12">
        <f>SUM($J$3:J1839)</f>
        <v>18208378</v>
      </c>
      <c r="M1839" s="12">
        <f>SUM($L$183:L1839)</f>
        <v>11463659554</v>
      </c>
      <c r="N1839" s="15">
        <f t="shared" si="253"/>
        <v>636.34308314937459</v>
      </c>
      <c r="O1839" s="12">
        <v>1837</v>
      </c>
      <c r="P1839" s="12" t="s">
        <v>13982</v>
      </c>
      <c r="Q1839" s="12">
        <v>0</v>
      </c>
      <c r="R1839" s="12">
        <v>1747</v>
      </c>
    </row>
    <row r="1840" spans="6:18">
      <c r="F1840" s="12">
        <f>SUM($J$183:J1840)</f>
        <v>18034066</v>
      </c>
      <c r="G1840" s="12">
        <v>1838</v>
      </c>
      <c r="H1840" s="12" t="s">
        <v>13981</v>
      </c>
      <c r="I1840" s="12">
        <v>0</v>
      </c>
      <c r="J1840" s="12">
        <f t="shared" si="254"/>
        <v>19162</v>
      </c>
      <c r="K1840" s="12">
        <v>160000</v>
      </c>
      <c r="L1840" s="12">
        <f>SUM($J$3:J1840)</f>
        <v>18227540</v>
      </c>
      <c r="M1840" s="12">
        <f>SUM($L$183:L1840)</f>
        <v>11481887094</v>
      </c>
      <c r="N1840" s="15">
        <f t="shared" si="253"/>
        <v>636.67766847476321</v>
      </c>
      <c r="O1840" s="12">
        <v>1838</v>
      </c>
      <c r="P1840" s="12" t="s">
        <v>13982</v>
      </c>
      <c r="Q1840" s="12">
        <v>0</v>
      </c>
      <c r="R1840" s="12">
        <v>1747</v>
      </c>
    </row>
    <row r="1841" spans="6:18">
      <c r="F1841" s="12">
        <f>SUM($J$183:J1841)</f>
        <v>18053238</v>
      </c>
      <c r="G1841" s="12">
        <v>1839</v>
      </c>
      <c r="H1841" s="12" t="s">
        <v>13981</v>
      </c>
      <c r="I1841" s="12">
        <v>0</v>
      </c>
      <c r="J1841" s="12">
        <f t="shared" si="254"/>
        <v>19172</v>
      </c>
      <c r="K1841" s="12">
        <v>160000</v>
      </c>
      <c r="L1841" s="12">
        <f>SUM($J$3:J1841)</f>
        <v>18246712</v>
      </c>
      <c r="M1841" s="12">
        <f>SUM($L$183:L1841)</f>
        <v>11500133806</v>
      </c>
      <c r="N1841" s="15">
        <f t="shared" si="253"/>
        <v>637.01225264963546</v>
      </c>
      <c r="O1841" s="12">
        <v>1839</v>
      </c>
      <c r="P1841" s="12" t="s">
        <v>13982</v>
      </c>
      <c r="Q1841" s="12">
        <v>0</v>
      </c>
      <c r="R1841" s="12">
        <v>1747</v>
      </c>
    </row>
    <row r="1842" spans="6:18">
      <c r="F1842" s="12">
        <f>SUM($J$183:J1842)</f>
        <v>18072420</v>
      </c>
      <c r="G1842" s="12">
        <v>1840</v>
      </c>
      <c r="H1842" s="12" t="s">
        <v>13981</v>
      </c>
      <c r="I1842" s="12">
        <v>0</v>
      </c>
      <c r="J1842" s="12">
        <f t="shared" si="254"/>
        <v>19182</v>
      </c>
      <c r="K1842" s="12">
        <v>160000</v>
      </c>
      <c r="L1842" s="12">
        <f>SUM($J$3:J1842)</f>
        <v>18265894</v>
      </c>
      <c r="M1842" s="12">
        <f>SUM($L$183:L1842)</f>
        <v>11518399700</v>
      </c>
      <c r="N1842" s="15">
        <f t="shared" si="253"/>
        <v>637.34683567557636</v>
      </c>
      <c r="O1842" s="12">
        <v>1840</v>
      </c>
      <c r="P1842" s="12" t="s">
        <v>13982</v>
      </c>
      <c r="Q1842" s="12">
        <v>0</v>
      </c>
      <c r="R1842" s="12">
        <v>1747</v>
      </c>
    </row>
    <row r="1843" spans="6:18">
      <c r="F1843" s="12">
        <f>SUM($J$183:J1843)</f>
        <v>18091612</v>
      </c>
      <c r="G1843" s="12">
        <v>1841</v>
      </c>
      <c r="H1843" s="12" t="s">
        <v>13981</v>
      </c>
      <c r="I1843" s="12">
        <v>0</v>
      </c>
      <c r="J1843" s="12">
        <f t="shared" si="254"/>
        <v>19192</v>
      </c>
      <c r="K1843" s="12">
        <v>160000</v>
      </c>
      <c r="L1843" s="12">
        <f>SUM($J$3:J1843)</f>
        <v>18285086</v>
      </c>
      <c r="M1843" s="12">
        <f>SUM($L$183:L1843)</f>
        <v>11536684786</v>
      </c>
      <c r="N1843" s="15">
        <f t="shared" si="253"/>
        <v>637.68141755416821</v>
      </c>
      <c r="O1843" s="12">
        <v>1841</v>
      </c>
      <c r="P1843" s="12" t="s">
        <v>13982</v>
      </c>
      <c r="Q1843" s="12">
        <v>0</v>
      </c>
      <c r="R1843" s="12">
        <v>1747</v>
      </c>
    </row>
    <row r="1844" spans="6:18">
      <c r="F1844" s="12">
        <f>SUM($J$183:J1844)</f>
        <v>18110814</v>
      </c>
      <c r="G1844" s="12">
        <v>1842</v>
      </c>
      <c r="H1844" s="12" t="s">
        <v>13981</v>
      </c>
      <c r="I1844" s="12">
        <v>0</v>
      </c>
      <c r="J1844" s="12">
        <f t="shared" si="254"/>
        <v>19202</v>
      </c>
      <c r="K1844" s="12">
        <v>160000</v>
      </c>
      <c r="L1844" s="12">
        <f>SUM($J$3:J1844)</f>
        <v>18304288</v>
      </c>
      <c r="M1844" s="12">
        <f>SUM($L$183:L1844)</f>
        <v>11554989074</v>
      </c>
      <c r="N1844" s="15">
        <f t="shared" si="253"/>
        <v>638.01599828699034</v>
      </c>
      <c r="O1844" s="12">
        <v>1842</v>
      </c>
      <c r="P1844" s="12" t="s">
        <v>13982</v>
      </c>
      <c r="Q1844" s="12">
        <v>0</v>
      </c>
      <c r="R1844" s="12">
        <v>1747</v>
      </c>
    </row>
    <row r="1845" spans="6:18">
      <c r="F1845" s="12">
        <f>SUM($J$183:J1845)</f>
        <v>18130026</v>
      </c>
      <c r="G1845" s="12">
        <v>1843</v>
      </c>
      <c r="H1845" s="12" t="s">
        <v>13981</v>
      </c>
      <c r="I1845" s="12">
        <v>0</v>
      </c>
      <c r="J1845" s="12">
        <f t="shared" si="254"/>
        <v>19212</v>
      </c>
      <c r="K1845" s="12">
        <v>160000</v>
      </c>
      <c r="L1845" s="12">
        <f>SUM($J$3:J1845)</f>
        <v>18323500</v>
      </c>
      <c r="M1845" s="12">
        <f>SUM($L$183:L1845)</f>
        <v>11573312574</v>
      </c>
      <c r="N1845" s="15">
        <f t="shared" si="253"/>
        <v>638.35057787561914</v>
      </c>
      <c r="O1845" s="12">
        <v>1843</v>
      </c>
      <c r="P1845" s="12" t="s">
        <v>13982</v>
      </c>
      <c r="Q1845" s="12">
        <v>0</v>
      </c>
      <c r="R1845" s="12">
        <v>1747</v>
      </c>
    </row>
    <row r="1846" spans="6:18">
      <c r="F1846" s="12">
        <f>SUM($J$183:J1846)</f>
        <v>18149248</v>
      </c>
      <c r="G1846" s="12">
        <v>1844</v>
      </c>
      <c r="H1846" s="12" t="s">
        <v>13981</v>
      </c>
      <c r="I1846" s="12">
        <v>0</v>
      </c>
      <c r="J1846" s="12">
        <f t="shared" si="254"/>
        <v>19222</v>
      </c>
      <c r="K1846" s="12">
        <v>160000</v>
      </c>
      <c r="L1846" s="12">
        <f>SUM($J$3:J1846)</f>
        <v>18342722</v>
      </c>
      <c r="M1846" s="12">
        <f>SUM($L$183:L1846)</f>
        <v>11591655296</v>
      </c>
      <c r="N1846" s="15">
        <f t="shared" si="253"/>
        <v>638.68515632162826</v>
      </c>
      <c r="O1846" s="12">
        <v>1844</v>
      </c>
      <c r="P1846" s="12" t="s">
        <v>13982</v>
      </c>
      <c r="Q1846" s="12">
        <v>0</v>
      </c>
      <c r="R1846" s="12">
        <v>1747</v>
      </c>
    </row>
    <row r="1847" spans="6:18">
      <c r="F1847" s="12">
        <f>SUM($J$183:J1847)</f>
        <v>18168480</v>
      </c>
      <c r="G1847" s="12">
        <v>1845</v>
      </c>
      <c r="H1847" s="12" t="s">
        <v>13981</v>
      </c>
      <c r="I1847" s="12">
        <v>0</v>
      </c>
      <c r="J1847" s="12">
        <f t="shared" si="254"/>
        <v>19232</v>
      </c>
      <c r="K1847" s="12">
        <v>160000</v>
      </c>
      <c r="L1847" s="12">
        <f>SUM($J$3:J1847)</f>
        <v>18361954</v>
      </c>
      <c r="M1847" s="12">
        <f>SUM($L$183:L1847)</f>
        <v>11610017250</v>
      </c>
      <c r="N1847" s="15">
        <f t="shared" ref="N1847:N1910" si="255">M1847/F1847</f>
        <v>639.0197336265885</v>
      </c>
      <c r="O1847" s="12">
        <v>1845</v>
      </c>
      <c r="P1847" s="12" t="s">
        <v>13982</v>
      </c>
      <c r="Q1847" s="12">
        <v>0</v>
      </c>
      <c r="R1847" s="12">
        <v>1747</v>
      </c>
    </row>
    <row r="1848" spans="6:18">
      <c r="F1848" s="12">
        <f>SUM($J$183:J1848)</f>
        <v>18187722</v>
      </c>
      <c r="G1848" s="12">
        <v>1846</v>
      </c>
      <c r="H1848" s="12" t="s">
        <v>13981</v>
      </c>
      <c r="I1848" s="12">
        <v>0</v>
      </c>
      <c r="J1848" s="12">
        <f t="shared" si="254"/>
        <v>19242</v>
      </c>
      <c r="K1848" s="12">
        <v>160000</v>
      </c>
      <c r="L1848" s="12">
        <f>SUM($J$3:J1848)</f>
        <v>18381196</v>
      </c>
      <c r="M1848" s="12">
        <f>SUM($L$183:L1848)</f>
        <v>11628398446</v>
      </c>
      <c r="N1848" s="15">
        <f t="shared" si="255"/>
        <v>639.3543097920674</v>
      </c>
      <c r="O1848" s="12">
        <v>1846</v>
      </c>
      <c r="P1848" s="12" t="s">
        <v>13982</v>
      </c>
      <c r="Q1848" s="12">
        <v>0</v>
      </c>
      <c r="R1848" s="12">
        <v>1747</v>
      </c>
    </row>
    <row r="1849" spans="6:18">
      <c r="F1849" s="12">
        <f>SUM($J$183:J1849)</f>
        <v>18206974</v>
      </c>
      <c r="G1849" s="12">
        <v>1847</v>
      </c>
      <c r="H1849" s="12" t="s">
        <v>13981</v>
      </c>
      <c r="I1849" s="12">
        <v>0</v>
      </c>
      <c r="J1849" s="12">
        <f t="shared" si="254"/>
        <v>19252</v>
      </c>
      <c r="K1849" s="12">
        <v>160000</v>
      </c>
      <c r="L1849" s="12">
        <f>SUM($J$3:J1849)</f>
        <v>18400448</v>
      </c>
      <c r="M1849" s="12">
        <f>SUM($L$183:L1849)</f>
        <v>11646798894</v>
      </c>
      <c r="N1849" s="15">
        <f t="shared" si="255"/>
        <v>639.68888481963006</v>
      </c>
      <c r="O1849" s="12">
        <v>1847</v>
      </c>
      <c r="P1849" s="12" t="s">
        <v>13982</v>
      </c>
      <c r="Q1849" s="12">
        <v>0</v>
      </c>
      <c r="R1849" s="12">
        <v>1747</v>
      </c>
    </row>
    <row r="1850" spans="6:18">
      <c r="F1850" s="12">
        <f>SUM($J$183:J1850)</f>
        <v>18226236</v>
      </c>
      <c r="G1850" s="12">
        <v>1848</v>
      </c>
      <c r="H1850" s="12" t="s">
        <v>13981</v>
      </c>
      <c r="I1850" s="12">
        <v>0</v>
      </c>
      <c r="J1850" s="12">
        <f t="shared" si="254"/>
        <v>19262</v>
      </c>
      <c r="K1850" s="12">
        <v>160000</v>
      </c>
      <c r="L1850" s="12">
        <f>SUM($J$3:J1850)</f>
        <v>18419710</v>
      </c>
      <c r="M1850" s="12">
        <f>SUM($L$183:L1850)</f>
        <v>11665218604</v>
      </c>
      <c r="N1850" s="15">
        <f t="shared" si="255"/>
        <v>640.02345871083855</v>
      </c>
      <c r="O1850" s="12">
        <v>1848</v>
      </c>
      <c r="P1850" s="12" t="s">
        <v>13982</v>
      </c>
      <c r="Q1850" s="12">
        <v>0</v>
      </c>
      <c r="R1850" s="12">
        <v>1747</v>
      </c>
    </row>
    <row r="1851" spans="6:18">
      <c r="F1851" s="12">
        <f>SUM($J$183:J1851)</f>
        <v>18245508</v>
      </c>
      <c r="G1851" s="12">
        <v>1849</v>
      </c>
      <c r="H1851" s="12" t="s">
        <v>13981</v>
      </c>
      <c r="I1851" s="12">
        <v>0</v>
      </c>
      <c r="J1851" s="12">
        <f t="shared" si="254"/>
        <v>19272</v>
      </c>
      <c r="K1851" s="12">
        <v>160000</v>
      </c>
      <c r="L1851" s="12">
        <f>SUM($J$3:J1851)</f>
        <v>18438982</v>
      </c>
      <c r="M1851" s="12">
        <f>SUM($L$183:L1851)</f>
        <v>11683657586</v>
      </c>
      <c r="N1851" s="15">
        <f t="shared" si="255"/>
        <v>640.35803146725209</v>
      </c>
      <c r="O1851" s="12">
        <v>1849</v>
      </c>
      <c r="P1851" s="12" t="s">
        <v>13982</v>
      </c>
      <c r="Q1851" s="12">
        <v>0</v>
      </c>
      <c r="R1851" s="12">
        <v>1747</v>
      </c>
    </row>
    <row r="1852" spans="6:18">
      <c r="F1852" s="12">
        <f>SUM($J$183:J1852)</f>
        <v>18264790</v>
      </c>
      <c r="G1852" s="12">
        <v>1850</v>
      </c>
      <c r="H1852" s="12" t="s">
        <v>13981</v>
      </c>
      <c r="I1852" s="12">
        <v>0</v>
      </c>
      <c r="J1852" s="12">
        <f t="shared" si="254"/>
        <v>19282</v>
      </c>
      <c r="K1852" s="12">
        <v>160000</v>
      </c>
      <c r="L1852" s="12">
        <f>SUM($J$3:J1852)</f>
        <v>18458264</v>
      </c>
      <c r="M1852" s="12">
        <f>SUM($L$183:L1852)</f>
        <v>11702115850</v>
      </c>
      <c r="N1852" s="15">
        <f t="shared" si="255"/>
        <v>640.69260309042704</v>
      </c>
      <c r="O1852" s="12">
        <v>1850</v>
      </c>
      <c r="P1852" s="12" t="s">
        <v>13982</v>
      </c>
      <c r="Q1852" s="12">
        <v>0</v>
      </c>
      <c r="R1852" s="12">
        <v>1747</v>
      </c>
    </row>
    <row r="1853" spans="6:18">
      <c r="F1853" s="12">
        <f>SUM($J$183:J1853)</f>
        <v>18284082</v>
      </c>
      <c r="G1853" s="12">
        <v>1851</v>
      </c>
      <c r="H1853" s="12" t="s">
        <v>13981</v>
      </c>
      <c r="I1853" s="12">
        <v>0</v>
      </c>
      <c r="J1853" s="12">
        <f t="shared" si="254"/>
        <v>19292</v>
      </c>
      <c r="K1853" s="12">
        <v>160000</v>
      </c>
      <c r="L1853" s="12">
        <f>SUM($J$3:J1853)</f>
        <v>18477556</v>
      </c>
      <c r="M1853" s="12">
        <f>SUM($L$183:L1853)</f>
        <v>11720593406</v>
      </c>
      <c r="N1853" s="15">
        <f t="shared" si="255"/>
        <v>641.02717358191683</v>
      </c>
      <c r="O1853" s="12">
        <v>1851</v>
      </c>
      <c r="P1853" s="12" t="s">
        <v>13982</v>
      </c>
      <c r="Q1853" s="12">
        <v>0</v>
      </c>
      <c r="R1853" s="12">
        <v>1747</v>
      </c>
    </row>
    <row r="1854" spans="6:18">
      <c r="F1854" s="12">
        <f>SUM($J$183:J1854)</f>
        <v>18303384</v>
      </c>
      <c r="G1854" s="12">
        <v>1852</v>
      </c>
      <c r="H1854" s="12" t="s">
        <v>13981</v>
      </c>
      <c r="I1854" s="12">
        <v>0</v>
      </c>
      <c r="J1854" s="12">
        <f t="shared" si="254"/>
        <v>19302</v>
      </c>
      <c r="K1854" s="12">
        <v>160000</v>
      </c>
      <c r="L1854" s="12">
        <f>SUM($J$3:J1854)</f>
        <v>18496858</v>
      </c>
      <c r="M1854" s="12">
        <f>SUM($L$183:L1854)</f>
        <v>11739090264</v>
      </c>
      <c r="N1854" s="15">
        <f t="shared" si="255"/>
        <v>641.36174294327213</v>
      </c>
      <c r="O1854" s="12">
        <v>1852</v>
      </c>
      <c r="P1854" s="12" t="s">
        <v>13982</v>
      </c>
      <c r="Q1854" s="12">
        <v>0</v>
      </c>
      <c r="R1854" s="12">
        <v>1747</v>
      </c>
    </row>
    <row r="1855" spans="6:18">
      <c r="F1855" s="12">
        <f>SUM($J$183:J1855)</f>
        <v>18322696</v>
      </c>
      <c r="G1855" s="12">
        <v>1853</v>
      </c>
      <c r="H1855" s="12" t="s">
        <v>13981</v>
      </c>
      <c r="I1855" s="12">
        <v>0</v>
      </c>
      <c r="J1855" s="12">
        <f t="shared" si="254"/>
        <v>19312</v>
      </c>
      <c r="K1855" s="12">
        <v>160000</v>
      </c>
      <c r="L1855" s="12">
        <f>SUM($J$3:J1855)</f>
        <v>18516170</v>
      </c>
      <c r="M1855" s="12">
        <f>SUM($L$183:L1855)</f>
        <v>11757606434</v>
      </c>
      <c r="N1855" s="15">
        <f t="shared" si="255"/>
        <v>641.69631117604092</v>
      </c>
      <c r="O1855" s="12">
        <v>1853</v>
      </c>
      <c r="P1855" s="12" t="s">
        <v>13982</v>
      </c>
      <c r="Q1855" s="12">
        <v>0</v>
      </c>
      <c r="R1855" s="12">
        <v>1747</v>
      </c>
    </row>
    <row r="1856" spans="6:18">
      <c r="F1856" s="12">
        <f>SUM($J$183:J1856)</f>
        <v>18342018</v>
      </c>
      <c r="G1856" s="12">
        <v>1854</v>
      </c>
      <c r="H1856" s="12" t="s">
        <v>13981</v>
      </c>
      <c r="I1856" s="12">
        <v>0</v>
      </c>
      <c r="J1856" s="12">
        <f t="shared" si="254"/>
        <v>19322</v>
      </c>
      <c r="K1856" s="12">
        <v>160000</v>
      </c>
      <c r="L1856" s="12">
        <f>SUM($J$3:J1856)</f>
        <v>18535492</v>
      </c>
      <c r="M1856" s="12">
        <f>SUM($L$183:L1856)</f>
        <v>11776141926</v>
      </c>
      <c r="N1856" s="15">
        <f t="shared" si="255"/>
        <v>642.03087828176808</v>
      </c>
      <c r="O1856" s="12">
        <v>1854</v>
      </c>
      <c r="P1856" s="12" t="s">
        <v>13982</v>
      </c>
      <c r="Q1856" s="12">
        <v>0</v>
      </c>
      <c r="R1856" s="12">
        <v>1747</v>
      </c>
    </row>
    <row r="1857" spans="6:18">
      <c r="F1857" s="12">
        <f>SUM($J$183:J1857)</f>
        <v>18361350</v>
      </c>
      <c r="G1857" s="12">
        <v>1855</v>
      </c>
      <c r="H1857" s="12" t="s">
        <v>13981</v>
      </c>
      <c r="I1857" s="12">
        <v>0</v>
      </c>
      <c r="J1857" s="12">
        <f t="shared" si="254"/>
        <v>19332</v>
      </c>
      <c r="K1857" s="12">
        <v>160000</v>
      </c>
      <c r="L1857" s="12">
        <f>SUM($J$3:J1857)</f>
        <v>18554824</v>
      </c>
      <c r="M1857" s="12">
        <f>SUM($L$183:L1857)</f>
        <v>11794696750</v>
      </c>
      <c r="N1857" s="15">
        <f t="shared" si="255"/>
        <v>642.365444261996</v>
      </c>
      <c r="O1857" s="12">
        <v>1855</v>
      </c>
      <c r="P1857" s="12" t="s">
        <v>13982</v>
      </c>
      <c r="Q1857" s="12">
        <v>0</v>
      </c>
      <c r="R1857" s="12">
        <v>1747</v>
      </c>
    </row>
    <row r="1858" spans="6:18">
      <c r="F1858" s="12">
        <f>SUM($J$183:J1858)</f>
        <v>18380692</v>
      </c>
      <c r="G1858" s="12">
        <v>1856</v>
      </c>
      <c r="H1858" s="12" t="s">
        <v>13981</v>
      </c>
      <c r="I1858" s="12">
        <v>0</v>
      </c>
      <c r="J1858" s="12">
        <f t="shared" si="254"/>
        <v>19342</v>
      </c>
      <c r="K1858" s="12">
        <v>160000</v>
      </c>
      <c r="L1858" s="12">
        <f>SUM($J$3:J1858)</f>
        <v>18574166</v>
      </c>
      <c r="M1858" s="12">
        <f>SUM($L$183:L1858)</f>
        <v>11813270916</v>
      </c>
      <c r="N1858" s="15">
        <f t="shared" si="255"/>
        <v>642.70000911826389</v>
      </c>
      <c r="O1858" s="12">
        <v>1856</v>
      </c>
      <c r="P1858" s="12" t="s">
        <v>13982</v>
      </c>
      <c r="Q1858" s="12">
        <v>0</v>
      </c>
      <c r="R1858" s="12">
        <v>1747</v>
      </c>
    </row>
    <row r="1859" spans="6:18">
      <c r="F1859" s="12">
        <f>SUM($J$183:J1859)</f>
        <v>18400044</v>
      </c>
      <c r="G1859" s="12">
        <v>1857</v>
      </c>
      <c r="H1859" s="12" t="s">
        <v>13981</v>
      </c>
      <c r="I1859" s="12">
        <v>0</v>
      </c>
      <c r="J1859" s="12">
        <f t="shared" si="254"/>
        <v>19352</v>
      </c>
      <c r="K1859" s="12">
        <v>160000</v>
      </c>
      <c r="L1859" s="12">
        <f>SUM($J$3:J1859)</f>
        <v>18593518</v>
      </c>
      <c r="M1859" s="12">
        <f>SUM($L$183:L1859)</f>
        <v>11831864434</v>
      </c>
      <c r="N1859" s="15">
        <f t="shared" si="255"/>
        <v>643.03457285210845</v>
      </c>
      <c r="O1859" s="12">
        <v>1857</v>
      </c>
      <c r="P1859" s="12" t="s">
        <v>13982</v>
      </c>
      <c r="Q1859" s="12">
        <v>0</v>
      </c>
      <c r="R1859" s="12">
        <v>1747</v>
      </c>
    </row>
    <row r="1860" spans="6:18">
      <c r="F1860" s="12">
        <f>SUM($J$183:J1860)</f>
        <v>18419406</v>
      </c>
      <c r="G1860" s="12">
        <v>1858</v>
      </c>
      <c r="H1860" s="12" t="s">
        <v>13981</v>
      </c>
      <c r="I1860" s="12">
        <v>0</v>
      </c>
      <c r="J1860" s="12">
        <f t="shared" si="254"/>
        <v>19362</v>
      </c>
      <c r="K1860" s="12">
        <v>160000</v>
      </c>
      <c r="L1860" s="12">
        <f>SUM($J$3:J1860)</f>
        <v>18612880</v>
      </c>
      <c r="M1860" s="12">
        <f>SUM($L$183:L1860)</f>
        <v>11850477314</v>
      </c>
      <c r="N1860" s="15">
        <f t="shared" si="255"/>
        <v>643.36913546506332</v>
      </c>
      <c r="O1860" s="12">
        <v>1858</v>
      </c>
      <c r="P1860" s="12" t="s">
        <v>13982</v>
      </c>
      <c r="Q1860" s="12">
        <v>0</v>
      </c>
      <c r="R1860" s="12">
        <v>1747</v>
      </c>
    </row>
    <row r="1861" spans="6:18">
      <c r="F1861" s="12">
        <f>SUM($J$183:J1861)</f>
        <v>18438778</v>
      </c>
      <c r="G1861" s="12">
        <v>1859</v>
      </c>
      <c r="H1861" s="12" t="s">
        <v>13981</v>
      </c>
      <c r="I1861" s="12">
        <v>0</v>
      </c>
      <c r="J1861" s="12">
        <f t="shared" si="254"/>
        <v>19372</v>
      </c>
      <c r="K1861" s="12">
        <v>160000</v>
      </c>
      <c r="L1861" s="12">
        <f>SUM($J$3:J1861)</f>
        <v>18632252</v>
      </c>
      <c r="M1861" s="12">
        <f>SUM($L$183:L1861)</f>
        <v>11869109566</v>
      </c>
      <c r="N1861" s="15">
        <f t="shared" si="255"/>
        <v>643.70369695865963</v>
      </c>
      <c r="O1861" s="12">
        <v>1859</v>
      </c>
      <c r="P1861" s="12" t="s">
        <v>13982</v>
      </c>
      <c r="Q1861" s="12">
        <v>0</v>
      </c>
      <c r="R1861" s="12">
        <v>1747</v>
      </c>
    </row>
    <row r="1862" spans="6:18">
      <c r="F1862" s="12">
        <f>SUM($J$183:J1862)</f>
        <v>18458160</v>
      </c>
      <c r="G1862" s="12">
        <v>1860</v>
      </c>
      <c r="H1862" s="12" t="s">
        <v>13981</v>
      </c>
      <c r="I1862" s="12">
        <v>0</v>
      </c>
      <c r="J1862" s="12">
        <f t="shared" si="254"/>
        <v>19382</v>
      </c>
      <c r="K1862" s="12">
        <v>160000</v>
      </c>
      <c r="L1862" s="12">
        <f>SUM($J$3:J1862)</f>
        <v>18651634</v>
      </c>
      <c r="M1862" s="12">
        <f>SUM($L$183:L1862)</f>
        <v>11887761200</v>
      </c>
      <c r="N1862" s="15">
        <f t="shared" si="255"/>
        <v>644.03825733442557</v>
      </c>
      <c r="O1862" s="12">
        <v>1860</v>
      </c>
      <c r="P1862" s="12" t="s">
        <v>13982</v>
      </c>
      <c r="Q1862" s="12">
        <v>0</v>
      </c>
      <c r="R1862" s="12">
        <v>1747</v>
      </c>
    </row>
    <row r="1863" spans="6:18">
      <c r="F1863" s="12">
        <f>SUM($J$183:J1863)</f>
        <v>18477552</v>
      </c>
      <c r="G1863" s="12">
        <v>1861</v>
      </c>
      <c r="H1863" s="12" t="s">
        <v>13981</v>
      </c>
      <c r="I1863" s="12">
        <v>0</v>
      </c>
      <c r="J1863" s="12">
        <f t="shared" si="254"/>
        <v>19392</v>
      </c>
      <c r="K1863" s="12">
        <v>160000</v>
      </c>
      <c r="L1863" s="12">
        <f>SUM($J$3:J1863)</f>
        <v>18671026</v>
      </c>
      <c r="M1863" s="12">
        <f>SUM($L$183:L1863)</f>
        <v>11906432226</v>
      </c>
      <c r="N1863" s="15">
        <f t="shared" si="255"/>
        <v>644.37281659388645</v>
      </c>
      <c r="O1863" s="12">
        <v>1861</v>
      </c>
      <c r="P1863" s="12" t="s">
        <v>13982</v>
      </c>
      <c r="Q1863" s="12">
        <v>0</v>
      </c>
      <c r="R1863" s="12">
        <v>1747</v>
      </c>
    </row>
    <row r="1864" spans="6:18">
      <c r="F1864" s="12">
        <f>SUM($J$183:J1864)</f>
        <v>18496954</v>
      </c>
      <c r="G1864" s="12">
        <v>1862</v>
      </c>
      <c r="H1864" s="12" t="s">
        <v>13981</v>
      </c>
      <c r="I1864" s="12">
        <v>0</v>
      </c>
      <c r="J1864" s="12">
        <f t="shared" si="254"/>
        <v>19402</v>
      </c>
      <c r="K1864" s="12">
        <v>160000</v>
      </c>
      <c r="L1864" s="12">
        <f>SUM($J$3:J1864)</f>
        <v>18690428</v>
      </c>
      <c r="M1864" s="12">
        <f>SUM($L$183:L1864)</f>
        <v>11925122654</v>
      </c>
      <c r="N1864" s="15">
        <f t="shared" si="255"/>
        <v>644.70737473856502</v>
      </c>
      <c r="O1864" s="12">
        <v>1862</v>
      </c>
      <c r="P1864" s="12" t="s">
        <v>13982</v>
      </c>
      <c r="Q1864" s="12">
        <v>0</v>
      </c>
      <c r="R1864" s="12">
        <v>1747</v>
      </c>
    </row>
    <row r="1865" spans="6:18">
      <c r="F1865" s="12">
        <f>SUM($J$183:J1865)</f>
        <v>18516366</v>
      </c>
      <c r="G1865" s="12">
        <v>1863</v>
      </c>
      <c r="H1865" s="12" t="s">
        <v>13981</v>
      </c>
      <c r="I1865" s="12">
        <v>0</v>
      </c>
      <c r="J1865" s="12">
        <f t="shared" si="254"/>
        <v>19412</v>
      </c>
      <c r="K1865" s="12">
        <v>160000</v>
      </c>
      <c r="L1865" s="12">
        <f>SUM($J$3:J1865)</f>
        <v>18709840</v>
      </c>
      <c r="M1865" s="12">
        <f>SUM($L$183:L1865)</f>
        <v>11943832494</v>
      </c>
      <c r="N1865" s="15">
        <f t="shared" si="255"/>
        <v>645.04193176998126</v>
      </c>
      <c r="O1865" s="12">
        <v>1863</v>
      </c>
      <c r="P1865" s="12" t="s">
        <v>13982</v>
      </c>
      <c r="Q1865" s="12">
        <v>0</v>
      </c>
      <c r="R1865" s="12">
        <v>1747</v>
      </c>
    </row>
    <row r="1866" spans="6:18">
      <c r="F1866" s="12">
        <f>SUM($J$183:J1866)</f>
        <v>18535788</v>
      </c>
      <c r="G1866" s="12">
        <v>1864</v>
      </c>
      <c r="H1866" s="12" t="s">
        <v>13981</v>
      </c>
      <c r="I1866" s="12">
        <v>0</v>
      </c>
      <c r="J1866" s="12">
        <f t="shared" si="254"/>
        <v>19422</v>
      </c>
      <c r="K1866" s="12">
        <v>160000</v>
      </c>
      <c r="L1866" s="12">
        <f>SUM($J$3:J1866)</f>
        <v>18729262</v>
      </c>
      <c r="M1866" s="12">
        <f>SUM($L$183:L1866)</f>
        <v>11962561756</v>
      </c>
      <c r="N1866" s="15">
        <f t="shared" si="255"/>
        <v>645.37648768965209</v>
      </c>
      <c r="O1866" s="12">
        <v>1864</v>
      </c>
      <c r="P1866" s="12" t="s">
        <v>13982</v>
      </c>
      <c r="Q1866" s="12">
        <v>0</v>
      </c>
      <c r="R1866" s="12">
        <v>1747</v>
      </c>
    </row>
    <row r="1867" spans="6:18">
      <c r="F1867" s="12">
        <f>SUM($J$183:J1867)</f>
        <v>18555220</v>
      </c>
      <c r="G1867" s="12">
        <v>1865</v>
      </c>
      <c r="H1867" s="12" t="s">
        <v>13981</v>
      </c>
      <c r="I1867" s="12">
        <v>0</v>
      </c>
      <c r="J1867" s="12">
        <f t="shared" si="254"/>
        <v>19432</v>
      </c>
      <c r="K1867" s="12">
        <v>160000</v>
      </c>
      <c r="L1867" s="12">
        <f>SUM($J$3:J1867)</f>
        <v>18748694</v>
      </c>
      <c r="M1867" s="12">
        <f>SUM($L$183:L1867)</f>
        <v>11981310450</v>
      </c>
      <c r="N1867" s="15">
        <f t="shared" si="255"/>
        <v>645.71104249909195</v>
      </c>
      <c r="O1867" s="12">
        <v>1865</v>
      </c>
      <c r="P1867" s="12" t="s">
        <v>13982</v>
      </c>
      <c r="Q1867" s="12">
        <v>0</v>
      </c>
      <c r="R1867" s="12">
        <v>1747</v>
      </c>
    </row>
    <row r="1868" spans="6:18">
      <c r="F1868" s="12">
        <f>SUM($J$183:J1868)</f>
        <v>18574662</v>
      </c>
      <c r="G1868" s="12">
        <v>1866</v>
      </c>
      <c r="H1868" s="12" t="s">
        <v>13981</v>
      </c>
      <c r="I1868" s="12">
        <v>0</v>
      </c>
      <c r="J1868" s="12">
        <f t="shared" si="254"/>
        <v>19442</v>
      </c>
      <c r="K1868" s="12">
        <v>160000</v>
      </c>
      <c r="L1868" s="12">
        <f>SUM($J$3:J1868)</f>
        <v>18768136</v>
      </c>
      <c r="M1868" s="12">
        <f>SUM($L$183:L1868)</f>
        <v>12000078586</v>
      </c>
      <c r="N1868" s="15">
        <f t="shared" si="255"/>
        <v>646.04559619981239</v>
      </c>
      <c r="O1868" s="12">
        <v>1866</v>
      </c>
      <c r="P1868" s="12" t="s">
        <v>13982</v>
      </c>
      <c r="Q1868" s="12">
        <v>0</v>
      </c>
      <c r="R1868" s="12">
        <v>1747</v>
      </c>
    </row>
    <row r="1869" spans="6:18">
      <c r="F1869" s="12">
        <f>SUM($J$183:J1869)</f>
        <v>18594114</v>
      </c>
      <c r="G1869" s="12">
        <v>1867</v>
      </c>
      <c r="H1869" s="12" t="s">
        <v>13981</v>
      </c>
      <c r="I1869" s="12">
        <v>0</v>
      </c>
      <c r="J1869" s="12">
        <f t="shared" si="254"/>
        <v>19452</v>
      </c>
      <c r="K1869" s="12">
        <v>160000</v>
      </c>
      <c r="L1869" s="12">
        <f>SUM($J$3:J1869)</f>
        <v>18787588</v>
      </c>
      <c r="M1869" s="12">
        <f>SUM($L$183:L1869)</f>
        <v>12018866174</v>
      </c>
      <c r="N1869" s="15">
        <f t="shared" si="255"/>
        <v>646.38014879332241</v>
      </c>
      <c r="O1869" s="12">
        <v>1867</v>
      </c>
      <c r="P1869" s="12" t="s">
        <v>13982</v>
      </c>
      <c r="Q1869" s="12">
        <v>0</v>
      </c>
      <c r="R1869" s="12">
        <v>1747</v>
      </c>
    </row>
    <row r="1870" spans="6:18">
      <c r="F1870" s="12">
        <f>SUM($J$183:J1870)</f>
        <v>18613576</v>
      </c>
      <c r="G1870" s="12">
        <v>1868</v>
      </c>
      <c r="H1870" s="12" t="s">
        <v>13981</v>
      </c>
      <c r="I1870" s="12">
        <v>0</v>
      </c>
      <c r="J1870" s="12">
        <f t="shared" si="254"/>
        <v>19462</v>
      </c>
      <c r="K1870" s="12">
        <v>160000</v>
      </c>
      <c r="L1870" s="12">
        <f>SUM($J$3:J1870)</f>
        <v>18807050</v>
      </c>
      <c r="M1870" s="12">
        <f>SUM($L$183:L1870)</f>
        <v>12037673224</v>
      </c>
      <c r="N1870" s="15">
        <f t="shared" si="255"/>
        <v>646.7147002811281</v>
      </c>
      <c r="O1870" s="12">
        <v>1868</v>
      </c>
      <c r="P1870" s="12" t="s">
        <v>13982</v>
      </c>
      <c r="Q1870" s="12">
        <v>0</v>
      </c>
      <c r="R1870" s="12">
        <v>1747</v>
      </c>
    </row>
    <row r="1871" spans="6:18">
      <c r="F1871" s="12">
        <f>SUM($J$183:J1871)</f>
        <v>18633048</v>
      </c>
      <c r="G1871" s="12">
        <v>1869</v>
      </c>
      <c r="H1871" s="12" t="s">
        <v>13981</v>
      </c>
      <c r="I1871" s="12">
        <v>0</v>
      </c>
      <c r="J1871" s="12">
        <f t="shared" si="254"/>
        <v>19472</v>
      </c>
      <c r="K1871" s="12">
        <v>160000</v>
      </c>
      <c r="L1871" s="12">
        <f>SUM($J$3:J1871)</f>
        <v>18826522</v>
      </c>
      <c r="M1871" s="12">
        <f>SUM($L$183:L1871)</f>
        <v>12056499746</v>
      </c>
      <c r="N1871" s="15">
        <f t="shared" si="255"/>
        <v>647.04925066473288</v>
      </c>
      <c r="O1871" s="12">
        <v>1869</v>
      </c>
      <c r="P1871" s="12" t="s">
        <v>13982</v>
      </c>
      <c r="Q1871" s="12">
        <v>0</v>
      </c>
      <c r="R1871" s="12">
        <v>1747</v>
      </c>
    </row>
    <row r="1872" spans="6:18">
      <c r="F1872" s="12">
        <f>SUM($J$183:J1872)</f>
        <v>18652530</v>
      </c>
      <c r="G1872" s="12">
        <v>1870</v>
      </c>
      <c r="H1872" s="12" t="s">
        <v>13981</v>
      </c>
      <c r="I1872" s="12">
        <v>0</v>
      </c>
      <c r="J1872" s="12">
        <f t="shared" si="254"/>
        <v>19482</v>
      </c>
      <c r="K1872" s="12">
        <v>160000</v>
      </c>
      <c r="L1872" s="12">
        <f>SUM($J$3:J1872)</f>
        <v>18846004</v>
      </c>
      <c r="M1872" s="12">
        <f>SUM($L$183:L1872)</f>
        <v>12075345750</v>
      </c>
      <c r="N1872" s="15">
        <f t="shared" si="255"/>
        <v>647.38379994563741</v>
      </c>
      <c r="O1872" s="12">
        <v>1870</v>
      </c>
      <c r="P1872" s="12" t="s">
        <v>13982</v>
      </c>
      <c r="Q1872" s="12">
        <v>0</v>
      </c>
      <c r="R1872" s="12">
        <v>1747</v>
      </c>
    </row>
    <row r="1873" spans="6:18">
      <c r="F1873" s="12">
        <f>SUM($J$183:J1873)</f>
        <v>18672022</v>
      </c>
      <c r="G1873" s="12">
        <v>1871</v>
      </c>
      <c r="H1873" s="12" t="s">
        <v>13981</v>
      </c>
      <c r="I1873" s="12">
        <v>0</v>
      </c>
      <c r="J1873" s="12">
        <f t="shared" si="254"/>
        <v>19492</v>
      </c>
      <c r="K1873" s="12">
        <v>160000</v>
      </c>
      <c r="L1873" s="12">
        <f>SUM($J$3:J1873)</f>
        <v>18865496</v>
      </c>
      <c r="M1873" s="12">
        <f>SUM($L$183:L1873)</f>
        <v>12094211246</v>
      </c>
      <c r="N1873" s="15">
        <f t="shared" si="255"/>
        <v>647.71834812533962</v>
      </c>
      <c r="O1873" s="12">
        <v>1871</v>
      </c>
      <c r="P1873" s="12" t="s">
        <v>13982</v>
      </c>
      <c r="Q1873" s="12">
        <v>0</v>
      </c>
      <c r="R1873" s="12">
        <v>1747</v>
      </c>
    </row>
    <row r="1874" spans="6:18">
      <c r="F1874" s="12">
        <f>SUM($J$183:J1874)</f>
        <v>18691524</v>
      </c>
      <c r="G1874" s="12">
        <v>1872</v>
      </c>
      <c r="H1874" s="12" t="s">
        <v>13981</v>
      </c>
      <c r="I1874" s="12">
        <v>0</v>
      </c>
      <c r="J1874" s="12">
        <f t="shared" si="254"/>
        <v>19502</v>
      </c>
      <c r="K1874" s="12">
        <v>160000</v>
      </c>
      <c r="L1874" s="12">
        <f>SUM($J$3:J1874)</f>
        <v>18884998</v>
      </c>
      <c r="M1874" s="12">
        <f>SUM($L$183:L1874)</f>
        <v>12113096244</v>
      </c>
      <c r="N1874" s="15">
        <f t="shared" si="255"/>
        <v>648.05289520533483</v>
      </c>
      <c r="O1874" s="12">
        <v>1872</v>
      </c>
      <c r="P1874" s="12" t="s">
        <v>13982</v>
      </c>
      <c r="Q1874" s="12">
        <v>0</v>
      </c>
      <c r="R1874" s="12">
        <v>1747</v>
      </c>
    </row>
    <row r="1875" spans="6:18">
      <c r="F1875" s="12">
        <f>SUM($J$183:J1875)</f>
        <v>18711036</v>
      </c>
      <c r="G1875" s="12">
        <v>1873</v>
      </c>
      <c r="H1875" s="12" t="s">
        <v>13981</v>
      </c>
      <c r="I1875" s="12">
        <v>0</v>
      </c>
      <c r="J1875" s="12">
        <f t="shared" si="254"/>
        <v>19512</v>
      </c>
      <c r="K1875" s="12">
        <v>160000</v>
      </c>
      <c r="L1875" s="12">
        <f>SUM($J$3:J1875)</f>
        <v>18904510</v>
      </c>
      <c r="M1875" s="12">
        <f>SUM($L$183:L1875)</f>
        <v>12132000754</v>
      </c>
      <c r="N1875" s="15">
        <f t="shared" si="255"/>
        <v>648.38744118711543</v>
      </c>
      <c r="O1875" s="12">
        <v>1873</v>
      </c>
      <c r="P1875" s="12" t="s">
        <v>13982</v>
      </c>
      <c r="Q1875" s="12">
        <v>0</v>
      </c>
      <c r="R1875" s="12">
        <v>1747</v>
      </c>
    </row>
    <row r="1876" spans="6:18">
      <c r="F1876" s="12">
        <f>SUM($J$183:J1876)</f>
        <v>18730558</v>
      </c>
      <c r="G1876" s="12">
        <v>1874</v>
      </c>
      <c r="H1876" s="12" t="s">
        <v>13981</v>
      </c>
      <c r="I1876" s="12">
        <v>0</v>
      </c>
      <c r="J1876" s="12">
        <f t="shared" si="254"/>
        <v>19522</v>
      </c>
      <c r="K1876" s="12">
        <v>160000</v>
      </c>
      <c r="L1876" s="12">
        <f>SUM($J$3:J1876)</f>
        <v>18924032</v>
      </c>
      <c r="M1876" s="12">
        <f>SUM($L$183:L1876)</f>
        <v>12150924786</v>
      </c>
      <c r="N1876" s="15">
        <f t="shared" si="255"/>
        <v>648.72198607217149</v>
      </c>
      <c r="O1876" s="12">
        <v>1874</v>
      </c>
      <c r="P1876" s="12" t="s">
        <v>13982</v>
      </c>
      <c r="Q1876" s="12">
        <v>0</v>
      </c>
      <c r="R1876" s="12">
        <v>1747</v>
      </c>
    </row>
    <row r="1877" spans="6:18">
      <c r="F1877" s="12">
        <f>SUM($J$183:J1877)</f>
        <v>18750090</v>
      </c>
      <c r="G1877" s="12">
        <v>1875</v>
      </c>
      <c r="H1877" s="12" t="s">
        <v>13981</v>
      </c>
      <c r="I1877" s="12">
        <v>0</v>
      </c>
      <c r="J1877" s="12">
        <f t="shared" si="254"/>
        <v>19532</v>
      </c>
      <c r="K1877" s="12">
        <v>160000</v>
      </c>
      <c r="L1877" s="12">
        <f>SUM($J$3:J1877)</f>
        <v>18943564</v>
      </c>
      <c r="M1877" s="12">
        <f>SUM($L$183:L1877)</f>
        <v>12169868350</v>
      </c>
      <c r="N1877" s="15">
        <f t="shared" si="255"/>
        <v>649.05652986199004</v>
      </c>
      <c r="O1877" s="12">
        <v>1875</v>
      </c>
      <c r="P1877" s="12" t="s">
        <v>13982</v>
      </c>
      <c r="Q1877" s="12">
        <v>0</v>
      </c>
      <c r="R1877" s="12">
        <v>1747</v>
      </c>
    </row>
    <row r="1878" spans="6:18">
      <c r="F1878" s="12">
        <f>SUM($J$183:J1878)</f>
        <v>18769632</v>
      </c>
      <c r="G1878" s="12">
        <v>1876</v>
      </c>
      <c r="H1878" s="12" t="s">
        <v>13981</v>
      </c>
      <c r="I1878" s="12">
        <v>0</v>
      </c>
      <c r="J1878" s="12">
        <f t="shared" si="254"/>
        <v>19542</v>
      </c>
      <c r="K1878" s="12">
        <v>160000</v>
      </c>
      <c r="L1878" s="12">
        <f>SUM($J$3:J1878)</f>
        <v>18963106</v>
      </c>
      <c r="M1878" s="12">
        <f>SUM($L$183:L1878)</f>
        <v>12188831456</v>
      </c>
      <c r="N1878" s="15">
        <f t="shared" si="255"/>
        <v>649.3910725580555</v>
      </c>
      <c r="O1878" s="12">
        <v>1876</v>
      </c>
      <c r="P1878" s="12" t="s">
        <v>13982</v>
      </c>
      <c r="Q1878" s="12">
        <v>0</v>
      </c>
      <c r="R1878" s="12">
        <v>1747</v>
      </c>
    </row>
    <row r="1879" spans="6:18">
      <c r="F1879" s="12">
        <f>SUM($J$183:J1879)</f>
        <v>18789184</v>
      </c>
      <c r="G1879" s="12">
        <v>1877</v>
      </c>
      <c r="H1879" s="12" t="s">
        <v>13981</v>
      </c>
      <c r="I1879" s="12">
        <v>0</v>
      </c>
      <c r="J1879" s="12">
        <f t="shared" si="254"/>
        <v>19552</v>
      </c>
      <c r="K1879" s="12">
        <v>160000</v>
      </c>
      <c r="L1879" s="12">
        <f>SUM($J$3:J1879)</f>
        <v>18982658</v>
      </c>
      <c r="M1879" s="12">
        <f>SUM($L$183:L1879)</f>
        <v>12207814114</v>
      </c>
      <c r="N1879" s="15">
        <f t="shared" si="255"/>
        <v>649.72561416184976</v>
      </c>
      <c r="O1879" s="12">
        <v>1877</v>
      </c>
      <c r="P1879" s="12" t="s">
        <v>13982</v>
      </c>
      <c r="Q1879" s="12">
        <v>0</v>
      </c>
      <c r="R1879" s="12">
        <v>1747</v>
      </c>
    </row>
    <row r="1880" spans="6:18">
      <c r="F1880" s="12">
        <f>SUM($J$183:J1880)</f>
        <v>18808746</v>
      </c>
      <c r="G1880" s="12">
        <v>1878</v>
      </c>
      <c r="H1880" s="12" t="s">
        <v>13981</v>
      </c>
      <c r="I1880" s="12">
        <v>0</v>
      </c>
      <c r="J1880" s="12">
        <f t="shared" si="254"/>
        <v>19562</v>
      </c>
      <c r="K1880" s="12">
        <v>160000</v>
      </c>
      <c r="L1880" s="12">
        <f>SUM($J$3:J1880)</f>
        <v>19002220</v>
      </c>
      <c r="M1880" s="12">
        <f>SUM($L$183:L1880)</f>
        <v>12226816334</v>
      </c>
      <c r="N1880" s="15">
        <f t="shared" si="255"/>
        <v>650.06015467485179</v>
      </c>
      <c r="O1880" s="12">
        <v>1878</v>
      </c>
      <c r="P1880" s="12" t="s">
        <v>13982</v>
      </c>
      <c r="Q1880" s="12">
        <v>0</v>
      </c>
      <c r="R1880" s="12">
        <v>1747</v>
      </c>
    </row>
    <row r="1881" spans="6:18">
      <c r="F1881" s="12">
        <f>SUM($J$183:J1881)</f>
        <v>18828318</v>
      </c>
      <c r="G1881" s="12">
        <v>1879</v>
      </c>
      <c r="H1881" s="12" t="s">
        <v>13981</v>
      </c>
      <c r="I1881" s="12">
        <v>0</v>
      </c>
      <c r="J1881" s="12">
        <f t="shared" si="254"/>
        <v>19572</v>
      </c>
      <c r="K1881" s="12">
        <v>160000</v>
      </c>
      <c r="L1881" s="12">
        <f>SUM($J$3:J1881)</f>
        <v>19021792</v>
      </c>
      <c r="M1881" s="12">
        <f>SUM($L$183:L1881)</f>
        <v>12245838126</v>
      </c>
      <c r="N1881" s="15">
        <f t="shared" si="255"/>
        <v>650.39469409853814</v>
      </c>
      <c r="O1881" s="12">
        <v>1879</v>
      </c>
      <c r="P1881" s="12" t="s">
        <v>13982</v>
      </c>
      <c r="Q1881" s="12">
        <v>0</v>
      </c>
      <c r="R1881" s="12">
        <v>1747</v>
      </c>
    </row>
    <row r="1882" spans="6:18">
      <c r="F1882" s="12">
        <f>SUM($J$183:J1882)</f>
        <v>18847900</v>
      </c>
      <c r="G1882" s="12">
        <v>1880</v>
      </c>
      <c r="H1882" s="12" t="s">
        <v>13981</v>
      </c>
      <c r="I1882" s="12">
        <v>0</v>
      </c>
      <c r="J1882" s="12">
        <f t="shared" si="254"/>
        <v>19582</v>
      </c>
      <c r="K1882" s="12">
        <v>160000</v>
      </c>
      <c r="L1882" s="12">
        <f>SUM($J$3:J1882)</f>
        <v>19041374</v>
      </c>
      <c r="M1882" s="12">
        <f>SUM($L$183:L1882)</f>
        <v>12264879500</v>
      </c>
      <c r="N1882" s="15">
        <f t="shared" si="255"/>
        <v>650.72923243438265</v>
      </c>
      <c r="O1882" s="12">
        <v>1880</v>
      </c>
      <c r="P1882" s="12" t="s">
        <v>13982</v>
      </c>
      <c r="Q1882" s="12">
        <v>0</v>
      </c>
      <c r="R1882" s="12">
        <v>1747</v>
      </c>
    </row>
    <row r="1883" spans="6:18">
      <c r="F1883" s="12">
        <f>SUM($J$183:J1883)</f>
        <v>18867492</v>
      </c>
      <c r="G1883" s="12">
        <v>1881</v>
      </c>
      <c r="H1883" s="12" t="s">
        <v>13981</v>
      </c>
      <c r="I1883" s="12">
        <v>0</v>
      </c>
      <c r="J1883" s="12">
        <f t="shared" si="254"/>
        <v>19592</v>
      </c>
      <c r="K1883" s="12">
        <v>160000</v>
      </c>
      <c r="L1883" s="12">
        <f>SUM($J$3:J1883)</f>
        <v>19060966</v>
      </c>
      <c r="M1883" s="12">
        <f>SUM($L$183:L1883)</f>
        <v>12283940466</v>
      </c>
      <c r="N1883" s="15">
        <f t="shared" si="255"/>
        <v>651.06376968385621</v>
      </c>
      <c r="O1883" s="12">
        <v>1881</v>
      </c>
      <c r="P1883" s="12" t="s">
        <v>13982</v>
      </c>
      <c r="Q1883" s="12">
        <v>0</v>
      </c>
      <c r="R1883" s="12">
        <v>1747</v>
      </c>
    </row>
    <row r="1884" spans="6:18">
      <c r="F1884" s="12">
        <f>SUM($J$183:J1884)</f>
        <v>18887094</v>
      </c>
      <c r="G1884" s="12">
        <v>1882</v>
      </c>
      <c r="H1884" s="12" t="s">
        <v>13981</v>
      </c>
      <c r="I1884" s="12">
        <v>0</v>
      </c>
      <c r="J1884" s="12">
        <f t="shared" si="254"/>
        <v>19602</v>
      </c>
      <c r="K1884" s="12">
        <v>160000</v>
      </c>
      <c r="L1884" s="12">
        <f>SUM($J$3:J1884)</f>
        <v>19080568</v>
      </c>
      <c r="M1884" s="12">
        <f>SUM($L$183:L1884)</f>
        <v>12303021034</v>
      </c>
      <c r="N1884" s="15">
        <f t="shared" si="255"/>
        <v>651.39830584842753</v>
      </c>
      <c r="O1884" s="12">
        <v>1882</v>
      </c>
      <c r="P1884" s="12" t="s">
        <v>13982</v>
      </c>
      <c r="Q1884" s="12">
        <v>0</v>
      </c>
      <c r="R1884" s="12">
        <v>1747</v>
      </c>
    </row>
    <row r="1885" spans="6:18">
      <c r="F1885" s="12">
        <f>SUM($J$183:J1885)</f>
        <v>18906706</v>
      </c>
      <c r="G1885" s="12">
        <v>1883</v>
      </c>
      <c r="H1885" s="12" t="s">
        <v>13981</v>
      </c>
      <c r="I1885" s="12">
        <v>0</v>
      </c>
      <c r="J1885" s="12">
        <f t="shared" si="254"/>
        <v>19612</v>
      </c>
      <c r="K1885" s="12">
        <v>160000</v>
      </c>
      <c r="L1885" s="12">
        <f>SUM($J$3:J1885)</f>
        <v>19100180</v>
      </c>
      <c r="M1885" s="12">
        <f>SUM($L$183:L1885)</f>
        <v>12322121214</v>
      </c>
      <c r="N1885" s="15">
        <f t="shared" si="255"/>
        <v>651.73284092956226</v>
      </c>
      <c r="O1885" s="12">
        <v>1883</v>
      </c>
      <c r="P1885" s="12" t="s">
        <v>13982</v>
      </c>
      <c r="Q1885" s="12">
        <v>0</v>
      </c>
      <c r="R1885" s="12">
        <v>1747</v>
      </c>
    </row>
    <row r="1886" spans="6:18">
      <c r="F1886" s="12">
        <f>SUM($J$183:J1886)</f>
        <v>18926328</v>
      </c>
      <c r="G1886" s="12">
        <v>1884</v>
      </c>
      <c r="H1886" s="12" t="s">
        <v>13981</v>
      </c>
      <c r="I1886" s="12">
        <v>0</v>
      </c>
      <c r="J1886" s="12">
        <f t="shared" si="254"/>
        <v>19622</v>
      </c>
      <c r="K1886" s="12">
        <v>160000</v>
      </c>
      <c r="L1886" s="12">
        <f>SUM($J$3:J1886)</f>
        <v>19119802</v>
      </c>
      <c r="M1886" s="12">
        <f>SUM($L$183:L1886)</f>
        <v>12341241016</v>
      </c>
      <c r="N1886" s="15">
        <f t="shared" si="255"/>
        <v>652.06737492872367</v>
      </c>
      <c r="O1886" s="12">
        <v>1884</v>
      </c>
      <c r="P1886" s="12" t="s">
        <v>13982</v>
      </c>
      <c r="Q1886" s="12">
        <v>0</v>
      </c>
      <c r="R1886" s="12">
        <v>1747</v>
      </c>
    </row>
    <row r="1887" spans="6:18">
      <c r="F1887" s="12">
        <f>SUM($J$183:J1887)</f>
        <v>18945960</v>
      </c>
      <c r="G1887" s="12">
        <v>1885</v>
      </c>
      <c r="H1887" s="12" t="s">
        <v>13981</v>
      </c>
      <c r="I1887" s="12">
        <v>0</v>
      </c>
      <c r="J1887" s="12">
        <f t="shared" si="254"/>
        <v>19632</v>
      </c>
      <c r="K1887" s="12">
        <v>160000</v>
      </c>
      <c r="L1887" s="12">
        <f>SUM($J$3:J1887)</f>
        <v>19139434</v>
      </c>
      <c r="M1887" s="12">
        <f>SUM($L$183:L1887)</f>
        <v>12360380450</v>
      </c>
      <c r="N1887" s="15">
        <f t="shared" si="255"/>
        <v>652.40190784737217</v>
      </c>
      <c r="O1887" s="12">
        <v>1885</v>
      </c>
      <c r="P1887" s="12" t="s">
        <v>13982</v>
      </c>
      <c r="Q1887" s="12">
        <v>0</v>
      </c>
      <c r="R1887" s="12">
        <v>1747</v>
      </c>
    </row>
    <row r="1888" spans="6:18">
      <c r="F1888" s="12">
        <f>SUM($J$183:J1888)</f>
        <v>18965602</v>
      </c>
      <c r="G1888" s="12">
        <v>1886</v>
      </c>
      <c r="H1888" s="12" t="s">
        <v>13981</v>
      </c>
      <c r="I1888" s="12">
        <v>0</v>
      </c>
      <c r="J1888" s="12">
        <f t="shared" si="254"/>
        <v>19642</v>
      </c>
      <c r="K1888" s="12">
        <v>160000</v>
      </c>
      <c r="L1888" s="12">
        <f>SUM($J$3:J1888)</f>
        <v>19159076</v>
      </c>
      <c r="M1888" s="12">
        <f>SUM($L$183:L1888)</f>
        <v>12379539526</v>
      </c>
      <c r="N1888" s="15">
        <f t="shared" si="255"/>
        <v>652.73643968696592</v>
      </c>
      <c r="O1888" s="12">
        <v>1886</v>
      </c>
      <c r="P1888" s="12" t="s">
        <v>13982</v>
      </c>
      <c r="Q1888" s="12">
        <v>0</v>
      </c>
      <c r="R1888" s="12">
        <v>1747</v>
      </c>
    </row>
    <row r="1889" spans="6:18">
      <c r="F1889" s="12">
        <f>SUM($J$183:J1889)</f>
        <v>18985254</v>
      </c>
      <c r="G1889" s="12">
        <v>1887</v>
      </c>
      <c r="H1889" s="12" t="s">
        <v>13981</v>
      </c>
      <c r="I1889" s="12">
        <v>0</v>
      </c>
      <c r="J1889" s="12">
        <f t="shared" si="254"/>
        <v>19652</v>
      </c>
      <c r="K1889" s="12">
        <v>160000</v>
      </c>
      <c r="L1889" s="12">
        <f>SUM($J$3:J1889)</f>
        <v>19178728</v>
      </c>
      <c r="M1889" s="12">
        <f>SUM($L$183:L1889)</f>
        <v>12398718254</v>
      </c>
      <c r="N1889" s="15">
        <f t="shared" si="255"/>
        <v>653.07097044896</v>
      </c>
      <c r="O1889" s="12">
        <v>1887</v>
      </c>
      <c r="P1889" s="12" t="s">
        <v>13982</v>
      </c>
      <c r="Q1889" s="12">
        <v>0</v>
      </c>
      <c r="R1889" s="12">
        <v>1747</v>
      </c>
    </row>
    <row r="1890" spans="6:18">
      <c r="F1890" s="12">
        <f>SUM($J$183:J1890)</f>
        <v>19004916</v>
      </c>
      <c r="G1890" s="12">
        <v>1888</v>
      </c>
      <c r="H1890" s="12" t="s">
        <v>13981</v>
      </c>
      <c r="I1890" s="12">
        <v>0</v>
      </c>
      <c r="J1890" s="12">
        <f t="shared" si="254"/>
        <v>19662</v>
      </c>
      <c r="K1890" s="12">
        <v>160000</v>
      </c>
      <c r="L1890" s="12">
        <f>SUM($J$3:J1890)</f>
        <v>19198390</v>
      </c>
      <c r="M1890" s="12">
        <f>SUM($L$183:L1890)</f>
        <v>12417916644</v>
      </c>
      <c r="N1890" s="15">
        <f t="shared" si="255"/>
        <v>653.4055001348072</v>
      </c>
      <c r="O1890" s="12">
        <v>1888</v>
      </c>
      <c r="P1890" s="12" t="s">
        <v>13982</v>
      </c>
      <c r="Q1890" s="12">
        <v>0</v>
      </c>
      <c r="R1890" s="12">
        <v>1747</v>
      </c>
    </row>
    <row r="1891" spans="6:18">
      <c r="F1891" s="12">
        <f>SUM($J$183:J1891)</f>
        <v>19024588</v>
      </c>
      <c r="G1891" s="12">
        <v>1889</v>
      </c>
      <c r="H1891" s="12" t="s">
        <v>13981</v>
      </c>
      <c r="I1891" s="12">
        <v>0</v>
      </c>
      <c r="J1891" s="12">
        <f t="shared" ref="J1891:J1954" si="256">J1890+10</f>
        <v>19672</v>
      </c>
      <c r="K1891" s="12">
        <v>160000</v>
      </c>
      <c r="L1891" s="12">
        <f>SUM($J$3:J1891)</f>
        <v>19218062</v>
      </c>
      <c r="M1891" s="12">
        <f>SUM($L$183:L1891)</f>
        <v>12437134706</v>
      </c>
      <c r="N1891" s="15">
        <f t="shared" si="255"/>
        <v>653.7400287459576</v>
      </c>
      <c r="O1891" s="12">
        <v>1889</v>
      </c>
      <c r="P1891" s="12" t="s">
        <v>13982</v>
      </c>
      <c r="Q1891" s="12">
        <v>0</v>
      </c>
      <c r="R1891" s="12">
        <v>1747</v>
      </c>
    </row>
    <row r="1892" spans="6:18">
      <c r="F1892" s="12">
        <f>SUM($J$183:J1892)</f>
        <v>19044270</v>
      </c>
      <c r="G1892" s="12">
        <v>1890</v>
      </c>
      <c r="H1892" s="12" t="s">
        <v>13981</v>
      </c>
      <c r="I1892" s="12">
        <v>0</v>
      </c>
      <c r="J1892" s="12">
        <f t="shared" si="256"/>
        <v>19682</v>
      </c>
      <c r="K1892" s="12">
        <v>160000</v>
      </c>
      <c r="L1892" s="12">
        <f>SUM($J$3:J1892)</f>
        <v>19237744</v>
      </c>
      <c r="M1892" s="12">
        <f>SUM($L$183:L1892)</f>
        <v>12456372450</v>
      </c>
      <c r="N1892" s="15">
        <f t="shared" si="255"/>
        <v>654.07455628385856</v>
      </c>
      <c r="O1892" s="12">
        <v>1890</v>
      </c>
      <c r="P1892" s="12" t="s">
        <v>13982</v>
      </c>
      <c r="Q1892" s="12">
        <v>0</v>
      </c>
      <c r="R1892" s="12">
        <v>1747</v>
      </c>
    </row>
    <row r="1893" spans="6:18">
      <c r="F1893" s="12">
        <f>SUM($J$183:J1893)</f>
        <v>19063962</v>
      </c>
      <c r="G1893" s="12">
        <v>1891</v>
      </c>
      <c r="H1893" s="12" t="s">
        <v>13981</v>
      </c>
      <c r="I1893" s="12">
        <v>0</v>
      </c>
      <c r="J1893" s="12">
        <f t="shared" si="256"/>
        <v>19692</v>
      </c>
      <c r="K1893" s="12">
        <v>160000</v>
      </c>
      <c r="L1893" s="12">
        <f>SUM($J$3:J1893)</f>
        <v>19257436</v>
      </c>
      <c r="M1893" s="12">
        <f>SUM($L$183:L1893)</f>
        <v>12475629886</v>
      </c>
      <c r="N1893" s="15">
        <f t="shared" si="255"/>
        <v>654.40908274995513</v>
      </c>
      <c r="O1893" s="12">
        <v>1891</v>
      </c>
      <c r="P1893" s="12" t="s">
        <v>13982</v>
      </c>
      <c r="Q1893" s="12">
        <v>0</v>
      </c>
      <c r="R1893" s="12">
        <v>1747</v>
      </c>
    </row>
    <row r="1894" spans="6:18">
      <c r="F1894" s="12">
        <f>SUM($J$183:J1894)</f>
        <v>19083664</v>
      </c>
      <c r="G1894" s="12">
        <v>1892</v>
      </c>
      <c r="H1894" s="12" t="s">
        <v>13981</v>
      </c>
      <c r="I1894" s="12">
        <v>0</v>
      </c>
      <c r="J1894" s="12">
        <f t="shared" si="256"/>
        <v>19702</v>
      </c>
      <c r="K1894" s="12">
        <v>160000</v>
      </c>
      <c r="L1894" s="12">
        <f>SUM($J$3:J1894)</f>
        <v>19277138</v>
      </c>
      <c r="M1894" s="12">
        <f>SUM($L$183:L1894)</f>
        <v>12494907024</v>
      </c>
      <c r="N1894" s="15">
        <f t="shared" si="255"/>
        <v>654.74360814568945</v>
      </c>
      <c r="O1894" s="12">
        <v>1892</v>
      </c>
      <c r="P1894" s="12" t="s">
        <v>13982</v>
      </c>
      <c r="Q1894" s="12">
        <v>0</v>
      </c>
      <c r="R1894" s="12">
        <v>1747</v>
      </c>
    </row>
    <row r="1895" spans="6:18">
      <c r="F1895" s="12">
        <f>SUM($J$183:J1895)</f>
        <v>19103376</v>
      </c>
      <c r="G1895" s="12">
        <v>1893</v>
      </c>
      <c r="H1895" s="12" t="s">
        <v>13981</v>
      </c>
      <c r="I1895" s="12">
        <v>0</v>
      </c>
      <c r="J1895" s="12">
        <f t="shared" si="256"/>
        <v>19712</v>
      </c>
      <c r="K1895" s="12">
        <v>160000</v>
      </c>
      <c r="L1895" s="12">
        <f>SUM($J$3:J1895)</f>
        <v>19296850</v>
      </c>
      <c r="M1895" s="12">
        <f>SUM($L$183:L1895)</f>
        <v>12514203874</v>
      </c>
      <c r="N1895" s="15">
        <f t="shared" si="255"/>
        <v>655.07813247250124</v>
      </c>
      <c r="O1895" s="12">
        <v>1893</v>
      </c>
      <c r="P1895" s="12" t="s">
        <v>13982</v>
      </c>
      <c r="Q1895" s="12">
        <v>0</v>
      </c>
      <c r="R1895" s="12">
        <v>1747</v>
      </c>
    </row>
    <row r="1896" spans="6:18">
      <c r="F1896" s="12">
        <f>SUM($J$183:J1896)</f>
        <v>19123098</v>
      </c>
      <c r="G1896" s="12">
        <v>1894</v>
      </c>
      <c r="H1896" s="12" t="s">
        <v>13981</v>
      </c>
      <c r="I1896" s="12">
        <v>0</v>
      </c>
      <c r="J1896" s="12">
        <f t="shared" si="256"/>
        <v>19722</v>
      </c>
      <c r="K1896" s="12">
        <v>160000</v>
      </c>
      <c r="L1896" s="12">
        <f>SUM($J$3:J1896)</f>
        <v>19316572</v>
      </c>
      <c r="M1896" s="12">
        <f>SUM($L$183:L1896)</f>
        <v>12533520446</v>
      </c>
      <c r="N1896" s="15">
        <f t="shared" si="255"/>
        <v>655.4126557318275</v>
      </c>
      <c r="O1896" s="12">
        <v>1894</v>
      </c>
      <c r="P1896" s="12" t="s">
        <v>13982</v>
      </c>
      <c r="Q1896" s="12">
        <v>0</v>
      </c>
      <c r="R1896" s="12">
        <v>1747</v>
      </c>
    </row>
    <row r="1897" spans="6:18">
      <c r="F1897" s="12">
        <f>SUM($J$183:J1897)</f>
        <v>19142830</v>
      </c>
      <c r="G1897" s="12">
        <v>1895</v>
      </c>
      <c r="H1897" s="12" t="s">
        <v>13981</v>
      </c>
      <c r="I1897" s="12">
        <v>0</v>
      </c>
      <c r="J1897" s="12">
        <f t="shared" si="256"/>
        <v>19732</v>
      </c>
      <c r="K1897" s="12">
        <v>160000</v>
      </c>
      <c r="L1897" s="12">
        <f>SUM($J$3:J1897)</f>
        <v>19336304</v>
      </c>
      <c r="M1897" s="12">
        <f>SUM($L$183:L1897)</f>
        <v>12552856750</v>
      </c>
      <c r="N1897" s="15">
        <f t="shared" si="255"/>
        <v>655.74717792510307</v>
      </c>
      <c r="O1897" s="12">
        <v>1895</v>
      </c>
      <c r="P1897" s="12" t="s">
        <v>13982</v>
      </c>
      <c r="Q1897" s="12">
        <v>0</v>
      </c>
      <c r="R1897" s="12">
        <v>1747</v>
      </c>
    </row>
    <row r="1898" spans="6:18">
      <c r="F1898" s="12">
        <f>SUM($J$183:J1898)</f>
        <v>19162572</v>
      </c>
      <c r="G1898" s="12">
        <v>1896</v>
      </c>
      <c r="H1898" s="12" t="s">
        <v>13981</v>
      </c>
      <c r="I1898" s="12">
        <v>0</v>
      </c>
      <c r="J1898" s="12">
        <f t="shared" si="256"/>
        <v>19742</v>
      </c>
      <c r="K1898" s="12">
        <v>160000</v>
      </c>
      <c r="L1898" s="12">
        <f>SUM($J$3:J1898)</f>
        <v>19356046</v>
      </c>
      <c r="M1898" s="12">
        <f>SUM($L$183:L1898)</f>
        <v>12572212796</v>
      </c>
      <c r="N1898" s="15">
        <f t="shared" si="255"/>
        <v>656.08169905375962</v>
      </c>
      <c r="O1898" s="12">
        <v>1896</v>
      </c>
      <c r="P1898" s="12" t="s">
        <v>13982</v>
      </c>
      <c r="Q1898" s="12">
        <v>0</v>
      </c>
      <c r="R1898" s="12">
        <v>1747</v>
      </c>
    </row>
    <row r="1899" spans="6:18">
      <c r="F1899" s="12">
        <f>SUM($J$183:J1899)</f>
        <v>19182324</v>
      </c>
      <c r="G1899" s="12">
        <v>1897</v>
      </c>
      <c r="H1899" s="12" t="s">
        <v>13981</v>
      </c>
      <c r="I1899" s="12">
        <v>0</v>
      </c>
      <c r="J1899" s="12">
        <f t="shared" si="256"/>
        <v>19752</v>
      </c>
      <c r="K1899" s="12">
        <v>160000</v>
      </c>
      <c r="L1899" s="12">
        <f>SUM($J$3:J1899)</f>
        <v>19375798</v>
      </c>
      <c r="M1899" s="12">
        <f>SUM($L$183:L1899)</f>
        <v>12591588594</v>
      </c>
      <c r="N1899" s="15">
        <f t="shared" si="255"/>
        <v>656.41621911922664</v>
      </c>
      <c r="O1899" s="12">
        <v>1897</v>
      </c>
      <c r="P1899" s="12" t="s">
        <v>13982</v>
      </c>
      <c r="Q1899" s="12">
        <v>0</v>
      </c>
      <c r="R1899" s="12">
        <v>1747</v>
      </c>
    </row>
    <row r="1900" spans="6:18">
      <c r="F1900" s="12">
        <f>SUM($J$183:J1900)</f>
        <v>19202086</v>
      </c>
      <c r="G1900" s="12">
        <v>1898</v>
      </c>
      <c r="H1900" s="12" t="s">
        <v>13981</v>
      </c>
      <c r="I1900" s="12">
        <v>0</v>
      </c>
      <c r="J1900" s="12">
        <f t="shared" si="256"/>
        <v>19762</v>
      </c>
      <c r="K1900" s="12">
        <v>160000</v>
      </c>
      <c r="L1900" s="12">
        <f>SUM($J$3:J1900)</f>
        <v>19395560</v>
      </c>
      <c r="M1900" s="12">
        <f>SUM($L$183:L1900)</f>
        <v>12610984154</v>
      </c>
      <c r="N1900" s="15">
        <f t="shared" si="255"/>
        <v>656.75073812293101</v>
      </c>
      <c r="O1900" s="12">
        <v>1898</v>
      </c>
      <c r="P1900" s="12" t="s">
        <v>13982</v>
      </c>
      <c r="Q1900" s="12">
        <v>0</v>
      </c>
      <c r="R1900" s="12">
        <v>1747</v>
      </c>
    </row>
    <row r="1901" spans="6:18">
      <c r="F1901" s="12">
        <f>SUM($J$183:J1901)</f>
        <v>19221858</v>
      </c>
      <c r="G1901" s="12">
        <v>1899</v>
      </c>
      <c r="H1901" s="12" t="s">
        <v>13981</v>
      </c>
      <c r="I1901" s="12">
        <v>0</v>
      </c>
      <c r="J1901" s="12">
        <f t="shared" si="256"/>
        <v>19772</v>
      </c>
      <c r="K1901" s="12">
        <v>160000</v>
      </c>
      <c r="L1901" s="12">
        <f>SUM($J$3:J1901)</f>
        <v>19415332</v>
      </c>
      <c r="M1901" s="12">
        <f>SUM($L$183:L1901)</f>
        <v>12630399486</v>
      </c>
      <c r="N1901" s="15">
        <f t="shared" si="255"/>
        <v>657.08525606629701</v>
      </c>
      <c r="O1901" s="12">
        <v>1899</v>
      </c>
      <c r="P1901" s="12" t="s">
        <v>13982</v>
      </c>
      <c r="Q1901" s="12">
        <v>0</v>
      </c>
      <c r="R1901" s="12">
        <v>1747</v>
      </c>
    </row>
    <row r="1902" spans="6:18">
      <c r="F1902" s="12">
        <f>SUM($J$183:J1902)</f>
        <v>19241640</v>
      </c>
      <c r="G1902" s="12">
        <v>1900</v>
      </c>
      <c r="H1902" s="12" t="s">
        <v>13981</v>
      </c>
      <c r="I1902" s="12">
        <v>0</v>
      </c>
      <c r="J1902" s="12">
        <f t="shared" si="256"/>
        <v>19782</v>
      </c>
      <c r="K1902" s="12">
        <v>160000</v>
      </c>
      <c r="L1902" s="12">
        <f>SUM($J$3:J1902)</f>
        <v>19435114</v>
      </c>
      <c r="M1902" s="12">
        <f>SUM($L$183:L1902)</f>
        <v>12649834600</v>
      </c>
      <c r="N1902" s="15">
        <f t="shared" si="255"/>
        <v>657.41977295074639</v>
      </c>
      <c r="O1902" s="12">
        <v>1900</v>
      </c>
      <c r="P1902" s="12" t="s">
        <v>13982</v>
      </c>
      <c r="Q1902" s="12">
        <v>0</v>
      </c>
      <c r="R1902" s="12">
        <v>1747</v>
      </c>
    </row>
    <row r="1903" spans="6:18">
      <c r="F1903" s="12">
        <f>SUM($J$183:J1903)</f>
        <v>19261432</v>
      </c>
      <c r="G1903" s="12">
        <v>1901</v>
      </c>
      <c r="H1903" s="12" t="s">
        <v>13981</v>
      </c>
      <c r="I1903" s="12">
        <v>0</v>
      </c>
      <c r="J1903" s="12">
        <f t="shared" si="256"/>
        <v>19792</v>
      </c>
      <c r="K1903" s="12">
        <v>160000</v>
      </c>
      <c r="L1903" s="12">
        <f>SUM($J$3:J1903)</f>
        <v>19454906</v>
      </c>
      <c r="M1903" s="12">
        <f>SUM($L$183:L1903)</f>
        <v>12669289506</v>
      </c>
      <c r="N1903" s="15">
        <f t="shared" si="255"/>
        <v>657.75428877769832</v>
      </c>
      <c r="O1903" s="12">
        <v>1901</v>
      </c>
      <c r="P1903" s="12" t="s">
        <v>13982</v>
      </c>
      <c r="Q1903" s="12">
        <v>0</v>
      </c>
      <c r="R1903" s="12">
        <v>1748</v>
      </c>
    </row>
    <row r="1904" spans="6:18">
      <c r="F1904" s="12">
        <f>SUM($J$183:J1904)</f>
        <v>19281234</v>
      </c>
      <c r="G1904" s="12">
        <v>1902</v>
      </c>
      <c r="H1904" s="12" t="s">
        <v>13981</v>
      </c>
      <c r="I1904" s="12">
        <v>0</v>
      </c>
      <c r="J1904" s="12">
        <f t="shared" si="256"/>
        <v>19802</v>
      </c>
      <c r="K1904" s="12">
        <v>160000</v>
      </c>
      <c r="L1904" s="12">
        <f>SUM($J$3:J1904)</f>
        <v>19474708</v>
      </c>
      <c r="M1904" s="12">
        <f>SUM($L$183:L1904)</f>
        <v>12688764214</v>
      </c>
      <c r="N1904" s="15">
        <f t="shared" si="255"/>
        <v>658.08880354856956</v>
      </c>
      <c r="O1904" s="12">
        <v>1902</v>
      </c>
      <c r="P1904" s="12" t="s">
        <v>13982</v>
      </c>
      <c r="Q1904" s="12">
        <v>0</v>
      </c>
      <c r="R1904" s="12">
        <v>1748</v>
      </c>
    </row>
    <row r="1905" spans="6:18">
      <c r="F1905" s="12">
        <f>SUM($J$183:J1905)</f>
        <v>19301046</v>
      </c>
      <c r="G1905" s="12">
        <v>1903</v>
      </c>
      <c r="H1905" s="12" t="s">
        <v>13981</v>
      </c>
      <c r="I1905" s="12">
        <v>0</v>
      </c>
      <c r="J1905" s="12">
        <f t="shared" si="256"/>
        <v>19812</v>
      </c>
      <c r="K1905" s="12">
        <v>160000</v>
      </c>
      <c r="L1905" s="12">
        <f>SUM($J$3:J1905)</f>
        <v>19494520</v>
      </c>
      <c r="M1905" s="12">
        <f>SUM($L$183:L1905)</f>
        <v>12708258734</v>
      </c>
      <c r="N1905" s="15">
        <f t="shared" si="255"/>
        <v>658.42331726477414</v>
      </c>
      <c r="O1905" s="12">
        <v>1903</v>
      </c>
      <c r="P1905" s="12" t="s">
        <v>13982</v>
      </c>
      <c r="Q1905" s="12">
        <v>0</v>
      </c>
      <c r="R1905" s="12">
        <v>1748</v>
      </c>
    </row>
    <row r="1906" spans="6:18">
      <c r="F1906" s="12">
        <f>SUM($J$183:J1906)</f>
        <v>19320868</v>
      </c>
      <c r="G1906" s="12">
        <v>1904</v>
      </c>
      <c r="H1906" s="12" t="s">
        <v>13981</v>
      </c>
      <c r="I1906" s="12">
        <v>0</v>
      </c>
      <c r="J1906" s="12">
        <f t="shared" si="256"/>
        <v>19822</v>
      </c>
      <c r="K1906" s="12">
        <v>160000</v>
      </c>
      <c r="L1906" s="12">
        <f>SUM($J$3:J1906)</f>
        <v>19514342</v>
      </c>
      <c r="M1906" s="12">
        <f>SUM($L$183:L1906)</f>
        <v>12727773076</v>
      </c>
      <c r="N1906" s="15">
        <f t="shared" si="255"/>
        <v>658.75782992772372</v>
      </c>
      <c r="O1906" s="12">
        <v>1904</v>
      </c>
      <c r="P1906" s="12" t="s">
        <v>13982</v>
      </c>
      <c r="Q1906" s="12">
        <v>0</v>
      </c>
      <c r="R1906" s="12">
        <v>1748</v>
      </c>
    </row>
    <row r="1907" spans="6:18">
      <c r="F1907" s="12">
        <f>SUM($J$183:J1907)</f>
        <v>19340700</v>
      </c>
      <c r="G1907" s="12">
        <v>1905</v>
      </c>
      <c r="H1907" s="12" t="s">
        <v>13981</v>
      </c>
      <c r="I1907" s="12">
        <v>0</v>
      </c>
      <c r="J1907" s="12">
        <f t="shared" si="256"/>
        <v>19832</v>
      </c>
      <c r="K1907" s="12">
        <v>160000</v>
      </c>
      <c r="L1907" s="12">
        <f>SUM($J$3:J1907)</f>
        <v>19534174</v>
      </c>
      <c r="M1907" s="12">
        <f>SUM($L$183:L1907)</f>
        <v>12747307250</v>
      </c>
      <c r="N1907" s="15">
        <f t="shared" si="255"/>
        <v>659.09234153882744</v>
      </c>
      <c r="O1907" s="12">
        <v>1905</v>
      </c>
      <c r="P1907" s="12" t="s">
        <v>13982</v>
      </c>
      <c r="Q1907" s="12">
        <v>0</v>
      </c>
      <c r="R1907" s="12">
        <v>1748</v>
      </c>
    </row>
    <row r="1908" spans="6:18">
      <c r="F1908" s="12">
        <f>SUM($J$183:J1908)</f>
        <v>19360542</v>
      </c>
      <c r="G1908" s="12">
        <v>1906</v>
      </c>
      <c r="H1908" s="12" t="s">
        <v>13981</v>
      </c>
      <c r="I1908" s="12">
        <v>0</v>
      </c>
      <c r="J1908" s="12">
        <f t="shared" si="256"/>
        <v>19842</v>
      </c>
      <c r="K1908" s="12">
        <v>160000</v>
      </c>
      <c r="L1908" s="12">
        <f>SUM($J$3:J1908)</f>
        <v>19554016</v>
      </c>
      <c r="M1908" s="12">
        <f>SUM($L$183:L1908)</f>
        <v>12766861266</v>
      </c>
      <c r="N1908" s="15">
        <f t="shared" si="255"/>
        <v>659.42685209949184</v>
      </c>
      <c r="O1908" s="12">
        <v>1906</v>
      </c>
      <c r="P1908" s="12" t="s">
        <v>13982</v>
      </c>
      <c r="Q1908" s="12">
        <v>0</v>
      </c>
      <c r="R1908" s="12">
        <v>1748</v>
      </c>
    </row>
    <row r="1909" spans="6:18">
      <c r="F1909" s="12">
        <f>SUM($J$183:J1909)</f>
        <v>19380394</v>
      </c>
      <c r="G1909" s="12">
        <v>1907</v>
      </c>
      <c r="H1909" s="12" t="s">
        <v>13981</v>
      </c>
      <c r="I1909" s="12">
        <v>0</v>
      </c>
      <c r="J1909" s="12">
        <f t="shared" si="256"/>
        <v>19852</v>
      </c>
      <c r="K1909" s="12">
        <v>160000</v>
      </c>
      <c r="L1909" s="12">
        <f>SUM($J$3:J1909)</f>
        <v>19573868</v>
      </c>
      <c r="M1909" s="12">
        <f>SUM($L$183:L1909)</f>
        <v>12786435134</v>
      </c>
      <c r="N1909" s="15">
        <f t="shared" si="255"/>
        <v>659.76136161112106</v>
      </c>
      <c r="O1909" s="12">
        <v>1907</v>
      </c>
      <c r="P1909" s="12" t="s">
        <v>13982</v>
      </c>
      <c r="Q1909" s="12">
        <v>0</v>
      </c>
      <c r="R1909" s="12">
        <v>1748</v>
      </c>
    </row>
    <row r="1910" spans="6:18">
      <c r="F1910" s="12">
        <f>SUM($J$183:J1910)</f>
        <v>19400256</v>
      </c>
      <c r="G1910" s="12">
        <v>1908</v>
      </c>
      <c r="H1910" s="12" t="s">
        <v>13981</v>
      </c>
      <c r="I1910" s="12">
        <v>0</v>
      </c>
      <c r="J1910" s="12">
        <f t="shared" si="256"/>
        <v>19862</v>
      </c>
      <c r="K1910" s="12">
        <v>160000</v>
      </c>
      <c r="L1910" s="12">
        <f>SUM($J$3:J1910)</f>
        <v>19593730</v>
      </c>
      <c r="M1910" s="12">
        <f>SUM($L$183:L1910)</f>
        <v>12806028864</v>
      </c>
      <c r="N1910" s="15">
        <f t="shared" si="255"/>
        <v>660.09587007511652</v>
      </c>
      <c r="O1910" s="12">
        <v>1908</v>
      </c>
      <c r="P1910" s="12" t="s">
        <v>13982</v>
      </c>
      <c r="Q1910" s="12">
        <v>0</v>
      </c>
      <c r="R1910" s="12">
        <v>1748</v>
      </c>
    </row>
    <row r="1911" spans="6:18">
      <c r="F1911" s="12">
        <f>SUM($J$183:J1911)</f>
        <v>19420128</v>
      </c>
      <c r="G1911" s="12">
        <v>1909</v>
      </c>
      <c r="H1911" s="12" t="s">
        <v>13981</v>
      </c>
      <c r="I1911" s="12">
        <v>0</v>
      </c>
      <c r="J1911" s="12">
        <f t="shared" si="256"/>
        <v>19872</v>
      </c>
      <c r="K1911" s="12">
        <v>160000</v>
      </c>
      <c r="L1911" s="12">
        <f>SUM($J$3:J1911)</f>
        <v>19613602</v>
      </c>
      <c r="M1911" s="12">
        <f>SUM($L$183:L1911)</f>
        <v>12825642466</v>
      </c>
      <c r="N1911" s="15">
        <f t="shared" ref="N1911:N1974" si="257">M1911/F1911</f>
        <v>660.43037749287748</v>
      </c>
      <c r="O1911" s="12">
        <v>1909</v>
      </c>
      <c r="P1911" s="12" t="s">
        <v>13982</v>
      </c>
      <c r="Q1911" s="12">
        <v>0</v>
      </c>
      <c r="R1911" s="12">
        <v>1748</v>
      </c>
    </row>
    <row r="1912" spans="6:18">
      <c r="F1912" s="12">
        <f>SUM($J$183:J1912)</f>
        <v>19440010</v>
      </c>
      <c r="G1912" s="12">
        <v>1910</v>
      </c>
      <c r="H1912" s="12" t="s">
        <v>13981</v>
      </c>
      <c r="I1912" s="12">
        <v>0</v>
      </c>
      <c r="J1912" s="12">
        <f t="shared" si="256"/>
        <v>19882</v>
      </c>
      <c r="K1912" s="12">
        <v>160000</v>
      </c>
      <c r="L1912" s="12">
        <f>SUM($J$3:J1912)</f>
        <v>19633484</v>
      </c>
      <c r="M1912" s="12">
        <f>SUM($L$183:L1912)</f>
        <v>12845275950</v>
      </c>
      <c r="N1912" s="15">
        <f t="shared" si="257"/>
        <v>660.76488386580047</v>
      </c>
      <c r="O1912" s="12">
        <v>1910</v>
      </c>
      <c r="P1912" s="12" t="s">
        <v>13982</v>
      </c>
      <c r="Q1912" s="12">
        <v>0</v>
      </c>
      <c r="R1912" s="12">
        <v>1748</v>
      </c>
    </row>
    <row r="1913" spans="6:18">
      <c r="F1913" s="12">
        <f>SUM($J$183:J1913)</f>
        <v>19459902</v>
      </c>
      <c r="G1913" s="12">
        <v>1911</v>
      </c>
      <c r="H1913" s="12" t="s">
        <v>13981</v>
      </c>
      <c r="I1913" s="12">
        <v>0</v>
      </c>
      <c r="J1913" s="12">
        <f t="shared" si="256"/>
        <v>19892</v>
      </c>
      <c r="K1913" s="12">
        <v>160000</v>
      </c>
      <c r="L1913" s="12">
        <f>SUM($J$3:J1913)</f>
        <v>19653376</v>
      </c>
      <c r="M1913" s="12">
        <f>SUM($L$183:L1913)</f>
        <v>12864929326</v>
      </c>
      <c r="N1913" s="15">
        <f t="shared" si="257"/>
        <v>661.09938919527963</v>
      </c>
      <c r="O1913" s="12">
        <v>1911</v>
      </c>
      <c r="P1913" s="12" t="s">
        <v>13982</v>
      </c>
      <c r="Q1913" s="12">
        <v>0</v>
      </c>
      <c r="R1913" s="12">
        <v>1748</v>
      </c>
    </row>
    <row r="1914" spans="6:18">
      <c r="F1914" s="12">
        <f>SUM($J$183:J1914)</f>
        <v>19479804</v>
      </c>
      <c r="G1914" s="12">
        <v>1912</v>
      </c>
      <c r="H1914" s="12" t="s">
        <v>13981</v>
      </c>
      <c r="I1914" s="12">
        <v>0</v>
      </c>
      <c r="J1914" s="12">
        <f t="shared" si="256"/>
        <v>19902</v>
      </c>
      <c r="K1914" s="12">
        <v>160000</v>
      </c>
      <c r="L1914" s="12">
        <f>SUM($J$3:J1914)</f>
        <v>19673278</v>
      </c>
      <c r="M1914" s="12">
        <f>SUM($L$183:L1914)</f>
        <v>12884602604</v>
      </c>
      <c r="N1914" s="15">
        <f t="shared" si="257"/>
        <v>661.43389348270648</v>
      </c>
      <c r="O1914" s="12">
        <v>1912</v>
      </c>
      <c r="P1914" s="12" t="s">
        <v>13982</v>
      </c>
      <c r="Q1914" s="12">
        <v>0</v>
      </c>
      <c r="R1914" s="12">
        <v>1748</v>
      </c>
    </row>
    <row r="1915" spans="6:18">
      <c r="F1915" s="12">
        <f>SUM($J$183:J1915)</f>
        <v>19499716</v>
      </c>
      <c r="G1915" s="12">
        <v>1913</v>
      </c>
      <c r="H1915" s="12" t="s">
        <v>13981</v>
      </c>
      <c r="I1915" s="12">
        <v>0</v>
      </c>
      <c r="J1915" s="12">
        <f t="shared" si="256"/>
        <v>19912</v>
      </c>
      <c r="K1915" s="12">
        <v>160000</v>
      </c>
      <c r="L1915" s="12">
        <f>SUM($J$3:J1915)</f>
        <v>19693190</v>
      </c>
      <c r="M1915" s="12">
        <f>SUM($L$183:L1915)</f>
        <v>12904295794</v>
      </c>
      <c r="N1915" s="15">
        <f t="shared" si="257"/>
        <v>661.76839672947028</v>
      </c>
      <c r="O1915" s="12">
        <v>1913</v>
      </c>
      <c r="P1915" s="12" t="s">
        <v>13982</v>
      </c>
      <c r="Q1915" s="12">
        <v>0</v>
      </c>
      <c r="R1915" s="12">
        <v>1748</v>
      </c>
    </row>
    <row r="1916" spans="6:18">
      <c r="F1916" s="12">
        <f>SUM($J$183:J1916)</f>
        <v>19519638</v>
      </c>
      <c r="G1916" s="12">
        <v>1914</v>
      </c>
      <c r="H1916" s="12" t="s">
        <v>13981</v>
      </c>
      <c r="I1916" s="12">
        <v>0</v>
      </c>
      <c r="J1916" s="12">
        <f t="shared" si="256"/>
        <v>19922</v>
      </c>
      <c r="K1916" s="12">
        <v>160000</v>
      </c>
      <c r="L1916" s="12">
        <f>SUM($J$3:J1916)</f>
        <v>19713112</v>
      </c>
      <c r="M1916" s="12">
        <f>SUM($L$183:L1916)</f>
        <v>12924008906</v>
      </c>
      <c r="N1916" s="15">
        <f t="shared" si="257"/>
        <v>662.10289893695779</v>
      </c>
      <c r="O1916" s="12">
        <v>1914</v>
      </c>
      <c r="P1916" s="12" t="s">
        <v>13982</v>
      </c>
      <c r="Q1916" s="12">
        <v>0</v>
      </c>
      <c r="R1916" s="12">
        <v>1748</v>
      </c>
    </row>
    <row r="1917" spans="6:18">
      <c r="F1917" s="12">
        <f>SUM($J$183:J1917)</f>
        <v>19539570</v>
      </c>
      <c r="G1917" s="12">
        <v>1915</v>
      </c>
      <c r="H1917" s="12" t="s">
        <v>13981</v>
      </c>
      <c r="I1917" s="12">
        <v>0</v>
      </c>
      <c r="J1917" s="12">
        <f t="shared" si="256"/>
        <v>19932</v>
      </c>
      <c r="K1917" s="12">
        <v>160000</v>
      </c>
      <c r="L1917" s="12">
        <f>SUM($J$3:J1917)</f>
        <v>19733044</v>
      </c>
      <c r="M1917" s="12">
        <f>SUM($L$183:L1917)</f>
        <v>12943741950</v>
      </c>
      <c r="N1917" s="15">
        <f t="shared" si="257"/>
        <v>662.43740010655301</v>
      </c>
      <c r="O1917" s="12">
        <v>1915</v>
      </c>
      <c r="P1917" s="12" t="s">
        <v>13982</v>
      </c>
      <c r="Q1917" s="12">
        <v>0</v>
      </c>
      <c r="R1917" s="12">
        <v>1748</v>
      </c>
    </row>
    <row r="1918" spans="6:18">
      <c r="F1918" s="12">
        <f>SUM($J$183:J1918)</f>
        <v>19559512</v>
      </c>
      <c r="G1918" s="12">
        <v>1916</v>
      </c>
      <c r="H1918" s="12" t="s">
        <v>13981</v>
      </c>
      <c r="I1918" s="12">
        <v>0</v>
      </c>
      <c r="J1918" s="12">
        <f t="shared" si="256"/>
        <v>19942</v>
      </c>
      <c r="K1918" s="12">
        <v>160000</v>
      </c>
      <c r="L1918" s="12">
        <f>SUM($J$3:J1918)</f>
        <v>19752986</v>
      </c>
      <c r="M1918" s="12">
        <f>SUM($L$183:L1918)</f>
        <v>12963494936</v>
      </c>
      <c r="N1918" s="15">
        <f t="shared" si="257"/>
        <v>662.77190023963783</v>
      </c>
      <c r="O1918" s="12">
        <v>1916</v>
      </c>
      <c r="P1918" s="12" t="s">
        <v>13982</v>
      </c>
      <c r="Q1918" s="12">
        <v>0</v>
      </c>
      <c r="R1918" s="12">
        <v>1748</v>
      </c>
    </row>
    <row r="1919" spans="6:18">
      <c r="F1919" s="12">
        <f>SUM($J$183:J1919)</f>
        <v>19579464</v>
      </c>
      <c r="G1919" s="12">
        <v>1917</v>
      </c>
      <c r="H1919" s="12" t="s">
        <v>13981</v>
      </c>
      <c r="I1919" s="12">
        <v>0</v>
      </c>
      <c r="J1919" s="12">
        <f t="shared" si="256"/>
        <v>19952</v>
      </c>
      <c r="K1919" s="12">
        <v>160000</v>
      </c>
      <c r="L1919" s="12">
        <f>SUM($J$3:J1919)</f>
        <v>19772938</v>
      </c>
      <c r="M1919" s="12">
        <f>SUM($L$183:L1919)</f>
        <v>12983267874</v>
      </c>
      <c r="N1919" s="15">
        <f t="shared" si="257"/>
        <v>663.10639933759171</v>
      </c>
      <c r="O1919" s="12">
        <v>1917</v>
      </c>
      <c r="P1919" s="12" t="s">
        <v>13982</v>
      </c>
      <c r="Q1919" s="12">
        <v>0</v>
      </c>
      <c r="R1919" s="12">
        <v>1748</v>
      </c>
    </row>
    <row r="1920" spans="6:18">
      <c r="F1920" s="12">
        <f>SUM($J$183:J1920)</f>
        <v>19599426</v>
      </c>
      <c r="G1920" s="12">
        <v>1918</v>
      </c>
      <c r="H1920" s="12" t="s">
        <v>13981</v>
      </c>
      <c r="I1920" s="12">
        <v>0</v>
      </c>
      <c r="J1920" s="12">
        <f t="shared" si="256"/>
        <v>19962</v>
      </c>
      <c r="K1920" s="12">
        <v>160000</v>
      </c>
      <c r="L1920" s="12">
        <f>SUM($J$3:J1920)</f>
        <v>19792900</v>
      </c>
      <c r="M1920" s="12">
        <f>SUM($L$183:L1920)</f>
        <v>13003060774</v>
      </c>
      <c r="N1920" s="15">
        <f t="shared" si="257"/>
        <v>663.44089740179129</v>
      </c>
      <c r="O1920" s="12">
        <v>1918</v>
      </c>
      <c r="P1920" s="12" t="s">
        <v>13982</v>
      </c>
      <c r="Q1920" s="12">
        <v>0</v>
      </c>
      <c r="R1920" s="12">
        <v>1748</v>
      </c>
    </row>
    <row r="1921" spans="6:18">
      <c r="F1921" s="12">
        <f>SUM($J$183:J1921)</f>
        <v>19619398</v>
      </c>
      <c r="G1921" s="12">
        <v>1919</v>
      </c>
      <c r="H1921" s="12" t="s">
        <v>13981</v>
      </c>
      <c r="I1921" s="12">
        <v>0</v>
      </c>
      <c r="J1921" s="12">
        <f t="shared" si="256"/>
        <v>19972</v>
      </c>
      <c r="K1921" s="12">
        <v>160000</v>
      </c>
      <c r="L1921" s="12">
        <f>SUM($J$3:J1921)</f>
        <v>19812872</v>
      </c>
      <c r="M1921" s="12">
        <f>SUM($L$183:L1921)</f>
        <v>13022873646</v>
      </c>
      <c r="N1921" s="15">
        <f t="shared" si="257"/>
        <v>663.77539443361104</v>
      </c>
      <c r="O1921" s="12">
        <v>1919</v>
      </c>
      <c r="P1921" s="12" t="s">
        <v>13982</v>
      </c>
      <c r="Q1921" s="12">
        <v>0</v>
      </c>
      <c r="R1921" s="12">
        <v>1748</v>
      </c>
    </row>
    <row r="1922" spans="6:18">
      <c r="F1922" s="12">
        <f>SUM($J$183:J1922)</f>
        <v>19639380</v>
      </c>
      <c r="G1922" s="12">
        <v>1920</v>
      </c>
      <c r="H1922" s="12" t="s">
        <v>13981</v>
      </c>
      <c r="I1922" s="12">
        <v>0</v>
      </c>
      <c r="J1922" s="12">
        <f t="shared" si="256"/>
        <v>19982</v>
      </c>
      <c r="K1922" s="12">
        <v>160000</v>
      </c>
      <c r="L1922" s="12">
        <f>SUM($J$3:J1922)</f>
        <v>19832854</v>
      </c>
      <c r="M1922" s="12">
        <f>SUM($L$183:L1922)</f>
        <v>13042706500</v>
      </c>
      <c r="N1922" s="15">
        <f t="shared" si="257"/>
        <v>664.10989043442305</v>
      </c>
      <c r="O1922" s="12">
        <v>1920</v>
      </c>
      <c r="P1922" s="12" t="s">
        <v>13982</v>
      </c>
      <c r="Q1922" s="12">
        <v>0</v>
      </c>
      <c r="R1922" s="12">
        <v>1748</v>
      </c>
    </row>
    <row r="1923" spans="6:18">
      <c r="F1923" s="12">
        <f>SUM($J$183:J1923)</f>
        <v>19659372</v>
      </c>
      <c r="G1923" s="12">
        <v>1921</v>
      </c>
      <c r="H1923" s="12" t="s">
        <v>13981</v>
      </c>
      <c r="I1923" s="12">
        <v>0</v>
      </c>
      <c r="J1923" s="12">
        <f t="shared" si="256"/>
        <v>19992</v>
      </c>
      <c r="K1923" s="12">
        <v>160000</v>
      </c>
      <c r="L1923" s="12">
        <f>SUM($J$3:J1923)</f>
        <v>19852846</v>
      </c>
      <c r="M1923" s="12">
        <f>SUM($L$183:L1923)</f>
        <v>13062559346</v>
      </c>
      <c r="N1923" s="15">
        <f t="shared" si="257"/>
        <v>664.4443854055969</v>
      </c>
      <c r="O1923" s="12">
        <v>1921</v>
      </c>
      <c r="P1923" s="12" t="s">
        <v>13982</v>
      </c>
      <c r="Q1923" s="12">
        <v>0</v>
      </c>
      <c r="R1923" s="12">
        <v>1748</v>
      </c>
    </row>
    <row r="1924" spans="6:18">
      <c r="F1924" s="12">
        <f>SUM($J$183:J1924)</f>
        <v>19679374</v>
      </c>
      <c r="G1924" s="12">
        <v>1922</v>
      </c>
      <c r="H1924" s="12" t="s">
        <v>13981</v>
      </c>
      <c r="I1924" s="12">
        <v>0</v>
      </c>
      <c r="J1924" s="12">
        <f t="shared" si="256"/>
        <v>20002</v>
      </c>
      <c r="K1924" s="12">
        <v>160000</v>
      </c>
      <c r="L1924" s="12">
        <f>SUM($J$3:J1924)</f>
        <v>19872848</v>
      </c>
      <c r="M1924" s="12">
        <f>SUM($L$183:L1924)</f>
        <v>13082432194</v>
      </c>
      <c r="N1924" s="15">
        <f t="shared" si="257"/>
        <v>664.77887934849957</v>
      </c>
      <c r="O1924" s="12">
        <v>1922</v>
      </c>
      <c r="P1924" s="12" t="s">
        <v>13982</v>
      </c>
      <c r="Q1924" s="12">
        <v>0</v>
      </c>
      <c r="R1924" s="12">
        <v>1748</v>
      </c>
    </row>
    <row r="1925" spans="6:18">
      <c r="F1925" s="12">
        <f>SUM($J$183:J1925)</f>
        <v>19699386</v>
      </c>
      <c r="G1925" s="12">
        <v>1923</v>
      </c>
      <c r="H1925" s="12" t="s">
        <v>13981</v>
      </c>
      <c r="I1925" s="12">
        <v>0</v>
      </c>
      <c r="J1925" s="12">
        <f t="shared" si="256"/>
        <v>20012</v>
      </c>
      <c r="K1925" s="12">
        <v>160000</v>
      </c>
      <c r="L1925" s="12">
        <f>SUM($J$3:J1925)</f>
        <v>19892860</v>
      </c>
      <c r="M1925" s="12">
        <f>SUM($L$183:L1925)</f>
        <v>13102325054</v>
      </c>
      <c r="N1925" s="15">
        <f t="shared" si="257"/>
        <v>665.11337226449598</v>
      </c>
      <c r="O1925" s="12">
        <v>1923</v>
      </c>
      <c r="P1925" s="12" t="s">
        <v>13982</v>
      </c>
      <c r="Q1925" s="12">
        <v>0</v>
      </c>
      <c r="R1925" s="12">
        <v>1748</v>
      </c>
    </row>
    <row r="1926" spans="6:18">
      <c r="F1926" s="12">
        <f>SUM($J$183:J1926)</f>
        <v>19719408</v>
      </c>
      <c r="G1926" s="12">
        <v>1924</v>
      </c>
      <c r="H1926" s="12" t="s">
        <v>13981</v>
      </c>
      <c r="I1926" s="12">
        <v>0</v>
      </c>
      <c r="J1926" s="12">
        <f t="shared" si="256"/>
        <v>20022</v>
      </c>
      <c r="K1926" s="12">
        <v>160000</v>
      </c>
      <c r="L1926" s="12">
        <f>SUM($J$3:J1926)</f>
        <v>19912882</v>
      </c>
      <c r="M1926" s="12">
        <f>SUM($L$183:L1926)</f>
        <v>13122237936</v>
      </c>
      <c r="N1926" s="15">
        <f t="shared" si="257"/>
        <v>665.44786415494821</v>
      </c>
      <c r="O1926" s="12">
        <v>1924</v>
      </c>
      <c r="P1926" s="12" t="s">
        <v>13982</v>
      </c>
      <c r="Q1926" s="12">
        <v>0</v>
      </c>
      <c r="R1926" s="12">
        <v>1748</v>
      </c>
    </row>
    <row r="1927" spans="6:18">
      <c r="F1927" s="12">
        <f>SUM($J$183:J1927)</f>
        <v>19739440</v>
      </c>
      <c r="G1927" s="12">
        <v>1925</v>
      </c>
      <c r="H1927" s="12" t="s">
        <v>13981</v>
      </c>
      <c r="I1927" s="12">
        <v>0</v>
      </c>
      <c r="J1927" s="12">
        <f t="shared" si="256"/>
        <v>20032</v>
      </c>
      <c r="K1927" s="12">
        <v>160000</v>
      </c>
      <c r="L1927" s="12">
        <f>SUM($J$3:J1927)</f>
        <v>19932914</v>
      </c>
      <c r="M1927" s="12">
        <f>SUM($L$183:L1927)</f>
        <v>13142170850</v>
      </c>
      <c r="N1927" s="15">
        <f t="shared" si="257"/>
        <v>665.7823550212164</v>
      </c>
      <c r="O1927" s="12">
        <v>1925</v>
      </c>
      <c r="P1927" s="12" t="s">
        <v>13982</v>
      </c>
      <c r="Q1927" s="12">
        <v>0</v>
      </c>
      <c r="R1927" s="12">
        <v>1748</v>
      </c>
    </row>
    <row r="1928" spans="6:18">
      <c r="F1928" s="12">
        <f>SUM($J$183:J1928)</f>
        <v>19759482</v>
      </c>
      <c r="G1928" s="12">
        <v>1926</v>
      </c>
      <c r="H1928" s="12" t="s">
        <v>13981</v>
      </c>
      <c r="I1928" s="12">
        <v>0</v>
      </c>
      <c r="J1928" s="12">
        <f t="shared" si="256"/>
        <v>20042</v>
      </c>
      <c r="K1928" s="12">
        <v>160000</v>
      </c>
      <c r="L1928" s="12">
        <f>SUM($J$3:J1928)</f>
        <v>19952956</v>
      </c>
      <c r="M1928" s="12">
        <f>SUM($L$183:L1928)</f>
        <v>13162123806</v>
      </c>
      <c r="N1928" s="15">
        <f t="shared" si="257"/>
        <v>666.11684486465788</v>
      </c>
      <c r="O1928" s="12">
        <v>1926</v>
      </c>
      <c r="P1928" s="12" t="s">
        <v>13982</v>
      </c>
      <c r="Q1928" s="12">
        <v>0</v>
      </c>
      <c r="R1928" s="12">
        <v>1748</v>
      </c>
    </row>
    <row r="1929" spans="6:18">
      <c r="F1929" s="12">
        <f>SUM($J$183:J1929)</f>
        <v>19779534</v>
      </c>
      <c r="G1929" s="12">
        <v>1927</v>
      </c>
      <c r="H1929" s="12" t="s">
        <v>13981</v>
      </c>
      <c r="I1929" s="12">
        <v>0</v>
      </c>
      <c r="J1929" s="12">
        <f t="shared" si="256"/>
        <v>20052</v>
      </c>
      <c r="K1929" s="12">
        <v>160000</v>
      </c>
      <c r="L1929" s="12">
        <f>SUM($J$3:J1929)</f>
        <v>19973008</v>
      </c>
      <c r="M1929" s="12">
        <f>SUM($L$183:L1929)</f>
        <v>13182096814</v>
      </c>
      <c r="N1929" s="15">
        <f t="shared" si="257"/>
        <v>666.45133368662778</v>
      </c>
      <c r="O1929" s="12">
        <v>1927</v>
      </c>
      <c r="P1929" s="12" t="s">
        <v>13982</v>
      </c>
      <c r="Q1929" s="12">
        <v>0</v>
      </c>
      <c r="R1929" s="12">
        <v>1748</v>
      </c>
    </row>
    <row r="1930" spans="6:18">
      <c r="F1930" s="12">
        <f>SUM($J$183:J1930)</f>
        <v>19799596</v>
      </c>
      <c r="G1930" s="12">
        <v>1928</v>
      </c>
      <c r="H1930" s="12" t="s">
        <v>13981</v>
      </c>
      <c r="I1930" s="12">
        <v>0</v>
      </c>
      <c r="J1930" s="12">
        <f t="shared" si="256"/>
        <v>20062</v>
      </c>
      <c r="K1930" s="12">
        <v>160000</v>
      </c>
      <c r="L1930" s="12">
        <f>SUM($J$3:J1930)</f>
        <v>19993070</v>
      </c>
      <c r="M1930" s="12">
        <f>SUM($L$183:L1930)</f>
        <v>13202089884</v>
      </c>
      <c r="N1930" s="15">
        <f t="shared" si="257"/>
        <v>666.78582148847886</v>
      </c>
      <c r="O1930" s="12">
        <v>1928</v>
      </c>
      <c r="P1930" s="12" t="s">
        <v>13982</v>
      </c>
      <c r="Q1930" s="12">
        <v>0</v>
      </c>
      <c r="R1930" s="12">
        <v>1748</v>
      </c>
    </row>
    <row r="1931" spans="6:18">
      <c r="F1931" s="12">
        <f>SUM($J$183:J1931)</f>
        <v>19819668</v>
      </c>
      <c r="G1931" s="12">
        <v>1929</v>
      </c>
      <c r="H1931" s="12" t="s">
        <v>13981</v>
      </c>
      <c r="I1931" s="12">
        <v>0</v>
      </c>
      <c r="J1931" s="12">
        <f t="shared" si="256"/>
        <v>20072</v>
      </c>
      <c r="K1931" s="12">
        <v>160000</v>
      </c>
      <c r="L1931" s="12">
        <f>SUM($J$3:J1931)</f>
        <v>20013142</v>
      </c>
      <c r="M1931" s="12">
        <f>SUM($L$183:L1931)</f>
        <v>13222103026</v>
      </c>
      <c r="N1931" s="15">
        <f t="shared" si="257"/>
        <v>667.12030827156138</v>
      </c>
      <c r="O1931" s="12">
        <v>1929</v>
      </c>
      <c r="P1931" s="12" t="s">
        <v>13982</v>
      </c>
      <c r="Q1931" s="12">
        <v>0</v>
      </c>
      <c r="R1931" s="12">
        <v>1748</v>
      </c>
    </row>
    <row r="1932" spans="6:18">
      <c r="F1932" s="12">
        <f>SUM($J$183:J1932)</f>
        <v>19839750</v>
      </c>
      <c r="G1932" s="12">
        <v>1930</v>
      </c>
      <c r="H1932" s="12" t="s">
        <v>13981</v>
      </c>
      <c r="I1932" s="12">
        <v>0</v>
      </c>
      <c r="J1932" s="12">
        <f t="shared" si="256"/>
        <v>20082</v>
      </c>
      <c r="K1932" s="12">
        <v>160000</v>
      </c>
      <c r="L1932" s="12">
        <f>SUM($J$3:J1932)</f>
        <v>20033224</v>
      </c>
      <c r="M1932" s="12">
        <f>SUM($L$183:L1932)</f>
        <v>13242136250</v>
      </c>
      <c r="N1932" s="15">
        <f t="shared" si="257"/>
        <v>667.45479403722322</v>
      </c>
      <c r="O1932" s="12">
        <v>1930</v>
      </c>
      <c r="P1932" s="12" t="s">
        <v>13982</v>
      </c>
      <c r="Q1932" s="12">
        <v>0</v>
      </c>
      <c r="R1932" s="12">
        <v>1748</v>
      </c>
    </row>
    <row r="1933" spans="6:18">
      <c r="F1933" s="12">
        <f>SUM($J$183:J1933)</f>
        <v>19859842</v>
      </c>
      <c r="G1933" s="12">
        <v>1931</v>
      </c>
      <c r="H1933" s="12" t="s">
        <v>13981</v>
      </c>
      <c r="I1933" s="12">
        <v>0</v>
      </c>
      <c r="J1933" s="12">
        <f t="shared" si="256"/>
        <v>20092</v>
      </c>
      <c r="K1933" s="12">
        <v>160000</v>
      </c>
      <c r="L1933" s="12">
        <f>SUM($J$3:J1933)</f>
        <v>20053316</v>
      </c>
      <c r="M1933" s="12">
        <f>SUM($L$183:L1933)</f>
        <v>13262189566</v>
      </c>
      <c r="N1933" s="15">
        <f t="shared" si="257"/>
        <v>667.78927878681009</v>
      </c>
      <c r="O1933" s="12">
        <v>1931</v>
      </c>
      <c r="P1933" s="12" t="s">
        <v>13982</v>
      </c>
      <c r="Q1933" s="12">
        <v>0</v>
      </c>
      <c r="R1933" s="12">
        <v>1748</v>
      </c>
    </row>
    <row r="1934" spans="6:18">
      <c r="F1934" s="12">
        <f>SUM($J$183:J1934)</f>
        <v>19879944</v>
      </c>
      <c r="G1934" s="12">
        <v>1932</v>
      </c>
      <c r="H1934" s="12" t="s">
        <v>13981</v>
      </c>
      <c r="I1934" s="12">
        <v>0</v>
      </c>
      <c r="J1934" s="12">
        <f t="shared" si="256"/>
        <v>20102</v>
      </c>
      <c r="K1934" s="12">
        <v>160000</v>
      </c>
      <c r="L1934" s="12">
        <f>SUM($J$3:J1934)</f>
        <v>20073418</v>
      </c>
      <c r="M1934" s="12">
        <f>SUM($L$183:L1934)</f>
        <v>13282262984</v>
      </c>
      <c r="N1934" s="15">
        <f t="shared" si="257"/>
        <v>668.12376252166507</v>
      </c>
      <c r="O1934" s="12">
        <v>1932</v>
      </c>
      <c r="P1934" s="12" t="s">
        <v>13982</v>
      </c>
      <c r="Q1934" s="12">
        <v>0</v>
      </c>
      <c r="R1934" s="12">
        <v>1748</v>
      </c>
    </row>
    <row r="1935" spans="6:18">
      <c r="F1935" s="12">
        <f>SUM($J$183:J1935)</f>
        <v>19900056</v>
      </c>
      <c r="G1935" s="12">
        <v>1933</v>
      </c>
      <c r="H1935" s="12" t="s">
        <v>13981</v>
      </c>
      <c r="I1935" s="12">
        <v>0</v>
      </c>
      <c r="J1935" s="12">
        <f t="shared" si="256"/>
        <v>20112</v>
      </c>
      <c r="K1935" s="12">
        <v>160000</v>
      </c>
      <c r="L1935" s="12">
        <f>SUM($J$3:J1935)</f>
        <v>20093530</v>
      </c>
      <c r="M1935" s="12">
        <f>SUM($L$183:L1935)</f>
        <v>13302356514</v>
      </c>
      <c r="N1935" s="15">
        <f t="shared" si="257"/>
        <v>668.458245243129</v>
      </c>
      <c r="O1935" s="12">
        <v>1933</v>
      </c>
      <c r="P1935" s="12" t="s">
        <v>13982</v>
      </c>
      <c r="Q1935" s="12">
        <v>0</v>
      </c>
      <c r="R1935" s="12">
        <v>1748</v>
      </c>
    </row>
    <row r="1936" spans="6:18">
      <c r="F1936" s="12">
        <f>SUM($J$183:J1936)</f>
        <v>19920178</v>
      </c>
      <c r="G1936" s="12">
        <v>1934</v>
      </c>
      <c r="H1936" s="12" t="s">
        <v>13981</v>
      </c>
      <c r="I1936" s="12">
        <v>0</v>
      </c>
      <c r="J1936" s="12">
        <f t="shared" si="256"/>
        <v>20122</v>
      </c>
      <c r="K1936" s="12">
        <v>160000</v>
      </c>
      <c r="L1936" s="12">
        <f>SUM($J$3:J1936)</f>
        <v>20113652</v>
      </c>
      <c r="M1936" s="12">
        <f>SUM($L$183:L1936)</f>
        <v>13322470166</v>
      </c>
      <c r="N1936" s="15">
        <f t="shared" si="257"/>
        <v>668.79272695254031</v>
      </c>
      <c r="O1936" s="12">
        <v>1934</v>
      </c>
      <c r="P1936" s="12" t="s">
        <v>13982</v>
      </c>
      <c r="Q1936" s="12">
        <v>0</v>
      </c>
      <c r="R1936" s="12">
        <v>1748</v>
      </c>
    </row>
    <row r="1937" spans="6:18">
      <c r="F1937" s="12">
        <f>SUM($J$183:J1937)</f>
        <v>19940310</v>
      </c>
      <c r="G1937" s="12">
        <v>1935</v>
      </c>
      <c r="H1937" s="12" t="s">
        <v>13981</v>
      </c>
      <c r="I1937" s="12">
        <v>0</v>
      </c>
      <c r="J1937" s="12">
        <f t="shared" si="256"/>
        <v>20132</v>
      </c>
      <c r="K1937" s="12">
        <v>160000</v>
      </c>
      <c r="L1937" s="12">
        <f>SUM($J$3:J1937)</f>
        <v>20133784</v>
      </c>
      <c r="M1937" s="12">
        <f>SUM($L$183:L1937)</f>
        <v>13342603950</v>
      </c>
      <c r="N1937" s="15">
        <f t="shared" si="257"/>
        <v>669.12720765123515</v>
      </c>
      <c r="O1937" s="12">
        <v>1935</v>
      </c>
      <c r="P1937" s="12" t="s">
        <v>13982</v>
      </c>
      <c r="Q1937" s="12">
        <v>0</v>
      </c>
      <c r="R1937" s="12">
        <v>1748</v>
      </c>
    </row>
    <row r="1938" spans="6:18">
      <c r="F1938" s="12">
        <f>SUM($J$183:J1938)</f>
        <v>19960452</v>
      </c>
      <c r="G1938" s="12">
        <v>1936</v>
      </c>
      <c r="H1938" s="12" t="s">
        <v>13981</v>
      </c>
      <c r="I1938" s="12">
        <v>0</v>
      </c>
      <c r="J1938" s="12">
        <f t="shared" si="256"/>
        <v>20142</v>
      </c>
      <c r="K1938" s="12">
        <v>160000</v>
      </c>
      <c r="L1938" s="12">
        <f>SUM($J$3:J1938)</f>
        <v>20153926</v>
      </c>
      <c r="M1938" s="12">
        <f>SUM($L$183:L1938)</f>
        <v>13362757876</v>
      </c>
      <c r="N1938" s="15">
        <f t="shared" si="257"/>
        <v>669.4616873405472</v>
      </c>
      <c r="O1938" s="12">
        <v>1936</v>
      </c>
      <c r="P1938" s="12" t="s">
        <v>13982</v>
      </c>
      <c r="Q1938" s="12">
        <v>0</v>
      </c>
      <c r="R1938" s="12">
        <v>1748</v>
      </c>
    </row>
    <row r="1939" spans="6:18">
      <c r="F1939" s="12">
        <f>SUM($J$183:J1939)</f>
        <v>19980604</v>
      </c>
      <c r="G1939" s="12">
        <v>1937</v>
      </c>
      <c r="H1939" s="12" t="s">
        <v>13981</v>
      </c>
      <c r="I1939" s="12">
        <v>0</v>
      </c>
      <c r="J1939" s="12">
        <f t="shared" si="256"/>
        <v>20152</v>
      </c>
      <c r="K1939" s="12">
        <v>160000</v>
      </c>
      <c r="L1939" s="12">
        <f>SUM($J$3:J1939)</f>
        <v>20174078</v>
      </c>
      <c r="M1939" s="12">
        <f>SUM($L$183:L1939)</f>
        <v>13382931954</v>
      </c>
      <c r="N1939" s="15">
        <f t="shared" si="257"/>
        <v>669.79616602180795</v>
      </c>
      <c r="O1939" s="12">
        <v>1937</v>
      </c>
      <c r="P1939" s="12" t="s">
        <v>13982</v>
      </c>
      <c r="Q1939" s="12">
        <v>0</v>
      </c>
      <c r="R1939" s="12">
        <v>1748</v>
      </c>
    </row>
    <row r="1940" spans="6:18">
      <c r="F1940" s="12">
        <f>SUM($J$183:J1940)</f>
        <v>20000766</v>
      </c>
      <c r="G1940" s="12">
        <v>1938</v>
      </c>
      <c r="H1940" s="12" t="s">
        <v>13981</v>
      </c>
      <c r="I1940" s="12">
        <v>0</v>
      </c>
      <c r="J1940" s="12">
        <f t="shared" si="256"/>
        <v>20162</v>
      </c>
      <c r="K1940" s="12">
        <v>160000</v>
      </c>
      <c r="L1940" s="12">
        <f>SUM($J$3:J1940)</f>
        <v>20194240</v>
      </c>
      <c r="M1940" s="12">
        <f>SUM($L$183:L1940)</f>
        <v>13403126194</v>
      </c>
      <c r="N1940" s="15">
        <f t="shared" si="257"/>
        <v>670.1306436963464</v>
      </c>
      <c r="O1940" s="12">
        <v>1938</v>
      </c>
      <c r="P1940" s="12" t="s">
        <v>13982</v>
      </c>
      <c r="Q1940" s="12">
        <v>0</v>
      </c>
      <c r="R1940" s="12">
        <v>1748</v>
      </c>
    </row>
    <row r="1941" spans="6:18">
      <c r="F1941" s="12">
        <f>SUM($J$183:J1941)</f>
        <v>20020938</v>
      </c>
      <c r="G1941" s="12">
        <v>1939</v>
      </c>
      <c r="H1941" s="12" t="s">
        <v>13981</v>
      </c>
      <c r="I1941" s="12">
        <v>0</v>
      </c>
      <c r="J1941" s="12">
        <f t="shared" si="256"/>
        <v>20172</v>
      </c>
      <c r="K1941" s="12">
        <v>160000</v>
      </c>
      <c r="L1941" s="12">
        <f>SUM($J$3:J1941)</f>
        <v>20214412</v>
      </c>
      <c r="M1941" s="12">
        <f>SUM($L$183:L1941)</f>
        <v>13423340606</v>
      </c>
      <c r="N1941" s="15">
        <f t="shared" si="257"/>
        <v>670.46512036548938</v>
      </c>
      <c r="O1941" s="12">
        <v>1939</v>
      </c>
      <c r="P1941" s="12" t="s">
        <v>13982</v>
      </c>
      <c r="Q1941" s="12">
        <v>0</v>
      </c>
      <c r="R1941" s="12">
        <v>1748</v>
      </c>
    </row>
    <row r="1942" spans="6:18">
      <c r="F1942" s="12">
        <f>SUM($J$183:J1942)</f>
        <v>20041120</v>
      </c>
      <c r="G1942" s="12">
        <v>1940</v>
      </c>
      <c r="H1942" s="12" t="s">
        <v>13981</v>
      </c>
      <c r="I1942" s="12">
        <v>0</v>
      </c>
      <c r="J1942" s="12">
        <f t="shared" si="256"/>
        <v>20182</v>
      </c>
      <c r="K1942" s="12">
        <v>160000</v>
      </c>
      <c r="L1942" s="12">
        <f>SUM($J$3:J1942)</f>
        <v>20234594</v>
      </c>
      <c r="M1942" s="12">
        <f>SUM($L$183:L1942)</f>
        <v>13443575200</v>
      </c>
      <c r="N1942" s="15">
        <f t="shared" si="257"/>
        <v>670.79959603056113</v>
      </c>
      <c r="O1942" s="12">
        <v>1940</v>
      </c>
      <c r="P1942" s="12" t="s">
        <v>13982</v>
      </c>
      <c r="Q1942" s="12">
        <v>0</v>
      </c>
      <c r="R1942" s="12">
        <v>1748</v>
      </c>
    </row>
    <row r="1943" spans="6:18">
      <c r="F1943" s="12">
        <f>SUM($J$183:J1943)</f>
        <v>20061312</v>
      </c>
      <c r="G1943" s="12">
        <v>1941</v>
      </c>
      <c r="H1943" s="12" t="s">
        <v>13981</v>
      </c>
      <c r="I1943" s="12">
        <v>0</v>
      </c>
      <c r="J1943" s="12">
        <f t="shared" si="256"/>
        <v>20192</v>
      </c>
      <c r="K1943" s="12">
        <v>160000</v>
      </c>
      <c r="L1943" s="12">
        <f>SUM($J$3:J1943)</f>
        <v>20254786</v>
      </c>
      <c r="M1943" s="12">
        <f>SUM($L$183:L1943)</f>
        <v>13463829986</v>
      </c>
      <c r="N1943" s="15">
        <f t="shared" si="257"/>
        <v>671.13407069288394</v>
      </c>
      <c r="O1943" s="12">
        <v>1941</v>
      </c>
      <c r="P1943" s="12" t="s">
        <v>13982</v>
      </c>
      <c r="Q1943" s="12">
        <v>0</v>
      </c>
      <c r="R1943" s="12">
        <v>1748</v>
      </c>
    </row>
    <row r="1944" spans="6:18">
      <c r="F1944" s="12">
        <f>SUM($J$183:J1944)</f>
        <v>20081514</v>
      </c>
      <c r="G1944" s="12">
        <v>1942</v>
      </c>
      <c r="H1944" s="12" t="s">
        <v>13981</v>
      </c>
      <c r="I1944" s="12">
        <v>0</v>
      </c>
      <c r="J1944" s="12">
        <f t="shared" si="256"/>
        <v>20202</v>
      </c>
      <c r="K1944" s="12">
        <v>160000</v>
      </c>
      <c r="L1944" s="12">
        <f>SUM($J$3:J1944)</f>
        <v>20274988</v>
      </c>
      <c r="M1944" s="12">
        <f>SUM($L$183:L1944)</f>
        <v>13484104974</v>
      </c>
      <c r="N1944" s="15">
        <f t="shared" si="257"/>
        <v>671.46854435377736</v>
      </c>
      <c r="O1944" s="12">
        <v>1942</v>
      </c>
      <c r="P1944" s="12" t="s">
        <v>13982</v>
      </c>
      <c r="Q1944" s="12">
        <v>0</v>
      </c>
      <c r="R1944" s="12">
        <v>1748</v>
      </c>
    </row>
    <row r="1945" spans="6:18">
      <c r="F1945" s="12">
        <f>SUM($J$183:J1945)</f>
        <v>20101726</v>
      </c>
      <c r="G1945" s="12">
        <v>1943</v>
      </c>
      <c r="H1945" s="12" t="s">
        <v>13981</v>
      </c>
      <c r="I1945" s="12">
        <v>0</v>
      </c>
      <c r="J1945" s="12">
        <f t="shared" si="256"/>
        <v>20212</v>
      </c>
      <c r="K1945" s="12">
        <v>160000</v>
      </c>
      <c r="L1945" s="12">
        <f>SUM($J$3:J1945)</f>
        <v>20295200</v>
      </c>
      <c r="M1945" s="12">
        <f>SUM($L$183:L1945)</f>
        <v>13504400174</v>
      </c>
      <c r="N1945" s="15">
        <f t="shared" si="257"/>
        <v>671.8030170145588</v>
      </c>
      <c r="O1945" s="12">
        <v>1943</v>
      </c>
      <c r="P1945" s="12" t="s">
        <v>13982</v>
      </c>
      <c r="Q1945" s="12">
        <v>0</v>
      </c>
      <c r="R1945" s="12">
        <v>1748</v>
      </c>
    </row>
    <row r="1946" spans="6:18">
      <c r="F1946" s="12">
        <f>SUM($J$183:J1946)</f>
        <v>20121948</v>
      </c>
      <c r="G1946" s="12">
        <v>1944</v>
      </c>
      <c r="H1946" s="12" t="s">
        <v>13981</v>
      </c>
      <c r="I1946" s="12">
        <v>0</v>
      </c>
      <c r="J1946" s="12">
        <f t="shared" si="256"/>
        <v>20222</v>
      </c>
      <c r="K1946" s="12">
        <v>160000</v>
      </c>
      <c r="L1946" s="12">
        <f>SUM($J$3:J1946)</f>
        <v>20315422</v>
      </c>
      <c r="M1946" s="12">
        <f>SUM($L$183:L1946)</f>
        <v>13524715596</v>
      </c>
      <c r="N1946" s="15">
        <f t="shared" si="257"/>
        <v>672.13748867654363</v>
      </c>
      <c r="O1946" s="12">
        <v>1944</v>
      </c>
      <c r="P1946" s="12" t="s">
        <v>13982</v>
      </c>
      <c r="Q1946" s="12">
        <v>0</v>
      </c>
      <c r="R1946" s="12">
        <v>1748</v>
      </c>
    </row>
    <row r="1947" spans="6:18">
      <c r="F1947" s="12">
        <f>SUM($J$183:J1947)</f>
        <v>20142180</v>
      </c>
      <c r="G1947" s="12">
        <v>1945</v>
      </c>
      <c r="H1947" s="12" t="s">
        <v>13981</v>
      </c>
      <c r="I1947" s="12">
        <v>0</v>
      </c>
      <c r="J1947" s="12">
        <f t="shared" si="256"/>
        <v>20232</v>
      </c>
      <c r="K1947" s="12">
        <v>160000</v>
      </c>
      <c r="L1947" s="12">
        <f>SUM($J$3:J1947)</f>
        <v>20335654</v>
      </c>
      <c r="M1947" s="12">
        <f>SUM($L$183:L1947)</f>
        <v>13545051250</v>
      </c>
      <c r="N1947" s="15">
        <f t="shared" si="257"/>
        <v>672.47195934104457</v>
      </c>
      <c r="O1947" s="12">
        <v>1945</v>
      </c>
      <c r="P1947" s="12" t="s">
        <v>13982</v>
      </c>
      <c r="Q1947" s="12">
        <v>0</v>
      </c>
      <c r="R1947" s="12">
        <v>1748</v>
      </c>
    </row>
    <row r="1948" spans="6:18">
      <c r="F1948" s="12">
        <f>SUM($J$183:J1948)</f>
        <v>20162422</v>
      </c>
      <c r="G1948" s="12">
        <v>1946</v>
      </c>
      <c r="H1948" s="12" t="s">
        <v>13981</v>
      </c>
      <c r="I1948" s="12">
        <v>0</v>
      </c>
      <c r="J1948" s="12">
        <f t="shared" si="256"/>
        <v>20242</v>
      </c>
      <c r="K1948" s="12">
        <v>160000</v>
      </c>
      <c r="L1948" s="12">
        <f>SUM($J$3:J1948)</f>
        <v>20355896</v>
      </c>
      <c r="M1948" s="12">
        <f>SUM($L$183:L1948)</f>
        <v>13565407146</v>
      </c>
      <c r="N1948" s="15">
        <f t="shared" si="257"/>
        <v>672.80642900937198</v>
      </c>
      <c r="O1948" s="12">
        <v>1946</v>
      </c>
      <c r="P1948" s="12" t="s">
        <v>13982</v>
      </c>
      <c r="Q1948" s="12">
        <v>0</v>
      </c>
      <c r="R1948" s="12">
        <v>1748</v>
      </c>
    </row>
    <row r="1949" spans="6:18">
      <c r="F1949" s="12">
        <f>SUM($J$183:J1949)</f>
        <v>20182674</v>
      </c>
      <c r="G1949" s="12">
        <v>1947</v>
      </c>
      <c r="H1949" s="12" t="s">
        <v>13981</v>
      </c>
      <c r="I1949" s="12">
        <v>0</v>
      </c>
      <c r="J1949" s="12">
        <f t="shared" si="256"/>
        <v>20252</v>
      </c>
      <c r="K1949" s="12">
        <v>160000</v>
      </c>
      <c r="L1949" s="12">
        <f>SUM($J$3:J1949)</f>
        <v>20376148</v>
      </c>
      <c r="M1949" s="12">
        <f>SUM($L$183:L1949)</f>
        <v>13585783294</v>
      </c>
      <c r="N1949" s="15">
        <f t="shared" si="257"/>
        <v>673.14089768283429</v>
      </c>
      <c r="O1949" s="12">
        <v>1947</v>
      </c>
      <c r="P1949" s="12" t="s">
        <v>13982</v>
      </c>
      <c r="Q1949" s="12">
        <v>0</v>
      </c>
      <c r="R1949" s="12">
        <v>1748</v>
      </c>
    </row>
    <row r="1950" spans="6:18">
      <c r="F1950" s="12">
        <f>SUM($J$183:J1950)</f>
        <v>20202936</v>
      </c>
      <c r="G1950" s="12">
        <v>1948</v>
      </c>
      <c r="H1950" s="12" t="s">
        <v>13981</v>
      </c>
      <c r="I1950" s="12">
        <v>0</v>
      </c>
      <c r="J1950" s="12">
        <f t="shared" si="256"/>
        <v>20262</v>
      </c>
      <c r="K1950" s="12">
        <v>160000</v>
      </c>
      <c r="L1950" s="12">
        <f>SUM($J$3:J1950)</f>
        <v>20396410</v>
      </c>
      <c r="M1950" s="12">
        <f>SUM($L$183:L1950)</f>
        <v>13606179704</v>
      </c>
      <c r="N1950" s="15">
        <f t="shared" si="257"/>
        <v>673.47536536273742</v>
      </c>
      <c r="O1950" s="12">
        <v>1948</v>
      </c>
      <c r="P1950" s="12" t="s">
        <v>13982</v>
      </c>
      <c r="Q1950" s="12">
        <v>0</v>
      </c>
      <c r="R1950" s="12">
        <v>1748</v>
      </c>
    </row>
    <row r="1951" spans="6:18">
      <c r="F1951" s="12">
        <f>SUM($J$183:J1951)</f>
        <v>20223208</v>
      </c>
      <c r="G1951" s="12">
        <v>1949</v>
      </c>
      <c r="H1951" s="12" t="s">
        <v>13981</v>
      </c>
      <c r="I1951" s="12">
        <v>0</v>
      </c>
      <c r="J1951" s="12">
        <f t="shared" si="256"/>
        <v>20272</v>
      </c>
      <c r="K1951" s="12">
        <v>160000</v>
      </c>
      <c r="L1951" s="12">
        <f>SUM($J$3:J1951)</f>
        <v>20416682</v>
      </c>
      <c r="M1951" s="12">
        <f>SUM($L$183:L1951)</f>
        <v>13626596386</v>
      </c>
      <c r="N1951" s="15">
        <f t="shared" si="257"/>
        <v>673.8098320503849</v>
      </c>
      <c r="O1951" s="12">
        <v>1949</v>
      </c>
      <c r="P1951" s="12" t="s">
        <v>13982</v>
      </c>
      <c r="Q1951" s="12">
        <v>0</v>
      </c>
      <c r="R1951" s="12">
        <v>1748</v>
      </c>
    </row>
    <row r="1952" spans="6:18">
      <c r="F1952" s="12">
        <f>SUM($J$183:J1952)</f>
        <v>20243490</v>
      </c>
      <c r="G1952" s="12">
        <v>1950</v>
      </c>
      <c r="H1952" s="12" t="s">
        <v>13981</v>
      </c>
      <c r="I1952" s="12">
        <v>0</v>
      </c>
      <c r="J1952" s="12">
        <f t="shared" si="256"/>
        <v>20282</v>
      </c>
      <c r="K1952" s="12">
        <v>160000</v>
      </c>
      <c r="L1952" s="12">
        <f>SUM($J$3:J1952)</f>
        <v>20436964</v>
      </c>
      <c r="M1952" s="12">
        <f>SUM($L$183:L1952)</f>
        <v>13647033350</v>
      </c>
      <c r="N1952" s="15">
        <f t="shared" si="257"/>
        <v>674.14429774707821</v>
      </c>
      <c r="O1952" s="12">
        <v>1950</v>
      </c>
      <c r="P1952" s="12" t="s">
        <v>13982</v>
      </c>
      <c r="Q1952" s="12">
        <v>0</v>
      </c>
      <c r="R1952" s="12">
        <v>1748</v>
      </c>
    </row>
    <row r="1953" spans="6:18">
      <c r="F1953" s="12">
        <f>SUM($J$183:J1953)</f>
        <v>20263782</v>
      </c>
      <c r="G1953" s="12">
        <v>1951</v>
      </c>
      <c r="H1953" s="12" t="s">
        <v>13981</v>
      </c>
      <c r="I1953" s="12">
        <v>0</v>
      </c>
      <c r="J1953" s="12">
        <f t="shared" si="256"/>
        <v>20292</v>
      </c>
      <c r="K1953" s="12">
        <v>160000</v>
      </c>
      <c r="L1953" s="12">
        <f>SUM($J$3:J1953)</f>
        <v>20457256</v>
      </c>
      <c r="M1953" s="12">
        <f>SUM($L$183:L1953)</f>
        <v>13667490606</v>
      </c>
      <c r="N1953" s="15">
        <f t="shared" si="257"/>
        <v>674.47876245411646</v>
      </c>
      <c r="O1953" s="12">
        <v>1951</v>
      </c>
      <c r="P1953" s="12" t="s">
        <v>13982</v>
      </c>
      <c r="Q1953" s="12">
        <v>0</v>
      </c>
      <c r="R1953" s="12">
        <v>1748</v>
      </c>
    </row>
    <row r="1954" spans="6:18">
      <c r="F1954" s="12">
        <f>SUM($J$183:J1954)</f>
        <v>20284084</v>
      </c>
      <c r="G1954" s="12">
        <v>1952</v>
      </c>
      <c r="H1954" s="12" t="s">
        <v>13981</v>
      </c>
      <c r="I1954" s="12">
        <v>0</v>
      </c>
      <c r="J1954" s="12">
        <f t="shared" si="256"/>
        <v>20302</v>
      </c>
      <c r="K1954" s="12">
        <v>160000</v>
      </c>
      <c r="L1954" s="12">
        <f>SUM($J$3:J1954)</f>
        <v>20477558</v>
      </c>
      <c r="M1954" s="12">
        <f>SUM($L$183:L1954)</f>
        <v>13687968164</v>
      </c>
      <c r="N1954" s="15">
        <f t="shared" si="257"/>
        <v>674.81322617279636</v>
      </c>
      <c r="O1954" s="12">
        <v>1952</v>
      </c>
      <c r="P1954" s="12" t="s">
        <v>13982</v>
      </c>
      <c r="Q1954" s="12">
        <v>0</v>
      </c>
      <c r="R1954" s="12">
        <v>1748</v>
      </c>
    </row>
    <row r="1955" spans="6:18">
      <c r="F1955" s="12">
        <f>SUM($J$183:J1955)</f>
        <v>20304396</v>
      </c>
      <c r="G1955" s="12">
        <v>1953</v>
      </c>
      <c r="H1955" s="12" t="s">
        <v>13981</v>
      </c>
      <c r="I1955" s="12">
        <v>0</v>
      </c>
      <c r="J1955" s="12">
        <f t="shared" ref="J1955:J2018" si="258">J1954+10</f>
        <v>20312</v>
      </c>
      <c r="K1955" s="12">
        <v>160000</v>
      </c>
      <c r="L1955" s="12">
        <f>SUM($J$3:J1955)</f>
        <v>20497870</v>
      </c>
      <c r="M1955" s="12">
        <f>SUM($L$183:L1955)</f>
        <v>13708466034</v>
      </c>
      <c r="N1955" s="15">
        <f t="shared" si="257"/>
        <v>675.14768890441258</v>
      </c>
      <c r="O1955" s="12">
        <v>1953</v>
      </c>
      <c r="P1955" s="12" t="s">
        <v>13982</v>
      </c>
      <c r="Q1955" s="12">
        <v>0</v>
      </c>
      <c r="R1955" s="12">
        <v>1748</v>
      </c>
    </row>
    <row r="1956" spans="6:18">
      <c r="F1956" s="12">
        <f>SUM($J$183:J1956)</f>
        <v>20324718</v>
      </c>
      <c r="G1956" s="12">
        <v>1954</v>
      </c>
      <c r="H1956" s="12" t="s">
        <v>13981</v>
      </c>
      <c r="I1956" s="12">
        <v>0</v>
      </c>
      <c r="J1956" s="12">
        <f t="shared" si="258"/>
        <v>20322</v>
      </c>
      <c r="K1956" s="12">
        <v>160000</v>
      </c>
      <c r="L1956" s="12">
        <f>SUM($J$3:J1956)</f>
        <v>20518192</v>
      </c>
      <c r="M1956" s="12">
        <f>SUM($L$183:L1956)</f>
        <v>13728984226</v>
      </c>
      <c r="N1956" s="15">
        <f t="shared" si="257"/>
        <v>675.48215065025749</v>
      </c>
      <c r="O1956" s="12">
        <v>1954</v>
      </c>
      <c r="P1956" s="12" t="s">
        <v>13982</v>
      </c>
      <c r="Q1956" s="12">
        <v>0</v>
      </c>
      <c r="R1956" s="12">
        <v>1748</v>
      </c>
    </row>
    <row r="1957" spans="6:18">
      <c r="F1957" s="12">
        <f>SUM($J$183:J1957)</f>
        <v>20345050</v>
      </c>
      <c r="G1957" s="12">
        <v>1955</v>
      </c>
      <c r="H1957" s="12" t="s">
        <v>13981</v>
      </c>
      <c r="I1957" s="12">
        <v>0</v>
      </c>
      <c r="J1957" s="12">
        <f t="shared" si="258"/>
        <v>20332</v>
      </c>
      <c r="K1957" s="12">
        <v>160000</v>
      </c>
      <c r="L1957" s="12">
        <f>SUM($J$3:J1957)</f>
        <v>20538524</v>
      </c>
      <c r="M1957" s="12">
        <f>SUM($L$183:L1957)</f>
        <v>13749522750</v>
      </c>
      <c r="N1957" s="15">
        <f t="shared" si="257"/>
        <v>675.81661141162101</v>
      </c>
      <c r="O1957" s="12">
        <v>1955</v>
      </c>
      <c r="P1957" s="12" t="s">
        <v>13982</v>
      </c>
      <c r="Q1957" s="12">
        <v>0</v>
      </c>
      <c r="R1957" s="12">
        <v>1748</v>
      </c>
    </row>
    <row r="1958" spans="6:18">
      <c r="F1958" s="12">
        <f>SUM($J$183:J1958)</f>
        <v>20365392</v>
      </c>
      <c r="G1958" s="12">
        <v>1956</v>
      </c>
      <c r="H1958" s="12" t="s">
        <v>13981</v>
      </c>
      <c r="I1958" s="12">
        <v>0</v>
      </c>
      <c r="J1958" s="12">
        <f t="shared" si="258"/>
        <v>20342</v>
      </c>
      <c r="K1958" s="12">
        <v>160000</v>
      </c>
      <c r="L1958" s="12">
        <f>SUM($J$3:J1958)</f>
        <v>20558866</v>
      </c>
      <c r="M1958" s="12">
        <f>SUM($L$183:L1958)</f>
        <v>13770081616</v>
      </c>
      <c r="N1958" s="15">
        <f t="shared" si="257"/>
        <v>676.15107118979097</v>
      </c>
      <c r="O1958" s="12">
        <v>1956</v>
      </c>
      <c r="P1958" s="12" t="s">
        <v>13982</v>
      </c>
      <c r="Q1958" s="12">
        <v>0</v>
      </c>
      <c r="R1958" s="12">
        <v>1748</v>
      </c>
    </row>
    <row r="1959" spans="6:18">
      <c r="F1959" s="12">
        <f>SUM($J$183:J1959)</f>
        <v>20385744</v>
      </c>
      <c r="G1959" s="12">
        <v>1957</v>
      </c>
      <c r="H1959" s="12" t="s">
        <v>13981</v>
      </c>
      <c r="I1959" s="12">
        <v>0</v>
      </c>
      <c r="J1959" s="12">
        <f t="shared" si="258"/>
        <v>20352</v>
      </c>
      <c r="K1959" s="12">
        <v>160000</v>
      </c>
      <c r="L1959" s="12">
        <f>SUM($J$3:J1959)</f>
        <v>20579218</v>
      </c>
      <c r="M1959" s="12">
        <f>SUM($L$183:L1959)</f>
        <v>13790660834</v>
      </c>
      <c r="N1959" s="15">
        <f t="shared" si="257"/>
        <v>676.48552998605305</v>
      </c>
      <c r="O1959" s="12">
        <v>1957</v>
      </c>
      <c r="P1959" s="12" t="s">
        <v>13982</v>
      </c>
      <c r="Q1959" s="12">
        <v>0</v>
      </c>
      <c r="R1959" s="12">
        <v>1748</v>
      </c>
    </row>
    <row r="1960" spans="6:18">
      <c r="F1960" s="12">
        <f>SUM($J$183:J1960)</f>
        <v>20406106</v>
      </c>
      <c r="G1960" s="12">
        <v>1958</v>
      </c>
      <c r="H1960" s="12" t="s">
        <v>13981</v>
      </c>
      <c r="I1960" s="12">
        <v>0</v>
      </c>
      <c r="J1960" s="12">
        <f t="shared" si="258"/>
        <v>20362</v>
      </c>
      <c r="K1960" s="12">
        <v>160000</v>
      </c>
      <c r="L1960" s="12">
        <f>SUM($J$3:J1960)</f>
        <v>20599580</v>
      </c>
      <c r="M1960" s="12">
        <f>SUM($L$183:L1960)</f>
        <v>13811260414</v>
      </c>
      <c r="N1960" s="15">
        <f t="shared" si="257"/>
        <v>676.81998780169033</v>
      </c>
      <c r="O1960" s="12">
        <v>1958</v>
      </c>
      <c r="P1960" s="12" t="s">
        <v>13982</v>
      </c>
      <c r="Q1960" s="12">
        <v>0</v>
      </c>
      <c r="R1960" s="12">
        <v>1748</v>
      </c>
    </row>
    <row r="1961" spans="6:18">
      <c r="F1961" s="12">
        <f>SUM($J$183:J1961)</f>
        <v>20426478</v>
      </c>
      <c r="G1961" s="12">
        <v>1959</v>
      </c>
      <c r="H1961" s="12" t="s">
        <v>13981</v>
      </c>
      <c r="I1961" s="12">
        <v>0</v>
      </c>
      <c r="J1961" s="12">
        <f t="shared" si="258"/>
        <v>20372</v>
      </c>
      <c r="K1961" s="12">
        <v>160000</v>
      </c>
      <c r="L1961" s="12">
        <f>SUM($J$3:J1961)</f>
        <v>20619952</v>
      </c>
      <c r="M1961" s="12">
        <f>SUM($L$183:L1961)</f>
        <v>13831880366</v>
      </c>
      <c r="N1961" s="15">
        <f t="shared" si="257"/>
        <v>677.15444463798406</v>
      </c>
      <c r="O1961" s="12">
        <v>1959</v>
      </c>
      <c r="P1961" s="12" t="s">
        <v>13982</v>
      </c>
      <c r="Q1961" s="12">
        <v>0</v>
      </c>
      <c r="R1961" s="12">
        <v>1748</v>
      </c>
    </row>
    <row r="1962" spans="6:18">
      <c r="F1962" s="12">
        <f>SUM($J$183:J1962)</f>
        <v>20446860</v>
      </c>
      <c r="G1962" s="12">
        <v>1960</v>
      </c>
      <c r="H1962" s="12" t="s">
        <v>13981</v>
      </c>
      <c r="I1962" s="12">
        <v>0</v>
      </c>
      <c r="J1962" s="12">
        <f t="shared" si="258"/>
        <v>20382</v>
      </c>
      <c r="K1962" s="12">
        <v>160000</v>
      </c>
      <c r="L1962" s="12">
        <f>SUM($J$3:J1962)</f>
        <v>20640334</v>
      </c>
      <c r="M1962" s="12">
        <f>SUM($L$183:L1962)</f>
        <v>13852520700</v>
      </c>
      <c r="N1962" s="15">
        <f t="shared" si="257"/>
        <v>677.48890049621309</v>
      </c>
      <c r="O1962" s="12">
        <v>1960</v>
      </c>
      <c r="P1962" s="12" t="s">
        <v>13982</v>
      </c>
      <c r="Q1962" s="12">
        <v>0</v>
      </c>
      <c r="R1962" s="12">
        <v>1748</v>
      </c>
    </row>
    <row r="1963" spans="6:18">
      <c r="F1963" s="12">
        <f>SUM($J$183:J1963)</f>
        <v>20467252</v>
      </c>
      <c r="G1963" s="12">
        <v>1961</v>
      </c>
      <c r="H1963" s="12" t="s">
        <v>13981</v>
      </c>
      <c r="I1963" s="12">
        <v>0</v>
      </c>
      <c r="J1963" s="12">
        <f t="shared" si="258"/>
        <v>20392</v>
      </c>
      <c r="K1963" s="12">
        <v>160000</v>
      </c>
      <c r="L1963" s="12">
        <f>SUM($J$3:J1963)</f>
        <v>20660726</v>
      </c>
      <c r="M1963" s="12">
        <f>SUM($L$183:L1963)</f>
        <v>13873181426</v>
      </c>
      <c r="N1963" s="15">
        <f t="shared" si="257"/>
        <v>677.82335537765402</v>
      </c>
      <c r="O1963" s="12">
        <v>1961</v>
      </c>
      <c r="P1963" s="12" t="s">
        <v>13982</v>
      </c>
      <c r="Q1963" s="12">
        <v>0</v>
      </c>
      <c r="R1963" s="12">
        <v>1748</v>
      </c>
    </row>
    <row r="1964" spans="6:18">
      <c r="F1964" s="12">
        <f>SUM($J$183:J1964)</f>
        <v>20487654</v>
      </c>
      <c r="G1964" s="12">
        <v>1962</v>
      </c>
      <c r="H1964" s="12" t="s">
        <v>13981</v>
      </c>
      <c r="I1964" s="12">
        <v>0</v>
      </c>
      <c r="J1964" s="12">
        <f t="shared" si="258"/>
        <v>20402</v>
      </c>
      <c r="K1964" s="12">
        <v>160000</v>
      </c>
      <c r="L1964" s="12">
        <f>SUM($J$3:J1964)</f>
        <v>20681128</v>
      </c>
      <c r="M1964" s="12">
        <f>SUM($L$183:L1964)</f>
        <v>13893862554</v>
      </c>
      <c r="N1964" s="15">
        <f t="shared" si="257"/>
        <v>678.15780928358117</v>
      </c>
      <c r="O1964" s="12">
        <v>1962</v>
      </c>
      <c r="P1964" s="12" t="s">
        <v>13982</v>
      </c>
      <c r="Q1964" s="12">
        <v>0</v>
      </c>
      <c r="R1964" s="12">
        <v>1748</v>
      </c>
    </row>
    <row r="1965" spans="6:18">
      <c r="F1965" s="12">
        <f>SUM($J$183:J1965)</f>
        <v>20508066</v>
      </c>
      <c r="G1965" s="12">
        <v>1963</v>
      </c>
      <c r="H1965" s="12" t="s">
        <v>13981</v>
      </c>
      <c r="I1965" s="12">
        <v>0</v>
      </c>
      <c r="J1965" s="12">
        <f t="shared" si="258"/>
        <v>20412</v>
      </c>
      <c r="K1965" s="12">
        <v>160000</v>
      </c>
      <c r="L1965" s="12">
        <f>SUM($J$3:J1965)</f>
        <v>20701540</v>
      </c>
      <c r="M1965" s="12">
        <f>SUM($L$183:L1965)</f>
        <v>13914564094</v>
      </c>
      <c r="N1965" s="15">
        <f t="shared" si="257"/>
        <v>678.49226221526692</v>
      </c>
      <c r="O1965" s="12">
        <v>1963</v>
      </c>
      <c r="P1965" s="12" t="s">
        <v>13982</v>
      </c>
      <c r="Q1965" s="12">
        <v>0</v>
      </c>
      <c r="R1965" s="12">
        <v>1748</v>
      </c>
    </row>
    <row r="1966" spans="6:18">
      <c r="F1966" s="12">
        <f>SUM($J$183:J1966)</f>
        <v>20528488</v>
      </c>
      <c r="G1966" s="12">
        <v>1964</v>
      </c>
      <c r="H1966" s="12" t="s">
        <v>13981</v>
      </c>
      <c r="I1966" s="12">
        <v>0</v>
      </c>
      <c r="J1966" s="12">
        <f t="shared" si="258"/>
        <v>20422</v>
      </c>
      <c r="K1966" s="12">
        <v>160000</v>
      </c>
      <c r="L1966" s="12">
        <f>SUM($J$3:J1966)</f>
        <v>20721962</v>
      </c>
      <c r="M1966" s="12">
        <f>SUM($L$183:L1966)</f>
        <v>13935286056</v>
      </c>
      <c r="N1966" s="15">
        <f t="shared" si="257"/>
        <v>678.82671417398103</v>
      </c>
      <c r="O1966" s="12">
        <v>1964</v>
      </c>
      <c r="P1966" s="12" t="s">
        <v>13982</v>
      </c>
      <c r="Q1966" s="12">
        <v>0</v>
      </c>
      <c r="R1966" s="12">
        <v>1748</v>
      </c>
    </row>
    <row r="1967" spans="6:18">
      <c r="F1967" s="12">
        <f>SUM($J$183:J1967)</f>
        <v>20548920</v>
      </c>
      <c r="G1967" s="12">
        <v>1965</v>
      </c>
      <c r="H1967" s="12" t="s">
        <v>13981</v>
      </c>
      <c r="I1967" s="12">
        <v>0</v>
      </c>
      <c r="J1967" s="12">
        <f t="shared" si="258"/>
        <v>20432</v>
      </c>
      <c r="K1967" s="12">
        <v>160000</v>
      </c>
      <c r="L1967" s="12">
        <f>SUM($J$3:J1967)</f>
        <v>20742394</v>
      </c>
      <c r="M1967" s="12">
        <f>SUM($L$183:L1967)</f>
        <v>13956028450</v>
      </c>
      <c r="N1967" s="15">
        <f t="shared" si="257"/>
        <v>679.16116516099146</v>
      </c>
      <c r="O1967" s="12">
        <v>1965</v>
      </c>
      <c r="P1967" s="12" t="s">
        <v>13982</v>
      </c>
      <c r="Q1967" s="12">
        <v>0</v>
      </c>
      <c r="R1967" s="12">
        <v>1748</v>
      </c>
    </row>
    <row r="1968" spans="6:18">
      <c r="F1968" s="12">
        <f>SUM($J$183:J1968)</f>
        <v>20569362</v>
      </c>
      <c r="G1968" s="12">
        <v>1966</v>
      </c>
      <c r="H1968" s="12" t="s">
        <v>13981</v>
      </c>
      <c r="I1968" s="12">
        <v>0</v>
      </c>
      <c r="J1968" s="12">
        <f t="shared" si="258"/>
        <v>20442</v>
      </c>
      <c r="K1968" s="12">
        <v>160000</v>
      </c>
      <c r="L1968" s="12">
        <f>SUM($J$3:J1968)</f>
        <v>20762836</v>
      </c>
      <c r="M1968" s="12">
        <f>SUM($L$183:L1968)</f>
        <v>13976791286</v>
      </c>
      <c r="N1968" s="15">
        <f t="shared" si="257"/>
        <v>679.49561517756365</v>
      </c>
      <c r="O1968" s="12">
        <v>1966</v>
      </c>
      <c r="P1968" s="12" t="s">
        <v>13982</v>
      </c>
      <c r="Q1968" s="12">
        <v>0</v>
      </c>
      <c r="R1968" s="12">
        <v>1748</v>
      </c>
    </row>
    <row r="1969" spans="6:18">
      <c r="F1969" s="12">
        <f>SUM($J$183:J1969)</f>
        <v>20589814</v>
      </c>
      <c r="G1969" s="12">
        <v>1967</v>
      </c>
      <c r="H1969" s="12" t="s">
        <v>13981</v>
      </c>
      <c r="I1969" s="12">
        <v>0</v>
      </c>
      <c r="J1969" s="12">
        <f t="shared" si="258"/>
        <v>20452</v>
      </c>
      <c r="K1969" s="12">
        <v>160000</v>
      </c>
      <c r="L1969" s="12">
        <f>SUM($J$3:J1969)</f>
        <v>20783288</v>
      </c>
      <c r="M1969" s="12">
        <f>SUM($L$183:L1969)</f>
        <v>13997574574</v>
      </c>
      <c r="N1969" s="15">
        <f t="shared" si="257"/>
        <v>679.83006422496089</v>
      </c>
      <c r="O1969" s="12">
        <v>1967</v>
      </c>
      <c r="P1969" s="12" t="s">
        <v>13982</v>
      </c>
      <c r="Q1969" s="12">
        <v>0</v>
      </c>
      <c r="R1969" s="12">
        <v>1748</v>
      </c>
    </row>
    <row r="1970" spans="6:18">
      <c r="F1970" s="12">
        <f>SUM($J$183:J1970)</f>
        <v>20610276</v>
      </c>
      <c r="G1970" s="12">
        <v>1968</v>
      </c>
      <c r="H1970" s="12" t="s">
        <v>13981</v>
      </c>
      <c r="I1970" s="12">
        <v>0</v>
      </c>
      <c r="J1970" s="12">
        <f t="shared" si="258"/>
        <v>20462</v>
      </c>
      <c r="K1970" s="12">
        <v>160000</v>
      </c>
      <c r="L1970" s="12">
        <f>SUM($J$3:J1970)</f>
        <v>20803750</v>
      </c>
      <c r="M1970" s="12">
        <f>SUM($L$183:L1970)</f>
        <v>14018378324</v>
      </c>
      <c r="N1970" s="15">
        <f t="shared" si="257"/>
        <v>680.16451230444466</v>
      </c>
      <c r="O1970" s="12">
        <v>1968</v>
      </c>
      <c r="P1970" s="12" t="s">
        <v>13982</v>
      </c>
      <c r="Q1970" s="12">
        <v>0</v>
      </c>
      <c r="R1970" s="12">
        <v>1748</v>
      </c>
    </row>
    <row r="1971" spans="6:18">
      <c r="F1971" s="12">
        <f>SUM($J$183:J1971)</f>
        <v>20630748</v>
      </c>
      <c r="G1971" s="12">
        <v>1969</v>
      </c>
      <c r="H1971" s="12" t="s">
        <v>13981</v>
      </c>
      <c r="I1971" s="12">
        <v>0</v>
      </c>
      <c r="J1971" s="12">
        <f t="shared" si="258"/>
        <v>20472</v>
      </c>
      <c r="K1971" s="12">
        <v>160000</v>
      </c>
      <c r="L1971" s="12">
        <f>SUM($J$3:J1971)</f>
        <v>20824222</v>
      </c>
      <c r="M1971" s="12">
        <f>SUM($L$183:L1971)</f>
        <v>14039202546</v>
      </c>
      <c r="N1971" s="15">
        <f t="shared" si="257"/>
        <v>680.49895941727368</v>
      </c>
      <c r="O1971" s="12">
        <v>1969</v>
      </c>
      <c r="P1971" s="12" t="s">
        <v>13982</v>
      </c>
      <c r="Q1971" s="12">
        <v>0</v>
      </c>
      <c r="R1971" s="12">
        <v>1748</v>
      </c>
    </row>
    <row r="1972" spans="6:18">
      <c r="F1972" s="12">
        <f>SUM($J$183:J1972)</f>
        <v>20651230</v>
      </c>
      <c r="G1972" s="12">
        <v>1970</v>
      </c>
      <c r="H1972" s="12" t="s">
        <v>13981</v>
      </c>
      <c r="I1972" s="12">
        <v>0</v>
      </c>
      <c r="J1972" s="12">
        <f t="shared" si="258"/>
        <v>20482</v>
      </c>
      <c r="K1972" s="12">
        <v>160000</v>
      </c>
      <c r="L1972" s="12">
        <f>SUM($J$3:J1972)</f>
        <v>20844704</v>
      </c>
      <c r="M1972" s="12">
        <f>SUM($L$183:L1972)</f>
        <v>14060047250</v>
      </c>
      <c r="N1972" s="15">
        <f t="shared" si="257"/>
        <v>680.83340556470489</v>
      </c>
      <c r="O1972" s="12">
        <v>1970</v>
      </c>
      <c r="P1972" s="12" t="s">
        <v>13982</v>
      </c>
      <c r="Q1972" s="12">
        <v>0</v>
      </c>
      <c r="R1972" s="12">
        <v>1748</v>
      </c>
    </row>
    <row r="1973" spans="6:18">
      <c r="F1973" s="12">
        <f>SUM($J$183:J1973)</f>
        <v>20671722</v>
      </c>
      <c r="G1973" s="12">
        <v>1971</v>
      </c>
      <c r="H1973" s="12" t="s">
        <v>13981</v>
      </c>
      <c r="I1973" s="12">
        <v>0</v>
      </c>
      <c r="J1973" s="12">
        <f t="shared" si="258"/>
        <v>20492</v>
      </c>
      <c r="K1973" s="12">
        <v>160000</v>
      </c>
      <c r="L1973" s="12">
        <f>SUM($J$3:J1973)</f>
        <v>20865196</v>
      </c>
      <c r="M1973" s="12">
        <f>SUM($L$183:L1973)</f>
        <v>14080912446</v>
      </c>
      <c r="N1973" s="15">
        <f t="shared" si="257"/>
        <v>681.16785074799282</v>
      </c>
      <c r="O1973" s="12">
        <v>1971</v>
      </c>
      <c r="P1973" s="12" t="s">
        <v>13982</v>
      </c>
      <c r="Q1973" s="12">
        <v>0</v>
      </c>
      <c r="R1973" s="12">
        <v>1748</v>
      </c>
    </row>
    <row r="1974" spans="6:18">
      <c r="F1974" s="12">
        <f>SUM($J$183:J1974)</f>
        <v>20692224</v>
      </c>
      <c r="G1974" s="12">
        <v>1972</v>
      </c>
      <c r="H1974" s="12" t="s">
        <v>13981</v>
      </c>
      <c r="I1974" s="12">
        <v>0</v>
      </c>
      <c r="J1974" s="12">
        <f t="shared" si="258"/>
        <v>20502</v>
      </c>
      <c r="K1974" s="12">
        <v>160000</v>
      </c>
      <c r="L1974" s="12">
        <f>SUM($J$3:J1974)</f>
        <v>20885698</v>
      </c>
      <c r="M1974" s="12">
        <f>SUM($L$183:L1974)</f>
        <v>14101798144</v>
      </c>
      <c r="N1974" s="15">
        <f t="shared" si="257"/>
        <v>681.50229496839006</v>
      </c>
      <c r="O1974" s="12">
        <v>1972</v>
      </c>
      <c r="P1974" s="12" t="s">
        <v>13982</v>
      </c>
      <c r="Q1974" s="12">
        <v>0</v>
      </c>
      <c r="R1974" s="12">
        <v>1748</v>
      </c>
    </row>
    <row r="1975" spans="6:18">
      <c r="F1975" s="12">
        <f>SUM($J$183:J1975)</f>
        <v>20712736</v>
      </c>
      <c r="G1975" s="12">
        <v>1973</v>
      </c>
      <c r="H1975" s="12" t="s">
        <v>13981</v>
      </c>
      <c r="I1975" s="12">
        <v>0</v>
      </c>
      <c r="J1975" s="12">
        <f t="shared" si="258"/>
        <v>20512</v>
      </c>
      <c r="K1975" s="12">
        <v>160000</v>
      </c>
      <c r="L1975" s="12">
        <f>SUM($J$3:J1975)</f>
        <v>20906210</v>
      </c>
      <c r="M1975" s="12">
        <f>SUM($L$183:L1975)</f>
        <v>14122704354</v>
      </c>
      <c r="N1975" s="15">
        <f t="shared" ref="N1975:N2038" si="259">M1975/F1975</f>
        <v>681.83673822714684</v>
      </c>
      <c r="O1975" s="12">
        <v>1973</v>
      </c>
      <c r="P1975" s="12" t="s">
        <v>13982</v>
      </c>
      <c r="Q1975" s="12">
        <v>0</v>
      </c>
      <c r="R1975" s="12">
        <v>1748</v>
      </c>
    </row>
    <row r="1976" spans="6:18">
      <c r="F1976" s="12">
        <f>SUM($J$183:J1976)</f>
        <v>20733258</v>
      </c>
      <c r="G1976" s="12">
        <v>1974</v>
      </c>
      <c r="H1976" s="12" t="s">
        <v>13981</v>
      </c>
      <c r="I1976" s="12">
        <v>0</v>
      </c>
      <c r="J1976" s="12">
        <f t="shared" si="258"/>
        <v>20522</v>
      </c>
      <c r="K1976" s="12">
        <v>160000</v>
      </c>
      <c r="L1976" s="12">
        <f>SUM($J$3:J1976)</f>
        <v>20926732</v>
      </c>
      <c r="M1976" s="12">
        <f>SUM($L$183:L1976)</f>
        <v>14143631086</v>
      </c>
      <c r="N1976" s="15">
        <f t="shared" si="259"/>
        <v>682.1711805255112</v>
      </c>
      <c r="O1976" s="12">
        <v>1974</v>
      </c>
      <c r="P1976" s="12" t="s">
        <v>13982</v>
      </c>
      <c r="Q1976" s="12">
        <v>0</v>
      </c>
      <c r="R1976" s="12">
        <v>1748</v>
      </c>
    </row>
    <row r="1977" spans="6:18">
      <c r="F1977" s="12">
        <f>SUM($J$183:J1977)</f>
        <v>20753790</v>
      </c>
      <c r="G1977" s="12">
        <v>1975</v>
      </c>
      <c r="H1977" s="12" t="s">
        <v>13981</v>
      </c>
      <c r="I1977" s="12">
        <v>0</v>
      </c>
      <c r="J1977" s="12">
        <f t="shared" si="258"/>
        <v>20532</v>
      </c>
      <c r="K1977" s="12">
        <v>160000</v>
      </c>
      <c r="L1977" s="12">
        <f>SUM($J$3:J1977)</f>
        <v>20947264</v>
      </c>
      <c r="M1977" s="12">
        <f>SUM($L$183:L1977)</f>
        <v>14164578350</v>
      </c>
      <c r="N1977" s="15">
        <f t="shared" si="259"/>
        <v>682.50562186472928</v>
      </c>
      <c r="O1977" s="12">
        <v>1975</v>
      </c>
      <c r="P1977" s="12" t="s">
        <v>13982</v>
      </c>
      <c r="Q1977" s="12">
        <v>0</v>
      </c>
      <c r="R1977" s="12">
        <v>1748</v>
      </c>
    </row>
    <row r="1978" spans="6:18">
      <c r="F1978" s="12">
        <f>SUM($J$183:J1978)</f>
        <v>20774332</v>
      </c>
      <c r="G1978" s="12">
        <v>1976</v>
      </c>
      <c r="H1978" s="12" t="s">
        <v>13981</v>
      </c>
      <c r="I1978" s="12">
        <v>0</v>
      </c>
      <c r="J1978" s="12">
        <f t="shared" si="258"/>
        <v>20542</v>
      </c>
      <c r="K1978" s="12">
        <v>160000</v>
      </c>
      <c r="L1978" s="12">
        <f>SUM($J$3:J1978)</f>
        <v>20967806</v>
      </c>
      <c r="M1978" s="12">
        <f>SUM($L$183:L1978)</f>
        <v>14185546156</v>
      </c>
      <c r="N1978" s="15">
        <f t="shared" si="259"/>
        <v>682.84006224604479</v>
      </c>
      <c r="O1978" s="12">
        <v>1976</v>
      </c>
      <c r="P1978" s="12" t="s">
        <v>13982</v>
      </c>
      <c r="Q1978" s="12">
        <v>0</v>
      </c>
      <c r="R1978" s="12">
        <v>1748</v>
      </c>
    </row>
    <row r="1979" spans="6:18">
      <c r="F1979" s="12">
        <f>SUM($J$183:J1979)</f>
        <v>20794884</v>
      </c>
      <c r="G1979" s="12">
        <v>1977</v>
      </c>
      <c r="H1979" s="12" t="s">
        <v>13981</v>
      </c>
      <c r="I1979" s="12">
        <v>0</v>
      </c>
      <c r="J1979" s="12">
        <f t="shared" si="258"/>
        <v>20552</v>
      </c>
      <c r="K1979" s="12">
        <v>160000</v>
      </c>
      <c r="L1979" s="12">
        <f>SUM($J$3:J1979)</f>
        <v>20988358</v>
      </c>
      <c r="M1979" s="12">
        <f>SUM($L$183:L1979)</f>
        <v>14206534514</v>
      </c>
      <c r="N1979" s="15">
        <f t="shared" si="259"/>
        <v>683.17450167069944</v>
      </c>
      <c r="O1979" s="12">
        <v>1977</v>
      </c>
      <c r="P1979" s="12" t="s">
        <v>13982</v>
      </c>
      <c r="Q1979" s="12">
        <v>0</v>
      </c>
      <c r="R1979" s="12">
        <v>1748</v>
      </c>
    </row>
    <row r="1980" spans="6:18">
      <c r="F1980" s="12">
        <f>SUM($J$183:J1980)</f>
        <v>20815446</v>
      </c>
      <c r="G1980" s="12">
        <v>1978</v>
      </c>
      <c r="H1980" s="12" t="s">
        <v>13981</v>
      </c>
      <c r="I1980" s="12">
        <v>0</v>
      </c>
      <c r="J1980" s="12">
        <f t="shared" si="258"/>
        <v>20562</v>
      </c>
      <c r="K1980" s="12">
        <v>160000</v>
      </c>
      <c r="L1980" s="12">
        <f>SUM($J$3:J1980)</f>
        <v>21008920</v>
      </c>
      <c r="M1980" s="12">
        <f>SUM($L$183:L1980)</f>
        <v>14227543434</v>
      </c>
      <c r="N1980" s="15">
        <f t="shared" si="259"/>
        <v>683.50894013993263</v>
      </c>
      <c r="O1980" s="12">
        <v>1978</v>
      </c>
      <c r="P1980" s="12" t="s">
        <v>13982</v>
      </c>
      <c r="Q1980" s="12">
        <v>0</v>
      </c>
      <c r="R1980" s="12">
        <v>1748</v>
      </c>
    </row>
    <row r="1981" spans="6:18">
      <c r="F1981" s="12">
        <f>SUM($J$183:J1981)</f>
        <v>20836018</v>
      </c>
      <c r="G1981" s="12">
        <v>1979</v>
      </c>
      <c r="H1981" s="12" t="s">
        <v>13981</v>
      </c>
      <c r="I1981" s="12">
        <v>0</v>
      </c>
      <c r="J1981" s="12">
        <f t="shared" si="258"/>
        <v>20572</v>
      </c>
      <c r="K1981" s="12">
        <v>160000</v>
      </c>
      <c r="L1981" s="12">
        <f>SUM($J$3:J1981)</f>
        <v>21029492</v>
      </c>
      <c r="M1981" s="12">
        <f>SUM($L$183:L1981)</f>
        <v>14248572926</v>
      </c>
      <c r="N1981" s="15">
        <f t="shared" si="259"/>
        <v>683.84337765498185</v>
      </c>
      <c r="O1981" s="12">
        <v>1979</v>
      </c>
      <c r="P1981" s="12" t="s">
        <v>13982</v>
      </c>
      <c r="Q1981" s="12">
        <v>0</v>
      </c>
      <c r="R1981" s="12">
        <v>1748</v>
      </c>
    </row>
    <row r="1982" spans="6:18">
      <c r="F1982" s="12">
        <f>SUM($J$183:J1982)</f>
        <v>20856600</v>
      </c>
      <c r="G1982" s="12">
        <v>1980</v>
      </c>
      <c r="H1982" s="12" t="s">
        <v>13981</v>
      </c>
      <c r="I1982" s="12">
        <v>0</v>
      </c>
      <c r="J1982" s="12">
        <f t="shared" si="258"/>
        <v>20582</v>
      </c>
      <c r="K1982" s="12">
        <v>160000</v>
      </c>
      <c r="L1982" s="12">
        <f>SUM($J$3:J1982)</f>
        <v>21050074</v>
      </c>
      <c r="M1982" s="12">
        <f>SUM($L$183:L1982)</f>
        <v>14269623000</v>
      </c>
      <c r="N1982" s="15">
        <f t="shared" si="259"/>
        <v>684.17781421708241</v>
      </c>
      <c r="O1982" s="12">
        <v>1980</v>
      </c>
      <c r="P1982" s="12" t="s">
        <v>13982</v>
      </c>
      <c r="Q1982" s="12">
        <v>0</v>
      </c>
      <c r="R1982" s="12">
        <v>1748</v>
      </c>
    </row>
    <row r="1983" spans="6:18">
      <c r="F1983" s="12">
        <f>SUM($J$183:J1983)</f>
        <v>20877192</v>
      </c>
      <c r="G1983" s="12">
        <v>1981</v>
      </c>
      <c r="H1983" s="12" t="s">
        <v>13981</v>
      </c>
      <c r="I1983" s="12">
        <v>0</v>
      </c>
      <c r="J1983" s="12">
        <f t="shared" si="258"/>
        <v>20592</v>
      </c>
      <c r="K1983" s="12">
        <v>160000</v>
      </c>
      <c r="L1983" s="12">
        <f>SUM($J$3:J1983)</f>
        <v>21070666</v>
      </c>
      <c r="M1983" s="12">
        <f>SUM($L$183:L1983)</f>
        <v>14290693666</v>
      </c>
      <c r="N1983" s="15">
        <f t="shared" si="259"/>
        <v>684.51224982746726</v>
      </c>
      <c r="O1983" s="12">
        <v>1981</v>
      </c>
      <c r="P1983" s="12" t="s">
        <v>13982</v>
      </c>
      <c r="Q1983" s="12">
        <v>0</v>
      </c>
      <c r="R1983" s="12">
        <v>1748</v>
      </c>
    </row>
    <row r="1984" spans="6:18">
      <c r="F1984" s="12">
        <f>SUM($J$183:J1984)</f>
        <v>20897794</v>
      </c>
      <c r="G1984" s="12">
        <v>1982</v>
      </c>
      <c r="H1984" s="12" t="s">
        <v>13981</v>
      </c>
      <c r="I1984" s="12">
        <v>0</v>
      </c>
      <c r="J1984" s="12">
        <f t="shared" si="258"/>
        <v>20602</v>
      </c>
      <c r="K1984" s="12">
        <v>160000</v>
      </c>
      <c r="L1984" s="12">
        <f>SUM($J$3:J1984)</f>
        <v>21091268</v>
      </c>
      <c r="M1984" s="12">
        <f>SUM($L$183:L1984)</f>
        <v>14311784934</v>
      </c>
      <c r="N1984" s="15">
        <f t="shared" si="259"/>
        <v>684.84668448736738</v>
      </c>
      <c r="O1984" s="12">
        <v>1982</v>
      </c>
      <c r="P1984" s="12" t="s">
        <v>13982</v>
      </c>
      <c r="Q1984" s="12">
        <v>0</v>
      </c>
      <c r="R1984" s="12">
        <v>1748</v>
      </c>
    </row>
    <row r="1985" spans="6:18">
      <c r="F1985" s="12">
        <f>SUM($J$183:J1985)</f>
        <v>20918406</v>
      </c>
      <c r="G1985" s="12">
        <v>1983</v>
      </c>
      <c r="H1985" s="12" t="s">
        <v>13981</v>
      </c>
      <c r="I1985" s="12">
        <v>0</v>
      </c>
      <c r="J1985" s="12">
        <f t="shared" si="258"/>
        <v>20612</v>
      </c>
      <c r="K1985" s="12">
        <v>160000</v>
      </c>
      <c r="L1985" s="12">
        <f>SUM($J$3:J1985)</f>
        <v>21111880</v>
      </c>
      <c r="M1985" s="12">
        <f>SUM($L$183:L1985)</f>
        <v>14332896814</v>
      </c>
      <c r="N1985" s="15">
        <f t="shared" si="259"/>
        <v>685.18111819801186</v>
      </c>
      <c r="O1985" s="12">
        <v>1983</v>
      </c>
      <c r="P1985" s="12" t="s">
        <v>13982</v>
      </c>
      <c r="Q1985" s="12">
        <v>0</v>
      </c>
      <c r="R1985" s="12">
        <v>1748</v>
      </c>
    </row>
    <row r="1986" spans="6:18">
      <c r="F1986" s="12">
        <f>SUM($J$183:J1986)</f>
        <v>20939028</v>
      </c>
      <c r="G1986" s="12">
        <v>1984</v>
      </c>
      <c r="H1986" s="12" t="s">
        <v>13981</v>
      </c>
      <c r="I1986" s="12">
        <v>0</v>
      </c>
      <c r="J1986" s="12">
        <f t="shared" si="258"/>
        <v>20622</v>
      </c>
      <c r="K1986" s="12">
        <v>160000</v>
      </c>
      <c r="L1986" s="12">
        <f>SUM($J$3:J1986)</f>
        <v>21132502</v>
      </c>
      <c r="M1986" s="12">
        <f>SUM($L$183:L1986)</f>
        <v>14354029316</v>
      </c>
      <c r="N1986" s="15">
        <f t="shared" si="259"/>
        <v>685.51555096062725</v>
      </c>
      <c r="O1986" s="12">
        <v>1984</v>
      </c>
      <c r="P1986" s="12" t="s">
        <v>13982</v>
      </c>
      <c r="Q1986" s="12">
        <v>0</v>
      </c>
      <c r="R1986" s="12">
        <v>1748</v>
      </c>
    </row>
    <row r="1987" spans="6:18">
      <c r="F1987" s="12">
        <f>SUM($J$183:J1987)</f>
        <v>20959660</v>
      </c>
      <c r="G1987" s="12">
        <v>1985</v>
      </c>
      <c r="H1987" s="12" t="s">
        <v>13981</v>
      </c>
      <c r="I1987" s="12">
        <v>0</v>
      </c>
      <c r="J1987" s="12">
        <f t="shared" si="258"/>
        <v>20632</v>
      </c>
      <c r="K1987" s="12">
        <v>160000</v>
      </c>
      <c r="L1987" s="12">
        <f>SUM($J$3:J1987)</f>
        <v>21153134</v>
      </c>
      <c r="M1987" s="12">
        <f>SUM($L$183:L1987)</f>
        <v>14375182450</v>
      </c>
      <c r="N1987" s="15">
        <f t="shared" si="259"/>
        <v>685.8499827764382</v>
      </c>
      <c r="O1987" s="12">
        <v>1985</v>
      </c>
      <c r="P1987" s="12" t="s">
        <v>13982</v>
      </c>
      <c r="Q1987" s="12">
        <v>0</v>
      </c>
      <c r="R1987" s="12">
        <v>1748</v>
      </c>
    </row>
    <row r="1988" spans="6:18">
      <c r="F1988" s="12">
        <f>SUM($J$183:J1988)</f>
        <v>20980302</v>
      </c>
      <c r="G1988" s="12">
        <v>1986</v>
      </c>
      <c r="H1988" s="12" t="s">
        <v>13981</v>
      </c>
      <c r="I1988" s="12">
        <v>0</v>
      </c>
      <c r="J1988" s="12">
        <f t="shared" si="258"/>
        <v>20642</v>
      </c>
      <c r="K1988" s="12">
        <v>160000</v>
      </c>
      <c r="L1988" s="12">
        <f>SUM($J$3:J1988)</f>
        <v>21173776</v>
      </c>
      <c r="M1988" s="12">
        <f>SUM($L$183:L1988)</f>
        <v>14396356226</v>
      </c>
      <c r="N1988" s="15">
        <f t="shared" si="259"/>
        <v>686.18441364666728</v>
      </c>
      <c r="O1988" s="12">
        <v>1986</v>
      </c>
      <c r="P1988" s="12" t="s">
        <v>13982</v>
      </c>
      <c r="Q1988" s="12">
        <v>0</v>
      </c>
      <c r="R1988" s="12">
        <v>1748</v>
      </c>
    </row>
    <row r="1989" spans="6:18">
      <c r="F1989" s="12">
        <f>SUM($J$183:J1989)</f>
        <v>21000954</v>
      </c>
      <c r="G1989" s="12">
        <v>1987</v>
      </c>
      <c r="H1989" s="12" t="s">
        <v>13981</v>
      </c>
      <c r="I1989" s="12">
        <v>0</v>
      </c>
      <c r="J1989" s="12">
        <f t="shared" si="258"/>
        <v>20652</v>
      </c>
      <c r="K1989" s="12">
        <v>160000</v>
      </c>
      <c r="L1989" s="12">
        <f>SUM($J$3:J1989)</f>
        <v>21194428</v>
      </c>
      <c r="M1989" s="12">
        <f>SUM($L$183:L1989)</f>
        <v>14417550654</v>
      </c>
      <c r="N1989" s="15">
        <f t="shared" si="259"/>
        <v>686.51884357253482</v>
      </c>
      <c r="O1989" s="12">
        <v>1987</v>
      </c>
      <c r="P1989" s="12" t="s">
        <v>13982</v>
      </c>
      <c r="Q1989" s="12">
        <v>0</v>
      </c>
      <c r="R1989" s="12">
        <v>1748</v>
      </c>
    </row>
    <row r="1990" spans="6:18">
      <c r="F1990" s="12">
        <f>SUM($J$183:J1990)</f>
        <v>21021616</v>
      </c>
      <c r="G1990" s="12">
        <v>1988</v>
      </c>
      <c r="H1990" s="12" t="s">
        <v>13981</v>
      </c>
      <c r="I1990" s="12">
        <v>0</v>
      </c>
      <c r="J1990" s="12">
        <f t="shared" si="258"/>
        <v>20662</v>
      </c>
      <c r="K1990" s="12">
        <v>160000</v>
      </c>
      <c r="L1990" s="12">
        <f>SUM($J$3:J1990)</f>
        <v>21215090</v>
      </c>
      <c r="M1990" s="12">
        <f>SUM($L$183:L1990)</f>
        <v>14438765744</v>
      </c>
      <c r="N1990" s="15">
        <f t="shared" si="259"/>
        <v>686.85327255525931</v>
      </c>
      <c r="O1990" s="12">
        <v>1988</v>
      </c>
      <c r="P1990" s="12" t="s">
        <v>13982</v>
      </c>
      <c r="Q1990" s="12">
        <v>0</v>
      </c>
      <c r="R1990" s="12">
        <v>1748</v>
      </c>
    </row>
    <row r="1991" spans="6:18">
      <c r="F1991" s="12">
        <f>SUM($J$183:J1991)</f>
        <v>21042288</v>
      </c>
      <c r="G1991" s="12">
        <v>1989</v>
      </c>
      <c r="H1991" s="12" t="s">
        <v>13981</v>
      </c>
      <c r="I1991" s="12">
        <v>0</v>
      </c>
      <c r="J1991" s="12">
        <f t="shared" si="258"/>
        <v>20672</v>
      </c>
      <c r="K1991" s="12">
        <v>160000</v>
      </c>
      <c r="L1991" s="12">
        <f>SUM($J$3:J1991)</f>
        <v>21235762</v>
      </c>
      <c r="M1991" s="12">
        <f>SUM($L$183:L1991)</f>
        <v>14460001506</v>
      </c>
      <c r="N1991" s="15">
        <f t="shared" si="259"/>
        <v>687.18770059605686</v>
      </c>
      <c r="O1991" s="12">
        <v>1989</v>
      </c>
      <c r="P1991" s="12" t="s">
        <v>13982</v>
      </c>
      <c r="Q1991" s="12">
        <v>0</v>
      </c>
      <c r="R1991" s="12">
        <v>1748</v>
      </c>
    </row>
    <row r="1992" spans="6:18">
      <c r="F1992" s="12">
        <f>SUM($J$183:J1992)</f>
        <v>21062970</v>
      </c>
      <c r="G1992" s="12">
        <v>1990</v>
      </c>
      <c r="H1992" s="12" t="s">
        <v>13981</v>
      </c>
      <c r="I1992" s="12">
        <v>0</v>
      </c>
      <c r="J1992" s="12">
        <f t="shared" si="258"/>
        <v>20682</v>
      </c>
      <c r="K1992" s="12">
        <v>160000</v>
      </c>
      <c r="L1992" s="12">
        <f>SUM($J$3:J1992)</f>
        <v>21256444</v>
      </c>
      <c r="M1992" s="12">
        <f>SUM($L$183:L1992)</f>
        <v>14481257950</v>
      </c>
      <c r="N1992" s="15">
        <f t="shared" si="259"/>
        <v>687.52212769614164</v>
      </c>
      <c r="O1992" s="12">
        <v>1990</v>
      </c>
      <c r="P1992" s="12" t="s">
        <v>13982</v>
      </c>
      <c r="Q1992" s="12">
        <v>0</v>
      </c>
      <c r="R1992" s="12">
        <v>1748</v>
      </c>
    </row>
    <row r="1993" spans="6:18">
      <c r="F1993" s="12">
        <f>SUM($J$183:J1993)</f>
        <v>21083662</v>
      </c>
      <c r="G1993" s="12">
        <v>1991</v>
      </c>
      <c r="H1993" s="12" t="s">
        <v>13981</v>
      </c>
      <c r="I1993" s="12">
        <v>0</v>
      </c>
      <c r="J1993" s="12">
        <f t="shared" si="258"/>
        <v>20692</v>
      </c>
      <c r="K1993" s="12">
        <v>160000</v>
      </c>
      <c r="L1993" s="12">
        <f>SUM($J$3:J1993)</f>
        <v>21277136</v>
      </c>
      <c r="M1993" s="12">
        <f>SUM($L$183:L1993)</f>
        <v>14502535086</v>
      </c>
      <c r="N1993" s="15">
        <f t="shared" si="259"/>
        <v>687.85655385672567</v>
      </c>
      <c r="O1993" s="12">
        <v>1991</v>
      </c>
      <c r="P1993" s="12" t="s">
        <v>13982</v>
      </c>
      <c r="Q1993" s="12">
        <v>0</v>
      </c>
      <c r="R1993" s="12">
        <v>1748</v>
      </c>
    </row>
    <row r="1994" spans="6:18">
      <c r="F1994" s="12">
        <f>SUM($J$183:J1994)</f>
        <v>21104364</v>
      </c>
      <c r="G1994" s="12">
        <v>1992</v>
      </c>
      <c r="H1994" s="12" t="s">
        <v>13981</v>
      </c>
      <c r="I1994" s="12">
        <v>0</v>
      </c>
      <c r="J1994" s="12">
        <f t="shared" si="258"/>
        <v>20702</v>
      </c>
      <c r="K1994" s="12">
        <v>160000</v>
      </c>
      <c r="L1994" s="12">
        <f>SUM($J$3:J1994)</f>
        <v>21297838</v>
      </c>
      <c r="M1994" s="12">
        <f>SUM($L$183:L1994)</f>
        <v>14523832924</v>
      </c>
      <c r="N1994" s="15">
        <f t="shared" si="259"/>
        <v>688.19097907901892</v>
      </c>
      <c r="O1994" s="12">
        <v>1992</v>
      </c>
      <c r="P1994" s="12" t="s">
        <v>13982</v>
      </c>
      <c r="Q1994" s="12">
        <v>0</v>
      </c>
      <c r="R1994" s="12">
        <v>1748</v>
      </c>
    </row>
    <row r="1995" spans="6:18">
      <c r="F1995" s="12">
        <f>SUM($J$183:J1995)</f>
        <v>21125076</v>
      </c>
      <c r="G1995" s="12">
        <v>1993</v>
      </c>
      <c r="H1995" s="12" t="s">
        <v>13981</v>
      </c>
      <c r="I1995" s="12">
        <v>0</v>
      </c>
      <c r="J1995" s="12">
        <f t="shared" si="258"/>
        <v>20712</v>
      </c>
      <c r="K1995" s="12">
        <v>160000</v>
      </c>
      <c r="L1995" s="12">
        <f>SUM($J$3:J1995)</f>
        <v>21318550</v>
      </c>
      <c r="M1995" s="12">
        <f>SUM($L$183:L1995)</f>
        <v>14545151474</v>
      </c>
      <c r="N1995" s="15">
        <f t="shared" si="259"/>
        <v>688.52540336422931</v>
      </c>
      <c r="O1995" s="12">
        <v>1993</v>
      </c>
      <c r="P1995" s="12" t="s">
        <v>13982</v>
      </c>
      <c r="Q1995" s="12">
        <v>0</v>
      </c>
      <c r="R1995" s="12">
        <v>1748</v>
      </c>
    </row>
    <row r="1996" spans="6:18">
      <c r="F1996" s="12">
        <f>SUM($J$183:J1996)</f>
        <v>21145798</v>
      </c>
      <c r="G1996" s="12">
        <v>1994</v>
      </c>
      <c r="H1996" s="12" t="s">
        <v>13981</v>
      </c>
      <c r="I1996" s="12">
        <v>0</v>
      </c>
      <c r="J1996" s="12">
        <f t="shared" si="258"/>
        <v>20722</v>
      </c>
      <c r="K1996" s="12">
        <v>160000</v>
      </c>
      <c r="L1996" s="12">
        <f>SUM($J$3:J1996)</f>
        <v>21339272</v>
      </c>
      <c r="M1996" s="12">
        <f>SUM($L$183:L1996)</f>
        <v>14566490746</v>
      </c>
      <c r="N1996" s="15">
        <f t="shared" si="259"/>
        <v>688.85982671356271</v>
      </c>
      <c r="O1996" s="12">
        <v>1994</v>
      </c>
      <c r="P1996" s="12" t="s">
        <v>13982</v>
      </c>
      <c r="Q1996" s="12">
        <v>0</v>
      </c>
      <c r="R1996" s="12">
        <v>1748</v>
      </c>
    </row>
    <row r="1997" spans="6:18">
      <c r="F1997" s="12">
        <f>SUM($J$183:J1997)</f>
        <v>21166530</v>
      </c>
      <c r="G1997" s="12">
        <v>1995</v>
      </c>
      <c r="H1997" s="12" t="s">
        <v>13981</v>
      </c>
      <c r="I1997" s="12">
        <v>0</v>
      </c>
      <c r="J1997" s="12">
        <f t="shared" si="258"/>
        <v>20732</v>
      </c>
      <c r="K1997" s="12">
        <v>160000</v>
      </c>
      <c r="L1997" s="12">
        <f>SUM($J$3:J1997)</f>
        <v>21360004</v>
      </c>
      <c r="M1997" s="12">
        <f>SUM($L$183:L1997)</f>
        <v>14587850750</v>
      </c>
      <c r="N1997" s="15">
        <f t="shared" si="259"/>
        <v>689.19424912822274</v>
      </c>
      <c r="O1997" s="12">
        <v>1995</v>
      </c>
      <c r="P1997" s="12" t="s">
        <v>13982</v>
      </c>
      <c r="Q1997" s="12">
        <v>0</v>
      </c>
      <c r="R1997" s="12">
        <v>1748</v>
      </c>
    </row>
    <row r="1998" spans="6:18">
      <c r="F1998" s="12">
        <f>SUM($J$183:J1998)</f>
        <v>21187272</v>
      </c>
      <c r="G1998" s="12">
        <v>1996</v>
      </c>
      <c r="H1998" s="12" t="s">
        <v>13981</v>
      </c>
      <c r="I1998" s="12">
        <v>0</v>
      </c>
      <c r="J1998" s="12">
        <f t="shared" si="258"/>
        <v>20742</v>
      </c>
      <c r="K1998" s="12">
        <v>160000</v>
      </c>
      <c r="L1998" s="12">
        <f>SUM($J$3:J1998)</f>
        <v>21380746</v>
      </c>
      <c r="M1998" s="12">
        <f>SUM($L$183:L1998)</f>
        <v>14609231496</v>
      </c>
      <c r="N1998" s="15">
        <f t="shared" si="259"/>
        <v>689.52867060941117</v>
      </c>
      <c r="O1998" s="12">
        <v>1996</v>
      </c>
      <c r="P1998" s="12" t="s">
        <v>13982</v>
      </c>
      <c r="Q1998" s="12">
        <v>0</v>
      </c>
      <c r="R1998" s="12">
        <v>1748</v>
      </c>
    </row>
    <row r="1999" spans="6:18">
      <c r="F1999" s="12">
        <f>SUM($J$183:J1999)</f>
        <v>21208024</v>
      </c>
      <c r="G1999" s="12">
        <v>1997</v>
      </c>
      <c r="H1999" s="12" t="s">
        <v>13981</v>
      </c>
      <c r="I1999" s="12">
        <v>0</v>
      </c>
      <c r="J1999" s="12">
        <f t="shared" si="258"/>
        <v>20752</v>
      </c>
      <c r="K1999" s="12">
        <v>160000</v>
      </c>
      <c r="L1999" s="12">
        <f>SUM($J$3:J1999)</f>
        <v>21401498</v>
      </c>
      <c r="M1999" s="12">
        <f>SUM($L$183:L1999)</f>
        <v>14630632994</v>
      </c>
      <c r="N1999" s="15">
        <f t="shared" si="259"/>
        <v>689.86309115832762</v>
      </c>
      <c r="O1999" s="12">
        <v>1997</v>
      </c>
      <c r="P1999" s="12" t="s">
        <v>13982</v>
      </c>
      <c r="Q1999" s="12">
        <v>0</v>
      </c>
      <c r="R1999" s="12">
        <v>1748</v>
      </c>
    </row>
    <row r="2000" spans="6:18">
      <c r="F2000" s="12">
        <f>SUM($J$183:J2000)</f>
        <v>21228786</v>
      </c>
      <c r="G2000" s="12">
        <v>1998</v>
      </c>
      <c r="H2000" s="12" t="s">
        <v>13981</v>
      </c>
      <c r="I2000" s="12">
        <v>0</v>
      </c>
      <c r="J2000" s="12">
        <f t="shared" si="258"/>
        <v>20762</v>
      </c>
      <c r="K2000" s="12">
        <v>160000</v>
      </c>
      <c r="L2000" s="12">
        <f>SUM($J$3:J2000)</f>
        <v>21422260</v>
      </c>
      <c r="M2000" s="12">
        <f>SUM($L$183:L2000)</f>
        <v>14652055254</v>
      </c>
      <c r="N2000" s="15">
        <f t="shared" si="259"/>
        <v>690.19751077616968</v>
      </c>
      <c r="O2000" s="12">
        <v>1998</v>
      </c>
      <c r="P2000" s="12" t="s">
        <v>13982</v>
      </c>
      <c r="Q2000" s="12">
        <v>0</v>
      </c>
      <c r="R2000" s="12">
        <v>1748</v>
      </c>
    </row>
    <row r="2001" spans="6:18">
      <c r="F2001" s="12">
        <f>SUM($J$183:J2001)</f>
        <v>21249558</v>
      </c>
      <c r="G2001" s="12">
        <v>1999</v>
      </c>
      <c r="H2001" s="12" t="s">
        <v>13981</v>
      </c>
      <c r="I2001" s="12">
        <v>0</v>
      </c>
      <c r="J2001" s="12">
        <f t="shared" si="258"/>
        <v>20772</v>
      </c>
      <c r="K2001" s="12">
        <v>160000</v>
      </c>
      <c r="L2001" s="12">
        <f>SUM($J$3:J2001)</f>
        <v>21443032</v>
      </c>
      <c r="M2001" s="12">
        <f>SUM($L$183:L2001)</f>
        <v>14673498286</v>
      </c>
      <c r="N2001" s="15">
        <f t="shared" si="259"/>
        <v>690.53192946413287</v>
      </c>
      <c r="O2001" s="12">
        <v>1999</v>
      </c>
      <c r="P2001" s="12" t="s">
        <v>13982</v>
      </c>
      <c r="Q2001" s="12">
        <v>0</v>
      </c>
      <c r="R2001" s="12">
        <v>1748</v>
      </c>
    </row>
    <row r="2002" spans="6:18">
      <c r="F2002" s="12">
        <f>SUM($J$183:J2002)</f>
        <v>21270340</v>
      </c>
      <c r="G2002" s="12">
        <v>2000</v>
      </c>
      <c r="H2002" s="12" t="s">
        <v>13981</v>
      </c>
      <c r="I2002" s="12">
        <v>0</v>
      </c>
      <c r="J2002" s="12">
        <f t="shared" si="258"/>
        <v>20782</v>
      </c>
      <c r="K2002" s="12">
        <v>160000</v>
      </c>
      <c r="L2002" s="12">
        <f>SUM($J$3:J2002)</f>
        <v>21463814</v>
      </c>
      <c r="M2002" s="12">
        <f>SUM($L$183:L2002)</f>
        <v>14694962100</v>
      </c>
      <c r="N2002" s="15">
        <f t="shared" si="259"/>
        <v>690.86634722341057</v>
      </c>
      <c r="O2002" s="12">
        <v>2000</v>
      </c>
      <c r="P2002" s="12" t="s">
        <v>13982</v>
      </c>
      <c r="Q2002" s="12">
        <v>0</v>
      </c>
      <c r="R2002" s="12">
        <v>1748</v>
      </c>
    </row>
    <row r="2003" spans="6:18">
      <c r="F2003" s="12">
        <f>SUM($J$183:J2003)</f>
        <v>21291132</v>
      </c>
      <c r="G2003" s="12">
        <v>2001</v>
      </c>
      <c r="H2003" s="12" t="s">
        <v>13981</v>
      </c>
      <c r="I2003" s="12">
        <v>0</v>
      </c>
      <c r="J2003" s="12">
        <f t="shared" si="258"/>
        <v>20792</v>
      </c>
      <c r="K2003" s="12">
        <v>160000</v>
      </c>
      <c r="L2003" s="12">
        <f>SUM($J$3:J2003)</f>
        <v>21484606</v>
      </c>
      <c r="M2003" s="12">
        <f>SUM($L$183:L2003)</f>
        <v>14716446706</v>
      </c>
      <c r="N2003" s="15">
        <f t="shared" si="259"/>
        <v>691.20076405519444</v>
      </c>
      <c r="O2003" s="12">
        <v>2001</v>
      </c>
      <c r="P2003" s="12" t="s">
        <v>13982</v>
      </c>
      <c r="Q2003" s="12">
        <v>0</v>
      </c>
      <c r="R2003" s="12">
        <v>1748</v>
      </c>
    </row>
    <row r="2004" spans="6:18">
      <c r="F2004" s="12">
        <f>SUM($J$183:J2004)</f>
        <v>21311934</v>
      </c>
      <c r="G2004" s="12">
        <v>2002</v>
      </c>
      <c r="H2004" s="12" t="s">
        <v>13981</v>
      </c>
      <c r="I2004" s="12">
        <v>0</v>
      </c>
      <c r="J2004" s="12">
        <f t="shared" si="258"/>
        <v>20802</v>
      </c>
      <c r="K2004" s="12">
        <v>160000</v>
      </c>
      <c r="L2004" s="12">
        <f>SUM($J$3:J2004)</f>
        <v>21505408</v>
      </c>
      <c r="M2004" s="12">
        <f>SUM($L$183:L2004)</f>
        <v>14737952114</v>
      </c>
      <c r="N2004" s="15">
        <f t="shared" si="259"/>
        <v>691.53517996067364</v>
      </c>
      <c r="O2004" s="12">
        <v>2002</v>
      </c>
      <c r="P2004" s="12" t="s">
        <v>13982</v>
      </c>
      <c r="Q2004" s="12">
        <v>0</v>
      </c>
      <c r="R2004" s="12">
        <v>1748</v>
      </c>
    </row>
    <row r="2005" spans="6:18">
      <c r="F2005" s="12">
        <f>SUM($J$183:J2005)</f>
        <v>21332746</v>
      </c>
      <c r="G2005" s="12">
        <v>2003</v>
      </c>
      <c r="H2005" s="12" t="s">
        <v>13981</v>
      </c>
      <c r="I2005" s="12">
        <v>0</v>
      </c>
      <c r="J2005" s="12">
        <f t="shared" si="258"/>
        <v>20812</v>
      </c>
      <c r="K2005" s="12">
        <v>160000</v>
      </c>
      <c r="L2005" s="12">
        <f>SUM($J$3:J2005)</f>
        <v>21526220</v>
      </c>
      <c r="M2005" s="12">
        <f>SUM($L$183:L2005)</f>
        <v>14759478334</v>
      </c>
      <c r="N2005" s="15">
        <f t="shared" si="259"/>
        <v>691.86959494103576</v>
      </c>
      <c r="O2005" s="12">
        <v>2003</v>
      </c>
      <c r="P2005" s="12" t="s">
        <v>13982</v>
      </c>
      <c r="Q2005" s="12">
        <v>0</v>
      </c>
      <c r="R2005" s="12">
        <v>1748</v>
      </c>
    </row>
    <row r="2006" spans="6:18">
      <c r="F2006" s="12">
        <f>SUM($J$183:J2006)</f>
        <v>21353568</v>
      </c>
      <c r="G2006" s="12">
        <v>2004</v>
      </c>
      <c r="H2006" s="12" t="s">
        <v>13981</v>
      </c>
      <c r="I2006" s="12">
        <v>0</v>
      </c>
      <c r="J2006" s="12">
        <f t="shared" si="258"/>
        <v>20822</v>
      </c>
      <c r="K2006" s="12">
        <v>160000</v>
      </c>
      <c r="L2006" s="12">
        <f>SUM($J$3:J2006)</f>
        <v>21547042</v>
      </c>
      <c r="M2006" s="12">
        <f>SUM($L$183:L2006)</f>
        <v>14781025376</v>
      </c>
      <c r="N2006" s="15">
        <f t="shared" si="259"/>
        <v>692.20400899746585</v>
      </c>
      <c r="O2006" s="12">
        <v>2004</v>
      </c>
      <c r="P2006" s="12" t="s">
        <v>13982</v>
      </c>
      <c r="Q2006" s="12">
        <v>0</v>
      </c>
      <c r="R2006" s="12">
        <v>1748</v>
      </c>
    </row>
    <row r="2007" spans="6:18">
      <c r="F2007" s="12">
        <f>SUM($J$183:J2007)</f>
        <v>21374400</v>
      </c>
      <c r="G2007" s="12">
        <v>2005</v>
      </c>
      <c r="H2007" s="12" t="s">
        <v>13981</v>
      </c>
      <c r="I2007" s="12">
        <v>0</v>
      </c>
      <c r="J2007" s="12">
        <f t="shared" si="258"/>
        <v>20832</v>
      </c>
      <c r="K2007" s="12">
        <v>160000</v>
      </c>
      <c r="L2007" s="12">
        <f>SUM($J$3:J2007)</f>
        <v>21567874</v>
      </c>
      <c r="M2007" s="12">
        <f>SUM($L$183:L2007)</f>
        <v>14802593250</v>
      </c>
      <c r="N2007" s="15">
        <f t="shared" si="259"/>
        <v>692.53842213114751</v>
      </c>
      <c r="O2007" s="12">
        <v>2005</v>
      </c>
      <c r="P2007" s="12" t="s">
        <v>13982</v>
      </c>
      <c r="Q2007" s="12">
        <v>0</v>
      </c>
      <c r="R2007" s="12">
        <v>1748</v>
      </c>
    </row>
    <row r="2008" spans="6:18">
      <c r="F2008" s="12">
        <f>SUM($J$183:J2008)</f>
        <v>21395242</v>
      </c>
      <c r="G2008" s="12">
        <v>2006</v>
      </c>
      <c r="H2008" s="12" t="s">
        <v>13981</v>
      </c>
      <c r="I2008" s="12">
        <v>0</v>
      </c>
      <c r="J2008" s="12">
        <f t="shared" si="258"/>
        <v>20842</v>
      </c>
      <c r="K2008" s="12">
        <v>160000</v>
      </c>
      <c r="L2008" s="12">
        <f>SUM($J$3:J2008)</f>
        <v>21588716</v>
      </c>
      <c r="M2008" s="12">
        <f>SUM($L$183:L2008)</f>
        <v>14824181966</v>
      </c>
      <c r="N2008" s="15">
        <f t="shared" si="259"/>
        <v>692.87283434326196</v>
      </c>
      <c r="O2008" s="12">
        <v>2006</v>
      </c>
      <c r="P2008" s="12" t="s">
        <v>13982</v>
      </c>
      <c r="Q2008" s="12">
        <v>0</v>
      </c>
      <c r="R2008" s="12">
        <v>1748</v>
      </c>
    </row>
    <row r="2009" spans="6:18">
      <c r="F2009" s="12">
        <f>SUM($J$183:J2009)</f>
        <v>21416094</v>
      </c>
      <c r="G2009" s="12">
        <v>2007</v>
      </c>
      <c r="H2009" s="12" t="s">
        <v>13981</v>
      </c>
      <c r="I2009" s="12">
        <v>0</v>
      </c>
      <c r="J2009" s="12">
        <f t="shared" si="258"/>
        <v>20852</v>
      </c>
      <c r="K2009" s="12">
        <v>160000</v>
      </c>
      <c r="L2009" s="12">
        <f>SUM($J$3:J2009)</f>
        <v>21609568</v>
      </c>
      <c r="M2009" s="12">
        <f>SUM($L$183:L2009)</f>
        <v>14845791534</v>
      </c>
      <c r="N2009" s="15">
        <f t="shared" si="259"/>
        <v>693.20724563498834</v>
      </c>
      <c r="O2009" s="12">
        <v>2007</v>
      </c>
      <c r="P2009" s="12" t="s">
        <v>13982</v>
      </c>
      <c r="Q2009" s="12">
        <v>0</v>
      </c>
      <c r="R2009" s="12">
        <v>1748</v>
      </c>
    </row>
    <row r="2010" spans="6:18">
      <c r="F2010" s="12">
        <f>SUM($J$183:J2010)</f>
        <v>21436956</v>
      </c>
      <c r="G2010" s="12">
        <v>2008</v>
      </c>
      <c r="H2010" s="12" t="s">
        <v>13981</v>
      </c>
      <c r="I2010" s="12">
        <v>0</v>
      </c>
      <c r="J2010" s="12">
        <f t="shared" si="258"/>
        <v>20862</v>
      </c>
      <c r="K2010" s="12">
        <v>160000</v>
      </c>
      <c r="L2010" s="12">
        <f>SUM($J$3:J2010)</f>
        <v>21630430</v>
      </c>
      <c r="M2010" s="12">
        <f>SUM($L$183:L2010)</f>
        <v>14867421964</v>
      </c>
      <c r="N2010" s="15">
        <f t="shared" si="259"/>
        <v>693.541656007504</v>
      </c>
      <c r="O2010" s="12">
        <v>2008</v>
      </c>
      <c r="P2010" s="12" t="s">
        <v>13982</v>
      </c>
      <c r="Q2010" s="12">
        <v>0</v>
      </c>
      <c r="R2010" s="12">
        <v>1748</v>
      </c>
    </row>
    <row r="2011" spans="6:18">
      <c r="F2011" s="12">
        <f>SUM($J$183:J2011)</f>
        <v>21457828</v>
      </c>
      <c r="G2011" s="12">
        <v>2009</v>
      </c>
      <c r="H2011" s="12" t="s">
        <v>13981</v>
      </c>
      <c r="I2011" s="12">
        <v>0</v>
      </c>
      <c r="J2011" s="12">
        <f t="shared" si="258"/>
        <v>20872</v>
      </c>
      <c r="K2011" s="12">
        <v>160000</v>
      </c>
      <c r="L2011" s="12">
        <f>SUM($J$3:J2011)</f>
        <v>21651302</v>
      </c>
      <c r="M2011" s="12">
        <f>SUM($L$183:L2011)</f>
        <v>14889073266</v>
      </c>
      <c r="N2011" s="15">
        <f t="shared" si="259"/>
        <v>693.87606546198435</v>
      </c>
      <c r="O2011" s="12">
        <v>2009</v>
      </c>
      <c r="P2011" s="12" t="s">
        <v>13982</v>
      </c>
      <c r="Q2011" s="12">
        <v>0</v>
      </c>
      <c r="R2011" s="12">
        <v>1748</v>
      </c>
    </row>
    <row r="2012" spans="6:18">
      <c r="F2012" s="12">
        <f>SUM($J$183:J2012)</f>
        <v>21478710</v>
      </c>
      <c r="G2012" s="12">
        <v>2010</v>
      </c>
      <c r="H2012" s="12" t="s">
        <v>13981</v>
      </c>
      <c r="I2012" s="12">
        <v>0</v>
      </c>
      <c r="J2012" s="12">
        <f t="shared" si="258"/>
        <v>20882</v>
      </c>
      <c r="K2012" s="12">
        <v>160000</v>
      </c>
      <c r="L2012" s="12">
        <f>SUM($J$3:J2012)</f>
        <v>21672184</v>
      </c>
      <c r="M2012" s="12">
        <f>SUM($L$183:L2012)</f>
        <v>14910745450</v>
      </c>
      <c r="N2012" s="15">
        <f t="shared" si="259"/>
        <v>694.21047399960241</v>
      </c>
      <c r="O2012" s="12">
        <v>2010</v>
      </c>
      <c r="P2012" s="12" t="s">
        <v>13982</v>
      </c>
      <c r="Q2012" s="12">
        <v>0</v>
      </c>
      <c r="R2012" s="12">
        <v>1748</v>
      </c>
    </row>
    <row r="2013" spans="6:18">
      <c r="F2013" s="12">
        <f>SUM($J$183:J2013)</f>
        <v>21499602</v>
      </c>
      <c r="G2013" s="12">
        <v>2011</v>
      </c>
      <c r="H2013" s="12" t="s">
        <v>13981</v>
      </c>
      <c r="I2013" s="12">
        <v>0</v>
      </c>
      <c r="J2013" s="12">
        <f t="shared" si="258"/>
        <v>20892</v>
      </c>
      <c r="K2013" s="12">
        <v>160000</v>
      </c>
      <c r="L2013" s="12">
        <f>SUM($J$3:J2013)</f>
        <v>21693076</v>
      </c>
      <c r="M2013" s="12">
        <f>SUM($L$183:L2013)</f>
        <v>14932438526</v>
      </c>
      <c r="N2013" s="15">
        <f t="shared" si="259"/>
        <v>694.5448816215295</v>
      </c>
      <c r="O2013" s="12">
        <v>2011</v>
      </c>
      <c r="P2013" s="12" t="s">
        <v>13982</v>
      </c>
      <c r="Q2013" s="12">
        <v>0</v>
      </c>
      <c r="R2013" s="12">
        <v>1748</v>
      </c>
    </row>
    <row r="2014" spans="6:18">
      <c r="F2014" s="12">
        <f>SUM($J$183:J2014)</f>
        <v>21520504</v>
      </c>
      <c r="G2014" s="12">
        <v>2012</v>
      </c>
      <c r="H2014" s="12" t="s">
        <v>13981</v>
      </c>
      <c r="I2014" s="12">
        <v>0</v>
      </c>
      <c r="J2014" s="12">
        <f t="shared" si="258"/>
        <v>20902</v>
      </c>
      <c r="K2014" s="12">
        <v>160000</v>
      </c>
      <c r="L2014" s="12">
        <f>SUM($J$3:J2014)</f>
        <v>21713978</v>
      </c>
      <c r="M2014" s="12">
        <f>SUM($L$183:L2014)</f>
        <v>14954152504</v>
      </c>
      <c r="N2014" s="15">
        <f t="shared" si="259"/>
        <v>694.8792883289351</v>
      </c>
      <c r="O2014" s="12">
        <v>2012</v>
      </c>
      <c r="P2014" s="12" t="s">
        <v>13982</v>
      </c>
      <c r="Q2014" s="12">
        <v>0</v>
      </c>
      <c r="R2014" s="12">
        <v>1748</v>
      </c>
    </row>
    <row r="2015" spans="6:18">
      <c r="F2015" s="12">
        <f>SUM($J$183:J2015)</f>
        <v>21541416</v>
      </c>
      <c r="G2015" s="12">
        <v>2013</v>
      </c>
      <c r="H2015" s="12" t="s">
        <v>13981</v>
      </c>
      <c r="I2015" s="12">
        <v>0</v>
      </c>
      <c r="J2015" s="12">
        <f t="shared" si="258"/>
        <v>20912</v>
      </c>
      <c r="K2015" s="12">
        <v>160000</v>
      </c>
      <c r="L2015" s="12">
        <f>SUM($J$3:J2015)</f>
        <v>21734890</v>
      </c>
      <c r="M2015" s="12">
        <f>SUM($L$183:L2015)</f>
        <v>14975887394</v>
      </c>
      <c r="N2015" s="15">
        <f t="shared" si="259"/>
        <v>695.21369412298611</v>
      </c>
      <c r="O2015" s="12">
        <v>2013</v>
      </c>
      <c r="P2015" s="12" t="s">
        <v>13982</v>
      </c>
      <c r="Q2015" s="12">
        <v>0</v>
      </c>
      <c r="R2015" s="12">
        <v>1748</v>
      </c>
    </row>
    <row r="2016" spans="6:18">
      <c r="F2016" s="12">
        <f>SUM($J$183:J2016)</f>
        <v>21562338</v>
      </c>
      <c r="G2016" s="12">
        <v>2014</v>
      </c>
      <c r="H2016" s="12" t="s">
        <v>13981</v>
      </c>
      <c r="I2016" s="12">
        <v>0</v>
      </c>
      <c r="J2016" s="12">
        <f t="shared" si="258"/>
        <v>20922</v>
      </c>
      <c r="K2016" s="12">
        <v>160000</v>
      </c>
      <c r="L2016" s="12">
        <f>SUM($J$3:J2016)</f>
        <v>21755812</v>
      </c>
      <c r="M2016" s="12">
        <f>SUM($L$183:L2016)</f>
        <v>14997643206</v>
      </c>
      <c r="N2016" s="15">
        <f t="shared" si="259"/>
        <v>695.54809900484815</v>
      </c>
      <c r="O2016" s="12">
        <v>2014</v>
      </c>
      <c r="P2016" s="12" t="s">
        <v>13982</v>
      </c>
      <c r="Q2016" s="12">
        <v>0</v>
      </c>
      <c r="R2016" s="12">
        <v>1748</v>
      </c>
    </row>
    <row r="2017" spans="6:18">
      <c r="F2017" s="12">
        <f>SUM($J$183:J2017)</f>
        <v>21583270</v>
      </c>
      <c r="G2017" s="12">
        <v>2015</v>
      </c>
      <c r="H2017" s="12" t="s">
        <v>13981</v>
      </c>
      <c r="I2017" s="12">
        <v>0</v>
      </c>
      <c r="J2017" s="12">
        <f t="shared" si="258"/>
        <v>20932</v>
      </c>
      <c r="K2017" s="12">
        <v>160000</v>
      </c>
      <c r="L2017" s="12">
        <f>SUM($J$3:J2017)</f>
        <v>21776744</v>
      </c>
      <c r="M2017" s="12">
        <f>SUM($L$183:L2017)</f>
        <v>15019419950</v>
      </c>
      <c r="N2017" s="15">
        <f t="shared" si="259"/>
        <v>695.88250297568436</v>
      </c>
      <c r="O2017" s="12">
        <v>2015</v>
      </c>
      <c r="P2017" s="12" t="s">
        <v>13982</v>
      </c>
      <c r="Q2017" s="12">
        <v>0</v>
      </c>
      <c r="R2017" s="12">
        <v>1748</v>
      </c>
    </row>
    <row r="2018" spans="6:18">
      <c r="F2018" s="12">
        <f>SUM($J$183:J2018)</f>
        <v>21604212</v>
      </c>
      <c r="G2018" s="12">
        <v>2016</v>
      </c>
      <c r="H2018" s="12" t="s">
        <v>13981</v>
      </c>
      <c r="I2018" s="12">
        <v>0</v>
      </c>
      <c r="J2018" s="12">
        <f t="shared" si="258"/>
        <v>20942</v>
      </c>
      <c r="K2018" s="12">
        <v>160000</v>
      </c>
      <c r="L2018" s="12">
        <f>SUM($J$3:J2018)</f>
        <v>21797686</v>
      </c>
      <c r="M2018" s="12">
        <f>SUM($L$183:L2018)</f>
        <v>15041217636</v>
      </c>
      <c r="N2018" s="15">
        <f t="shared" si="259"/>
        <v>696.21690603665616</v>
      </c>
      <c r="O2018" s="12">
        <v>2016</v>
      </c>
      <c r="P2018" s="12" t="s">
        <v>13982</v>
      </c>
      <c r="Q2018" s="12">
        <v>0</v>
      </c>
      <c r="R2018" s="12">
        <v>1748</v>
      </c>
    </row>
    <row r="2019" spans="6:18">
      <c r="F2019" s="12">
        <f>SUM($J$183:J2019)</f>
        <v>21625164</v>
      </c>
      <c r="G2019" s="12">
        <v>2017</v>
      </c>
      <c r="H2019" s="12" t="s">
        <v>13981</v>
      </c>
      <c r="I2019" s="12">
        <v>0</v>
      </c>
      <c r="J2019" s="12">
        <f t="shared" ref="J2019:J2082" si="260">J2018+10</f>
        <v>20952</v>
      </c>
      <c r="K2019" s="12">
        <v>160000</v>
      </c>
      <c r="L2019" s="12">
        <f>SUM($J$3:J2019)</f>
        <v>21818638</v>
      </c>
      <c r="M2019" s="12">
        <f>SUM($L$183:L2019)</f>
        <v>15063036274</v>
      </c>
      <c r="N2019" s="15">
        <f t="shared" si="259"/>
        <v>696.55130818892292</v>
      </c>
      <c r="O2019" s="12">
        <v>2017</v>
      </c>
      <c r="P2019" s="12" t="s">
        <v>13982</v>
      </c>
      <c r="Q2019" s="12">
        <v>0</v>
      </c>
      <c r="R2019" s="12">
        <v>1748</v>
      </c>
    </row>
    <row r="2020" spans="6:18">
      <c r="F2020" s="12">
        <f>SUM($J$183:J2020)</f>
        <v>21646126</v>
      </c>
      <c r="G2020" s="12">
        <v>2018</v>
      </c>
      <c r="H2020" s="12" t="s">
        <v>13981</v>
      </c>
      <c r="I2020" s="12">
        <v>0</v>
      </c>
      <c r="J2020" s="12">
        <f t="shared" si="260"/>
        <v>20962</v>
      </c>
      <c r="K2020" s="12">
        <v>160000</v>
      </c>
      <c r="L2020" s="12">
        <f>SUM($J$3:J2020)</f>
        <v>21839600</v>
      </c>
      <c r="M2020" s="12">
        <f>SUM($L$183:L2020)</f>
        <v>15084875874</v>
      </c>
      <c r="N2020" s="15">
        <f t="shared" si="259"/>
        <v>696.88570943364186</v>
      </c>
      <c r="O2020" s="12">
        <v>2018</v>
      </c>
      <c r="P2020" s="12" t="s">
        <v>13982</v>
      </c>
      <c r="Q2020" s="12">
        <v>0</v>
      </c>
      <c r="R2020" s="12">
        <v>1748</v>
      </c>
    </row>
    <row r="2021" spans="6:18">
      <c r="F2021" s="12">
        <f>SUM($J$183:J2021)</f>
        <v>21667098</v>
      </c>
      <c r="G2021" s="12">
        <v>2019</v>
      </c>
      <c r="H2021" s="12" t="s">
        <v>13981</v>
      </c>
      <c r="I2021" s="12">
        <v>0</v>
      </c>
      <c r="J2021" s="12">
        <f t="shared" si="260"/>
        <v>20972</v>
      </c>
      <c r="K2021" s="12">
        <v>160000</v>
      </c>
      <c r="L2021" s="12">
        <f>SUM($J$3:J2021)</f>
        <v>21860572</v>
      </c>
      <c r="M2021" s="12">
        <f>SUM($L$183:L2021)</f>
        <v>15106736446</v>
      </c>
      <c r="N2021" s="15">
        <f t="shared" si="259"/>
        <v>697.22010977196851</v>
      </c>
      <c r="O2021" s="12">
        <v>2019</v>
      </c>
      <c r="P2021" s="12" t="s">
        <v>13982</v>
      </c>
      <c r="Q2021" s="12">
        <v>0</v>
      </c>
      <c r="R2021" s="12">
        <v>1748</v>
      </c>
    </row>
    <row r="2022" spans="6:18">
      <c r="F2022" s="12">
        <f>SUM($J$183:J2022)</f>
        <v>21688080</v>
      </c>
      <c r="G2022" s="12">
        <v>2020</v>
      </c>
      <c r="H2022" s="12" t="s">
        <v>13981</v>
      </c>
      <c r="I2022" s="12">
        <v>0</v>
      </c>
      <c r="J2022" s="12">
        <f t="shared" si="260"/>
        <v>20982</v>
      </c>
      <c r="K2022" s="12">
        <v>160000</v>
      </c>
      <c r="L2022" s="12">
        <f>SUM($J$3:J2022)</f>
        <v>21881554</v>
      </c>
      <c r="M2022" s="12">
        <f>SUM($L$183:L2022)</f>
        <v>15128618000</v>
      </c>
      <c r="N2022" s="15">
        <f t="shared" si="259"/>
        <v>697.55450920505643</v>
      </c>
      <c r="O2022" s="12">
        <v>2020</v>
      </c>
      <c r="P2022" s="12" t="s">
        <v>13982</v>
      </c>
      <c r="Q2022" s="12">
        <v>0</v>
      </c>
      <c r="R2022" s="12">
        <v>1748</v>
      </c>
    </row>
    <row r="2023" spans="6:18">
      <c r="F2023" s="12">
        <f>SUM($J$183:J2023)</f>
        <v>21709072</v>
      </c>
      <c r="G2023" s="12">
        <v>2021</v>
      </c>
      <c r="H2023" s="12" t="s">
        <v>13981</v>
      </c>
      <c r="I2023" s="12">
        <v>0</v>
      </c>
      <c r="J2023" s="12">
        <f t="shared" si="260"/>
        <v>20992</v>
      </c>
      <c r="K2023" s="12">
        <v>160000</v>
      </c>
      <c r="L2023" s="12">
        <f>SUM($J$3:J2023)</f>
        <v>21902546</v>
      </c>
      <c r="M2023" s="12">
        <f>SUM($L$183:L2023)</f>
        <v>15150520546</v>
      </c>
      <c r="N2023" s="15">
        <f t="shared" si="259"/>
        <v>697.88890773405694</v>
      </c>
      <c r="O2023" s="12">
        <v>2021</v>
      </c>
      <c r="P2023" s="12" t="s">
        <v>13982</v>
      </c>
      <c r="Q2023" s="12">
        <v>0</v>
      </c>
      <c r="R2023" s="12">
        <v>1748</v>
      </c>
    </row>
    <row r="2024" spans="6:18">
      <c r="F2024" s="12">
        <f>SUM($J$183:J2024)</f>
        <v>21730074</v>
      </c>
      <c r="G2024" s="12">
        <v>2022</v>
      </c>
      <c r="H2024" s="12" t="s">
        <v>13981</v>
      </c>
      <c r="I2024" s="12">
        <v>0</v>
      </c>
      <c r="J2024" s="12">
        <f t="shared" si="260"/>
        <v>21002</v>
      </c>
      <c r="K2024" s="12">
        <v>160000</v>
      </c>
      <c r="L2024" s="12">
        <f>SUM($J$3:J2024)</f>
        <v>21923548</v>
      </c>
      <c r="M2024" s="12">
        <f>SUM($L$183:L2024)</f>
        <v>15172444094</v>
      </c>
      <c r="N2024" s="15">
        <f t="shared" si="259"/>
        <v>698.22330536011975</v>
      </c>
      <c r="O2024" s="12">
        <v>2022</v>
      </c>
      <c r="P2024" s="12" t="s">
        <v>13982</v>
      </c>
      <c r="Q2024" s="12">
        <v>0</v>
      </c>
      <c r="R2024" s="12">
        <v>1748</v>
      </c>
    </row>
    <row r="2025" spans="6:18">
      <c r="F2025" s="12">
        <f>SUM($J$183:J2025)</f>
        <v>21751086</v>
      </c>
      <c r="G2025" s="12">
        <v>2023</v>
      </c>
      <c r="H2025" s="12" t="s">
        <v>13981</v>
      </c>
      <c r="I2025" s="12">
        <v>0</v>
      </c>
      <c r="J2025" s="12">
        <f t="shared" si="260"/>
        <v>21012</v>
      </c>
      <c r="K2025" s="12">
        <v>160000</v>
      </c>
      <c r="L2025" s="12">
        <f>SUM($J$3:J2025)</f>
        <v>21944560</v>
      </c>
      <c r="M2025" s="12">
        <f>SUM($L$183:L2025)</f>
        <v>15194388654</v>
      </c>
      <c r="N2025" s="15">
        <f t="shared" si="259"/>
        <v>698.55770208439253</v>
      </c>
      <c r="O2025" s="12">
        <v>2023</v>
      </c>
      <c r="P2025" s="12" t="s">
        <v>13982</v>
      </c>
      <c r="Q2025" s="12">
        <v>0</v>
      </c>
      <c r="R2025" s="12">
        <v>1748</v>
      </c>
    </row>
    <row r="2026" spans="6:18">
      <c r="F2026" s="12">
        <f>SUM($J$183:J2026)</f>
        <v>21772108</v>
      </c>
      <c r="G2026" s="12">
        <v>2024</v>
      </c>
      <c r="H2026" s="12" t="s">
        <v>13981</v>
      </c>
      <c r="I2026" s="12">
        <v>0</v>
      </c>
      <c r="J2026" s="12">
        <f t="shared" si="260"/>
        <v>21022</v>
      </c>
      <c r="K2026" s="12">
        <v>160000</v>
      </c>
      <c r="L2026" s="12">
        <f>SUM($J$3:J2026)</f>
        <v>21965582</v>
      </c>
      <c r="M2026" s="12">
        <f>SUM($L$183:L2026)</f>
        <v>15216354236</v>
      </c>
      <c r="N2026" s="15">
        <f t="shared" si="259"/>
        <v>698.89209790802067</v>
      </c>
      <c r="O2026" s="12">
        <v>2024</v>
      </c>
      <c r="P2026" s="12" t="s">
        <v>13982</v>
      </c>
      <c r="Q2026" s="12">
        <v>0</v>
      </c>
      <c r="R2026" s="12">
        <v>1748</v>
      </c>
    </row>
    <row r="2027" spans="6:18">
      <c r="F2027" s="12">
        <f>SUM($J$183:J2027)</f>
        <v>21793140</v>
      </c>
      <c r="G2027" s="12">
        <v>2025</v>
      </c>
      <c r="H2027" s="12" t="s">
        <v>13981</v>
      </c>
      <c r="I2027" s="12">
        <v>0</v>
      </c>
      <c r="J2027" s="12">
        <f t="shared" si="260"/>
        <v>21032</v>
      </c>
      <c r="K2027" s="12">
        <v>160000</v>
      </c>
      <c r="L2027" s="12">
        <f>SUM($J$3:J2027)</f>
        <v>21986614</v>
      </c>
      <c r="M2027" s="12">
        <f>SUM($L$183:L2027)</f>
        <v>15238340850</v>
      </c>
      <c r="N2027" s="15">
        <f t="shared" si="259"/>
        <v>699.2264928321481</v>
      </c>
      <c r="O2027" s="12">
        <v>2025</v>
      </c>
      <c r="P2027" s="12" t="s">
        <v>13982</v>
      </c>
      <c r="Q2027" s="12">
        <v>0</v>
      </c>
      <c r="R2027" s="12">
        <v>1748</v>
      </c>
    </row>
    <row r="2028" spans="6:18">
      <c r="F2028" s="12">
        <f>SUM($J$183:J2028)</f>
        <v>21814182</v>
      </c>
      <c r="G2028" s="12">
        <v>2026</v>
      </c>
      <c r="H2028" s="12" t="s">
        <v>13981</v>
      </c>
      <c r="I2028" s="12">
        <v>0</v>
      </c>
      <c r="J2028" s="12">
        <f t="shared" si="260"/>
        <v>21042</v>
      </c>
      <c r="K2028" s="12">
        <v>160000</v>
      </c>
      <c r="L2028" s="12">
        <f>SUM($J$3:J2028)</f>
        <v>22007656</v>
      </c>
      <c r="M2028" s="12">
        <f>SUM($L$183:L2028)</f>
        <v>15260348506</v>
      </c>
      <c r="N2028" s="15">
        <f t="shared" si="259"/>
        <v>699.56088685791656</v>
      </c>
      <c r="O2028" s="12">
        <v>2026</v>
      </c>
      <c r="P2028" s="12" t="s">
        <v>13982</v>
      </c>
      <c r="Q2028" s="12">
        <v>0</v>
      </c>
      <c r="R2028" s="12">
        <v>1748</v>
      </c>
    </row>
    <row r="2029" spans="6:18">
      <c r="F2029" s="12">
        <f>SUM($J$183:J2029)</f>
        <v>21835234</v>
      </c>
      <c r="G2029" s="12">
        <v>2027</v>
      </c>
      <c r="H2029" s="12" t="s">
        <v>13981</v>
      </c>
      <c r="I2029" s="12">
        <v>0</v>
      </c>
      <c r="J2029" s="12">
        <f t="shared" si="260"/>
        <v>21052</v>
      </c>
      <c r="K2029" s="12">
        <v>160000</v>
      </c>
      <c r="L2029" s="12">
        <f>SUM($J$3:J2029)</f>
        <v>22028708</v>
      </c>
      <c r="M2029" s="12">
        <f>SUM($L$183:L2029)</f>
        <v>15282377214</v>
      </c>
      <c r="N2029" s="15">
        <f t="shared" si="259"/>
        <v>699.89527998646588</v>
      </c>
      <c r="O2029" s="12">
        <v>2027</v>
      </c>
      <c r="P2029" s="12" t="s">
        <v>13982</v>
      </c>
      <c r="Q2029" s="12">
        <v>0</v>
      </c>
      <c r="R2029" s="12">
        <v>1748</v>
      </c>
    </row>
    <row r="2030" spans="6:18">
      <c r="F2030" s="12">
        <f>SUM($J$183:J2030)</f>
        <v>21856296</v>
      </c>
      <c r="G2030" s="12">
        <v>2028</v>
      </c>
      <c r="H2030" s="12" t="s">
        <v>13981</v>
      </c>
      <c r="I2030" s="12">
        <v>0</v>
      </c>
      <c r="J2030" s="12">
        <f t="shared" si="260"/>
        <v>21062</v>
      </c>
      <c r="K2030" s="12">
        <v>160000</v>
      </c>
      <c r="L2030" s="12">
        <f>SUM($J$3:J2030)</f>
        <v>22049770</v>
      </c>
      <c r="M2030" s="12">
        <f>SUM($L$183:L2030)</f>
        <v>15304426984</v>
      </c>
      <c r="N2030" s="15">
        <f t="shared" si="259"/>
        <v>700.22967221893407</v>
      </c>
      <c r="O2030" s="12">
        <v>2028</v>
      </c>
      <c r="P2030" s="12" t="s">
        <v>13982</v>
      </c>
      <c r="Q2030" s="12">
        <v>0</v>
      </c>
      <c r="R2030" s="12">
        <v>1748</v>
      </c>
    </row>
    <row r="2031" spans="6:18">
      <c r="F2031" s="12">
        <f>SUM($J$183:J2031)</f>
        <v>21877368</v>
      </c>
      <c r="G2031" s="12">
        <v>2029</v>
      </c>
      <c r="H2031" s="12" t="s">
        <v>13981</v>
      </c>
      <c r="I2031" s="12">
        <v>0</v>
      </c>
      <c r="J2031" s="12">
        <f t="shared" si="260"/>
        <v>21072</v>
      </c>
      <c r="K2031" s="12">
        <v>160000</v>
      </c>
      <c r="L2031" s="12">
        <f>SUM($J$3:J2031)</f>
        <v>22070842</v>
      </c>
      <c r="M2031" s="12">
        <f>SUM($L$183:L2031)</f>
        <v>15326497826</v>
      </c>
      <c r="N2031" s="15">
        <f t="shared" si="259"/>
        <v>700.56406355645709</v>
      </c>
      <c r="O2031" s="12">
        <v>2029</v>
      </c>
      <c r="P2031" s="12" t="s">
        <v>13982</v>
      </c>
      <c r="Q2031" s="12">
        <v>0</v>
      </c>
      <c r="R2031" s="12">
        <v>1748</v>
      </c>
    </row>
    <row r="2032" spans="6:18">
      <c r="F2032" s="12">
        <f>SUM($J$183:J2032)</f>
        <v>21898450</v>
      </c>
      <c r="G2032" s="12">
        <v>2030</v>
      </c>
      <c r="H2032" s="12" t="s">
        <v>13981</v>
      </c>
      <c r="I2032" s="12">
        <v>0</v>
      </c>
      <c r="J2032" s="12">
        <f t="shared" si="260"/>
        <v>21082</v>
      </c>
      <c r="K2032" s="12">
        <v>160000</v>
      </c>
      <c r="L2032" s="12">
        <f>SUM($J$3:J2032)</f>
        <v>22091924</v>
      </c>
      <c r="M2032" s="12">
        <f>SUM($L$183:L2032)</f>
        <v>15348589750</v>
      </c>
      <c r="N2032" s="15">
        <f t="shared" si="259"/>
        <v>700.89845400016895</v>
      </c>
      <c r="O2032" s="12">
        <v>2030</v>
      </c>
      <c r="P2032" s="12" t="s">
        <v>13982</v>
      </c>
      <c r="Q2032" s="12">
        <v>0</v>
      </c>
      <c r="R2032" s="12">
        <v>1748</v>
      </c>
    </row>
    <row r="2033" spans="6:18">
      <c r="F2033" s="12">
        <f>SUM($J$183:J2033)</f>
        <v>21919542</v>
      </c>
      <c r="G2033" s="12">
        <v>2031</v>
      </c>
      <c r="H2033" s="12" t="s">
        <v>13981</v>
      </c>
      <c r="I2033" s="12">
        <v>0</v>
      </c>
      <c r="J2033" s="12">
        <f t="shared" si="260"/>
        <v>21092</v>
      </c>
      <c r="K2033" s="12">
        <v>160000</v>
      </c>
      <c r="L2033" s="12">
        <f>SUM($J$3:J2033)</f>
        <v>22113016</v>
      </c>
      <c r="M2033" s="12">
        <f>SUM($L$183:L2033)</f>
        <v>15370702766</v>
      </c>
      <c r="N2033" s="15">
        <f t="shared" si="259"/>
        <v>701.23284355120188</v>
      </c>
      <c r="O2033" s="12">
        <v>2031</v>
      </c>
      <c r="P2033" s="12" t="s">
        <v>13982</v>
      </c>
      <c r="Q2033" s="12">
        <v>0</v>
      </c>
      <c r="R2033" s="12">
        <v>1748</v>
      </c>
    </row>
    <row r="2034" spans="6:18">
      <c r="F2034" s="12">
        <f>SUM($J$183:J2034)</f>
        <v>21940644</v>
      </c>
      <c r="G2034" s="12">
        <v>2032</v>
      </c>
      <c r="H2034" s="12" t="s">
        <v>13981</v>
      </c>
      <c r="I2034" s="12">
        <v>0</v>
      </c>
      <c r="J2034" s="12">
        <f t="shared" si="260"/>
        <v>21102</v>
      </c>
      <c r="K2034" s="12">
        <v>160000</v>
      </c>
      <c r="L2034" s="12">
        <f>SUM($J$3:J2034)</f>
        <v>22134118</v>
      </c>
      <c r="M2034" s="12">
        <f>SUM($L$183:L2034)</f>
        <v>15392836884</v>
      </c>
      <c r="N2034" s="15">
        <f t="shared" si="259"/>
        <v>701.56723221068626</v>
      </c>
      <c r="O2034" s="12">
        <v>2032</v>
      </c>
      <c r="P2034" s="12" t="s">
        <v>13982</v>
      </c>
      <c r="Q2034" s="12">
        <v>0</v>
      </c>
      <c r="R2034" s="12">
        <v>1748</v>
      </c>
    </row>
    <row r="2035" spans="6:18">
      <c r="F2035" s="12">
        <f>SUM($J$183:J2035)</f>
        <v>21961756</v>
      </c>
      <c r="G2035" s="12">
        <v>2033</v>
      </c>
      <c r="H2035" s="12" t="s">
        <v>13981</v>
      </c>
      <c r="I2035" s="12">
        <v>0</v>
      </c>
      <c r="J2035" s="12">
        <f t="shared" si="260"/>
        <v>21112</v>
      </c>
      <c r="K2035" s="12">
        <v>160000</v>
      </c>
      <c r="L2035" s="12">
        <f>SUM($J$3:J2035)</f>
        <v>22155230</v>
      </c>
      <c r="M2035" s="12">
        <f>SUM($L$183:L2035)</f>
        <v>15414992114</v>
      </c>
      <c r="N2035" s="15">
        <f t="shared" si="259"/>
        <v>701.90161997975031</v>
      </c>
      <c r="O2035" s="12">
        <v>2033</v>
      </c>
      <c r="P2035" s="12" t="s">
        <v>13982</v>
      </c>
      <c r="Q2035" s="12">
        <v>0</v>
      </c>
      <c r="R2035" s="12">
        <v>1748</v>
      </c>
    </row>
    <row r="2036" spans="6:18">
      <c r="F2036" s="12">
        <f>SUM($J$183:J2036)</f>
        <v>21982878</v>
      </c>
      <c r="G2036" s="12">
        <v>2034</v>
      </c>
      <c r="H2036" s="12" t="s">
        <v>13981</v>
      </c>
      <c r="I2036" s="12">
        <v>0</v>
      </c>
      <c r="J2036" s="12">
        <f t="shared" si="260"/>
        <v>21122</v>
      </c>
      <c r="K2036" s="12">
        <v>160000</v>
      </c>
      <c r="L2036" s="12">
        <f>SUM($J$3:J2036)</f>
        <v>22176352</v>
      </c>
      <c r="M2036" s="12">
        <f>SUM($L$183:L2036)</f>
        <v>15437168466</v>
      </c>
      <c r="N2036" s="15">
        <f t="shared" si="259"/>
        <v>702.23600685952044</v>
      </c>
      <c r="O2036" s="12">
        <v>2034</v>
      </c>
      <c r="P2036" s="12" t="s">
        <v>13982</v>
      </c>
      <c r="Q2036" s="12">
        <v>0</v>
      </c>
      <c r="R2036" s="12">
        <v>1748</v>
      </c>
    </row>
    <row r="2037" spans="6:18">
      <c r="F2037" s="12">
        <f>SUM($J$183:J2037)</f>
        <v>22004010</v>
      </c>
      <c r="G2037" s="12">
        <v>2035</v>
      </c>
      <c r="H2037" s="12" t="s">
        <v>13981</v>
      </c>
      <c r="I2037" s="12">
        <v>0</v>
      </c>
      <c r="J2037" s="12">
        <f t="shared" si="260"/>
        <v>21132</v>
      </c>
      <c r="K2037" s="12">
        <v>160000</v>
      </c>
      <c r="L2037" s="12">
        <f>SUM($J$3:J2037)</f>
        <v>22197484</v>
      </c>
      <c r="M2037" s="12">
        <f>SUM($L$183:L2037)</f>
        <v>15459365950</v>
      </c>
      <c r="N2037" s="15">
        <f t="shared" si="259"/>
        <v>702.57039285112126</v>
      </c>
      <c r="O2037" s="12">
        <v>2035</v>
      </c>
      <c r="P2037" s="12" t="s">
        <v>13982</v>
      </c>
      <c r="Q2037" s="12">
        <v>0</v>
      </c>
      <c r="R2037" s="12">
        <v>1748</v>
      </c>
    </row>
    <row r="2038" spans="6:18">
      <c r="F2038" s="12">
        <f>SUM($J$183:J2038)</f>
        <v>22025152</v>
      </c>
      <c r="G2038" s="12">
        <v>2036</v>
      </c>
      <c r="H2038" s="12" t="s">
        <v>13981</v>
      </c>
      <c r="I2038" s="12">
        <v>0</v>
      </c>
      <c r="J2038" s="12">
        <f t="shared" si="260"/>
        <v>21142</v>
      </c>
      <c r="K2038" s="12">
        <v>160000</v>
      </c>
      <c r="L2038" s="12">
        <f>SUM($J$3:J2038)</f>
        <v>22218626</v>
      </c>
      <c r="M2038" s="12">
        <f>SUM($L$183:L2038)</f>
        <v>15481584576</v>
      </c>
      <c r="N2038" s="15">
        <f t="shared" si="259"/>
        <v>702.9047779556754</v>
      </c>
      <c r="O2038" s="12">
        <v>2036</v>
      </c>
      <c r="P2038" s="12" t="s">
        <v>13982</v>
      </c>
      <c r="Q2038" s="12">
        <v>0</v>
      </c>
      <c r="R2038" s="12">
        <v>1748</v>
      </c>
    </row>
    <row r="2039" spans="6:18">
      <c r="F2039" s="12">
        <f>SUM($J$183:J2039)</f>
        <v>22046304</v>
      </c>
      <c r="G2039" s="12">
        <v>2037</v>
      </c>
      <c r="H2039" s="12" t="s">
        <v>13981</v>
      </c>
      <c r="I2039" s="12">
        <v>0</v>
      </c>
      <c r="J2039" s="12">
        <f t="shared" si="260"/>
        <v>21152</v>
      </c>
      <c r="K2039" s="12">
        <v>160000</v>
      </c>
      <c r="L2039" s="12">
        <f>SUM($J$3:J2039)</f>
        <v>22239778</v>
      </c>
      <c r="M2039" s="12">
        <f>SUM($L$183:L2039)</f>
        <v>15503824354</v>
      </c>
      <c r="N2039" s="15">
        <f t="shared" ref="N2039:N2102" si="261">M2039/F2039</f>
        <v>703.23916217430371</v>
      </c>
      <c r="O2039" s="12">
        <v>2037</v>
      </c>
      <c r="P2039" s="12" t="s">
        <v>13982</v>
      </c>
      <c r="Q2039" s="12">
        <v>0</v>
      </c>
      <c r="R2039" s="12">
        <v>1748</v>
      </c>
    </row>
    <row r="2040" spans="6:18">
      <c r="F2040" s="12">
        <f>SUM($J$183:J2040)</f>
        <v>22067466</v>
      </c>
      <c r="G2040" s="12">
        <v>2038</v>
      </c>
      <c r="H2040" s="12" t="s">
        <v>13981</v>
      </c>
      <c r="I2040" s="12">
        <v>0</v>
      </c>
      <c r="J2040" s="12">
        <f t="shared" si="260"/>
        <v>21162</v>
      </c>
      <c r="K2040" s="12">
        <v>160000</v>
      </c>
      <c r="L2040" s="12">
        <f>SUM($J$3:J2040)</f>
        <v>22260940</v>
      </c>
      <c r="M2040" s="12">
        <f>SUM($L$183:L2040)</f>
        <v>15526085294</v>
      </c>
      <c r="N2040" s="15">
        <f t="shared" si="261"/>
        <v>703.57354550812499</v>
      </c>
      <c r="O2040" s="12">
        <v>2038</v>
      </c>
      <c r="P2040" s="12" t="s">
        <v>13982</v>
      </c>
      <c r="Q2040" s="12">
        <v>0</v>
      </c>
      <c r="R2040" s="12">
        <v>1748</v>
      </c>
    </row>
    <row r="2041" spans="6:18">
      <c r="F2041" s="12">
        <f>SUM($J$183:J2041)</f>
        <v>22088638</v>
      </c>
      <c r="G2041" s="12">
        <v>2039</v>
      </c>
      <c r="H2041" s="12" t="s">
        <v>13981</v>
      </c>
      <c r="I2041" s="12">
        <v>0</v>
      </c>
      <c r="J2041" s="12">
        <f t="shared" si="260"/>
        <v>21172</v>
      </c>
      <c r="K2041" s="12">
        <v>160000</v>
      </c>
      <c r="L2041" s="12">
        <f>SUM($J$3:J2041)</f>
        <v>22282112</v>
      </c>
      <c r="M2041" s="12">
        <f>SUM($L$183:L2041)</f>
        <v>15548367406</v>
      </c>
      <c r="N2041" s="15">
        <f t="shared" si="261"/>
        <v>703.90792795825621</v>
      </c>
      <c r="O2041" s="12">
        <v>2039</v>
      </c>
      <c r="P2041" s="12" t="s">
        <v>13982</v>
      </c>
      <c r="Q2041" s="12">
        <v>0</v>
      </c>
      <c r="R2041" s="12">
        <v>1748</v>
      </c>
    </row>
    <row r="2042" spans="6:18">
      <c r="F2042" s="12">
        <f>SUM($J$183:J2042)</f>
        <v>22109820</v>
      </c>
      <c r="G2042" s="12">
        <v>2040</v>
      </c>
      <c r="H2042" s="12" t="s">
        <v>13981</v>
      </c>
      <c r="I2042" s="12">
        <v>0</v>
      </c>
      <c r="J2042" s="12">
        <f t="shared" si="260"/>
        <v>21182</v>
      </c>
      <c r="K2042" s="12">
        <v>160000</v>
      </c>
      <c r="L2042" s="12">
        <f>SUM($J$3:J2042)</f>
        <v>22303294</v>
      </c>
      <c r="M2042" s="12">
        <f>SUM($L$183:L2042)</f>
        <v>15570670700</v>
      </c>
      <c r="N2042" s="15">
        <f t="shared" si="261"/>
        <v>704.24230952581252</v>
      </c>
      <c r="O2042" s="12">
        <v>2040</v>
      </c>
      <c r="P2042" s="12" t="s">
        <v>13982</v>
      </c>
      <c r="Q2042" s="12">
        <v>0</v>
      </c>
      <c r="R2042" s="12">
        <v>1748</v>
      </c>
    </row>
    <row r="2043" spans="6:18">
      <c r="F2043" s="12">
        <f>SUM($J$183:J2043)</f>
        <v>22131012</v>
      </c>
      <c r="G2043" s="12">
        <v>2041</v>
      </c>
      <c r="H2043" s="12" t="s">
        <v>13981</v>
      </c>
      <c r="I2043" s="12">
        <v>0</v>
      </c>
      <c r="J2043" s="12">
        <f t="shared" si="260"/>
        <v>21192</v>
      </c>
      <c r="K2043" s="12">
        <v>160000</v>
      </c>
      <c r="L2043" s="12">
        <f>SUM($J$3:J2043)</f>
        <v>22324486</v>
      </c>
      <c r="M2043" s="12">
        <f>SUM($L$183:L2043)</f>
        <v>15592995186</v>
      </c>
      <c r="N2043" s="15">
        <f t="shared" si="261"/>
        <v>704.57669021190713</v>
      </c>
      <c r="O2043" s="12">
        <v>2041</v>
      </c>
      <c r="P2043" s="12" t="s">
        <v>13982</v>
      </c>
      <c r="Q2043" s="12">
        <v>0</v>
      </c>
      <c r="R2043" s="12">
        <v>1748</v>
      </c>
    </row>
    <row r="2044" spans="6:18">
      <c r="F2044" s="12">
        <f>SUM($J$183:J2044)</f>
        <v>22152214</v>
      </c>
      <c r="G2044" s="12">
        <v>2042</v>
      </c>
      <c r="H2044" s="12" t="s">
        <v>13981</v>
      </c>
      <c r="I2044" s="12">
        <v>0</v>
      </c>
      <c r="J2044" s="12">
        <f t="shared" si="260"/>
        <v>21202</v>
      </c>
      <c r="K2044" s="12">
        <v>160000</v>
      </c>
      <c r="L2044" s="12">
        <f>SUM($J$3:J2044)</f>
        <v>22345688</v>
      </c>
      <c r="M2044" s="12">
        <f>SUM($L$183:L2044)</f>
        <v>15615340874</v>
      </c>
      <c r="N2044" s="15">
        <f t="shared" si="261"/>
        <v>704.91107001765147</v>
      </c>
      <c r="O2044" s="12">
        <v>2042</v>
      </c>
      <c r="P2044" s="12" t="s">
        <v>13982</v>
      </c>
      <c r="Q2044" s="12">
        <v>0</v>
      </c>
      <c r="R2044" s="12">
        <v>1748</v>
      </c>
    </row>
    <row r="2045" spans="6:18">
      <c r="F2045" s="12">
        <f>SUM($J$183:J2045)</f>
        <v>22173426</v>
      </c>
      <c r="G2045" s="12">
        <v>2043</v>
      </c>
      <c r="H2045" s="12" t="s">
        <v>13981</v>
      </c>
      <c r="I2045" s="12">
        <v>0</v>
      </c>
      <c r="J2045" s="12">
        <f t="shared" si="260"/>
        <v>21212</v>
      </c>
      <c r="K2045" s="12">
        <v>160000</v>
      </c>
      <c r="L2045" s="12">
        <f>SUM($J$3:J2045)</f>
        <v>22366900</v>
      </c>
      <c r="M2045" s="12">
        <f>SUM($L$183:L2045)</f>
        <v>15637707774</v>
      </c>
      <c r="N2045" s="15">
        <f t="shared" si="261"/>
        <v>705.2454489441551</v>
      </c>
      <c r="O2045" s="12">
        <v>2043</v>
      </c>
      <c r="P2045" s="12" t="s">
        <v>13982</v>
      </c>
      <c r="Q2045" s="12">
        <v>0</v>
      </c>
      <c r="R2045" s="12">
        <v>1748</v>
      </c>
    </row>
    <row r="2046" spans="6:18">
      <c r="F2046" s="12">
        <f>SUM($J$183:J2046)</f>
        <v>22194648</v>
      </c>
      <c r="G2046" s="12">
        <v>2044</v>
      </c>
      <c r="H2046" s="12" t="s">
        <v>13981</v>
      </c>
      <c r="I2046" s="12">
        <v>0</v>
      </c>
      <c r="J2046" s="12">
        <f t="shared" si="260"/>
        <v>21222</v>
      </c>
      <c r="K2046" s="12">
        <v>160000</v>
      </c>
      <c r="L2046" s="12">
        <f>SUM($J$3:J2046)</f>
        <v>22388122</v>
      </c>
      <c r="M2046" s="12">
        <f>SUM($L$183:L2046)</f>
        <v>15660095896</v>
      </c>
      <c r="N2046" s="15">
        <f t="shared" si="261"/>
        <v>705.57982699252545</v>
      </c>
      <c r="O2046" s="12">
        <v>2044</v>
      </c>
      <c r="P2046" s="12" t="s">
        <v>13982</v>
      </c>
      <c r="Q2046" s="12">
        <v>0</v>
      </c>
      <c r="R2046" s="12">
        <v>1748</v>
      </c>
    </row>
    <row r="2047" spans="6:18">
      <c r="F2047" s="12">
        <f>SUM($J$183:J2047)</f>
        <v>22215880</v>
      </c>
      <c r="G2047" s="12">
        <v>2045</v>
      </c>
      <c r="H2047" s="12" t="s">
        <v>13981</v>
      </c>
      <c r="I2047" s="12">
        <v>0</v>
      </c>
      <c r="J2047" s="12">
        <f t="shared" si="260"/>
        <v>21232</v>
      </c>
      <c r="K2047" s="12">
        <v>160000</v>
      </c>
      <c r="L2047" s="12">
        <f>SUM($J$3:J2047)</f>
        <v>22409354</v>
      </c>
      <c r="M2047" s="12">
        <f>SUM($L$183:L2047)</f>
        <v>15682505250</v>
      </c>
      <c r="N2047" s="15">
        <f t="shared" si="261"/>
        <v>705.91420416386836</v>
      </c>
      <c r="O2047" s="12">
        <v>2045</v>
      </c>
      <c r="P2047" s="12" t="s">
        <v>13982</v>
      </c>
      <c r="Q2047" s="12">
        <v>0</v>
      </c>
      <c r="R2047" s="12">
        <v>1748</v>
      </c>
    </row>
    <row r="2048" spans="6:18">
      <c r="F2048" s="12">
        <f>SUM($J$183:J2048)</f>
        <v>22237122</v>
      </c>
      <c r="G2048" s="12">
        <v>2046</v>
      </c>
      <c r="H2048" s="12" t="s">
        <v>13981</v>
      </c>
      <c r="I2048" s="12">
        <v>0</v>
      </c>
      <c r="J2048" s="12">
        <f t="shared" si="260"/>
        <v>21242</v>
      </c>
      <c r="K2048" s="12">
        <v>160000</v>
      </c>
      <c r="L2048" s="12">
        <f>SUM($J$3:J2048)</f>
        <v>22430596</v>
      </c>
      <c r="M2048" s="12">
        <f>SUM($L$183:L2048)</f>
        <v>15704935846</v>
      </c>
      <c r="N2048" s="15">
        <f t="shared" si="261"/>
        <v>706.24858045928784</v>
      </c>
      <c r="O2048" s="12">
        <v>2046</v>
      </c>
      <c r="P2048" s="12" t="s">
        <v>13982</v>
      </c>
      <c r="Q2048" s="12">
        <v>0</v>
      </c>
      <c r="R2048" s="12">
        <v>1748</v>
      </c>
    </row>
    <row r="2049" spans="6:18">
      <c r="F2049" s="12">
        <f>SUM($J$183:J2049)</f>
        <v>22258374</v>
      </c>
      <c r="G2049" s="12">
        <v>2047</v>
      </c>
      <c r="H2049" s="12" t="s">
        <v>13981</v>
      </c>
      <c r="I2049" s="12">
        <v>0</v>
      </c>
      <c r="J2049" s="12">
        <f t="shared" si="260"/>
        <v>21252</v>
      </c>
      <c r="K2049" s="12">
        <v>160000</v>
      </c>
      <c r="L2049" s="12">
        <f>SUM($J$3:J2049)</f>
        <v>22451848</v>
      </c>
      <c r="M2049" s="12">
        <f>SUM($L$183:L2049)</f>
        <v>15727387694</v>
      </c>
      <c r="N2049" s="15">
        <f t="shared" si="261"/>
        <v>706.58295587988596</v>
      </c>
      <c r="O2049" s="12">
        <v>2047</v>
      </c>
      <c r="P2049" s="12" t="s">
        <v>13982</v>
      </c>
      <c r="Q2049" s="12">
        <v>0</v>
      </c>
      <c r="R2049" s="12">
        <v>1748</v>
      </c>
    </row>
    <row r="2050" spans="6:18">
      <c r="F2050" s="12">
        <f>SUM($J$183:J2050)</f>
        <v>22279636</v>
      </c>
      <c r="G2050" s="12">
        <v>2048</v>
      </c>
      <c r="H2050" s="12" t="s">
        <v>13981</v>
      </c>
      <c r="I2050" s="12">
        <v>0</v>
      </c>
      <c r="J2050" s="12">
        <f t="shared" si="260"/>
        <v>21262</v>
      </c>
      <c r="K2050" s="12">
        <v>160000</v>
      </c>
      <c r="L2050" s="12">
        <f>SUM($J$3:J2050)</f>
        <v>22473110</v>
      </c>
      <c r="M2050" s="12">
        <f>SUM($L$183:L2050)</f>
        <v>15749860804</v>
      </c>
      <c r="N2050" s="15">
        <f t="shared" si="261"/>
        <v>706.91733042676276</v>
      </c>
      <c r="O2050" s="12">
        <v>2048</v>
      </c>
      <c r="P2050" s="12" t="s">
        <v>13982</v>
      </c>
      <c r="Q2050" s="12">
        <v>0</v>
      </c>
      <c r="R2050" s="12">
        <v>1748</v>
      </c>
    </row>
    <row r="2051" spans="6:18">
      <c r="F2051" s="12">
        <f>SUM($J$183:J2051)</f>
        <v>22300908</v>
      </c>
      <c r="G2051" s="12">
        <v>2049</v>
      </c>
      <c r="H2051" s="12" t="s">
        <v>13981</v>
      </c>
      <c r="I2051" s="12">
        <v>0</v>
      </c>
      <c r="J2051" s="12">
        <f t="shared" si="260"/>
        <v>21272</v>
      </c>
      <c r="K2051" s="12">
        <v>160000</v>
      </c>
      <c r="L2051" s="12">
        <f>SUM($J$3:J2051)</f>
        <v>22494382</v>
      </c>
      <c r="M2051" s="12">
        <f>SUM($L$183:L2051)</f>
        <v>15772355186</v>
      </c>
      <c r="N2051" s="15">
        <f t="shared" si="261"/>
        <v>707.25170410101691</v>
      </c>
      <c r="O2051" s="12">
        <v>2049</v>
      </c>
      <c r="P2051" s="12" t="s">
        <v>13982</v>
      </c>
      <c r="Q2051" s="12">
        <v>0</v>
      </c>
      <c r="R2051" s="12">
        <v>1748</v>
      </c>
    </row>
    <row r="2052" spans="6:18">
      <c r="F2052" s="12">
        <f>SUM($J$183:J2052)</f>
        <v>22322190</v>
      </c>
      <c r="G2052" s="12">
        <v>2050</v>
      </c>
      <c r="H2052" s="12" t="s">
        <v>13981</v>
      </c>
      <c r="I2052" s="12">
        <v>0</v>
      </c>
      <c r="J2052" s="12">
        <f t="shared" si="260"/>
        <v>21282</v>
      </c>
      <c r="K2052" s="12">
        <v>160000</v>
      </c>
      <c r="L2052" s="12">
        <f>SUM($J$3:J2052)</f>
        <v>22515664</v>
      </c>
      <c r="M2052" s="12">
        <f>SUM($L$183:L2052)</f>
        <v>15794870850</v>
      </c>
      <c r="N2052" s="15">
        <f t="shared" si="261"/>
        <v>707.5860769037447</v>
      </c>
      <c r="O2052" s="12">
        <v>2050</v>
      </c>
      <c r="P2052" s="12" t="s">
        <v>13982</v>
      </c>
      <c r="Q2052" s="12">
        <v>0</v>
      </c>
      <c r="R2052" s="12">
        <v>1748</v>
      </c>
    </row>
    <row r="2053" spans="6:18">
      <c r="F2053" s="12">
        <f>SUM($J$183:J2053)</f>
        <v>22343482</v>
      </c>
      <c r="G2053" s="12">
        <v>2051</v>
      </c>
      <c r="H2053" s="12" t="s">
        <v>13981</v>
      </c>
      <c r="I2053" s="12">
        <v>0</v>
      </c>
      <c r="J2053" s="12">
        <f t="shared" si="260"/>
        <v>21292</v>
      </c>
      <c r="K2053" s="12">
        <v>160000</v>
      </c>
      <c r="L2053" s="12">
        <f>SUM($J$3:J2053)</f>
        <v>22536956</v>
      </c>
      <c r="M2053" s="12">
        <f>SUM($L$183:L2053)</f>
        <v>15817407806</v>
      </c>
      <c r="N2053" s="15">
        <f t="shared" si="261"/>
        <v>707.92044883604092</v>
      </c>
      <c r="O2053" s="12">
        <v>2051</v>
      </c>
      <c r="P2053" s="12" t="s">
        <v>13982</v>
      </c>
      <c r="Q2053" s="12">
        <v>0</v>
      </c>
      <c r="R2053" s="12">
        <v>1748</v>
      </c>
    </row>
    <row r="2054" spans="6:18">
      <c r="F2054" s="12">
        <f>SUM($J$183:J2054)</f>
        <v>22364784</v>
      </c>
      <c r="G2054" s="12">
        <v>2052</v>
      </c>
      <c r="H2054" s="12" t="s">
        <v>13981</v>
      </c>
      <c r="I2054" s="12">
        <v>0</v>
      </c>
      <c r="J2054" s="12">
        <f t="shared" si="260"/>
        <v>21302</v>
      </c>
      <c r="K2054" s="12">
        <v>160000</v>
      </c>
      <c r="L2054" s="12">
        <f>SUM($J$3:J2054)</f>
        <v>22558258</v>
      </c>
      <c r="M2054" s="12">
        <f>SUM($L$183:L2054)</f>
        <v>15839966064</v>
      </c>
      <c r="N2054" s="15">
        <f t="shared" si="261"/>
        <v>708.25481989899833</v>
      </c>
      <c r="O2054" s="12">
        <v>2052</v>
      </c>
      <c r="P2054" s="12" t="s">
        <v>13982</v>
      </c>
      <c r="Q2054" s="12">
        <v>0</v>
      </c>
      <c r="R2054" s="12">
        <v>1748</v>
      </c>
    </row>
    <row r="2055" spans="6:18">
      <c r="F2055" s="12">
        <f>SUM($J$183:J2055)</f>
        <v>22386096</v>
      </c>
      <c r="G2055" s="12">
        <v>2053</v>
      </c>
      <c r="H2055" s="12" t="s">
        <v>13981</v>
      </c>
      <c r="I2055" s="12">
        <v>0</v>
      </c>
      <c r="J2055" s="12">
        <f t="shared" si="260"/>
        <v>21312</v>
      </c>
      <c r="K2055" s="12">
        <v>160000</v>
      </c>
      <c r="L2055" s="12">
        <f>SUM($J$3:J2055)</f>
        <v>22579570</v>
      </c>
      <c r="M2055" s="12">
        <f>SUM($L$183:L2055)</f>
        <v>15862545634</v>
      </c>
      <c r="N2055" s="15">
        <f t="shared" si="261"/>
        <v>708.58919009370811</v>
      </c>
      <c r="O2055" s="12">
        <v>2053</v>
      </c>
      <c r="P2055" s="12" t="s">
        <v>13982</v>
      </c>
      <c r="Q2055" s="12">
        <v>0</v>
      </c>
      <c r="R2055" s="12">
        <v>1748</v>
      </c>
    </row>
    <row r="2056" spans="6:18">
      <c r="F2056" s="12">
        <f>SUM($J$183:J2056)</f>
        <v>22407418</v>
      </c>
      <c r="G2056" s="12">
        <v>2054</v>
      </c>
      <c r="H2056" s="12" t="s">
        <v>13981</v>
      </c>
      <c r="I2056" s="12">
        <v>0</v>
      </c>
      <c r="J2056" s="12">
        <f t="shared" si="260"/>
        <v>21322</v>
      </c>
      <c r="K2056" s="12">
        <v>160000</v>
      </c>
      <c r="L2056" s="12">
        <f>SUM($J$3:J2056)</f>
        <v>22600892</v>
      </c>
      <c r="M2056" s="12">
        <f>SUM($L$183:L2056)</f>
        <v>15885146526</v>
      </c>
      <c r="N2056" s="15">
        <f t="shared" si="261"/>
        <v>708.92355942125948</v>
      </c>
      <c r="O2056" s="12">
        <v>2054</v>
      </c>
      <c r="P2056" s="12" t="s">
        <v>13982</v>
      </c>
      <c r="Q2056" s="12">
        <v>0</v>
      </c>
      <c r="R2056" s="12">
        <v>1748</v>
      </c>
    </row>
    <row r="2057" spans="6:18">
      <c r="F2057" s="12">
        <f>SUM($J$183:J2057)</f>
        <v>22428750</v>
      </c>
      <c r="G2057" s="12">
        <v>2055</v>
      </c>
      <c r="H2057" s="12" t="s">
        <v>13981</v>
      </c>
      <c r="I2057" s="12">
        <v>0</v>
      </c>
      <c r="J2057" s="12">
        <f t="shared" si="260"/>
        <v>21332</v>
      </c>
      <c r="K2057" s="12">
        <v>160000</v>
      </c>
      <c r="L2057" s="12">
        <f>SUM($J$3:J2057)</f>
        <v>22622224</v>
      </c>
      <c r="M2057" s="12">
        <f>SUM($L$183:L2057)</f>
        <v>15907768750</v>
      </c>
      <c r="N2057" s="15">
        <f t="shared" si="261"/>
        <v>709.25792788273975</v>
      </c>
      <c r="O2057" s="12">
        <v>2055</v>
      </c>
      <c r="P2057" s="12" t="s">
        <v>13982</v>
      </c>
      <c r="Q2057" s="12">
        <v>0</v>
      </c>
      <c r="R2057" s="12">
        <v>1748</v>
      </c>
    </row>
    <row r="2058" spans="6:18">
      <c r="F2058" s="12">
        <f>SUM($J$183:J2058)</f>
        <v>22450092</v>
      </c>
      <c r="G2058" s="12">
        <v>2056</v>
      </c>
      <c r="H2058" s="12" t="s">
        <v>13981</v>
      </c>
      <c r="I2058" s="12">
        <v>0</v>
      </c>
      <c r="J2058" s="12">
        <f t="shared" si="260"/>
        <v>21342</v>
      </c>
      <c r="K2058" s="12">
        <v>160000</v>
      </c>
      <c r="L2058" s="12">
        <f>SUM($J$3:J2058)</f>
        <v>22643566</v>
      </c>
      <c r="M2058" s="12">
        <f>SUM($L$183:L2058)</f>
        <v>15930412316</v>
      </c>
      <c r="N2058" s="15">
        <f t="shared" si="261"/>
        <v>709.59229547923451</v>
      </c>
      <c r="O2058" s="12">
        <v>2056</v>
      </c>
      <c r="P2058" s="12" t="s">
        <v>13982</v>
      </c>
      <c r="Q2058" s="12">
        <v>0</v>
      </c>
      <c r="R2058" s="12">
        <v>1748</v>
      </c>
    </row>
    <row r="2059" spans="6:18">
      <c r="F2059" s="12">
        <f>SUM($J$183:J2059)</f>
        <v>22471444</v>
      </c>
      <c r="G2059" s="12">
        <v>2057</v>
      </c>
      <c r="H2059" s="12" t="s">
        <v>13981</v>
      </c>
      <c r="I2059" s="12">
        <v>0</v>
      </c>
      <c r="J2059" s="12">
        <f t="shared" si="260"/>
        <v>21352</v>
      </c>
      <c r="K2059" s="12">
        <v>160000</v>
      </c>
      <c r="L2059" s="12">
        <f>SUM($J$3:J2059)</f>
        <v>22664918</v>
      </c>
      <c r="M2059" s="12">
        <f>SUM($L$183:L2059)</f>
        <v>15953077234</v>
      </c>
      <c r="N2059" s="15">
        <f t="shared" si="261"/>
        <v>709.92666221182765</v>
      </c>
      <c r="O2059" s="12">
        <v>2057</v>
      </c>
      <c r="P2059" s="12" t="s">
        <v>13982</v>
      </c>
      <c r="Q2059" s="12">
        <v>0</v>
      </c>
      <c r="R2059" s="12">
        <v>1748</v>
      </c>
    </row>
    <row r="2060" spans="6:18">
      <c r="F2060" s="12">
        <f>SUM($J$183:J2060)</f>
        <v>22492806</v>
      </c>
      <c r="G2060" s="12">
        <v>2058</v>
      </c>
      <c r="H2060" s="12" t="s">
        <v>13981</v>
      </c>
      <c r="I2060" s="12">
        <v>0</v>
      </c>
      <c r="J2060" s="12">
        <f t="shared" si="260"/>
        <v>21362</v>
      </c>
      <c r="K2060" s="12">
        <v>160000</v>
      </c>
      <c r="L2060" s="12">
        <f>SUM($J$3:J2060)</f>
        <v>22686280</v>
      </c>
      <c r="M2060" s="12">
        <f>SUM($L$183:L2060)</f>
        <v>15975763514</v>
      </c>
      <c r="N2060" s="15">
        <f t="shared" si="261"/>
        <v>710.2610280816009</v>
      </c>
      <c r="O2060" s="12">
        <v>2058</v>
      </c>
      <c r="P2060" s="12" t="s">
        <v>13982</v>
      </c>
      <c r="Q2060" s="12">
        <v>0</v>
      </c>
      <c r="R2060" s="12">
        <v>1748</v>
      </c>
    </row>
    <row r="2061" spans="6:18">
      <c r="F2061" s="12">
        <f>SUM($J$183:J2061)</f>
        <v>22514178</v>
      </c>
      <c r="G2061" s="12">
        <v>2059</v>
      </c>
      <c r="H2061" s="12" t="s">
        <v>13981</v>
      </c>
      <c r="I2061" s="12">
        <v>0</v>
      </c>
      <c r="J2061" s="12">
        <f t="shared" si="260"/>
        <v>21372</v>
      </c>
      <c r="K2061" s="12">
        <v>160000</v>
      </c>
      <c r="L2061" s="12">
        <f>SUM($J$3:J2061)</f>
        <v>22707652</v>
      </c>
      <c r="M2061" s="12">
        <f>SUM($L$183:L2061)</f>
        <v>15998471166</v>
      </c>
      <c r="N2061" s="15">
        <f t="shared" si="261"/>
        <v>710.5953930896344</v>
      </c>
      <c r="O2061" s="12">
        <v>2059</v>
      </c>
      <c r="P2061" s="12" t="s">
        <v>13982</v>
      </c>
      <c r="Q2061" s="12">
        <v>0</v>
      </c>
      <c r="R2061" s="12">
        <v>1748</v>
      </c>
    </row>
    <row r="2062" spans="6:18">
      <c r="F2062" s="12">
        <f>SUM($J$183:J2062)</f>
        <v>22535560</v>
      </c>
      <c r="G2062" s="12">
        <v>2060</v>
      </c>
      <c r="H2062" s="12" t="s">
        <v>13981</v>
      </c>
      <c r="I2062" s="12">
        <v>0</v>
      </c>
      <c r="J2062" s="12">
        <f t="shared" si="260"/>
        <v>21382</v>
      </c>
      <c r="K2062" s="12">
        <v>160000</v>
      </c>
      <c r="L2062" s="12">
        <f>SUM($J$3:J2062)</f>
        <v>22729034</v>
      </c>
      <c r="M2062" s="12">
        <f>SUM($L$183:L2062)</f>
        <v>16021200200</v>
      </c>
      <c r="N2062" s="15">
        <f t="shared" si="261"/>
        <v>710.92975723700681</v>
      </c>
      <c r="O2062" s="12">
        <v>2060</v>
      </c>
      <c r="P2062" s="12" t="s">
        <v>13982</v>
      </c>
      <c r="Q2062" s="12">
        <v>0</v>
      </c>
      <c r="R2062" s="12">
        <v>1748</v>
      </c>
    </row>
    <row r="2063" spans="6:18">
      <c r="F2063" s="12">
        <f>SUM($J$183:J2063)</f>
        <v>22556952</v>
      </c>
      <c r="G2063" s="12">
        <v>2061</v>
      </c>
      <c r="H2063" s="12" t="s">
        <v>13981</v>
      </c>
      <c r="I2063" s="12">
        <v>0</v>
      </c>
      <c r="J2063" s="12">
        <f t="shared" si="260"/>
        <v>21392</v>
      </c>
      <c r="K2063" s="12">
        <v>160000</v>
      </c>
      <c r="L2063" s="12">
        <f>SUM($J$3:J2063)</f>
        <v>22750426</v>
      </c>
      <c r="M2063" s="12">
        <f>SUM($L$183:L2063)</f>
        <v>16043950626</v>
      </c>
      <c r="N2063" s="15">
        <f t="shared" si="261"/>
        <v>711.26412052479429</v>
      </c>
      <c r="O2063" s="12">
        <v>2061</v>
      </c>
      <c r="P2063" s="12" t="s">
        <v>13982</v>
      </c>
      <c r="Q2063" s="12">
        <v>0</v>
      </c>
      <c r="R2063" s="12">
        <v>1748</v>
      </c>
    </row>
    <row r="2064" spans="6:18">
      <c r="F2064" s="12">
        <f>SUM($J$183:J2064)</f>
        <v>22578354</v>
      </c>
      <c r="G2064" s="12">
        <v>2062</v>
      </c>
      <c r="H2064" s="12" t="s">
        <v>13981</v>
      </c>
      <c r="I2064" s="12">
        <v>0</v>
      </c>
      <c r="J2064" s="12">
        <f t="shared" si="260"/>
        <v>21402</v>
      </c>
      <c r="K2064" s="12">
        <v>160000</v>
      </c>
      <c r="L2064" s="12">
        <f>SUM($J$3:J2064)</f>
        <v>22771828</v>
      </c>
      <c r="M2064" s="12">
        <f>SUM($L$183:L2064)</f>
        <v>16066722454</v>
      </c>
      <c r="N2064" s="15">
        <f t="shared" si="261"/>
        <v>711.59848295407187</v>
      </c>
      <c r="O2064" s="12">
        <v>2062</v>
      </c>
      <c r="P2064" s="12" t="s">
        <v>13982</v>
      </c>
      <c r="Q2064" s="12">
        <v>0</v>
      </c>
      <c r="R2064" s="12">
        <v>1748</v>
      </c>
    </row>
    <row r="2065" spans="6:18">
      <c r="F2065" s="12">
        <f>SUM($J$183:J2065)</f>
        <v>22599766</v>
      </c>
      <c r="G2065" s="12">
        <v>2063</v>
      </c>
      <c r="H2065" s="12" t="s">
        <v>13981</v>
      </c>
      <c r="I2065" s="12">
        <v>0</v>
      </c>
      <c r="J2065" s="12">
        <f t="shared" si="260"/>
        <v>21412</v>
      </c>
      <c r="K2065" s="12">
        <v>160000</v>
      </c>
      <c r="L2065" s="12">
        <f>SUM($J$3:J2065)</f>
        <v>22793240</v>
      </c>
      <c r="M2065" s="12">
        <f>SUM($L$183:L2065)</f>
        <v>16089515694</v>
      </c>
      <c r="N2065" s="15">
        <f t="shared" si="261"/>
        <v>711.9328445259124</v>
      </c>
      <c r="O2065" s="12">
        <v>2063</v>
      </c>
      <c r="P2065" s="12" t="s">
        <v>13982</v>
      </c>
      <c r="Q2065" s="12">
        <v>0</v>
      </c>
      <c r="R2065" s="12">
        <v>1748</v>
      </c>
    </row>
    <row r="2066" spans="6:18">
      <c r="F2066" s="12">
        <f>SUM($J$183:J2066)</f>
        <v>22621188</v>
      </c>
      <c r="G2066" s="12">
        <v>2064</v>
      </c>
      <c r="H2066" s="12" t="s">
        <v>13981</v>
      </c>
      <c r="I2066" s="12">
        <v>0</v>
      </c>
      <c r="J2066" s="12">
        <f t="shared" si="260"/>
        <v>21422</v>
      </c>
      <c r="K2066" s="12">
        <v>160000</v>
      </c>
      <c r="L2066" s="12">
        <f>SUM($J$3:J2066)</f>
        <v>22814662</v>
      </c>
      <c r="M2066" s="12">
        <f>SUM($L$183:L2066)</f>
        <v>16112330356</v>
      </c>
      <c r="N2066" s="15">
        <f t="shared" si="261"/>
        <v>712.26720524138693</v>
      </c>
      <c r="O2066" s="12">
        <v>2064</v>
      </c>
      <c r="P2066" s="12" t="s">
        <v>13982</v>
      </c>
      <c r="Q2066" s="12">
        <v>0</v>
      </c>
      <c r="R2066" s="12">
        <v>1748</v>
      </c>
    </row>
    <row r="2067" spans="6:18">
      <c r="F2067" s="12">
        <f>SUM($J$183:J2067)</f>
        <v>22642620</v>
      </c>
      <c r="G2067" s="12">
        <v>2065</v>
      </c>
      <c r="H2067" s="12" t="s">
        <v>13981</v>
      </c>
      <c r="I2067" s="12">
        <v>0</v>
      </c>
      <c r="J2067" s="12">
        <f t="shared" si="260"/>
        <v>21432</v>
      </c>
      <c r="K2067" s="12">
        <v>160000</v>
      </c>
      <c r="L2067" s="12">
        <f>SUM($J$3:J2067)</f>
        <v>22836094</v>
      </c>
      <c r="M2067" s="12">
        <f>SUM($L$183:L2067)</f>
        <v>16135166450</v>
      </c>
      <c r="N2067" s="15">
        <f t="shared" si="261"/>
        <v>712.60156510156514</v>
      </c>
      <c r="O2067" s="12">
        <v>2065</v>
      </c>
      <c r="P2067" s="12" t="s">
        <v>13982</v>
      </c>
      <c r="Q2067" s="12">
        <v>0</v>
      </c>
      <c r="R2067" s="12">
        <v>1748</v>
      </c>
    </row>
    <row r="2068" spans="6:18">
      <c r="F2068" s="12">
        <f>SUM($J$183:J2068)</f>
        <v>22664062</v>
      </c>
      <c r="G2068" s="12">
        <v>2066</v>
      </c>
      <c r="H2068" s="12" t="s">
        <v>13981</v>
      </c>
      <c r="I2068" s="12">
        <v>0</v>
      </c>
      <c r="J2068" s="12">
        <f t="shared" si="260"/>
        <v>21442</v>
      </c>
      <c r="K2068" s="12">
        <v>160000</v>
      </c>
      <c r="L2068" s="12">
        <f>SUM($J$3:J2068)</f>
        <v>22857536</v>
      </c>
      <c r="M2068" s="12">
        <f>SUM($L$183:L2068)</f>
        <v>16158023986</v>
      </c>
      <c r="N2068" s="15">
        <f t="shared" si="261"/>
        <v>712.93592410751432</v>
      </c>
      <c r="O2068" s="12">
        <v>2066</v>
      </c>
      <c r="P2068" s="12" t="s">
        <v>13982</v>
      </c>
      <c r="Q2068" s="12">
        <v>0</v>
      </c>
      <c r="R2068" s="12">
        <v>1748</v>
      </c>
    </row>
    <row r="2069" spans="6:18">
      <c r="F2069" s="12">
        <f>SUM($J$183:J2069)</f>
        <v>22685514</v>
      </c>
      <c r="G2069" s="12">
        <v>2067</v>
      </c>
      <c r="H2069" s="12" t="s">
        <v>13981</v>
      </c>
      <c r="I2069" s="12">
        <v>0</v>
      </c>
      <c r="J2069" s="12">
        <f t="shared" si="260"/>
        <v>21452</v>
      </c>
      <c r="K2069" s="12">
        <v>160000</v>
      </c>
      <c r="L2069" s="12">
        <f>SUM($J$3:J2069)</f>
        <v>22878988</v>
      </c>
      <c r="M2069" s="12">
        <f>SUM($L$183:L2069)</f>
        <v>16180902974</v>
      </c>
      <c r="N2069" s="15">
        <f t="shared" si="261"/>
        <v>713.27028226030052</v>
      </c>
      <c r="O2069" s="12">
        <v>2067</v>
      </c>
      <c r="P2069" s="12" t="s">
        <v>13982</v>
      </c>
      <c r="Q2069" s="12">
        <v>0</v>
      </c>
      <c r="R2069" s="12">
        <v>1748</v>
      </c>
    </row>
    <row r="2070" spans="6:18">
      <c r="F2070" s="12">
        <f>SUM($J$183:J2070)</f>
        <v>22706976</v>
      </c>
      <c r="G2070" s="12">
        <v>2068</v>
      </c>
      <c r="H2070" s="12" t="s">
        <v>13981</v>
      </c>
      <c r="I2070" s="12">
        <v>0</v>
      </c>
      <c r="J2070" s="12">
        <f t="shared" si="260"/>
        <v>21462</v>
      </c>
      <c r="K2070" s="12">
        <v>160000</v>
      </c>
      <c r="L2070" s="12">
        <f>SUM($J$3:J2070)</f>
        <v>22900450</v>
      </c>
      <c r="M2070" s="12">
        <f>SUM($L$183:L2070)</f>
        <v>16203803424</v>
      </c>
      <c r="N2070" s="15">
        <f t="shared" si="261"/>
        <v>713.60463956098772</v>
      </c>
      <c r="O2070" s="12">
        <v>2068</v>
      </c>
      <c r="P2070" s="12" t="s">
        <v>13982</v>
      </c>
      <c r="Q2070" s="12">
        <v>0</v>
      </c>
      <c r="R2070" s="12">
        <v>1748</v>
      </c>
    </row>
    <row r="2071" spans="6:18">
      <c r="F2071" s="12">
        <f>SUM($J$183:J2071)</f>
        <v>22728448</v>
      </c>
      <c r="G2071" s="12">
        <v>2069</v>
      </c>
      <c r="H2071" s="12" t="s">
        <v>13981</v>
      </c>
      <c r="I2071" s="12">
        <v>0</v>
      </c>
      <c r="J2071" s="12">
        <f t="shared" si="260"/>
        <v>21472</v>
      </c>
      <c r="K2071" s="12">
        <v>160000</v>
      </c>
      <c r="L2071" s="12">
        <f>SUM($J$3:J2071)</f>
        <v>22921922</v>
      </c>
      <c r="M2071" s="12">
        <f>SUM($L$183:L2071)</f>
        <v>16226725346</v>
      </c>
      <c r="N2071" s="15">
        <f t="shared" si="261"/>
        <v>713.93899601063833</v>
      </c>
      <c r="O2071" s="12">
        <v>2069</v>
      </c>
      <c r="P2071" s="12" t="s">
        <v>13982</v>
      </c>
      <c r="Q2071" s="12">
        <v>0</v>
      </c>
      <c r="R2071" s="12">
        <v>1748</v>
      </c>
    </row>
    <row r="2072" spans="6:18">
      <c r="F2072" s="12">
        <f>SUM($J$183:J2072)</f>
        <v>22749930</v>
      </c>
      <c r="G2072" s="12">
        <v>2070</v>
      </c>
      <c r="H2072" s="12" t="s">
        <v>13981</v>
      </c>
      <c r="I2072" s="12">
        <v>0</v>
      </c>
      <c r="J2072" s="12">
        <f t="shared" si="260"/>
        <v>21482</v>
      </c>
      <c r="K2072" s="12">
        <v>160000</v>
      </c>
      <c r="L2072" s="12">
        <f>SUM($J$3:J2072)</f>
        <v>22943404</v>
      </c>
      <c r="M2072" s="12">
        <f>SUM($L$183:L2072)</f>
        <v>16249668750</v>
      </c>
      <c r="N2072" s="15">
        <f t="shared" si="261"/>
        <v>714.2733516103126</v>
      </c>
      <c r="O2072" s="12">
        <v>2070</v>
      </c>
      <c r="P2072" s="12" t="s">
        <v>13982</v>
      </c>
      <c r="Q2072" s="12">
        <v>0</v>
      </c>
      <c r="R2072" s="12">
        <v>1748</v>
      </c>
    </row>
    <row r="2073" spans="6:18">
      <c r="F2073" s="12">
        <f>SUM($J$183:J2073)</f>
        <v>22771422</v>
      </c>
      <c r="G2073" s="12">
        <v>2071</v>
      </c>
      <c r="H2073" s="12" t="s">
        <v>13981</v>
      </c>
      <c r="I2073" s="12">
        <v>0</v>
      </c>
      <c r="J2073" s="12">
        <f t="shared" si="260"/>
        <v>21492</v>
      </c>
      <c r="K2073" s="12">
        <v>160000</v>
      </c>
      <c r="L2073" s="12">
        <f>SUM($J$3:J2073)</f>
        <v>22964896</v>
      </c>
      <c r="M2073" s="12">
        <f>SUM($L$183:L2073)</f>
        <v>16272633646</v>
      </c>
      <c r="N2073" s="15">
        <f t="shared" si="261"/>
        <v>714.60770636106963</v>
      </c>
      <c r="O2073" s="12">
        <v>2071</v>
      </c>
      <c r="P2073" s="12" t="s">
        <v>13982</v>
      </c>
      <c r="Q2073" s="12">
        <v>0</v>
      </c>
      <c r="R2073" s="12">
        <v>1748</v>
      </c>
    </row>
    <row r="2074" spans="6:18">
      <c r="F2074" s="12">
        <f>SUM($J$183:J2074)</f>
        <v>22792924</v>
      </c>
      <c r="G2074" s="12">
        <v>2072</v>
      </c>
      <c r="H2074" s="12" t="s">
        <v>13981</v>
      </c>
      <c r="I2074" s="12">
        <v>0</v>
      </c>
      <c r="J2074" s="12">
        <f t="shared" si="260"/>
        <v>21502</v>
      </c>
      <c r="K2074" s="12">
        <v>160000</v>
      </c>
      <c r="L2074" s="12">
        <f>SUM($J$3:J2074)</f>
        <v>22986398</v>
      </c>
      <c r="M2074" s="12">
        <f>SUM($L$183:L2074)</f>
        <v>16295620044</v>
      </c>
      <c r="N2074" s="15">
        <f t="shared" si="261"/>
        <v>714.94206026396614</v>
      </c>
      <c r="O2074" s="12">
        <v>2072</v>
      </c>
      <c r="P2074" s="12" t="s">
        <v>13982</v>
      </c>
      <c r="Q2074" s="12">
        <v>0</v>
      </c>
      <c r="R2074" s="12">
        <v>1748</v>
      </c>
    </row>
    <row r="2075" spans="6:18">
      <c r="F2075" s="12">
        <f>SUM($J$183:J2075)</f>
        <v>22814436</v>
      </c>
      <c r="G2075" s="12">
        <v>2073</v>
      </c>
      <c r="H2075" s="12" t="s">
        <v>13981</v>
      </c>
      <c r="I2075" s="12">
        <v>0</v>
      </c>
      <c r="J2075" s="12">
        <f t="shared" si="260"/>
        <v>21512</v>
      </c>
      <c r="K2075" s="12">
        <v>160000</v>
      </c>
      <c r="L2075" s="12">
        <f>SUM($J$3:J2075)</f>
        <v>23007910</v>
      </c>
      <c r="M2075" s="12">
        <f>SUM($L$183:L2075)</f>
        <v>16318627954</v>
      </c>
      <c r="N2075" s="15">
        <f t="shared" si="261"/>
        <v>715.27641332005749</v>
      </c>
      <c r="O2075" s="12">
        <v>2073</v>
      </c>
      <c r="P2075" s="12" t="s">
        <v>13982</v>
      </c>
      <c r="Q2075" s="12">
        <v>0</v>
      </c>
      <c r="R2075" s="12">
        <v>1748</v>
      </c>
    </row>
    <row r="2076" spans="6:18">
      <c r="F2076" s="12">
        <f>SUM($J$183:J2076)</f>
        <v>22835958</v>
      </c>
      <c r="G2076" s="12">
        <v>2074</v>
      </c>
      <c r="H2076" s="12" t="s">
        <v>13981</v>
      </c>
      <c r="I2076" s="12">
        <v>0</v>
      </c>
      <c r="J2076" s="12">
        <f t="shared" si="260"/>
        <v>21522</v>
      </c>
      <c r="K2076" s="12">
        <v>160000</v>
      </c>
      <c r="L2076" s="12">
        <f>SUM($J$3:J2076)</f>
        <v>23029432</v>
      </c>
      <c r="M2076" s="12">
        <f>SUM($L$183:L2076)</f>
        <v>16341657386</v>
      </c>
      <c r="N2076" s="15">
        <f t="shared" si="261"/>
        <v>715.61076553039732</v>
      </c>
      <c r="O2076" s="12">
        <v>2074</v>
      </c>
      <c r="P2076" s="12" t="s">
        <v>13982</v>
      </c>
      <c r="Q2076" s="12">
        <v>0</v>
      </c>
      <c r="R2076" s="12">
        <v>1748</v>
      </c>
    </row>
    <row r="2077" spans="6:18">
      <c r="F2077" s="12">
        <f>SUM($J$183:J2077)</f>
        <v>22857490</v>
      </c>
      <c r="G2077" s="12">
        <v>2075</v>
      </c>
      <c r="H2077" s="12" t="s">
        <v>13981</v>
      </c>
      <c r="I2077" s="12">
        <v>0</v>
      </c>
      <c r="J2077" s="12">
        <f t="shared" si="260"/>
        <v>21532</v>
      </c>
      <c r="K2077" s="12">
        <v>160000</v>
      </c>
      <c r="L2077" s="12">
        <f>SUM($J$3:J2077)</f>
        <v>23050964</v>
      </c>
      <c r="M2077" s="12">
        <f>SUM($L$183:L2077)</f>
        <v>16364708350</v>
      </c>
      <c r="N2077" s="15">
        <f t="shared" si="261"/>
        <v>715.94511689603712</v>
      </c>
      <c r="O2077" s="12">
        <v>2075</v>
      </c>
      <c r="P2077" s="12" t="s">
        <v>13982</v>
      </c>
      <c r="Q2077" s="12">
        <v>0</v>
      </c>
      <c r="R2077" s="12">
        <v>1748</v>
      </c>
    </row>
    <row r="2078" spans="6:18">
      <c r="F2078" s="12">
        <f>SUM($J$183:J2078)</f>
        <v>22879032</v>
      </c>
      <c r="G2078" s="12">
        <v>2076</v>
      </c>
      <c r="H2078" s="12" t="s">
        <v>13981</v>
      </c>
      <c r="I2078" s="12">
        <v>0</v>
      </c>
      <c r="J2078" s="12">
        <f t="shared" si="260"/>
        <v>21542</v>
      </c>
      <c r="K2078" s="12">
        <v>160000</v>
      </c>
      <c r="L2078" s="12">
        <f>SUM($J$3:J2078)</f>
        <v>23072506</v>
      </c>
      <c r="M2078" s="12">
        <f>SUM($L$183:L2078)</f>
        <v>16387780856</v>
      </c>
      <c r="N2078" s="15">
        <f t="shared" si="261"/>
        <v>716.27946741802714</v>
      </c>
      <c r="O2078" s="12">
        <v>2076</v>
      </c>
      <c r="P2078" s="12" t="s">
        <v>13982</v>
      </c>
      <c r="Q2078" s="12">
        <v>0</v>
      </c>
      <c r="R2078" s="12">
        <v>1748</v>
      </c>
    </row>
    <row r="2079" spans="6:18">
      <c r="F2079" s="12">
        <f>SUM($J$183:J2079)</f>
        <v>22900584</v>
      </c>
      <c r="G2079" s="12">
        <v>2077</v>
      </c>
      <c r="H2079" s="12" t="s">
        <v>13981</v>
      </c>
      <c r="I2079" s="12">
        <v>0</v>
      </c>
      <c r="J2079" s="12">
        <f t="shared" si="260"/>
        <v>21552</v>
      </c>
      <c r="K2079" s="12">
        <v>160000</v>
      </c>
      <c r="L2079" s="12">
        <f>SUM($J$3:J2079)</f>
        <v>23094058</v>
      </c>
      <c r="M2079" s="12">
        <f>SUM($L$183:L2079)</f>
        <v>16410874914</v>
      </c>
      <c r="N2079" s="15">
        <f t="shared" si="261"/>
        <v>716.61381709741556</v>
      </c>
      <c r="O2079" s="12">
        <v>2077</v>
      </c>
      <c r="P2079" s="12" t="s">
        <v>13982</v>
      </c>
      <c r="Q2079" s="12">
        <v>0</v>
      </c>
      <c r="R2079" s="12">
        <v>1748</v>
      </c>
    </row>
    <row r="2080" spans="6:18">
      <c r="F2080" s="12">
        <f>SUM($J$183:J2080)</f>
        <v>22922146</v>
      </c>
      <c r="G2080" s="12">
        <v>2078</v>
      </c>
      <c r="H2080" s="12" t="s">
        <v>13981</v>
      </c>
      <c r="I2080" s="12">
        <v>0</v>
      </c>
      <c r="J2080" s="12">
        <f t="shared" si="260"/>
        <v>21562</v>
      </c>
      <c r="K2080" s="12">
        <v>160000</v>
      </c>
      <c r="L2080" s="12">
        <f>SUM($J$3:J2080)</f>
        <v>23115620</v>
      </c>
      <c r="M2080" s="12">
        <f>SUM($L$183:L2080)</f>
        <v>16433990534</v>
      </c>
      <c r="N2080" s="15">
        <f t="shared" si="261"/>
        <v>716.94816593524877</v>
      </c>
      <c r="O2080" s="12">
        <v>2078</v>
      </c>
      <c r="P2080" s="12" t="s">
        <v>13982</v>
      </c>
      <c r="Q2080" s="12">
        <v>0</v>
      </c>
      <c r="R2080" s="12">
        <v>1748</v>
      </c>
    </row>
    <row r="2081" spans="6:18">
      <c r="F2081" s="12">
        <f>SUM($J$183:J2081)</f>
        <v>22943718</v>
      </c>
      <c r="G2081" s="12">
        <v>2079</v>
      </c>
      <c r="H2081" s="12" t="s">
        <v>13981</v>
      </c>
      <c r="I2081" s="12">
        <v>0</v>
      </c>
      <c r="J2081" s="12">
        <f t="shared" si="260"/>
        <v>21572</v>
      </c>
      <c r="K2081" s="12">
        <v>160000</v>
      </c>
      <c r="L2081" s="12">
        <f>SUM($J$3:J2081)</f>
        <v>23137192</v>
      </c>
      <c r="M2081" s="12">
        <f>SUM($L$183:L2081)</f>
        <v>16457127726</v>
      </c>
      <c r="N2081" s="15">
        <f t="shared" si="261"/>
        <v>717.28251393257187</v>
      </c>
      <c r="O2081" s="12">
        <v>2079</v>
      </c>
      <c r="P2081" s="12" t="s">
        <v>13982</v>
      </c>
      <c r="Q2081" s="12">
        <v>0</v>
      </c>
      <c r="R2081" s="12">
        <v>1748</v>
      </c>
    </row>
    <row r="2082" spans="6:18">
      <c r="F2082" s="12">
        <f>SUM($J$183:J2082)</f>
        <v>22965300</v>
      </c>
      <c r="G2082" s="12">
        <v>2080</v>
      </c>
      <c r="H2082" s="12" t="s">
        <v>13981</v>
      </c>
      <c r="I2082" s="12">
        <v>0</v>
      </c>
      <c r="J2082" s="12">
        <f t="shared" si="260"/>
        <v>21582</v>
      </c>
      <c r="K2082" s="12">
        <v>160000</v>
      </c>
      <c r="L2082" s="12">
        <f>SUM($J$3:J2082)</f>
        <v>23158774</v>
      </c>
      <c r="M2082" s="12">
        <f>SUM($L$183:L2082)</f>
        <v>16480286500</v>
      </c>
      <c r="N2082" s="15">
        <f t="shared" si="261"/>
        <v>717.61686109042773</v>
      </c>
      <c r="O2082" s="12">
        <v>2080</v>
      </c>
      <c r="P2082" s="12" t="s">
        <v>13982</v>
      </c>
      <c r="Q2082" s="12">
        <v>0</v>
      </c>
      <c r="R2082" s="12">
        <v>1748</v>
      </c>
    </row>
    <row r="2083" spans="6:18">
      <c r="F2083" s="12">
        <f>SUM($J$183:J2083)</f>
        <v>22986892</v>
      </c>
      <c r="G2083" s="12">
        <v>2081</v>
      </c>
      <c r="H2083" s="12" t="s">
        <v>13981</v>
      </c>
      <c r="I2083" s="12">
        <v>0</v>
      </c>
      <c r="J2083" s="12">
        <f t="shared" ref="J2083:J2146" si="262">J2082+10</f>
        <v>21592</v>
      </c>
      <c r="K2083" s="12">
        <v>160000</v>
      </c>
      <c r="L2083" s="12">
        <f>SUM($J$3:J2083)</f>
        <v>23180366</v>
      </c>
      <c r="M2083" s="12">
        <f>SUM($L$183:L2083)</f>
        <v>16503466866</v>
      </c>
      <c r="N2083" s="15">
        <f t="shared" si="261"/>
        <v>717.95120740985772</v>
      </c>
      <c r="O2083" s="12">
        <v>2081</v>
      </c>
      <c r="P2083" s="12" t="s">
        <v>13982</v>
      </c>
      <c r="Q2083" s="12">
        <v>0</v>
      </c>
      <c r="R2083" s="12">
        <v>1748</v>
      </c>
    </row>
    <row r="2084" spans="6:18">
      <c r="F2084" s="12">
        <f>SUM($J$183:J2084)</f>
        <v>23008494</v>
      </c>
      <c r="G2084" s="12">
        <v>2082</v>
      </c>
      <c r="H2084" s="12" t="s">
        <v>13981</v>
      </c>
      <c r="I2084" s="12">
        <v>0</v>
      </c>
      <c r="J2084" s="12">
        <f t="shared" si="262"/>
        <v>21602</v>
      </c>
      <c r="K2084" s="12">
        <v>160000</v>
      </c>
      <c r="L2084" s="12">
        <f>SUM($J$3:J2084)</f>
        <v>23201968</v>
      </c>
      <c r="M2084" s="12">
        <f>SUM($L$183:L2084)</f>
        <v>16526668834</v>
      </c>
      <c r="N2084" s="15">
        <f t="shared" si="261"/>
        <v>718.2855528919016</v>
      </c>
      <c r="O2084" s="12">
        <v>2082</v>
      </c>
      <c r="P2084" s="12" t="s">
        <v>13982</v>
      </c>
      <c r="Q2084" s="12">
        <v>0</v>
      </c>
      <c r="R2084" s="12">
        <v>1748</v>
      </c>
    </row>
    <row r="2085" spans="6:18">
      <c r="F2085" s="12">
        <f>SUM($J$183:J2085)</f>
        <v>23030106</v>
      </c>
      <c r="G2085" s="12">
        <v>2083</v>
      </c>
      <c r="H2085" s="12" t="s">
        <v>13981</v>
      </c>
      <c r="I2085" s="12">
        <v>0</v>
      </c>
      <c r="J2085" s="12">
        <f t="shared" si="262"/>
        <v>21612</v>
      </c>
      <c r="K2085" s="12">
        <v>160000</v>
      </c>
      <c r="L2085" s="12">
        <f>SUM($J$3:J2085)</f>
        <v>23223580</v>
      </c>
      <c r="M2085" s="12">
        <f>SUM($L$183:L2085)</f>
        <v>16549892414</v>
      </c>
      <c r="N2085" s="15">
        <f t="shared" si="261"/>
        <v>718.61989753759713</v>
      </c>
      <c r="O2085" s="12">
        <v>2083</v>
      </c>
      <c r="P2085" s="12" t="s">
        <v>13982</v>
      </c>
      <c r="Q2085" s="12">
        <v>0</v>
      </c>
      <c r="R2085" s="12">
        <v>1748</v>
      </c>
    </row>
    <row r="2086" spans="6:18">
      <c r="F2086" s="12">
        <f>SUM($J$183:J2086)</f>
        <v>23051728</v>
      </c>
      <c r="G2086" s="12">
        <v>2084</v>
      </c>
      <c r="H2086" s="12" t="s">
        <v>13981</v>
      </c>
      <c r="I2086" s="12">
        <v>0</v>
      </c>
      <c r="J2086" s="12">
        <f t="shared" si="262"/>
        <v>21622</v>
      </c>
      <c r="K2086" s="12">
        <v>160000</v>
      </c>
      <c r="L2086" s="12">
        <f>SUM($J$3:J2086)</f>
        <v>23245202</v>
      </c>
      <c r="M2086" s="12">
        <f>SUM($L$183:L2086)</f>
        <v>16573137616</v>
      </c>
      <c r="N2086" s="15">
        <f t="shared" si="261"/>
        <v>718.95424134798054</v>
      </c>
      <c r="O2086" s="12">
        <v>2084</v>
      </c>
      <c r="P2086" s="12" t="s">
        <v>13982</v>
      </c>
      <c r="Q2086" s="12">
        <v>0</v>
      </c>
      <c r="R2086" s="12">
        <v>1748</v>
      </c>
    </row>
    <row r="2087" spans="6:18">
      <c r="F2087" s="12">
        <f>SUM($J$183:J2087)</f>
        <v>23073360</v>
      </c>
      <c r="G2087" s="12">
        <v>2085</v>
      </c>
      <c r="H2087" s="12" t="s">
        <v>13981</v>
      </c>
      <c r="I2087" s="12">
        <v>0</v>
      </c>
      <c r="J2087" s="12">
        <f t="shared" si="262"/>
        <v>21632</v>
      </c>
      <c r="K2087" s="12">
        <v>160000</v>
      </c>
      <c r="L2087" s="12">
        <f>SUM($J$3:J2087)</f>
        <v>23266834</v>
      </c>
      <c r="M2087" s="12">
        <f>SUM($L$183:L2087)</f>
        <v>16596404450</v>
      </c>
      <c r="N2087" s="15">
        <f t="shared" si="261"/>
        <v>719.28858432408629</v>
      </c>
      <c r="O2087" s="12">
        <v>2085</v>
      </c>
      <c r="P2087" s="12" t="s">
        <v>13982</v>
      </c>
      <c r="Q2087" s="12">
        <v>0</v>
      </c>
      <c r="R2087" s="12">
        <v>1748</v>
      </c>
    </row>
    <row r="2088" spans="6:18">
      <c r="F2088" s="12">
        <f>SUM($J$183:J2088)</f>
        <v>23095002</v>
      </c>
      <c r="G2088" s="12">
        <v>2086</v>
      </c>
      <c r="H2088" s="12" t="s">
        <v>13981</v>
      </c>
      <c r="I2088" s="12">
        <v>0</v>
      </c>
      <c r="J2088" s="12">
        <f t="shared" si="262"/>
        <v>21642</v>
      </c>
      <c r="K2088" s="12">
        <v>160000</v>
      </c>
      <c r="L2088" s="12">
        <f>SUM($J$3:J2088)</f>
        <v>23288476</v>
      </c>
      <c r="M2088" s="12">
        <f>SUM($L$183:L2088)</f>
        <v>16619692926</v>
      </c>
      <c r="N2088" s="15">
        <f t="shared" si="261"/>
        <v>719.62292646694732</v>
      </c>
      <c r="O2088" s="12">
        <v>2086</v>
      </c>
      <c r="P2088" s="12" t="s">
        <v>13982</v>
      </c>
      <c r="Q2088" s="12">
        <v>0</v>
      </c>
      <c r="R2088" s="12">
        <v>1748</v>
      </c>
    </row>
    <row r="2089" spans="6:18">
      <c r="F2089" s="12">
        <f>SUM($J$183:J2089)</f>
        <v>23116654</v>
      </c>
      <c r="G2089" s="12">
        <v>2087</v>
      </c>
      <c r="H2089" s="12" t="s">
        <v>13981</v>
      </c>
      <c r="I2089" s="12">
        <v>0</v>
      </c>
      <c r="J2089" s="12">
        <f t="shared" si="262"/>
        <v>21652</v>
      </c>
      <c r="K2089" s="12">
        <v>160000</v>
      </c>
      <c r="L2089" s="12">
        <f>SUM($J$3:J2089)</f>
        <v>23310128</v>
      </c>
      <c r="M2089" s="12">
        <f>SUM($L$183:L2089)</f>
        <v>16643003054</v>
      </c>
      <c r="N2089" s="15">
        <f t="shared" si="261"/>
        <v>719.95726777759444</v>
      </c>
      <c r="O2089" s="12">
        <v>2087</v>
      </c>
      <c r="P2089" s="12" t="s">
        <v>13982</v>
      </c>
      <c r="Q2089" s="12">
        <v>0</v>
      </c>
      <c r="R2089" s="12">
        <v>1748</v>
      </c>
    </row>
    <row r="2090" spans="6:18">
      <c r="F2090" s="12">
        <f>SUM($J$183:J2090)</f>
        <v>23138316</v>
      </c>
      <c r="G2090" s="12">
        <v>2088</v>
      </c>
      <c r="H2090" s="12" t="s">
        <v>13981</v>
      </c>
      <c r="I2090" s="12">
        <v>0</v>
      </c>
      <c r="J2090" s="12">
        <f t="shared" si="262"/>
        <v>21662</v>
      </c>
      <c r="K2090" s="12">
        <v>160000</v>
      </c>
      <c r="L2090" s="12">
        <f>SUM($J$3:J2090)</f>
        <v>23331790</v>
      </c>
      <c r="M2090" s="12">
        <f>SUM($L$183:L2090)</f>
        <v>16666334844</v>
      </c>
      <c r="N2090" s="15">
        <f t="shared" si="261"/>
        <v>720.29160825705731</v>
      </c>
      <c r="O2090" s="12">
        <v>2088</v>
      </c>
      <c r="P2090" s="12" t="s">
        <v>13982</v>
      </c>
      <c r="Q2090" s="12">
        <v>0</v>
      </c>
      <c r="R2090" s="12">
        <v>1748</v>
      </c>
    </row>
    <row r="2091" spans="6:18">
      <c r="F2091" s="12">
        <f>SUM($J$183:J2091)</f>
        <v>23159988</v>
      </c>
      <c r="G2091" s="12">
        <v>2089</v>
      </c>
      <c r="H2091" s="12" t="s">
        <v>13981</v>
      </c>
      <c r="I2091" s="12">
        <v>0</v>
      </c>
      <c r="J2091" s="12">
        <f t="shared" si="262"/>
        <v>21672</v>
      </c>
      <c r="K2091" s="12">
        <v>160000</v>
      </c>
      <c r="L2091" s="12">
        <f>SUM($J$3:J2091)</f>
        <v>23353462</v>
      </c>
      <c r="M2091" s="12">
        <f>SUM($L$183:L2091)</f>
        <v>16689688306</v>
      </c>
      <c r="N2091" s="15">
        <f t="shared" si="261"/>
        <v>720.62594790636331</v>
      </c>
      <c r="O2091" s="12">
        <v>2089</v>
      </c>
      <c r="P2091" s="12" t="s">
        <v>13982</v>
      </c>
      <c r="Q2091" s="12">
        <v>0</v>
      </c>
      <c r="R2091" s="12">
        <v>1748</v>
      </c>
    </row>
    <row r="2092" spans="6:18">
      <c r="F2092" s="12">
        <f>SUM($J$183:J2092)</f>
        <v>23181670</v>
      </c>
      <c r="G2092" s="12">
        <v>2090</v>
      </c>
      <c r="H2092" s="12" t="s">
        <v>13981</v>
      </c>
      <c r="I2092" s="12">
        <v>0</v>
      </c>
      <c r="J2092" s="12">
        <f t="shared" si="262"/>
        <v>21682</v>
      </c>
      <c r="K2092" s="12">
        <v>160000</v>
      </c>
      <c r="L2092" s="12">
        <f>SUM($J$3:J2092)</f>
        <v>23375144</v>
      </c>
      <c r="M2092" s="12">
        <f>SUM($L$183:L2092)</f>
        <v>16713063450</v>
      </c>
      <c r="N2092" s="15">
        <f t="shared" si="261"/>
        <v>720.9602867265387</v>
      </c>
      <c r="O2092" s="12">
        <v>2090</v>
      </c>
      <c r="P2092" s="12" t="s">
        <v>13982</v>
      </c>
      <c r="Q2092" s="12">
        <v>0</v>
      </c>
      <c r="R2092" s="12">
        <v>1748</v>
      </c>
    </row>
    <row r="2093" spans="6:18">
      <c r="F2093" s="12">
        <f>SUM($J$183:J2093)</f>
        <v>23203362</v>
      </c>
      <c r="G2093" s="12">
        <v>2091</v>
      </c>
      <c r="H2093" s="12" t="s">
        <v>13981</v>
      </c>
      <c r="I2093" s="12">
        <v>0</v>
      </c>
      <c r="J2093" s="12">
        <f t="shared" si="262"/>
        <v>21692</v>
      </c>
      <c r="K2093" s="12">
        <v>160000</v>
      </c>
      <c r="L2093" s="12">
        <f>SUM($J$3:J2093)</f>
        <v>23396836</v>
      </c>
      <c r="M2093" s="12">
        <f>SUM($L$183:L2093)</f>
        <v>16736460286</v>
      </c>
      <c r="N2093" s="15">
        <f t="shared" si="261"/>
        <v>721.29462471860757</v>
      </c>
      <c r="O2093" s="12">
        <v>2091</v>
      </c>
      <c r="P2093" s="12" t="s">
        <v>13982</v>
      </c>
      <c r="Q2093" s="12">
        <v>0</v>
      </c>
      <c r="R2093" s="12">
        <v>1748</v>
      </c>
    </row>
    <row r="2094" spans="6:18">
      <c r="F2094" s="12">
        <f>SUM($J$183:J2094)</f>
        <v>23225064</v>
      </c>
      <c r="G2094" s="12">
        <v>2092</v>
      </c>
      <c r="H2094" s="12" t="s">
        <v>13981</v>
      </c>
      <c r="I2094" s="12">
        <v>0</v>
      </c>
      <c r="J2094" s="12">
        <f t="shared" si="262"/>
        <v>21702</v>
      </c>
      <c r="K2094" s="12">
        <v>160000</v>
      </c>
      <c r="L2094" s="12">
        <f>SUM($J$3:J2094)</f>
        <v>23418538</v>
      </c>
      <c r="M2094" s="12">
        <f>SUM($L$183:L2094)</f>
        <v>16759878824</v>
      </c>
      <c r="N2094" s="15">
        <f t="shared" si="261"/>
        <v>721.62896188359264</v>
      </c>
      <c r="O2094" s="12">
        <v>2092</v>
      </c>
      <c r="P2094" s="12" t="s">
        <v>13982</v>
      </c>
      <c r="Q2094" s="12">
        <v>0</v>
      </c>
      <c r="R2094" s="12">
        <v>1748</v>
      </c>
    </row>
    <row r="2095" spans="6:18">
      <c r="F2095" s="12">
        <f>SUM($J$183:J2095)</f>
        <v>23246776</v>
      </c>
      <c r="G2095" s="12">
        <v>2093</v>
      </c>
      <c r="H2095" s="12" t="s">
        <v>13981</v>
      </c>
      <c r="I2095" s="12">
        <v>0</v>
      </c>
      <c r="J2095" s="12">
        <f t="shared" si="262"/>
        <v>21712</v>
      </c>
      <c r="K2095" s="12">
        <v>160000</v>
      </c>
      <c r="L2095" s="12">
        <f>SUM($J$3:J2095)</f>
        <v>23440250</v>
      </c>
      <c r="M2095" s="12">
        <f>SUM($L$183:L2095)</f>
        <v>16783319074</v>
      </c>
      <c r="N2095" s="15">
        <f t="shared" si="261"/>
        <v>721.96329822251482</v>
      </c>
      <c r="O2095" s="12">
        <v>2093</v>
      </c>
      <c r="P2095" s="12" t="s">
        <v>13982</v>
      </c>
      <c r="Q2095" s="12">
        <v>0</v>
      </c>
      <c r="R2095" s="12">
        <v>1748</v>
      </c>
    </row>
    <row r="2096" spans="6:18">
      <c r="F2096" s="12">
        <f>SUM($J$183:J2096)</f>
        <v>23268498</v>
      </c>
      <c r="G2096" s="12">
        <v>2094</v>
      </c>
      <c r="H2096" s="12" t="s">
        <v>13981</v>
      </c>
      <c r="I2096" s="12">
        <v>0</v>
      </c>
      <c r="J2096" s="12">
        <f t="shared" si="262"/>
        <v>21722</v>
      </c>
      <c r="K2096" s="12">
        <v>160000</v>
      </c>
      <c r="L2096" s="12">
        <f>SUM($J$3:J2096)</f>
        <v>23461972</v>
      </c>
      <c r="M2096" s="12">
        <f>SUM($L$183:L2096)</f>
        <v>16806781046</v>
      </c>
      <c r="N2096" s="15">
        <f t="shared" si="261"/>
        <v>722.29763373639332</v>
      </c>
      <c r="O2096" s="12">
        <v>2094</v>
      </c>
      <c r="P2096" s="12" t="s">
        <v>13982</v>
      </c>
      <c r="Q2096" s="12">
        <v>0</v>
      </c>
      <c r="R2096" s="12">
        <v>1748</v>
      </c>
    </row>
    <row r="2097" spans="6:18">
      <c r="F2097" s="12">
        <f>SUM($J$183:J2097)</f>
        <v>23290230</v>
      </c>
      <c r="G2097" s="12">
        <v>2095</v>
      </c>
      <c r="H2097" s="12" t="s">
        <v>13981</v>
      </c>
      <c r="I2097" s="12">
        <v>0</v>
      </c>
      <c r="J2097" s="12">
        <f t="shared" si="262"/>
        <v>21732</v>
      </c>
      <c r="K2097" s="12">
        <v>160000</v>
      </c>
      <c r="L2097" s="12">
        <f>SUM($J$3:J2097)</f>
        <v>23483704</v>
      </c>
      <c r="M2097" s="12">
        <f>SUM($L$183:L2097)</f>
        <v>16830264750</v>
      </c>
      <c r="N2097" s="15">
        <f t="shared" si="261"/>
        <v>722.63196842624563</v>
      </c>
      <c r="O2097" s="12">
        <v>2095</v>
      </c>
      <c r="P2097" s="12" t="s">
        <v>13982</v>
      </c>
      <c r="Q2097" s="12">
        <v>0</v>
      </c>
      <c r="R2097" s="12">
        <v>1748</v>
      </c>
    </row>
    <row r="2098" spans="6:18">
      <c r="F2098" s="12">
        <f>SUM($J$183:J2098)</f>
        <v>23311972</v>
      </c>
      <c r="G2098" s="12">
        <v>2096</v>
      </c>
      <c r="H2098" s="12" t="s">
        <v>13981</v>
      </c>
      <c r="I2098" s="12">
        <v>0</v>
      </c>
      <c r="J2098" s="12">
        <f t="shared" si="262"/>
        <v>21742</v>
      </c>
      <c r="K2098" s="12">
        <v>160000</v>
      </c>
      <c r="L2098" s="12">
        <f>SUM($J$3:J2098)</f>
        <v>23505446</v>
      </c>
      <c r="M2098" s="12">
        <f>SUM($L$183:L2098)</f>
        <v>16853770196</v>
      </c>
      <c r="N2098" s="15">
        <f t="shared" si="261"/>
        <v>722.96630229308789</v>
      </c>
      <c r="O2098" s="12">
        <v>2096</v>
      </c>
      <c r="P2098" s="12" t="s">
        <v>13982</v>
      </c>
      <c r="Q2098" s="12">
        <v>0</v>
      </c>
      <c r="R2098" s="12">
        <v>1748</v>
      </c>
    </row>
    <row r="2099" spans="6:18">
      <c r="F2099" s="12">
        <f>SUM($J$183:J2099)</f>
        <v>23333724</v>
      </c>
      <c r="G2099" s="12">
        <v>2097</v>
      </c>
      <c r="H2099" s="12" t="s">
        <v>13981</v>
      </c>
      <c r="I2099" s="12">
        <v>0</v>
      </c>
      <c r="J2099" s="12">
        <f t="shared" si="262"/>
        <v>21752</v>
      </c>
      <c r="K2099" s="12">
        <v>160000</v>
      </c>
      <c r="L2099" s="12">
        <f>SUM($J$3:J2099)</f>
        <v>23527198</v>
      </c>
      <c r="M2099" s="12">
        <f>SUM($L$183:L2099)</f>
        <v>16877297394</v>
      </c>
      <c r="N2099" s="15">
        <f t="shared" si="261"/>
        <v>723.30063533793407</v>
      </c>
      <c r="O2099" s="12">
        <v>2097</v>
      </c>
      <c r="P2099" s="12" t="s">
        <v>13982</v>
      </c>
      <c r="Q2099" s="12">
        <v>0</v>
      </c>
      <c r="R2099" s="12">
        <v>1749</v>
      </c>
    </row>
    <row r="2100" spans="6:18">
      <c r="F2100" s="12">
        <f>SUM($J$183:J2100)</f>
        <v>23355486</v>
      </c>
      <c r="G2100" s="12">
        <v>2098</v>
      </c>
      <c r="H2100" s="12" t="s">
        <v>13981</v>
      </c>
      <c r="I2100" s="12">
        <v>0</v>
      </c>
      <c r="J2100" s="12">
        <f t="shared" si="262"/>
        <v>21762</v>
      </c>
      <c r="K2100" s="12">
        <v>160000</v>
      </c>
      <c r="L2100" s="12">
        <f>SUM($J$3:J2100)</f>
        <v>23548960</v>
      </c>
      <c r="M2100" s="12">
        <f>SUM($L$183:L2100)</f>
        <v>16900846354</v>
      </c>
      <c r="N2100" s="15">
        <f t="shared" si="261"/>
        <v>723.63496756179688</v>
      </c>
      <c r="O2100" s="12">
        <v>2098</v>
      </c>
      <c r="P2100" s="12" t="s">
        <v>13982</v>
      </c>
      <c r="Q2100" s="12">
        <v>0</v>
      </c>
      <c r="R2100" s="12">
        <v>1749</v>
      </c>
    </row>
    <row r="2101" spans="6:18">
      <c r="F2101" s="12">
        <f>SUM($J$183:J2101)</f>
        <v>23377258</v>
      </c>
      <c r="G2101" s="12">
        <v>2099</v>
      </c>
      <c r="H2101" s="12" t="s">
        <v>13981</v>
      </c>
      <c r="I2101" s="12">
        <v>0</v>
      </c>
      <c r="J2101" s="12">
        <f t="shared" si="262"/>
        <v>21772</v>
      </c>
      <c r="K2101" s="12">
        <v>160000</v>
      </c>
      <c r="L2101" s="12">
        <f>SUM($J$3:J2101)</f>
        <v>23570732</v>
      </c>
      <c r="M2101" s="12">
        <f>SUM($L$183:L2101)</f>
        <v>16924417086</v>
      </c>
      <c r="N2101" s="15">
        <f t="shared" si="261"/>
        <v>723.96929896568713</v>
      </c>
      <c r="O2101" s="12">
        <v>2099</v>
      </c>
      <c r="P2101" s="12" t="s">
        <v>13982</v>
      </c>
      <c r="Q2101" s="12">
        <v>0</v>
      </c>
      <c r="R2101" s="12">
        <v>1749</v>
      </c>
    </row>
    <row r="2102" spans="6:18">
      <c r="F2102" s="12">
        <f>SUM($J$183:J2102)</f>
        <v>23399040</v>
      </c>
      <c r="G2102" s="12">
        <v>2100</v>
      </c>
      <c r="H2102" s="12" t="s">
        <v>13981</v>
      </c>
      <c r="I2102" s="12">
        <v>0</v>
      </c>
      <c r="J2102" s="12">
        <f t="shared" si="262"/>
        <v>21782</v>
      </c>
      <c r="K2102" s="12">
        <v>160000</v>
      </c>
      <c r="L2102" s="12">
        <f>SUM($J$3:J2102)</f>
        <v>23592514</v>
      </c>
      <c r="M2102" s="12">
        <f>SUM($L$183:L2102)</f>
        <v>16948009600</v>
      </c>
      <c r="N2102" s="15">
        <f t="shared" si="261"/>
        <v>724.303629550614</v>
      </c>
      <c r="O2102" s="12">
        <v>2100</v>
      </c>
      <c r="P2102" s="12" t="s">
        <v>13982</v>
      </c>
      <c r="Q2102" s="12">
        <v>0</v>
      </c>
      <c r="R2102" s="12">
        <v>1749</v>
      </c>
    </row>
    <row r="2103" spans="6:18">
      <c r="F2103" s="12">
        <f>SUM($J$183:J2103)</f>
        <v>23420832</v>
      </c>
      <c r="G2103" s="12">
        <v>2101</v>
      </c>
      <c r="H2103" s="12" t="s">
        <v>13981</v>
      </c>
      <c r="I2103" s="12">
        <v>0</v>
      </c>
      <c r="J2103" s="12">
        <f t="shared" si="262"/>
        <v>21792</v>
      </c>
      <c r="K2103" s="12">
        <v>160000</v>
      </c>
      <c r="L2103" s="12">
        <f>SUM($J$3:J2103)</f>
        <v>23614306</v>
      </c>
      <c r="M2103" s="12">
        <f>SUM($L$183:L2103)</f>
        <v>16971623906</v>
      </c>
      <c r="N2103" s="15">
        <f t="shared" ref="N2103:N2166" si="263">M2103/F2103</f>
        <v>724.63795931758534</v>
      </c>
      <c r="O2103" s="12">
        <v>2101</v>
      </c>
      <c r="P2103" s="12" t="s">
        <v>13982</v>
      </c>
      <c r="Q2103" s="12">
        <v>0</v>
      </c>
      <c r="R2103" s="12">
        <v>1749</v>
      </c>
    </row>
    <row r="2104" spans="6:18">
      <c r="F2104" s="12">
        <f>SUM($J$183:J2104)</f>
        <v>23442634</v>
      </c>
      <c r="G2104" s="12">
        <v>2102</v>
      </c>
      <c r="H2104" s="12" t="s">
        <v>13981</v>
      </c>
      <c r="I2104" s="12">
        <v>0</v>
      </c>
      <c r="J2104" s="12">
        <f t="shared" si="262"/>
        <v>21802</v>
      </c>
      <c r="K2104" s="12">
        <v>160000</v>
      </c>
      <c r="L2104" s="12">
        <f>SUM($J$3:J2104)</f>
        <v>23636108</v>
      </c>
      <c r="M2104" s="12">
        <f>SUM($L$183:L2104)</f>
        <v>16995260014</v>
      </c>
      <c r="N2104" s="15">
        <f t="shared" si="263"/>
        <v>724.97228826760681</v>
      </c>
      <c r="O2104" s="12">
        <v>2102</v>
      </c>
      <c r="P2104" s="12" t="s">
        <v>13982</v>
      </c>
      <c r="Q2104" s="12">
        <v>0</v>
      </c>
      <c r="R2104" s="12">
        <v>1749</v>
      </c>
    </row>
    <row r="2105" spans="6:18">
      <c r="F2105" s="12">
        <f>SUM($J$183:J2105)</f>
        <v>23464446</v>
      </c>
      <c r="G2105" s="12">
        <v>2103</v>
      </c>
      <c r="H2105" s="12" t="s">
        <v>13981</v>
      </c>
      <c r="I2105" s="12">
        <v>0</v>
      </c>
      <c r="J2105" s="12">
        <f t="shared" si="262"/>
        <v>21812</v>
      </c>
      <c r="K2105" s="12">
        <v>160000</v>
      </c>
      <c r="L2105" s="12">
        <f>SUM($J$3:J2105)</f>
        <v>23657920</v>
      </c>
      <c r="M2105" s="12">
        <f>SUM($L$183:L2105)</f>
        <v>17018917934</v>
      </c>
      <c r="N2105" s="15">
        <f t="shared" si="263"/>
        <v>725.30661640168273</v>
      </c>
      <c r="O2105" s="12">
        <v>2103</v>
      </c>
      <c r="P2105" s="12" t="s">
        <v>13982</v>
      </c>
      <c r="Q2105" s="12">
        <v>0</v>
      </c>
      <c r="R2105" s="12">
        <v>1749</v>
      </c>
    </row>
    <row r="2106" spans="6:18">
      <c r="F2106" s="12">
        <f>SUM($J$183:J2106)</f>
        <v>23486268</v>
      </c>
      <c r="G2106" s="12">
        <v>2104</v>
      </c>
      <c r="H2106" s="12" t="s">
        <v>13981</v>
      </c>
      <c r="I2106" s="12">
        <v>0</v>
      </c>
      <c r="J2106" s="12">
        <f t="shared" si="262"/>
        <v>21822</v>
      </c>
      <c r="K2106" s="12">
        <v>160000</v>
      </c>
      <c r="L2106" s="12">
        <f>SUM($J$3:J2106)</f>
        <v>23679742</v>
      </c>
      <c r="M2106" s="12">
        <f>SUM($L$183:L2106)</f>
        <v>17042597676</v>
      </c>
      <c r="N2106" s="15">
        <f t="shared" si="263"/>
        <v>725.64094372081593</v>
      </c>
      <c r="O2106" s="12">
        <v>2104</v>
      </c>
      <c r="P2106" s="12" t="s">
        <v>13982</v>
      </c>
      <c r="Q2106" s="12">
        <v>0</v>
      </c>
      <c r="R2106" s="12">
        <v>1749</v>
      </c>
    </row>
    <row r="2107" spans="6:18">
      <c r="F2107" s="12">
        <f>SUM($J$183:J2107)</f>
        <v>23508100</v>
      </c>
      <c r="G2107" s="12">
        <v>2105</v>
      </c>
      <c r="H2107" s="12" t="s">
        <v>13981</v>
      </c>
      <c r="I2107" s="12">
        <v>0</v>
      </c>
      <c r="J2107" s="12">
        <f t="shared" si="262"/>
        <v>21832</v>
      </c>
      <c r="K2107" s="12">
        <v>160000</v>
      </c>
      <c r="L2107" s="12">
        <f>SUM($J$3:J2107)</f>
        <v>23701574</v>
      </c>
      <c r="M2107" s="12">
        <f>SUM($L$183:L2107)</f>
        <v>17066299250</v>
      </c>
      <c r="N2107" s="15">
        <f t="shared" si="263"/>
        <v>725.97527022600718</v>
      </c>
      <c r="O2107" s="12">
        <v>2105</v>
      </c>
      <c r="P2107" s="12" t="s">
        <v>13982</v>
      </c>
      <c r="Q2107" s="12">
        <v>0</v>
      </c>
      <c r="R2107" s="12">
        <v>1749</v>
      </c>
    </row>
    <row r="2108" spans="6:18">
      <c r="F2108" s="12">
        <f>SUM($J$183:J2108)</f>
        <v>23529942</v>
      </c>
      <c r="G2108" s="12">
        <v>2106</v>
      </c>
      <c r="H2108" s="12" t="s">
        <v>13981</v>
      </c>
      <c r="I2108" s="12">
        <v>0</v>
      </c>
      <c r="J2108" s="12">
        <f t="shared" si="262"/>
        <v>21842</v>
      </c>
      <c r="K2108" s="12">
        <v>160000</v>
      </c>
      <c r="L2108" s="12">
        <f>SUM($J$3:J2108)</f>
        <v>23723416</v>
      </c>
      <c r="M2108" s="12">
        <f>SUM($L$183:L2108)</f>
        <v>17090022666</v>
      </c>
      <c r="N2108" s="15">
        <f t="shared" si="263"/>
        <v>726.30959591825604</v>
      </c>
      <c r="O2108" s="12">
        <v>2106</v>
      </c>
      <c r="P2108" s="12" t="s">
        <v>13982</v>
      </c>
      <c r="Q2108" s="12">
        <v>0</v>
      </c>
      <c r="R2108" s="12">
        <v>1749</v>
      </c>
    </row>
    <row r="2109" spans="6:18">
      <c r="F2109" s="12">
        <f>SUM($J$183:J2109)</f>
        <v>23551794</v>
      </c>
      <c r="G2109" s="12">
        <v>2107</v>
      </c>
      <c r="H2109" s="12" t="s">
        <v>13981</v>
      </c>
      <c r="I2109" s="12">
        <v>0</v>
      </c>
      <c r="J2109" s="12">
        <f t="shared" si="262"/>
        <v>21852</v>
      </c>
      <c r="K2109" s="12">
        <v>160000</v>
      </c>
      <c r="L2109" s="12">
        <f>SUM($J$3:J2109)</f>
        <v>23745268</v>
      </c>
      <c r="M2109" s="12">
        <f>SUM($L$183:L2109)</f>
        <v>17113767934</v>
      </c>
      <c r="N2109" s="15">
        <f t="shared" si="263"/>
        <v>726.64392079855998</v>
      </c>
      <c r="O2109" s="12">
        <v>2107</v>
      </c>
      <c r="P2109" s="12" t="s">
        <v>13982</v>
      </c>
      <c r="Q2109" s="12">
        <v>0</v>
      </c>
      <c r="R2109" s="12">
        <v>1749</v>
      </c>
    </row>
    <row r="2110" spans="6:18">
      <c r="F2110" s="12">
        <f>SUM($J$183:J2110)</f>
        <v>23573656</v>
      </c>
      <c r="G2110" s="12">
        <v>2108</v>
      </c>
      <c r="H2110" s="12" t="s">
        <v>13981</v>
      </c>
      <c r="I2110" s="12">
        <v>0</v>
      </c>
      <c r="J2110" s="12">
        <f t="shared" si="262"/>
        <v>21862</v>
      </c>
      <c r="K2110" s="12">
        <v>160000</v>
      </c>
      <c r="L2110" s="12">
        <f>SUM($J$3:J2110)</f>
        <v>23767130</v>
      </c>
      <c r="M2110" s="12">
        <f>SUM($L$183:L2110)</f>
        <v>17137535064</v>
      </c>
      <c r="N2110" s="15">
        <f t="shared" si="263"/>
        <v>726.97824486791524</v>
      </c>
      <c r="O2110" s="12">
        <v>2108</v>
      </c>
      <c r="P2110" s="12" t="s">
        <v>13982</v>
      </c>
      <c r="Q2110" s="12">
        <v>0</v>
      </c>
      <c r="R2110" s="12">
        <v>1749</v>
      </c>
    </row>
    <row r="2111" spans="6:18">
      <c r="F2111" s="12">
        <f>SUM($J$183:J2111)</f>
        <v>23595528</v>
      </c>
      <c r="G2111" s="12">
        <v>2109</v>
      </c>
      <c r="H2111" s="12" t="s">
        <v>13981</v>
      </c>
      <c r="I2111" s="12">
        <v>0</v>
      </c>
      <c r="J2111" s="12">
        <f t="shared" si="262"/>
        <v>21872</v>
      </c>
      <c r="K2111" s="12">
        <v>160000</v>
      </c>
      <c r="L2111" s="12">
        <f>SUM($J$3:J2111)</f>
        <v>23789002</v>
      </c>
      <c r="M2111" s="12">
        <f>SUM($L$183:L2111)</f>
        <v>17161324066</v>
      </c>
      <c r="N2111" s="15">
        <f t="shared" si="263"/>
        <v>727.31256812731635</v>
      </c>
      <c r="O2111" s="12">
        <v>2109</v>
      </c>
      <c r="P2111" s="12" t="s">
        <v>13982</v>
      </c>
      <c r="Q2111" s="12">
        <v>0</v>
      </c>
      <c r="R2111" s="12">
        <v>1749</v>
      </c>
    </row>
    <row r="2112" spans="6:18">
      <c r="F2112" s="12">
        <f>SUM($J$183:J2112)</f>
        <v>23617410</v>
      </c>
      <c r="G2112" s="12">
        <v>2110</v>
      </c>
      <c r="H2112" s="12" t="s">
        <v>13981</v>
      </c>
      <c r="I2112" s="12">
        <v>0</v>
      </c>
      <c r="J2112" s="12">
        <f t="shared" si="262"/>
        <v>21882</v>
      </c>
      <c r="K2112" s="12">
        <v>160000</v>
      </c>
      <c r="L2112" s="12">
        <f>SUM($J$3:J2112)</f>
        <v>23810884</v>
      </c>
      <c r="M2112" s="12">
        <f>SUM($L$183:L2112)</f>
        <v>17185134950</v>
      </c>
      <c r="N2112" s="15">
        <f t="shared" si="263"/>
        <v>727.64689057775604</v>
      </c>
      <c r="O2112" s="12">
        <v>2110</v>
      </c>
      <c r="P2112" s="12" t="s">
        <v>13982</v>
      </c>
      <c r="Q2112" s="12">
        <v>0</v>
      </c>
      <c r="R2112" s="12">
        <v>1749</v>
      </c>
    </row>
    <row r="2113" spans="6:18">
      <c r="F2113" s="12">
        <f>SUM($J$183:J2113)</f>
        <v>23639302</v>
      </c>
      <c r="G2113" s="12">
        <v>2111</v>
      </c>
      <c r="H2113" s="12" t="s">
        <v>13981</v>
      </c>
      <c r="I2113" s="12">
        <v>0</v>
      </c>
      <c r="J2113" s="12">
        <f t="shared" si="262"/>
        <v>21892</v>
      </c>
      <c r="K2113" s="12">
        <v>160000</v>
      </c>
      <c r="L2113" s="12">
        <f>SUM($J$3:J2113)</f>
        <v>23832776</v>
      </c>
      <c r="M2113" s="12">
        <f>SUM($L$183:L2113)</f>
        <v>17208967726</v>
      </c>
      <c r="N2113" s="15">
        <f t="shared" si="263"/>
        <v>727.98121222022542</v>
      </c>
      <c r="O2113" s="12">
        <v>2111</v>
      </c>
      <c r="P2113" s="12" t="s">
        <v>13982</v>
      </c>
      <c r="Q2113" s="12">
        <v>0</v>
      </c>
      <c r="R2113" s="12">
        <v>1749</v>
      </c>
    </row>
    <row r="2114" spans="6:18">
      <c r="F2114" s="12">
        <f>SUM($J$183:J2114)</f>
        <v>23661204</v>
      </c>
      <c r="G2114" s="12">
        <v>2112</v>
      </c>
      <c r="H2114" s="12" t="s">
        <v>13981</v>
      </c>
      <c r="I2114" s="12">
        <v>0</v>
      </c>
      <c r="J2114" s="12">
        <f t="shared" si="262"/>
        <v>21902</v>
      </c>
      <c r="K2114" s="12">
        <v>160000</v>
      </c>
      <c r="L2114" s="12">
        <f>SUM($J$3:J2114)</f>
        <v>23854678</v>
      </c>
      <c r="M2114" s="12">
        <f>SUM($L$183:L2114)</f>
        <v>17232822404</v>
      </c>
      <c r="N2114" s="15">
        <f t="shared" si="263"/>
        <v>728.31553305571435</v>
      </c>
      <c r="O2114" s="12">
        <v>2112</v>
      </c>
      <c r="P2114" s="12" t="s">
        <v>13982</v>
      </c>
      <c r="Q2114" s="12">
        <v>0</v>
      </c>
      <c r="R2114" s="12">
        <v>1749</v>
      </c>
    </row>
    <row r="2115" spans="6:18">
      <c r="F2115" s="12">
        <f>SUM($J$183:J2115)</f>
        <v>23683116</v>
      </c>
      <c r="G2115" s="12">
        <v>2113</v>
      </c>
      <c r="H2115" s="12" t="s">
        <v>13981</v>
      </c>
      <c r="I2115" s="12">
        <v>0</v>
      </c>
      <c r="J2115" s="12">
        <f t="shared" si="262"/>
        <v>21912</v>
      </c>
      <c r="K2115" s="12">
        <v>160000</v>
      </c>
      <c r="L2115" s="12">
        <f>SUM($J$3:J2115)</f>
        <v>23876590</v>
      </c>
      <c r="M2115" s="12">
        <f>SUM($L$183:L2115)</f>
        <v>17256698994</v>
      </c>
      <c r="N2115" s="15">
        <f t="shared" si="263"/>
        <v>728.64985308521057</v>
      </c>
      <c r="O2115" s="12">
        <v>2113</v>
      </c>
      <c r="P2115" s="12" t="s">
        <v>13982</v>
      </c>
      <c r="Q2115" s="12">
        <v>0</v>
      </c>
      <c r="R2115" s="12">
        <v>1749</v>
      </c>
    </row>
    <row r="2116" spans="6:18">
      <c r="F2116" s="12">
        <f>SUM($J$183:J2116)</f>
        <v>23705038</v>
      </c>
      <c r="G2116" s="12">
        <v>2114</v>
      </c>
      <c r="H2116" s="12" t="s">
        <v>13981</v>
      </c>
      <c r="I2116" s="12">
        <v>0</v>
      </c>
      <c r="J2116" s="12">
        <f t="shared" si="262"/>
        <v>21922</v>
      </c>
      <c r="K2116" s="12">
        <v>160000</v>
      </c>
      <c r="L2116" s="12">
        <f>SUM($J$3:J2116)</f>
        <v>23898512</v>
      </c>
      <c r="M2116" s="12">
        <f>SUM($L$183:L2116)</f>
        <v>17280597506</v>
      </c>
      <c r="N2116" s="15">
        <f t="shared" si="263"/>
        <v>728.98417230970063</v>
      </c>
      <c r="O2116" s="12">
        <v>2114</v>
      </c>
      <c r="P2116" s="12" t="s">
        <v>13982</v>
      </c>
      <c r="Q2116" s="12">
        <v>0</v>
      </c>
      <c r="R2116" s="12">
        <v>1749</v>
      </c>
    </row>
    <row r="2117" spans="6:18">
      <c r="F2117" s="12">
        <f>SUM($J$183:J2117)</f>
        <v>23726970</v>
      </c>
      <c r="G2117" s="12">
        <v>2115</v>
      </c>
      <c r="H2117" s="12" t="s">
        <v>13981</v>
      </c>
      <c r="I2117" s="12">
        <v>0</v>
      </c>
      <c r="J2117" s="12">
        <f t="shared" si="262"/>
        <v>21932</v>
      </c>
      <c r="K2117" s="12">
        <v>160000</v>
      </c>
      <c r="L2117" s="12">
        <f>SUM($J$3:J2117)</f>
        <v>23920444</v>
      </c>
      <c r="M2117" s="12">
        <f>SUM($L$183:L2117)</f>
        <v>17304517950</v>
      </c>
      <c r="N2117" s="15">
        <f t="shared" si="263"/>
        <v>729.31849073016906</v>
      </c>
      <c r="O2117" s="12">
        <v>2115</v>
      </c>
      <c r="P2117" s="12" t="s">
        <v>13982</v>
      </c>
      <c r="Q2117" s="12">
        <v>0</v>
      </c>
      <c r="R2117" s="12">
        <v>1749</v>
      </c>
    </row>
    <row r="2118" spans="6:18">
      <c r="F2118" s="12">
        <f>SUM($J$183:J2118)</f>
        <v>23748912</v>
      </c>
      <c r="G2118" s="12">
        <v>2116</v>
      </c>
      <c r="H2118" s="12" t="s">
        <v>13981</v>
      </c>
      <c r="I2118" s="12">
        <v>0</v>
      </c>
      <c r="J2118" s="12">
        <f t="shared" si="262"/>
        <v>21942</v>
      </c>
      <c r="K2118" s="12">
        <v>160000</v>
      </c>
      <c r="L2118" s="12">
        <f>SUM($J$3:J2118)</f>
        <v>23942386</v>
      </c>
      <c r="M2118" s="12">
        <f>SUM($L$183:L2118)</f>
        <v>17328460336</v>
      </c>
      <c r="N2118" s="15">
        <f t="shared" si="263"/>
        <v>729.65280834759926</v>
      </c>
      <c r="O2118" s="12">
        <v>2116</v>
      </c>
      <c r="P2118" s="12" t="s">
        <v>13982</v>
      </c>
      <c r="Q2118" s="12">
        <v>0</v>
      </c>
      <c r="R2118" s="12">
        <v>1749</v>
      </c>
    </row>
    <row r="2119" spans="6:18">
      <c r="F2119" s="12">
        <f>SUM($J$183:J2119)</f>
        <v>23770864</v>
      </c>
      <c r="G2119" s="12">
        <v>2117</v>
      </c>
      <c r="H2119" s="12" t="s">
        <v>13981</v>
      </c>
      <c r="I2119" s="12">
        <v>0</v>
      </c>
      <c r="J2119" s="12">
        <f t="shared" si="262"/>
        <v>21952</v>
      </c>
      <c r="K2119" s="12">
        <v>160000</v>
      </c>
      <c r="L2119" s="12">
        <f>SUM($J$3:J2119)</f>
        <v>23964338</v>
      </c>
      <c r="M2119" s="12">
        <f>SUM($L$183:L2119)</f>
        <v>17352424674</v>
      </c>
      <c r="N2119" s="15">
        <f t="shared" si="263"/>
        <v>729.98712516297257</v>
      </c>
      <c r="O2119" s="12">
        <v>2117</v>
      </c>
      <c r="P2119" s="12" t="s">
        <v>13982</v>
      </c>
      <c r="Q2119" s="12">
        <v>0</v>
      </c>
      <c r="R2119" s="12">
        <v>1749</v>
      </c>
    </row>
    <row r="2120" spans="6:18">
      <c r="F2120" s="12">
        <f>SUM($J$183:J2120)</f>
        <v>23792826</v>
      </c>
      <c r="G2120" s="12">
        <v>2118</v>
      </c>
      <c r="H2120" s="12" t="s">
        <v>13981</v>
      </c>
      <c r="I2120" s="12">
        <v>0</v>
      </c>
      <c r="J2120" s="12">
        <f t="shared" si="262"/>
        <v>21962</v>
      </c>
      <c r="K2120" s="12">
        <v>160000</v>
      </c>
      <c r="L2120" s="12">
        <f>SUM($J$3:J2120)</f>
        <v>23986300</v>
      </c>
      <c r="M2120" s="12">
        <f>SUM($L$183:L2120)</f>
        <v>17376410974</v>
      </c>
      <c r="N2120" s="15">
        <f t="shared" si="263"/>
        <v>730.32144117726909</v>
      </c>
      <c r="O2120" s="12">
        <v>2118</v>
      </c>
      <c r="P2120" s="12" t="s">
        <v>13982</v>
      </c>
      <c r="Q2120" s="12">
        <v>0</v>
      </c>
      <c r="R2120" s="12">
        <v>1749</v>
      </c>
    </row>
    <row r="2121" spans="6:18">
      <c r="F2121" s="12">
        <f>SUM($J$183:J2121)</f>
        <v>23814798</v>
      </c>
      <c r="G2121" s="12">
        <v>2119</v>
      </c>
      <c r="H2121" s="12" t="s">
        <v>13981</v>
      </c>
      <c r="I2121" s="12">
        <v>0</v>
      </c>
      <c r="J2121" s="12">
        <f t="shared" si="262"/>
        <v>21972</v>
      </c>
      <c r="K2121" s="12">
        <v>160000</v>
      </c>
      <c r="L2121" s="12">
        <f>SUM($J$3:J2121)</f>
        <v>24008272</v>
      </c>
      <c r="M2121" s="12">
        <f>SUM($L$183:L2121)</f>
        <v>17400419246</v>
      </c>
      <c r="N2121" s="15">
        <f t="shared" si="263"/>
        <v>730.65575639146721</v>
      </c>
      <c r="O2121" s="12">
        <v>2119</v>
      </c>
      <c r="P2121" s="12" t="s">
        <v>13982</v>
      </c>
      <c r="Q2121" s="12">
        <v>0</v>
      </c>
      <c r="R2121" s="12">
        <v>1749</v>
      </c>
    </row>
    <row r="2122" spans="6:18">
      <c r="F2122" s="12">
        <f>SUM($J$183:J2122)</f>
        <v>23836780</v>
      </c>
      <c r="G2122" s="12">
        <v>2120</v>
      </c>
      <c r="H2122" s="12" t="s">
        <v>13981</v>
      </c>
      <c r="I2122" s="12">
        <v>0</v>
      </c>
      <c r="J2122" s="12">
        <f t="shared" si="262"/>
        <v>21982</v>
      </c>
      <c r="K2122" s="12">
        <v>160000</v>
      </c>
      <c r="L2122" s="12">
        <f>SUM($J$3:J2122)</f>
        <v>24030254</v>
      </c>
      <c r="M2122" s="12">
        <f>SUM($L$183:L2122)</f>
        <v>17424449500</v>
      </c>
      <c r="N2122" s="15">
        <f t="shared" si="263"/>
        <v>730.99007080654349</v>
      </c>
      <c r="O2122" s="12">
        <v>2120</v>
      </c>
      <c r="P2122" s="12" t="s">
        <v>13982</v>
      </c>
      <c r="Q2122" s="12">
        <v>0</v>
      </c>
      <c r="R2122" s="12">
        <v>1749</v>
      </c>
    </row>
    <row r="2123" spans="6:18">
      <c r="F2123" s="12">
        <f>SUM($J$183:J2123)</f>
        <v>23858772</v>
      </c>
      <c r="G2123" s="12">
        <v>2121</v>
      </c>
      <c r="H2123" s="12" t="s">
        <v>13981</v>
      </c>
      <c r="I2123" s="12">
        <v>0</v>
      </c>
      <c r="J2123" s="12">
        <f t="shared" si="262"/>
        <v>21992</v>
      </c>
      <c r="K2123" s="12">
        <v>160000</v>
      </c>
      <c r="L2123" s="12">
        <f>SUM($J$3:J2123)</f>
        <v>24052246</v>
      </c>
      <c r="M2123" s="12">
        <f>SUM($L$183:L2123)</f>
        <v>17448501746</v>
      </c>
      <c r="N2123" s="15">
        <f t="shared" si="263"/>
        <v>731.32438442347325</v>
      </c>
      <c r="O2123" s="12">
        <v>2121</v>
      </c>
      <c r="P2123" s="12" t="s">
        <v>13982</v>
      </c>
      <c r="Q2123" s="12">
        <v>0</v>
      </c>
      <c r="R2123" s="12">
        <v>1749</v>
      </c>
    </row>
    <row r="2124" spans="6:18">
      <c r="F2124" s="12">
        <f>SUM($J$183:J2124)</f>
        <v>23880774</v>
      </c>
      <c r="G2124" s="12">
        <v>2122</v>
      </c>
      <c r="H2124" s="12" t="s">
        <v>13981</v>
      </c>
      <c r="I2124" s="12">
        <v>0</v>
      </c>
      <c r="J2124" s="12">
        <f t="shared" si="262"/>
        <v>22002</v>
      </c>
      <c r="K2124" s="12">
        <v>160000</v>
      </c>
      <c r="L2124" s="12">
        <f>SUM($J$3:J2124)</f>
        <v>24074248</v>
      </c>
      <c r="M2124" s="12">
        <f>SUM($L$183:L2124)</f>
        <v>17472575994</v>
      </c>
      <c r="N2124" s="15">
        <f t="shared" si="263"/>
        <v>731.65869724323011</v>
      </c>
      <c r="O2124" s="12">
        <v>2122</v>
      </c>
      <c r="P2124" s="12" t="s">
        <v>13982</v>
      </c>
      <c r="Q2124" s="12">
        <v>0</v>
      </c>
      <c r="R2124" s="12">
        <v>1749</v>
      </c>
    </row>
    <row r="2125" spans="6:18">
      <c r="F2125" s="12">
        <f>SUM($J$183:J2125)</f>
        <v>23902786</v>
      </c>
      <c r="G2125" s="12">
        <v>2123</v>
      </c>
      <c r="H2125" s="12" t="s">
        <v>13981</v>
      </c>
      <c r="I2125" s="12">
        <v>0</v>
      </c>
      <c r="J2125" s="12">
        <f t="shared" si="262"/>
        <v>22012</v>
      </c>
      <c r="K2125" s="12">
        <v>160000</v>
      </c>
      <c r="L2125" s="12">
        <f>SUM($J$3:J2125)</f>
        <v>24096260</v>
      </c>
      <c r="M2125" s="12">
        <f>SUM($L$183:L2125)</f>
        <v>17496672254</v>
      </c>
      <c r="N2125" s="15">
        <f t="shared" si="263"/>
        <v>731.99300926678586</v>
      </c>
      <c r="O2125" s="12">
        <v>2123</v>
      </c>
      <c r="P2125" s="12" t="s">
        <v>13982</v>
      </c>
      <c r="Q2125" s="12">
        <v>0</v>
      </c>
      <c r="R2125" s="12">
        <v>1749</v>
      </c>
    </row>
    <row r="2126" spans="6:18">
      <c r="F2126" s="12">
        <f>SUM($J$183:J2126)</f>
        <v>23924808</v>
      </c>
      <c r="G2126" s="12">
        <v>2124</v>
      </c>
      <c r="H2126" s="12" t="s">
        <v>13981</v>
      </c>
      <c r="I2126" s="12">
        <v>0</v>
      </c>
      <c r="J2126" s="12">
        <f t="shared" si="262"/>
        <v>22022</v>
      </c>
      <c r="K2126" s="12">
        <v>160000</v>
      </c>
      <c r="L2126" s="12">
        <f>SUM($J$3:J2126)</f>
        <v>24118282</v>
      </c>
      <c r="M2126" s="12">
        <f>SUM($L$183:L2126)</f>
        <v>17520790536</v>
      </c>
      <c r="N2126" s="15">
        <f t="shared" si="263"/>
        <v>732.32732049511117</v>
      </c>
      <c r="O2126" s="12">
        <v>2124</v>
      </c>
      <c r="P2126" s="12" t="s">
        <v>13982</v>
      </c>
      <c r="Q2126" s="12">
        <v>0</v>
      </c>
      <c r="R2126" s="12">
        <v>1749</v>
      </c>
    </row>
    <row r="2127" spans="6:18">
      <c r="F2127" s="12">
        <f>SUM($J$183:J2127)</f>
        <v>23946840</v>
      </c>
      <c r="G2127" s="12">
        <v>2125</v>
      </c>
      <c r="H2127" s="12" t="s">
        <v>13981</v>
      </c>
      <c r="I2127" s="12">
        <v>0</v>
      </c>
      <c r="J2127" s="12">
        <f t="shared" si="262"/>
        <v>22032</v>
      </c>
      <c r="K2127" s="12">
        <v>160000</v>
      </c>
      <c r="L2127" s="12">
        <f>SUM($J$3:J2127)</f>
        <v>24140314</v>
      </c>
      <c r="M2127" s="12">
        <f>SUM($L$183:L2127)</f>
        <v>17544930850</v>
      </c>
      <c r="N2127" s="15">
        <f t="shared" si="263"/>
        <v>732.66163092917475</v>
      </c>
      <c r="O2127" s="12">
        <v>2125</v>
      </c>
      <c r="P2127" s="12" t="s">
        <v>13982</v>
      </c>
      <c r="Q2127" s="12">
        <v>0</v>
      </c>
      <c r="R2127" s="12">
        <v>1749</v>
      </c>
    </row>
    <row r="2128" spans="6:18">
      <c r="F2128" s="12">
        <f>SUM($J$183:J2128)</f>
        <v>23968882</v>
      </c>
      <c r="G2128" s="12">
        <v>2126</v>
      </c>
      <c r="H2128" s="12" t="s">
        <v>13981</v>
      </c>
      <c r="I2128" s="12">
        <v>0</v>
      </c>
      <c r="J2128" s="12">
        <f t="shared" si="262"/>
        <v>22042</v>
      </c>
      <c r="K2128" s="12">
        <v>160000</v>
      </c>
      <c r="L2128" s="12">
        <f>SUM($J$3:J2128)</f>
        <v>24162356</v>
      </c>
      <c r="M2128" s="12">
        <f>SUM($L$183:L2128)</f>
        <v>17569093206</v>
      </c>
      <c r="N2128" s="15">
        <f t="shared" si="263"/>
        <v>732.99594056994397</v>
      </c>
      <c r="O2128" s="12">
        <v>2126</v>
      </c>
      <c r="P2128" s="12" t="s">
        <v>13982</v>
      </c>
      <c r="Q2128" s="12">
        <v>0</v>
      </c>
      <c r="R2128" s="12">
        <v>1749</v>
      </c>
    </row>
    <row r="2129" spans="6:18">
      <c r="F2129" s="12">
        <f>SUM($J$183:J2129)</f>
        <v>23990934</v>
      </c>
      <c r="G2129" s="12">
        <v>2127</v>
      </c>
      <c r="H2129" s="12" t="s">
        <v>13981</v>
      </c>
      <c r="I2129" s="12">
        <v>0</v>
      </c>
      <c r="J2129" s="12">
        <f t="shared" si="262"/>
        <v>22052</v>
      </c>
      <c r="K2129" s="12">
        <v>160000</v>
      </c>
      <c r="L2129" s="12">
        <f>SUM($J$3:J2129)</f>
        <v>24184408</v>
      </c>
      <c r="M2129" s="12">
        <f>SUM($L$183:L2129)</f>
        <v>17593277614</v>
      </c>
      <c r="N2129" s="15">
        <f t="shared" si="263"/>
        <v>733.33024941838448</v>
      </c>
      <c r="O2129" s="12">
        <v>2127</v>
      </c>
      <c r="P2129" s="12" t="s">
        <v>13982</v>
      </c>
      <c r="Q2129" s="12">
        <v>0</v>
      </c>
      <c r="R2129" s="12">
        <v>1749</v>
      </c>
    </row>
    <row r="2130" spans="6:18">
      <c r="F2130" s="12">
        <f>SUM($J$183:J2130)</f>
        <v>24012996</v>
      </c>
      <c r="G2130" s="12">
        <v>2128</v>
      </c>
      <c r="H2130" s="12" t="s">
        <v>13981</v>
      </c>
      <c r="I2130" s="12">
        <v>0</v>
      </c>
      <c r="J2130" s="12">
        <f t="shared" si="262"/>
        <v>22062</v>
      </c>
      <c r="K2130" s="12">
        <v>160000</v>
      </c>
      <c r="L2130" s="12">
        <f>SUM($J$3:J2130)</f>
        <v>24206470</v>
      </c>
      <c r="M2130" s="12">
        <f>SUM($L$183:L2130)</f>
        <v>17617484084</v>
      </c>
      <c r="N2130" s="15">
        <f t="shared" si="263"/>
        <v>733.66455747546036</v>
      </c>
      <c r="O2130" s="12">
        <v>2128</v>
      </c>
      <c r="P2130" s="12" t="s">
        <v>13982</v>
      </c>
      <c r="Q2130" s="12">
        <v>0</v>
      </c>
      <c r="R2130" s="12">
        <v>1749</v>
      </c>
    </row>
    <row r="2131" spans="6:18">
      <c r="F2131" s="12">
        <f>SUM($J$183:J2131)</f>
        <v>24035068</v>
      </c>
      <c r="G2131" s="12">
        <v>2129</v>
      </c>
      <c r="H2131" s="12" t="s">
        <v>13981</v>
      </c>
      <c r="I2131" s="12">
        <v>0</v>
      </c>
      <c r="J2131" s="12">
        <f t="shared" si="262"/>
        <v>22072</v>
      </c>
      <c r="K2131" s="12">
        <v>160000</v>
      </c>
      <c r="L2131" s="12">
        <f>SUM($J$3:J2131)</f>
        <v>24228542</v>
      </c>
      <c r="M2131" s="12">
        <f>SUM($L$183:L2131)</f>
        <v>17641712626</v>
      </c>
      <c r="N2131" s="15">
        <f t="shared" si="263"/>
        <v>733.99886474213429</v>
      </c>
      <c r="O2131" s="12">
        <v>2129</v>
      </c>
      <c r="P2131" s="12" t="s">
        <v>13982</v>
      </c>
      <c r="Q2131" s="12">
        <v>0</v>
      </c>
      <c r="R2131" s="12">
        <v>1749</v>
      </c>
    </row>
    <row r="2132" spans="6:18">
      <c r="F2132" s="12">
        <f>SUM($J$183:J2132)</f>
        <v>24057150</v>
      </c>
      <c r="G2132" s="12">
        <v>2130</v>
      </c>
      <c r="H2132" s="12" t="s">
        <v>13981</v>
      </c>
      <c r="I2132" s="12">
        <v>0</v>
      </c>
      <c r="J2132" s="12">
        <f t="shared" si="262"/>
        <v>22082</v>
      </c>
      <c r="K2132" s="12">
        <v>160000</v>
      </c>
      <c r="L2132" s="12">
        <f>SUM($J$3:J2132)</f>
        <v>24250624</v>
      </c>
      <c r="M2132" s="12">
        <f>SUM($L$183:L2132)</f>
        <v>17665963250</v>
      </c>
      <c r="N2132" s="15">
        <f t="shared" si="263"/>
        <v>734.33317121936716</v>
      </c>
      <c r="O2132" s="12">
        <v>2130</v>
      </c>
      <c r="P2132" s="12" t="s">
        <v>13982</v>
      </c>
      <c r="Q2132" s="12">
        <v>0</v>
      </c>
      <c r="R2132" s="12">
        <v>1749</v>
      </c>
    </row>
    <row r="2133" spans="6:18">
      <c r="F2133" s="12">
        <f>SUM($J$183:J2133)</f>
        <v>24079242</v>
      </c>
      <c r="G2133" s="12">
        <v>2131</v>
      </c>
      <c r="H2133" s="12" t="s">
        <v>13981</v>
      </c>
      <c r="I2133" s="12">
        <v>0</v>
      </c>
      <c r="J2133" s="12">
        <f t="shared" si="262"/>
        <v>22092</v>
      </c>
      <c r="K2133" s="12">
        <v>160000</v>
      </c>
      <c r="L2133" s="12">
        <f>SUM($J$3:J2133)</f>
        <v>24272716</v>
      </c>
      <c r="M2133" s="12">
        <f>SUM($L$183:L2133)</f>
        <v>17690235966</v>
      </c>
      <c r="N2133" s="15">
        <f t="shared" si="263"/>
        <v>734.6674769081186</v>
      </c>
      <c r="O2133" s="12">
        <v>2131</v>
      </c>
      <c r="P2133" s="12" t="s">
        <v>13982</v>
      </c>
      <c r="Q2133" s="12">
        <v>0</v>
      </c>
      <c r="R2133" s="12">
        <v>1749</v>
      </c>
    </row>
    <row r="2134" spans="6:18">
      <c r="F2134" s="12">
        <f>SUM($J$183:J2134)</f>
        <v>24101344</v>
      </c>
      <c r="G2134" s="12">
        <v>2132</v>
      </c>
      <c r="H2134" s="12" t="s">
        <v>13981</v>
      </c>
      <c r="I2134" s="12">
        <v>0</v>
      </c>
      <c r="J2134" s="12">
        <f t="shared" si="262"/>
        <v>22102</v>
      </c>
      <c r="K2134" s="12">
        <v>160000</v>
      </c>
      <c r="L2134" s="12">
        <f>SUM($J$3:J2134)</f>
        <v>24294818</v>
      </c>
      <c r="M2134" s="12">
        <f>SUM($L$183:L2134)</f>
        <v>17714530784</v>
      </c>
      <c r="N2134" s="15">
        <f t="shared" si="263"/>
        <v>735.00178180934643</v>
      </c>
      <c r="O2134" s="12">
        <v>2132</v>
      </c>
      <c r="P2134" s="12" t="s">
        <v>13982</v>
      </c>
      <c r="Q2134" s="12">
        <v>0</v>
      </c>
      <c r="R2134" s="12">
        <v>1749</v>
      </c>
    </row>
    <row r="2135" spans="6:18">
      <c r="F2135" s="12">
        <f>SUM($J$183:J2135)</f>
        <v>24123456</v>
      </c>
      <c r="G2135" s="12">
        <v>2133</v>
      </c>
      <c r="H2135" s="12" t="s">
        <v>13981</v>
      </c>
      <c r="I2135" s="12">
        <v>0</v>
      </c>
      <c r="J2135" s="12">
        <f t="shared" si="262"/>
        <v>22112</v>
      </c>
      <c r="K2135" s="12">
        <v>160000</v>
      </c>
      <c r="L2135" s="12">
        <f>SUM($J$3:J2135)</f>
        <v>24316930</v>
      </c>
      <c r="M2135" s="12">
        <f>SUM($L$183:L2135)</f>
        <v>17738847714</v>
      </c>
      <c r="N2135" s="15">
        <f t="shared" si="263"/>
        <v>735.33608592400685</v>
      </c>
      <c r="O2135" s="12">
        <v>2133</v>
      </c>
      <c r="P2135" s="12" t="s">
        <v>13982</v>
      </c>
      <c r="Q2135" s="12">
        <v>0</v>
      </c>
      <c r="R2135" s="12">
        <v>1749</v>
      </c>
    </row>
    <row r="2136" spans="6:18">
      <c r="F2136" s="12">
        <f>SUM($J$183:J2136)</f>
        <v>24145578</v>
      </c>
      <c r="G2136" s="12">
        <v>2134</v>
      </c>
      <c r="H2136" s="12" t="s">
        <v>13981</v>
      </c>
      <c r="I2136" s="12">
        <v>0</v>
      </c>
      <c r="J2136" s="12">
        <f t="shared" si="262"/>
        <v>22122</v>
      </c>
      <c r="K2136" s="12">
        <v>160000</v>
      </c>
      <c r="L2136" s="12">
        <f>SUM($J$3:J2136)</f>
        <v>24339052</v>
      </c>
      <c r="M2136" s="12">
        <f>SUM($L$183:L2136)</f>
        <v>17763186766</v>
      </c>
      <c r="N2136" s="15">
        <f t="shared" si="263"/>
        <v>735.67038925305496</v>
      </c>
      <c r="O2136" s="12">
        <v>2134</v>
      </c>
      <c r="P2136" s="12" t="s">
        <v>13982</v>
      </c>
      <c r="Q2136" s="12">
        <v>0</v>
      </c>
      <c r="R2136" s="12">
        <v>1749</v>
      </c>
    </row>
    <row r="2137" spans="6:18">
      <c r="F2137" s="12">
        <f>SUM($J$183:J2137)</f>
        <v>24167710</v>
      </c>
      <c r="G2137" s="12">
        <v>2135</v>
      </c>
      <c r="H2137" s="12" t="s">
        <v>13981</v>
      </c>
      <c r="I2137" s="12">
        <v>0</v>
      </c>
      <c r="J2137" s="12">
        <f t="shared" si="262"/>
        <v>22132</v>
      </c>
      <c r="K2137" s="12">
        <v>160000</v>
      </c>
      <c r="L2137" s="12">
        <f>SUM($J$3:J2137)</f>
        <v>24361184</v>
      </c>
      <c r="M2137" s="12">
        <f>SUM($L$183:L2137)</f>
        <v>17787547950</v>
      </c>
      <c r="N2137" s="15">
        <f t="shared" si="263"/>
        <v>736.0046917974438</v>
      </c>
      <c r="O2137" s="12">
        <v>2135</v>
      </c>
      <c r="P2137" s="12" t="s">
        <v>13982</v>
      </c>
      <c r="Q2137" s="12">
        <v>0</v>
      </c>
      <c r="R2137" s="12">
        <v>1749</v>
      </c>
    </row>
    <row r="2138" spans="6:18">
      <c r="F2138" s="12">
        <f>SUM($J$183:J2138)</f>
        <v>24189852</v>
      </c>
      <c r="G2138" s="12">
        <v>2136</v>
      </c>
      <c r="H2138" s="12" t="s">
        <v>13981</v>
      </c>
      <c r="I2138" s="12">
        <v>0</v>
      </c>
      <c r="J2138" s="12">
        <f t="shared" si="262"/>
        <v>22142</v>
      </c>
      <c r="K2138" s="12">
        <v>160000</v>
      </c>
      <c r="L2138" s="12">
        <f>SUM($J$3:J2138)</f>
        <v>24383326</v>
      </c>
      <c r="M2138" s="12">
        <f>SUM($L$183:L2138)</f>
        <v>17811931276</v>
      </c>
      <c r="N2138" s="15">
        <f t="shared" si="263"/>
        <v>736.33899355812514</v>
      </c>
      <c r="O2138" s="12">
        <v>2136</v>
      </c>
      <c r="P2138" s="12" t="s">
        <v>13982</v>
      </c>
      <c r="Q2138" s="12">
        <v>0</v>
      </c>
      <c r="R2138" s="12">
        <v>1749</v>
      </c>
    </row>
    <row r="2139" spans="6:18">
      <c r="F2139" s="12">
        <f>SUM($J$183:J2139)</f>
        <v>24212004</v>
      </c>
      <c r="G2139" s="12">
        <v>2137</v>
      </c>
      <c r="H2139" s="12" t="s">
        <v>13981</v>
      </c>
      <c r="I2139" s="12">
        <v>0</v>
      </c>
      <c r="J2139" s="12">
        <f t="shared" si="262"/>
        <v>22152</v>
      </c>
      <c r="K2139" s="12">
        <v>160000</v>
      </c>
      <c r="L2139" s="12">
        <f>SUM($J$3:J2139)</f>
        <v>24405478</v>
      </c>
      <c r="M2139" s="12">
        <f>SUM($L$183:L2139)</f>
        <v>17836336754</v>
      </c>
      <c r="N2139" s="15">
        <f t="shared" si="263"/>
        <v>736.67329453604918</v>
      </c>
      <c r="O2139" s="12">
        <v>2137</v>
      </c>
      <c r="P2139" s="12" t="s">
        <v>13982</v>
      </c>
      <c r="Q2139" s="12">
        <v>0</v>
      </c>
      <c r="R2139" s="12">
        <v>1749</v>
      </c>
    </row>
    <row r="2140" spans="6:18">
      <c r="F2140" s="12">
        <f>SUM($J$183:J2140)</f>
        <v>24234166</v>
      </c>
      <c r="G2140" s="12">
        <v>2138</v>
      </c>
      <c r="H2140" s="12" t="s">
        <v>13981</v>
      </c>
      <c r="I2140" s="12">
        <v>0</v>
      </c>
      <c r="J2140" s="12">
        <f t="shared" si="262"/>
        <v>22162</v>
      </c>
      <c r="K2140" s="12">
        <v>160000</v>
      </c>
      <c r="L2140" s="12">
        <f>SUM($J$3:J2140)</f>
        <v>24427640</v>
      </c>
      <c r="M2140" s="12">
        <f>SUM($L$183:L2140)</f>
        <v>17860764394</v>
      </c>
      <c r="N2140" s="15">
        <f t="shared" si="263"/>
        <v>737.00759473216453</v>
      </c>
      <c r="O2140" s="12">
        <v>2138</v>
      </c>
      <c r="P2140" s="12" t="s">
        <v>13982</v>
      </c>
      <c r="Q2140" s="12">
        <v>0</v>
      </c>
      <c r="R2140" s="12">
        <v>1749</v>
      </c>
    </row>
    <row r="2141" spans="6:18">
      <c r="F2141" s="12">
        <f>SUM($J$183:J2141)</f>
        <v>24256338</v>
      </c>
      <c r="G2141" s="12">
        <v>2139</v>
      </c>
      <c r="H2141" s="12" t="s">
        <v>13981</v>
      </c>
      <c r="I2141" s="12">
        <v>0</v>
      </c>
      <c r="J2141" s="12">
        <f t="shared" si="262"/>
        <v>22172</v>
      </c>
      <c r="K2141" s="12">
        <v>160000</v>
      </c>
      <c r="L2141" s="12">
        <f>SUM($J$3:J2141)</f>
        <v>24449812</v>
      </c>
      <c r="M2141" s="12">
        <f>SUM($L$183:L2141)</f>
        <v>17885214206</v>
      </c>
      <c r="N2141" s="15">
        <f t="shared" si="263"/>
        <v>737.34189414741832</v>
      </c>
      <c r="O2141" s="12">
        <v>2139</v>
      </c>
      <c r="P2141" s="12" t="s">
        <v>13982</v>
      </c>
      <c r="Q2141" s="12">
        <v>0</v>
      </c>
      <c r="R2141" s="12">
        <v>1749</v>
      </c>
    </row>
    <row r="2142" spans="6:18">
      <c r="F2142" s="12">
        <f>SUM($J$183:J2142)</f>
        <v>24278520</v>
      </c>
      <c r="G2142" s="12">
        <v>2140</v>
      </c>
      <c r="H2142" s="12" t="s">
        <v>13981</v>
      </c>
      <c r="I2142" s="12">
        <v>0</v>
      </c>
      <c r="J2142" s="12">
        <f t="shared" si="262"/>
        <v>22182</v>
      </c>
      <c r="K2142" s="12">
        <v>160000</v>
      </c>
      <c r="L2142" s="12">
        <f>SUM($J$3:J2142)</f>
        <v>24471994</v>
      </c>
      <c r="M2142" s="12">
        <f>SUM($L$183:L2142)</f>
        <v>17909686200</v>
      </c>
      <c r="N2142" s="15">
        <f t="shared" si="263"/>
        <v>737.67619278275606</v>
      </c>
      <c r="O2142" s="12">
        <v>2140</v>
      </c>
      <c r="P2142" s="12" t="s">
        <v>13982</v>
      </c>
      <c r="Q2142" s="12">
        <v>0</v>
      </c>
      <c r="R2142" s="12">
        <v>1749</v>
      </c>
    </row>
    <row r="2143" spans="6:18">
      <c r="F2143" s="12">
        <f>SUM($J$183:J2143)</f>
        <v>24300712</v>
      </c>
      <c r="G2143" s="12">
        <v>2141</v>
      </c>
      <c r="H2143" s="12" t="s">
        <v>13981</v>
      </c>
      <c r="I2143" s="12">
        <v>0</v>
      </c>
      <c r="J2143" s="12">
        <f t="shared" si="262"/>
        <v>22192</v>
      </c>
      <c r="K2143" s="12">
        <v>160000</v>
      </c>
      <c r="L2143" s="12">
        <f>SUM($J$3:J2143)</f>
        <v>24494186</v>
      </c>
      <c r="M2143" s="12">
        <f>SUM($L$183:L2143)</f>
        <v>17934180386</v>
      </c>
      <c r="N2143" s="15">
        <f t="shared" si="263"/>
        <v>738.01049063912205</v>
      </c>
      <c r="O2143" s="12">
        <v>2141</v>
      </c>
      <c r="P2143" s="12" t="s">
        <v>13982</v>
      </c>
      <c r="Q2143" s="12">
        <v>0</v>
      </c>
      <c r="R2143" s="12">
        <v>1749</v>
      </c>
    </row>
    <row r="2144" spans="6:18">
      <c r="F2144" s="12">
        <f>SUM($J$183:J2144)</f>
        <v>24322914</v>
      </c>
      <c r="G2144" s="12">
        <v>2142</v>
      </c>
      <c r="H2144" s="12" t="s">
        <v>13981</v>
      </c>
      <c r="I2144" s="12">
        <v>0</v>
      </c>
      <c r="J2144" s="12">
        <f t="shared" si="262"/>
        <v>22202</v>
      </c>
      <c r="K2144" s="12">
        <v>160000</v>
      </c>
      <c r="L2144" s="12">
        <f>SUM($J$3:J2144)</f>
        <v>24516388</v>
      </c>
      <c r="M2144" s="12">
        <f>SUM($L$183:L2144)</f>
        <v>17958696774</v>
      </c>
      <c r="N2144" s="15">
        <f t="shared" si="263"/>
        <v>738.34478771745853</v>
      </c>
      <c r="O2144" s="12">
        <v>2142</v>
      </c>
      <c r="P2144" s="12" t="s">
        <v>13982</v>
      </c>
      <c r="Q2144" s="12">
        <v>0</v>
      </c>
      <c r="R2144" s="12">
        <v>1749</v>
      </c>
    </row>
    <row r="2145" spans="6:18">
      <c r="F2145" s="12">
        <f>SUM($J$183:J2145)</f>
        <v>24345126</v>
      </c>
      <c r="G2145" s="12">
        <v>2143</v>
      </c>
      <c r="H2145" s="12" t="s">
        <v>13981</v>
      </c>
      <c r="I2145" s="12">
        <v>0</v>
      </c>
      <c r="J2145" s="12">
        <f t="shared" si="262"/>
        <v>22212</v>
      </c>
      <c r="K2145" s="12">
        <v>160000</v>
      </c>
      <c r="L2145" s="12">
        <f>SUM($J$3:J2145)</f>
        <v>24538600</v>
      </c>
      <c r="M2145" s="12">
        <f>SUM($L$183:L2145)</f>
        <v>17983235374</v>
      </c>
      <c r="N2145" s="15">
        <f t="shared" si="263"/>
        <v>738.6790840187067</v>
      </c>
      <c r="O2145" s="12">
        <v>2143</v>
      </c>
      <c r="P2145" s="12" t="s">
        <v>13982</v>
      </c>
      <c r="Q2145" s="12">
        <v>0</v>
      </c>
      <c r="R2145" s="12">
        <v>1749</v>
      </c>
    </row>
    <row r="2146" spans="6:18">
      <c r="F2146" s="12">
        <f>SUM($J$183:J2146)</f>
        <v>24367348</v>
      </c>
      <c r="G2146" s="12">
        <v>2144</v>
      </c>
      <c r="H2146" s="12" t="s">
        <v>13981</v>
      </c>
      <c r="I2146" s="12">
        <v>0</v>
      </c>
      <c r="J2146" s="12">
        <f t="shared" si="262"/>
        <v>22222</v>
      </c>
      <c r="K2146" s="12">
        <v>160000</v>
      </c>
      <c r="L2146" s="12">
        <f>SUM($J$3:J2146)</f>
        <v>24560822</v>
      </c>
      <c r="M2146" s="12">
        <f>SUM($L$183:L2146)</f>
        <v>18007796196</v>
      </c>
      <c r="N2146" s="15">
        <f t="shared" si="263"/>
        <v>739.01337954380597</v>
      </c>
      <c r="O2146" s="12">
        <v>2144</v>
      </c>
      <c r="P2146" s="12" t="s">
        <v>13982</v>
      </c>
      <c r="Q2146" s="12">
        <v>0</v>
      </c>
      <c r="R2146" s="12">
        <v>1749</v>
      </c>
    </row>
    <row r="2147" spans="6:18">
      <c r="F2147" s="12">
        <f>SUM($J$183:J2147)</f>
        <v>24389580</v>
      </c>
      <c r="G2147" s="12">
        <v>2145</v>
      </c>
      <c r="H2147" s="12" t="s">
        <v>13981</v>
      </c>
      <c r="I2147" s="12">
        <v>0</v>
      </c>
      <c r="J2147" s="12">
        <f t="shared" ref="J2147:J2210" si="264">J2146+10</f>
        <v>22232</v>
      </c>
      <c r="K2147" s="12">
        <v>160000</v>
      </c>
      <c r="L2147" s="12">
        <f>SUM($J$3:J2147)</f>
        <v>24583054</v>
      </c>
      <c r="M2147" s="12">
        <f>SUM($L$183:L2147)</f>
        <v>18032379250</v>
      </c>
      <c r="N2147" s="15">
        <f t="shared" si="263"/>
        <v>739.34767429369424</v>
      </c>
      <c r="O2147" s="12">
        <v>2145</v>
      </c>
      <c r="P2147" s="12" t="s">
        <v>13982</v>
      </c>
      <c r="Q2147" s="12">
        <v>0</v>
      </c>
      <c r="R2147" s="12">
        <v>1749</v>
      </c>
    </row>
    <row r="2148" spans="6:18">
      <c r="F2148" s="12">
        <f>SUM($J$183:J2148)</f>
        <v>24411822</v>
      </c>
      <c r="G2148" s="12">
        <v>2146</v>
      </c>
      <c r="H2148" s="12" t="s">
        <v>13981</v>
      </c>
      <c r="I2148" s="12">
        <v>0</v>
      </c>
      <c r="J2148" s="12">
        <f t="shared" si="264"/>
        <v>22242</v>
      </c>
      <c r="K2148" s="12">
        <v>160000</v>
      </c>
      <c r="L2148" s="12">
        <f>SUM($J$3:J2148)</f>
        <v>24605296</v>
      </c>
      <c r="M2148" s="12">
        <f>SUM($L$183:L2148)</f>
        <v>18056984546</v>
      </c>
      <c r="N2148" s="15">
        <f t="shared" si="263"/>
        <v>739.68196826930819</v>
      </c>
      <c r="O2148" s="12">
        <v>2146</v>
      </c>
      <c r="P2148" s="12" t="s">
        <v>13982</v>
      </c>
      <c r="Q2148" s="12">
        <v>0</v>
      </c>
      <c r="R2148" s="12">
        <v>1749</v>
      </c>
    </row>
    <row r="2149" spans="6:18">
      <c r="F2149" s="12">
        <f>SUM($J$183:J2149)</f>
        <v>24434074</v>
      </c>
      <c r="G2149" s="12">
        <v>2147</v>
      </c>
      <c r="H2149" s="12" t="s">
        <v>13981</v>
      </c>
      <c r="I2149" s="12">
        <v>0</v>
      </c>
      <c r="J2149" s="12">
        <f t="shared" si="264"/>
        <v>22252</v>
      </c>
      <c r="K2149" s="12">
        <v>160000</v>
      </c>
      <c r="L2149" s="12">
        <f>SUM($J$3:J2149)</f>
        <v>24627548</v>
      </c>
      <c r="M2149" s="12">
        <f>SUM($L$183:L2149)</f>
        <v>18081612094</v>
      </c>
      <c r="N2149" s="15">
        <f t="shared" si="263"/>
        <v>740.01626147158265</v>
      </c>
      <c r="O2149" s="12">
        <v>2147</v>
      </c>
      <c r="P2149" s="12" t="s">
        <v>13982</v>
      </c>
      <c r="Q2149" s="12">
        <v>0</v>
      </c>
      <c r="R2149" s="12">
        <v>1749</v>
      </c>
    </row>
    <row r="2150" spans="6:18">
      <c r="F2150" s="12">
        <f>SUM($J$183:J2150)</f>
        <v>24456336</v>
      </c>
      <c r="G2150" s="12">
        <v>2148</v>
      </c>
      <c r="H2150" s="12" t="s">
        <v>13981</v>
      </c>
      <c r="I2150" s="12">
        <v>0</v>
      </c>
      <c r="J2150" s="12">
        <f t="shared" si="264"/>
        <v>22262</v>
      </c>
      <c r="K2150" s="12">
        <v>160000</v>
      </c>
      <c r="L2150" s="12">
        <f>SUM($J$3:J2150)</f>
        <v>24649810</v>
      </c>
      <c r="M2150" s="12">
        <f>SUM($L$183:L2150)</f>
        <v>18106261904</v>
      </c>
      <c r="N2150" s="15">
        <f t="shared" si="263"/>
        <v>740.35055390145112</v>
      </c>
      <c r="O2150" s="12">
        <v>2148</v>
      </c>
      <c r="P2150" s="12" t="s">
        <v>13982</v>
      </c>
      <c r="Q2150" s="12">
        <v>0</v>
      </c>
      <c r="R2150" s="12">
        <v>1749</v>
      </c>
    </row>
    <row r="2151" spans="6:18">
      <c r="F2151" s="12">
        <f>SUM($J$183:J2151)</f>
        <v>24478608</v>
      </c>
      <c r="G2151" s="12">
        <v>2149</v>
      </c>
      <c r="H2151" s="12" t="s">
        <v>13981</v>
      </c>
      <c r="I2151" s="12">
        <v>0</v>
      </c>
      <c r="J2151" s="12">
        <f t="shared" si="264"/>
        <v>22272</v>
      </c>
      <c r="K2151" s="12">
        <v>160000</v>
      </c>
      <c r="L2151" s="12">
        <f>SUM($J$3:J2151)</f>
        <v>24672082</v>
      </c>
      <c r="M2151" s="12">
        <f>SUM($L$183:L2151)</f>
        <v>18130933986</v>
      </c>
      <c r="N2151" s="15">
        <f t="shared" si="263"/>
        <v>740.6848455598456</v>
      </c>
      <c r="O2151" s="12">
        <v>2149</v>
      </c>
      <c r="P2151" s="12" t="s">
        <v>13982</v>
      </c>
      <c r="Q2151" s="12">
        <v>0</v>
      </c>
      <c r="R2151" s="12">
        <v>1749</v>
      </c>
    </row>
    <row r="2152" spans="6:18">
      <c r="F2152" s="12">
        <f>SUM($J$183:J2152)</f>
        <v>24500890</v>
      </c>
      <c r="G2152" s="12">
        <v>2150</v>
      </c>
      <c r="H2152" s="12" t="s">
        <v>13981</v>
      </c>
      <c r="I2152" s="12">
        <v>0</v>
      </c>
      <c r="J2152" s="12">
        <f t="shared" si="264"/>
        <v>22282</v>
      </c>
      <c r="K2152" s="12">
        <v>160000</v>
      </c>
      <c r="L2152" s="12">
        <f>SUM($J$3:J2152)</f>
        <v>24694364</v>
      </c>
      <c r="M2152" s="12">
        <f>SUM($L$183:L2152)</f>
        <v>18155628350</v>
      </c>
      <c r="N2152" s="15">
        <f t="shared" si="263"/>
        <v>741.01913644769638</v>
      </c>
      <c r="O2152" s="12">
        <v>2150</v>
      </c>
      <c r="P2152" s="12" t="s">
        <v>13982</v>
      </c>
      <c r="Q2152" s="12">
        <v>0</v>
      </c>
      <c r="R2152" s="12">
        <v>1749</v>
      </c>
    </row>
    <row r="2153" spans="6:18">
      <c r="F2153" s="12">
        <f>SUM($J$183:J2153)</f>
        <v>24523182</v>
      </c>
      <c r="G2153" s="12">
        <v>2151</v>
      </c>
      <c r="H2153" s="12" t="s">
        <v>13981</v>
      </c>
      <c r="I2153" s="12">
        <v>0</v>
      </c>
      <c r="J2153" s="12">
        <f t="shared" si="264"/>
        <v>22292</v>
      </c>
      <c r="K2153" s="12">
        <v>160000</v>
      </c>
      <c r="L2153" s="12">
        <f>SUM($J$3:J2153)</f>
        <v>24716656</v>
      </c>
      <c r="M2153" s="12">
        <f>SUM($L$183:L2153)</f>
        <v>18180345006</v>
      </c>
      <c r="N2153" s="15">
        <f t="shared" si="263"/>
        <v>741.35342656593264</v>
      </c>
      <c r="O2153" s="12">
        <v>2151</v>
      </c>
      <c r="P2153" s="12" t="s">
        <v>13982</v>
      </c>
      <c r="Q2153" s="12">
        <v>0</v>
      </c>
      <c r="R2153" s="12">
        <v>1749</v>
      </c>
    </row>
    <row r="2154" spans="6:18">
      <c r="F2154" s="12">
        <f>SUM($J$183:J2154)</f>
        <v>24545484</v>
      </c>
      <c r="G2154" s="12">
        <v>2152</v>
      </c>
      <c r="H2154" s="12" t="s">
        <v>13981</v>
      </c>
      <c r="I2154" s="12">
        <v>0</v>
      </c>
      <c r="J2154" s="12">
        <f t="shared" si="264"/>
        <v>22302</v>
      </c>
      <c r="K2154" s="12">
        <v>160000</v>
      </c>
      <c r="L2154" s="12">
        <f>SUM($J$3:J2154)</f>
        <v>24738958</v>
      </c>
      <c r="M2154" s="12">
        <f>SUM($L$183:L2154)</f>
        <v>18205083964</v>
      </c>
      <c r="N2154" s="15">
        <f t="shared" si="263"/>
        <v>741.68771591548159</v>
      </c>
      <c r="O2154" s="12">
        <v>2152</v>
      </c>
      <c r="P2154" s="12" t="s">
        <v>13982</v>
      </c>
      <c r="Q2154" s="12">
        <v>0</v>
      </c>
      <c r="R2154" s="12">
        <v>1749</v>
      </c>
    </row>
    <row r="2155" spans="6:18">
      <c r="F2155" s="12">
        <f>SUM($J$183:J2155)</f>
        <v>24567796</v>
      </c>
      <c r="G2155" s="12">
        <v>2153</v>
      </c>
      <c r="H2155" s="12" t="s">
        <v>13981</v>
      </c>
      <c r="I2155" s="12">
        <v>0</v>
      </c>
      <c r="J2155" s="12">
        <f t="shared" si="264"/>
        <v>22312</v>
      </c>
      <c r="K2155" s="12">
        <v>160000</v>
      </c>
      <c r="L2155" s="12">
        <f>SUM($J$3:J2155)</f>
        <v>24761270</v>
      </c>
      <c r="M2155" s="12">
        <f>SUM($L$183:L2155)</f>
        <v>18229845234</v>
      </c>
      <c r="N2155" s="15">
        <f t="shared" si="263"/>
        <v>742.02200449726956</v>
      </c>
      <c r="O2155" s="12">
        <v>2153</v>
      </c>
      <c r="P2155" s="12" t="s">
        <v>13982</v>
      </c>
      <c r="Q2155" s="12">
        <v>0</v>
      </c>
      <c r="R2155" s="12">
        <v>1749</v>
      </c>
    </row>
    <row r="2156" spans="6:18">
      <c r="F2156" s="12">
        <f>SUM($J$183:J2156)</f>
        <v>24590118</v>
      </c>
      <c r="G2156" s="12">
        <v>2154</v>
      </c>
      <c r="H2156" s="12" t="s">
        <v>13981</v>
      </c>
      <c r="I2156" s="12">
        <v>0</v>
      </c>
      <c r="J2156" s="12">
        <f t="shared" si="264"/>
        <v>22322</v>
      </c>
      <c r="K2156" s="12">
        <v>160000</v>
      </c>
      <c r="L2156" s="12">
        <f>SUM($J$3:J2156)</f>
        <v>24783592</v>
      </c>
      <c r="M2156" s="12">
        <f>SUM($L$183:L2156)</f>
        <v>18254628826</v>
      </c>
      <c r="N2156" s="15">
        <f t="shared" si="263"/>
        <v>742.35629231222072</v>
      </c>
      <c r="O2156" s="12">
        <v>2154</v>
      </c>
      <c r="P2156" s="12" t="s">
        <v>13982</v>
      </c>
      <c r="Q2156" s="12">
        <v>0</v>
      </c>
      <c r="R2156" s="12">
        <v>1749</v>
      </c>
    </row>
    <row r="2157" spans="6:18">
      <c r="F2157" s="12">
        <f>SUM($J$183:J2157)</f>
        <v>24612450</v>
      </c>
      <c r="G2157" s="12">
        <v>2155</v>
      </c>
      <c r="H2157" s="12" t="s">
        <v>13981</v>
      </c>
      <c r="I2157" s="12">
        <v>0</v>
      </c>
      <c r="J2157" s="12">
        <f t="shared" si="264"/>
        <v>22332</v>
      </c>
      <c r="K2157" s="12">
        <v>160000</v>
      </c>
      <c r="L2157" s="12">
        <f>SUM($J$3:J2157)</f>
        <v>24805924</v>
      </c>
      <c r="M2157" s="12">
        <f>SUM($L$183:L2157)</f>
        <v>18279434750</v>
      </c>
      <c r="N2157" s="15">
        <f t="shared" si="263"/>
        <v>742.69057936125819</v>
      </c>
      <c r="O2157" s="12">
        <v>2155</v>
      </c>
      <c r="P2157" s="12" t="s">
        <v>13982</v>
      </c>
      <c r="Q2157" s="12">
        <v>0</v>
      </c>
      <c r="R2157" s="12">
        <v>1749</v>
      </c>
    </row>
    <row r="2158" spans="6:18">
      <c r="F2158" s="12">
        <f>SUM($J$183:J2158)</f>
        <v>24634792</v>
      </c>
      <c r="G2158" s="12">
        <v>2156</v>
      </c>
      <c r="H2158" s="12" t="s">
        <v>13981</v>
      </c>
      <c r="I2158" s="12">
        <v>0</v>
      </c>
      <c r="J2158" s="12">
        <f t="shared" si="264"/>
        <v>22342</v>
      </c>
      <c r="K2158" s="12">
        <v>160000</v>
      </c>
      <c r="L2158" s="12">
        <f>SUM($J$3:J2158)</f>
        <v>24828266</v>
      </c>
      <c r="M2158" s="12">
        <f>SUM($L$183:L2158)</f>
        <v>18304263016</v>
      </c>
      <c r="N2158" s="15">
        <f t="shared" si="263"/>
        <v>743.02486564530363</v>
      </c>
      <c r="O2158" s="12">
        <v>2156</v>
      </c>
      <c r="P2158" s="12" t="s">
        <v>13982</v>
      </c>
      <c r="Q2158" s="12">
        <v>0</v>
      </c>
      <c r="R2158" s="12">
        <v>1749</v>
      </c>
    </row>
    <row r="2159" spans="6:18">
      <c r="F2159" s="12">
        <f>SUM($J$183:J2159)</f>
        <v>24657144</v>
      </c>
      <c r="G2159" s="12">
        <v>2157</v>
      </c>
      <c r="H2159" s="12" t="s">
        <v>13981</v>
      </c>
      <c r="I2159" s="12">
        <v>0</v>
      </c>
      <c r="J2159" s="12">
        <f t="shared" si="264"/>
        <v>22352</v>
      </c>
      <c r="K2159" s="12">
        <v>160000</v>
      </c>
      <c r="L2159" s="12">
        <f>SUM($J$3:J2159)</f>
        <v>24850618</v>
      </c>
      <c r="M2159" s="12">
        <f>SUM($L$183:L2159)</f>
        <v>18329113634</v>
      </c>
      <c r="N2159" s="15">
        <f t="shared" si="263"/>
        <v>743.3591511652769</v>
      </c>
      <c r="O2159" s="12">
        <v>2157</v>
      </c>
      <c r="P2159" s="12" t="s">
        <v>13982</v>
      </c>
      <c r="Q2159" s="12">
        <v>0</v>
      </c>
      <c r="R2159" s="12">
        <v>1749</v>
      </c>
    </row>
    <row r="2160" spans="6:18">
      <c r="F2160" s="12">
        <f>SUM($J$183:J2160)</f>
        <v>24679506</v>
      </c>
      <c r="G2160" s="12">
        <v>2158</v>
      </c>
      <c r="H2160" s="12" t="s">
        <v>13981</v>
      </c>
      <c r="I2160" s="12">
        <v>0</v>
      </c>
      <c r="J2160" s="12">
        <f t="shared" si="264"/>
        <v>22362</v>
      </c>
      <c r="K2160" s="12">
        <v>160000</v>
      </c>
      <c r="L2160" s="12">
        <f>SUM($J$3:J2160)</f>
        <v>24872980</v>
      </c>
      <c r="M2160" s="12">
        <f>SUM($L$183:L2160)</f>
        <v>18353986614</v>
      </c>
      <c r="N2160" s="15">
        <f t="shared" si="263"/>
        <v>743.69343592209668</v>
      </c>
      <c r="O2160" s="12">
        <v>2158</v>
      </c>
      <c r="P2160" s="12" t="s">
        <v>13982</v>
      </c>
      <c r="Q2160" s="12">
        <v>0</v>
      </c>
      <c r="R2160" s="12">
        <v>1749</v>
      </c>
    </row>
    <row r="2161" spans="6:18">
      <c r="F2161" s="12">
        <f>SUM($J$183:J2161)</f>
        <v>24701878</v>
      </c>
      <c r="G2161" s="12">
        <v>2159</v>
      </c>
      <c r="H2161" s="12" t="s">
        <v>13981</v>
      </c>
      <c r="I2161" s="12">
        <v>0</v>
      </c>
      <c r="J2161" s="12">
        <f t="shared" si="264"/>
        <v>22372</v>
      </c>
      <c r="K2161" s="12">
        <v>160000</v>
      </c>
      <c r="L2161" s="12">
        <f>SUM($J$3:J2161)</f>
        <v>24895352</v>
      </c>
      <c r="M2161" s="12">
        <f>SUM($L$183:L2161)</f>
        <v>18378881966</v>
      </c>
      <c r="N2161" s="15">
        <f t="shared" si="263"/>
        <v>744.02771991667998</v>
      </c>
      <c r="O2161" s="12">
        <v>2159</v>
      </c>
      <c r="P2161" s="12" t="s">
        <v>13982</v>
      </c>
      <c r="Q2161" s="12">
        <v>0</v>
      </c>
      <c r="R2161" s="12">
        <v>1749</v>
      </c>
    </row>
    <row r="2162" spans="6:18">
      <c r="F2162" s="12">
        <f>SUM($J$183:J2162)</f>
        <v>24724260</v>
      </c>
      <c r="G2162" s="12">
        <v>2160</v>
      </c>
      <c r="H2162" s="12" t="s">
        <v>13981</v>
      </c>
      <c r="I2162" s="12">
        <v>0</v>
      </c>
      <c r="J2162" s="12">
        <f t="shared" si="264"/>
        <v>22382</v>
      </c>
      <c r="K2162" s="12">
        <v>160000</v>
      </c>
      <c r="L2162" s="12">
        <f>SUM($J$3:J2162)</f>
        <v>24917734</v>
      </c>
      <c r="M2162" s="12">
        <f>SUM($L$183:L2162)</f>
        <v>18403799700</v>
      </c>
      <c r="N2162" s="15">
        <f t="shared" si="263"/>
        <v>744.36200314994255</v>
      </c>
      <c r="O2162" s="12">
        <v>2160</v>
      </c>
      <c r="P2162" s="12" t="s">
        <v>13982</v>
      </c>
      <c r="Q2162" s="12">
        <v>0</v>
      </c>
      <c r="R2162" s="12">
        <v>1749</v>
      </c>
    </row>
    <row r="2163" spans="6:18">
      <c r="F2163" s="12">
        <f>SUM($J$183:J2163)</f>
        <v>24746652</v>
      </c>
      <c r="G2163" s="12">
        <v>2161</v>
      </c>
      <c r="H2163" s="12" t="s">
        <v>13981</v>
      </c>
      <c r="I2163" s="12">
        <v>0</v>
      </c>
      <c r="J2163" s="12">
        <f t="shared" si="264"/>
        <v>22392</v>
      </c>
      <c r="K2163" s="12">
        <v>160000</v>
      </c>
      <c r="L2163" s="12">
        <f>SUM($J$3:J2163)</f>
        <v>24940126</v>
      </c>
      <c r="M2163" s="12">
        <f>SUM($L$183:L2163)</f>
        <v>18428739826</v>
      </c>
      <c r="N2163" s="15">
        <f t="shared" si="263"/>
        <v>744.69628562279854</v>
      </c>
      <c r="O2163" s="12">
        <v>2161</v>
      </c>
      <c r="P2163" s="12" t="s">
        <v>13982</v>
      </c>
      <c r="Q2163" s="12">
        <v>0</v>
      </c>
      <c r="R2163" s="12">
        <v>1749</v>
      </c>
    </row>
    <row r="2164" spans="6:18">
      <c r="F2164" s="12">
        <f>SUM($J$183:J2164)</f>
        <v>24769054</v>
      </c>
      <c r="G2164" s="12">
        <v>2162</v>
      </c>
      <c r="H2164" s="12" t="s">
        <v>13981</v>
      </c>
      <c r="I2164" s="12">
        <v>0</v>
      </c>
      <c r="J2164" s="12">
        <f t="shared" si="264"/>
        <v>22402</v>
      </c>
      <c r="K2164" s="12">
        <v>160000</v>
      </c>
      <c r="L2164" s="12">
        <f>SUM($J$3:J2164)</f>
        <v>24962528</v>
      </c>
      <c r="M2164" s="12">
        <f>SUM($L$183:L2164)</f>
        <v>18453702354</v>
      </c>
      <c r="N2164" s="15">
        <f t="shared" si="263"/>
        <v>745.03056733616063</v>
      </c>
      <c r="O2164" s="12">
        <v>2162</v>
      </c>
      <c r="P2164" s="12" t="s">
        <v>13982</v>
      </c>
      <c r="Q2164" s="12">
        <v>0</v>
      </c>
      <c r="R2164" s="12">
        <v>1749</v>
      </c>
    </row>
    <row r="2165" spans="6:18">
      <c r="F2165" s="12">
        <f>SUM($J$183:J2165)</f>
        <v>24791466</v>
      </c>
      <c r="G2165" s="12">
        <v>2163</v>
      </c>
      <c r="H2165" s="12" t="s">
        <v>13981</v>
      </c>
      <c r="I2165" s="12">
        <v>0</v>
      </c>
      <c r="J2165" s="12">
        <f t="shared" si="264"/>
        <v>22412</v>
      </c>
      <c r="K2165" s="12">
        <v>160000</v>
      </c>
      <c r="L2165" s="12">
        <f>SUM($J$3:J2165)</f>
        <v>24984940</v>
      </c>
      <c r="M2165" s="12">
        <f>SUM($L$183:L2165)</f>
        <v>18478687294</v>
      </c>
      <c r="N2165" s="15">
        <f t="shared" si="263"/>
        <v>745.36484829094013</v>
      </c>
      <c r="O2165" s="12">
        <v>2163</v>
      </c>
      <c r="P2165" s="12" t="s">
        <v>13982</v>
      </c>
      <c r="Q2165" s="12">
        <v>0</v>
      </c>
      <c r="R2165" s="12">
        <v>1749</v>
      </c>
    </row>
    <row r="2166" spans="6:18">
      <c r="F2166" s="12">
        <f>SUM($J$183:J2166)</f>
        <v>24813888</v>
      </c>
      <c r="G2166" s="12">
        <v>2164</v>
      </c>
      <c r="H2166" s="12" t="s">
        <v>13981</v>
      </c>
      <c r="I2166" s="12">
        <v>0</v>
      </c>
      <c r="J2166" s="12">
        <f t="shared" si="264"/>
        <v>22422</v>
      </c>
      <c r="K2166" s="12">
        <v>160000</v>
      </c>
      <c r="L2166" s="12">
        <f>SUM($J$3:J2166)</f>
        <v>25007362</v>
      </c>
      <c r="M2166" s="12">
        <f>SUM($L$183:L2166)</f>
        <v>18503694656</v>
      </c>
      <c r="N2166" s="15">
        <f t="shared" si="263"/>
        <v>745.69912848804665</v>
      </c>
      <c r="O2166" s="12">
        <v>2164</v>
      </c>
      <c r="P2166" s="12" t="s">
        <v>13982</v>
      </c>
      <c r="Q2166" s="12">
        <v>0</v>
      </c>
      <c r="R2166" s="12">
        <v>1749</v>
      </c>
    </row>
    <row r="2167" spans="6:18">
      <c r="F2167" s="12">
        <f>SUM($J$183:J2167)</f>
        <v>24836320</v>
      </c>
      <c r="G2167" s="12">
        <v>2165</v>
      </c>
      <c r="H2167" s="12" t="s">
        <v>13981</v>
      </c>
      <c r="I2167" s="12">
        <v>0</v>
      </c>
      <c r="J2167" s="12">
        <f t="shared" si="264"/>
        <v>22432</v>
      </c>
      <c r="K2167" s="12">
        <v>160000</v>
      </c>
      <c r="L2167" s="12">
        <f>SUM($J$3:J2167)</f>
        <v>25029794</v>
      </c>
      <c r="M2167" s="12">
        <f>SUM($L$183:L2167)</f>
        <v>18528724450</v>
      </c>
      <c r="N2167" s="15">
        <f t="shared" ref="N2167:N2230" si="265">M2167/F2167</f>
        <v>746.03340792838878</v>
      </c>
      <c r="O2167" s="12">
        <v>2165</v>
      </c>
      <c r="P2167" s="12" t="s">
        <v>13982</v>
      </c>
      <c r="Q2167" s="12">
        <v>0</v>
      </c>
      <c r="R2167" s="12">
        <v>1749</v>
      </c>
    </row>
    <row r="2168" spans="6:18">
      <c r="F2168" s="12">
        <f>SUM($J$183:J2168)</f>
        <v>24858762</v>
      </c>
      <c r="G2168" s="12">
        <v>2166</v>
      </c>
      <c r="H2168" s="12" t="s">
        <v>13981</v>
      </c>
      <c r="I2168" s="12">
        <v>0</v>
      </c>
      <c r="J2168" s="12">
        <f t="shared" si="264"/>
        <v>22442</v>
      </c>
      <c r="K2168" s="12">
        <v>160000</v>
      </c>
      <c r="L2168" s="12">
        <f>SUM($J$3:J2168)</f>
        <v>25052236</v>
      </c>
      <c r="M2168" s="12">
        <f>SUM($L$183:L2168)</f>
        <v>18553776686</v>
      </c>
      <c r="N2168" s="15">
        <f t="shared" si="265"/>
        <v>746.36768661287317</v>
      </c>
      <c r="O2168" s="12">
        <v>2166</v>
      </c>
      <c r="P2168" s="12" t="s">
        <v>13982</v>
      </c>
      <c r="Q2168" s="12">
        <v>0</v>
      </c>
      <c r="R2168" s="12">
        <v>1749</v>
      </c>
    </row>
    <row r="2169" spans="6:18">
      <c r="F2169" s="12">
        <f>SUM($J$183:J2169)</f>
        <v>24881214</v>
      </c>
      <c r="G2169" s="12">
        <v>2167</v>
      </c>
      <c r="H2169" s="12" t="s">
        <v>13981</v>
      </c>
      <c r="I2169" s="12">
        <v>0</v>
      </c>
      <c r="J2169" s="12">
        <f t="shared" si="264"/>
        <v>22452</v>
      </c>
      <c r="K2169" s="12">
        <v>160000</v>
      </c>
      <c r="L2169" s="12">
        <f>SUM($J$3:J2169)</f>
        <v>25074688</v>
      </c>
      <c r="M2169" s="12">
        <f>SUM($L$183:L2169)</f>
        <v>18578851374</v>
      </c>
      <c r="N2169" s="15">
        <f t="shared" si="265"/>
        <v>746.70196454240534</v>
      </c>
      <c r="O2169" s="12">
        <v>2167</v>
      </c>
      <c r="P2169" s="12" t="s">
        <v>13982</v>
      </c>
      <c r="Q2169" s="12">
        <v>0</v>
      </c>
      <c r="R2169" s="12">
        <v>1749</v>
      </c>
    </row>
    <row r="2170" spans="6:18">
      <c r="F2170" s="12">
        <f>SUM($J$183:J2170)</f>
        <v>24903676</v>
      </c>
      <c r="G2170" s="12">
        <v>2168</v>
      </c>
      <c r="H2170" s="12" t="s">
        <v>13981</v>
      </c>
      <c r="I2170" s="12">
        <v>0</v>
      </c>
      <c r="J2170" s="12">
        <f t="shared" si="264"/>
        <v>22462</v>
      </c>
      <c r="K2170" s="12">
        <v>160000</v>
      </c>
      <c r="L2170" s="12">
        <f>SUM($J$3:J2170)</f>
        <v>25097150</v>
      </c>
      <c r="M2170" s="12">
        <f>SUM($L$183:L2170)</f>
        <v>18603948524</v>
      </c>
      <c r="N2170" s="15">
        <f t="shared" si="265"/>
        <v>747.03624171788931</v>
      </c>
      <c r="O2170" s="12">
        <v>2168</v>
      </c>
      <c r="P2170" s="12" t="s">
        <v>13982</v>
      </c>
      <c r="Q2170" s="12">
        <v>0</v>
      </c>
      <c r="R2170" s="12">
        <v>1749</v>
      </c>
    </row>
    <row r="2171" spans="6:18">
      <c r="F2171" s="12">
        <f>SUM($J$183:J2171)</f>
        <v>24926148</v>
      </c>
      <c r="G2171" s="12">
        <v>2169</v>
      </c>
      <c r="H2171" s="12" t="s">
        <v>13981</v>
      </c>
      <c r="I2171" s="12">
        <v>0</v>
      </c>
      <c r="J2171" s="12">
        <f t="shared" si="264"/>
        <v>22472</v>
      </c>
      <c r="K2171" s="12">
        <v>160000</v>
      </c>
      <c r="L2171" s="12">
        <f>SUM($J$3:J2171)</f>
        <v>25119622</v>
      </c>
      <c r="M2171" s="12">
        <f>SUM($L$183:L2171)</f>
        <v>18629068146</v>
      </c>
      <c r="N2171" s="15">
        <f t="shared" si="265"/>
        <v>747.37051814022766</v>
      </c>
      <c r="O2171" s="12">
        <v>2169</v>
      </c>
      <c r="P2171" s="12" t="s">
        <v>13982</v>
      </c>
      <c r="Q2171" s="12">
        <v>0</v>
      </c>
      <c r="R2171" s="12">
        <v>1749</v>
      </c>
    </row>
    <row r="2172" spans="6:18">
      <c r="F2172" s="12">
        <f>SUM($J$183:J2172)</f>
        <v>24948630</v>
      </c>
      <c r="G2172" s="12">
        <v>2170</v>
      </c>
      <c r="H2172" s="12" t="s">
        <v>13981</v>
      </c>
      <c r="I2172" s="12">
        <v>0</v>
      </c>
      <c r="J2172" s="12">
        <f t="shared" si="264"/>
        <v>22482</v>
      </c>
      <c r="K2172" s="12">
        <v>160000</v>
      </c>
      <c r="L2172" s="12">
        <f>SUM($J$3:J2172)</f>
        <v>25142104</v>
      </c>
      <c r="M2172" s="12">
        <f>SUM($L$183:L2172)</f>
        <v>18654210250</v>
      </c>
      <c r="N2172" s="15">
        <f t="shared" si="265"/>
        <v>747.70479381032146</v>
      </c>
      <c r="O2172" s="12">
        <v>2170</v>
      </c>
      <c r="P2172" s="12" t="s">
        <v>13982</v>
      </c>
      <c r="Q2172" s="12">
        <v>0</v>
      </c>
      <c r="R2172" s="12">
        <v>1749</v>
      </c>
    </row>
    <row r="2173" spans="6:18">
      <c r="F2173" s="12">
        <f>SUM($J$183:J2173)</f>
        <v>24971122</v>
      </c>
      <c r="G2173" s="12">
        <v>2171</v>
      </c>
      <c r="H2173" s="12" t="s">
        <v>13981</v>
      </c>
      <c r="I2173" s="12">
        <v>0</v>
      </c>
      <c r="J2173" s="12">
        <f t="shared" si="264"/>
        <v>22492</v>
      </c>
      <c r="K2173" s="12">
        <v>160000</v>
      </c>
      <c r="L2173" s="12">
        <f>SUM($J$3:J2173)</f>
        <v>25164596</v>
      </c>
      <c r="M2173" s="12">
        <f>SUM($L$183:L2173)</f>
        <v>18679374846</v>
      </c>
      <c r="N2173" s="15">
        <f t="shared" si="265"/>
        <v>748.03906872907032</v>
      </c>
      <c r="O2173" s="12">
        <v>2171</v>
      </c>
      <c r="P2173" s="12" t="s">
        <v>13982</v>
      </c>
      <c r="Q2173" s="12">
        <v>0</v>
      </c>
      <c r="R2173" s="12">
        <v>1749</v>
      </c>
    </row>
    <row r="2174" spans="6:18">
      <c r="F2174" s="12">
        <f>SUM($J$183:J2174)</f>
        <v>24993624</v>
      </c>
      <c r="G2174" s="12">
        <v>2172</v>
      </c>
      <c r="H2174" s="12" t="s">
        <v>13981</v>
      </c>
      <c r="I2174" s="12">
        <v>0</v>
      </c>
      <c r="J2174" s="12">
        <f t="shared" si="264"/>
        <v>22502</v>
      </c>
      <c r="K2174" s="12">
        <v>160000</v>
      </c>
      <c r="L2174" s="12">
        <f>SUM($J$3:J2174)</f>
        <v>25187098</v>
      </c>
      <c r="M2174" s="12">
        <f>SUM($L$183:L2174)</f>
        <v>18704561944</v>
      </c>
      <c r="N2174" s="15">
        <f t="shared" si="265"/>
        <v>748.37334289737259</v>
      </c>
      <c r="O2174" s="12">
        <v>2172</v>
      </c>
      <c r="P2174" s="12" t="s">
        <v>13982</v>
      </c>
      <c r="Q2174" s="12">
        <v>0</v>
      </c>
      <c r="R2174" s="12">
        <v>1749</v>
      </c>
    </row>
    <row r="2175" spans="6:18">
      <c r="F2175" s="12">
        <f>SUM($J$183:J2175)</f>
        <v>25016136</v>
      </c>
      <c r="G2175" s="12">
        <v>2173</v>
      </c>
      <c r="H2175" s="12" t="s">
        <v>13981</v>
      </c>
      <c r="I2175" s="12">
        <v>0</v>
      </c>
      <c r="J2175" s="12">
        <f t="shared" si="264"/>
        <v>22512</v>
      </c>
      <c r="K2175" s="12">
        <v>160000</v>
      </c>
      <c r="L2175" s="12">
        <f>SUM($J$3:J2175)</f>
        <v>25209610</v>
      </c>
      <c r="M2175" s="12">
        <f>SUM($L$183:L2175)</f>
        <v>18729771554</v>
      </c>
      <c r="N2175" s="15">
        <f t="shared" si="265"/>
        <v>748.70761631612493</v>
      </c>
      <c r="O2175" s="12">
        <v>2173</v>
      </c>
      <c r="P2175" s="12" t="s">
        <v>13982</v>
      </c>
      <c r="Q2175" s="12">
        <v>0</v>
      </c>
      <c r="R2175" s="12">
        <v>1749</v>
      </c>
    </row>
    <row r="2176" spans="6:18">
      <c r="F2176" s="12">
        <f>SUM($J$183:J2176)</f>
        <v>25038658</v>
      </c>
      <c r="G2176" s="12">
        <v>2174</v>
      </c>
      <c r="H2176" s="12" t="s">
        <v>13981</v>
      </c>
      <c r="I2176" s="12">
        <v>0</v>
      </c>
      <c r="J2176" s="12">
        <f t="shared" si="264"/>
        <v>22522</v>
      </c>
      <c r="K2176" s="12">
        <v>160000</v>
      </c>
      <c r="L2176" s="12">
        <f>SUM($J$3:J2176)</f>
        <v>25232132</v>
      </c>
      <c r="M2176" s="12">
        <f>SUM($L$183:L2176)</f>
        <v>18755003686</v>
      </c>
      <c r="N2176" s="15">
        <f t="shared" si="265"/>
        <v>749.04188898622283</v>
      </c>
      <c r="O2176" s="12">
        <v>2174</v>
      </c>
      <c r="P2176" s="12" t="s">
        <v>13982</v>
      </c>
      <c r="Q2176" s="12">
        <v>0</v>
      </c>
      <c r="R2176" s="12">
        <v>1749</v>
      </c>
    </row>
    <row r="2177" spans="6:18">
      <c r="F2177" s="12">
        <f>SUM($J$183:J2177)</f>
        <v>25061190</v>
      </c>
      <c r="G2177" s="12">
        <v>2175</v>
      </c>
      <c r="H2177" s="12" t="s">
        <v>13981</v>
      </c>
      <c r="I2177" s="12">
        <v>0</v>
      </c>
      <c r="J2177" s="12">
        <f t="shared" si="264"/>
        <v>22532</v>
      </c>
      <c r="K2177" s="12">
        <v>160000</v>
      </c>
      <c r="L2177" s="12">
        <f>SUM($J$3:J2177)</f>
        <v>25254664</v>
      </c>
      <c r="M2177" s="12">
        <f>SUM($L$183:L2177)</f>
        <v>18780258350</v>
      </c>
      <c r="N2177" s="15">
        <f t="shared" si="265"/>
        <v>749.37616090856022</v>
      </c>
      <c r="O2177" s="12">
        <v>2175</v>
      </c>
      <c r="P2177" s="12" t="s">
        <v>13982</v>
      </c>
      <c r="Q2177" s="12">
        <v>0</v>
      </c>
      <c r="R2177" s="12">
        <v>1749</v>
      </c>
    </row>
    <row r="2178" spans="6:18">
      <c r="F2178" s="12">
        <f>SUM($J$183:J2178)</f>
        <v>25083732</v>
      </c>
      <c r="G2178" s="12">
        <v>2176</v>
      </c>
      <c r="H2178" s="12" t="s">
        <v>13981</v>
      </c>
      <c r="I2178" s="12">
        <v>0</v>
      </c>
      <c r="J2178" s="12">
        <f t="shared" si="264"/>
        <v>22542</v>
      </c>
      <c r="K2178" s="12">
        <v>160000</v>
      </c>
      <c r="L2178" s="12">
        <f>SUM($J$3:J2178)</f>
        <v>25277206</v>
      </c>
      <c r="M2178" s="12">
        <f>SUM($L$183:L2178)</f>
        <v>18805535556</v>
      </c>
      <c r="N2178" s="15">
        <f t="shared" si="265"/>
        <v>749.71043208402955</v>
      </c>
      <c r="O2178" s="12">
        <v>2176</v>
      </c>
      <c r="P2178" s="12" t="s">
        <v>13982</v>
      </c>
      <c r="Q2178" s="12">
        <v>0</v>
      </c>
      <c r="R2178" s="12">
        <v>1749</v>
      </c>
    </row>
    <row r="2179" spans="6:18">
      <c r="F2179" s="12">
        <f>SUM($J$183:J2179)</f>
        <v>25106284</v>
      </c>
      <c r="G2179" s="12">
        <v>2177</v>
      </c>
      <c r="H2179" s="12" t="s">
        <v>13981</v>
      </c>
      <c r="I2179" s="12">
        <v>0</v>
      </c>
      <c r="J2179" s="12">
        <f t="shared" si="264"/>
        <v>22552</v>
      </c>
      <c r="K2179" s="12">
        <v>160000</v>
      </c>
      <c r="L2179" s="12">
        <f>SUM($J$3:J2179)</f>
        <v>25299758</v>
      </c>
      <c r="M2179" s="12">
        <f>SUM($L$183:L2179)</f>
        <v>18830835314</v>
      </c>
      <c r="N2179" s="15">
        <f t="shared" si="265"/>
        <v>750.04470251352211</v>
      </c>
      <c r="O2179" s="12">
        <v>2177</v>
      </c>
      <c r="P2179" s="12" t="s">
        <v>13982</v>
      </c>
      <c r="Q2179" s="12">
        <v>0</v>
      </c>
      <c r="R2179" s="12">
        <v>1749</v>
      </c>
    </row>
    <row r="2180" spans="6:18">
      <c r="F2180" s="12">
        <f>SUM($J$183:J2180)</f>
        <v>25128846</v>
      </c>
      <c r="G2180" s="12">
        <v>2178</v>
      </c>
      <c r="H2180" s="12" t="s">
        <v>13981</v>
      </c>
      <c r="I2180" s="12">
        <v>0</v>
      </c>
      <c r="J2180" s="12">
        <f t="shared" si="264"/>
        <v>22562</v>
      </c>
      <c r="K2180" s="12">
        <v>160000</v>
      </c>
      <c r="L2180" s="12">
        <f>SUM($J$3:J2180)</f>
        <v>25322320</v>
      </c>
      <c r="M2180" s="12">
        <f>SUM($L$183:L2180)</f>
        <v>18856157634</v>
      </c>
      <c r="N2180" s="15">
        <f t="shared" si="265"/>
        <v>750.3789721979274</v>
      </c>
      <c r="O2180" s="12">
        <v>2178</v>
      </c>
      <c r="P2180" s="12" t="s">
        <v>13982</v>
      </c>
      <c r="Q2180" s="12">
        <v>0</v>
      </c>
      <c r="R2180" s="12">
        <v>1749</v>
      </c>
    </row>
    <row r="2181" spans="6:18">
      <c r="F2181" s="12">
        <f>SUM($J$183:J2181)</f>
        <v>25151418</v>
      </c>
      <c r="G2181" s="12">
        <v>2179</v>
      </c>
      <c r="H2181" s="12" t="s">
        <v>13981</v>
      </c>
      <c r="I2181" s="12">
        <v>0</v>
      </c>
      <c r="J2181" s="12">
        <f t="shared" si="264"/>
        <v>22572</v>
      </c>
      <c r="K2181" s="12">
        <v>160000</v>
      </c>
      <c r="L2181" s="12">
        <f>SUM($J$3:J2181)</f>
        <v>25344892</v>
      </c>
      <c r="M2181" s="12">
        <f>SUM($L$183:L2181)</f>
        <v>18881502526</v>
      </c>
      <c r="N2181" s="15">
        <f t="shared" si="265"/>
        <v>750.71324113813387</v>
      </c>
      <c r="O2181" s="12">
        <v>2179</v>
      </c>
      <c r="P2181" s="12" t="s">
        <v>13982</v>
      </c>
      <c r="Q2181" s="12">
        <v>0</v>
      </c>
      <c r="R2181" s="12">
        <v>1749</v>
      </c>
    </row>
    <row r="2182" spans="6:18">
      <c r="F2182" s="12">
        <f>SUM($J$183:J2182)</f>
        <v>25174000</v>
      </c>
      <c r="G2182" s="12">
        <v>2180</v>
      </c>
      <c r="H2182" s="12" t="s">
        <v>13981</v>
      </c>
      <c r="I2182" s="12">
        <v>0</v>
      </c>
      <c r="J2182" s="12">
        <f t="shared" si="264"/>
        <v>22582</v>
      </c>
      <c r="K2182" s="12">
        <v>160000</v>
      </c>
      <c r="L2182" s="12">
        <f>SUM($J$3:J2182)</f>
        <v>25367474</v>
      </c>
      <c r="M2182" s="12">
        <f>SUM($L$183:L2182)</f>
        <v>18906870000</v>
      </c>
      <c r="N2182" s="15">
        <f t="shared" si="265"/>
        <v>751.04750933502817</v>
      </c>
      <c r="O2182" s="12">
        <v>2180</v>
      </c>
      <c r="P2182" s="12" t="s">
        <v>13982</v>
      </c>
      <c r="Q2182" s="12">
        <v>0</v>
      </c>
      <c r="R2182" s="12">
        <v>1749</v>
      </c>
    </row>
    <row r="2183" spans="6:18">
      <c r="F2183" s="12">
        <f>SUM($J$183:J2183)</f>
        <v>25196592</v>
      </c>
      <c r="G2183" s="12">
        <v>2181</v>
      </c>
      <c r="H2183" s="12" t="s">
        <v>13981</v>
      </c>
      <c r="I2183" s="12">
        <v>0</v>
      </c>
      <c r="J2183" s="12">
        <f t="shared" si="264"/>
        <v>22592</v>
      </c>
      <c r="K2183" s="12">
        <v>160000</v>
      </c>
      <c r="L2183" s="12">
        <f>SUM($J$3:J2183)</f>
        <v>25390066</v>
      </c>
      <c r="M2183" s="12">
        <f>SUM($L$183:L2183)</f>
        <v>18932260066</v>
      </c>
      <c r="N2183" s="15">
        <f t="shared" si="265"/>
        <v>751.38177678949603</v>
      </c>
      <c r="O2183" s="12">
        <v>2181</v>
      </c>
      <c r="P2183" s="12" t="s">
        <v>13982</v>
      </c>
      <c r="Q2183" s="12">
        <v>0</v>
      </c>
      <c r="R2183" s="12">
        <v>1749</v>
      </c>
    </row>
    <row r="2184" spans="6:18">
      <c r="F2184" s="12">
        <f>SUM($J$183:J2184)</f>
        <v>25219194</v>
      </c>
      <c r="G2184" s="12">
        <v>2182</v>
      </c>
      <c r="H2184" s="12" t="s">
        <v>13981</v>
      </c>
      <c r="I2184" s="12">
        <v>0</v>
      </c>
      <c r="J2184" s="12">
        <f t="shared" si="264"/>
        <v>22602</v>
      </c>
      <c r="K2184" s="12">
        <v>160000</v>
      </c>
      <c r="L2184" s="12">
        <f>SUM($J$3:J2184)</f>
        <v>25412668</v>
      </c>
      <c r="M2184" s="12">
        <f>SUM($L$183:L2184)</f>
        <v>18957672734</v>
      </c>
      <c r="N2184" s="15">
        <f t="shared" si="265"/>
        <v>751.71604350242126</v>
      </c>
      <c r="O2184" s="12">
        <v>2182</v>
      </c>
      <c r="P2184" s="12" t="s">
        <v>13982</v>
      </c>
      <c r="Q2184" s="12">
        <v>0</v>
      </c>
      <c r="R2184" s="12">
        <v>1749</v>
      </c>
    </row>
    <row r="2185" spans="6:18">
      <c r="F2185" s="12">
        <f>SUM($J$183:J2185)</f>
        <v>25241806</v>
      </c>
      <c r="G2185" s="12">
        <v>2183</v>
      </c>
      <c r="H2185" s="12" t="s">
        <v>13981</v>
      </c>
      <c r="I2185" s="12">
        <v>0</v>
      </c>
      <c r="J2185" s="12">
        <f t="shared" si="264"/>
        <v>22612</v>
      </c>
      <c r="K2185" s="12">
        <v>160000</v>
      </c>
      <c r="L2185" s="12">
        <f>SUM($J$3:J2185)</f>
        <v>25435280</v>
      </c>
      <c r="M2185" s="12">
        <f>SUM($L$183:L2185)</f>
        <v>18983108014</v>
      </c>
      <c r="N2185" s="15">
        <f t="shared" si="265"/>
        <v>752.05030947468651</v>
      </c>
      <c r="O2185" s="12">
        <v>2183</v>
      </c>
      <c r="P2185" s="12" t="s">
        <v>13982</v>
      </c>
      <c r="Q2185" s="12">
        <v>0</v>
      </c>
      <c r="R2185" s="12">
        <v>1749</v>
      </c>
    </row>
    <row r="2186" spans="6:18">
      <c r="F2186" s="12">
        <f>SUM($J$183:J2186)</f>
        <v>25264428</v>
      </c>
      <c r="G2186" s="12">
        <v>2184</v>
      </c>
      <c r="H2186" s="12" t="s">
        <v>13981</v>
      </c>
      <c r="I2186" s="12">
        <v>0</v>
      </c>
      <c r="J2186" s="12">
        <f t="shared" si="264"/>
        <v>22622</v>
      </c>
      <c r="K2186" s="12">
        <v>160000</v>
      </c>
      <c r="L2186" s="12">
        <f>SUM($J$3:J2186)</f>
        <v>25457902</v>
      </c>
      <c r="M2186" s="12">
        <f>SUM($L$183:L2186)</f>
        <v>19008565916</v>
      </c>
      <c r="N2186" s="15">
        <f t="shared" si="265"/>
        <v>752.38457470717321</v>
      </c>
      <c r="O2186" s="12">
        <v>2184</v>
      </c>
      <c r="P2186" s="12" t="s">
        <v>13982</v>
      </c>
      <c r="Q2186" s="12">
        <v>0</v>
      </c>
      <c r="R2186" s="12">
        <v>1749</v>
      </c>
    </row>
    <row r="2187" spans="6:18">
      <c r="F2187" s="12">
        <f>SUM($J$183:J2187)</f>
        <v>25287060</v>
      </c>
      <c r="G2187" s="12">
        <v>2185</v>
      </c>
      <c r="H2187" s="12" t="s">
        <v>13981</v>
      </c>
      <c r="I2187" s="12">
        <v>0</v>
      </c>
      <c r="J2187" s="12">
        <f t="shared" si="264"/>
        <v>22632</v>
      </c>
      <c r="K2187" s="12">
        <v>160000</v>
      </c>
      <c r="L2187" s="12">
        <f>SUM($J$3:J2187)</f>
        <v>25480534</v>
      </c>
      <c r="M2187" s="12">
        <f>SUM($L$183:L2187)</f>
        <v>19034046450</v>
      </c>
      <c r="N2187" s="15">
        <f t="shared" si="265"/>
        <v>752.71883920076118</v>
      </c>
      <c r="O2187" s="12">
        <v>2185</v>
      </c>
      <c r="P2187" s="12" t="s">
        <v>13982</v>
      </c>
      <c r="Q2187" s="12">
        <v>0</v>
      </c>
      <c r="R2187" s="12">
        <v>1749</v>
      </c>
    </row>
    <row r="2188" spans="6:18">
      <c r="F2188" s="12">
        <f>SUM($J$183:J2188)</f>
        <v>25309702</v>
      </c>
      <c r="G2188" s="12">
        <v>2186</v>
      </c>
      <c r="H2188" s="12" t="s">
        <v>13981</v>
      </c>
      <c r="I2188" s="12">
        <v>0</v>
      </c>
      <c r="J2188" s="12">
        <f t="shared" si="264"/>
        <v>22642</v>
      </c>
      <c r="K2188" s="12">
        <v>160000</v>
      </c>
      <c r="L2188" s="12">
        <f>SUM($J$3:J2188)</f>
        <v>25503176</v>
      </c>
      <c r="M2188" s="12">
        <f>SUM($L$183:L2188)</f>
        <v>19059549626</v>
      </c>
      <c r="N2188" s="15">
        <f t="shared" si="265"/>
        <v>753.05310295632876</v>
      </c>
      <c r="O2188" s="12">
        <v>2186</v>
      </c>
      <c r="P2188" s="12" t="s">
        <v>13982</v>
      </c>
      <c r="Q2188" s="12">
        <v>0</v>
      </c>
      <c r="R2188" s="12">
        <v>1749</v>
      </c>
    </row>
    <row r="2189" spans="6:18">
      <c r="F2189" s="12">
        <f>SUM($J$183:J2189)</f>
        <v>25332354</v>
      </c>
      <c r="G2189" s="12">
        <v>2187</v>
      </c>
      <c r="H2189" s="12" t="s">
        <v>13981</v>
      </c>
      <c r="I2189" s="12">
        <v>0</v>
      </c>
      <c r="J2189" s="12">
        <f t="shared" si="264"/>
        <v>22652</v>
      </c>
      <c r="K2189" s="12">
        <v>160000</v>
      </c>
      <c r="L2189" s="12">
        <f>SUM($J$3:J2189)</f>
        <v>25525828</v>
      </c>
      <c r="M2189" s="12">
        <f>SUM($L$183:L2189)</f>
        <v>19085075454</v>
      </c>
      <c r="N2189" s="15">
        <f t="shared" si="265"/>
        <v>753.38736597475304</v>
      </c>
      <c r="O2189" s="12">
        <v>2187</v>
      </c>
      <c r="P2189" s="12" t="s">
        <v>13982</v>
      </c>
      <c r="Q2189" s="12">
        <v>0</v>
      </c>
      <c r="R2189" s="12">
        <v>1749</v>
      </c>
    </row>
    <row r="2190" spans="6:18">
      <c r="F2190" s="12">
        <f>SUM($J$183:J2190)</f>
        <v>25355016</v>
      </c>
      <c r="G2190" s="12">
        <v>2188</v>
      </c>
      <c r="H2190" s="12" t="s">
        <v>13981</v>
      </c>
      <c r="I2190" s="12">
        <v>0</v>
      </c>
      <c r="J2190" s="12">
        <f t="shared" si="264"/>
        <v>22662</v>
      </c>
      <c r="K2190" s="12">
        <v>160000</v>
      </c>
      <c r="L2190" s="12">
        <f>SUM($J$3:J2190)</f>
        <v>25548490</v>
      </c>
      <c r="M2190" s="12">
        <f>SUM($L$183:L2190)</f>
        <v>19110623944</v>
      </c>
      <c r="N2190" s="15">
        <f t="shared" si="265"/>
        <v>753.72162825690975</v>
      </c>
      <c r="O2190" s="12">
        <v>2188</v>
      </c>
      <c r="P2190" s="12" t="s">
        <v>13982</v>
      </c>
      <c r="Q2190" s="12">
        <v>0</v>
      </c>
      <c r="R2190" s="12">
        <v>1749</v>
      </c>
    </row>
    <row r="2191" spans="6:18">
      <c r="F2191" s="12">
        <f>SUM($J$183:J2191)</f>
        <v>25377688</v>
      </c>
      <c r="G2191" s="12">
        <v>2189</v>
      </c>
      <c r="H2191" s="12" t="s">
        <v>13981</v>
      </c>
      <c r="I2191" s="12">
        <v>0</v>
      </c>
      <c r="J2191" s="12">
        <f t="shared" si="264"/>
        <v>22672</v>
      </c>
      <c r="K2191" s="12">
        <v>160000</v>
      </c>
      <c r="L2191" s="12">
        <f>SUM($J$3:J2191)</f>
        <v>25571162</v>
      </c>
      <c r="M2191" s="12">
        <f>SUM($L$183:L2191)</f>
        <v>19136195106</v>
      </c>
      <c r="N2191" s="15">
        <f t="shared" si="265"/>
        <v>754.05588980367327</v>
      </c>
      <c r="O2191" s="12">
        <v>2189</v>
      </c>
      <c r="P2191" s="12" t="s">
        <v>13982</v>
      </c>
      <c r="Q2191" s="12">
        <v>0</v>
      </c>
      <c r="R2191" s="12">
        <v>1749</v>
      </c>
    </row>
    <row r="2192" spans="6:18">
      <c r="F2192" s="12">
        <f>SUM($J$183:J2192)</f>
        <v>25400370</v>
      </c>
      <c r="G2192" s="12">
        <v>2190</v>
      </c>
      <c r="H2192" s="12" t="s">
        <v>13981</v>
      </c>
      <c r="I2192" s="12">
        <v>0</v>
      </c>
      <c r="J2192" s="12">
        <f t="shared" si="264"/>
        <v>22682</v>
      </c>
      <c r="K2192" s="12">
        <v>160000</v>
      </c>
      <c r="L2192" s="12">
        <f>SUM($J$3:J2192)</f>
        <v>25593844</v>
      </c>
      <c r="M2192" s="12">
        <f>SUM($L$183:L2192)</f>
        <v>19161788950</v>
      </c>
      <c r="N2192" s="15">
        <f t="shared" si="265"/>
        <v>754.39015061591624</v>
      </c>
      <c r="O2192" s="12">
        <v>2190</v>
      </c>
      <c r="P2192" s="12" t="s">
        <v>13982</v>
      </c>
      <c r="Q2192" s="12">
        <v>0</v>
      </c>
      <c r="R2192" s="12">
        <v>1749</v>
      </c>
    </row>
    <row r="2193" spans="6:18">
      <c r="F2193" s="12">
        <f>SUM($J$183:J2193)</f>
        <v>25423062</v>
      </c>
      <c r="G2193" s="12">
        <v>2191</v>
      </c>
      <c r="H2193" s="12" t="s">
        <v>13981</v>
      </c>
      <c r="I2193" s="12">
        <v>0</v>
      </c>
      <c r="J2193" s="12">
        <f t="shared" si="264"/>
        <v>22692</v>
      </c>
      <c r="K2193" s="12">
        <v>160000</v>
      </c>
      <c r="L2193" s="12">
        <f>SUM($J$3:J2193)</f>
        <v>25616536</v>
      </c>
      <c r="M2193" s="12">
        <f>SUM($L$183:L2193)</f>
        <v>19187405486</v>
      </c>
      <c r="N2193" s="15">
        <f t="shared" si="265"/>
        <v>754.72441069451031</v>
      </c>
      <c r="O2193" s="12">
        <v>2191</v>
      </c>
      <c r="P2193" s="12" t="s">
        <v>13982</v>
      </c>
      <c r="Q2193" s="12">
        <v>0</v>
      </c>
      <c r="R2193" s="12">
        <v>1749</v>
      </c>
    </row>
    <row r="2194" spans="6:18">
      <c r="F2194" s="12">
        <f>SUM($J$183:J2194)</f>
        <v>25445764</v>
      </c>
      <c r="G2194" s="12">
        <v>2192</v>
      </c>
      <c r="H2194" s="12" t="s">
        <v>13981</v>
      </c>
      <c r="I2194" s="12">
        <v>0</v>
      </c>
      <c r="J2194" s="12">
        <f t="shared" si="264"/>
        <v>22702</v>
      </c>
      <c r="K2194" s="12">
        <v>160000</v>
      </c>
      <c r="L2194" s="12">
        <f>SUM($J$3:J2194)</f>
        <v>25639238</v>
      </c>
      <c r="M2194" s="12">
        <f>SUM($L$183:L2194)</f>
        <v>19213044724</v>
      </c>
      <c r="N2194" s="15">
        <f t="shared" si="265"/>
        <v>755.05867004032575</v>
      </c>
      <c r="O2194" s="12">
        <v>2192</v>
      </c>
      <c r="P2194" s="12" t="s">
        <v>13982</v>
      </c>
      <c r="Q2194" s="12">
        <v>0</v>
      </c>
      <c r="R2194" s="12">
        <v>1749</v>
      </c>
    </row>
    <row r="2195" spans="6:18">
      <c r="F2195" s="12">
        <f>SUM($J$183:J2195)</f>
        <v>25468476</v>
      </c>
      <c r="G2195" s="12">
        <v>2193</v>
      </c>
      <c r="H2195" s="12" t="s">
        <v>13981</v>
      </c>
      <c r="I2195" s="12">
        <v>0</v>
      </c>
      <c r="J2195" s="12">
        <f t="shared" si="264"/>
        <v>22712</v>
      </c>
      <c r="K2195" s="12">
        <v>160000</v>
      </c>
      <c r="L2195" s="12">
        <f>SUM($J$3:J2195)</f>
        <v>25661950</v>
      </c>
      <c r="M2195" s="12">
        <f>SUM($L$183:L2195)</f>
        <v>19238706674</v>
      </c>
      <c r="N2195" s="15">
        <f t="shared" si="265"/>
        <v>755.39292865423124</v>
      </c>
      <c r="O2195" s="12">
        <v>2193</v>
      </c>
      <c r="P2195" s="12" t="s">
        <v>13982</v>
      </c>
      <c r="Q2195" s="12">
        <v>0</v>
      </c>
      <c r="R2195" s="12">
        <v>1749</v>
      </c>
    </row>
    <row r="2196" spans="6:18">
      <c r="F2196" s="12">
        <f>SUM($J$183:J2196)</f>
        <v>25491198</v>
      </c>
      <c r="G2196" s="12">
        <v>2194</v>
      </c>
      <c r="H2196" s="12" t="s">
        <v>13981</v>
      </c>
      <c r="I2196" s="12">
        <v>0</v>
      </c>
      <c r="J2196" s="12">
        <f t="shared" si="264"/>
        <v>22722</v>
      </c>
      <c r="K2196" s="12">
        <v>160000</v>
      </c>
      <c r="L2196" s="12">
        <f>SUM($J$3:J2196)</f>
        <v>25684672</v>
      </c>
      <c r="M2196" s="12">
        <f>SUM($L$183:L2196)</f>
        <v>19264391346</v>
      </c>
      <c r="N2196" s="15">
        <f t="shared" si="265"/>
        <v>755.7271865370941</v>
      </c>
      <c r="O2196" s="12">
        <v>2194</v>
      </c>
      <c r="P2196" s="12" t="s">
        <v>13982</v>
      </c>
      <c r="Q2196" s="12">
        <v>0</v>
      </c>
      <c r="R2196" s="12">
        <v>1749</v>
      </c>
    </row>
    <row r="2197" spans="6:18">
      <c r="F2197" s="12">
        <f>SUM($J$183:J2197)</f>
        <v>25513930</v>
      </c>
      <c r="G2197" s="12">
        <v>2195</v>
      </c>
      <c r="H2197" s="12" t="s">
        <v>13981</v>
      </c>
      <c r="I2197" s="12">
        <v>0</v>
      </c>
      <c r="J2197" s="12">
        <f t="shared" si="264"/>
        <v>22732</v>
      </c>
      <c r="K2197" s="12">
        <v>160000</v>
      </c>
      <c r="L2197" s="12">
        <f>SUM($J$3:J2197)</f>
        <v>25707404</v>
      </c>
      <c r="M2197" s="12">
        <f>SUM($L$183:L2197)</f>
        <v>19290098750</v>
      </c>
      <c r="N2197" s="15">
        <f t="shared" si="265"/>
        <v>756.06144368978039</v>
      </c>
      <c r="O2197" s="12">
        <v>2195</v>
      </c>
      <c r="P2197" s="12" t="s">
        <v>13982</v>
      </c>
      <c r="Q2197" s="12">
        <v>0</v>
      </c>
      <c r="R2197" s="12">
        <v>1749</v>
      </c>
    </row>
    <row r="2198" spans="6:18">
      <c r="F2198" s="12">
        <f>SUM($J$183:J2198)</f>
        <v>25536672</v>
      </c>
      <c r="G2198" s="12">
        <v>2196</v>
      </c>
      <c r="H2198" s="12" t="s">
        <v>13981</v>
      </c>
      <c r="I2198" s="12">
        <v>0</v>
      </c>
      <c r="J2198" s="12">
        <f t="shared" si="264"/>
        <v>22742</v>
      </c>
      <c r="K2198" s="12">
        <v>160000</v>
      </c>
      <c r="L2198" s="12">
        <f>SUM($J$3:J2198)</f>
        <v>25730146</v>
      </c>
      <c r="M2198" s="12">
        <f>SUM($L$183:L2198)</f>
        <v>19315828896</v>
      </c>
      <c r="N2198" s="15">
        <f t="shared" si="265"/>
        <v>756.39570011315493</v>
      </c>
      <c r="O2198" s="12">
        <v>2196</v>
      </c>
      <c r="P2198" s="12" t="s">
        <v>13982</v>
      </c>
      <c r="Q2198" s="12">
        <v>0</v>
      </c>
      <c r="R2198" s="12">
        <v>1749</v>
      </c>
    </row>
    <row r="2199" spans="6:18">
      <c r="F2199" s="12">
        <f>SUM($J$183:J2199)</f>
        <v>25559424</v>
      </c>
      <c r="G2199" s="12">
        <v>2197</v>
      </c>
      <c r="H2199" s="12" t="s">
        <v>13981</v>
      </c>
      <c r="I2199" s="12">
        <v>0</v>
      </c>
      <c r="J2199" s="12">
        <f t="shared" si="264"/>
        <v>22752</v>
      </c>
      <c r="K2199" s="12">
        <v>160000</v>
      </c>
      <c r="L2199" s="12">
        <f>SUM($J$3:J2199)</f>
        <v>25752898</v>
      </c>
      <c r="M2199" s="12">
        <f>SUM($L$183:L2199)</f>
        <v>19341581794</v>
      </c>
      <c r="N2199" s="15">
        <f t="shared" si="265"/>
        <v>756.72995580808083</v>
      </c>
      <c r="O2199" s="12">
        <v>2197</v>
      </c>
      <c r="P2199" s="12" t="s">
        <v>13982</v>
      </c>
      <c r="Q2199" s="12">
        <v>0</v>
      </c>
      <c r="R2199" s="12">
        <v>1749</v>
      </c>
    </row>
    <row r="2200" spans="6:18">
      <c r="F2200" s="12">
        <f>SUM($J$183:J2200)</f>
        <v>25582186</v>
      </c>
      <c r="G2200" s="12">
        <v>2198</v>
      </c>
      <c r="H2200" s="12" t="s">
        <v>13981</v>
      </c>
      <c r="I2200" s="12">
        <v>0</v>
      </c>
      <c r="J2200" s="12">
        <f t="shared" si="264"/>
        <v>22762</v>
      </c>
      <c r="K2200" s="12">
        <v>160000</v>
      </c>
      <c r="L2200" s="12">
        <f>SUM($J$3:J2200)</f>
        <v>25775660</v>
      </c>
      <c r="M2200" s="12">
        <f>SUM($L$183:L2200)</f>
        <v>19367357454</v>
      </c>
      <c r="N2200" s="15">
        <f t="shared" si="265"/>
        <v>757.06421077542007</v>
      </c>
      <c r="O2200" s="12">
        <v>2198</v>
      </c>
      <c r="P2200" s="12" t="s">
        <v>13982</v>
      </c>
      <c r="Q2200" s="12">
        <v>0</v>
      </c>
      <c r="R2200" s="12">
        <v>1749</v>
      </c>
    </row>
    <row r="2201" spans="6:18">
      <c r="F2201" s="12">
        <f>SUM($J$183:J2201)</f>
        <v>25604958</v>
      </c>
      <c r="G2201" s="12">
        <v>2199</v>
      </c>
      <c r="H2201" s="12" t="s">
        <v>13981</v>
      </c>
      <c r="I2201" s="12">
        <v>0</v>
      </c>
      <c r="J2201" s="12">
        <f t="shared" si="264"/>
        <v>22772</v>
      </c>
      <c r="K2201" s="12">
        <v>160000</v>
      </c>
      <c r="L2201" s="12">
        <f>SUM($J$3:J2201)</f>
        <v>25798432</v>
      </c>
      <c r="M2201" s="12">
        <f>SUM($L$183:L2201)</f>
        <v>19393155886</v>
      </c>
      <c r="N2201" s="15">
        <f t="shared" si="265"/>
        <v>757.39846501603324</v>
      </c>
      <c r="O2201" s="12">
        <v>2199</v>
      </c>
      <c r="P2201" s="12" t="s">
        <v>13982</v>
      </c>
      <c r="Q2201" s="12">
        <v>0</v>
      </c>
      <c r="R2201" s="12">
        <v>1749</v>
      </c>
    </row>
    <row r="2202" spans="6:18">
      <c r="F2202" s="12">
        <f>SUM($J$183:J2202)</f>
        <v>25627740</v>
      </c>
      <c r="G2202" s="12">
        <v>2200</v>
      </c>
      <c r="H2202" s="12" t="s">
        <v>13981</v>
      </c>
      <c r="I2202" s="12">
        <v>0</v>
      </c>
      <c r="J2202" s="12">
        <f t="shared" si="264"/>
        <v>22782</v>
      </c>
      <c r="K2202" s="12">
        <v>160000</v>
      </c>
      <c r="L2202" s="12">
        <f>SUM($J$3:J2202)</f>
        <v>25821214</v>
      </c>
      <c r="M2202" s="12">
        <f>SUM($L$183:L2202)</f>
        <v>19418977100</v>
      </c>
      <c r="N2202" s="15">
        <f t="shared" si="265"/>
        <v>757.73271853077949</v>
      </c>
      <c r="O2202" s="12">
        <v>2200</v>
      </c>
      <c r="P2202" s="12" t="s">
        <v>13982</v>
      </c>
      <c r="Q2202" s="12">
        <v>0</v>
      </c>
      <c r="R2202" s="12">
        <v>1749</v>
      </c>
    </row>
    <row r="2203" spans="6:18">
      <c r="F2203" s="12">
        <f>SUM($J$183:J2203)</f>
        <v>25650532</v>
      </c>
      <c r="G2203" s="12">
        <v>2201</v>
      </c>
      <c r="H2203" s="12" t="s">
        <v>13981</v>
      </c>
      <c r="I2203" s="12">
        <v>0</v>
      </c>
      <c r="J2203" s="12">
        <f t="shared" si="264"/>
        <v>22792</v>
      </c>
      <c r="K2203" s="12">
        <v>160000</v>
      </c>
      <c r="L2203" s="12">
        <f>SUM($J$3:J2203)</f>
        <v>25844006</v>
      </c>
      <c r="M2203" s="12">
        <f>SUM($L$183:L2203)</f>
        <v>19444821106</v>
      </c>
      <c r="N2203" s="15">
        <f t="shared" si="265"/>
        <v>758.06697132051681</v>
      </c>
      <c r="O2203" s="12">
        <v>2201</v>
      </c>
      <c r="P2203" s="12" t="s">
        <v>13982</v>
      </c>
      <c r="Q2203" s="12">
        <v>0</v>
      </c>
      <c r="R2203" s="12">
        <v>1749</v>
      </c>
    </row>
    <row r="2204" spans="6:18">
      <c r="F2204" s="12">
        <f>SUM($J$183:J2204)</f>
        <v>25673334</v>
      </c>
      <c r="G2204" s="12">
        <v>2202</v>
      </c>
      <c r="H2204" s="12" t="s">
        <v>13981</v>
      </c>
      <c r="I2204" s="12">
        <v>0</v>
      </c>
      <c r="J2204" s="12">
        <f t="shared" si="264"/>
        <v>22802</v>
      </c>
      <c r="K2204" s="12">
        <v>160000</v>
      </c>
      <c r="L2204" s="12">
        <f>SUM($J$3:J2204)</f>
        <v>25866808</v>
      </c>
      <c r="M2204" s="12">
        <f>SUM($L$183:L2204)</f>
        <v>19470687914</v>
      </c>
      <c r="N2204" s="15">
        <f t="shared" si="265"/>
        <v>758.40122338610172</v>
      </c>
      <c r="O2204" s="12">
        <v>2202</v>
      </c>
      <c r="P2204" s="12" t="s">
        <v>13982</v>
      </c>
      <c r="Q2204" s="12">
        <v>0</v>
      </c>
      <c r="R2204" s="12">
        <v>1749</v>
      </c>
    </row>
    <row r="2205" spans="6:18">
      <c r="F2205" s="12">
        <f>SUM($J$183:J2205)</f>
        <v>25696146</v>
      </c>
      <c r="G2205" s="12">
        <v>2203</v>
      </c>
      <c r="H2205" s="12" t="s">
        <v>13981</v>
      </c>
      <c r="I2205" s="12">
        <v>0</v>
      </c>
      <c r="J2205" s="12">
        <f t="shared" si="264"/>
        <v>22812</v>
      </c>
      <c r="K2205" s="12">
        <v>160000</v>
      </c>
      <c r="L2205" s="12">
        <f>SUM($J$3:J2205)</f>
        <v>25889620</v>
      </c>
      <c r="M2205" s="12">
        <f>SUM($L$183:L2205)</f>
        <v>19496577534</v>
      </c>
      <c r="N2205" s="15">
        <f t="shared" si="265"/>
        <v>758.73547472838925</v>
      </c>
      <c r="O2205" s="12">
        <v>2203</v>
      </c>
      <c r="P2205" s="12" t="s">
        <v>13982</v>
      </c>
      <c r="Q2205" s="12">
        <v>0</v>
      </c>
      <c r="R2205" s="12">
        <v>1749</v>
      </c>
    </row>
    <row r="2206" spans="6:18">
      <c r="F2206" s="12">
        <f>SUM($J$183:J2206)</f>
        <v>25718968</v>
      </c>
      <c r="G2206" s="12">
        <v>2204</v>
      </c>
      <c r="H2206" s="12" t="s">
        <v>13981</v>
      </c>
      <c r="I2206" s="12">
        <v>0</v>
      </c>
      <c r="J2206" s="12">
        <f t="shared" si="264"/>
        <v>22822</v>
      </c>
      <c r="K2206" s="12">
        <v>160000</v>
      </c>
      <c r="L2206" s="12">
        <f>SUM($J$3:J2206)</f>
        <v>25912442</v>
      </c>
      <c r="M2206" s="12">
        <f>SUM($L$183:L2206)</f>
        <v>19522489976</v>
      </c>
      <c r="N2206" s="15">
        <f t="shared" si="265"/>
        <v>759.06972534823331</v>
      </c>
      <c r="O2206" s="12">
        <v>2204</v>
      </c>
      <c r="P2206" s="12" t="s">
        <v>13982</v>
      </c>
      <c r="Q2206" s="12">
        <v>0</v>
      </c>
      <c r="R2206" s="12">
        <v>1749</v>
      </c>
    </row>
    <row r="2207" spans="6:18">
      <c r="F2207" s="12">
        <f>SUM($J$183:J2207)</f>
        <v>25741800</v>
      </c>
      <c r="G2207" s="12">
        <v>2205</v>
      </c>
      <c r="H2207" s="12" t="s">
        <v>13981</v>
      </c>
      <c r="I2207" s="12">
        <v>0</v>
      </c>
      <c r="J2207" s="12">
        <f t="shared" si="264"/>
        <v>22832</v>
      </c>
      <c r="K2207" s="12">
        <v>160000</v>
      </c>
      <c r="L2207" s="12">
        <f>SUM($J$3:J2207)</f>
        <v>25935274</v>
      </c>
      <c r="M2207" s="12">
        <f>SUM($L$183:L2207)</f>
        <v>19548425250</v>
      </c>
      <c r="N2207" s="15">
        <f t="shared" si="265"/>
        <v>759.40397524648631</v>
      </c>
      <c r="O2207" s="12">
        <v>2205</v>
      </c>
      <c r="P2207" s="12" t="s">
        <v>13982</v>
      </c>
      <c r="Q2207" s="12">
        <v>0</v>
      </c>
      <c r="R2207" s="12">
        <v>1749</v>
      </c>
    </row>
    <row r="2208" spans="6:18">
      <c r="F2208" s="12">
        <f>SUM($J$183:J2208)</f>
        <v>25764642</v>
      </c>
      <c r="G2208" s="12">
        <v>2206</v>
      </c>
      <c r="H2208" s="12" t="s">
        <v>13981</v>
      </c>
      <c r="I2208" s="12">
        <v>0</v>
      </c>
      <c r="J2208" s="12">
        <f t="shared" si="264"/>
        <v>22842</v>
      </c>
      <c r="K2208" s="12">
        <v>160000</v>
      </c>
      <c r="L2208" s="12">
        <f>SUM($J$3:J2208)</f>
        <v>25958116</v>
      </c>
      <c r="M2208" s="12">
        <f>SUM($L$183:L2208)</f>
        <v>19574383366</v>
      </c>
      <c r="N2208" s="15">
        <f t="shared" si="265"/>
        <v>759.73822442399933</v>
      </c>
      <c r="O2208" s="12">
        <v>2206</v>
      </c>
      <c r="P2208" s="12" t="s">
        <v>13982</v>
      </c>
      <c r="Q2208" s="12">
        <v>0</v>
      </c>
      <c r="R2208" s="12">
        <v>1749</v>
      </c>
    </row>
    <row r="2209" spans="6:18">
      <c r="F2209" s="12">
        <f>SUM($J$183:J2209)</f>
        <v>25787494</v>
      </c>
      <c r="G2209" s="12">
        <v>2207</v>
      </c>
      <c r="H2209" s="12" t="s">
        <v>13981</v>
      </c>
      <c r="I2209" s="12">
        <v>0</v>
      </c>
      <c r="J2209" s="12">
        <f t="shared" si="264"/>
        <v>22852</v>
      </c>
      <c r="K2209" s="12">
        <v>160000</v>
      </c>
      <c r="L2209" s="12">
        <f>SUM($J$3:J2209)</f>
        <v>25980968</v>
      </c>
      <c r="M2209" s="12">
        <f>SUM($L$183:L2209)</f>
        <v>19600364334</v>
      </c>
      <c r="N2209" s="15">
        <f t="shared" si="265"/>
        <v>760.07247288162239</v>
      </c>
      <c r="O2209" s="12">
        <v>2207</v>
      </c>
      <c r="P2209" s="12" t="s">
        <v>13982</v>
      </c>
      <c r="Q2209" s="12">
        <v>0</v>
      </c>
      <c r="R2209" s="12">
        <v>1749</v>
      </c>
    </row>
    <row r="2210" spans="6:18">
      <c r="F2210" s="12">
        <f>SUM($J$183:J2210)</f>
        <v>25810356</v>
      </c>
      <c r="G2210" s="12">
        <v>2208</v>
      </c>
      <c r="H2210" s="12" t="s">
        <v>13981</v>
      </c>
      <c r="I2210" s="12">
        <v>0</v>
      </c>
      <c r="J2210" s="12">
        <f t="shared" si="264"/>
        <v>22862</v>
      </c>
      <c r="K2210" s="12">
        <v>160000</v>
      </c>
      <c r="L2210" s="12">
        <f>SUM($J$3:J2210)</f>
        <v>26003830</v>
      </c>
      <c r="M2210" s="12">
        <f>SUM($L$183:L2210)</f>
        <v>19626368164</v>
      </c>
      <c r="N2210" s="15">
        <f t="shared" si="265"/>
        <v>760.40672062020371</v>
      </c>
      <c r="O2210" s="12">
        <v>2208</v>
      </c>
      <c r="P2210" s="12" t="s">
        <v>13982</v>
      </c>
      <c r="Q2210" s="12">
        <v>0</v>
      </c>
      <c r="R2210" s="12">
        <v>1749</v>
      </c>
    </row>
    <row r="2211" spans="6:18">
      <c r="F2211" s="12">
        <f>SUM($J$183:J2211)</f>
        <v>25833228</v>
      </c>
      <c r="G2211" s="12">
        <v>2209</v>
      </c>
      <c r="H2211" s="12" t="s">
        <v>13981</v>
      </c>
      <c r="I2211" s="12">
        <v>0</v>
      </c>
      <c r="J2211" s="12">
        <f t="shared" ref="J2211:J2274" si="266">J2210+10</f>
        <v>22872</v>
      </c>
      <c r="K2211" s="12">
        <v>160000</v>
      </c>
      <c r="L2211" s="12">
        <f>SUM($J$3:J2211)</f>
        <v>26026702</v>
      </c>
      <c r="M2211" s="12">
        <f>SUM($L$183:L2211)</f>
        <v>19652394866</v>
      </c>
      <c r="N2211" s="15">
        <f t="shared" si="265"/>
        <v>760.74096764059061</v>
      </c>
      <c r="O2211" s="12">
        <v>2209</v>
      </c>
      <c r="P2211" s="12" t="s">
        <v>13982</v>
      </c>
      <c r="Q2211" s="12">
        <v>0</v>
      </c>
      <c r="R2211" s="12">
        <v>1749</v>
      </c>
    </row>
    <row r="2212" spans="6:18">
      <c r="F2212" s="12">
        <f>SUM($J$183:J2212)</f>
        <v>25856110</v>
      </c>
      <c r="G2212" s="12">
        <v>2210</v>
      </c>
      <c r="H2212" s="12" t="s">
        <v>13981</v>
      </c>
      <c r="I2212" s="12">
        <v>0</v>
      </c>
      <c r="J2212" s="12">
        <f t="shared" si="266"/>
        <v>22882</v>
      </c>
      <c r="K2212" s="12">
        <v>160000</v>
      </c>
      <c r="L2212" s="12">
        <f>SUM($J$3:J2212)</f>
        <v>26049584</v>
      </c>
      <c r="M2212" s="12">
        <f>SUM($L$183:L2212)</f>
        <v>19678444450</v>
      </c>
      <c r="N2212" s="15">
        <f t="shared" si="265"/>
        <v>761.0752139436288</v>
      </c>
      <c r="O2212" s="12">
        <v>2210</v>
      </c>
      <c r="P2212" s="12" t="s">
        <v>13982</v>
      </c>
      <c r="Q2212" s="12">
        <v>0</v>
      </c>
      <c r="R2212" s="12">
        <v>1749</v>
      </c>
    </row>
    <row r="2213" spans="6:18">
      <c r="F2213" s="12">
        <f>SUM($J$183:J2213)</f>
        <v>25879002</v>
      </c>
      <c r="G2213" s="12">
        <v>2211</v>
      </c>
      <c r="H2213" s="12" t="s">
        <v>13981</v>
      </c>
      <c r="I2213" s="12">
        <v>0</v>
      </c>
      <c r="J2213" s="12">
        <f t="shared" si="266"/>
        <v>22892</v>
      </c>
      <c r="K2213" s="12">
        <v>160000</v>
      </c>
      <c r="L2213" s="12">
        <f>SUM($J$3:J2213)</f>
        <v>26072476</v>
      </c>
      <c r="M2213" s="12">
        <f>SUM($L$183:L2213)</f>
        <v>19704516926</v>
      </c>
      <c r="N2213" s="15">
        <f t="shared" si="265"/>
        <v>761.40945953016274</v>
      </c>
      <c r="O2213" s="12">
        <v>2211</v>
      </c>
      <c r="P2213" s="12" t="s">
        <v>13982</v>
      </c>
      <c r="Q2213" s="12">
        <v>0</v>
      </c>
      <c r="R2213" s="12">
        <v>1749</v>
      </c>
    </row>
    <row r="2214" spans="6:18">
      <c r="F2214" s="12">
        <f>SUM($J$183:J2214)</f>
        <v>25901904</v>
      </c>
      <c r="G2214" s="12">
        <v>2212</v>
      </c>
      <c r="H2214" s="12" t="s">
        <v>13981</v>
      </c>
      <c r="I2214" s="12">
        <v>0</v>
      </c>
      <c r="J2214" s="12">
        <f t="shared" si="266"/>
        <v>22902</v>
      </c>
      <c r="K2214" s="12">
        <v>160000</v>
      </c>
      <c r="L2214" s="12">
        <f>SUM($J$3:J2214)</f>
        <v>26095378</v>
      </c>
      <c r="M2214" s="12">
        <f>SUM($L$183:L2214)</f>
        <v>19730612304</v>
      </c>
      <c r="N2214" s="15">
        <f t="shared" si="265"/>
        <v>761.74370440103553</v>
      </c>
      <c r="O2214" s="12">
        <v>2212</v>
      </c>
      <c r="P2214" s="12" t="s">
        <v>13982</v>
      </c>
      <c r="Q2214" s="12">
        <v>0</v>
      </c>
      <c r="R2214" s="12">
        <v>1749</v>
      </c>
    </row>
    <row r="2215" spans="6:18">
      <c r="F2215" s="12">
        <f>SUM($J$183:J2215)</f>
        <v>25924816</v>
      </c>
      <c r="G2215" s="12">
        <v>2213</v>
      </c>
      <c r="H2215" s="12" t="s">
        <v>13981</v>
      </c>
      <c r="I2215" s="12">
        <v>0</v>
      </c>
      <c r="J2215" s="12">
        <f t="shared" si="266"/>
        <v>22912</v>
      </c>
      <c r="K2215" s="12">
        <v>160000</v>
      </c>
      <c r="L2215" s="12">
        <f>SUM($J$3:J2215)</f>
        <v>26118290</v>
      </c>
      <c r="M2215" s="12">
        <f>SUM($L$183:L2215)</f>
        <v>19756730594</v>
      </c>
      <c r="N2215" s="15">
        <f t="shared" si="265"/>
        <v>762.07794855708903</v>
      </c>
      <c r="O2215" s="12">
        <v>2213</v>
      </c>
      <c r="P2215" s="12" t="s">
        <v>13982</v>
      </c>
      <c r="Q2215" s="12">
        <v>0</v>
      </c>
      <c r="R2215" s="12">
        <v>1749</v>
      </c>
    </row>
    <row r="2216" spans="6:18">
      <c r="F2216" s="12">
        <f>SUM($J$183:J2216)</f>
        <v>25947738</v>
      </c>
      <c r="G2216" s="12">
        <v>2214</v>
      </c>
      <c r="H2216" s="12" t="s">
        <v>13981</v>
      </c>
      <c r="I2216" s="12">
        <v>0</v>
      </c>
      <c r="J2216" s="12">
        <f t="shared" si="266"/>
        <v>22922</v>
      </c>
      <c r="K2216" s="12">
        <v>160000</v>
      </c>
      <c r="L2216" s="12">
        <f>SUM($J$3:J2216)</f>
        <v>26141212</v>
      </c>
      <c r="M2216" s="12">
        <f>SUM($L$183:L2216)</f>
        <v>19782871806</v>
      </c>
      <c r="N2216" s="15">
        <f t="shared" si="265"/>
        <v>762.41219199916384</v>
      </c>
      <c r="O2216" s="12">
        <v>2214</v>
      </c>
      <c r="P2216" s="12" t="s">
        <v>13982</v>
      </c>
      <c r="Q2216" s="12">
        <v>0</v>
      </c>
      <c r="R2216" s="12">
        <v>1749</v>
      </c>
    </row>
    <row r="2217" spans="6:18">
      <c r="F2217" s="12">
        <f>SUM($J$183:J2217)</f>
        <v>25970670</v>
      </c>
      <c r="G2217" s="12">
        <v>2215</v>
      </c>
      <c r="H2217" s="12" t="s">
        <v>13981</v>
      </c>
      <c r="I2217" s="12">
        <v>0</v>
      </c>
      <c r="J2217" s="12">
        <f t="shared" si="266"/>
        <v>22932</v>
      </c>
      <c r="K2217" s="12">
        <v>160000</v>
      </c>
      <c r="L2217" s="12">
        <f>SUM($J$3:J2217)</f>
        <v>26164144</v>
      </c>
      <c r="M2217" s="12">
        <f>SUM($L$183:L2217)</f>
        <v>19809035950</v>
      </c>
      <c r="N2217" s="15">
        <f t="shared" si="265"/>
        <v>762.74643472809908</v>
      </c>
      <c r="O2217" s="12">
        <v>2215</v>
      </c>
      <c r="P2217" s="12" t="s">
        <v>13982</v>
      </c>
      <c r="Q2217" s="12">
        <v>0</v>
      </c>
      <c r="R2217" s="12">
        <v>1749</v>
      </c>
    </row>
    <row r="2218" spans="6:18">
      <c r="F2218" s="12">
        <f>SUM($J$183:J2218)</f>
        <v>25993612</v>
      </c>
      <c r="G2218" s="12">
        <v>2216</v>
      </c>
      <c r="H2218" s="12" t="s">
        <v>13981</v>
      </c>
      <c r="I2218" s="12">
        <v>0</v>
      </c>
      <c r="J2218" s="12">
        <f t="shared" si="266"/>
        <v>22942</v>
      </c>
      <c r="K2218" s="12">
        <v>160000</v>
      </c>
      <c r="L2218" s="12">
        <f>SUM($J$3:J2218)</f>
        <v>26187086</v>
      </c>
      <c r="M2218" s="12">
        <f>SUM($L$183:L2218)</f>
        <v>19835223036</v>
      </c>
      <c r="N2218" s="15">
        <f t="shared" si="265"/>
        <v>763.0806767447325</v>
      </c>
      <c r="O2218" s="12">
        <v>2216</v>
      </c>
      <c r="P2218" s="12" t="s">
        <v>13982</v>
      </c>
      <c r="Q2218" s="12">
        <v>0</v>
      </c>
      <c r="R2218" s="12">
        <v>1749</v>
      </c>
    </row>
    <row r="2219" spans="6:18">
      <c r="F2219" s="12">
        <f>SUM($J$183:J2219)</f>
        <v>26016564</v>
      </c>
      <c r="G2219" s="12">
        <v>2217</v>
      </c>
      <c r="H2219" s="12" t="s">
        <v>13981</v>
      </c>
      <c r="I2219" s="12">
        <v>0</v>
      </c>
      <c r="J2219" s="12">
        <f t="shared" si="266"/>
        <v>22952</v>
      </c>
      <c r="K2219" s="12">
        <v>160000</v>
      </c>
      <c r="L2219" s="12">
        <f>SUM($J$3:J2219)</f>
        <v>26210038</v>
      </c>
      <c r="M2219" s="12">
        <f>SUM($L$183:L2219)</f>
        <v>19861433074</v>
      </c>
      <c r="N2219" s="15">
        <f t="shared" si="265"/>
        <v>763.41491804990085</v>
      </c>
      <c r="O2219" s="12">
        <v>2217</v>
      </c>
      <c r="P2219" s="12" t="s">
        <v>13982</v>
      </c>
      <c r="Q2219" s="12">
        <v>0</v>
      </c>
      <c r="R2219" s="12">
        <v>1749</v>
      </c>
    </row>
    <row r="2220" spans="6:18">
      <c r="F2220" s="12">
        <f>SUM($J$183:J2220)</f>
        <v>26039526</v>
      </c>
      <c r="G2220" s="12">
        <v>2218</v>
      </c>
      <c r="H2220" s="12" t="s">
        <v>13981</v>
      </c>
      <c r="I2220" s="12">
        <v>0</v>
      </c>
      <c r="J2220" s="12">
        <f t="shared" si="266"/>
        <v>22962</v>
      </c>
      <c r="K2220" s="12">
        <v>160000</v>
      </c>
      <c r="L2220" s="12">
        <f>SUM($J$3:J2220)</f>
        <v>26233000</v>
      </c>
      <c r="M2220" s="12">
        <f>SUM($L$183:L2220)</f>
        <v>19887666074</v>
      </c>
      <c r="N2220" s="15">
        <f t="shared" si="265"/>
        <v>763.74915864443926</v>
      </c>
      <c r="O2220" s="12">
        <v>2218</v>
      </c>
      <c r="P2220" s="12" t="s">
        <v>13982</v>
      </c>
      <c r="Q2220" s="12">
        <v>0</v>
      </c>
      <c r="R2220" s="12">
        <v>1749</v>
      </c>
    </row>
    <row r="2221" spans="6:18">
      <c r="F2221" s="12">
        <f>SUM($J$183:J2221)</f>
        <v>26062498</v>
      </c>
      <c r="G2221" s="12">
        <v>2219</v>
      </c>
      <c r="H2221" s="12" t="s">
        <v>13981</v>
      </c>
      <c r="I2221" s="12">
        <v>0</v>
      </c>
      <c r="J2221" s="12">
        <f t="shared" si="266"/>
        <v>22972</v>
      </c>
      <c r="K2221" s="12">
        <v>160000</v>
      </c>
      <c r="L2221" s="12">
        <f>SUM($J$3:J2221)</f>
        <v>26255972</v>
      </c>
      <c r="M2221" s="12">
        <f>SUM($L$183:L2221)</f>
        <v>19913922046</v>
      </c>
      <c r="N2221" s="15">
        <f t="shared" si="265"/>
        <v>764.08339852918164</v>
      </c>
      <c r="O2221" s="12">
        <v>2219</v>
      </c>
      <c r="P2221" s="12" t="s">
        <v>13982</v>
      </c>
      <c r="Q2221" s="12">
        <v>0</v>
      </c>
      <c r="R2221" s="12">
        <v>1749</v>
      </c>
    </row>
    <row r="2222" spans="6:18">
      <c r="F2222" s="12">
        <f>SUM($J$183:J2222)</f>
        <v>26085480</v>
      </c>
      <c r="G2222" s="12">
        <v>2220</v>
      </c>
      <c r="H2222" s="12" t="s">
        <v>13981</v>
      </c>
      <c r="I2222" s="12">
        <v>0</v>
      </c>
      <c r="J2222" s="12">
        <f t="shared" si="266"/>
        <v>22982</v>
      </c>
      <c r="K2222" s="12">
        <v>160000</v>
      </c>
      <c r="L2222" s="12">
        <f>SUM($J$3:J2222)</f>
        <v>26278954</v>
      </c>
      <c r="M2222" s="12">
        <f>SUM($L$183:L2222)</f>
        <v>19940201000</v>
      </c>
      <c r="N2222" s="15">
        <f t="shared" si="265"/>
        <v>764.41763770496073</v>
      </c>
      <c r="O2222" s="12">
        <v>2220</v>
      </c>
      <c r="P2222" s="12" t="s">
        <v>13982</v>
      </c>
      <c r="Q2222" s="12">
        <v>0</v>
      </c>
      <c r="R2222" s="12">
        <v>1749</v>
      </c>
    </row>
    <row r="2223" spans="6:18">
      <c r="F2223" s="12">
        <f>SUM($J$183:J2223)</f>
        <v>26108472</v>
      </c>
      <c r="G2223" s="12">
        <v>2221</v>
      </c>
      <c r="H2223" s="12" t="s">
        <v>13981</v>
      </c>
      <c r="I2223" s="12">
        <v>0</v>
      </c>
      <c r="J2223" s="12">
        <f t="shared" si="266"/>
        <v>22992</v>
      </c>
      <c r="K2223" s="12">
        <v>160000</v>
      </c>
      <c r="L2223" s="12">
        <f>SUM($J$3:J2223)</f>
        <v>26301946</v>
      </c>
      <c r="M2223" s="12">
        <f>SUM($L$183:L2223)</f>
        <v>19966502946</v>
      </c>
      <c r="N2223" s="15">
        <f t="shared" si="265"/>
        <v>764.75187617260792</v>
      </c>
      <c r="O2223" s="12">
        <v>2221</v>
      </c>
      <c r="P2223" s="12" t="s">
        <v>13982</v>
      </c>
      <c r="Q2223" s="12">
        <v>0</v>
      </c>
      <c r="R2223" s="12">
        <v>1749</v>
      </c>
    </row>
    <row r="2224" spans="6:18">
      <c r="F2224" s="12">
        <f>SUM($J$183:J2224)</f>
        <v>26131474</v>
      </c>
      <c r="G2224" s="12">
        <v>2222</v>
      </c>
      <c r="H2224" s="12" t="s">
        <v>13981</v>
      </c>
      <c r="I2224" s="12">
        <v>0</v>
      </c>
      <c r="J2224" s="12">
        <f t="shared" si="266"/>
        <v>23002</v>
      </c>
      <c r="K2224" s="12">
        <v>160000</v>
      </c>
      <c r="L2224" s="12">
        <f>SUM($J$3:J2224)</f>
        <v>26324948</v>
      </c>
      <c r="M2224" s="12">
        <f>SUM($L$183:L2224)</f>
        <v>19992827894</v>
      </c>
      <c r="N2224" s="15">
        <f t="shared" si="265"/>
        <v>765.08611393295303</v>
      </c>
      <c r="O2224" s="12">
        <v>2222</v>
      </c>
      <c r="P2224" s="12" t="s">
        <v>13982</v>
      </c>
      <c r="Q2224" s="12">
        <v>0</v>
      </c>
      <c r="R2224" s="12">
        <v>1749</v>
      </c>
    </row>
    <row r="2225" spans="6:18">
      <c r="F2225" s="12">
        <f>SUM($J$183:J2225)</f>
        <v>26154486</v>
      </c>
      <c r="G2225" s="12">
        <v>2223</v>
      </c>
      <c r="H2225" s="12" t="s">
        <v>13981</v>
      </c>
      <c r="I2225" s="12">
        <v>0</v>
      </c>
      <c r="J2225" s="12">
        <f t="shared" si="266"/>
        <v>23012</v>
      </c>
      <c r="K2225" s="12">
        <v>160000</v>
      </c>
      <c r="L2225" s="12">
        <f>SUM($J$3:J2225)</f>
        <v>26347960</v>
      </c>
      <c r="M2225" s="12">
        <f>SUM($L$183:L2225)</f>
        <v>20019175854</v>
      </c>
      <c r="N2225" s="15">
        <f t="shared" si="265"/>
        <v>765.42035098682493</v>
      </c>
      <c r="O2225" s="12">
        <v>2223</v>
      </c>
      <c r="P2225" s="12" t="s">
        <v>13982</v>
      </c>
      <c r="Q2225" s="12">
        <v>0</v>
      </c>
      <c r="R2225" s="12">
        <v>1749</v>
      </c>
    </row>
    <row r="2226" spans="6:18">
      <c r="F2226" s="12">
        <f>SUM($J$183:J2226)</f>
        <v>26177508</v>
      </c>
      <c r="G2226" s="12">
        <v>2224</v>
      </c>
      <c r="H2226" s="12" t="s">
        <v>13981</v>
      </c>
      <c r="I2226" s="12">
        <v>0</v>
      </c>
      <c r="J2226" s="12">
        <f t="shared" si="266"/>
        <v>23022</v>
      </c>
      <c r="K2226" s="12">
        <v>160000</v>
      </c>
      <c r="L2226" s="12">
        <f>SUM($J$3:J2226)</f>
        <v>26370982</v>
      </c>
      <c r="M2226" s="12">
        <f>SUM($L$183:L2226)</f>
        <v>20045546836</v>
      </c>
      <c r="N2226" s="15">
        <f t="shared" si="265"/>
        <v>765.75458733505116</v>
      </c>
      <c r="O2226" s="12">
        <v>2224</v>
      </c>
      <c r="P2226" s="12" t="s">
        <v>13982</v>
      </c>
      <c r="Q2226" s="12">
        <v>0</v>
      </c>
      <c r="R2226" s="12">
        <v>1749</v>
      </c>
    </row>
    <row r="2227" spans="6:18">
      <c r="F2227" s="12">
        <f>SUM($J$183:J2227)</f>
        <v>26200540</v>
      </c>
      <c r="G2227" s="12">
        <v>2225</v>
      </c>
      <c r="H2227" s="12" t="s">
        <v>13981</v>
      </c>
      <c r="I2227" s="12">
        <v>0</v>
      </c>
      <c r="J2227" s="12">
        <f t="shared" si="266"/>
        <v>23032</v>
      </c>
      <c r="K2227" s="12">
        <v>160000</v>
      </c>
      <c r="L2227" s="12">
        <f>SUM($J$3:J2227)</f>
        <v>26394014</v>
      </c>
      <c r="M2227" s="12">
        <f>SUM($L$183:L2227)</f>
        <v>20071940850</v>
      </c>
      <c r="N2227" s="15">
        <f t="shared" si="265"/>
        <v>766.08882297845764</v>
      </c>
      <c r="O2227" s="12">
        <v>2225</v>
      </c>
      <c r="P2227" s="12" t="s">
        <v>13982</v>
      </c>
      <c r="Q2227" s="12">
        <v>0</v>
      </c>
      <c r="R2227" s="12">
        <v>1749</v>
      </c>
    </row>
    <row r="2228" spans="6:18">
      <c r="F2228" s="12">
        <f>SUM($J$183:J2228)</f>
        <v>26223582</v>
      </c>
      <c r="G2228" s="12">
        <v>2226</v>
      </c>
      <c r="H2228" s="12" t="s">
        <v>13981</v>
      </c>
      <c r="I2228" s="12">
        <v>0</v>
      </c>
      <c r="J2228" s="12">
        <f t="shared" si="266"/>
        <v>23042</v>
      </c>
      <c r="K2228" s="12">
        <v>160000</v>
      </c>
      <c r="L2228" s="12">
        <f>SUM($J$3:J2228)</f>
        <v>26417056</v>
      </c>
      <c r="M2228" s="12">
        <f>SUM($L$183:L2228)</f>
        <v>20098357906</v>
      </c>
      <c r="N2228" s="15">
        <f t="shared" si="265"/>
        <v>766.42305791786953</v>
      </c>
      <c r="O2228" s="12">
        <v>2226</v>
      </c>
      <c r="P2228" s="12" t="s">
        <v>13982</v>
      </c>
      <c r="Q2228" s="12">
        <v>0</v>
      </c>
      <c r="R2228" s="12">
        <v>1749</v>
      </c>
    </row>
    <row r="2229" spans="6:18">
      <c r="F2229" s="12">
        <f>SUM($J$183:J2229)</f>
        <v>26246634</v>
      </c>
      <c r="G2229" s="12">
        <v>2227</v>
      </c>
      <c r="H2229" s="12" t="s">
        <v>13981</v>
      </c>
      <c r="I2229" s="12">
        <v>0</v>
      </c>
      <c r="J2229" s="12">
        <f t="shared" si="266"/>
        <v>23052</v>
      </c>
      <c r="K2229" s="12">
        <v>160000</v>
      </c>
      <c r="L2229" s="12">
        <f>SUM($J$3:J2229)</f>
        <v>26440108</v>
      </c>
      <c r="M2229" s="12">
        <f>SUM($L$183:L2229)</f>
        <v>20124798014</v>
      </c>
      <c r="N2229" s="15">
        <f t="shared" si="265"/>
        <v>766.75729215411013</v>
      </c>
      <c r="O2229" s="12">
        <v>2227</v>
      </c>
      <c r="P2229" s="12" t="s">
        <v>13982</v>
      </c>
      <c r="Q2229" s="12">
        <v>0</v>
      </c>
      <c r="R2229" s="12">
        <v>1749</v>
      </c>
    </row>
    <row r="2230" spans="6:18">
      <c r="F2230" s="12">
        <f>SUM($J$183:J2230)</f>
        <v>26269696</v>
      </c>
      <c r="G2230" s="12">
        <v>2228</v>
      </c>
      <c r="H2230" s="12" t="s">
        <v>13981</v>
      </c>
      <c r="I2230" s="12">
        <v>0</v>
      </c>
      <c r="J2230" s="12">
        <f t="shared" si="266"/>
        <v>23062</v>
      </c>
      <c r="K2230" s="12">
        <v>160000</v>
      </c>
      <c r="L2230" s="12">
        <f>SUM($J$3:J2230)</f>
        <v>26463170</v>
      </c>
      <c r="M2230" s="12">
        <f>SUM($L$183:L2230)</f>
        <v>20151261184</v>
      </c>
      <c r="N2230" s="15">
        <f t="shared" si="265"/>
        <v>767.09152568800187</v>
      </c>
      <c r="O2230" s="12">
        <v>2228</v>
      </c>
      <c r="P2230" s="12" t="s">
        <v>13982</v>
      </c>
      <c r="Q2230" s="12">
        <v>0</v>
      </c>
      <c r="R2230" s="12">
        <v>1749</v>
      </c>
    </row>
    <row r="2231" spans="6:18">
      <c r="F2231" s="12">
        <f>SUM($J$183:J2231)</f>
        <v>26292768</v>
      </c>
      <c r="G2231" s="12">
        <v>2229</v>
      </c>
      <c r="H2231" s="12" t="s">
        <v>13981</v>
      </c>
      <c r="I2231" s="12">
        <v>0</v>
      </c>
      <c r="J2231" s="12">
        <f t="shared" si="266"/>
        <v>23072</v>
      </c>
      <c r="K2231" s="12">
        <v>160000</v>
      </c>
      <c r="L2231" s="12">
        <f>SUM($J$3:J2231)</f>
        <v>26486242</v>
      </c>
      <c r="M2231" s="12">
        <f>SUM($L$183:L2231)</f>
        <v>20177747426</v>
      </c>
      <c r="N2231" s="15">
        <f t="shared" ref="N2231:N2294" si="267">M2231/F2231</f>
        <v>767.42575852036578</v>
      </c>
      <c r="O2231" s="12">
        <v>2229</v>
      </c>
      <c r="P2231" s="12" t="s">
        <v>13982</v>
      </c>
      <c r="Q2231" s="12">
        <v>0</v>
      </c>
      <c r="R2231" s="12">
        <v>1749</v>
      </c>
    </row>
    <row r="2232" spans="6:18">
      <c r="F2232" s="12">
        <f>SUM($J$183:J2232)</f>
        <v>26315850</v>
      </c>
      <c r="G2232" s="12">
        <v>2230</v>
      </c>
      <c r="H2232" s="12" t="s">
        <v>13981</v>
      </c>
      <c r="I2232" s="12">
        <v>0</v>
      </c>
      <c r="J2232" s="12">
        <f t="shared" si="266"/>
        <v>23082</v>
      </c>
      <c r="K2232" s="12">
        <v>160000</v>
      </c>
      <c r="L2232" s="12">
        <f>SUM($J$3:J2232)</f>
        <v>26509324</v>
      </c>
      <c r="M2232" s="12">
        <f>SUM($L$183:L2232)</f>
        <v>20204256750</v>
      </c>
      <c r="N2232" s="15">
        <f t="shared" si="267"/>
        <v>767.75999065202154</v>
      </c>
      <c r="O2232" s="12">
        <v>2230</v>
      </c>
      <c r="P2232" s="12" t="s">
        <v>13982</v>
      </c>
      <c r="Q2232" s="12">
        <v>0</v>
      </c>
      <c r="R2232" s="12">
        <v>1749</v>
      </c>
    </row>
    <row r="2233" spans="6:18">
      <c r="F2233" s="12">
        <f>SUM($J$183:J2233)</f>
        <v>26338942</v>
      </c>
      <c r="G2233" s="12">
        <v>2231</v>
      </c>
      <c r="H2233" s="12" t="s">
        <v>13981</v>
      </c>
      <c r="I2233" s="12">
        <v>0</v>
      </c>
      <c r="J2233" s="12">
        <f t="shared" si="266"/>
        <v>23092</v>
      </c>
      <c r="K2233" s="12">
        <v>160000</v>
      </c>
      <c r="L2233" s="12">
        <f>SUM($J$3:J2233)</f>
        <v>26532416</v>
      </c>
      <c r="M2233" s="12">
        <f>SUM($L$183:L2233)</f>
        <v>20230789166</v>
      </c>
      <c r="N2233" s="15">
        <f t="shared" si="267"/>
        <v>768.0942220837876</v>
      </c>
      <c r="O2233" s="12">
        <v>2231</v>
      </c>
      <c r="P2233" s="12" t="s">
        <v>13982</v>
      </c>
      <c r="Q2233" s="12">
        <v>0</v>
      </c>
      <c r="R2233" s="12">
        <v>1749</v>
      </c>
    </row>
    <row r="2234" spans="6:18">
      <c r="F2234" s="12">
        <f>SUM($J$183:J2234)</f>
        <v>26362044</v>
      </c>
      <c r="G2234" s="12">
        <v>2232</v>
      </c>
      <c r="H2234" s="12" t="s">
        <v>13981</v>
      </c>
      <c r="I2234" s="12">
        <v>0</v>
      </c>
      <c r="J2234" s="12">
        <f t="shared" si="266"/>
        <v>23102</v>
      </c>
      <c r="K2234" s="12">
        <v>160000</v>
      </c>
      <c r="L2234" s="12">
        <f>SUM($J$3:J2234)</f>
        <v>26555518</v>
      </c>
      <c r="M2234" s="12">
        <f>SUM($L$183:L2234)</f>
        <v>20257344684</v>
      </c>
      <c r="N2234" s="15">
        <f t="shared" si="267"/>
        <v>768.42845281648113</v>
      </c>
      <c r="O2234" s="12">
        <v>2232</v>
      </c>
      <c r="P2234" s="12" t="s">
        <v>13982</v>
      </c>
      <c r="Q2234" s="12">
        <v>0</v>
      </c>
      <c r="R2234" s="12">
        <v>1749</v>
      </c>
    </row>
    <row r="2235" spans="6:18">
      <c r="F2235" s="12">
        <f>SUM($J$183:J2235)</f>
        <v>26385156</v>
      </c>
      <c r="G2235" s="12">
        <v>2233</v>
      </c>
      <c r="H2235" s="12" t="s">
        <v>13981</v>
      </c>
      <c r="I2235" s="12">
        <v>0</v>
      </c>
      <c r="J2235" s="12">
        <f t="shared" si="266"/>
        <v>23112</v>
      </c>
      <c r="K2235" s="12">
        <v>160000</v>
      </c>
      <c r="L2235" s="12">
        <f>SUM($J$3:J2235)</f>
        <v>26578630</v>
      </c>
      <c r="M2235" s="12">
        <f>SUM($L$183:L2235)</f>
        <v>20283923314</v>
      </c>
      <c r="N2235" s="15">
        <f t="shared" si="267"/>
        <v>768.76268285091817</v>
      </c>
      <c r="O2235" s="12">
        <v>2233</v>
      </c>
      <c r="P2235" s="12" t="s">
        <v>13982</v>
      </c>
      <c r="Q2235" s="12">
        <v>0</v>
      </c>
      <c r="R2235" s="12">
        <v>1749</v>
      </c>
    </row>
    <row r="2236" spans="6:18">
      <c r="F2236" s="12">
        <f>SUM($J$183:J2236)</f>
        <v>26408278</v>
      </c>
      <c r="G2236" s="12">
        <v>2234</v>
      </c>
      <c r="H2236" s="12" t="s">
        <v>13981</v>
      </c>
      <c r="I2236" s="12">
        <v>0</v>
      </c>
      <c r="J2236" s="12">
        <f t="shared" si="266"/>
        <v>23122</v>
      </c>
      <c r="K2236" s="12">
        <v>160000</v>
      </c>
      <c r="L2236" s="12">
        <f>SUM($J$3:J2236)</f>
        <v>26601752</v>
      </c>
      <c r="M2236" s="12">
        <f>SUM($L$183:L2236)</f>
        <v>20310525066</v>
      </c>
      <c r="N2236" s="15">
        <f t="shared" si="267"/>
        <v>769.09691218791318</v>
      </c>
      <c r="O2236" s="12">
        <v>2234</v>
      </c>
      <c r="P2236" s="12" t="s">
        <v>13982</v>
      </c>
      <c r="Q2236" s="12">
        <v>0</v>
      </c>
      <c r="R2236" s="12">
        <v>1749</v>
      </c>
    </row>
    <row r="2237" spans="6:18">
      <c r="F2237" s="12">
        <f>SUM($J$183:J2237)</f>
        <v>26431410</v>
      </c>
      <c r="G2237" s="12">
        <v>2235</v>
      </c>
      <c r="H2237" s="12" t="s">
        <v>13981</v>
      </c>
      <c r="I2237" s="12">
        <v>0</v>
      </c>
      <c r="J2237" s="12">
        <f t="shared" si="266"/>
        <v>23132</v>
      </c>
      <c r="K2237" s="12">
        <v>160000</v>
      </c>
      <c r="L2237" s="12">
        <f>SUM($J$3:J2237)</f>
        <v>26624884</v>
      </c>
      <c r="M2237" s="12">
        <f>SUM($L$183:L2237)</f>
        <v>20337149950</v>
      </c>
      <c r="N2237" s="15">
        <f t="shared" si="267"/>
        <v>769.43114082827969</v>
      </c>
      <c r="O2237" s="12">
        <v>2235</v>
      </c>
      <c r="P2237" s="12" t="s">
        <v>13982</v>
      </c>
      <c r="Q2237" s="12">
        <v>0</v>
      </c>
      <c r="R2237" s="12">
        <v>1749</v>
      </c>
    </row>
    <row r="2238" spans="6:18">
      <c r="F2238" s="12">
        <f>SUM($J$183:J2238)</f>
        <v>26454552</v>
      </c>
      <c r="G2238" s="12">
        <v>2236</v>
      </c>
      <c r="H2238" s="12" t="s">
        <v>13981</v>
      </c>
      <c r="I2238" s="12">
        <v>0</v>
      </c>
      <c r="J2238" s="12">
        <f t="shared" si="266"/>
        <v>23142</v>
      </c>
      <c r="K2238" s="12">
        <v>160000</v>
      </c>
      <c r="L2238" s="12">
        <f>SUM($J$3:J2238)</f>
        <v>26648026</v>
      </c>
      <c r="M2238" s="12">
        <f>SUM($L$183:L2238)</f>
        <v>20363797976</v>
      </c>
      <c r="N2238" s="15">
        <f t="shared" si="267"/>
        <v>769.76536877282967</v>
      </c>
      <c r="O2238" s="12">
        <v>2236</v>
      </c>
      <c r="P2238" s="12" t="s">
        <v>13982</v>
      </c>
      <c r="Q2238" s="12">
        <v>0</v>
      </c>
      <c r="R2238" s="12">
        <v>1749</v>
      </c>
    </row>
    <row r="2239" spans="6:18">
      <c r="F2239" s="12">
        <f>SUM($J$183:J2239)</f>
        <v>26477704</v>
      </c>
      <c r="G2239" s="12">
        <v>2237</v>
      </c>
      <c r="H2239" s="12" t="s">
        <v>13981</v>
      </c>
      <c r="I2239" s="12">
        <v>0</v>
      </c>
      <c r="J2239" s="12">
        <f t="shared" si="266"/>
        <v>23152</v>
      </c>
      <c r="K2239" s="12">
        <v>160000</v>
      </c>
      <c r="L2239" s="12">
        <f>SUM($J$3:J2239)</f>
        <v>26671178</v>
      </c>
      <c r="M2239" s="12">
        <f>SUM($L$183:L2239)</f>
        <v>20390469154</v>
      </c>
      <c r="N2239" s="15">
        <f t="shared" si="267"/>
        <v>770.09959602237416</v>
      </c>
      <c r="O2239" s="12">
        <v>2237</v>
      </c>
      <c r="P2239" s="12" t="s">
        <v>13982</v>
      </c>
      <c r="Q2239" s="12">
        <v>0</v>
      </c>
      <c r="R2239" s="12">
        <v>1749</v>
      </c>
    </row>
    <row r="2240" spans="6:18">
      <c r="F2240" s="12">
        <f>SUM($J$183:J2240)</f>
        <v>26500866</v>
      </c>
      <c r="G2240" s="12">
        <v>2238</v>
      </c>
      <c r="H2240" s="12" t="s">
        <v>13981</v>
      </c>
      <c r="I2240" s="12">
        <v>0</v>
      </c>
      <c r="J2240" s="12">
        <f t="shared" si="266"/>
        <v>23162</v>
      </c>
      <c r="K2240" s="12">
        <v>160000</v>
      </c>
      <c r="L2240" s="12">
        <f>SUM($J$3:J2240)</f>
        <v>26694340</v>
      </c>
      <c r="M2240" s="12">
        <f>SUM($L$183:L2240)</f>
        <v>20417163494</v>
      </c>
      <c r="N2240" s="15">
        <f t="shared" si="267"/>
        <v>770.43382257772259</v>
      </c>
      <c r="O2240" s="12">
        <v>2238</v>
      </c>
      <c r="P2240" s="12" t="s">
        <v>13982</v>
      </c>
      <c r="Q2240" s="12">
        <v>0</v>
      </c>
      <c r="R2240" s="12">
        <v>1749</v>
      </c>
    </row>
    <row r="2241" spans="6:18">
      <c r="F2241" s="12">
        <f>SUM($J$183:J2241)</f>
        <v>26524038</v>
      </c>
      <c r="G2241" s="12">
        <v>2239</v>
      </c>
      <c r="H2241" s="12" t="s">
        <v>13981</v>
      </c>
      <c r="I2241" s="12">
        <v>0</v>
      </c>
      <c r="J2241" s="12">
        <f t="shared" si="266"/>
        <v>23172</v>
      </c>
      <c r="K2241" s="12">
        <v>160000</v>
      </c>
      <c r="L2241" s="12">
        <f>SUM($J$3:J2241)</f>
        <v>26717512</v>
      </c>
      <c r="M2241" s="12">
        <f>SUM($L$183:L2241)</f>
        <v>20443881006</v>
      </c>
      <c r="N2241" s="15">
        <f t="shared" si="267"/>
        <v>770.7680484396833</v>
      </c>
      <c r="O2241" s="12">
        <v>2239</v>
      </c>
      <c r="P2241" s="12" t="s">
        <v>13982</v>
      </c>
      <c r="Q2241" s="12">
        <v>0</v>
      </c>
      <c r="R2241" s="12">
        <v>1749</v>
      </c>
    </row>
    <row r="2242" spans="6:18">
      <c r="F2242" s="12">
        <f>SUM($J$183:J2242)</f>
        <v>26547220</v>
      </c>
      <c r="G2242" s="12">
        <v>2240</v>
      </c>
      <c r="H2242" s="12" t="s">
        <v>13981</v>
      </c>
      <c r="I2242" s="12">
        <v>0</v>
      </c>
      <c r="J2242" s="12">
        <f t="shared" si="266"/>
        <v>23182</v>
      </c>
      <c r="K2242" s="12">
        <v>160000</v>
      </c>
      <c r="L2242" s="12">
        <f>SUM($J$3:J2242)</f>
        <v>26740694</v>
      </c>
      <c r="M2242" s="12">
        <f>SUM($L$183:L2242)</f>
        <v>20470621700</v>
      </c>
      <c r="N2242" s="15">
        <f t="shared" si="267"/>
        <v>771.10227360906345</v>
      </c>
      <c r="O2242" s="12">
        <v>2240</v>
      </c>
      <c r="P2242" s="12" t="s">
        <v>13982</v>
      </c>
      <c r="Q2242" s="12">
        <v>0</v>
      </c>
      <c r="R2242" s="12">
        <v>1749</v>
      </c>
    </row>
    <row r="2243" spans="6:18">
      <c r="F2243" s="12">
        <f>SUM($J$183:J2243)</f>
        <v>26570412</v>
      </c>
      <c r="G2243" s="12">
        <v>2241</v>
      </c>
      <c r="H2243" s="12" t="s">
        <v>13981</v>
      </c>
      <c r="I2243" s="12">
        <v>0</v>
      </c>
      <c r="J2243" s="12">
        <f t="shared" si="266"/>
        <v>23192</v>
      </c>
      <c r="K2243" s="12">
        <v>160000</v>
      </c>
      <c r="L2243" s="12">
        <f>SUM($J$3:J2243)</f>
        <v>26763886</v>
      </c>
      <c r="M2243" s="12">
        <f>SUM($L$183:L2243)</f>
        <v>20497385586</v>
      </c>
      <c r="N2243" s="15">
        <f t="shared" si="267"/>
        <v>771.43649808666873</v>
      </c>
      <c r="O2243" s="12">
        <v>2241</v>
      </c>
      <c r="P2243" s="12" t="s">
        <v>13982</v>
      </c>
      <c r="Q2243" s="12">
        <v>0</v>
      </c>
      <c r="R2243" s="12">
        <v>1749</v>
      </c>
    </row>
    <row r="2244" spans="6:18">
      <c r="F2244" s="12">
        <f>SUM($J$183:J2244)</f>
        <v>26593614</v>
      </c>
      <c r="G2244" s="12">
        <v>2242</v>
      </c>
      <c r="H2244" s="12" t="s">
        <v>13981</v>
      </c>
      <c r="I2244" s="12">
        <v>0</v>
      </c>
      <c r="J2244" s="12">
        <f t="shared" si="266"/>
        <v>23202</v>
      </c>
      <c r="K2244" s="12">
        <v>160000</v>
      </c>
      <c r="L2244" s="12">
        <f>SUM($J$3:J2244)</f>
        <v>26787088</v>
      </c>
      <c r="M2244" s="12">
        <f>SUM($L$183:L2244)</f>
        <v>20524172674</v>
      </c>
      <c r="N2244" s="15">
        <f t="shared" si="267"/>
        <v>771.77072187330384</v>
      </c>
      <c r="O2244" s="12">
        <v>2242</v>
      </c>
      <c r="P2244" s="12" t="s">
        <v>13982</v>
      </c>
      <c r="Q2244" s="12">
        <v>0</v>
      </c>
      <c r="R2244" s="12">
        <v>1749</v>
      </c>
    </row>
    <row r="2245" spans="6:18">
      <c r="F2245" s="12">
        <f>SUM($J$183:J2245)</f>
        <v>26616826</v>
      </c>
      <c r="G2245" s="12">
        <v>2243</v>
      </c>
      <c r="H2245" s="12" t="s">
        <v>13981</v>
      </c>
      <c r="I2245" s="12">
        <v>0</v>
      </c>
      <c r="J2245" s="12">
        <f t="shared" si="266"/>
        <v>23212</v>
      </c>
      <c r="K2245" s="12">
        <v>160000</v>
      </c>
      <c r="L2245" s="12">
        <f>SUM($J$3:J2245)</f>
        <v>26810300</v>
      </c>
      <c r="M2245" s="12">
        <f>SUM($L$183:L2245)</f>
        <v>20550982974</v>
      </c>
      <c r="N2245" s="15">
        <f t="shared" si="267"/>
        <v>772.10494496977208</v>
      </c>
      <c r="O2245" s="12">
        <v>2243</v>
      </c>
      <c r="P2245" s="12" t="s">
        <v>13982</v>
      </c>
      <c r="Q2245" s="12">
        <v>0</v>
      </c>
      <c r="R2245" s="12">
        <v>1749</v>
      </c>
    </row>
    <row r="2246" spans="6:18">
      <c r="F2246" s="12">
        <f>SUM($J$183:J2246)</f>
        <v>26640048</v>
      </c>
      <c r="G2246" s="12">
        <v>2244</v>
      </c>
      <c r="H2246" s="12" t="s">
        <v>13981</v>
      </c>
      <c r="I2246" s="12">
        <v>0</v>
      </c>
      <c r="J2246" s="12">
        <f t="shared" si="266"/>
        <v>23222</v>
      </c>
      <c r="K2246" s="12">
        <v>160000</v>
      </c>
      <c r="L2246" s="12">
        <f>SUM($J$3:J2246)</f>
        <v>26833522</v>
      </c>
      <c r="M2246" s="12">
        <f>SUM($L$183:L2246)</f>
        <v>20577816496</v>
      </c>
      <c r="N2246" s="15">
        <f t="shared" si="267"/>
        <v>772.43916737687562</v>
      </c>
      <c r="O2246" s="12">
        <v>2244</v>
      </c>
      <c r="P2246" s="12" t="s">
        <v>13982</v>
      </c>
      <c r="Q2246" s="12">
        <v>0</v>
      </c>
      <c r="R2246" s="12">
        <v>1749</v>
      </c>
    </row>
    <row r="2247" spans="6:18">
      <c r="F2247" s="12">
        <f>SUM($J$183:J2247)</f>
        <v>26663280</v>
      </c>
      <c r="G2247" s="12">
        <v>2245</v>
      </c>
      <c r="H2247" s="12" t="s">
        <v>13981</v>
      </c>
      <c r="I2247" s="12">
        <v>0</v>
      </c>
      <c r="J2247" s="12">
        <f t="shared" si="266"/>
        <v>23232</v>
      </c>
      <c r="K2247" s="12">
        <v>160000</v>
      </c>
      <c r="L2247" s="12">
        <f>SUM($J$3:J2247)</f>
        <v>26856754</v>
      </c>
      <c r="M2247" s="12">
        <f>SUM($L$183:L2247)</f>
        <v>20604673250</v>
      </c>
      <c r="N2247" s="15">
        <f t="shared" si="267"/>
        <v>772.77338909541515</v>
      </c>
      <c r="O2247" s="12">
        <v>2245</v>
      </c>
      <c r="P2247" s="12" t="s">
        <v>13982</v>
      </c>
      <c r="Q2247" s="12">
        <v>0</v>
      </c>
      <c r="R2247" s="12">
        <v>1749</v>
      </c>
    </row>
    <row r="2248" spans="6:18">
      <c r="F2248" s="12">
        <f>SUM($J$183:J2248)</f>
        <v>26686522</v>
      </c>
      <c r="G2248" s="12">
        <v>2246</v>
      </c>
      <c r="H2248" s="12" t="s">
        <v>13981</v>
      </c>
      <c r="I2248" s="12">
        <v>0</v>
      </c>
      <c r="J2248" s="12">
        <f t="shared" si="266"/>
        <v>23242</v>
      </c>
      <c r="K2248" s="12">
        <v>160000</v>
      </c>
      <c r="L2248" s="12">
        <f>SUM($J$3:J2248)</f>
        <v>26879996</v>
      </c>
      <c r="M2248" s="12">
        <f>SUM($L$183:L2248)</f>
        <v>20631553246</v>
      </c>
      <c r="N2248" s="15">
        <f t="shared" si="267"/>
        <v>773.10761012619025</v>
      </c>
      <c r="O2248" s="12">
        <v>2246</v>
      </c>
      <c r="P2248" s="12" t="s">
        <v>13982</v>
      </c>
      <c r="Q2248" s="12">
        <v>0</v>
      </c>
      <c r="R2248" s="12">
        <v>1749</v>
      </c>
    </row>
    <row r="2249" spans="6:18">
      <c r="F2249" s="12">
        <f>SUM($J$183:J2249)</f>
        <v>26709774</v>
      </c>
      <c r="G2249" s="12">
        <v>2247</v>
      </c>
      <c r="H2249" s="12" t="s">
        <v>13981</v>
      </c>
      <c r="I2249" s="12">
        <v>0</v>
      </c>
      <c r="J2249" s="12">
        <f t="shared" si="266"/>
        <v>23252</v>
      </c>
      <c r="K2249" s="12">
        <v>160000</v>
      </c>
      <c r="L2249" s="12">
        <f>SUM($J$3:J2249)</f>
        <v>26903248</v>
      </c>
      <c r="M2249" s="12">
        <f>SUM($L$183:L2249)</f>
        <v>20658456494</v>
      </c>
      <c r="N2249" s="15">
        <f t="shared" si="267"/>
        <v>773.44183046999945</v>
      </c>
      <c r="O2249" s="12">
        <v>2247</v>
      </c>
      <c r="P2249" s="12" t="s">
        <v>13982</v>
      </c>
      <c r="Q2249" s="12">
        <v>0</v>
      </c>
      <c r="R2249" s="12">
        <v>1749</v>
      </c>
    </row>
    <row r="2250" spans="6:18">
      <c r="F2250" s="12">
        <f>SUM($J$183:J2250)</f>
        <v>26733036</v>
      </c>
      <c r="G2250" s="12">
        <v>2248</v>
      </c>
      <c r="H2250" s="12" t="s">
        <v>13981</v>
      </c>
      <c r="I2250" s="12">
        <v>0</v>
      </c>
      <c r="J2250" s="12">
        <f t="shared" si="266"/>
        <v>23262</v>
      </c>
      <c r="K2250" s="12">
        <v>160000</v>
      </c>
      <c r="L2250" s="12">
        <f>SUM($J$3:J2250)</f>
        <v>26926510</v>
      </c>
      <c r="M2250" s="12">
        <f>SUM($L$183:L2250)</f>
        <v>20685383004</v>
      </c>
      <c r="N2250" s="15">
        <f t="shared" si="267"/>
        <v>773.77605012763979</v>
      </c>
      <c r="O2250" s="12">
        <v>2248</v>
      </c>
      <c r="P2250" s="12" t="s">
        <v>13982</v>
      </c>
      <c r="Q2250" s="12">
        <v>0</v>
      </c>
      <c r="R2250" s="12">
        <v>1749</v>
      </c>
    </row>
    <row r="2251" spans="6:18">
      <c r="F2251" s="12">
        <f>SUM($J$183:J2251)</f>
        <v>26756308</v>
      </c>
      <c r="G2251" s="12">
        <v>2249</v>
      </c>
      <c r="H2251" s="12" t="s">
        <v>13981</v>
      </c>
      <c r="I2251" s="12">
        <v>0</v>
      </c>
      <c r="J2251" s="12">
        <f t="shared" si="266"/>
        <v>23272</v>
      </c>
      <c r="K2251" s="12">
        <v>160000</v>
      </c>
      <c r="L2251" s="12">
        <f>SUM($J$3:J2251)</f>
        <v>26949782</v>
      </c>
      <c r="M2251" s="12">
        <f>SUM($L$183:L2251)</f>
        <v>20712332786</v>
      </c>
      <c r="N2251" s="15">
        <f t="shared" si="267"/>
        <v>774.11026909990721</v>
      </c>
      <c r="O2251" s="12">
        <v>2249</v>
      </c>
      <c r="P2251" s="12" t="s">
        <v>13982</v>
      </c>
      <c r="Q2251" s="12">
        <v>0</v>
      </c>
      <c r="R2251" s="12">
        <v>1749</v>
      </c>
    </row>
    <row r="2252" spans="6:18">
      <c r="F2252" s="12">
        <f>SUM($J$183:J2252)</f>
        <v>26779590</v>
      </c>
      <c r="G2252" s="12">
        <v>2250</v>
      </c>
      <c r="H2252" s="12" t="s">
        <v>13981</v>
      </c>
      <c r="I2252" s="12">
        <v>0</v>
      </c>
      <c r="J2252" s="12">
        <f t="shared" si="266"/>
        <v>23282</v>
      </c>
      <c r="K2252" s="12">
        <v>160000</v>
      </c>
      <c r="L2252" s="12">
        <f>SUM($J$3:J2252)</f>
        <v>26973064</v>
      </c>
      <c r="M2252" s="12">
        <f>SUM($L$183:L2252)</f>
        <v>20739305850</v>
      </c>
      <c r="N2252" s="15">
        <f t="shared" si="267"/>
        <v>774.44448738759627</v>
      </c>
      <c r="O2252" s="12">
        <v>2250</v>
      </c>
      <c r="P2252" s="12" t="s">
        <v>13982</v>
      </c>
      <c r="Q2252" s="12">
        <v>0</v>
      </c>
      <c r="R2252" s="12">
        <v>1749</v>
      </c>
    </row>
    <row r="2253" spans="6:18">
      <c r="F2253" s="12">
        <f>SUM($J$183:J2253)</f>
        <v>26802882</v>
      </c>
      <c r="G2253" s="12">
        <v>2251</v>
      </c>
      <c r="H2253" s="12" t="s">
        <v>13981</v>
      </c>
      <c r="I2253" s="12">
        <v>0</v>
      </c>
      <c r="J2253" s="12">
        <f t="shared" si="266"/>
        <v>23292</v>
      </c>
      <c r="K2253" s="12">
        <v>160000</v>
      </c>
      <c r="L2253" s="12">
        <f>SUM($J$3:J2253)</f>
        <v>26996356</v>
      </c>
      <c r="M2253" s="12">
        <f>SUM($L$183:L2253)</f>
        <v>20766302206</v>
      </c>
      <c r="N2253" s="15">
        <f t="shared" si="267"/>
        <v>774.77870499150049</v>
      </c>
      <c r="O2253" s="12">
        <v>2251</v>
      </c>
      <c r="P2253" s="12" t="s">
        <v>13982</v>
      </c>
      <c r="Q2253" s="12">
        <v>0</v>
      </c>
      <c r="R2253" s="12">
        <v>1749</v>
      </c>
    </row>
    <row r="2254" spans="6:18">
      <c r="F2254" s="12">
        <f>SUM($J$183:J2254)</f>
        <v>26826184</v>
      </c>
      <c r="G2254" s="12">
        <v>2252</v>
      </c>
      <c r="H2254" s="12" t="s">
        <v>13981</v>
      </c>
      <c r="I2254" s="12">
        <v>0</v>
      </c>
      <c r="J2254" s="12">
        <f t="shared" si="266"/>
        <v>23302</v>
      </c>
      <c r="K2254" s="12">
        <v>160000</v>
      </c>
      <c r="L2254" s="12">
        <f>SUM($J$3:J2254)</f>
        <v>27019658</v>
      </c>
      <c r="M2254" s="12">
        <f>SUM($L$183:L2254)</f>
        <v>20793321864</v>
      </c>
      <c r="N2254" s="15">
        <f t="shared" si="267"/>
        <v>775.11292191241216</v>
      </c>
      <c r="O2254" s="12">
        <v>2252</v>
      </c>
      <c r="P2254" s="12" t="s">
        <v>13982</v>
      </c>
      <c r="Q2254" s="12">
        <v>0</v>
      </c>
      <c r="R2254" s="12">
        <v>1749</v>
      </c>
    </row>
    <row r="2255" spans="6:18">
      <c r="F2255" s="12">
        <f>SUM($J$183:J2255)</f>
        <v>26849496</v>
      </c>
      <c r="G2255" s="12">
        <v>2253</v>
      </c>
      <c r="H2255" s="12" t="s">
        <v>13981</v>
      </c>
      <c r="I2255" s="12">
        <v>0</v>
      </c>
      <c r="J2255" s="12">
        <f t="shared" si="266"/>
        <v>23312</v>
      </c>
      <c r="K2255" s="12">
        <v>160000</v>
      </c>
      <c r="L2255" s="12">
        <f>SUM($J$3:J2255)</f>
        <v>27042970</v>
      </c>
      <c r="M2255" s="12">
        <f>SUM($L$183:L2255)</f>
        <v>20820364834</v>
      </c>
      <c r="N2255" s="15">
        <f t="shared" si="267"/>
        <v>775.44713815112209</v>
      </c>
      <c r="O2255" s="12">
        <v>2253</v>
      </c>
      <c r="P2255" s="12" t="s">
        <v>13982</v>
      </c>
      <c r="Q2255" s="12">
        <v>0</v>
      </c>
      <c r="R2255" s="12">
        <v>1749</v>
      </c>
    </row>
    <row r="2256" spans="6:18">
      <c r="F2256" s="12">
        <f>SUM($J$183:J2256)</f>
        <v>26872818</v>
      </c>
      <c r="G2256" s="12">
        <v>2254</v>
      </c>
      <c r="H2256" s="12" t="s">
        <v>13981</v>
      </c>
      <c r="I2256" s="12">
        <v>0</v>
      </c>
      <c r="J2256" s="12">
        <f t="shared" si="266"/>
        <v>23322</v>
      </c>
      <c r="K2256" s="12">
        <v>160000</v>
      </c>
      <c r="L2256" s="12">
        <f>SUM($J$3:J2256)</f>
        <v>27066292</v>
      </c>
      <c r="M2256" s="12">
        <f>SUM($L$183:L2256)</f>
        <v>20847431126</v>
      </c>
      <c r="N2256" s="15">
        <f t="shared" si="267"/>
        <v>775.78135370842017</v>
      </c>
      <c r="O2256" s="12">
        <v>2254</v>
      </c>
      <c r="P2256" s="12" t="s">
        <v>13982</v>
      </c>
      <c r="Q2256" s="12">
        <v>0</v>
      </c>
      <c r="R2256" s="12">
        <v>1749</v>
      </c>
    </row>
    <row r="2257" spans="6:18">
      <c r="F2257" s="12">
        <f>SUM($J$183:J2257)</f>
        <v>26896150</v>
      </c>
      <c r="G2257" s="12">
        <v>2255</v>
      </c>
      <c r="H2257" s="12" t="s">
        <v>13981</v>
      </c>
      <c r="I2257" s="12">
        <v>0</v>
      </c>
      <c r="J2257" s="12">
        <f t="shared" si="266"/>
        <v>23332</v>
      </c>
      <c r="K2257" s="12">
        <v>160000</v>
      </c>
      <c r="L2257" s="12">
        <f>SUM($J$3:J2257)</f>
        <v>27089624</v>
      </c>
      <c r="M2257" s="12">
        <f>SUM($L$183:L2257)</f>
        <v>20874520750</v>
      </c>
      <c r="N2257" s="15">
        <f t="shared" si="267"/>
        <v>776.11556858509493</v>
      </c>
      <c r="O2257" s="12">
        <v>2255</v>
      </c>
      <c r="P2257" s="12" t="s">
        <v>13982</v>
      </c>
      <c r="Q2257" s="12">
        <v>0</v>
      </c>
      <c r="R2257" s="12">
        <v>1749</v>
      </c>
    </row>
    <row r="2258" spans="6:18">
      <c r="F2258" s="12">
        <f>SUM($J$183:J2258)</f>
        <v>26919492</v>
      </c>
      <c r="G2258" s="12">
        <v>2256</v>
      </c>
      <c r="H2258" s="12" t="s">
        <v>13981</v>
      </c>
      <c r="I2258" s="12">
        <v>0</v>
      </c>
      <c r="J2258" s="12">
        <f t="shared" si="266"/>
        <v>23342</v>
      </c>
      <c r="K2258" s="12">
        <v>160000</v>
      </c>
      <c r="L2258" s="12">
        <f>SUM($J$3:J2258)</f>
        <v>27112966</v>
      </c>
      <c r="M2258" s="12">
        <f>SUM($L$183:L2258)</f>
        <v>20901633716</v>
      </c>
      <c r="N2258" s="15">
        <f t="shared" si="267"/>
        <v>776.44978278193366</v>
      </c>
      <c r="O2258" s="12">
        <v>2256</v>
      </c>
      <c r="P2258" s="12" t="s">
        <v>13982</v>
      </c>
      <c r="Q2258" s="12">
        <v>0</v>
      </c>
      <c r="R2258" s="12">
        <v>1749</v>
      </c>
    </row>
    <row r="2259" spans="6:18">
      <c r="F2259" s="12">
        <f>SUM($J$183:J2259)</f>
        <v>26942844</v>
      </c>
      <c r="G2259" s="12">
        <v>2257</v>
      </c>
      <c r="H2259" s="12" t="s">
        <v>13981</v>
      </c>
      <c r="I2259" s="12">
        <v>0</v>
      </c>
      <c r="J2259" s="12">
        <f t="shared" si="266"/>
        <v>23352</v>
      </c>
      <c r="K2259" s="12">
        <v>160000</v>
      </c>
      <c r="L2259" s="12">
        <f>SUM($J$3:J2259)</f>
        <v>27136318</v>
      </c>
      <c r="M2259" s="12">
        <f>SUM($L$183:L2259)</f>
        <v>20928770034</v>
      </c>
      <c r="N2259" s="15">
        <f t="shared" si="267"/>
        <v>776.7839962997225</v>
      </c>
      <c r="O2259" s="12">
        <v>2257</v>
      </c>
      <c r="P2259" s="12" t="s">
        <v>13982</v>
      </c>
      <c r="Q2259" s="12">
        <v>0</v>
      </c>
      <c r="R2259" s="12">
        <v>1749</v>
      </c>
    </row>
    <row r="2260" spans="6:18">
      <c r="F2260" s="12">
        <f>SUM($J$183:J2260)</f>
        <v>26966206</v>
      </c>
      <c r="G2260" s="12">
        <v>2258</v>
      </c>
      <c r="H2260" s="12" t="s">
        <v>13981</v>
      </c>
      <c r="I2260" s="12">
        <v>0</v>
      </c>
      <c r="J2260" s="12">
        <f t="shared" si="266"/>
        <v>23362</v>
      </c>
      <c r="K2260" s="12">
        <v>160000</v>
      </c>
      <c r="L2260" s="12">
        <f>SUM($J$3:J2260)</f>
        <v>27159680</v>
      </c>
      <c r="M2260" s="12">
        <f>SUM($L$183:L2260)</f>
        <v>20955929714</v>
      </c>
      <c r="N2260" s="15">
        <f t="shared" si="267"/>
        <v>777.11820913924635</v>
      </c>
      <c r="O2260" s="12">
        <v>2258</v>
      </c>
      <c r="P2260" s="12" t="s">
        <v>13982</v>
      </c>
      <c r="Q2260" s="12">
        <v>0</v>
      </c>
      <c r="R2260" s="12">
        <v>1749</v>
      </c>
    </row>
    <row r="2261" spans="6:18">
      <c r="F2261" s="12">
        <f>SUM($J$183:J2261)</f>
        <v>26989578</v>
      </c>
      <c r="G2261" s="12">
        <v>2259</v>
      </c>
      <c r="H2261" s="12" t="s">
        <v>13981</v>
      </c>
      <c r="I2261" s="12">
        <v>0</v>
      </c>
      <c r="J2261" s="12">
        <f t="shared" si="266"/>
        <v>23372</v>
      </c>
      <c r="K2261" s="12">
        <v>160000</v>
      </c>
      <c r="L2261" s="12">
        <f>SUM($J$3:J2261)</f>
        <v>27183052</v>
      </c>
      <c r="M2261" s="12">
        <f>SUM($L$183:L2261)</f>
        <v>20983112766</v>
      </c>
      <c r="N2261" s="15">
        <f t="shared" si="267"/>
        <v>777.45242130128895</v>
      </c>
      <c r="O2261" s="12">
        <v>2259</v>
      </c>
      <c r="P2261" s="12" t="s">
        <v>13982</v>
      </c>
      <c r="Q2261" s="12">
        <v>0</v>
      </c>
      <c r="R2261" s="12">
        <v>1749</v>
      </c>
    </row>
    <row r="2262" spans="6:18">
      <c r="F2262" s="12">
        <f>SUM($J$183:J2262)</f>
        <v>27012960</v>
      </c>
      <c r="G2262" s="12">
        <v>2260</v>
      </c>
      <c r="H2262" s="12" t="s">
        <v>13981</v>
      </c>
      <c r="I2262" s="12">
        <v>0</v>
      </c>
      <c r="J2262" s="12">
        <f t="shared" si="266"/>
        <v>23382</v>
      </c>
      <c r="K2262" s="12">
        <v>160000</v>
      </c>
      <c r="L2262" s="12">
        <f>SUM($J$3:J2262)</f>
        <v>27206434</v>
      </c>
      <c r="M2262" s="12">
        <f>SUM($L$183:L2262)</f>
        <v>21010319200</v>
      </c>
      <c r="N2262" s="15">
        <f t="shared" si="267"/>
        <v>777.78663278663282</v>
      </c>
      <c r="O2262" s="12">
        <v>2260</v>
      </c>
      <c r="P2262" s="12" t="s">
        <v>13982</v>
      </c>
      <c r="Q2262" s="12">
        <v>0</v>
      </c>
      <c r="R2262" s="12">
        <v>1749</v>
      </c>
    </row>
    <row r="2263" spans="6:18">
      <c r="F2263" s="12">
        <f>SUM($J$183:J2263)</f>
        <v>27036352</v>
      </c>
      <c r="G2263" s="12">
        <v>2261</v>
      </c>
      <c r="H2263" s="12" t="s">
        <v>13981</v>
      </c>
      <c r="I2263" s="12">
        <v>0</v>
      </c>
      <c r="J2263" s="12">
        <f t="shared" si="266"/>
        <v>23392</v>
      </c>
      <c r="K2263" s="12">
        <v>160000</v>
      </c>
      <c r="L2263" s="12">
        <f>SUM($J$3:J2263)</f>
        <v>27229826</v>
      </c>
      <c r="M2263" s="12">
        <f>SUM($L$183:L2263)</f>
        <v>21037549026</v>
      </c>
      <c r="N2263" s="15">
        <f t="shared" si="267"/>
        <v>778.1208435960591</v>
      </c>
      <c r="O2263" s="12">
        <v>2261</v>
      </c>
      <c r="P2263" s="12" t="s">
        <v>13982</v>
      </c>
      <c r="Q2263" s="12">
        <v>0</v>
      </c>
      <c r="R2263" s="12">
        <v>1749</v>
      </c>
    </row>
    <row r="2264" spans="6:18">
      <c r="F2264" s="12">
        <f>SUM($J$183:J2264)</f>
        <v>27059754</v>
      </c>
      <c r="G2264" s="12">
        <v>2262</v>
      </c>
      <c r="H2264" s="12" t="s">
        <v>13981</v>
      </c>
      <c r="I2264" s="12">
        <v>0</v>
      </c>
      <c r="J2264" s="12">
        <f t="shared" si="266"/>
        <v>23402</v>
      </c>
      <c r="K2264" s="12">
        <v>160000</v>
      </c>
      <c r="L2264" s="12">
        <f>SUM($J$3:J2264)</f>
        <v>27253228</v>
      </c>
      <c r="M2264" s="12">
        <f>SUM($L$183:L2264)</f>
        <v>21064802254</v>
      </c>
      <c r="N2264" s="15">
        <f t="shared" si="267"/>
        <v>778.45505373034803</v>
      </c>
      <c r="O2264" s="12">
        <v>2262</v>
      </c>
      <c r="P2264" s="12" t="s">
        <v>13982</v>
      </c>
      <c r="Q2264" s="12">
        <v>0</v>
      </c>
      <c r="R2264" s="12">
        <v>1749</v>
      </c>
    </row>
    <row r="2265" spans="6:18">
      <c r="F2265" s="12">
        <f>SUM($J$183:J2265)</f>
        <v>27083166</v>
      </c>
      <c r="G2265" s="12">
        <v>2263</v>
      </c>
      <c r="H2265" s="12" t="s">
        <v>13981</v>
      </c>
      <c r="I2265" s="12">
        <v>0</v>
      </c>
      <c r="J2265" s="12">
        <f t="shared" si="266"/>
        <v>23412</v>
      </c>
      <c r="K2265" s="12">
        <v>160000</v>
      </c>
      <c r="L2265" s="12">
        <f>SUM($J$3:J2265)</f>
        <v>27276640</v>
      </c>
      <c r="M2265" s="12">
        <f>SUM($L$183:L2265)</f>
        <v>21092078894</v>
      </c>
      <c r="N2265" s="15">
        <f t="shared" si="267"/>
        <v>778.78926319027846</v>
      </c>
      <c r="O2265" s="12">
        <v>2263</v>
      </c>
      <c r="P2265" s="12" t="s">
        <v>13982</v>
      </c>
      <c r="Q2265" s="12">
        <v>0</v>
      </c>
      <c r="R2265" s="12">
        <v>1749</v>
      </c>
    </row>
    <row r="2266" spans="6:18">
      <c r="F2266" s="12">
        <f>SUM($J$183:J2266)</f>
        <v>27106588</v>
      </c>
      <c r="G2266" s="12">
        <v>2264</v>
      </c>
      <c r="H2266" s="12" t="s">
        <v>13981</v>
      </c>
      <c r="I2266" s="12">
        <v>0</v>
      </c>
      <c r="J2266" s="12">
        <f t="shared" si="266"/>
        <v>23422</v>
      </c>
      <c r="K2266" s="12">
        <v>160000</v>
      </c>
      <c r="L2266" s="12">
        <f>SUM($J$3:J2266)</f>
        <v>27300062</v>
      </c>
      <c r="M2266" s="12">
        <f>SUM($L$183:L2266)</f>
        <v>21119378956</v>
      </c>
      <c r="N2266" s="15">
        <f t="shared" si="267"/>
        <v>779.12347197662803</v>
      </c>
      <c r="O2266" s="12">
        <v>2264</v>
      </c>
      <c r="P2266" s="12" t="s">
        <v>13982</v>
      </c>
      <c r="Q2266" s="12">
        <v>0</v>
      </c>
      <c r="R2266" s="12">
        <v>1749</v>
      </c>
    </row>
    <row r="2267" spans="6:18">
      <c r="F2267" s="12">
        <f>SUM($J$183:J2267)</f>
        <v>27130020</v>
      </c>
      <c r="G2267" s="12">
        <v>2265</v>
      </c>
      <c r="H2267" s="12" t="s">
        <v>13981</v>
      </c>
      <c r="I2267" s="12">
        <v>0</v>
      </c>
      <c r="J2267" s="12">
        <f t="shared" si="266"/>
        <v>23432</v>
      </c>
      <c r="K2267" s="12">
        <v>160000</v>
      </c>
      <c r="L2267" s="12">
        <f>SUM($J$3:J2267)</f>
        <v>27323494</v>
      </c>
      <c r="M2267" s="12">
        <f>SUM($L$183:L2267)</f>
        <v>21146702450</v>
      </c>
      <c r="N2267" s="15">
        <f t="shared" si="267"/>
        <v>779.4576800901732</v>
      </c>
      <c r="O2267" s="12">
        <v>2265</v>
      </c>
      <c r="P2267" s="12" t="s">
        <v>13982</v>
      </c>
      <c r="Q2267" s="12">
        <v>0</v>
      </c>
      <c r="R2267" s="12">
        <v>1749</v>
      </c>
    </row>
    <row r="2268" spans="6:18">
      <c r="F2268" s="12">
        <f>SUM($J$183:J2268)</f>
        <v>27153462</v>
      </c>
      <c r="G2268" s="12">
        <v>2266</v>
      </c>
      <c r="H2268" s="12" t="s">
        <v>13981</v>
      </c>
      <c r="I2268" s="12">
        <v>0</v>
      </c>
      <c r="J2268" s="12">
        <f t="shared" si="266"/>
        <v>23442</v>
      </c>
      <c r="K2268" s="12">
        <v>160000</v>
      </c>
      <c r="L2268" s="12">
        <f>SUM($J$3:J2268)</f>
        <v>27346936</v>
      </c>
      <c r="M2268" s="12">
        <f>SUM($L$183:L2268)</f>
        <v>21174049386</v>
      </c>
      <c r="N2268" s="15">
        <f t="shared" si="267"/>
        <v>779.79188753168933</v>
      </c>
      <c r="O2268" s="12">
        <v>2266</v>
      </c>
      <c r="P2268" s="12" t="s">
        <v>13982</v>
      </c>
      <c r="Q2268" s="12">
        <v>0</v>
      </c>
      <c r="R2268" s="12">
        <v>1749</v>
      </c>
    </row>
    <row r="2269" spans="6:18">
      <c r="F2269" s="12">
        <f>SUM($J$183:J2269)</f>
        <v>27176914</v>
      </c>
      <c r="G2269" s="12">
        <v>2267</v>
      </c>
      <c r="H2269" s="12" t="s">
        <v>13981</v>
      </c>
      <c r="I2269" s="12">
        <v>0</v>
      </c>
      <c r="J2269" s="12">
        <f t="shared" si="266"/>
        <v>23452</v>
      </c>
      <c r="K2269" s="12">
        <v>160000</v>
      </c>
      <c r="L2269" s="12">
        <f>SUM($J$3:J2269)</f>
        <v>27370388</v>
      </c>
      <c r="M2269" s="12">
        <f>SUM($L$183:L2269)</f>
        <v>21201419774</v>
      </c>
      <c r="N2269" s="15">
        <f t="shared" si="267"/>
        <v>780.1260943019505</v>
      </c>
      <c r="O2269" s="12">
        <v>2267</v>
      </c>
      <c r="P2269" s="12" t="s">
        <v>13982</v>
      </c>
      <c r="Q2269" s="12">
        <v>0</v>
      </c>
      <c r="R2269" s="12">
        <v>1749</v>
      </c>
    </row>
    <row r="2270" spans="6:18">
      <c r="F2270" s="12">
        <f>SUM($J$183:J2270)</f>
        <v>27200376</v>
      </c>
      <c r="G2270" s="12">
        <v>2268</v>
      </c>
      <c r="H2270" s="12" t="s">
        <v>13981</v>
      </c>
      <c r="I2270" s="12">
        <v>0</v>
      </c>
      <c r="J2270" s="12">
        <f t="shared" si="266"/>
        <v>23462</v>
      </c>
      <c r="K2270" s="12">
        <v>160000</v>
      </c>
      <c r="L2270" s="12">
        <f>SUM($J$3:J2270)</f>
        <v>27393850</v>
      </c>
      <c r="M2270" s="12">
        <f>SUM($L$183:L2270)</f>
        <v>21228813624</v>
      </c>
      <c r="N2270" s="15">
        <f t="shared" si="267"/>
        <v>780.4603004017298</v>
      </c>
      <c r="O2270" s="12">
        <v>2268</v>
      </c>
      <c r="P2270" s="12" t="s">
        <v>13982</v>
      </c>
      <c r="Q2270" s="12">
        <v>0</v>
      </c>
      <c r="R2270" s="12">
        <v>1749</v>
      </c>
    </row>
    <row r="2271" spans="6:18">
      <c r="F2271" s="12">
        <f>SUM($J$183:J2271)</f>
        <v>27223848</v>
      </c>
      <c r="G2271" s="12">
        <v>2269</v>
      </c>
      <c r="H2271" s="12" t="s">
        <v>13981</v>
      </c>
      <c r="I2271" s="12">
        <v>0</v>
      </c>
      <c r="J2271" s="12">
        <f t="shared" si="266"/>
        <v>23472</v>
      </c>
      <c r="K2271" s="12">
        <v>160000</v>
      </c>
      <c r="L2271" s="12">
        <f>SUM($J$3:J2271)</f>
        <v>27417322</v>
      </c>
      <c r="M2271" s="12">
        <f>SUM($L$183:L2271)</f>
        <v>21256230946</v>
      </c>
      <c r="N2271" s="15">
        <f t="shared" si="267"/>
        <v>780.79450583179869</v>
      </c>
      <c r="O2271" s="12">
        <v>2269</v>
      </c>
      <c r="P2271" s="12" t="s">
        <v>13982</v>
      </c>
      <c r="Q2271" s="12">
        <v>0</v>
      </c>
      <c r="R2271" s="12">
        <v>1749</v>
      </c>
    </row>
    <row r="2272" spans="6:18">
      <c r="F2272" s="12">
        <f>SUM($J$183:J2272)</f>
        <v>27247330</v>
      </c>
      <c r="G2272" s="12">
        <v>2270</v>
      </c>
      <c r="H2272" s="12" t="s">
        <v>13981</v>
      </c>
      <c r="I2272" s="12">
        <v>0</v>
      </c>
      <c r="J2272" s="12">
        <f t="shared" si="266"/>
        <v>23482</v>
      </c>
      <c r="K2272" s="12">
        <v>160000</v>
      </c>
      <c r="L2272" s="12">
        <f>SUM($J$3:J2272)</f>
        <v>27440804</v>
      </c>
      <c r="M2272" s="12">
        <f>SUM($L$183:L2272)</f>
        <v>21283671750</v>
      </c>
      <c r="N2272" s="15">
        <f t="shared" si="267"/>
        <v>781.12871059292786</v>
      </c>
      <c r="O2272" s="12">
        <v>2270</v>
      </c>
      <c r="P2272" s="12" t="s">
        <v>13982</v>
      </c>
      <c r="Q2272" s="12">
        <v>0</v>
      </c>
      <c r="R2272" s="12">
        <v>1749</v>
      </c>
    </row>
    <row r="2273" spans="6:18">
      <c r="F2273" s="12">
        <f>SUM($J$183:J2273)</f>
        <v>27270822</v>
      </c>
      <c r="G2273" s="12">
        <v>2271</v>
      </c>
      <c r="H2273" s="12" t="s">
        <v>13981</v>
      </c>
      <c r="I2273" s="12">
        <v>0</v>
      </c>
      <c r="J2273" s="12">
        <f t="shared" si="266"/>
        <v>23492</v>
      </c>
      <c r="K2273" s="12">
        <v>160000</v>
      </c>
      <c r="L2273" s="12">
        <f>SUM($J$3:J2273)</f>
        <v>27464296</v>
      </c>
      <c r="M2273" s="12">
        <f>SUM($L$183:L2273)</f>
        <v>21311136046</v>
      </c>
      <c r="N2273" s="15">
        <f t="shared" si="267"/>
        <v>781.46291468588663</v>
      </c>
      <c r="O2273" s="12">
        <v>2271</v>
      </c>
      <c r="P2273" s="12" t="s">
        <v>13982</v>
      </c>
      <c r="Q2273" s="12">
        <v>0</v>
      </c>
      <c r="R2273" s="12">
        <v>1749</v>
      </c>
    </row>
    <row r="2274" spans="6:18">
      <c r="F2274" s="12">
        <f>SUM($J$183:J2274)</f>
        <v>27294324</v>
      </c>
      <c r="G2274" s="12">
        <v>2272</v>
      </c>
      <c r="H2274" s="12" t="s">
        <v>13981</v>
      </c>
      <c r="I2274" s="12">
        <v>0</v>
      </c>
      <c r="J2274" s="12">
        <f t="shared" si="266"/>
        <v>23502</v>
      </c>
      <c r="K2274" s="12">
        <v>160000</v>
      </c>
      <c r="L2274" s="12">
        <f>SUM($J$3:J2274)</f>
        <v>27487798</v>
      </c>
      <c r="M2274" s="12">
        <f>SUM($L$183:L2274)</f>
        <v>21338623844</v>
      </c>
      <c r="N2274" s="15">
        <f t="shared" si="267"/>
        <v>781.7971181114433</v>
      </c>
      <c r="O2274" s="12">
        <v>2272</v>
      </c>
      <c r="P2274" s="12" t="s">
        <v>13982</v>
      </c>
      <c r="Q2274" s="12">
        <v>0</v>
      </c>
      <c r="R2274" s="12">
        <v>1749</v>
      </c>
    </row>
    <row r="2275" spans="6:18">
      <c r="F2275" s="12">
        <f>SUM($J$183:J2275)</f>
        <v>27317836</v>
      </c>
      <c r="G2275" s="12">
        <v>2273</v>
      </c>
      <c r="H2275" s="12" t="s">
        <v>13981</v>
      </c>
      <c r="I2275" s="12">
        <v>0</v>
      </c>
      <c r="J2275" s="12">
        <f t="shared" ref="J2275:J2338" si="268">J2274+10</f>
        <v>23512</v>
      </c>
      <c r="K2275" s="12">
        <v>160000</v>
      </c>
      <c r="L2275" s="12">
        <f>SUM($J$3:J2275)</f>
        <v>27511310</v>
      </c>
      <c r="M2275" s="12">
        <f>SUM($L$183:L2275)</f>
        <v>21366135154</v>
      </c>
      <c r="N2275" s="15">
        <f t="shared" si="267"/>
        <v>782.13132087036468</v>
      </c>
      <c r="O2275" s="12">
        <v>2273</v>
      </c>
      <c r="P2275" s="12" t="s">
        <v>13982</v>
      </c>
      <c r="Q2275" s="12">
        <v>0</v>
      </c>
      <c r="R2275" s="12">
        <v>1749</v>
      </c>
    </row>
    <row r="2276" spans="6:18">
      <c r="F2276" s="12">
        <f>SUM($J$183:J2276)</f>
        <v>27341358</v>
      </c>
      <c r="G2276" s="12">
        <v>2274</v>
      </c>
      <c r="H2276" s="12" t="s">
        <v>13981</v>
      </c>
      <c r="I2276" s="12">
        <v>0</v>
      </c>
      <c r="J2276" s="12">
        <f t="shared" si="268"/>
        <v>23522</v>
      </c>
      <c r="K2276" s="12">
        <v>160000</v>
      </c>
      <c r="L2276" s="12">
        <f>SUM($J$3:J2276)</f>
        <v>27534832</v>
      </c>
      <c r="M2276" s="12">
        <f>SUM($L$183:L2276)</f>
        <v>21393669986</v>
      </c>
      <c r="N2276" s="15">
        <f t="shared" si="267"/>
        <v>782.46552296341679</v>
      </c>
      <c r="O2276" s="12">
        <v>2274</v>
      </c>
      <c r="P2276" s="12" t="s">
        <v>13982</v>
      </c>
      <c r="Q2276" s="12">
        <v>0</v>
      </c>
      <c r="R2276" s="12">
        <v>1749</v>
      </c>
    </row>
    <row r="2277" spans="6:18">
      <c r="F2277" s="12">
        <f>SUM($J$183:J2277)</f>
        <v>27364890</v>
      </c>
      <c r="G2277" s="12">
        <v>2275</v>
      </c>
      <c r="H2277" s="12" t="s">
        <v>13981</v>
      </c>
      <c r="I2277" s="12">
        <v>0</v>
      </c>
      <c r="J2277" s="12">
        <f t="shared" si="268"/>
        <v>23532</v>
      </c>
      <c r="K2277" s="12">
        <v>160000</v>
      </c>
      <c r="L2277" s="12">
        <f>SUM($J$3:J2277)</f>
        <v>27558364</v>
      </c>
      <c r="M2277" s="12">
        <f>SUM($L$183:L2277)</f>
        <v>21421228350</v>
      </c>
      <c r="N2277" s="15">
        <f t="shared" si="267"/>
        <v>782.79972439136429</v>
      </c>
      <c r="O2277" s="12">
        <v>2275</v>
      </c>
      <c r="P2277" s="12" t="s">
        <v>13982</v>
      </c>
      <c r="Q2277" s="12">
        <v>0</v>
      </c>
      <c r="R2277" s="12">
        <v>1749</v>
      </c>
    </row>
    <row r="2278" spans="6:18">
      <c r="F2278" s="12">
        <f>SUM($J$183:J2278)</f>
        <v>27388432</v>
      </c>
      <c r="G2278" s="12">
        <v>2276</v>
      </c>
      <c r="H2278" s="12" t="s">
        <v>13981</v>
      </c>
      <c r="I2278" s="12">
        <v>0</v>
      </c>
      <c r="J2278" s="12">
        <f t="shared" si="268"/>
        <v>23542</v>
      </c>
      <c r="K2278" s="12">
        <v>160000</v>
      </c>
      <c r="L2278" s="12">
        <f>SUM($J$3:J2278)</f>
        <v>27581906</v>
      </c>
      <c r="M2278" s="12">
        <f>SUM($L$183:L2278)</f>
        <v>21448810256</v>
      </c>
      <c r="N2278" s="15">
        <f t="shared" si="267"/>
        <v>783.13392515497048</v>
      </c>
      <c r="O2278" s="12">
        <v>2276</v>
      </c>
      <c r="P2278" s="12" t="s">
        <v>13982</v>
      </c>
      <c r="Q2278" s="12">
        <v>0</v>
      </c>
      <c r="R2278" s="12">
        <v>1749</v>
      </c>
    </row>
    <row r="2279" spans="6:18">
      <c r="F2279" s="12">
        <f>SUM($J$183:J2279)</f>
        <v>27411984</v>
      </c>
      <c r="G2279" s="12">
        <v>2277</v>
      </c>
      <c r="H2279" s="12" t="s">
        <v>13981</v>
      </c>
      <c r="I2279" s="12">
        <v>0</v>
      </c>
      <c r="J2279" s="12">
        <f t="shared" si="268"/>
        <v>23552</v>
      </c>
      <c r="K2279" s="12">
        <v>160000</v>
      </c>
      <c r="L2279" s="12">
        <f>SUM($J$3:J2279)</f>
        <v>27605458</v>
      </c>
      <c r="M2279" s="12">
        <f>SUM($L$183:L2279)</f>
        <v>21476415714</v>
      </c>
      <c r="N2279" s="15">
        <f t="shared" si="267"/>
        <v>783.46812525499797</v>
      </c>
      <c r="O2279" s="12">
        <v>2277</v>
      </c>
      <c r="P2279" s="12" t="s">
        <v>13982</v>
      </c>
      <c r="Q2279" s="12">
        <v>0</v>
      </c>
      <c r="R2279" s="12">
        <v>1749</v>
      </c>
    </row>
    <row r="2280" spans="6:18">
      <c r="F2280" s="12">
        <f>SUM($J$183:J2280)</f>
        <v>27435546</v>
      </c>
      <c r="G2280" s="12">
        <v>2278</v>
      </c>
      <c r="H2280" s="12" t="s">
        <v>13981</v>
      </c>
      <c r="I2280" s="12">
        <v>0</v>
      </c>
      <c r="J2280" s="12">
        <f t="shared" si="268"/>
        <v>23562</v>
      </c>
      <c r="K2280" s="12">
        <v>160000</v>
      </c>
      <c r="L2280" s="12">
        <f>SUM($J$3:J2280)</f>
        <v>27629020</v>
      </c>
      <c r="M2280" s="12">
        <f>SUM($L$183:L2280)</f>
        <v>21504044734</v>
      </c>
      <c r="N2280" s="15">
        <f t="shared" si="267"/>
        <v>783.80232469220766</v>
      </c>
      <c r="O2280" s="12">
        <v>2278</v>
      </c>
      <c r="P2280" s="12" t="s">
        <v>13982</v>
      </c>
      <c r="Q2280" s="12">
        <v>0</v>
      </c>
      <c r="R2280" s="12">
        <v>1749</v>
      </c>
    </row>
    <row r="2281" spans="6:18">
      <c r="F2281" s="12">
        <f>SUM($J$183:J2281)</f>
        <v>27459118</v>
      </c>
      <c r="G2281" s="12">
        <v>2279</v>
      </c>
      <c r="H2281" s="12" t="s">
        <v>13981</v>
      </c>
      <c r="I2281" s="12">
        <v>0</v>
      </c>
      <c r="J2281" s="12">
        <f t="shared" si="268"/>
        <v>23572</v>
      </c>
      <c r="K2281" s="12">
        <v>160000</v>
      </c>
      <c r="L2281" s="12">
        <f>SUM($J$3:J2281)</f>
        <v>27652592</v>
      </c>
      <c r="M2281" s="12">
        <f>SUM($L$183:L2281)</f>
        <v>21531697326</v>
      </c>
      <c r="N2281" s="15">
        <f t="shared" si="267"/>
        <v>784.13652346735978</v>
      </c>
      <c r="O2281" s="12">
        <v>2279</v>
      </c>
      <c r="P2281" s="12" t="s">
        <v>13982</v>
      </c>
      <c r="Q2281" s="12">
        <v>0</v>
      </c>
      <c r="R2281" s="12">
        <v>1749</v>
      </c>
    </row>
    <row r="2282" spans="6:18">
      <c r="F2282" s="12">
        <f>SUM($J$183:J2282)</f>
        <v>27482700</v>
      </c>
      <c r="G2282" s="12">
        <v>2280</v>
      </c>
      <c r="H2282" s="12" t="s">
        <v>13981</v>
      </c>
      <c r="I2282" s="12">
        <v>0</v>
      </c>
      <c r="J2282" s="12">
        <f t="shared" si="268"/>
        <v>23582</v>
      </c>
      <c r="K2282" s="12">
        <v>160000</v>
      </c>
      <c r="L2282" s="12">
        <f>SUM($J$3:J2282)</f>
        <v>27676174</v>
      </c>
      <c r="M2282" s="12">
        <f>SUM($L$183:L2282)</f>
        <v>21559373500</v>
      </c>
      <c r="N2282" s="15">
        <f t="shared" si="267"/>
        <v>784.47072158121296</v>
      </c>
      <c r="O2282" s="12">
        <v>2280</v>
      </c>
      <c r="P2282" s="12" t="s">
        <v>13982</v>
      </c>
      <c r="Q2282" s="12">
        <v>0</v>
      </c>
      <c r="R2282" s="12">
        <v>1749</v>
      </c>
    </row>
    <row r="2283" spans="6:18">
      <c r="F2283" s="12">
        <f>SUM($J$183:J2283)</f>
        <v>27506292</v>
      </c>
      <c r="G2283" s="12">
        <v>2281</v>
      </c>
      <c r="H2283" s="12" t="s">
        <v>13981</v>
      </c>
      <c r="I2283" s="12">
        <v>0</v>
      </c>
      <c r="J2283" s="12">
        <f t="shared" si="268"/>
        <v>23592</v>
      </c>
      <c r="K2283" s="12">
        <v>160000</v>
      </c>
      <c r="L2283" s="12">
        <f>SUM($J$3:J2283)</f>
        <v>27699766</v>
      </c>
      <c r="M2283" s="12">
        <f>SUM($L$183:L2283)</f>
        <v>21587073266</v>
      </c>
      <c r="N2283" s="15">
        <f t="shared" si="267"/>
        <v>784.80491903452491</v>
      </c>
      <c r="O2283" s="12">
        <v>2281</v>
      </c>
      <c r="P2283" s="12" t="s">
        <v>13982</v>
      </c>
      <c r="Q2283" s="12">
        <v>0</v>
      </c>
      <c r="R2283" s="12">
        <v>1749</v>
      </c>
    </row>
    <row r="2284" spans="6:18">
      <c r="F2284" s="12">
        <f>SUM($J$183:J2284)</f>
        <v>27529894</v>
      </c>
      <c r="G2284" s="12">
        <v>2282</v>
      </c>
      <c r="H2284" s="12" t="s">
        <v>13981</v>
      </c>
      <c r="I2284" s="12">
        <v>0</v>
      </c>
      <c r="J2284" s="12">
        <f t="shared" si="268"/>
        <v>23602</v>
      </c>
      <c r="K2284" s="12">
        <v>160000</v>
      </c>
      <c r="L2284" s="12">
        <f>SUM($J$3:J2284)</f>
        <v>27723368</v>
      </c>
      <c r="M2284" s="12">
        <f>SUM($L$183:L2284)</f>
        <v>21614796634</v>
      </c>
      <c r="N2284" s="15">
        <f t="shared" si="267"/>
        <v>785.13911582805224</v>
      </c>
      <c r="O2284" s="12">
        <v>2282</v>
      </c>
      <c r="P2284" s="12" t="s">
        <v>13982</v>
      </c>
      <c r="Q2284" s="12">
        <v>0</v>
      </c>
      <c r="R2284" s="12">
        <v>1749</v>
      </c>
    </row>
    <row r="2285" spans="6:18">
      <c r="F2285" s="12">
        <f>SUM($J$183:J2285)</f>
        <v>27553506</v>
      </c>
      <c r="G2285" s="12">
        <v>2283</v>
      </c>
      <c r="H2285" s="12" t="s">
        <v>13981</v>
      </c>
      <c r="I2285" s="12">
        <v>0</v>
      </c>
      <c r="J2285" s="12">
        <f t="shared" si="268"/>
        <v>23612</v>
      </c>
      <c r="K2285" s="12">
        <v>160000</v>
      </c>
      <c r="L2285" s="12">
        <f>SUM($J$3:J2285)</f>
        <v>27746980</v>
      </c>
      <c r="M2285" s="12">
        <f>SUM($L$183:L2285)</f>
        <v>21642543614</v>
      </c>
      <c r="N2285" s="15">
        <f t="shared" si="267"/>
        <v>785.47331196255027</v>
      </c>
      <c r="O2285" s="12">
        <v>2283</v>
      </c>
      <c r="P2285" s="12" t="s">
        <v>13982</v>
      </c>
      <c r="Q2285" s="12">
        <v>0</v>
      </c>
      <c r="R2285" s="12">
        <v>1749</v>
      </c>
    </row>
    <row r="2286" spans="6:18">
      <c r="F2286" s="12">
        <f>SUM($J$183:J2286)</f>
        <v>27577128</v>
      </c>
      <c r="G2286" s="12">
        <v>2284</v>
      </c>
      <c r="H2286" s="12" t="s">
        <v>13981</v>
      </c>
      <c r="I2286" s="12">
        <v>0</v>
      </c>
      <c r="J2286" s="12">
        <f t="shared" si="268"/>
        <v>23622</v>
      </c>
      <c r="K2286" s="12">
        <v>160000</v>
      </c>
      <c r="L2286" s="12">
        <f>SUM($J$3:J2286)</f>
        <v>27770602</v>
      </c>
      <c r="M2286" s="12">
        <f>SUM($L$183:L2286)</f>
        <v>21670314216</v>
      </c>
      <c r="N2286" s="15">
        <f t="shared" si="267"/>
        <v>785.8075074387732</v>
      </c>
      <c r="O2286" s="12">
        <v>2284</v>
      </c>
      <c r="P2286" s="12" t="s">
        <v>13982</v>
      </c>
      <c r="Q2286" s="12">
        <v>0</v>
      </c>
      <c r="R2286" s="12">
        <v>1749</v>
      </c>
    </row>
    <row r="2287" spans="6:18">
      <c r="F2287" s="12">
        <f>SUM($J$183:J2287)</f>
        <v>27600760</v>
      </c>
      <c r="G2287" s="12">
        <v>2285</v>
      </c>
      <c r="H2287" s="12" t="s">
        <v>13981</v>
      </c>
      <c r="I2287" s="12">
        <v>0</v>
      </c>
      <c r="J2287" s="12">
        <f t="shared" si="268"/>
        <v>23632</v>
      </c>
      <c r="K2287" s="12">
        <v>160000</v>
      </c>
      <c r="L2287" s="12">
        <f>SUM($J$3:J2287)</f>
        <v>27794234</v>
      </c>
      <c r="M2287" s="12">
        <f>SUM($L$183:L2287)</f>
        <v>21698108450</v>
      </c>
      <c r="N2287" s="15">
        <f t="shared" si="267"/>
        <v>786.14170225747409</v>
      </c>
      <c r="O2287" s="12">
        <v>2285</v>
      </c>
      <c r="P2287" s="12" t="s">
        <v>13982</v>
      </c>
      <c r="Q2287" s="12">
        <v>0</v>
      </c>
      <c r="R2287" s="12">
        <v>1749</v>
      </c>
    </row>
    <row r="2288" spans="6:18">
      <c r="F2288" s="12">
        <f>SUM($J$183:J2288)</f>
        <v>27624402</v>
      </c>
      <c r="G2288" s="12">
        <v>2286</v>
      </c>
      <c r="H2288" s="12" t="s">
        <v>13981</v>
      </c>
      <c r="I2288" s="12">
        <v>0</v>
      </c>
      <c r="J2288" s="12">
        <f t="shared" si="268"/>
        <v>23642</v>
      </c>
      <c r="K2288" s="12">
        <v>160000</v>
      </c>
      <c r="L2288" s="12">
        <f>SUM($J$3:J2288)</f>
        <v>27817876</v>
      </c>
      <c r="M2288" s="12">
        <f>SUM($L$183:L2288)</f>
        <v>21725926326</v>
      </c>
      <c r="N2288" s="15">
        <f t="shared" si="267"/>
        <v>786.47589641940488</v>
      </c>
      <c r="O2288" s="12">
        <v>2286</v>
      </c>
      <c r="P2288" s="12" t="s">
        <v>13982</v>
      </c>
      <c r="Q2288" s="12">
        <v>0</v>
      </c>
      <c r="R2288" s="12">
        <v>1749</v>
      </c>
    </row>
    <row r="2289" spans="6:18">
      <c r="F2289" s="12">
        <f>SUM($J$183:J2289)</f>
        <v>27648054</v>
      </c>
      <c r="G2289" s="12">
        <v>2287</v>
      </c>
      <c r="H2289" s="12" t="s">
        <v>13981</v>
      </c>
      <c r="I2289" s="12">
        <v>0</v>
      </c>
      <c r="J2289" s="12">
        <f t="shared" si="268"/>
        <v>23652</v>
      </c>
      <c r="K2289" s="12">
        <v>160000</v>
      </c>
      <c r="L2289" s="12">
        <f>SUM($J$3:J2289)</f>
        <v>27841528</v>
      </c>
      <c r="M2289" s="12">
        <f>SUM($L$183:L2289)</f>
        <v>21753767854</v>
      </c>
      <c r="N2289" s="15">
        <f t="shared" si="267"/>
        <v>786.81008992531622</v>
      </c>
      <c r="O2289" s="12">
        <v>2287</v>
      </c>
      <c r="P2289" s="12" t="s">
        <v>13982</v>
      </c>
      <c r="Q2289" s="12">
        <v>0</v>
      </c>
      <c r="R2289" s="12">
        <v>1749</v>
      </c>
    </row>
    <row r="2290" spans="6:18">
      <c r="F2290" s="12">
        <f>SUM($J$183:J2290)</f>
        <v>27671716</v>
      </c>
      <c r="G2290" s="12">
        <v>2288</v>
      </c>
      <c r="H2290" s="12" t="s">
        <v>13981</v>
      </c>
      <c r="I2290" s="12">
        <v>0</v>
      </c>
      <c r="J2290" s="12">
        <f t="shared" si="268"/>
        <v>23662</v>
      </c>
      <c r="K2290" s="12">
        <v>160000</v>
      </c>
      <c r="L2290" s="12">
        <f>SUM($J$3:J2290)</f>
        <v>27865190</v>
      </c>
      <c r="M2290" s="12">
        <f>SUM($L$183:L2290)</f>
        <v>21781633044</v>
      </c>
      <c r="N2290" s="15">
        <f t="shared" si="267"/>
        <v>787.144282775958</v>
      </c>
      <c r="O2290" s="12">
        <v>2288</v>
      </c>
      <c r="P2290" s="12" t="s">
        <v>13982</v>
      </c>
      <c r="Q2290" s="12">
        <v>0</v>
      </c>
      <c r="R2290" s="12">
        <v>1749</v>
      </c>
    </row>
    <row r="2291" spans="6:18">
      <c r="F2291" s="12">
        <f>SUM($J$183:J2291)</f>
        <v>27695388</v>
      </c>
      <c r="G2291" s="12">
        <v>2289</v>
      </c>
      <c r="H2291" s="12" t="s">
        <v>13981</v>
      </c>
      <c r="I2291" s="12">
        <v>0</v>
      </c>
      <c r="J2291" s="12">
        <f t="shared" si="268"/>
        <v>23672</v>
      </c>
      <c r="K2291" s="12">
        <v>160000</v>
      </c>
      <c r="L2291" s="12">
        <f>SUM($J$3:J2291)</f>
        <v>27888862</v>
      </c>
      <c r="M2291" s="12">
        <f>SUM($L$183:L2291)</f>
        <v>21809521906</v>
      </c>
      <c r="N2291" s="15">
        <f t="shared" si="267"/>
        <v>787.4784749720784</v>
      </c>
      <c r="O2291" s="12">
        <v>2289</v>
      </c>
      <c r="P2291" s="12" t="s">
        <v>13982</v>
      </c>
      <c r="Q2291" s="12">
        <v>0</v>
      </c>
      <c r="R2291" s="12">
        <v>1749</v>
      </c>
    </row>
    <row r="2292" spans="6:18">
      <c r="F2292" s="12">
        <f>SUM($J$183:J2292)</f>
        <v>27719070</v>
      </c>
      <c r="G2292" s="12">
        <v>2290</v>
      </c>
      <c r="H2292" s="12" t="s">
        <v>13981</v>
      </c>
      <c r="I2292" s="12">
        <v>0</v>
      </c>
      <c r="J2292" s="12">
        <f t="shared" si="268"/>
        <v>23682</v>
      </c>
      <c r="K2292" s="12">
        <v>160000</v>
      </c>
      <c r="L2292" s="12">
        <f>SUM($J$3:J2292)</f>
        <v>27912544</v>
      </c>
      <c r="M2292" s="12">
        <f>SUM($L$183:L2292)</f>
        <v>21837434450</v>
      </c>
      <c r="N2292" s="15">
        <f t="shared" si="267"/>
        <v>787.8126665144249</v>
      </c>
      <c r="O2292" s="12">
        <v>2290</v>
      </c>
      <c r="P2292" s="12" t="s">
        <v>13982</v>
      </c>
      <c r="Q2292" s="12">
        <v>0</v>
      </c>
      <c r="R2292" s="12">
        <v>1749</v>
      </c>
    </row>
    <row r="2293" spans="6:18">
      <c r="F2293" s="12">
        <f>SUM($J$183:J2293)</f>
        <v>27742762</v>
      </c>
      <c r="G2293" s="12">
        <v>2291</v>
      </c>
      <c r="H2293" s="12" t="s">
        <v>13981</v>
      </c>
      <c r="I2293" s="12">
        <v>0</v>
      </c>
      <c r="J2293" s="12">
        <f t="shared" si="268"/>
        <v>23692</v>
      </c>
      <c r="K2293" s="12">
        <v>160000</v>
      </c>
      <c r="L2293" s="12">
        <f>SUM($J$3:J2293)</f>
        <v>27936236</v>
      </c>
      <c r="M2293" s="12">
        <f>SUM($L$183:L2293)</f>
        <v>21865370686</v>
      </c>
      <c r="N2293" s="15">
        <f t="shared" si="267"/>
        <v>788.14685740374375</v>
      </c>
      <c r="O2293" s="12">
        <v>2291</v>
      </c>
      <c r="P2293" s="12" t="s">
        <v>13982</v>
      </c>
      <c r="Q2293" s="12">
        <v>0</v>
      </c>
      <c r="R2293" s="12">
        <v>1749</v>
      </c>
    </row>
    <row r="2294" spans="6:18">
      <c r="F2294" s="12">
        <f>SUM($J$183:J2294)</f>
        <v>27766464</v>
      </c>
      <c r="G2294" s="12">
        <v>2292</v>
      </c>
      <c r="H2294" s="12" t="s">
        <v>13981</v>
      </c>
      <c r="I2294" s="12">
        <v>0</v>
      </c>
      <c r="J2294" s="12">
        <f t="shared" si="268"/>
        <v>23702</v>
      </c>
      <c r="K2294" s="12">
        <v>160000</v>
      </c>
      <c r="L2294" s="12">
        <f>SUM($J$3:J2294)</f>
        <v>27959938</v>
      </c>
      <c r="M2294" s="12">
        <f>SUM($L$183:L2294)</f>
        <v>21893330624</v>
      </c>
      <c r="N2294" s="15">
        <f t="shared" si="267"/>
        <v>788.48104764077993</v>
      </c>
      <c r="O2294" s="12">
        <v>2292</v>
      </c>
      <c r="P2294" s="12" t="s">
        <v>13982</v>
      </c>
      <c r="Q2294" s="12">
        <v>0</v>
      </c>
      <c r="R2294" s="12">
        <v>1749</v>
      </c>
    </row>
    <row r="2295" spans="6:18">
      <c r="F2295" s="12">
        <f>SUM($J$183:J2295)</f>
        <v>27790176</v>
      </c>
      <c r="G2295" s="12">
        <v>2293</v>
      </c>
      <c r="H2295" s="12" t="s">
        <v>13981</v>
      </c>
      <c r="I2295" s="12">
        <v>0</v>
      </c>
      <c r="J2295" s="12">
        <f t="shared" si="268"/>
        <v>23712</v>
      </c>
      <c r="K2295" s="12">
        <v>160000</v>
      </c>
      <c r="L2295" s="12">
        <f>SUM($J$3:J2295)</f>
        <v>27983650</v>
      </c>
      <c r="M2295" s="12">
        <f>SUM($L$183:L2295)</f>
        <v>21921314274</v>
      </c>
      <c r="N2295" s="15">
        <f t="shared" ref="N2295:N2358" si="269">M2295/F2295</f>
        <v>788.81523722627742</v>
      </c>
      <c r="O2295" s="12">
        <v>2293</v>
      </c>
      <c r="P2295" s="12" t="s">
        <v>13982</v>
      </c>
      <c r="Q2295" s="12">
        <v>0</v>
      </c>
      <c r="R2295" s="12">
        <v>1749</v>
      </c>
    </row>
    <row r="2296" spans="6:18">
      <c r="F2296" s="12">
        <f>SUM($J$183:J2296)</f>
        <v>27813898</v>
      </c>
      <c r="G2296" s="12">
        <v>2294</v>
      </c>
      <c r="H2296" s="12" t="s">
        <v>13981</v>
      </c>
      <c r="I2296" s="12">
        <v>0</v>
      </c>
      <c r="J2296" s="12">
        <f t="shared" si="268"/>
        <v>23722</v>
      </c>
      <c r="K2296" s="12">
        <v>160000</v>
      </c>
      <c r="L2296" s="12">
        <f>SUM($J$3:J2296)</f>
        <v>28007372</v>
      </c>
      <c r="M2296" s="12">
        <f>SUM($L$183:L2296)</f>
        <v>21949321646</v>
      </c>
      <c r="N2296" s="15">
        <f t="shared" si="269"/>
        <v>789.14942616097892</v>
      </c>
      <c r="O2296" s="12">
        <v>2294</v>
      </c>
      <c r="P2296" s="12" t="s">
        <v>13982</v>
      </c>
      <c r="Q2296" s="12">
        <v>0</v>
      </c>
      <c r="R2296" s="12">
        <v>1750</v>
      </c>
    </row>
    <row r="2297" spans="6:18">
      <c r="F2297" s="12">
        <f>SUM($J$183:J2297)</f>
        <v>27837630</v>
      </c>
      <c r="G2297" s="12">
        <v>2295</v>
      </c>
      <c r="H2297" s="12" t="s">
        <v>13981</v>
      </c>
      <c r="I2297" s="12">
        <v>0</v>
      </c>
      <c r="J2297" s="12">
        <f t="shared" si="268"/>
        <v>23732</v>
      </c>
      <c r="K2297" s="12">
        <v>160000</v>
      </c>
      <c r="L2297" s="12">
        <f>SUM($J$3:J2297)</f>
        <v>28031104</v>
      </c>
      <c r="M2297" s="12">
        <f>SUM($L$183:L2297)</f>
        <v>21977352750</v>
      </c>
      <c r="N2297" s="15">
        <f t="shared" si="269"/>
        <v>789.48361444562624</v>
      </c>
      <c r="O2297" s="12">
        <v>2295</v>
      </c>
      <c r="P2297" s="12" t="s">
        <v>13982</v>
      </c>
      <c r="Q2297" s="12">
        <v>0</v>
      </c>
      <c r="R2297" s="12">
        <v>1750</v>
      </c>
    </row>
    <row r="2298" spans="6:18">
      <c r="F2298" s="12">
        <f>SUM($J$183:J2298)</f>
        <v>27861372</v>
      </c>
      <c r="G2298" s="12">
        <v>2296</v>
      </c>
      <c r="H2298" s="12" t="s">
        <v>13981</v>
      </c>
      <c r="I2298" s="12">
        <v>0</v>
      </c>
      <c r="J2298" s="12">
        <f t="shared" si="268"/>
        <v>23742</v>
      </c>
      <c r="K2298" s="12">
        <v>160000</v>
      </c>
      <c r="L2298" s="12">
        <f>SUM($J$3:J2298)</f>
        <v>28054846</v>
      </c>
      <c r="M2298" s="12">
        <f>SUM($L$183:L2298)</f>
        <v>22005407596</v>
      </c>
      <c r="N2298" s="15">
        <f t="shared" si="269"/>
        <v>789.81780208095995</v>
      </c>
      <c r="O2298" s="12">
        <v>2296</v>
      </c>
      <c r="P2298" s="12" t="s">
        <v>13982</v>
      </c>
      <c r="Q2298" s="12">
        <v>0</v>
      </c>
      <c r="R2298" s="12">
        <v>1750</v>
      </c>
    </row>
    <row r="2299" spans="6:18">
      <c r="F2299" s="12">
        <f>SUM($J$183:J2299)</f>
        <v>27885124</v>
      </c>
      <c r="G2299" s="12">
        <v>2297</v>
      </c>
      <c r="H2299" s="12" t="s">
        <v>13981</v>
      </c>
      <c r="I2299" s="12">
        <v>0</v>
      </c>
      <c r="J2299" s="12">
        <f t="shared" si="268"/>
        <v>23752</v>
      </c>
      <c r="K2299" s="12">
        <v>160000</v>
      </c>
      <c r="L2299" s="12">
        <f>SUM($J$3:J2299)</f>
        <v>28078598</v>
      </c>
      <c r="M2299" s="12">
        <f>SUM($L$183:L2299)</f>
        <v>22033486194</v>
      </c>
      <c r="N2299" s="15">
        <f t="shared" si="269"/>
        <v>790.15198906771946</v>
      </c>
      <c r="O2299" s="12">
        <v>2297</v>
      </c>
      <c r="P2299" s="12" t="s">
        <v>13982</v>
      </c>
      <c r="Q2299" s="12">
        <v>0</v>
      </c>
      <c r="R2299" s="12">
        <v>1750</v>
      </c>
    </row>
    <row r="2300" spans="6:18">
      <c r="F2300" s="12">
        <f>SUM($J$183:J2300)</f>
        <v>27908886</v>
      </c>
      <c r="G2300" s="12">
        <v>2298</v>
      </c>
      <c r="H2300" s="12" t="s">
        <v>13981</v>
      </c>
      <c r="I2300" s="12">
        <v>0</v>
      </c>
      <c r="J2300" s="12">
        <f t="shared" si="268"/>
        <v>23762</v>
      </c>
      <c r="K2300" s="12">
        <v>160000</v>
      </c>
      <c r="L2300" s="12">
        <f>SUM($J$3:J2300)</f>
        <v>28102360</v>
      </c>
      <c r="M2300" s="12">
        <f>SUM($L$183:L2300)</f>
        <v>22061588554</v>
      </c>
      <c r="N2300" s="15">
        <f t="shared" si="269"/>
        <v>790.48617540664293</v>
      </c>
      <c r="O2300" s="12">
        <v>2298</v>
      </c>
      <c r="P2300" s="12" t="s">
        <v>13982</v>
      </c>
      <c r="Q2300" s="12">
        <v>0</v>
      </c>
      <c r="R2300" s="12">
        <v>1750</v>
      </c>
    </row>
    <row r="2301" spans="6:18">
      <c r="F2301" s="12">
        <f>SUM($J$183:J2301)</f>
        <v>27932658</v>
      </c>
      <c r="G2301" s="12">
        <v>2299</v>
      </c>
      <c r="H2301" s="12" t="s">
        <v>13981</v>
      </c>
      <c r="I2301" s="12">
        <v>0</v>
      </c>
      <c r="J2301" s="12">
        <f t="shared" si="268"/>
        <v>23772</v>
      </c>
      <c r="K2301" s="12">
        <v>160000</v>
      </c>
      <c r="L2301" s="12">
        <f>SUM($J$3:J2301)</f>
        <v>28126132</v>
      </c>
      <c r="M2301" s="12">
        <f>SUM($L$183:L2301)</f>
        <v>22089714686</v>
      </c>
      <c r="N2301" s="15">
        <f t="shared" si="269"/>
        <v>790.82036109846763</v>
      </c>
      <c r="O2301" s="12">
        <v>2299</v>
      </c>
      <c r="P2301" s="12" t="s">
        <v>13982</v>
      </c>
      <c r="Q2301" s="12">
        <v>0</v>
      </c>
      <c r="R2301" s="12">
        <v>1750</v>
      </c>
    </row>
    <row r="2302" spans="6:18">
      <c r="F2302" s="12">
        <f>SUM($J$183:J2302)</f>
        <v>27956440</v>
      </c>
      <c r="G2302" s="12">
        <v>2300</v>
      </c>
      <c r="H2302" s="12" t="s">
        <v>13981</v>
      </c>
      <c r="I2302" s="12">
        <v>0</v>
      </c>
      <c r="J2302" s="12">
        <f t="shared" si="268"/>
        <v>23782</v>
      </c>
      <c r="K2302" s="12">
        <v>160000</v>
      </c>
      <c r="L2302" s="12">
        <f>SUM($J$3:J2302)</f>
        <v>28149914</v>
      </c>
      <c r="M2302" s="12">
        <f>SUM($L$183:L2302)</f>
        <v>22117864600</v>
      </c>
      <c r="N2302" s="15">
        <f t="shared" si="269"/>
        <v>791.15454614392968</v>
      </c>
      <c r="O2302" s="12">
        <v>2300</v>
      </c>
      <c r="P2302" s="12" t="s">
        <v>13982</v>
      </c>
      <c r="Q2302" s="12">
        <v>0</v>
      </c>
      <c r="R2302" s="12">
        <v>1750</v>
      </c>
    </row>
    <row r="2303" spans="6:18">
      <c r="F2303" s="12">
        <f>SUM($J$183:J2303)</f>
        <v>27980232</v>
      </c>
      <c r="G2303" s="12">
        <v>2301</v>
      </c>
      <c r="H2303" s="12" t="s">
        <v>13981</v>
      </c>
      <c r="I2303" s="12">
        <v>0</v>
      </c>
      <c r="J2303" s="12">
        <f t="shared" si="268"/>
        <v>23792</v>
      </c>
      <c r="K2303" s="12">
        <v>160000</v>
      </c>
      <c r="L2303" s="12">
        <f>SUM($J$3:J2303)</f>
        <v>28173706</v>
      </c>
      <c r="M2303" s="12">
        <f>SUM($L$183:L2303)</f>
        <v>22146038306</v>
      </c>
      <c r="N2303" s="15">
        <f t="shared" si="269"/>
        <v>791.48873054376395</v>
      </c>
      <c r="O2303" s="12">
        <v>2301</v>
      </c>
      <c r="P2303" s="12" t="s">
        <v>13982</v>
      </c>
      <c r="Q2303" s="12">
        <v>0</v>
      </c>
      <c r="R2303" s="12">
        <v>1750</v>
      </c>
    </row>
    <row r="2304" spans="6:18">
      <c r="F2304" s="12">
        <f>SUM($J$183:J2304)</f>
        <v>28004034</v>
      </c>
      <c r="G2304" s="12">
        <v>2302</v>
      </c>
      <c r="H2304" s="12" t="s">
        <v>13981</v>
      </c>
      <c r="I2304" s="12">
        <v>0</v>
      </c>
      <c r="J2304" s="12">
        <f t="shared" si="268"/>
        <v>23802</v>
      </c>
      <c r="K2304" s="12">
        <v>160000</v>
      </c>
      <c r="L2304" s="12">
        <f>SUM($J$3:J2304)</f>
        <v>28197508</v>
      </c>
      <c r="M2304" s="12">
        <f>SUM($L$183:L2304)</f>
        <v>22174235814</v>
      </c>
      <c r="N2304" s="15">
        <f t="shared" si="269"/>
        <v>791.82291429870429</v>
      </c>
      <c r="O2304" s="12">
        <v>2302</v>
      </c>
      <c r="P2304" s="12" t="s">
        <v>13982</v>
      </c>
      <c r="Q2304" s="12">
        <v>0</v>
      </c>
      <c r="R2304" s="12">
        <v>1750</v>
      </c>
    </row>
    <row r="2305" spans="6:18">
      <c r="F2305" s="12">
        <f>SUM($J$183:J2305)</f>
        <v>28027846</v>
      </c>
      <c r="G2305" s="12">
        <v>2303</v>
      </c>
      <c r="H2305" s="12" t="s">
        <v>13981</v>
      </c>
      <c r="I2305" s="12">
        <v>0</v>
      </c>
      <c r="J2305" s="12">
        <f t="shared" si="268"/>
        <v>23812</v>
      </c>
      <c r="K2305" s="12">
        <v>160000</v>
      </c>
      <c r="L2305" s="12">
        <f>SUM($J$3:J2305)</f>
        <v>28221320</v>
      </c>
      <c r="M2305" s="12">
        <f>SUM($L$183:L2305)</f>
        <v>22202457134</v>
      </c>
      <c r="N2305" s="15">
        <f t="shared" si="269"/>
        <v>792.15709740948341</v>
      </c>
      <c r="O2305" s="12">
        <v>2303</v>
      </c>
      <c r="P2305" s="12" t="s">
        <v>13982</v>
      </c>
      <c r="Q2305" s="12">
        <v>0</v>
      </c>
      <c r="R2305" s="12">
        <v>1750</v>
      </c>
    </row>
    <row r="2306" spans="6:18">
      <c r="F2306" s="12">
        <f>SUM($J$183:J2306)</f>
        <v>28051668</v>
      </c>
      <c r="G2306" s="12">
        <v>2304</v>
      </c>
      <c r="H2306" s="12" t="s">
        <v>13981</v>
      </c>
      <c r="I2306" s="12">
        <v>0</v>
      </c>
      <c r="J2306" s="12">
        <f t="shared" si="268"/>
        <v>23822</v>
      </c>
      <c r="K2306" s="12">
        <v>160000</v>
      </c>
      <c r="L2306" s="12">
        <f>SUM($J$3:J2306)</f>
        <v>28245142</v>
      </c>
      <c r="M2306" s="12">
        <f>SUM($L$183:L2306)</f>
        <v>22230702276</v>
      </c>
      <c r="N2306" s="15">
        <f t="shared" si="269"/>
        <v>792.491279876833</v>
      </c>
      <c r="O2306" s="12">
        <v>2304</v>
      </c>
      <c r="P2306" s="12" t="s">
        <v>13982</v>
      </c>
      <c r="Q2306" s="12">
        <v>0</v>
      </c>
      <c r="R2306" s="12">
        <v>1750</v>
      </c>
    </row>
    <row r="2307" spans="6:18">
      <c r="F2307" s="12">
        <f>SUM($J$183:J2307)</f>
        <v>28075500</v>
      </c>
      <c r="G2307" s="12">
        <v>2305</v>
      </c>
      <c r="H2307" s="12" t="s">
        <v>13981</v>
      </c>
      <c r="I2307" s="12">
        <v>0</v>
      </c>
      <c r="J2307" s="12">
        <f t="shared" si="268"/>
        <v>23832</v>
      </c>
      <c r="K2307" s="12">
        <v>160000</v>
      </c>
      <c r="L2307" s="12">
        <f>SUM($J$3:J2307)</f>
        <v>28268974</v>
      </c>
      <c r="M2307" s="12">
        <f>SUM($L$183:L2307)</f>
        <v>22258971250</v>
      </c>
      <c r="N2307" s="15">
        <f t="shared" si="269"/>
        <v>792.8254617014835</v>
      </c>
      <c r="O2307" s="12">
        <v>2305</v>
      </c>
      <c r="P2307" s="12" t="s">
        <v>13982</v>
      </c>
      <c r="Q2307" s="12">
        <v>0</v>
      </c>
      <c r="R2307" s="12">
        <v>1750</v>
      </c>
    </row>
    <row r="2308" spans="6:18">
      <c r="F2308" s="12">
        <f>SUM($J$183:J2308)</f>
        <v>28099342</v>
      </c>
      <c r="G2308" s="12">
        <v>2306</v>
      </c>
      <c r="H2308" s="12" t="s">
        <v>13981</v>
      </c>
      <c r="I2308" s="12">
        <v>0</v>
      </c>
      <c r="J2308" s="12">
        <f t="shared" si="268"/>
        <v>23842</v>
      </c>
      <c r="K2308" s="12">
        <v>160000</v>
      </c>
      <c r="L2308" s="12">
        <f>SUM($J$3:J2308)</f>
        <v>28292816</v>
      </c>
      <c r="M2308" s="12">
        <f>SUM($L$183:L2308)</f>
        <v>22287264066</v>
      </c>
      <c r="N2308" s="15">
        <f t="shared" si="269"/>
        <v>793.15964288416433</v>
      </c>
      <c r="O2308" s="12">
        <v>2306</v>
      </c>
      <c r="P2308" s="12" t="s">
        <v>13982</v>
      </c>
      <c r="Q2308" s="12">
        <v>0</v>
      </c>
      <c r="R2308" s="12">
        <v>1750</v>
      </c>
    </row>
    <row r="2309" spans="6:18">
      <c r="F2309" s="12">
        <f>SUM($J$183:J2309)</f>
        <v>28123194</v>
      </c>
      <c r="G2309" s="12">
        <v>2307</v>
      </c>
      <c r="H2309" s="12" t="s">
        <v>13981</v>
      </c>
      <c r="I2309" s="12">
        <v>0</v>
      </c>
      <c r="J2309" s="12">
        <f t="shared" si="268"/>
        <v>23852</v>
      </c>
      <c r="K2309" s="12">
        <v>160000</v>
      </c>
      <c r="L2309" s="12">
        <f>SUM($J$3:J2309)</f>
        <v>28316668</v>
      </c>
      <c r="M2309" s="12">
        <f>SUM($L$183:L2309)</f>
        <v>22315580734</v>
      </c>
      <c r="N2309" s="15">
        <f t="shared" si="269"/>
        <v>793.49382342560375</v>
      </c>
      <c r="O2309" s="12">
        <v>2307</v>
      </c>
      <c r="P2309" s="12" t="s">
        <v>13982</v>
      </c>
      <c r="Q2309" s="12">
        <v>0</v>
      </c>
      <c r="R2309" s="12">
        <v>1750</v>
      </c>
    </row>
    <row r="2310" spans="6:18">
      <c r="F2310" s="12">
        <f>SUM($J$183:J2310)</f>
        <v>28147056</v>
      </c>
      <c r="G2310" s="12">
        <v>2308</v>
      </c>
      <c r="H2310" s="12" t="s">
        <v>13981</v>
      </c>
      <c r="I2310" s="12">
        <v>0</v>
      </c>
      <c r="J2310" s="12">
        <f t="shared" si="268"/>
        <v>23862</v>
      </c>
      <c r="K2310" s="12">
        <v>160000</v>
      </c>
      <c r="L2310" s="12">
        <f>SUM($J$3:J2310)</f>
        <v>28340530</v>
      </c>
      <c r="M2310" s="12">
        <f>SUM($L$183:L2310)</f>
        <v>22343921264</v>
      </c>
      <c r="N2310" s="15">
        <f t="shared" si="269"/>
        <v>793.82800332652903</v>
      </c>
      <c r="O2310" s="12">
        <v>2308</v>
      </c>
      <c r="P2310" s="12" t="s">
        <v>13982</v>
      </c>
      <c r="Q2310" s="12">
        <v>0</v>
      </c>
      <c r="R2310" s="12">
        <v>1750</v>
      </c>
    </row>
    <row r="2311" spans="6:18">
      <c r="F2311" s="12">
        <f>SUM($J$183:J2311)</f>
        <v>28170928</v>
      </c>
      <c r="G2311" s="12">
        <v>2309</v>
      </c>
      <c r="H2311" s="12" t="s">
        <v>13981</v>
      </c>
      <c r="I2311" s="12">
        <v>0</v>
      </c>
      <c r="J2311" s="12">
        <f t="shared" si="268"/>
        <v>23872</v>
      </c>
      <c r="K2311" s="12">
        <v>160000</v>
      </c>
      <c r="L2311" s="12">
        <f>SUM($J$3:J2311)</f>
        <v>28364402</v>
      </c>
      <c r="M2311" s="12">
        <f>SUM($L$183:L2311)</f>
        <v>22372285666</v>
      </c>
      <c r="N2311" s="15">
        <f t="shared" si="269"/>
        <v>794.16218258766628</v>
      </c>
      <c r="O2311" s="12">
        <v>2309</v>
      </c>
      <c r="P2311" s="12" t="s">
        <v>13982</v>
      </c>
      <c r="Q2311" s="12">
        <v>0</v>
      </c>
      <c r="R2311" s="12">
        <v>1750</v>
      </c>
    </row>
    <row r="2312" spans="6:18">
      <c r="F2312" s="12">
        <f>SUM($J$183:J2312)</f>
        <v>28194810</v>
      </c>
      <c r="G2312" s="12">
        <v>2310</v>
      </c>
      <c r="H2312" s="12" t="s">
        <v>13981</v>
      </c>
      <c r="I2312" s="12">
        <v>0</v>
      </c>
      <c r="J2312" s="12">
        <f t="shared" si="268"/>
        <v>23882</v>
      </c>
      <c r="K2312" s="12">
        <v>160000</v>
      </c>
      <c r="L2312" s="12">
        <f>SUM($J$3:J2312)</f>
        <v>28388284</v>
      </c>
      <c r="M2312" s="12">
        <f>SUM($L$183:L2312)</f>
        <v>22400673950</v>
      </c>
      <c r="N2312" s="15">
        <f t="shared" si="269"/>
        <v>794.49636120974037</v>
      </c>
      <c r="O2312" s="12">
        <v>2310</v>
      </c>
      <c r="P2312" s="12" t="s">
        <v>13982</v>
      </c>
      <c r="Q2312" s="12">
        <v>0</v>
      </c>
      <c r="R2312" s="12">
        <v>1750</v>
      </c>
    </row>
    <row r="2313" spans="6:18">
      <c r="F2313" s="12">
        <f>SUM($J$183:J2313)</f>
        <v>28218702</v>
      </c>
      <c r="G2313" s="12">
        <v>2311</v>
      </c>
      <c r="H2313" s="12" t="s">
        <v>13981</v>
      </c>
      <c r="I2313" s="12">
        <v>0</v>
      </c>
      <c r="J2313" s="12">
        <f t="shared" si="268"/>
        <v>23892</v>
      </c>
      <c r="K2313" s="12">
        <v>160000</v>
      </c>
      <c r="L2313" s="12">
        <f>SUM($J$3:J2313)</f>
        <v>28412176</v>
      </c>
      <c r="M2313" s="12">
        <f>SUM($L$183:L2313)</f>
        <v>22429086126</v>
      </c>
      <c r="N2313" s="15">
        <f t="shared" si="269"/>
        <v>794.83053919347526</v>
      </c>
      <c r="O2313" s="12">
        <v>2311</v>
      </c>
      <c r="P2313" s="12" t="s">
        <v>13982</v>
      </c>
      <c r="Q2313" s="12">
        <v>0</v>
      </c>
      <c r="R2313" s="12">
        <v>1750</v>
      </c>
    </row>
    <row r="2314" spans="6:18">
      <c r="F2314" s="12">
        <f>SUM($J$183:J2314)</f>
        <v>28242604</v>
      </c>
      <c r="G2314" s="12">
        <v>2312</v>
      </c>
      <c r="H2314" s="12" t="s">
        <v>13981</v>
      </c>
      <c r="I2314" s="12">
        <v>0</v>
      </c>
      <c r="J2314" s="12">
        <f t="shared" si="268"/>
        <v>23902</v>
      </c>
      <c r="K2314" s="12">
        <v>160000</v>
      </c>
      <c r="L2314" s="12">
        <f>SUM($J$3:J2314)</f>
        <v>28436078</v>
      </c>
      <c r="M2314" s="12">
        <f>SUM($L$183:L2314)</f>
        <v>22457522204</v>
      </c>
      <c r="N2314" s="15">
        <f t="shared" si="269"/>
        <v>795.16471653959388</v>
      </c>
      <c r="O2314" s="12">
        <v>2312</v>
      </c>
      <c r="P2314" s="12" t="s">
        <v>13982</v>
      </c>
      <c r="Q2314" s="12">
        <v>0</v>
      </c>
      <c r="R2314" s="12">
        <v>1750</v>
      </c>
    </row>
    <row r="2315" spans="6:18">
      <c r="F2315" s="12">
        <f>SUM($J$183:J2315)</f>
        <v>28266516</v>
      </c>
      <c r="G2315" s="12">
        <v>2313</v>
      </c>
      <c r="H2315" s="12" t="s">
        <v>13981</v>
      </c>
      <c r="I2315" s="12">
        <v>0</v>
      </c>
      <c r="J2315" s="12">
        <f t="shared" si="268"/>
        <v>23912</v>
      </c>
      <c r="K2315" s="12">
        <v>160000</v>
      </c>
      <c r="L2315" s="12">
        <f>SUM($J$3:J2315)</f>
        <v>28459990</v>
      </c>
      <c r="M2315" s="12">
        <f>SUM($L$183:L2315)</f>
        <v>22485982194</v>
      </c>
      <c r="N2315" s="15">
        <f t="shared" si="269"/>
        <v>795.49889324881781</v>
      </c>
      <c r="O2315" s="12">
        <v>2313</v>
      </c>
      <c r="P2315" s="12" t="s">
        <v>13982</v>
      </c>
      <c r="Q2315" s="12">
        <v>0</v>
      </c>
      <c r="R2315" s="12">
        <v>1750</v>
      </c>
    </row>
    <row r="2316" spans="6:18">
      <c r="F2316" s="12">
        <f>SUM($J$183:J2316)</f>
        <v>28290438</v>
      </c>
      <c r="G2316" s="12">
        <v>2314</v>
      </c>
      <c r="H2316" s="12" t="s">
        <v>13981</v>
      </c>
      <c r="I2316" s="12">
        <v>0</v>
      </c>
      <c r="J2316" s="12">
        <f t="shared" si="268"/>
        <v>23922</v>
      </c>
      <c r="K2316" s="12">
        <v>160000</v>
      </c>
      <c r="L2316" s="12">
        <f>SUM($J$3:J2316)</f>
        <v>28483912</v>
      </c>
      <c r="M2316" s="12">
        <f>SUM($L$183:L2316)</f>
        <v>22514466106</v>
      </c>
      <c r="N2316" s="15">
        <f t="shared" si="269"/>
        <v>795.8330693218677</v>
      </c>
      <c r="O2316" s="12">
        <v>2314</v>
      </c>
      <c r="P2316" s="12" t="s">
        <v>13982</v>
      </c>
      <c r="Q2316" s="12">
        <v>0</v>
      </c>
      <c r="R2316" s="12">
        <v>1750</v>
      </c>
    </row>
    <row r="2317" spans="6:18">
      <c r="F2317" s="12">
        <f>SUM($J$183:J2317)</f>
        <v>28314370</v>
      </c>
      <c r="G2317" s="12">
        <v>2315</v>
      </c>
      <c r="H2317" s="12" t="s">
        <v>13981</v>
      </c>
      <c r="I2317" s="12">
        <v>0</v>
      </c>
      <c r="J2317" s="12">
        <f t="shared" si="268"/>
        <v>23932</v>
      </c>
      <c r="K2317" s="12">
        <v>160000</v>
      </c>
      <c r="L2317" s="12">
        <f>SUM($J$3:J2317)</f>
        <v>28507844</v>
      </c>
      <c r="M2317" s="12">
        <f>SUM($L$183:L2317)</f>
        <v>22542973950</v>
      </c>
      <c r="N2317" s="15">
        <f t="shared" si="269"/>
        <v>796.16724475946307</v>
      </c>
      <c r="O2317" s="12">
        <v>2315</v>
      </c>
      <c r="P2317" s="12" t="s">
        <v>13982</v>
      </c>
      <c r="Q2317" s="12">
        <v>0</v>
      </c>
      <c r="R2317" s="12">
        <v>1750</v>
      </c>
    </row>
    <row r="2318" spans="6:18">
      <c r="F2318" s="12">
        <f>SUM($J$183:J2318)</f>
        <v>28338312</v>
      </c>
      <c r="G2318" s="12">
        <v>2316</v>
      </c>
      <c r="H2318" s="12" t="s">
        <v>13981</v>
      </c>
      <c r="I2318" s="12">
        <v>0</v>
      </c>
      <c r="J2318" s="12">
        <f t="shared" si="268"/>
        <v>23942</v>
      </c>
      <c r="K2318" s="12">
        <v>160000</v>
      </c>
      <c r="L2318" s="12">
        <f>SUM($J$3:J2318)</f>
        <v>28531786</v>
      </c>
      <c r="M2318" s="12">
        <f>SUM($L$183:L2318)</f>
        <v>22571505736</v>
      </c>
      <c r="N2318" s="15">
        <f t="shared" si="269"/>
        <v>796.50141956232255</v>
      </c>
      <c r="O2318" s="12">
        <v>2316</v>
      </c>
      <c r="P2318" s="12" t="s">
        <v>13982</v>
      </c>
      <c r="Q2318" s="12">
        <v>0</v>
      </c>
      <c r="R2318" s="12">
        <v>1750</v>
      </c>
    </row>
    <row r="2319" spans="6:18">
      <c r="F2319" s="12">
        <f>SUM($J$183:J2319)</f>
        <v>28362264</v>
      </c>
      <c r="G2319" s="12">
        <v>2317</v>
      </c>
      <c r="H2319" s="12" t="s">
        <v>13981</v>
      </c>
      <c r="I2319" s="12">
        <v>0</v>
      </c>
      <c r="J2319" s="12">
        <f t="shared" si="268"/>
        <v>23952</v>
      </c>
      <c r="K2319" s="12">
        <v>160000</v>
      </c>
      <c r="L2319" s="12">
        <f>SUM($J$3:J2319)</f>
        <v>28555738</v>
      </c>
      <c r="M2319" s="12">
        <f>SUM($L$183:L2319)</f>
        <v>22600061474</v>
      </c>
      <c r="N2319" s="15">
        <f t="shared" si="269"/>
        <v>796.83559373116339</v>
      </c>
      <c r="O2319" s="12">
        <v>2317</v>
      </c>
      <c r="P2319" s="12" t="s">
        <v>13982</v>
      </c>
      <c r="Q2319" s="12">
        <v>0</v>
      </c>
      <c r="R2319" s="12">
        <v>1750</v>
      </c>
    </row>
    <row r="2320" spans="6:18">
      <c r="F2320" s="12">
        <f>SUM($J$183:J2320)</f>
        <v>28386226</v>
      </c>
      <c r="G2320" s="12">
        <v>2318</v>
      </c>
      <c r="H2320" s="12" t="s">
        <v>13981</v>
      </c>
      <c r="I2320" s="12">
        <v>0</v>
      </c>
      <c r="J2320" s="12">
        <f t="shared" si="268"/>
        <v>23962</v>
      </c>
      <c r="K2320" s="12">
        <v>160000</v>
      </c>
      <c r="L2320" s="12">
        <f>SUM($J$3:J2320)</f>
        <v>28579700</v>
      </c>
      <c r="M2320" s="12">
        <f>SUM($L$183:L2320)</f>
        <v>22628641174</v>
      </c>
      <c r="N2320" s="15">
        <f t="shared" si="269"/>
        <v>797.1697672667018</v>
      </c>
      <c r="O2320" s="12">
        <v>2318</v>
      </c>
      <c r="P2320" s="12" t="s">
        <v>13982</v>
      </c>
      <c r="Q2320" s="12">
        <v>0</v>
      </c>
      <c r="R2320" s="12">
        <v>1750</v>
      </c>
    </row>
    <row r="2321" spans="6:18">
      <c r="F2321" s="12">
        <f>SUM($J$183:J2321)</f>
        <v>28410198</v>
      </c>
      <c r="G2321" s="12">
        <v>2319</v>
      </c>
      <c r="H2321" s="12" t="s">
        <v>13981</v>
      </c>
      <c r="I2321" s="12">
        <v>0</v>
      </c>
      <c r="J2321" s="12">
        <f t="shared" si="268"/>
        <v>23972</v>
      </c>
      <c r="K2321" s="12">
        <v>160000</v>
      </c>
      <c r="L2321" s="12">
        <f>SUM($J$3:J2321)</f>
        <v>28603672</v>
      </c>
      <c r="M2321" s="12">
        <f>SUM($L$183:L2321)</f>
        <v>22657244846</v>
      </c>
      <c r="N2321" s="15">
        <f t="shared" si="269"/>
        <v>797.50394016965322</v>
      </c>
      <c r="O2321" s="12">
        <v>2319</v>
      </c>
      <c r="P2321" s="12" t="s">
        <v>13982</v>
      </c>
      <c r="Q2321" s="12">
        <v>0</v>
      </c>
      <c r="R2321" s="12">
        <v>1750</v>
      </c>
    </row>
    <row r="2322" spans="6:18">
      <c r="F2322" s="12">
        <f>SUM($J$183:J2322)</f>
        <v>28434180</v>
      </c>
      <c r="G2322" s="12">
        <v>2320</v>
      </c>
      <c r="H2322" s="12" t="s">
        <v>13981</v>
      </c>
      <c r="I2322" s="12">
        <v>0</v>
      </c>
      <c r="J2322" s="12">
        <f t="shared" si="268"/>
        <v>23982</v>
      </c>
      <c r="K2322" s="12">
        <v>160000</v>
      </c>
      <c r="L2322" s="12">
        <f>SUM($J$3:J2322)</f>
        <v>28627654</v>
      </c>
      <c r="M2322" s="12">
        <f>SUM($L$183:L2322)</f>
        <v>22685872500</v>
      </c>
      <c r="N2322" s="15">
        <f t="shared" si="269"/>
        <v>797.83811244073149</v>
      </c>
      <c r="O2322" s="12">
        <v>2320</v>
      </c>
      <c r="P2322" s="12" t="s">
        <v>13982</v>
      </c>
      <c r="Q2322" s="12">
        <v>0</v>
      </c>
      <c r="R2322" s="12">
        <v>1750</v>
      </c>
    </row>
    <row r="2323" spans="6:18">
      <c r="F2323" s="12">
        <f>SUM($J$183:J2323)</f>
        <v>28458172</v>
      </c>
      <c r="G2323" s="12">
        <v>2321</v>
      </c>
      <c r="H2323" s="12" t="s">
        <v>13981</v>
      </c>
      <c r="I2323" s="12">
        <v>0</v>
      </c>
      <c r="J2323" s="12">
        <f t="shared" si="268"/>
        <v>23992</v>
      </c>
      <c r="K2323" s="12">
        <v>160000</v>
      </c>
      <c r="L2323" s="12">
        <f>SUM($J$3:J2323)</f>
        <v>28651646</v>
      </c>
      <c r="M2323" s="12">
        <f>SUM($L$183:L2323)</f>
        <v>22714524146</v>
      </c>
      <c r="N2323" s="15">
        <f t="shared" si="269"/>
        <v>798.17228408065</v>
      </c>
      <c r="O2323" s="12">
        <v>2321</v>
      </c>
      <c r="P2323" s="12" t="s">
        <v>13982</v>
      </c>
      <c r="Q2323" s="12">
        <v>0</v>
      </c>
      <c r="R2323" s="12">
        <v>1750</v>
      </c>
    </row>
    <row r="2324" spans="6:18">
      <c r="F2324" s="12">
        <f>SUM($J$183:J2324)</f>
        <v>28482174</v>
      </c>
      <c r="G2324" s="12">
        <v>2322</v>
      </c>
      <c r="H2324" s="12" t="s">
        <v>13981</v>
      </c>
      <c r="I2324" s="12">
        <v>0</v>
      </c>
      <c r="J2324" s="12">
        <f t="shared" si="268"/>
        <v>24002</v>
      </c>
      <c r="K2324" s="12">
        <v>160000</v>
      </c>
      <c r="L2324" s="12">
        <f>SUM($J$3:J2324)</f>
        <v>28675648</v>
      </c>
      <c r="M2324" s="12">
        <f>SUM($L$183:L2324)</f>
        <v>22743199794</v>
      </c>
      <c r="N2324" s="15">
        <f t="shared" si="269"/>
        <v>798.50645509012054</v>
      </c>
      <c r="O2324" s="12">
        <v>2322</v>
      </c>
      <c r="P2324" s="12" t="s">
        <v>13982</v>
      </c>
      <c r="Q2324" s="12">
        <v>0</v>
      </c>
      <c r="R2324" s="12">
        <v>1750</v>
      </c>
    </row>
    <row r="2325" spans="6:18">
      <c r="F2325" s="12">
        <f>SUM($J$183:J2325)</f>
        <v>28506186</v>
      </c>
      <c r="G2325" s="12">
        <v>2323</v>
      </c>
      <c r="H2325" s="12" t="s">
        <v>13981</v>
      </c>
      <c r="I2325" s="12">
        <v>0</v>
      </c>
      <c r="J2325" s="12">
        <f t="shared" si="268"/>
        <v>24012</v>
      </c>
      <c r="K2325" s="12">
        <v>160000</v>
      </c>
      <c r="L2325" s="12">
        <f>SUM($J$3:J2325)</f>
        <v>28699660</v>
      </c>
      <c r="M2325" s="12">
        <f>SUM($L$183:L2325)</f>
        <v>22771899454</v>
      </c>
      <c r="N2325" s="15">
        <f t="shared" si="269"/>
        <v>798.8406254698541</v>
      </c>
      <c r="O2325" s="12">
        <v>2323</v>
      </c>
      <c r="P2325" s="12" t="s">
        <v>13982</v>
      </c>
      <c r="Q2325" s="12">
        <v>0</v>
      </c>
      <c r="R2325" s="12">
        <v>1750</v>
      </c>
    </row>
    <row r="2326" spans="6:18">
      <c r="F2326" s="12">
        <f>SUM($J$183:J2326)</f>
        <v>28530208</v>
      </c>
      <c r="G2326" s="12">
        <v>2324</v>
      </c>
      <c r="H2326" s="12" t="s">
        <v>13981</v>
      </c>
      <c r="I2326" s="12">
        <v>0</v>
      </c>
      <c r="J2326" s="12">
        <f t="shared" si="268"/>
        <v>24022</v>
      </c>
      <c r="K2326" s="12">
        <v>160000</v>
      </c>
      <c r="L2326" s="12">
        <f>SUM($J$3:J2326)</f>
        <v>28723682</v>
      </c>
      <c r="M2326" s="12">
        <f>SUM($L$183:L2326)</f>
        <v>22800623136</v>
      </c>
      <c r="N2326" s="15">
        <f t="shared" si="269"/>
        <v>799.17479522056055</v>
      </c>
      <c r="O2326" s="12">
        <v>2324</v>
      </c>
      <c r="P2326" s="12" t="s">
        <v>13982</v>
      </c>
      <c r="Q2326" s="12">
        <v>0</v>
      </c>
      <c r="R2326" s="12">
        <v>1750</v>
      </c>
    </row>
    <row r="2327" spans="6:18">
      <c r="F2327" s="12">
        <f>SUM($J$183:J2327)</f>
        <v>28554240</v>
      </c>
      <c r="G2327" s="12">
        <v>2325</v>
      </c>
      <c r="H2327" s="12" t="s">
        <v>13981</v>
      </c>
      <c r="I2327" s="12">
        <v>0</v>
      </c>
      <c r="J2327" s="12">
        <f t="shared" si="268"/>
        <v>24032</v>
      </c>
      <c r="K2327" s="12">
        <v>160000</v>
      </c>
      <c r="L2327" s="12">
        <f>SUM($J$3:J2327)</f>
        <v>28747714</v>
      </c>
      <c r="M2327" s="12">
        <f>SUM($L$183:L2327)</f>
        <v>22829370850</v>
      </c>
      <c r="N2327" s="15">
        <f t="shared" si="269"/>
        <v>799.50896434294873</v>
      </c>
      <c r="O2327" s="12">
        <v>2325</v>
      </c>
      <c r="P2327" s="12" t="s">
        <v>13982</v>
      </c>
      <c r="Q2327" s="12">
        <v>0</v>
      </c>
      <c r="R2327" s="12">
        <v>1750</v>
      </c>
    </row>
    <row r="2328" spans="6:18">
      <c r="F2328" s="12">
        <f>SUM($J$183:J2328)</f>
        <v>28578282</v>
      </c>
      <c r="G2328" s="12">
        <v>2326</v>
      </c>
      <c r="H2328" s="12" t="s">
        <v>13981</v>
      </c>
      <c r="I2328" s="12">
        <v>0</v>
      </c>
      <c r="J2328" s="12">
        <f t="shared" si="268"/>
        <v>24042</v>
      </c>
      <c r="K2328" s="12">
        <v>160000</v>
      </c>
      <c r="L2328" s="12">
        <f>SUM($J$3:J2328)</f>
        <v>28771756</v>
      </c>
      <c r="M2328" s="12">
        <f>SUM($L$183:L2328)</f>
        <v>22858142606</v>
      </c>
      <c r="N2328" s="15">
        <f t="shared" si="269"/>
        <v>799.84313283772622</v>
      </c>
      <c r="O2328" s="12">
        <v>2326</v>
      </c>
      <c r="P2328" s="12" t="s">
        <v>13982</v>
      </c>
      <c r="Q2328" s="12">
        <v>0</v>
      </c>
      <c r="R2328" s="12">
        <v>1750</v>
      </c>
    </row>
    <row r="2329" spans="6:18">
      <c r="F2329" s="12">
        <f>SUM($J$183:J2329)</f>
        <v>28602334</v>
      </c>
      <c r="G2329" s="12">
        <v>2327</v>
      </c>
      <c r="H2329" s="12" t="s">
        <v>13981</v>
      </c>
      <c r="I2329" s="12">
        <v>0</v>
      </c>
      <c r="J2329" s="12">
        <f t="shared" si="268"/>
        <v>24052</v>
      </c>
      <c r="K2329" s="12">
        <v>160000</v>
      </c>
      <c r="L2329" s="12">
        <f>SUM($J$3:J2329)</f>
        <v>28795808</v>
      </c>
      <c r="M2329" s="12">
        <f>SUM($L$183:L2329)</f>
        <v>22886938414</v>
      </c>
      <c r="N2329" s="15">
        <f t="shared" si="269"/>
        <v>800.17730070559981</v>
      </c>
      <c r="O2329" s="12">
        <v>2327</v>
      </c>
      <c r="P2329" s="12" t="s">
        <v>13982</v>
      </c>
      <c r="Q2329" s="12">
        <v>0</v>
      </c>
      <c r="R2329" s="12">
        <v>1750</v>
      </c>
    </row>
    <row r="2330" spans="6:18">
      <c r="F2330" s="12">
        <f>SUM($J$183:J2330)</f>
        <v>28626396</v>
      </c>
      <c r="G2330" s="12">
        <v>2328</v>
      </c>
      <c r="H2330" s="12" t="s">
        <v>13981</v>
      </c>
      <c r="I2330" s="12">
        <v>0</v>
      </c>
      <c r="J2330" s="12">
        <f t="shared" si="268"/>
        <v>24062</v>
      </c>
      <c r="K2330" s="12">
        <v>160000</v>
      </c>
      <c r="L2330" s="12">
        <f>SUM($J$3:J2330)</f>
        <v>28819870</v>
      </c>
      <c r="M2330" s="12">
        <f>SUM($L$183:L2330)</f>
        <v>22915758284</v>
      </c>
      <c r="N2330" s="15">
        <f t="shared" si="269"/>
        <v>800.51146794727492</v>
      </c>
      <c r="O2330" s="12">
        <v>2328</v>
      </c>
      <c r="P2330" s="12" t="s">
        <v>13982</v>
      </c>
      <c r="Q2330" s="12">
        <v>0</v>
      </c>
      <c r="R2330" s="12">
        <v>1750</v>
      </c>
    </row>
    <row r="2331" spans="6:18">
      <c r="F2331" s="12">
        <f>SUM($J$183:J2331)</f>
        <v>28650468</v>
      </c>
      <c r="G2331" s="12">
        <v>2329</v>
      </c>
      <c r="H2331" s="12" t="s">
        <v>13981</v>
      </c>
      <c r="I2331" s="12">
        <v>0</v>
      </c>
      <c r="J2331" s="12">
        <f t="shared" si="268"/>
        <v>24072</v>
      </c>
      <c r="K2331" s="12">
        <v>160000</v>
      </c>
      <c r="L2331" s="12">
        <f>SUM($J$3:J2331)</f>
        <v>28843942</v>
      </c>
      <c r="M2331" s="12">
        <f>SUM($L$183:L2331)</f>
        <v>22944602226</v>
      </c>
      <c r="N2331" s="15">
        <f t="shared" si="269"/>
        <v>800.84563456345631</v>
      </c>
      <c r="O2331" s="12">
        <v>2329</v>
      </c>
      <c r="P2331" s="12" t="s">
        <v>13982</v>
      </c>
      <c r="Q2331" s="12">
        <v>0</v>
      </c>
      <c r="R2331" s="12">
        <v>1750</v>
      </c>
    </row>
    <row r="2332" spans="6:18">
      <c r="F2332" s="12">
        <f>SUM($J$183:J2332)</f>
        <v>28674550</v>
      </c>
      <c r="G2332" s="12">
        <v>2330</v>
      </c>
      <c r="H2332" s="12" t="s">
        <v>13981</v>
      </c>
      <c r="I2332" s="12">
        <v>0</v>
      </c>
      <c r="J2332" s="12">
        <f t="shared" si="268"/>
        <v>24082</v>
      </c>
      <c r="K2332" s="12">
        <v>160000</v>
      </c>
      <c r="L2332" s="12">
        <f>SUM($J$3:J2332)</f>
        <v>28868024</v>
      </c>
      <c r="M2332" s="12">
        <f>SUM($L$183:L2332)</f>
        <v>22973470250</v>
      </c>
      <c r="N2332" s="15">
        <f t="shared" si="269"/>
        <v>801.17980055484736</v>
      </c>
      <c r="O2332" s="12">
        <v>2330</v>
      </c>
      <c r="P2332" s="12" t="s">
        <v>13982</v>
      </c>
      <c r="Q2332" s="12">
        <v>0</v>
      </c>
      <c r="R2332" s="12">
        <v>1750</v>
      </c>
    </row>
    <row r="2333" spans="6:18">
      <c r="F2333" s="12">
        <f>SUM($J$183:J2333)</f>
        <v>28698642</v>
      </c>
      <c r="G2333" s="12">
        <v>2331</v>
      </c>
      <c r="H2333" s="12" t="s">
        <v>13981</v>
      </c>
      <c r="I2333" s="12">
        <v>0</v>
      </c>
      <c r="J2333" s="12">
        <f t="shared" si="268"/>
        <v>24092</v>
      </c>
      <c r="K2333" s="12">
        <v>160000</v>
      </c>
      <c r="L2333" s="12">
        <f>SUM($J$3:J2333)</f>
        <v>28892116</v>
      </c>
      <c r="M2333" s="12">
        <f>SUM($L$183:L2333)</f>
        <v>23002362366</v>
      </c>
      <c r="N2333" s="15">
        <f t="shared" si="269"/>
        <v>801.51396592215065</v>
      </c>
      <c r="O2333" s="12">
        <v>2331</v>
      </c>
      <c r="P2333" s="12" t="s">
        <v>13982</v>
      </c>
      <c r="Q2333" s="12">
        <v>0</v>
      </c>
      <c r="R2333" s="12">
        <v>1750</v>
      </c>
    </row>
    <row r="2334" spans="6:18">
      <c r="F2334" s="12">
        <f>SUM($J$183:J2334)</f>
        <v>28722744</v>
      </c>
      <c r="G2334" s="12">
        <v>2332</v>
      </c>
      <c r="H2334" s="12" t="s">
        <v>13981</v>
      </c>
      <c r="I2334" s="12">
        <v>0</v>
      </c>
      <c r="J2334" s="12">
        <f t="shared" si="268"/>
        <v>24102</v>
      </c>
      <c r="K2334" s="12">
        <v>160000</v>
      </c>
      <c r="L2334" s="12">
        <f>SUM($J$3:J2334)</f>
        <v>28916218</v>
      </c>
      <c r="M2334" s="12">
        <f>SUM($L$183:L2334)</f>
        <v>23031278584</v>
      </c>
      <c r="N2334" s="15">
        <f t="shared" si="269"/>
        <v>801.84813066606728</v>
      </c>
      <c r="O2334" s="12">
        <v>2332</v>
      </c>
      <c r="P2334" s="12" t="s">
        <v>13982</v>
      </c>
      <c r="Q2334" s="12">
        <v>0</v>
      </c>
      <c r="R2334" s="12">
        <v>1750</v>
      </c>
    </row>
    <row r="2335" spans="6:18">
      <c r="F2335" s="12">
        <f>SUM($J$183:J2335)</f>
        <v>28746856</v>
      </c>
      <c r="G2335" s="12">
        <v>2333</v>
      </c>
      <c r="H2335" s="12" t="s">
        <v>13981</v>
      </c>
      <c r="I2335" s="12">
        <v>0</v>
      </c>
      <c r="J2335" s="12">
        <f t="shared" si="268"/>
        <v>24112</v>
      </c>
      <c r="K2335" s="12">
        <v>160000</v>
      </c>
      <c r="L2335" s="12">
        <f>SUM($J$3:J2335)</f>
        <v>28940330</v>
      </c>
      <c r="M2335" s="12">
        <f>SUM($L$183:L2335)</f>
        <v>23060218914</v>
      </c>
      <c r="N2335" s="15">
        <f t="shared" si="269"/>
        <v>802.18229478729779</v>
      </c>
      <c r="O2335" s="12">
        <v>2333</v>
      </c>
      <c r="P2335" s="12" t="s">
        <v>13982</v>
      </c>
      <c r="Q2335" s="12">
        <v>0</v>
      </c>
      <c r="R2335" s="12">
        <v>1750</v>
      </c>
    </row>
    <row r="2336" spans="6:18">
      <c r="F2336" s="12">
        <f>SUM($J$183:J2336)</f>
        <v>28770978</v>
      </c>
      <c r="G2336" s="12">
        <v>2334</v>
      </c>
      <c r="H2336" s="12" t="s">
        <v>13981</v>
      </c>
      <c r="I2336" s="12">
        <v>0</v>
      </c>
      <c r="J2336" s="12">
        <f t="shared" si="268"/>
        <v>24122</v>
      </c>
      <c r="K2336" s="12">
        <v>160000</v>
      </c>
      <c r="L2336" s="12">
        <f>SUM($J$3:J2336)</f>
        <v>28964452</v>
      </c>
      <c r="M2336" s="12">
        <f>SUM($L$183:L2336)</f>
        <v>23089183366</v>
      </c>
      <c r="N2336" s="15">
        <f t="shared" si="269"/>
        <v>802.51645828654136</v>
      </c>
      <c r="O2336" s="12">
        <v>2334</v>
      </c>
      <c r="P2336" s="12" t="s">
        <v>13982</v>
      </c>
      <c r="Q2336" s="12">
        <v>0</v>
      </c>
      <c r="R2336" s="12">
        <v>1750</v>
      </c>
    </row>
    <row r="2337" spans="6:18">
      <c r="F2337" s="12">
        <f>SUM($J$183:J2337)</f>
        <v>28795110</v>
      </c>
      <c r="G2337" s="12">
        <v>2335</v>
      </c>
      <c r="H2337" s="12" t="s">
        <v>13981</v>
      </c>
      <c r="I2337" s="12">
        <v>0</v>
      </c>
      <c r="J2337" s="12">
        <f t="shared" si="268"/>
        <v>24132</v>
      </c>
      <c r="K2337" s="12">
        <v>160000</v>
      </c>
      <c r="L2337" s="12">
        <f>SUM($J$3:J2337)</f>
        <v>28988584</v>
      </c>
      <c r="M2337" s="12">
        <f>SUM($L$183:L2337)</f>
        <v>23118171950</v>
      </c>
      <c r="N2337" s="15">
        <f t="shared" si="269"/>
        <v>802.85062116449637</v>
      </c>
      <c r="O2337" s="12">
        <v>2335</v>
      </c>
      <c r="P2337" s="12" t="s">
        <v>13982</v>
      </c>
      <c r="Q2337" s="12">
        <v>0</v>
      </c>
      <c r="R2337" s="12">
        <v>1750</v>
      </c>
    </row>
    <row r="2338" spans="6:18">
      <c r="F2338" s="12">
        <f>SUM($J$183:J2338)</f>
        <v>28819252</v>
      </c>
      <c r="G2338" s="12">
        <v>2336</v>
      </c>
      <c r="H2338" s="12" t="s">
        <v>13981</v>
      </c>
      <c r="I2338" s="12">
        <v>0</v>
      </c>
      <c r="J2338" s="12">
        <f t="shared" si="268"/>
        <v>24142</v>
      </c>
      <c r="K2338" s="12">
        <v>160000</v>
      </c>
      <c r="L2338" s="12">
        <f>SUM($J$3:J2338)</f>
        <v>29012726</v>
      </c>
      <c r="M2338" s="12">
        <f>SUM($L$183:L2338)</f>
        <v>23147184676</v>
      </c>
      <c r="N2338" s="15">
        <f t="shared" si="269"/>
        <v>803.18478342185983</v>
      </c>
      <c r="O2338" s="12">
        <v>2336</v>
      </c>
      <c r="P2338" s="12" t="s">
        <v>13982</v>
      </c>
      <c r="Q2338" s="12">
        <v>0</v>
      </c>
      <c r="R2338" s="12">
        <v>1750</v>
      </c>
    </row>
    <row r="2339" spans="6:18">
      <c r="F2339" s="12">
        <f>SUM($J$183:J2339)</f>
        <v>28843404</v>
      </c>
      <c r="G2339" s="12">
        <v>2337</v>
      </c>
      <c r="H2339" s="12" t="s">
        <v>13981</v>
      </c>
      <c r="I2339" s="12">
        <v>0</v>
      </c>
      <c r="J2339" s="12">
        <f t="shared" ref="J2339:J2402" si="270">J2338+10</f>
        <v>24152</v>
      </c>
      <c r="K2339" s="12">
        <v>160000</v>
      </c>
      <c r="L2339" s="12">
        <f>SUM($J$3:J2339)</f>
        <v>29036878</v>
      </c>
      <c r="M2339" s="12">
        <f>SUM($L$183:L2339)</f>
        <v>23176221554</v>
      </c>
      <c r="N2339" s="15">
        <f t="shared" si="269"/>
        <v>803.51894505932796</v>
      </c>
      <c r="O2339" s="12">
        <v>2337</v>
      </c>
      <c r="P2339" s="12" t="s">
        <v>13982</v>
      </c>
      <c r="Q2339" s="12">
        <v>0</v>
      </c>
      <c r="R2339" s="12">
        <v>1750</v>
      </c>
    </row>
    <row r="2340" spans="6:18">
      <c r="F2340" s="12">
        <f>SUM($J$183:J2340)</f>
        <v>28867566</v>
      </c>
      <c r="G2340" s="12">
        <v>2338</v>
      </c>
      <c r="H2340" s="12" t="s">
        <v>13981</v>
      </c>
      <c r="I2340" s="12">
        <v>0</v>
      </c>
      <c r="J2340" s="12">
        <f t="shared" si="270"/>
        <v>24162</v>
      </c>
      <c r="K2340" s="12">
        <v>160000</v>
      </c>
      <c r="L2340" s="12">
        <f>SUM($J$3:J2340)</f>
        <v>29061040</v>
      </c>
      <c r="M2340" s="12">
        <f>SUM($L$183:L2340)</f>
        <v>23205282594</v>
      </c>
      <c r="N2340" s="15">
        <f t="shared" si="269"/>
        <v>803.85310607759584</v>
      </c>
      <c r="O2340" s="12">
        <v>2338</v>
      </c>
      <c r="P2340" s="12" t="s">
        <v>13982</v>
      </c>
      <c r="Q2340" s="12">
        <v>0</v>
      </c>
      <c r="R2340" s="12">
        <v>1750</v>
      </c>
    </row>
    <row r="2341" spans="6:18">
      <c r="F2341" s="12">
        <f>SUM($J$183:J2341)</f>
        <v>28891738</v>
      </c>
      <c r="G2341" s="12">
        <v>2339</v>
      </c>
      <c r="H2341" s="12" t="s">
        <v>13981</v>
      </c>
      <c r="I2341" s="12">
        <v>0</v>
      </c>
      <c r="J2341" s="12">
        <f t="shared" si="270"/>
        <v>24172</v>
      </c>
      <c r="K2341" s="12">
        <v>160000</v>
      </c>
      <c r="L2341" s="12">
        <f>SUM($J$3:J2341)</f>
        <v>29085212</v>
      </c>
      <c r="M2341" s="12">
        <f>SUM($L$183:L2341)</f>
        <v>23234367806</v>
      </c>
      <c r="N2341" s="15">
        <f t="shared" si="269"/>
        <v>804.18726647735764</v>
      </c>
      <c r="O2341" s="12">
        <v>2339</v>
      </c>
      <c r="P2341" s="12" t="s">
        <v>13982</v>
      </c>
      <c r="Q2341" s="12">
        <v>0</v>
      </c>
      <c r="R2341" s="12">
        <v>1750</v>
      </c>
    </row>
    <row r="2342" spans="6:18">
      <c r="F2342" s="12">
        <f>SUM($J$183:J2342)</f>
        <v>28915920</v>
      </c>
      <c r="G2342" s="12">
        <v>2340</v>
      </c>
      <c r="H2342" s="12" t="s">
        <v>13981</v>
      </c>
      <c r="I2342" s="12">
        <v>0</v>
      </c>
      <c r="J2342" s="12">
        <f t="shared" si="270"/>
        <v>24182</v>
      </c>
      <c r="K2342" s="12">
        <v>160000</v>
      </c>
      <c r="L2342" s="12">
        <f>SUM($J$3:J2342)</f>
        <v>29109394</v>
      </c>
      <c r="M2342" s="12">
        <f>SUM($L$183:L2342)</f>
        <v>23263477200</v>
      </c>
      <c r="N2342" s="15">
        <f t="shared" si="269"/>
        <v>804.52142625930628</v>
      </c>
      <c r="O2342" s="12">
        <v>2340</v>
      </c>
      <c r="P2342" s="12" t="s">
        <v>13982</v>
      </c>
      <c r="Q2342" s="12">
        <v>0</v>
      </c>
      <c r="R2342" s="12">
        <v>1750</v>
      </c>
    </row>
    <row r="2343" spans="6:18">
      <c r="F2343" s="12">
        <f>SUM($J$183:J2343)</f>
        <v>28940112</v>
      </c>
      <c r="G2343" s="12">
        <v>2341</v>
      </c>
      <c r="H2343" s="12" t="s">
        <v>13981</v>
      </c>
      <c r="I2343" s="12">
        <v>0</v>
      </c>
      <c r="J2343" s="12">
        <f t="shared" si="270"/>
        <v>24192</v>
      </c>
      <c r="K2343" s="12">
        <v>160000</v>
      </c>
      <c r="L2343" s="12">
        <f>SUM($J$3:J2343)</f>
        <v>29133586</v>
      </c>
      <c r="M2343" s="12">
        <f>SUM($L$183:L2343)</f>
        <v>23292610786</v>
      </c>
      <c r="N2343" s="15">
        <f t="shared" si="269"/>
        <v>804.85558542413378</v>
      </c>
      <c r="O2343" s="12">
        <v>2341</v>
      </c>
      <c r="P2343" s="12" t="s">
        <v>13982</v>
      </c>
      <c r="Q2343" s="12">
        <v>0</v>
      </c>
      <c r="R2343" s="12">
        <v>1750</v>
      </c>
    </row>
    <row r="2344" spans="6:18">
      <c r="F2344" s="12">
        <f>SUM($J$183:J2344)</f>
        <v>28964314</v>
      </c>
      <c r="G2344" s="12">
        <v>2342</v>
      </c>
      <c r="H2344" s="12" t="s">
        <v>13981</v>
      </c>
      <c r="I2344" s="12">
        <v>0</v>
      </c>
      <c r="J2344" s="12">
        <f t="shared" si="270"/>
        <v>24202</v>
      </c>
      <c r="K2344" s="12">
        <v>160000</v>
      </c>
      <c r="L2344" s="12">
        <f>SUM($J$3:J2344)</f>
        <v>29157788</v>
      </c>
      <c r="M2344" s="12">
        <f>SUM($L$183:L2344)</f>
        <v>23321768574</v>
      </c>
      <c r="N2344" s="15">
        <f t="shared" si="269"/>
        <v>805.18974397253112</v>
      </c>
      <c r="O2344" s="12">
        <v>2342</v>
      </c>
      <c r="P2344" s="12" t="s">
        <v>13982</v>
      </c>
      <c r="Q2344" s="12">
        <v>0</v>
      </c>
      <c r="R2344" s="12">
        <v>1750</v>
      </c>
    </row>
    <row r="2345" spans="6:18">
      <c r="F2345" s="12">
        <f>SUM($J$183:J2345)</f>
        <v>28988526</v>
      </c>
      <c r="G2345" s="12">
        <v>2343</v>
      </c>
      <c r="H2345" s="12" t="s">
        <v>13981</v>
      </c>
      <c r="I2345" s="12">
        <v>0</v>
      </c>
      <c r="J2345" s="12">
        <f t="shared" si="270"/>
        <v>24212</v>
      </c>
      <c r="K2345" s="12">
        <v>160000</v>
      </c>
      <c r="L2345" s="12">
        <f>SUM($J$3:J2345)</f>
        <v>29182000</v>
      </c>
      <c r="M2345" s="12">
        <f>SUM($L$183:L2345)</f>
        <v>23350950574</v>
      </c>
      <c r="N2345" s="15">
        <f t="shared" si="269"/>
        <v>805.52390190518827</v>
      </c>
      <c r="O2345" s="12">
        <v>2343</v>
      </c>
      <c r="P2345" s="12" t="s">
        <v>13982</v>
      </c>
      <c r="Q2345" s="12">
        <v>0</v>
      </c>
      <c r="R2345" s="12">
        <v>1750</v>
      </c>
    </row>
    <row r="2346" spans="6:18">
      <c r="F2346" s="12">
        <f>SUM($J$183:J2346)</f>
        <v>29012748</v>
      </c>
      <c r="G2346" s="12">
        <v>2344</v>
      </c>
      <c r="H2346" s="12" t="s">
        <v>13981</v>
      </c>
      <c r="I2346" s="12">
        <v>0</v>
      </c>
      <c r="J2346" s="12">
        <f t="shared" si="270"/>
        <v>24222</v>
      </c>
      <c r="K2346" s="12">
        <v>160000</v>
      </c>
      <c r="L2346" s="12">
        <f>SUM($J$3:J2346)</f>
        <v>29206222</v>
      </c>
      <c r="M2346" s="12">
        <f>SUM($L$183:L2346)</f>
        <v>23380156796</v>
      </c>
      <c r="N2346" s="15">
        <f t="shared" si="269"/>
        <v>805.85805922279405</v>
      </c>
      <c r="O2346" s="12">
        <v>2344</v>
      </c>
      <c r="P2346" s="12" t="s">
        <v>13982</v>
      </c>
      <c r="Q2346" s="12">
        <v>0</v>
      </c>
      <c r="R2346" s="12">
        <v>1750</v>
      </c>
    </row>
    <row r="2347" spans="6:18">
      <c r="F2347" s="12">
        <f>SUM($J$183:J2347)</f>
        <v>29036980</v>
      </c>
      <c r="G2347" s="12">
        <v>2345</v>
      </c>
      <c r="H2347" s="12" t="s">
        <v>13981</v>
      </c>
      <c r="I2347" s="12">
        <v>0</v>
      </c>
      <c r="J2347" s="12">
        <f t="shared" si="270"/>
        <v>24232</v>
      </c>
      <c r="K2347" s="12">
        <v>160000</v>
      </c>
      <c r="L2347" s="12">
        <f>SUM($J$3:J2347)</f>
        <v>29230454</v>
      </c>
      <c r="M2347" s="12">
        <f>SUM($L$183:L2347)</f>
        <v>23409387250</v>
      </c>
      <c r="N2347" s="15">
        <f t="shared" si="269"/>
        <v>806.1922159260364</v>
      </c>
      <c r="O2347" s="12">
        <v>2345</v>
      </c>
      <c r="P2347" s="12" t="s">
        <v>13982</v>
      </c>
      <c r="Q2347" s="12">
        <v>0</v>
      </c>
      <c r="R2347" s="12">
        <v>1750</v>
      </c>
    </row>
    <row r="2348" spans="6:18">
      <c r="F2348" s="12">
        <f>SUM($J$183:J2348)</f>
        <v>29061222</v>
      </c>
      <c r="G2348" s="12">
        <v>2346</v>
      </c>
      <c r="H2348" s="12" t="s">
        <v>13981</v>
      </c>
      <c r="I2348" s="12">
        <v>0</v>
      </c>
      <c r="J2348" s="12">
        <f t="shared" si="270"/>
        <v>24242</v>
      </c>
      <c r="K2348" s="12">
        <v>160000</v>
      </c>
      <c r="L2348" s="12">
        <f>SUM($J$3:J2348)</f>
        <v>29254696</v>
      </c>
      <c r="M2348" s="12">
        <f>SUM($L$183:L2348)</f>
        <v>23438641946</v>
      </c>
      <c r="N2348" s="15">
        <f t="shared" si="269"/>
        <v>806.52637201560208</v>
      </c>
      <c r="O2348" s="12">
        <v>2346</v>
      </c>
      <c r="P2348" s="12" t="s">
        <v>13982</v>
      </c>
      <c r="Q2348" s="12">
        <v>0</v>
      </c>
      <c r="R2348" s="12">
        <v>1750</v>
      </c>
    </row>
    <row r="2349" spans="6:18">
      <c r="F2349" s="12">
        <f>SUM($J$183:J2349)</f>
        <v>29085474</v>
      </c>
      <c r="G2349" s="12">
        <v>2347</v>
      </c>
      <c r="H2349" s="12" t="s">
        <v>13981</v>
      </c>
      <c r="I2349" s="12">
        <v>0</v>
      </c>
      <c r="J2349" s="12">
        <f t="shared" si="270"/>
        <v>24252</v>
      </c>
      <c r="K2349" s="12">
        <v>160000</v>
      </c>
      <c r="L2349" s="12">
        <f>SUM($J$3:J2349)</f>
        <v>29278948</v>
      </c>
      <c r="M2349" s="12">
        <f>SUM($L$183:L2349)</f>
        <v>23467920894</v>
      </c>
      <c r="N2349" s="15">
        <f t="shared" si="269"/>
        <v>806.86052749217697</v>
      </c>
      <c r="O2349" s="12">
        <v>2347</v>
      </c>
      <c r="P2349" s="12" t="s">
        <v>13982</v>
      </c>
      <c r="Q2349" s="12">
        <v>0</v>
      </c>
      <c r="R2349" s="12">
        <v>1750</v>
      </c>
    </row>
    <row r="2350" spans="6:18">
      <c r="F2350" s="12">
        <f>SUM($J$183:J2350)</f>
        <v>29109736</v>
      </c>
      <c r="G2350" s="12">
        <v>2348</v>
      </c>
      <c r="H2350" s="12" t="s">
        <v>13981</v>
      </c>
      <c r="I2350" s="12">
        <v>0</v>
      </c>
      <c r="J2350" s="12">
        <f t="shared" si="270"/>
        <v>24262</v>
      </c>
      <c r="K2350" s="12">
        <v>160000</v>
      </c>
      <c r="L2350" s="12">
        <f>SUM($J$3:J2350)</f>
        <v>29303210</v>
      </c>
      <c r="M2350" s="12">
        <f>SUM($L$183:L2350)</f>
        <v>23497224104</v>
      </c>
      <c r="N2350" s="15">
        <f t="shared" si="269"/>
        <v>807.19468235644592</v>
      </c>
      <c r="O2350" s="12">
        <v>2348</v>
      </c>
      <c r="P2350" s="12" t="s">
        <v>13982</v>
      </c>
      <c r="Q2350" s="12">
        <v>0</v>
      </c>
      <c r="R2350" s="12">
        <v>1750</v>
      </c>
    </row>
    <row r="2351" spans="6:18">
      <c r="F2351" s="12">
        <f>SUM($J$183:J2351)</f>
        <v>29134008</v>
      </c>
      <c r="G2351" s="12">
        <v>2349</v>
      </c>
      <c r="H2351" s="12" t="s">
        <v>13981</v>
      </c>
      <c r="I2351" s="12">
        <v>0</v>
      </c>
      <c r="J2351" s="12">
        <f t="shared" si="270"/>
        <v>24272</v>
      </c>
      <c r="K2351" s="12">
        <v>160000</v>
      </c>
      <c r="L2351" s="12">
        <f>SUM($J$3:J2351)</f>
        <v>29327482</v>
      </c>
      <c r="M2351" s="12">
        <f>SUM($L$183:L2351)</f>
        <v>23526551586</v>
      </c>
      <c r="N2351" s="15">
        <f t="shared" si="269"/>
        <v>807.52883660909276</v>
      </c>
      <c r="O2351" s="12">
        <v>2349</v>
      </c>
      <c r="P2351" s="12" t="s">
        <v>13982</v>
      </c>
      <c r="Q2351" s="12">
        <v>0</v>
      </c>
      <c r="R2351" s="12">
        <v>1750</v>
      </c>
    </row>
    <row r="2352" spans="6:18">
      <c r="F2352" s="12">
        <f>SUM($J$183:J2352)</f>
        <v>29158290</v>
      </c>
      <c r="G2352" s="12">
        <v>2350</v>
      </c>
      <c r="H2352" s="12" t="s">
        <v>13981</v>
      </c>
      <c r="I2352" s="12">
        <v>0</v>
      </c>
      <c r="J2352" s="12">
        <f t="shared" si="270"/>
        <v>24282</v>
      </c>
      <c r="K2352" s="12">
        <v>160000</v>
      </c>
      <c r="L2352" s="12">
        <f>SUM($J$3:J2352)</f>
        <v>29351764</v>
      </c>
      <c r="M2352" s="12">
        <f>SUM($L$183:L2352)</f>
        <v>23555903350</v>
      </c>
      <c r="N2352" s="15">
        <f t="shared" si="269"/>
        <v>807.86299025080007</v>
      </c>
      <c r="O2352" s="12">
        <v>2350</v>
      </c>
      <c r="P2352" s="12" t="s">
        <v>13982</v>
      </c>
      <c r="Q2352" s="12">
        <v>0</v>
      </c>
      <c r="R2352" s="12">
        <v>1750</v>
      </c>
    </row>
    <row r="2353" spans="6:18">
      <c r="F2353" s="12">
        <f>SUM($J$183:J2353)</f>
        <v>29182582</v>
      </c>
      <c r="G2353" s="12">
        <v>2351</v>
      </c>
      <c r="H2353" s="12" t="s">
        <v>13981</v>
      </c>
      <c r="I2353" s="12">
        <v>0</v>
      </c>
      <c r="J2353" s="12">
        <f t="shared" si="270"/>
        <v>24292</v>
      </c>
      <c r="K2353" s="12">
        <v>160000</v>
      </c>
      <c r="L2353" s="12">
        <f>SUM($J$3:J2353)</f>
        <v>29376056</v>
      </c>
      <c r="M2353" s="12">
        <f>SUM($L$183:L2353)</f>
        <v>23585279406</v>
      </c>
      <c r="N2353" s="15">
        <f t="shared" si="269"/>
        <v>808.19714328224961</v>
      </c>
      <c r="O2353" s="12">
        <v>2351</v>
      </c>
      <c r="P2353" s="12" t="s">
        <v>13982</v>
      </c>
      <c r="Q2353" s="12">
        <v>0</v>
      </c>
      <c r="R2353" s="12">
        <v>1750</v>
      </c>
    </row>
    <row r="2354" spans="6:18">
      <c r="F2354" s="12">
        <f>SUM($J$183:J2354)</f>
        <v>29206884</v>
      </c>
      <c r="G2354" s="12">
        <v>2352</v>
      </c>
      <c r="H2354" s="12" t="s">
        <v>13981</v>
      </c>
      <c r="I2354" s="12">
        <v>0</v>
      </c>
      <c r="J2354" s="12">
        <f t="shared" si="270"/>
        <v>24302</v>
      </c>
      <c r="K2354" s="12">
        <v>160000</v>
      </c>
      <c r="L2354" s="12">
        <f>SUM($J$3:J2354)</f>
        <v>29400358</v>
      </c>
      <c r="M2354" s="12">
        <f>SUM($L$183:L2354)</f>
        <v>23614679764</v>
      </c>
      <c r="N2354" s="15">
        <f t="shared" si="269"/>
        <v>808.53129570412239</v>
      </c>
      <c r="O2354" s="12">
        <v>2352</v>
      </c>
      <c r="P2354" s="12" t="s">
        <v>13982</v>
      </c>
      <c r="Q2354" s="12">
        <v>0</v>
      </c>
      <c r="R2354" s="12">
        <v>1750</v>
      </c>
    </row>
    <row r="2355" spans="6:18">
      <c r="F2355" s="12">
        <f>SUM($J$183:J2355)</f>
        <v>29231196</v>
      </c>
      <c r="G2355" s="12">
        <v>2353</v>
      </c>
      <c r="H2355" s="12" t="s">
        <v>13981</v>
      </c>
      <c r="I2355" s="12">
        <v>0</v>
      </c>
      <c r="J2355" s="12">
        <f t="shared" si="270"/>
        <v>24312</v>
      </c>
      <c r="K2355" s="12">
        <v>160000</v>
      </c>
      <c r="L2355" s="12">
        <f>SUM($J$3:J2355)</f>
        <v>29424670</v>
      </c>
      <c r="M2355" s="12">
        <f>SUM($L$183:L2355)</f>
        <v>23644104434</v>
      </c>
      <c r="N2355" s="15">
        <f t="shared" si="269"/>
        <v>808.86544751709778</v>
      </c>
      <c r="O2355" s="12">
        <v>2353</v>
      </c>
      <c r="P2355" s="12" t="s">
        <v>13982</v>
      </c>
      <c r="Q2355" s="12">
        <v>0</v>
      </c>
      <c r="R2355" s="12">
        <v>1750</v>
      </c>
    </row>
    <row r="2356" spans="6:18">
      <c r="F2356" s="12">
        <f>SUM($J$183:J2356)</f>
        <v>29255518</v>
      </c>
      <c r="G2356" s="12">
        <v>2354</v>
      </c>
      <c r="H2356" s="12" t="s">
        <v>13981</v>
      </c>
      <c r="I2356" s="12">
        <v>0</v>
      </c>
      <c r="J2356" s="12">
        <f t="shared" si="270"/>
        <v>24322</v>
      </c>
      <c r="K2356" s="12">
        <v>160000</v>
      </c>
      <c r="L2356" s="12">
        <f>SUM($J$3:J2356)</f>
        <v>29448992</v>
      </c>
      <c r="M2356" s="12">
        <f>SUM($L$183:L2356)</f>
        <v>23673553426</v>
      </c>
      <c r="N2356" s="15">
        <f t="shared" si="269"/>
        <v>809.19959872185484</v>
      </c>
      <c r="O2356" s="12">
        <v>2354</v>
      </c>
      <c r="P2356" s="12" t="s">
        <v>13982</v>
      </c>
      <c r="Q2356" s="12">
        <v>0</v>
      </c>
      <c r="R2356" s="12">
        <v>1750</v>
      </c>
    </row>
    <row r="2357" spans="6:18">
      <c r="F2357" s="12">
        <f>SUM($J$183:J2357)</f>
        <v>29279850</v>
      </c>
      <c r="G2357" s="12">
        <v>2355</v>
      </c>
      <c r="H2357" s="12" t="s">
        <v>13981</v>
      </c>
      <c r="I2357" s="12">
        <v>0</v>
      </c>
      <c r="J2357" s="12">
        <f t="shared" si="270"/>
        <v>24332</v>
      </c>
      <c r="K2357" s="12">
        <v>160000</v>
      </c>
      <c r="L2357" s="12">
        <f>SUM($J$3:J2357)</f>
        <v>29473324</v>
      </c>
      <c r="M2357" s="12">
        <f>SUM($L$183:L2357)</f>
        <v>23703026750</v>
      </c>
      <c r="N2357" s="15">
        <f t="shared" si="269"/>
        <v>809.53374931907092</v>
      </c>
      <c r="O2357" s="12">
        <v>2355</v>
      </c>
      <c r="P2357" s="12" t="s">
        <v>13982</v>
      </c>
      <c r="Q2357" s="12">
        <v>0</v>
      </c>
      <c r="R2357" s="12">
        <v>1750</v>
      </c>
    </row>
    <row r="2358" spans="6:18">
      <c r="F2358" s="12">
        <f>SUM($J$183:J2358)</f>
        <v>29304192</v>
      </c>
      <c r="G2358" s="12">
        <v>2356</v>
      </c>
      <c r="H2358" s="12" t="s">
        <v>13981</v>
      </c>
      <c r="I2358" s="12">
        <v>0</v>
      </c>
      <c r="J2358" s="12">
        <f t="shared" si="270"/>
        <v>24342</v>
      </c>
      <c r="K2358" s="12">
        <v>160000</v>
      </c>
      <c r="L2358" s="12">
        <f>SUM($J$3:J2358)</f>
        <v>29497666</v>
      </c>
      <c r="M2358" s="12">
        <f>SUM($L$183:L2358)</f>
        <v>23732524416</v>
      </c>
      <c r="N2358" s="15">
        <f t="shared" si="269"/>
        <v>809.86789930942302</v>
      </c>
      <c r="O2358" s="12">
        <v>2356</v>
      </c>
      <c r="P2358" s="12" t="s">
        <v>13982</v>
      </c>
      <c r="Q2358" s="12">
        <v>0</v>
      </c>
      <c r="R2358" s="12">
        <v>1750</v>
      </c>
    </row>
    <row r="2359" spans="6:18">
      <c r="F2359" s="12">
        <f>SUM($J$183:J2359)</f>
        <v>29328544</v>
      </c>
      <c r="G2359" s="12">
        <v>2357</v>
      </c>
      <c r="H2359" s="12" t="s">
        <v>13981</v>
      </c>
      <c r="I2359" s="12">
        <v>0</v>
      </c>
      <c r="J2359" s="12">
        <f t="shared" si="270"/>
        <v>24352</v>
      </c>
      <c r="K2359" s="12">
        <v>160000</v>
      </c>
      <c r="L2359" s="12">
        <f>SUM($J$3:J2359)</f>
        <v>29522018</v>
      </c>
      <c r="M2359" s="12">
        <f>SUM($L$183:L2359)</f>
        <v>23762046434</v>
      </c>
      <c r="N2359" s="15">
        <f t="shared" ref="N2359:N2422" si="271">M2359/F2359</f>
        <v>810.20204869358668</v>
      </c>
      <c r="O2359" s="12">
        <v>2357</v>
      </c>
      <c r="P2359" s="12" t="s">
        <v>13982</v>
      </c>
      <c r="Q2359" s="12">
        <v>0</v>
      </c>
      <c r="R2359" s="12">
        <v>1750</v>
      </c>
    </row>
    <row r="2360" spans="6:18">
      <c r="F2360" s="12">
        <f>SUM($J$183:J2360)</f>
        <v>29352906</v>
      </c>
      <c r="G2360" s="12">
        <v>2358</v>
      </c>
      <c r="H2360" s="12" t="s">
        <v>13981</v>
      </c>
      <c r="I2360" s="12">
        <v>0</v>
      </c>
      <c r="J2360" s="12">
        <f t="shared" si="270"/>
        <v>24362</v>
      </c>
      <c r="K2360" s="12">
        <v>160000</v>
      </c>
      <c r="L2360" s="12">
        <f>SUM($J$3:J2360)</f>
        <v>29546380</v>
      </c>
      <c r="M2360" s="12">
        <f>SUM($L$183:L2360)</f>
        <v>23791592814</v>
      </c>
      <c r="N2360" s="15">
        <f t="shared" si="271"/>
        <v>810.53619747223661</v>
      </c>
      <c r="O2360" s="12">
        <v>2358</v>
      </c>
      <c r="P2360" s="12" t="s">
        <v>13982</v>
      </c>
      <c r="Q2360" s="12">
        <v>0</v>
      </c>
      <c r="R2360" s="12">
        <v>1750</v>
      </c>
    </row>
    <row r="2361" spans="6:18">
      <c r="F2361" s="12">
        <f>SUM($J$183:J2361)</f>
        <v>29377278</v>
      </c>
      <c r="G2361" s="12">
        <v>2359</v>
      </c>
      <c r="H2361" s="12" t="s">
        <v>13981</v>
      </c>
      <c r="I2361" s="12">
        <v>0</v>
      </c>
      <c r="J2361" s="12">
        <f t="shared" si="270"/>
        <v>24372</v>
      </c>
      <c r="K2361" s="12">
        <v>160000</v>
      </c>
      <c r="L2361" s="12">
        <f>SUM($J$3:J2361)</f>
        <v>29570752</v>
      </c>
      <c r="M2361" s="12">
        <f>SUM($L$183:L2361)</f>
        <v>23821163566</v>
      </c>
      <c r="N2361" s="15">
        <f t="shared" si="271"/>
        <v>810.87034564604653</v>
      </c>
      <c r="O2361" s="12">
        <v>2359</v>
      </c>
      <c r="P2361" s="12" t="s">
        <v>13982</v>
      </c>
      <c r="Q2361" s="12">
        <v>0</v>
      </c>
      <c r="R2361" s="12">
        <v>1750</v>
      </c>
    </row>
    <row r="2362" spans="6:18">
      <c r="F2362" s="12">
        <f>SUM($J$183:J2362)</f>
        <v>29401660</v>
      </c>
      <c r="G2362" s="12">
        <v>2360</v>
      </c>
      <c r="H2362" s="12" t="s">
        <v>13981</v>
      </c>
      <c r="I2362" s="12">
        <v>0</v>
      </c>
      <c r="J2362" s="12">
        <f t="shared" si="270"/>
        <v>24382</v>
      </c>
      <c r="K2362" s="12">
        <v>160000</v>
      </c>
      <c r="L2362" s="12">
        <f>SUM($J$3:J2362)</f>
        <v>29595134</v>
      </c>
      <c r="M2362" s="12">
        <f>SUM($L$183:L2362)</f>
        <v>23850758700</v>
      </c>
      <c r="N2362" s="15">
        <f t="shared" si="271"/>
        <v>811.20449321568913</v>
      </c>
      <c r="O2362" s="12">
        <v>2360</v>
      </c>
      <c r="P2362" s="12" t="s">
        <v>13982</v>
      </c>
      <c r="Q2362" s="12">
        <v>0</v>
      </c>
      <c r="R2362" s="12">
        <v>1750</v>
      </c>
    </row>
    <row r="2363" spans="6:18">
      <c r="F2363" s="12">
        <f>SUM($J$183:J2363)</f>
        <v>29426052</v>
      </c>
      <c r="G2363" s="12">
        <v>2361</v>
      </c>
      <c r="H2363" s="12" t="s">
        <v>13981</v>
      </c>
      <c r="I2363" s="12">
        <v>0</v>
      </c>
      <c r="J2363" s="12">
        <f t="shared" si="270"/>
        <v>24392</v>
      </c>
      <c r="K2363" s="12">
        <v>160000</v>
      </c>
      <c r="L2363" s="12">
        <f>SUM($J$3:J2363)</f>
        <v>29619526</v>
      </c>
      <c r="M2363" s="12">
        <f>SUM($L$183:L2363)</f>
        <v>23880378226</v>
      </c>
      <c r="N2363" s="15">
        <f t="shared" si="271"/>
        <v>811.53864018183617</v>
      </c>
      <c r="O2363" s="12">
        <v>2361</v>
      </c>
      <c r="P2363" s="12" t="s">
        <v>13982</v>
      </c>
      <c r="Q2363" s="12">
        <v>0</v>
      </c>
      <c r="R2363" s="12">
        <v>1750</v>
      </c>
    </row>
    <row r="2364" spans="6:18">
      <c r="F2364" s="12">
        <f>SUM($J$183:J2364)</f>
        <v>29450454</v>
      </c>
      <c r="G2364" s="12">
        <v>2362</v>
      </c>
      <c r="H2364" s="12" t="s">
        <v>13981</v>
      </c>
      <c r="I2364" s="12">
        <v>0</v>
      </c>
      <c r="J2364" s="12">
        <f t="shared" si="270"/>
        <v>24402</v>
      </c>
      <c r="K2364" s="12">
        <v>160000</v>
      </c>
      <c r="L2364" s="12">
        <f>SUM($J$3:J2364)</f>
        <v>29643928</v>
      </c>
      <c r="M2364" s="12">
        <f>SUM($L$183:L2364)</f>
        <v>23910022154</v>
      </c>
      <c r="N2364" s="15">
        <f t="shared" si="271"/>
        <v>811.87278654515819</v>
      </c>
      <c r="O2364" s="12">
        <v>2362</v>
      </c>
      <c r="P2364" s="12" t="s">
        <v>13982</v>
      </c>
      <c r="Q2364" s="12">
        <v>0</v>
      </c>
      <c r="R2364" s="12">
        <v>1750</v>
      </c>
    </row>
    <row r="2365" spans="6:18">
      <c r="F2365" s="12">
        <f>SUM($J$183:J2365)</f>
        <v>29474866</v>
      </c>
      <c r="G2365" s="12">
        <v>2363</v>
      </c>
      <c r="H2365" s="12" t="s">
        <v>13981</v>
      </c>
      <c r="I2365" s="12">
        <v>0</v>
      </c>
      <c r="J2365" s="12">
        <f t="shared" si="270"/>
        <v>24412</v>
      </c>
      <c r="K2365" s="12">
        <v>160000</v>
      </c>
      <c r="L2365" s="12">
        <f>SUM($J$3:J2365)</f>
        <v>29668340</v>
      </c>
      <c r="M2365" s="12">
        <f>SUM($L$183:L2365)</f>
        <v>23939690494</v>
      </c>
      <c r="N2365" s="15">
        <f t="shared" si="271"/>
        <v>812.20693230632503</v>
      </c>
      <c r="O2365" s="12">
        <v>2363</v>
      </c>
      <c r="P2365" s="12" t="s">
        <v>13982</v>
      </c>
      <c r="Q2365" s="12">
        <v>0</v>
      </c>
      <c r="R2365" s="12">
        <v>1750</v>
      </c>
    </row>
    <row r="2366" spans="6:18">
      <c r="F2366" s="12">
        <f>SUM($J$183:J2366)</f>
        <v>29499288</v>
      </c>
      <c r="G2366" s="12">
        <v>2364</v>
      </c>
      <c r="H2366" s="12" t="s">
        <v>13981</v>
      </c>
      <c r="I2366" s="12">
        <v>0</v>
      </c>
      <c r="J2366" s="12">
        <f t="shared" si="270"/>
        <v>24422</v>
      </c>
      <c r="K2366" s="12">
        <v>160000</v>
      </c>
      <c r="L2366" s="12">
        <f>SUM($J$3:J2366)</f>
        <v>29692762</v>
      </c>
      <c r="M2366" s="12">
        <f>SUM($L$183:L2366)</f>
        <v>23969383256</v>
      </c>
      <c r="N2366" s="15">
        <f t="shared" si="271"/>
        <v>812.54107746600528</v>
      </c>
      <c r="O2366" s="12">
        <v>2364</v>
      </c>
      <c r="P2366" s="12" t="s">
        <v>13982</v>
      </c>
      <c r="Q2366" s="12">
        <v>0</v>
      </c>
      <c r="R2366" s="12">
        <v>1750</v>
      </c>
    </row>
    <row r="2367" spans="6:18">
      <c r="F2367" s="12">
        <f>SUM($J$183:J2367)</f>
        <v>29523720</v>
      </c>
      <c r="G2367" s="12">
        <v>2365</v>
      </c>
      <c r="H2367" s="12" t="s">
        <v>13981</v>
      </c>
      <c r="I2367" s="12">
        <v>0</v>
      </c>
      <c r="J2367" s="12">
        <f t="shared" si="270"/>
        <v>24432</v>
      </c>
      <c r="K2367" s="12">
        <v>160000</v>
      </c>
      <c r="L2367" s="12">
        <f>SUM($J$3:J2367)</f>
        <v>29717194</v>
      </c>
      <c r="M2367" s="12">
        <f>SUM($L$183:L2367)</f>
        <v>23999100450</v>
      </c>
      <c r="N2367" s="15">
        <f t="shared" si="271"/>
        <v>812.87522202486673</v>
      </c>
      <c r="O2367" s="12">
        <v>2365</v>
      </c>
      <c r="P2367" s="12" t="s">
        <v>13982</v>
      </c>
      <c r="Q2367" s="12">
        <v>0</v>
      </c>
      <c r="R2367" s="12">
        <v>1750</v>
      </c>
    </row>
    <row r="2368" spans="6:18">
      <c r="F2368" s="12">
        <f>SUM($J$183:J2368)</f>
        <v>29548162</v>
      </c>
      <c r="G2368" s="12">
        <v>2366</v>
      </c>
      <c r="H2368" s="12" t="s">
        <v>13981</v>
      </c>
      <c r="I2368" s="12">
        <v>0</v>
      </c>
      <c r="J2368" s="12">
        <f t="shared" si="270"/>
        <v>24442</v>
      </c>
      <c r="K2368" s="12">
        <v>160000</v>
      </c>
      <c r="L2368" s="12">
        <f>SUM($J$3:J2368)</f>
        <v>29741636</v>
      </c>
      <c r="M2368" s="12">
        <f>SUM($L$183:L2368)</f>
        <v>24028842086</v>
      </c>
      <c r="N2368" s="15">
        <f t="shared" si="271"/>
        <v>813.20936598357628</v>
      </c>
      <c r="O2368" s="12">
        <v>2366</v>
      </c>
      <c r="P2368" s="12" t="s">
        <v>13982</v>
      </c>
      <c r="Q2368" s="12">
        <v>0</v>
      </c>
      <c r="R2368" s="12">
        <v>1750</v>
      </c>
    </row>
    <row r="2369" spans="6:18">
      <c r="F2369" s="12">
        <f>SUM($J$183:J2369)</f>
        <v>29572614</v>
      </c>
      <c r="G2369" s="12">
        <v>2367</v>
      </c>
      <c r="H2369" s="12" t="s">
        <v>13981</v>
      </c>
      <c r="I2369" s="12">
        <v>0</v>
      </c>
      <c r="J2369" s="12">
        <f t="shared" si="270"/>
        <v>24452</v>
      </c>
      <c r="K2369" s="12">
        <v>160000</v>
      </c>
      <c r="L2369" s="12">
        <f>SUM($J$3:J2369)</f>
        <v>29766088</v>
      </c>
      <c r="M2369" s="12">
        <f>SUM($L$183:L2369)</f>
        <v>24058608174</v>
      </c>
      <c r="N2369" s="15">
        <f t="shared" si="271"/>
        <v>813.54350934279944</v>
      </c>
      <c r="O2369" s="12">
        <v>2367</v>
      </c>
      <c r="P2369" s="12" t="s">
        <v>13982</v>
      </c>
      <c r="Q2369" s="12">
        <v>0</v>
      </c>
      <c r="R2369" s="12">
        <v>1750</v>
      </c>
    </row>
    <row r="2370" spans="6:18">
      <c r="F2370" s="12">
        <f>SUM($J$183:J2370)</f>
        <v>29597076</v>
      </c>
      <c r="G2370" s="12">
        <v>2368</v>
      </c>
      <c r="H2370" s="12" t="s">
        <v>13981</v>
      </c>
      <c r="I2370" s="12">
        <v>0</v>
      </c>
      <c r="J2370" s="12">
        <f t="shared" si="270"/>
        <v>24462</v>
      </c>
      <c r="K2370" s="12">
        <v>160000</v>
      </c>
      <c r="L2370" s="12">
        <f>SUM($J$3:J2370)</f>
        <v>29790550</v>
      </c>
      <c r="M2370" s="12">
        <f>SUM($L$183:L2370)</f>
        <v>24088398724</v>
      </c>
      <c r="N2370" s="15">
        <f t="shared" si="271"/>
        <v>813.87765210320106</v>
      </c>
      <c r="O2370" s="12">
        <v>2368</v>
      </c>
      <c r="P2370" s="12" t="s">
        <v>13982</v>
      </c>
      <c r="Q2370" s="12">
        <v>0</v>
      </c>
      <c r="R2370" s="12">
        <v>1750</v>
      </c>
    </row>
    <row r="2371" spans="6:18">
      <c r="F2371" s="12">
        <f>SUM($J$183:J2371)</f>
        <v>29621548</v>
      </c>
      <c r="G2371" s="12">
        <v>2369</v>
      </c>
      <c r="H2371" s="12" t="s">
        <v>13981</v>
      </c>
      <c r="I2371" s="12">
        <v>0</v>
      </c>
      <c r="J2371" s="12">
        <f t="shared" si="270"/>
        <v>24472</v>
      </c>
      <c r="K2371" s="12">
        <v>160000</v>
      </c>
      <c r="L2371" s="12">
        <f>SUM($J$3:J2371)</f>
        <v>29815022</v>
      </c>
      <c r="M2371" s="12">
        <f>SUM($L$183:L2371)</f>
        <v>24118213746</v>
      </c>
      <c r="N2371" s="15">
        <f t="shared" si="271"/>
        <v>814.21179426544484</v>
      </c>
      <c r="O2371" s="12">
        <v>2369</v>
      </c>
      <c r="P2371" s="12" t="s">
        <v>13982</v>
      </c>
      <c r="Q2371" s="12">
        <v>0</v>
      </c>
      <c r="R2371" s="12">
        <v>1750</v>
      </c>
    </row>
    <row r="2372" spans="6:18">
      <c r="F2372" s="12">
        <f>SUM($J$183:J2372)</f>
        <v>29646030</v>
      </c>
      <c r="G2372" s="12">
        <v>2370</v>
      </c>
      <c r="H2372" s="12" t="s">
        <v>13981</v>
      </c>
      <c r="I2372" s="12">
        <v>0</v>
      </c>
      <c r="J2372" s="12">
        <f t="shared" si="270"/>
        <v>24482</v>
      </c>
      <c r="K2372" s="12">
        <v>160000</v>
      </c>
      <c r="L2372" s="12">
        <f>SUM($J$3:J2372)</f>
        <v>29839504</v>
      </c>
      <c r="M2372" s="12">
        <f>SUM($L$183:L2372)</f>
        <v>24148053250</v>
      </c>
      <c r="N2372" s="15">
        <f t="shared" si="271"/>
        <v>814.5459358301938</v>
      </c>
      <c r="O2372" s="12">
        <v>2370</v>
      </c>
      <c r="P2372" s="12" t="s">
        <v>13982</v>
      </c>
      <c r="Q2372" s="12">
        <v>0</v>
      </c>
      <c r="R2372" s="12">
        <v>1750</v>
      </c>
    </row>
    <row r="2373" spans="6:18">
      <c r="F2373" s="12">
        <f>SUM($J$183:J2373)</f>
        <v>29670522</v>
      </c>
      <c r="G2373" s="12">
        <v>2371</v>
      </c>
      <c r="H2373" s="12" t="s">
        <v>13981</v>
      </c>
      <c r="I2373" s="12">
        <v>0</v>
      </c>
      <c r="J2373" s="12">
        <f t="shared" si="270"/>
        <v>24492</v>
      </c>
      <c r="K2373" s="12">
        <v>160000</v>
      </c>
      <c r="L2373" s="12">
        <f>SUM($J$3:J2373)</f>
        <v>29863996</v>
      </c>
      <c r="M2373" s="12">
        <f>SUM($L$183:L2373)</f>
        <v>24177917246</v>
      </c>
      <c r="N2373" s="15">
        <f t="shared" si="271"/>
        <v>814.8800767981096</v>
      </c>
      <c r="O2373" s="12">
        <v>2371</v>
      </c>
      <c r="P2373" s="12" t="s">
        <v>13982</v>
      </c>
      <c r="Q2373" s="12">
        <v>0</v>
      </c>
      <c r="R2373" s="12">
        <v>1750</v>
      </c>
    </row>
    <row r="2374" spans="6:18">
      <c r="F2374" s="12">
        <f>SUM($J$183:J2374)</f>
        <v>29695024</v>
      </c>
      <c r="G2374" s="12">
        <v>2372</v>
      </c>
      <c r="H2374" s="12" t="s">
        <v>13981</v>
      </c>
      <c r="I2374" s="12">
        <v>0</v>
      </c>
      <c r="J2374" s="12">
        <f t="shared" si="270"/>
        <v>24502</v>
      </c>
      <c r="K2374" s="12">
        <v>160000</v>
      </c>
      <c r="L2374" s="12">
        <f>SUM($J$3:J2374)</f>
        <v>29888498</v>
      </c>
      <c r="M2374" s="12">
        <f>SUM($L$183:L2374)</f>
        <v>24207805744</v>
      </c>
      <c r="N2374" s="15">
        <f t="shared" si="271"/>
        <v>815.2142171698531</v>
      </c>
      <c r="O2374" s="12">
        <v>2372</v>
      </c>
      <c r="P2374" s="12" t="s">
        <v>13982</v>
      </c>
      <c r="Q2374" s="12">
        <v>0</v>
      </c>
      <c r="R2374" s="12">
        <v>1750</v>
      </c>
    </row>
    <row r="2375" spans="6:18">
      <c r="F2375" s="12">
        <f>SUM($J$183:J2375)</f>
        <v>29719536</v>
      </c>
      <c r="G2375" s="12">
        <v>2373</v>
      </c>
      <c r="H2375" s="12" t="s">
        <v>13981</v>
      </c>
      <c r="I2375" s="12">
        <v>0</v>
      </c>
      <c r="J2375" s="12">
        <f t="shared" si="270"/>
        <v>24512</v>
      </c>
      <c r="K2375" s="12">
        <v>160000</v>
      </c>
      <c r="L2375" s="12">
        <f>SUM($J$3:J2375)</f>
        <v>29913010</v>
      </c>
      <c r="M2375" s="12">
        <f>SUM($L$183:L2375)</f>
        <v>24237718754</v>
      </c>
      <c r="N2375" s="15">
        <f t="shared" si="271"/>
        <v>815.54835694608425</v>
      </c>
      <c r="O2375" s="12">
        <v>2373</v>
      </c>
      <c r="P2375" s="12" t="s">
        <v>13982</v>
      </c>
      <c r="Q2375" s="12">
        <v>0</v>
      </c>
      <c r="R2375" s="12">
        <v>1750</v>
      </c>
    </row>
    <row r="2376" spans="6:18">
      <c r="F2376" s="12">
        <f>SUM($J$183:J2376)</f>
        <v>29744058</v>
      </c>
      <c r="G2376" s="12">
        <v>2374</v>
      </c>
      <c r="H2376" s="12" t="s">
        <v>13981</v>
      </c>
      <c r="I2376" s="12">
        <v>0</v>
      </c>
      <c r="J2376" s="12">
        <f t="shared" si="270"/>
        <v>24522</v>
      </c>
      <c r="K2376" s="12">
        <v>160000</v>
      </c>
      <c r="L2376" s="12">
        <f>SUM($J$3:J2376)</f>
        <v>29937532</v>
      </c>
      <c r="M2376" s="12">
        <f>SUM($L$183:L2376)</f>
        <v>24267656286</v>
      </c>
      <c r="N2376" s="15">
        <f t="shared" si="271"/>
        <v>815.88249612746188</v>
      </c>
      <c r="O2376" s="12">
        <v>2374</v>
      </c>
      <c r="P2376" s="12" t="s">
        <v>13982</v>
      </c>
      <c r="Q2376" s="12">
        <v>0</v>
      </c>
      <c r="R2376" s="12">
        <v>1750</v>
      </c>
    </row>
    <row r="2377" spans="6:18">
      <c r="F2377" s="12">
        <f>SUM($J$183:J2377)</f>
        <v>29768590</v>
      </c>
      <c r="G2377" s="12">
        <v>2375</v>
      </c>
      <c r="H2377" s="12" t="s">
        <v>13981</v>
      </c>
      <c r="I2377" s="12">
        <v>0</v>
      </c>
      <c r="J2377" s="12">
        <f t="shared" si="270"/>
        <v>24532</v>
      </c>
      <c r="K2377" s="12">
        <v>160000</v>
      </c>
      <c r="L2377" s="12">
        <f>SUM($J$3:J2377)</f>
        <v>29962064</v>
      </c>
      <c r="M2377" s="12">
        <f>SUM($L$183:L2377)</f>
        <v>24297618350</v>
      </c>
      <c r="N2377" s="15">
        <f t="shared" si="271"/>
        <v>816.21663471464387</v>
      </c>
      <c r="O2377" s="12">
        <v>2375</v>
      </c>
      <c r="P2377" s="12" t="s">
        <v>13982</v>
      </c>
      <c r="Q2377" s="12">
        <v>0</v>
      </c>
      <c r="R2377" s="12">
        <v>1750</v>
      </c>
    </row>
    <row r="2378" spans="6:18">
      <c r="F2378" s="12">
        <f>SUM($J$183:J2378)</f>
        <v>29793132</v>
      </c>
      <c r="G2378" s="12">
        <v>2376</v>
      </c>
      <c r="H2378" s="12" t="s">
        <v>13981</v>
      </c>
      <c r="I2378" s="12">
        <v>0</v>
      </c>
      <c r="J2378" s="12">
        <f t="shared" si="270"/>
        <v>24542</v>
      </c>
      <c r="K2378" s="12">
        <v>160000</v>
      </c>
      <c r="L2378" s="12">
        <f>SUM($J$3:J2378)</f>
        <v>29986606</v>
      </c>
      <c r="M2378" s="12">
        <f>SUM($L$183:L2378)</f>
        <v>24327604956</v>
      </c>
      <c r="N2378" s="15">
        <f t="shared" si="271"/>
        <v>816.55077270828724</v>
      </c>
      <c r="O2378" s="12">
        <v>2376</v>
      </c>
      <c r="P2378" s="12" t="s">
        <v>13982</v>
      </c>
      <c r="Q2378" s="12">
        <v>0</v>
      </c>
      <c r="R2378" s="12">
        <v>1750</v>
      </c>
    </row>
    <row r="2379" spans="6:18">
      <c r="F2379" s="12">
        <f>SUM($J$183:J2379)</f>
        <v>29817684</v>
      </c>
      <c r="G2379" s="12">
        <v>2377</v>
      </c>
      <c r="H2379" s="12" t="s">
        <v>13981</v>
      </c>
      <c r="I2379" s="12">
        <v>0</v>
      </c>
      <c r="J2379" s="12">
        <f t="shared" si="270"/>
        <v>24552</v>
      </c>
      <c r="K2379" s="12">
        <v>160000</v>
      </c>
      <c r="L2379" s="12">
        <f>SUM($J$3:J2379)</f>
        <v>30011158</v>
      </c>
      <c r="M2379" s="12">
        <f>SUM($L$183:L2379)</f>
        <v>24357616114</v>
      </c>
      <c r="N2379" s="15">
        <f t="shared" si="271"/>
        <v>816.88491010904806</v>
      </c>
      <c r="O2379" s="12">
        <v>2377</v>
      </c>
      <c r="P2379" s="12" t="s">
        <v>13982</v>
      </c>
      <c r="Q2379" s="12">
        <v>0</v>
      </c>
      <c r="R2379" s="12">
        <v>1750</v>
      </c>
    </row>
    <row r="2380" spans="6:18">
      <c r="F2380" s="12">
        <f>SUM($J$183:J2380)</f>
        <v>29842246</v>
      </c>
      <c r="G2380" s="12">
        <v>2378</v>
      </c>
      <c r="H2380" s="12" t="s">
        <v>13981</v>
      </c>
      <c r="I2380" s="12">
        <v>0</v>
      </c>
      <c r="J2380" s="12">
        <f t="shared" si="270"/>
        <v>24562</v>
      </c>
      <c r="K2380" s="12">
        <v>160000</v>
      </c>
      <c r="L2380" s="12">
        <f>SUM($J$3:J2380)</f>
        <v>30035720</v>
      </c>
      <c r="M2380" s="12">
        <f>SUM($L$183:L2380)</f>
        <v>24387651834</v>
      </c>
      <c r="N2380" s="15">
        <f t="shared" si="271"/>
        <v>817.21904691758118</v>
      </c>
      <c r="O2380" s="12">
        <v>2378</v>
      </c>
      <c r="P2380" s="12" t="s">
        <v>13982</v>
      </c>
      <c r="Q2380" s="12">
        <v>0</v>
      </c>
      <c r="R2380" s="12">
        <v>1750</v>
      </c>
    </row>
    <row r="2381" spans="6:18">
      <c r="F2381" s="12">
        <f>SUM($J$183:J2381)</f>
        <v>29866818</v>
      </c>
      <c r="G2381" s="12">
        <v>2379</v>
      </c>
      <c r="H2381" s="12" t="s">
        <v>13981</v>
      </c>
      <c r="I2381" s="12">
        <v>0</v>
      </c>
      <c r="J2381" s="12">
        <f t="shared" si="270"/>
        <v>24572</v>
      </c>
      <c r="K2381" s="12">
        <v>160000</v>
      </c>
      <c r="L2381" s="12">
        <f>SUM($J$3:J2381)</f>
        <v>30060292</v>
      </c>
      <c r="M2381" s="12">
        <f>SUM($L$183:L2381)</f>
        <v>24417712126</v>
      </c>
      <c r="N2381" s="15">
        <f t="shared" si="271"/>
        <v>817.55318313454086</v>
      </c>
      <c r="O2381" s="12">
        <v>2379</v>
      </c>
      <c r="P2381" s="12" t="s">
        <v>13982</v>
      </c>
      <c r="Q2381" s="12">
        <v>0</v>
      </c>
      <c r="R2381" s="12">
        <v>1750</v>
      </c>
    </row>
    <row r="2382" spans="6:18">
      <c r="F2382" s="12">
        <f>SUM($J$183:J2382)</f>
        <v>29891400</v>
      </c>
      <c r="G2382" s="12">
        <v>2380</v>
      </c>
      <c r="H2382" s="12" t="s">
        <v>13981</v>
      </c>
      <c r="I2382" s="12">
        <v>0</v>
      </c>
      <c r="J2382" s="12">
        <f t="shared" si="270"/>
        <v>24582</v>
      </c>
      <c r="K2382" s="12">
        <v>160000</v>
      </c>
      <c r="L2382" s="12">
        <f>SUM($J$3:J2382)</f>
        <v>30084874</v>
      </c>
      <c r="M2382" s="12">
        <f>SUM($L$183:L2382)</f>
        <v>24447797000</v>
      </c>
      <c r="N2382" s="15">
        <f t="shared" si="271"/>
        <v>817.88731876058</v>
      </c>
      <c r="O2382" s="12">
        <v>2380</v>
      </c>
      <c r="P2382" s="12" t="s">
        <v>13982</v>
      </c>
      <c r="Q2382" s="12">
        <v>0</v>
      </c>
      <c r="R2382" s="12">
        <v>1750</v>
      </c>
    </row>
    <row r="2383" spans="6:18">
      <c r="F2383" s="12">
        <f>SUM($J$183:J2383)</f>
        <v>29915992</v>
      </c>
      <c r="G2383" s="12">
        <v>2381</v>
      </c>
      <c r="H2383" s="12" t="s">
        <v>13981</v>
      </c>
      <c r="I2383" s="12">
        <v>0</v>
      </c>
      <c r="J2383" s="12">
        <f t="shared" si="270"/>
        <v>24592</v>
      </c>
      <c r="K2383" s="12">
        <v>160000</v>
      </c>
      <c r="L2383" s="12">
        <f>SUM($J$3:J2383)</f>
        <v>30109466</v>
      </c>
      <c r="M2383" s="12">
        <f>SUM($L$183:L2383)</f>
        <v>24477906466</v>
      </c>
      <c r="N2383" s="15">
        <f t="shared" si="271"/>
        <v>818.22145379635083</v>
      </c>
      <c r="O2383" s="12">
        <v>2381</v>
      </c>
      <c r="P2383" s="12" t="s">
        <v>13982</v>
      </c>
      <c r="Q2383" s="12">
        <v>0</v>
      </c>
      <c r="R2383" s="12">
        <v>1750</v>
      </c>
    </row>
    <row r="2384" spans="6:18">
      <c r="F2384" s="12">
        <f>SUM($J$183:J2384)</f>
        <v>29940594</v>
      </c>
      <c r="G2384" s="12">
        <v>2382</v>
      </c>
      <c r="H2384" s="12" t="s">
        <v>13981</v>
      </c>
      <c r="I2384" s="12">
        <v>0</v>
      </c>
      <c r="J2384" s="12">
        <f t="shared" si="270"/>
        <v>24602</v>
      </c>
      <c r="K2384" s="12">
        <v>160000</v>
      </c>
      <c r="L2384" s="12">
        <f>SUM($J$3:J2384)</f>
        <v>30134068</v>
      </c>
      <c r="M2384" s="12">
        <f>SUM($L$183:L2384)</f>
        <v>24508040534</v>
      </c>
      <c r="N2384" s="15">
        <f t="shared" si="271"/>
        <v>818.55558824250443</v>
      </c>
      <c r="O2384" s="12">
        <v>2382</v>
      </c>
      <c r="P2384" s="12" t="s">
        <v>13982</v>
      </c>
      <c r="Q2384" s="12">
        <v>0</v>
      </c>
      <c r="R2384" s="12">
        <v>1750</v>
      </c>
    </row>
    <row r="2385" spans="6:18">
      <c r="F2385" s="12">
        <f>SUM($J$183:J2385)</f>
        <v>29965206</v>
      </c>
      <c r="G2385" s="12">
        <v>2383</v>
      </c>
      <c r="H2385" s="12" t="s">
        <v>13981</v>
      </c>
      <c r="I2385" s="12">
        <v>0</v>
      </c>
      <c r="J2385" s="12">
        <f t="shared" si="270"/>
        <v>24612</v>
      </c>
      <c r="K2385" s="12">
        <v>160000</v>
      </c>
      <c r="L2385" s="12">
        <f>SUM($J$3:J2385)</f>
        <v>30158680</v>
      </c>
      <c r="M2385" s="12">
        <f>SUM($L$183:L2385)</f>
        <v>24538199214</v>
      </c>
      <c r="N2385" s="15">
        <f t="shared" si="271"/>
        <v>818.8897220996912</v>
      </c>
      <c r="O2385" s="12">
        <v>2383</v>
      </c>
      <c r="P2385" s="12" t="s">
        <v>13982</v>
      </c>
      <c r="Q2385" s="12">
        <v>0</v>
      </c>
      <c r="R2385" s="12">
        <v>1750</v>
      </c>
    </row>
    <row r="2386" spans="6:18">
      <c r="F2386" s="12">
        <f>SUM($J$183:J2386)</f>
        <v>29989828</v>
      </c>
      <c r="G2386" s="12">
        <v>2384</v>
      </c>
      <c r="H2386" s="12" t="s">
        <v>13981</v>
      </c>
      <c r="I2386" s="12">
        <v>0</v>
      </c>
      <c r="J2386" s="12">
        <f t="shared" si="270"/>
        <v>24622</v>
      </c>
      <c r="K2386" s="12">
        <v>160000</v>
      </c>
      <c r="L2386" s="12">
        <f>SUM($J$3:J2386)</f>
        <v>30183302</v>
      </c>
      <c r="M2386" s="12">
        <f>SUM($L$183:L2386)</f>
        <v>24568382516</v>
      </c>
      <c r="N2386" s="15">
        <f t="shared" si="271"/>
        <v>819.22385536856029</v>
      </c>
      <c r="O2386" s="12">
        <v>2384</v>
      </c>
      <c r="P2386" s="12" t="s">
        <v>13982</v>
      </c>
      <c r="Q2386" s="12">
        <v>0</v>
      </c>
      <c r="R2386" s="12">
        <v>1750</v>
      </c>
    </row>
    <row r="2387" spans="6:18">
      <c r="F2387" s="12">
        <f>SUM($J$183:J2387)</f>
        <v>30014460</v>
      </c>
      <c r="G2387" s="12">
        <v>2385</v>
      </c>
      <c r="H2387" s="12" t="s">
        <v>13981</v>
      </c>
      <c r="I2387" s="12">
        <v>0</v>
      </c>
      <c r="J2387" s="12">
        <f t="shared" si="270"/>
        <v>24632</v>
      </c>
      <c r="K2387" s="12">
        <v>160000</v>
      </c>
      <c r="L2387" s="12">
        <f>SUM($J$3:J2387)</f>
        <v>30207934</v>
      </c>
      <c r="M2387" s="12">
        <f>SUM($L$183:L2387)</f>
        <v>24598590450</v>
      </c>
      <c r="N2387" s="15">
        <f t="shared" si="271"/>
        <v>819.55798804976007</v>
      </c>
      <c r="O2387" s="12">
        <v>2385</v>
      </c>
      <c r="P2387" s="12" t="s">
        <v>13982</v>
      </c>
      <c r="Q2387" s="12">
        <v>0</v>
      </c>
      <c r="R2387" s="12">
        <v>1750</v>
      </c>
    </row>
    <row r="2388" spans="6:18">
      <c r="F2388" s="12">
        <f>SUM($J$183:J2388)</f>
        <v>30039102</v>
      </c>
      <c r="G2388" s="12">
        <v>2386</v>
      </c>
      <c r="H2388" s="12" t="s">
        <v>13981</v>
      </c>
      <c r="I2388" s="12">
        <v>0</v>
      </c>
      <c r="J2388" s="12">
        <f t="shared" si="270"/>
        <v>24642</v>
      </c>
      <c r="K2388" s="12">
        <v>160000</v>
      </c>
      <c r="L2388" s="12">
        <f>SUM($J$3:J2388)</f>
        <v>30232576</v>
      </c>
      <c r="M2388" s="12">
        <f>SUM($L$183:L2388)</f>
        <v>24628823026</v>
      </c>
      <c r="N2388" s="15">
        <f t="shared" si="271"/>
        <v>819.89212014393775</v>
      </c>
      <c r="O2388" s="12">
        <v>2386</v>
      </c>
      <c r="P2388" s="12" t="s">
        <v>13982</v>
      </c>
      <c r="Q2388" s="12">
        <v>0</v>
      </c>
      <c r="R2388" s="12">
        <v>1750</v>
      </c>
    </row>
    <row r="2389" spans="6:18">
      <c r="F2389" s="12">
        <f>SUM($J$183:J2389)</f>
        <v>30063754</v>
      </c>
      <c r="G2389" s="12">
        <v>2387</v>
      </c>
      <c r="H2389" s="12" t="s">
        <v>13981</v>
      </c>
      <c r="I2389" s="12">
        <v>0</v>
      </c>
      <c r="J2389" s="12">
        <f t="shared" si="270"/>
        <v>24652</v>
      </c>
      <c r="K2389" s="12">
        <v>160000</v>
      </c>
      <c r="L2389" s="12">
        <f>SUM($J$3:J2389)</f>
        <v>30257228</v>
      </c>
      <c r="M2389" s="12">
        <f>SUM($L$183:L2389)</f>
        <v>24659080254</v>
      </c>
      <c r="N2389" s="15">
        <f t="shared" si="271"/>
        <v>820.22625165173986</v>
      </c>
      <c r="O2389" s="12">
        <v>2387</v>
      </c>
      <c r="P2389" s="12" t="s">
        <v>13982</v>
      </c>
      <c r="Q2389" s="12">
        <v>0</v>
      </c>
      <c r="R2389" s="12">
        <v>1750</v>
      </c>
    </row>
    <row r="2390" spans="6:18">
      <c r="F2390" s="12">
        <f>SUM($J$183:J2390)</f>
        <v>30088416</v>
      </c>
      <c r="G2390" s="12">
        <v>2388</v>
      </c>
      <c r="H2390" s="12" t="s">
        <v>13981</v>
      </c>
      <c r="I2390" s="12">
        <v>0</v>
      </c>
      <c r="J2390" s="12">
        <f t="shared" si="270"/>
        <v>24662</v>
      </c>
      <c r="K2390" s="12">
        <v>160000</v>
      </c>
      <c r="L2390" s="12">
        <f>SUM($J$3:J2390)</f>
        <v>30281890</v>
      </c>
      <c r="M2390" s="12">
        <f>SUM($L$183:L2390)</f>
        <v>24689362144</v>
      </c>
      <c r="N2390" s="15">
        <f t="shared" si="271"/>
        <v>820.56038257381181</v>
      </c>
      <c r="O2390" s="12">
        <v>2388</v>
      </c>
      <c r="P2390" s="12" t="s">
        <v>13982</v>
      </c>
      <c r="Q2390" s="12">
        <v>0</v>
      </c>
      <c r="R2390" s="12">
        <v>1750</v>
      </c>
    </row>
    <row r="2391" spans="6:18">
      <c r="F2391" s="12">
        <f>SUM($J$183:J2391)</f>
        <v>30113088</v>
      </c>
      <c r="G2391" s="12">
        <v>2389</v>
      </c>
      <c r="H2391" s="12" t="s">
        <v>13981</v>
      </c>
      <c r="I2391" s="12">
        <v>0</v>
      </c>
      <c r="J2391" s="12">
        <f t="shared" si="270"/>
        <v>24672</v>
      </c>
      <c r="K2391" s="12">
        <v>160000</v>
      </c>
      <c r="L2391" s="12">
        <f>SUM($J$3:J2391)</f>
        <v>30306562</v>
      </c>
      <c r="M2391" s="12">
        <f>SUM($L$183:L2391)</f>
        <v>24719668706</v>
      </c>
      <c r="N2391" s="15">
        <f t="shared" si="271"/>
        <v>820.89451291079808</v>
      </c>
      <c r="O2391" s="12">
        <v>2389</v>
      </c>
      <c r="P2391" s="12" t="s">
        <v>13982</v>
      </c>
      <c r="Q2391" s="12">
        <v>0</v>
      </c>
      <c r="R2391" s="12">
        <v>1750</v>
      </c>
    </row>
    <row r="2392" spans="6:18">
      <c r="F2392" s="12">
        <f>SUM($J$183:J2392)</f>
        <v>30137770</v>
      </c>
      <c r="G2392" s="12">
        <v>2390</v>
      </c>
      <c r="H2392" s="12" t="s">
        <v>13981</v>
      </c>
      <c r="I2392" s="12">
        <v>0</v>
      </c>
      <c r="J2392" s="12">
        <f t="shared" si="270"/>
        <v>24682</v>
      </c>
      <c r="K2392" s="12">
        <v>160000</v>
      </c>
      <c r="L2392" s="12">
        <f>SUM($J$3:J2392)</f>
        <v>30331244</v>
      </c>
      <c r="M2392" s="12">
        <f>SUM($L$183:L2392)</f>
        <v>24749999950</v>
      </c>
      <c r="N2392" s="15">
        <f t="shared" si="271"/>
        <v>821.22864266334238</v>
      </c>
      <c r="O2392" s="12">
        <v>2390</v>
      </c>
      <c r="P2392" s="12" t="s">
        <v>13982</v>
      </c>
      <c r="Q2392" s="12">
        <v>0</v>
      </c>
      <c r="R2392" s="12">
        <v>1750</v>
      </c>
    </row>
    <row r="2393" spans="6:18">
      <c r="F2393" s="12">
        <f>SUM($J$183:J2393)</f>
        <v>30162462</v>
      </c>
      <c r="G2393" s="12">
        <v>2391</v>
      </c>
      <c r="H2393" s="12" t="s">
        <v>13981</v>
      </c>
      <c r="I2393" s="12">
        <v>0</v>
      </c>
      <c r="J2393" s="12">
        <f t="shared" si="270"/>
        <v>24692</v>
      </c>
      <c r="K2393" s="12">
        <v>160000</v>
      </c>
      <c r="L2393" s="12">
        <f>SUM($J$3:J2393)</f>
        <v>30355936</v>
      </c>
      <c r="M2393" s="12">
        <f>SUM($L$183:L2393)</f>
        <v>24780355886</v>
      </c>
      <c r="N2393" s="15">
        <f t="shared" si="271"/>
        <v>821.56277183208715</v>
      </c>
      <c r="O2393" s="12">
        <v>2391</v>
      </c>
      <c r="P2393" s="12" t="s">
        <v>13982</v>
      </c>
      <c r="Q2393" s="12">
        <v>0</v>
      </c>
      <c r="R2393" s="12">
        <v>1750</v>
      </c>
    </row>
    <row r="2394" spans="6:18">
      <c r="F2394" s="12">
        <f>SUM($J$183:J2394)</f>
        <v>30187164</v>
      </c>
      <c r="G2394" s="12">
        <v>2392</v>
      </c>
      <c r="H2394" s="12" t="s">
        <v>13981</v>
      </c>
      <c r="I2394" s="12">
        <v>0</v>
      </c>
      <c r="J2394" s="12">
        <f t="shared" si="270"/>
        <v>24702</v>
      </c>
      <c r="K2394" s="12">
        <v>160000</v>
      </c>
      <c r="L2394" s="12">
        <f>SUM($J$3:J2394)</f>
        <v>30380638</v>
      </c>
      <c r="M2394" s="12">
        <f>SUM($L$183:L2394)</f>
        <v>24810736524</v>
      </c>
      <c r="N2394" s="15">
        <f t="shared" si="271"/>
        <v>821.89690041767426</v>
      </c>
      <c r="O2394" s="12">
        <v>2392</v>
      </c>
      <c r="P2394" s="12" t="s">
        <v>13982</v>
      </c>
      <c r="Q2394" s="12">
        <v>0</v>
      </c>
      <c r="R2394" s="12">
        <v>1750</v>
      </c>
    </row>
    <row r="2395" spans="6:18">
      <c r="F2395" s="12">
        <f>SUM($J$183:J2395)</f>
        <v>30211876</v>
      </c>
      <c r="G2395" s="12">
        <v>2393</v>
      </c>
      <c r="H2395" s="12" t="s">
        <v>13981</v>
      </c>
      <c r="I2395" s="12">
        <v>0</v>
      </c>
      <c r="J2395" s="12">
        <f t="shared" si="270"/>
        <v>24712</v>
      </c>
      <c r="K2395" s="12">
        <v>160000</v>
      </c>
      <c r="L2395" s="12">
        <f>SUM($J$3:J2395)</f>
        <v>30405350</v>
      </c>
      <c r="M2395" s="12">
        <f>SUM($L$183:L2395)</f>
        <v>24841141874</v>
      </c>
      <c r="N2395" s="15">
        <f t="shared" si="271"/>
        <v>822.23102842074422</v>
      </c>
      <c r="O2395" s="12">
        <v>2393</v>
      </c>
      <c r="P2395" s="12" t="s">
        <v>13982</v>
      </c>
      <c r="Q2395" s="12">
        <v>0</v>
      </c>
      <c r="R2395" s="12">
        <v>1750</v>
      </c>
    </row>
    <row r="2396" spans="6:18">
      <c r="F2396" s="12">
        <f>SUM($J$183:J2396)</f>
        <v>30236598</v>
      </c>
      <c r="G2396" s="12">
        <v>2394</v>
      </c>
      <c r="H2396" s="12" t="s">
        <v>13981</v>
      </c>
      <c r="I2396" s="12">
        <v>0</v>
      </c>
      <c r="J2396" s="12">
        <f t="shared" si="270"/>
        <v>24722</v>
      </c>
      <c r="K2396" s="12">
        <v>160000</v>
      </c>
      <c r="L2396" s="12">
        <f>SUM($J$3:J2396)</f>
        <v>30430072</v>
      </c>
      <c r="M2396" s="12">
        <f>SUM($L$183:L2396)</f>
        <v>24871571946</v>
      </c>
      <c r="N2396" s="15">
        <f t="shared" si="271"/>
        <v>822.56515584193698</v>
      </c>
      <c r="O2396" s="12">
        <v>2394</v>
      </c>
      <c r="P2396" s="12" t="s">
        <v>13982</v>
      </c>
      <c r="Q2396" s="12">
        <v>0</v>
      </c>
      <c r="R2396" s="12">
        <v>1750</v>
      </c>
    </row>
    <row r="2397" spans="6:18">
      <c r="F2397" s="12">
        <f>SUM($J$183:J2397)</f>
        <v>30261330</v>
      </c>
      <c r="G2397" s="12">
        <v>2395</v>
      </c>
      <c r="H2397" s="12" t="s">
        <v>13981</v>
      </c>
      <c r="I2397" s="12">
        <v>0</v>
      </c>
      <c r="J2397" s="12">
        <f t="shared" si="270"/>
        <v>24732</v>
      </c>
      <c r="K2397" s="12">
        <v>160000</v>
      </c>
      <c r="L2397" s="12">
        <f>SUM($J$3:J2397)</f>
        <v>30454804</v>
      </c>
      <c r="M2397" s="12">
        <f>SUM($L$183:L2397)</f>
        <v>24902026750</v>
      </c>
      <c r="N2397" s="15">
        <f t="shared" si="271"/>
        <v>822.89928268189135</v>
      </c>
      <c r="O2397" s="12">
        <v>2395</v>
      </c>
      <c r="P2397" s="12" t="s">
        <v>13982</v>
      </c>
      <c r="Q2397" s="12">
        <v>0</v>
      </c>
      <c r="R2397" s="12">
        <v>1750</v>
      </c>
    </row>
    <row r="2398" spans="6:18">
      <c r="F2398" s="12">
        <f>SUM($J$183:J2398)</f>
        <v>30286072</v>
      </c>
      <c r="G2398" s="12">
        <v>2396</v>
      </c>
      <c r="H2398" s="12" t="s">
        <v>13981</v>
      </c>
      <c r="I2398" s="12">
        <v>0</v>
      </c>
      <c r="J2398" s="12">
        <f t="shared" si="270"/>
        <v>24742</v>
      </c>
      <c r="K2398" s="12">
        <v>160000</v>
      </c>
      <c r="L2398" s="12">
        <f>SUM($J$3:J2398)</f>
        <v>30479546</v>
      </c>
      <c r="M2398" s="12">
        <f>SUM($L$183:L2398)</f>
        <v>24932506296</v>
      </c>
      <c r="N2398" s="15">
        <f t="shared" si="271"/>
        <v>823.23340894124533</v>
      </c>
      <c r="O2398" s="12">
        <v>2396</v>
      </c>
      <c r="P2398" s="12" t="s">
        <v>13982</v>
      </c>
      <c r="Q2398" s="12">
        <v>0</v>
      </c>
      <c r="R2398" s="12">
        <v>1750</v>
      </c>
    </row>
    <row r="2399" spans="6:18">
      <c r="F2399" s="12">
        <f>SUM($J$183:J2399)</f>
        <v>30310824</v>
      </c>
      <c r="G2399" s="12">
        <v>2397</v>
      </c>
      <c r="H2399" s="12" t="s">
        <v>13981</v>
      </c>
      <c r="I2399" s="12">
        <v>0</v>
      </c>
      <c r="J2399" s="12">
        <f t="shared" si="270"/>
        <v>24752</v>
      </c>
      <c r="K2399" s="12">
        <v>160000</v>
      </c>
      <c r="L2399" s="12">
        <f>SUM($J$3:J2399)</f>
        <v>30504298</v>
      </c>
      <c r="M2399" s="12">
        <f>SUM($L$183:L2399)</f>
        <v>24963010594</v>
      </c>
      <c r="N2399" s="15">
        <f t="shared" si="271"/>
        <v>823.5675346206358</v>
      </c>
      <c r="O2399" s="12">
        <v>2397</v>
      </c>
      <c r="P2399" s="12" t="s">
        <v>13982</v>
      </c>
      <c r="Q2399" s="12">
        <v>0</v>
      </c>
      <c r="R2399" s="12">
        <v>1750</v>
      </c>
    </row>
    <row r="2400" spans="6:18">
      <c r="F2400" s="12">
        <f>SUM($J$183:J2400)</f>
        <v>30335586</v>
      </c>
      <c r="G2400" s="12">
        <v>2398</v>
      </c>
      <c r="H2400" s="12" t="s">
        <v>13981</v>
      </c>
      <c r="I2400" s="12">
        <v>0</v>
      </c>
      <c r="J2400" s="12">
        <f t="shared" si="270"/>
        <v>24762</v>
      </c>
      <c r="K2400" s="12">
        <v>160000</v>
      </c>
      <c r="L2400" s="12">
        <f>SUM($J$3:J2400)</f>
        <v>30529060</v>
      </c>
      <c r="M2400" s="12">
        <f>SUM($L$183:L2400)</f>
        <v>24993539654</v>
      </c>
      <c r="N2400" s="15">
        <f t="shared" si="271"/>
        <v>823.90165972069894</v>
      </c>
      <c r="O2400" s="12">
        <v>2398</v>
      </c>
      <c r="P2400" s="12" t="s">
        <v>13982</v>
      </c>
      <c r="Q2400" s="12">
        <v>0</v>
      </c>
      <c r="R2400" s="12">
        <v>1750</v>
      </c>
    </row>
    <row r="2401" spans="6:18">
      <c r="F2401" s="12">
        <f>SUM($J$183:J2401)</f>
        <v>30360358</v>
      </c>
      <c r="G2401" s="12">
        <v>2399</v>
      </c>
      <c r="H2401" s="12" t="s">
        <v>13981</v>
      </c>
      <c r="I2401" s="12">
        <v>0</v>
      </c>
      <c r="J2401" s="12">
        <f t="shared" si="270"/>
        <v>24772</v>
      </c>
      <c r="K2401" s="12">
        <v>160000</v>
      </c>
      <c r="L2401" s="12">
        <f>SUM($J$3:J2401)</f>
        <v>30553832</v>
      </c>
      <c r="M2401" s="12">
        <f>SUM($L$183:L2401)</f>
        <v>25024093486</v>
      </c>
      <c r="N2401" s="15">
        <f t="shared" si="271"/>
        <v>824.23578424206983</v>
      </c>
      <c r="O2401" s="12">
        <v>2399</v>
      </c>
      <c r="P2401" s="12" t="s">
        <v>13982</v>
      </c>
      <c r="Q2401" s="12">
        <v>0</v>
      </c>
      <c r="R2401" s="12">
        <v>1750</v>
      </c>
    </row>
    <row r="2402" spans="6:18">
      <c r="F2402" s="12">
        <f>SUM($J$183:J2402)</f>
        <v>30385140</v>
      </c>
      <c r="G2402" s="12">
        <v>2400</v>
      </c>
      <c r="H2402" s="12" t="s">
        <v>13981</v>
      </c>
      <c r="I2402" s="12">
        <v>0</v>
      </c>
      <c r="J2402" s="12">
        <f t="shared" si="270"/>
        <v>24782</v>
      </c>
      <c r="K2402" s="12">
        <v>160000</v>
      </c>
      <c r="L2402" s="12">
        <f>SUM($J$3:J2402)</f>
        <v>30578614</v>
      </c>
      <c r="M2402" s="12">
        <f>SUM($L$183:L2402)</f>
        <v>25054672100</v>
      </c>
      <c r="N2402" s="15">
        <f t="shared" si="271"/>
        <v>824.5699081853827</v>
      </c>
      <c r="O2402" s="12">
        <v>2400</v>
      </c>
      <c r="P2402" s="12" t="s">
        <v>13982</v>
      </c>
      <c r="Q2402" s="12">
        <v>0</v>
      </c>
      <c r="R2402" s="12">
        <v>1750</v>
      </c>
    </row>
    <row r="2403" spans="6:18">
      <c r="F2403" s="12">
        <f>SUM($J$183:J2403)</f>
        <v>30409932</v>
      </c>
      <c r="G2403" s="12">
        <v>2401</v>
      </c>
      <c r="H2403" s="12" t="s">
        <v>13981</v>
      </c>
      <c r="I2403" s="12">
        <v>0</v>
      </c>
      <c r="J2403" s="12">
        <f t="shared" ref="J2403:J2466" si="272">J2402+10</f>
        <v>24792</v>
      </c>
      <c r="K2403" s="12">
        <v>160000</v>
      </c>
      <c r="L2403" s="12">
        <f>SUM($J$3:J2403)</f>
        <v>30603406</v>
      </c>
      <c r="M2403" s="12">
        <f>SUM($L$183:L2403)</f>
        <v>25085275506</v>
      </c>
      <c r="N2403" s="15">
        <f t="shared" si="271"/>
        <v>824.9040315512708</v>
      </c>
      <c r="O2403" s="12">
        <v>2401</v>
      </c>
      <c r="P2403" s="12" t="s">
        <v>13982</v>
      </c>
      <c r="Q2403" s="12">
        <v>0</v>
      </c>
      <c r="R2403" s="12">
        <v>1750</v>
      </c>
    </row>
    <row r="2404" spans="6:18">
      <c r="F2404" s="12">
        <f>SUM($J$183:J2404)</f>
        <v>30434734</v>
      </c>
      <c r="G2404" s="12">
        <v>2402</v>
      </c>
      <c r="H2404" s="12" t="s">
        <v>13981</v>
      </c>
      <c r="I2404" s="12">
        <v>0</v>
      </c>
      <c r="J2404" s="12">
        <f t="shared" si="272"/>
        <v>24802</v>
      </c>
      <c r="K2404" s="12">
        <v>160000</v>
      </c>
      <c r="L2404" s="12">
        <f>SUM($J$3:J2404)</f>
        <v>30628208</v>
      </c>
      <c r="M2404" s="12">
        <f>SUM($L$183:L2404)</f>
        <v>25115903714</v>
      </c>
      <c r="N2404" s="15">
        <f t="shared" si="271"/>
        <v>825.23815434036646</v>
      </c>
      <c r="O2404" s="12">
        <v>2402</v>
      </c>
      <c r="P2404" s="12" t="s">
        <v>13982</v>
      </c>
      <c r="Q2404" s="12">
        <v>0</v>
      </c>
      <c r="R2404" s="12">
        <v>1750</v>
      </c>
    </row>
    <row r="2405" spans="6:18">
      <c r="F2405" s="12">
        <f>SUM($J$183:J2405)</f>
        <v>30459546</v>
      </c>
      <c r="G2405" s="12">
        <v>2403</v>
      </c>
      <c r="H2405" s="12" t="s">
        <v>13981</v>
      </c>
      <c r="I2405" s="12">
        <v>0</v>
      </c>
      <c r="J2405" s="12">
        <f t="shared" si="272"/>
        <v>24812</v>
      </c>
      <c r="K2405" s="12">
        <v>160000</v>
      </c>
      <c r="L2405" s="12">
        <f>SUM($J$3:J2405)</f>
        <v>30653020</v>
      </c>
      <c r="M2405" s="12">
        <f>SUM($L$183:L2405)</f>
        <v>25146556734</v>
      </c>
      <c r="N2405" s="15">
        <f t="shared" si="271"/>
        <v>825.57227655330121</v>
      </c>
      <c r="O2405" s="12">
        <v>2403</v>
      </c>
      <c r="P2405" s="12" t="s">
        <v>13982</v>
      </c>
      <c r="Q2405" s="12">
        <v>0</v>
      </c>
      <c r="R2405" s="12">
        <v>1750</v>
      </c>
    </row>
    <row r="2406" spans="6:18">
      <c r="F2406" s="12">
        <f>SUM($J$183:J2406)</f>
        <v>30484368</v>
      </c>
      <c r="G2406" s="12">
        <v>2404</v>
      </c>
      <c r="H2406" s="12" t="s">
        <v>13981</v>
      </c>
      <c r="I2406" s="12">
        <v>0</v>
      </c>
      <c r="J2406" s="12">
        <f t="shared" si="272"/>
        <v>24822</v>
      </c>
      <c r="K2406" s="12">
        <v>160000</v>
      </c>
      <c r="L2406" s="12">
        <f>SUM($J$3:J2406)</f>
        <v>30677842</v>
      </c>
      <c r="M2406" s="12">
        <f>SUM($L$183:L2406)</f>
        <v>25177234576</v>
      </c>
      <c r="N2406" s="15">
        <f t="shared" si="271"/>
        <v>825.90639819070543</v>
      </c>
      <c r="O2406" s="12">
        <v>2404</v>
      </c>
      <c r="P2406" s="12" t="s">
        <v>13982</v>
      </c>
      <c r="Q2406" s="12">
        <v>0</v>
      </c>
      <c r="R2406" s="12">
        <v>1750</v>
      </c>
    </row>
    <row r="2407" spans="6:18">
      <c r="F2407" s="12">
        <f>SUM($J$183:J2407)</f>
        <v>30509200</v>
      </c>
      <c r="G2407" s="12">
        <v>2405</v>
      </c>
      <c r="H2407" s="12" t="s">
        <v>13981</v>
      </c>
      <c r="I2407" s="12">
        <v>0</v>
      </c>
      <c r="J2407" s="12">
        <f t="shared" si="272"/>
        <v>24832</v>
      </c>
      <c r="K2407" s="12">
        <v>160000</v>
      </c>
      <c r="L2407" s="12">
        <f>SUM($J$3:J2407)</f>
        <v>30702674</v>
      </c>
      <c r="M2407" s="12">
        <f>SUM($L$183:L2407)</f>
        <v>25207937250</v>
      </c>
      <c r="N2407" s="15">
        <f t="shared" si="271"/>
        <v>826.24051925320884</v>
      </c>
      <c r="O2407" s="12">
        <v>2405</v>
      </c>
      <c r="P2407" s="12" t="s">
        <v>13982</v>
      </c>
      <c r="Q2407" s="12">
        <v>0</v>
      </c>
      <c r="R2407" s="12">
        <v>1750</v>
      </c>
    </row>
    <row r="2408" spans="6:18">
      <c r="F2408" s="12">
        <f>SUM($J$183:J2408)</f>
        <v>30534042</v>
      </c>
      <c r="G2408" s="12">
        <v>2406</v>
      </c>
      <c r="H2408" s="12" t="s">
        <v>13981</v>
      </c>
      <c r="I2408" s="12">
        <v>0</v>
      </c>
      <c r="J2408" s="12">
        <f t="shared" si="272"/>
        <v>24842</v>
      </c>
      <c r="K2408" s="12">
        <v>160000</v>
      </c>
      <c r="L2408" s="12">
        <f>SUM($J$3:J2408)</f>
        <v>30727516</v>
      </c>
      <c r="M2408" s="12">
        <f>SUM($L$183:L2408)</f>
        <v>25238664766</v>
      </c>
      <c r="N2408" s="15">
        <f t="shared" si="271"/>
        <v>826.57463974144002</v>
      </c>
      <c r="O2408" s="12">
        <v>2406</v>
      </c>
      <c r="P2408" s="12" t="s">
        <v>13982</v>
      </c>
      <c r="Q2408" s="12">
        <v>0</v>
      </c>
      <c r="R2408" s="12">
        <v>1750</v>
      </c>
    </row>
    <row r="2409" spans="6:18">
      <c r="F2409" s="12">
        <f>SUM($J$183:J2409)</f>
        <v>30558894</v>
      </c>
      <c r="G2409" s="12">
        <v>2407</v>
      </c>
      <c r="H2409" s="12" t="s">
        <v>13981</v>
      </c>
      <c r="I2409" s="12">
        <v>0</v>
      </c>
      <c r="J2409" s="12">
        <f t="shared" si="272"/>
        <v>24852</v>
      </c>
      <c r="K2409" s="12">
        <v>160000</v>
      </c>
      <c r="L2409" s="12">
        <f>SUM($J$3:J2409)</f>
        <v>30752368</v>
      </c>
      <c r="M2409" s="12">
        <f>SUM($L$183:L2409)</f>
        <v>25269417134</v>
      </c>
      <c r="N2409" s="15">
        <f t="shared" si="271"/>
        <v>826.90875965602686</v>
      </c>
      <c r="O2409" s="12">
        <v>2407</v>
      </c>
      <c r="P2409" s="12" t="s">
        <v>13982</v>
      </c>
      <c r="Q2409" s="12">
        <v>0</v>
      </c>
      <c r="R2409" s="12">
        <v>1750</v>
      </c>
    </row>
    <row r="2410" spans="6:18">
      <c r="F2410" s="12">
        <f>SUM($J$183:J2410)</f>
        <v>30583756</v>
      </c>
      <c r="G2410" s="12">
        <v>2408</v>
      </c>
      <c r="H2410" s="12" t="s">
        <v>13981</v>
      </c>
      <c r="I2410" s="12">
        <v>0</v>
      </c>
      <c r="J2410" s="12">
        <f t="shared" si="272"/>
        <v>24862</v>
      </c>
      <c r="K2410" s="12">
        <v>160000</v>
      </c>
      <c r="L2410" s="12">
        <f>SUM($J$3:J2410)</f>
        <v>30777230</v>
      </c>
      <c r="M2410" s="12">
        <f>SUM($L$183:L2410)</f>
        <v>25300194364</v>
      </c>
      <c r="N2410" s="15">
        <f t="shared" si="271"/>
        <v>827.24287899759599</v>
      </c>
      <c r="O2410" s="12">
        <v>2408</v>
      </c>
      <c r="P2410" s="12" t="s">
        <v>13982</v>
      </c>
      <c r="Q2410" s="12">
        <v>0</v>
      </c>
      <c r="R2410" s="12">
        <v>1750</v>
      </c>
    </row>
    <row r="2411" spans="6:18">
      <c r="F2411" s="12">
        <f>SUM($J$183:J2411)</f>
        <v>30608628</v>
      </c>
      <c r="G2411" s="12">
        <v>2409</v>
      </c>
      <c r="H2411" s="12" t="s">
        <v>13981</v>
      </c>
      <c r="I2411" s="12">
        <v>0</v>
      </c>
      <c r="J2411" s="12">
        <f t="shared" si="272"/>
        <v>24872</v>
      </c>
      <c r="K2411" s="12">
        <v>160000</v>
      </c>
      <c r="L2411" s="12">
        <f>SUM($J$3:J2411)</f>
        <v>30802102</v>
      </c>
      <c r="M2411" s="12">
        <f>SUM($L$183:L2411)</f>
        <v>25330996466</v>
      </c>
      <c r="N2411" s="15">
        <f t="shared" si="271"/>
        <v>827.5769977667735</v>
      </c>
      <c r="O2411" s="12">
        <v>2409</v>
      </c>
      <c r="P2411" s="12" t="s">
        <v>13982</v>
      </c>
      <c r="Q2411" s="12">
        <v>0</v>
      </c>
      <c r="R2411" s="12">
        <v>1750</v>
      </c>
    </row>
    <row r="2412" spans="6:18">
      <c r="F2412" s="12">
        <f>SUM($J$183:J2412)</f>
        <v>30633510</v>
      </c>
      <c r="G2412" s="12">
        <v>2410</v>
      </c>
      <c r="H2412" s="12" t="s">
        <v>13981</v>
      </c>
      <c r="I2412" s="12">
        <v>0</v>
      </c>
      <c r="J2412" s="12">
        <f t="shared" si="272"/>
        <v>24882</v>
      </c>
      <c r="K2412" s="12">
        <v>160000</v>
      </c>
      <c r="L2412" s="12">
        <f>SUM($J$3:J2412)</f>
        <v>30826984</v>
      </c>
      <c r="M2412" s="12">
        <f>SUM($L$183:L2412)</f>
        <v>25361823450</v>
      </c>
      <c r="N2412" s="15">
        <f t="shared" si="271"/>
        <v>827.91111596418432</v>
      </c>
      <c r="O2412" s="12">
        <v>2410</v>
      </c>
      <c r="P2412" s="12" t="s">
        <v>13982</v>
      </c>
      <c r="Q2412" s="12">
        <v>0</v>
      </c>
      <c r="R2412" s="12">
        <v>1750</v>
      </c>
    </row>
    <row r="2413" spans="6:18">
      <c r="F2413" s="12">
        <f>SUM($J$183:J2413)</f>
        <v>30658402</v>
      </c>
      <c r="G2413" s="12">
        <v>2411</v>
      </c>
      <c r="H2413" s="12" t="s">
        <v>13981</v>
      </c>
      <c r="I2413" s="12">
        <v>0</v>
      </c>
      <c r="J2413" s="12">
        <f t="shared" si="272"/>
        <v>24892</v>
      </c>
      <c r="K2413" s="12">
        <v>160000</v>
      </c>
      <c r="L2413" s="12">
        <f>SUM($J$3:J2413)</f>
        <v>30851876</v>
      </c>
      <c r="M2413" s="12">
        <f>SUM($L$183:L2413)</f>
        <v>25392675326</v>
      </c>
      <c r="N2413" s="15">
        <f t="shared" si="271"/>
        <v>828.24523359045259</v>
      </c>
      <c r="O2413" s="12">
        <v>2411</v>
      </c>
      <c r="P2413" s="12" t="s">
        <v>13982</v>
      </c>
      <c r="Q2413" s="12">
        <v>0</v>
      </c>
      <c r="R2413" s="12">
        <v>1750</v>
      </c>
    </row>
    <row r="2414" spans="6:18">
      <c r="F2414" s="12">
        <f>SUM($J$183:J2414)</f>
        <v>30683304</v>
      </c>
      <c r="G2414" s="12">
        <v>2412</v>
      </c>
      <c r="H2414" s="12" t="s">
        <v>13981</v>
      </c>
      <c r="I2414" s="12">
        <v>0</v>
      </c>
      <c r="J2414" s="12">
        <f t="shared" si="272"/>
        <v>24902</v>
      </c>
      <c r="K2414" s="12">
        <v>160000</v>
      </c>
      <c r="L2414" s="12">
        <f>SUM($J$3:J2414)</f>
        <v>30876778</v>
      </c>
      <c r="M2414" s="12">
        <f>SUM($L$183:L2414)</f>
        <v>25423552104</v>
      </c>
      <c r="N2414" s="15">
        <f t="shared" si="271"/>
        <v>828.57935064620165</v>
      </c>
      <c r="O2414" s="12">
        <v>2412</v>
      </c>
      <c r="P2414" s="12" t="s">
        <v>13982</v>
      </c>
      <c r="Q2414" s="12">
        <v>0</v>
      </c>
      <c r="R2414" s="12">
        <v>1750</v>
      </c>
    </row>
    <row r="2415" spans="6:18">
      <c r="F2415" s="12">
        <f>SUM($J$183:J2415)</f>
        <v>30708216</v>
      </c>
      <c r="G2415" s="12">
        <v>2413</v>
      </c>
      <c r="H2415" s="12" t="s">
        <v>13981</v>
      </c>
      <c r="I2415" s="12">
        <v>0</v>
      </c>
      <c r="J2415" s="12">
        <f t="shared" si="272"/>
        <v>24912</v>
      </c>
      <c r="K2415" s="12">
        <v>160000</v>
      </c>
      <c r="L2415" s="12">
        <f>SUM($J$3:J2415)</f>
        <v>30901690</v>
      </c>
      <c r="M2415" s="12">
        <f>SUM($L$183:L2415)</f>
        <v>25454453794</v>
      </c>
      <c r="N2415" s="15">
        <f t="shared" si="271"/>
        <v>828.91346713205348</v>
      </c>
      <c r="O2415" s="12">
        <v>2413</v>
      </c>
      <c r="P2415" s="12" t="s">
        <v>13982</v>
      </c>
      <c r="Q2415" s="12">
        <v>0</v>
      </c>
      <c r="R2415" s="12">
        <v>1750</v>
      </c>
    </row>
    <row r="2416" spans="6:18">
      <c r="F2416" s="12">
        <f>SUM($J$183:J2416)</f>
        <v>30733138</v>
      </c>
      <c r="G2416" s="12">
        <v>2414</v>
      </c>
      <c r="H2416" s="12" t="s">
        <v>13981</v>
      </c>
      <c r="I2416" s="12">
        <v>0</v>
      </c>
      <c r="J2416" s="12">
        <f t="shared" si="272"/>
        <v>24922</v>
      </c>
      <c r="K2416" s="12">
        <v>160000</v>
      </c>
      <c r="L2416" s="12">
        <f>SUM($J$3:J2416)</f>
        <v>30926612</v>
      </c>
      <c r="M2416" s="12">
        <f>SUM($L$183:L2416)</f>
        <v>25485380406</v>
      </c>
      <c r="N2416" s="15">
        <f t="shared" si="271"/>
        <v>829.24758304862974</v>
      </c>
      <c r="O2416" s="12">
        <v>2414</v>
      </c>
      <c r="P2416" s="12" t="s">
        <v>13982</v>
      </c>
      <c r="Q2416" s="12">
        <v>0</v>
      </c>
      <c r="R2416" s="12">
        <v>1750</v>
      </c>
    </row>
    <row r="2417" spans="6:18">
      <c r="F2417" s="12">
        <f>SUM($J$183:J2417)</f>
        <v>30758070</v>
      </c>
      <c r="G2417" s="12">
        <v>2415</v>
      </c>
      <c r="H2417" s="12" t="s">
        <v>13981</v>
      </c>
      <c r="I2417" s="12">
        <v>0</v>
      </c>
      <c r="J2417" s="12">
        <f t="shared" si="272"/>
        <v>24932</v>
      </c>
      <c r="K2417" s="12">
        <v>160000</v>
      </c>
      <c r="L2417" s="12">
        <f>SUM($J$3:J2417)</f>
        <v>30951544</v>
      </c>
      <c r="M2417" s="12">
        <f>SUM($L$183:L2417)</f>
        <v>25516331950</v>
      </c>
      <c r="N2417" s="15">
        <f t="shared" si="271"/>
        <v>829.58169839655091</v>
      </c>
      <c r="O2417" s="12">
        <v>2415</v>
      </c>
      <c r="P2417" s="12" t="s">
        <v>13982</v>
      </c>
      <c r="Q2417" s="12">
        <v>0</v>
      </c>
      <c r="R2417" s="12">
        <v>1750</v>
      </c>
    </row>
    <row r="2418" spans="6:18">
      <c r="F2418" s="12">
        <f>SUM($J$183:J2418)</f>
        <v>30783012</v>
      </c>
      <c r="G2418" s="12">
        <v>2416</v>
      </c>
      <c r="H2418" s="12" t="s">
        <v>13981</v>
      </c>
      <c r="I2418" s="12">
        <v>0</v>
      </c>
      <c r="J2418" s="12">
        <f t="shared" si="272"/>
        <v>24942</v>
      </c>
      <c r="K2418" s="12">
        <v>160000</v>
      </c>
      <c r="L2418" s="12">
        <f>SUM($J$3:J2418)</f>
        <v>30976486</v>
      </c>
      <c r="M2418" s="12">
        <f>SUM($L$183:L2418)</f>
        <v>25547308436</v>
      </c>
      <c r="N2418" s="15">
        <f t="shared" si="271"/>
        <v>829.91581317643636</v>
      </c>
      <c r="O2418" s="12">
        <v>2416</v>
      </c>
      <c r="P2418" s="12" t="s">
        <v>13982</v>
      </c>
      <c r="Q2418" s="12">
        <v>0</v>
      </c>
      <c r="R2418" s="12">
        <v>1750</v>
      </c>
    </row>
    <row r="2419" spans="6:18">
      <c r="F2419" s="12">
        <f>SUM($J$183:J2419)</f>
        <v>30807964</v>
      </c>
      <c r="G2419" s="12">
        <v>2417</v>
      </c>
      <c r="H2419" s="12" t="s">
        <v>13981</v>
      </c>
      <c r="I2419" s="12">
        <v>0</v>
      </c>
      <c r="J2419" s="12">
        <f t="shared" si="272"/>
        <v>24952</v>
      </c>
      <c r="K2419" s="12">
        <v>160000</v>
      </c>
      <c r="L2419" s="12">
        <f>SUM($J$3:J2419)</f>
        <v>31001438</v>
      </c>
      <c r="M2419" s="12">
        <f>SUM($L$183:L2419)</f>
        <v>25578309874</v>
      </c>
      <c r="N2419" s="15">
        <f t="shared" si="271"/>
        <v>830.24992738890501</v>
      </c>
      <c r="O2419" s="12">
        <v>2417</v>
      </c>
      <c r="P2419" s="12" t="s">
        <v>13982</v>
      </c>
      <c r="Q2419" s="12">
        <v>0</v>
      </c>
      <c r="R2419" s="12">
        <v>1750</v>
      </c>
    </row>
    <row r="2420" spans="6:18">
      <c r="F2420" s="12">
        <f>SUM($J$183:J2420)</f>
        <v>30832926</v>
      </c>
      <c r="G2420" s="12">
        <v>2418</v>
      </c>
      <c r="H2420" s="12" t="s">
        <v>13981</v>
      </c>
      <c r="I2420" s="12">
        <v>0</v>
      </c>
      <c r="J2420" s="12">
        <f t="shared" si="272"/>
        <v>24962</v>
      </c>
      <c r="K2420" s="12">
        <v>160000</v>
      </c>
      <c r="L2420" s="12">
        <f>SUM($J$3:J2420)</f>
        <v>31026400</v>
      </c>
      <c r="M2420" s="12">
        <f>SUM($L$183:L2420)</f>
        <v>25609336274</v>
      </c>
      <c r="N2420" s="15">
        <f t="shared" si="271"/>
        <v>830.58404103457451</v>
      </c>
      <c r="O2420" s="12">
        <v>2418</v>
      </c>
      <c r="P2420" s="12" t="s">
        <v>13982</v>
      </c>
      <c r="Q2420" s="12">
        <v>0</v>
      </c>
      <c r="R2420" s="12">
        <v>1750</v>
      </c>
    </row>
    <row r="2421" spans="6:18">
      <c r="F2421" s="12">
        <f>SUM($J$183:J2421)</f>
        <v>30857898</v>
      </c>
      <c r="G2421" s="12">
        <v>2419</v>
      </c>
      <c r="H2421" s="12" t="s">
        <v>13981</v>
      </c>
      <c r="I2421" s="12">
        <v>0</v>
      </c>
      <c r="J2421" s="12">
        <f t="shared" si="272"/>
        <v>24972</v>
      </c>
      <c r="K2421" s="12">
        <v>160000</v>
      </c>
      <c r="L2421" s="12">
        <f>SUM($J$3:J2421)</f>
        <v>31051372</v>
      </c>
      <c r="M2421" s="12">
        <f>SUM($L$183:L2421)</f>
        <v>25640387646</v>
      </c>
      <c r="N2421" s="15">
        <f t="shared" si="271"/>
        <v>830.91815411406185</v>
      </c>
      <c r="O2421" s="12">
        <v>2419</v>
      </c>
      <c r="P2421" s="12" t="s">
        <v>13982</v>
      </c>
      <c r="Q2421" s="12">
        <v>0</v>
      </c>
      <c r="R2421" s="12">
        <v>1750</v>
      </c>
    </row>
    <row r="2422" spans="6:18">
      <c r="F2422" s="12">
        <f>SUM($J$183:J2422)</f>
        <v>30882880</v>
      </c>
      <c r="G2422" s="12">
        <v>2420</v>
      </c>
      <c r="H2422" s="12" t="s">
        <v>13981</v>
      </c>
      <c r="I2422" s="12">
        <v>0</v>
      </c>
      <c r="J2422" s="12">
        <f t="shared" si="272"/>
        <v>24982</v>
      </c>
      <c r="K2422" s="12">
        <v>160000</v>
      </c>
      <c r="L2422" s="12">
        <f>SUM($J$3:J2422)</f>
        <v>31076354</v>
      </c>
      <c r="M2422" s="12">
        <f>SUM($L$183:L2422)</f>
        <v>25671464000</v>
      </c>
      <c r="N2422" s="15">
        <f t="shared" si="271"/>
        <v>831.25226662798286</v>
      </c>
      <c r="O2422" s="12">
        <v>2420</v>
      </c>
      <c r="P2422" s="12" t="s">
        <v>13982</v>
      </c>
      <c r="Q2422" s="12">
        <v>0</v>
      </c>
      <c r="R2422" s="12">
        <v>1750</v>
      </c>
    </row>
    <row r="2423" spans="6:18">
      <c r="F2423" s="12">
        <f>SUM($J$183:J2423)</f>
        <v>30907872</v>
      </c>
      <c r="G2423" s="12">
        <v>2421</v>
      </c>
      <c r="H2423" s="12" t="s">
        <v>13981</v>
      </c>
      <c r="I2423" s="12">
        <v>0</v>
      </c>
      <c r="J2423" s="12">
        <f t="shared" si="272"/>
        <v>24992</v>
      </c>
      <c r="K2423" s="12">
        <v>160000</v>
      </c>
      <c r="L2423" s="12">
        <f>SUM($J$3:J2423)</f>
        <v>31101346</v>
      </c>
      <c r="M2423" s="12">
        <f>SUM($L$183:L2423)</f>
        <v>25702565346</v>
      </c>
      <c r="N2423" s="15">
        <f t="shared" ref="N2423:N2486" si="273">M2423/F2423</f>
        <v>831.58637857695282</v>
      </c>
      <c r="O2423" s="12">
        <v>2421</v>
      </c>
      <c r="P2423" s="12" t="s">
        <v>13982</v>
      </c>
      <c r="Q2423" s="12">
        <v>0</v>
      </c>
      <c r="R2423" s="12">
        <v>1750</v>
      </c>
    </row>
    <row r="2424" spans="6:18">
      <c r="F2424" s="12">
        <f>SUM($J$183:J2424)</f>
        <v>30932874</v>
      </c>
      <c r="G2424" s="12">
        <v>2422</v>
      </c>
      <c r="H2424" s="12" t="s">
        <v>13981</v>
      </c>
      <c r="I2424" s="12">
        <v>0</v>
      </c>
      <c r="J2424" s="12">
        <f t="shared" si="272"/>
        <v>25002</v>
      </c>
      <c r="K2424" s="12">
        <v>160000</v>
      </c>
      <c r="L2424" s="12">
        <f>SUM($J$3:J2424)</f>
        <v>31126348</v>
      </c>
      <c r="M2424" s="12">
        <f>SUM($L$183:L2424)</f>
        <v>25733691694</v>
      </c>
      <c r="N2424" s="15">
        <f t="shared" si="273"/>
        <v>831.92048996158587</v>
      </c>
      <c r="O2424" s="12">
        <v>2422</v>
      </c>
      <c r="P2424" s="12" t="s">
        <v>13982</v>
      </c>
      <c r="Q2424" s="12">
        <v>0</v>
      </c>
      <c r="R2424" s="12">
        <v>1750</v>
      </c>
    </row>
    <row r="2425" spans="6:18">
      <c r="F2425" s="12">
        <f>SUM($J$183:J2425)</f>
        <v>30957886</v>
      </c>
      <c r="G2425" s="12">
        <v>2423</v>
      </c>
      <c r="H2425" s="12" t="s">
        <v>13981</v>
      </c>
      <c r="I2425" s="12">
        <v>0</v>
      </c>
      <c r="J2425" s="12">
        <f t="shared" si="272"/>
        <v>25012</v>
      </c>
      <c r="K2425" s="12">
        <v>160000</v>
      </c>
      <c r="L2425" s="12">
        <f>SUM($J$3:J2425)</f>
        <v>31151360</v>
      </c>
      <c r="M2425" s="12">
        <f>SUM($L$183:L2425)</f>
        <v>25764843054</v>
      </c>
      <c r="N2425" s="15">
        <f t="shared" si="273"/>
        <v>832.25460078249534</v>
      </c>
      <c r="O2425" s="12">
        <v>2423</v>
      </c>
      <c r="P2425" s="12" t="s">
        <v>13982</v>
      </c>
      <c r="Q2425" s="12">
        <v>0</v>
      </c>
      <c r="R2425" s="12">
        <v>1750</v>
      </c>
    </row>
    <row r="2426" spans="6:18">
      <c r="F2426" s="12">
        <f>SUM($J$183:J2426)</f>
        <v>30982908</v>
      </c>
      <c r="G2426" s="12">
        <v>2424</v>
      </c>
      <c r="H2426" s="12" t="s">
        <v>13981</v>
      </c>
      <c r="I2426" s="12">
        <v>0</v>
      </c>
      <c r="J2426" s="12">
        <f t="shared" si="272"/>
        <v>25022</v>
      </c>
      <c r="K2426" s="12">
        <v>160000</v>
      </c>
      <c r="L2426" s="12">
        <f>SUM($J$3:J2426)</f>
        <v>31176382</v>
      </c>
      <c r="M2426" s="12">
        <f>SUM($L$183:L2426)</f>
        <v>25796019436</v>
      </c>
      <c r="N2426" s="15">
        <f t="shared" si="273"/>
        <v>832.58871104029356</v>
      </c>
      <c r="O2426" s="12">
        <v>2424</v>
      </c>
      <c r="P2426" s="12" t="s">
        <v>13982</v>
      </c>
      <c r="Q2426" s="12">
        <v>0</v>
      </c>
      <c r="R2426" s="12">
        <v>1750</v>
      </c>
    </row>
    <row r="2427" spans="6:18">
      <c r="F2427" s="12">
        <f>SUM($J$183:J2427)</f>
        <v>31007940</v>
      </c>
      <c r="G2427" s="12">
        <v>2425</v>
      </c>
      <c r="H2427" s="12" t="s">
        <v>13981</v>
      </c>
      <c r="I2427" s="12">
        <v>0</v>
      </c>
      <c r="J2427" s="12">
        <f t="shared" si="272"/>
        <v>25032</v>
      </c>
      <c r="K2427" s="12">
        <v>160000</v>
      </c>
      <c r="L2427" s="12">
        <f>SUM($J$3:J2427)</f>
        <v>31201414</v>
      </c>
      <c r="M2427" s="12">
        <f>SUM($L$183:L2427)</f>
        <v>25827220850</v>
      </c>
      <c r="N2427" s="15">
        <f t="shared" si="273"/>
        <v>832.92282073559227</v>
      </c>
      <c r="O2427" s="12">
        <v>2425</v>
      </c>
      <c r="P2427" s="12" t="s">
        <v>13982</v>
      </c>
      <c r="Q2427" s="12">
        <v>0</v>
      </c>
      <c r="R2427" s="12">
        <v>1750</v>
      </c>
    </row>
    <row r="2428" spans="6:18">
      <c r="F2428" s="12">
        <f>SUM($J$183:J2428)</f>
        <v>31032982</v>
      </c>
      <c r="G2428" s="12">
        <v>2426</v>
      </c>
      <c r="H2428" s="12" t="s">
        <v>13981</v>
      </c>
      <c r="I2428" s="12">
        <v>0</v>
      </c>
      <c r="J2428" s="12">
        <f t="shared" si="272"/>
        <v>25042</v>
      </c>
      <c r="K2428" s="12">
        <v>160000</v>
      </c>
      <c r="L2428" s="12">
        <f>SUM($J$3:J2428)</f>
        <v>31226456</v>
      </c>
      <c r="M2428" s="12">
        <f>SUM($L$183:L2428)</f>
        <v>25858447306</v>
      </c>
      <c r="N2428" s="15">
        <f t="shared" si="273"/>
        <v>833.25692986900197</v>
      </c>
      <c r="O2428" s="12">
        <v>2426</v>
      </c>
      <c r="P2428" s="12" t="s">
        <v>13982</v>
      </c>
      <c r="Q2428" s="12">
        <v>0</v>
      </c>
      <c r="R2428" s="12">
        <v>1750</v>
      </c>
    </row>
    <row r="2429" spans="6:18">
      <c r="F2429" s="12">
        <f>SUM($J$183:J2429)</f>
        <v>31058034</v>
      </c>
      <c r="G2429" s="12">
        <v>2427</v>
      </c>
      <c r="H2429" s="12" t="s">
        <v>13981</v>
      </c>
      <c r="I2429" s="12">
        <v>0</v>
      </c>
      <c r="J2429" s="12">
        <f t="shared" si="272"/>
        <v>25052</v>
      </c>
      <c r="K2429" s="12">
        <v>160000</v>
      </c>
      <c r="L2429" s="12">
        <f>SUM($J$3:J2429)</f>
        <v>31251508</v>
      </c>
      <c r="M2429" s="12">
        <f>SUM($L$183:L2429)</f>
        <v>25889698814</v>
      </c>
      <c r="N2429" s="15">
        <f t="shared" si="273"/>
        <v>833.59103844113247</v>
      </c>
      <c r="O2429" s="12">
        <v>2427</v>
      </c>
      <c r="P2429" s="12" t="s">
        <v>13982</v>
      </c>
      <c r="Q2429" s="12">
        <v>0</v>
      </c>
      <c r="R2429" s="12">
        <v>1750</v>
      </c>
    </row>
    <row r="2430" spans="6:18">
      <c r="F2430" s="12">
        <f>SUM($J$183:J2430)</f>
        <v>31083096</v>
      </c>
      <c r="G2430" s="12">
        <v>2428</v>
      </c>
      <c r="H2430" s="12" t="s">
        <v>13981</v>
      </c>
      <c r="I2430" s="12">
        <v>0</v>
      </c>
      <c r="J2430" s="12">
        <f t="shared" si="272"/>
        <v>25062</v>
      </c>
      <c r="K2430" s="12">
        <v>160000</v>
      </c>
      <c r="L2430" s="12">
        <f>SUM($J$3:J2430)</f>
        <v>31276570</v>
      </c>
      <c r="M2430" s="12">
        <f>SUM($L$183:L2430)</f>
        <v>25920975384</v>
      </c>
      <c r="N2430" s="15">
        <f t="shared" si="273"/>
        <v>833.9251464525928</v>
      </c>
      <c r="O2430" s="12">
        <v>2428</v>
      </c>
      <c r="P2430" s="12" t="s">
        <v>13982</v>
      </c>
      <c r="Q2430" s="12">
        <v>0</v>
      </c>
      <c r="R2430" s="12">
        <v>1750</v>
      </c>
    </row>
    <row r="2431" spans="6:18">
      <c r="F2431" s="12">
        <f>SUM($J$183:J2431)</f>
        <v>31108168</v>
      </c>
      <c r="G2431" s="12">
        <v>2429</v>
      </c>
      <c r="H2431" s="12" t="s">
        <v>13981</v>
      </c>
      <c r="I2431" s="12">
        <v>0</v>
      </c>
      <c r="J2431" s="12">
        <f t="shared" si="272"/>
        <v>25072</v>
      </c>
      <c r="K2431" s="12">
        <v>160000</v>
      </c>
      <c r="L2431" s="12">
        <f>SUM($J$3:J2431)</f>
        <v>31301642</v>
      </c>
      <c r="M2431" s="12">
        <f>SUM($L$183:L2431)</f>
        <v>25952277026</v>
      </c>
      <c r="N2431" s="15">
        <f t="shared" si="273"/>
        <v>834.25925390399073</v>
      </c>
      <c r="O2431" s="12">
        <v>2429</v>
      </c>
      <c r="P2431" s="12" t="s">
        <v>13982</v>
      </c>
      <c r="Q2431" s="12">
        <v>0</v>
      </c>
      <c r="R2431" s="12">
        <v>1750</v>
      </c>
    </row>
    <row r="2432" spans="6:18">
      <c r="F2432" s="12">
        <f>SUM($J$183:J2432)</f>
        <v>31133250</v>
      </c>
      <c r="G2432" s="12">
        <v>2430</v>
      </c>
      <c r="H2432" s="12" t="s">
        <v>13981</v>
      </c>
      <c r="I2432" s="12">
        <v>0</v>
      </c>
      <c r="J2432" s="12">
        <f t="shared" si="272"/>
        <v>25082</v>
      </c>
      <c r="K2432" s="12">
        <v>160000</v>
      </c>
      <c r="L2432" s="12">
        <f>SUM($J$3:J2432)</f>
        <v>31326724</v>
      </c>
      <c r="M2432" s="12">
        <f>SUM($L$183:L2432)</f>
        <v>25983603750</v>
      </c>
      <c r="N2432" s="15">
        <f t="shared" si="273"/>
        <v>834.59336079593356</v>
      </c>
      <c r="O2432" s="12">
        <v>2430</v>
      </c>
      <c r="P2432" s="12" t="s">
        <v>13982</v>
      </c>
      <c r="Q2432" s="12">
        <v>0</v>
      </c>
      <c r="R2432" s="12">
        <v>1750</v>
      </c>
    </row>
    <row r="2433" spans="6:18">
      <c r="F2433" s="12">
        <f>SUM($J$183:J2433)</f>
        <v>31158342</v>
      </c>
      <c r="G2433" s="12">
        <v>2431</v>
      </c>
      <c r="H2433" s="12" t="s">
        <v>13981</v>
      </c>
      <c r="I2433" s="12">
        <v>0</v>
      </c>
      <c r="J2433" s="12">
        <f t="shared" si="272"/>
        <v>25092</v>
      </c>
      <c r="K2433" s="12">
        <v>160000</v>
      </c>
      <c r="L2433" s="12">
        <f>SUM($J$3:J2433)</f>
        <v>31351816</v>
      </c>
      <c r="M2433" s="12">
        <f>SUM($L$183:L2433)</f>
        <v>26014955566</v>
      </c>
      <c r="N2433" s="15">
        <f t="shared" si="273"/>
        <v>834.9274671290276</v>
      </c>
      <c r="O2433" s="12">
        <v>2431</v>
      </c>
      <c r="P2433" s="12" t="s">
        <v>13982</v>
      </c>
      <c r="Q2433" s="12">
        <v>0</v>
      </c>
      <c r="R2433" s="12">
        <v>1750</v>
      </c>
    </row>
    <row r="2434" spans="6:18">
      <c r="F2434" s="12">
        <f>SUM($J$183:J2434)</f>
        <v>31183444</v>
      </c>
      <c r="G2434" s="12">
        <v>2432</v>
      </c>
      <c r="H2434" s="12" t="s">
        <v>13981</v>
      </c>
      <c r="I2434" s="12">
        <v>0</v>
      </c>
      <c r="J2434" s="12">
        <f t="shared" si="272"/>
        <v>25102</v>
      </c>
      <c r="K2434" s="12">
        <v>160000</v>
      </c>
      <c r="L2434" s="12">
        <f>SUM($J$3:J2434)</f>
        <v>31376918</v>
      </c>
      <c r="M2434" s="12">
        <f>SUM($L$183:L2434)</f>
        <v>26046332484</v>
      </c>
      <c r="N2434" s="15">
        <f t="shared" si="273"/>
        <v>835.26157290387812</v>
      </c>
      <c r="O2434" s="12">
        <v>2432</v>
      </c>
      <c r="P2434" s="12" t="s">
        <v>13982</v>
      </c>
      <c r="Q2434" s="12">
        <v>0</v>
      </c>
      <c r="R2434" s="12">
        <v>1750</v>
      </c>
    </row>
    <row r="2435" spans="6:18">
      <c r="F2435" s="12">
        <f>SUM($J$183:J2435)</f>
        <v>31208556</v>
      </c>
      <c r="G2435" s="12">
        <v>2433</v>
      </c>
      <c r="H2435" s="12" t="s">
        <v>13981</v>
      </c>
      <c r="I2435" s="12">
        <v>0</v>
      </c>
      <c r="J2435" s="12">
        <f t="shared" si="272"/>
        <v>25112</v>
      </c>
      <c r="K2435" s="12">
        <v>160000</v>
      </c>
      <c r="L2435" s="12">
        <f>SUM($J$3:J2435)</f>
        <v>31402030</v>
      </c>
      <c r="M2435" s="12">
        <f>SUM($L$183:L2435)</f>
        <v>26077734514</v>
      </c>
      <c r="N2435" s="15">
        <f t="shared" si="273"/>
        <v>835.59567812108958</v>
      </c>
      <c r="O2435" s="12">
        <v>2433</v>
      </c>
      <c r="P2435" s="12" t="s">
        <v>13982</v>
      </c>
      <c r="Q2435" s="12">
        <v>0</v>
      </c>
      <c r="R2435" s="12">
        <v>1750</v>
      </c>
    </row>
    <row r="2436" spans="6:18">
      <c r="F2436" s="12">
        <f>SUM($J$183:J2436)</f>
        <v>31233678</v>
      </c>
      <c r="G2436" s="12">
        <v>2434</v>
      </c>
      <c r="H2436" s="12" t="s">
        <v>13981</v>
      </c>
      <c r="I2436" s="12">
        <v>0</v>
      </c>
      <c r="J2436" s="12">
        <f t="shared" si="272"/>
        <v>25122</v>
      </c>
      <c r="K2436" s="12">
        <v>160000</v>
      </c>
      <c r="L2436" s="12">
        <f>SUM($J$3:J2436)</f>
        <v>31427152</v>
      </c>
      <c r="M2436" s="12">
        <f>SUM($L$183:L2436)</f>
        <v>26109161666</v>
      </c>
      <c r="N2436" s="15">
        <f t="shared" si="273"/>
        <v>835.92978278126577</v>
      </c>
      <c r="O2436" s="12">
        <v>2434</v>
      </c>
      <c r="P2436" s="12" t="s">
        <v>13982</v>
      </c>
      <c r="Q2436" s="12">
        <v>0</v>
      </c>
      <c r="R2436" s="12">
        <v>1750</v>
      </c>
    </row>
    <row r="2437" spans="6:18">
      <c r="F2437" s="12">
        <f>SUM($J$183:J2437)</f>
        <v>31258810</v>
      </c>
      <c r="G2437" s="12">
        <v>2435</v>
      </c>
      <c r="H2437" s="12" t="s">
        <v>13981</v>
      </c>
      <c r="I2437" s="12">
        <v>0</v>
      </c>
      <c r="J2437" s="12">
        <f t="shared" si="272"/>
        <v>25132</v>
      </c>
      <c r="K2437" s="12">
        <v>160000</v>
      </c>
      <c r="L2437" s="12">
        <f>SUM($J$3:J2437)</f>
        <v>31452284</v>
      </c>
      <c r="M2437" s="12">
        <f>SUM($L$183:L2437)</f>
        <v>26140613950</v>
      </c>
      <c r="N2437" s="15">
        <f t="shared" si="273"/>
        <v>836.26388688500936</v>
      </c>
      <c r="O2437" s="12">
        <v>2435</v>
      </c>
      <c r="P2437" s="12" t="s">
        <v>13982</v>
      </c>
      <c r="Q2437" s="12">
        <v>0</v>
      </c>
      <c r="R2437" s="12">
        <v>1750</v>
      </c>
    </row>
    <row r="2438" spans="6:18">
      <c r="F2438" s="12">
        <f>SUM($J$183:J2438)</f>
        <v>31283952</v>
      </c>
      <c r="G2438" s="12">
        <v>2436</v>
      </c>
      <c r="H2438" s="12" t="s">
        <v>13981</v>
      </c>
      <c r="I2438" s="12">
        <v>0</v>
      </c>
      <c r="J2438" s="12">
        <f t="shared" si="272"/>
        <v>25142</v>
      </c>
      <c r="K2438" s="12">
        <v>160000</v>
      </c>
      <c r="L2438" s="12">
        <f>SUM($J$3:J2438)</f>
        <v>31477426</v>
      </c>
      <c r="M2438" s="12">
        <f>SUM($L$183:L2438)</f>
        <v>26172091376</v>
      </c>
      <c r="N2438" s="15">
        <f t="shared" si="273"/>
        <v>836.5979904329223</v>
      </c>
      <c r="O2438" s="12">
        <v>2436</v>
      </c>
      <c r="P2438" s="12" t="s">
        <v>13982</v>
      </c>
      <c r="Q2438" s="12">
        <v>0</v>
      </c>
      <c r="R2438" s="12">
        <v>1750</v>
      </c>
    </row>
    <row r="2439" spans="6:18">
      <c r="F2439" s="12">
        <f>SUM($J$183:J2439)</f>
        <v>31309104</v>
      </c>
      <c r="G2439" s="12">
        <v>2437</v>
      </c>
      <c r="H2439" s="12" t="s">
        <v>13981</v>
      </c>
      <c r="I2439" s="12">
        <v>0</v>
      </c>
      <c r="J2439" s="12">
        <f t="shared" si="272"/>
        <v>25152</v>
      </c>
      <c r="K2439" s="12">
        <v>160000</v>
      </c>
      <c r="L2439" s="12">
        <f>SUM($J$3:J2439)</f>
        <v>31502578</v>
      </c>
      <c r="M2439" s="12">
        <f>SUM($L$183:L2439)</f>
        <v>26203593954</v>
      </c>
      <c r="N2439" s="15">
        <f t="shared" si="273"/>
        <v>836.93209342560556</v>
      </c>
      <c r="O2439" s="12">
        <v>2437</v>
      </c>
      <c r="P2439" s="12" t="s">
        <v>13982</v>
      </c>
      <c r="Q2439" s="12">
        <v>0</v>
      </c>
      <c r="R2439" s="12">
        <v>1750</v>
      </c>
    </row>
    <row r="2440" spans="6:18">
      <c r="F2440" s="12">
        <f>SUM($J$183:J2440)</f>
        <v>31334266</v>
      </c>
      <c r="G2440" s="12">
        <v>2438</v>
      </c>
      <c r="H2440" s="12" t="s">
        <v>13981</v>
      </c>
      <c r="I2440" s="12">
        <v>0</v>
      </c>
      <c r="J2440" s="12">
        <f t="shared" si="272"/>
        <v>25162</v>
      </c>
      <c r="K2440" s="12">
        <v>160000</v>
      </c>
      <c r="L2440" s="12">
        <f>SUM($J$3:J2440)</f>
        <v>31527740</v>
      </c>
      <c r="M2440" s="12">
        <f>SUM($L$183:L2440)</f>
        <v>26235121694</v>
      </c>
      <c r="N2440" s="15">
        <f t="shared" si="273"/>
        <v>837.26619586365928</v>
      </c>
      <c r="O2440" s="12">
        <v>2438</v>
      </c>
      <c r="P2440" s="12" t="s">
        <v>13982</v>
      </c>
      <c r="Q2440" s="12">
        <v>0</v>
      </c>
      <c r="R2440" s="12">
        <v>1750</v>
      </c>
    </row>
    <row r="2441" spans="6:18">
      <c r="F2441" s="12">
        <f>SUM($J$183:J2441)</f>
        <v>31359438</v>
      </c>
      <c r="G2441" s="12">
        <v>2439</v>
      </c>
      <c r="H2441" s="12" t="s">
        <v>13981</v>
      </c>
      <c r="I2441" s="12">
        <v>0</v>
      </c>
      <c r="J2441" s="12">
        <f t="shared" si="272"/>
        <v>25172</v>
      </c>
      <c r="K2441" s="12">
        <v>160000</v>
      </c>
      <c r="L2441" s="12">
        <f>SUM($J$3:J2441)</f>
        <v>31552912</v>
      </c>
      <c r="M2441" s="12">
        <f>SUM($L$183:L2441)</f>
        <v>26266674606</v>
      </c>
      <c r="N2441" s="15">
        <f t="shared" si="273"/>
        <v>837.60029774768282</v>
      </c>
      <c r="O2441" s="12">
        <v>2439</v>
      </c>
      <c r="P2441" s="12" t="s">
        <v>13982</v>
      </c>
      <c r="Q2441" s="12">
        <v>0</v>
      </c>
      <c r="R2441" s="12">
        <v>1750</v>
      </c>
    </row>
    <row r="2442" spans="6:18">
      <c r="F2442" s="12">
        <f>SUM($J$183:J2442)</f>
        <v>31384620</v>
      </c>
      <c r="G2442" s="12">
        <v>2440</v>
      </c>
      <c r="H2442" s="12" t="s">
        <v>13981</v>
      </c>
      <c r="I2442" s="12">
        <v>0</v>
      </c>
      <c r="J2442" s="12">
        <f t="shared" si="272"/>
        <v>25182</v>
      </c>
      <c r="K2442" s="12">
        <v>160000</v>
      </c>
      <c r="L2442" s="12">
        <f>SUM($J$3:J2442)</f>
        <v>31578094</v>
      </c>
      <c r="M2442" s="12">
        <f>SUM($L$183:L2442)</f>
        <v>26298252700</v>
      </c>
      <c r="N2442" s="15">
        <f t="shared" si="273"/>
        <v>837.93439907827462</v>
      </c>
      <c r="O2442" s="12">
        <v>2440</v>
      </c>
      <c r="P2442" s="12" t="s">
        <v>13982</v>
      </c>
      <c r="Q2442" s="12">
        <v>0</v>
      </c>
      <c r="R2442" s="12">
        <v>1750</v>
      </c>
    </row>
    <row r="2443" spans="6:18">
      <c r="F2443" s="12">
        <f>SUM($J$183:J2443)</f>
        <v>31409812</v>
      </c>
      <c r="G2443" s="12">
        <v>2441</v>
      </c>
      <c r="H2443" s="12" t="s">
        <v>13981</v>
      </c>
      <c r="I2443" s="12">
        <v>0</v>
      </c>
      <c r="J2443" s="12">
        <f t="shared" si="272"/>
        <v>25192</v>
      </c>
      <c r="K2443" s="12">
        <v>160000</v>
      </c>
      <c r="L2443" s="12">
        <f>SUM($J$3:J2443)</f>
        <v>31603286</v>
      </c>
      <c r="M2443" s="12">
        <f>SUM($L$183:L2443)</f>
        <v>26329855986</v>
      </c>
      <c r="N2443" s="15">
        <f t="shared" si="273"/>
        <v>838.26849985603224</v>
      </c>
      <c r="O2443" s="12">
        <v>2441</v>
      </c>
      <c r="P2443" s="12" t="s">
        <v>13982</v>
      </c>
      <c r="Q2443" s="12">
        <v>0</v>
      </c>
      <c r="R2443" s="12">
        <v>1750</v>
      </c>
    </row>
    <row r="2444" spans="6:18">
      <c r="F2444" s="12">
        <f>SUM($J$183:J2444)</f>
        <v>31435014</v>
      </c>
      <c r="G2444" s="12">
        <v>2442</v>
      </c>
      <c r="H2444" s="12" t="s">
        <v>13981</v>
      </c>
      <c r="I2444" s="12">
        <v>0</v>
      </c>
      <c r="J2444" s="12">
        <f t="shared" si="272"/>
        <v>25202</v>
      </c>
      <c r="K2444" s="12">
        <v>160000</v>
      </c>
      <c r="L2444" s="12">
        <f>SUM($J$3:J2444)</f>
        <v>31628488</v>
      </c>
      <c r="M2444" s="12">
        <f>SUM($L$183:L2444)</f>
        <v>26361484474</v>
      </c>
      <c r="N2444" s="15">
        <f t="shared" si="273"/>
        <v>838.6026000815524</v>
      </c>
      <c r="O2444" s="12">
        <v>2442</v>
      </c>
      <c r="P2444" s="12" t="s">
        <v>13982</v>
      </c>
      <c r="Q2444" s="12">
        <v>0</v>
      </c>
      <c r="R2444" s="12">
        <v>1750</v>
      </c>
    </row>
    <row r="2445" spans="6:18">
      <c r="F2445" s="12">
        <f>SUM($J$183:J2445)</f>
        <v>31460226</v>
      </c>
      <c r="G2445" s="12">
        <v>2443</v>
      </c>
      <c r="H2445" s="12" t="s">
        <v>13981</v>
      </c>
      <c r="I2445" s="12">
        <v>0</v>
      </c>
      <c r="J2445" s="12">
        <f t="shared" si="272"/>
        <v>25212</v>
      </c>
      <c r="K2445" s="12">
        <v>160000</v>
      </c>
      <c r="L2445" s="12">
        <f>SUM($J$3:J2445)</f>
        <v>31653700</v>
      </c>
      <c r="M2445" s="12">
        <f>SUM($L$183:L2445)</f>
        <v>26393138174</v>
      </c>
      <c r="N2445" s="15">
        <f t="shared" si="273"/>
        <v>838.93669975543082</v>
      </c>
      <c r="O2445" s="12">
        <v>2443</v>
      </c>
      <c r="P2445" s="12" t="s">
        <v>13982</v>
      </c>
      <c r="Q2445" s="12">
        <v>0</v>
      </c>
      <c r="R2445" s="12">
        <v>1750</v>
      </c>
    </row>
    <row r="2446" spans="6:18">
      <c r="F2446" s="12">
        <f>SUM($J$183:J2446)</f>
        <v>31485448</v>
      </c>
      <c r="G2446" s="12">
        <v>2444</v>
      </c>
      <c r="H2446" s="12" t="s">
        <v>13981</v>
      </c>
      <c r="I2446" s="12">
        <v>0</v>
      </c>
      <c r="J2446" s="12">
        <f t="shared" si="272"/>
        <v>25222</v>
      </c>
      <c r="K2446" s="12">
        <v>160000</v>
      </c>
      <c r="L2446" s="12">
        <f>SUM($J$3:J2446)</f>
        <v>31678922</v>
      </c>
      <c r="M2446" s="12">
        <f>SUM($L$183:L2446)</f>
        <v>26424817096</v>
      </c>
      <c r="N2446" s="15">
        <f t="shared" si="273"/>
        <v>839.27079887826278</v>
      </c>
      <c r="O2446" s="12">
        <v>2444</v>
      </c>
      <c r="P2446" s="12" t="s">
        <v>13982</v>
      </c>
      <c r="Q2446" s="12">
        <v>0</v>
      </c>
      <c r="R2446" s="12">
        <v>1750</v>
      </c>
    </row>
    <row r="2447" spans="6:18">
      <c r="F2447" s="12">
        <f>SUM($J$183:J2447)</f>
        <v>31510680</v>
      </c>
      <c r="G2447" s="12">
        <v>2445</v>
      </c>
      <c r="H2447" s="12" t="s">
        <v>13981</v>
      </c>
      <c r="I2447" s="12">
        <v>0</v>
      </c>
      <c r="J2447" s="12">
        <f t="shared" si="272"/>
        <v>25232</v>
      </c>
      <c r="K2447" s="12">
        <v>160000</v>
      </c>
      <c r="L2447" s="12">
        <f>SUM($J$3:J2447)</f>
        <v>31704154</v>
      </c>
      <c r="M2447" s="12">
        <f>SUM($L$183:L2447)</f>
        <v>26456521250</v>
      </c>
      <c r="N2447" s="15">
        <f t="shared" si="273"/>
        <v>839.60489745064217</v>
      </c>
      <c r="O2447" s="12">
        <v>2445</v>
      </c>
      <c r="P2447" s="12" t="s">
        <v>13982</v>
      </c>
      <c r="Q2447" s="12">
        <v>0</v>
      </c>
      <c r="R2447" s="12">
        <v>1750</v>
      </c>
    </row>
    <row r="2448" spans="6:18">
      <c r="F2448" s="12">
        <f>SUM($J$183:J2448)</f>
        <v>31535922</v>
      </c>
      <c r="G2448" s="12">
        <v>2446</v>
      </c>
      <c r="H2448" s="12" t="s">
        <v>13981</v>
      </c>
      <c r="I2448" s="12">
        <v>0</v>
      </c>
      <c r="J2448" s="12">
        <f t="shared" si="272"/>
        <v>25242</v>
      </c>
      <c r="K2448" s="12">
        <v>160000</v>
      </c>
      <c r="L2448" s="12">
        <f>SUM($J$3:J2448)</f>
        <v>31729396</v>
      </c>
      <c r="M2448" s="12">
        <f>SUM($L$183:L2448)</f>
        <v>26488250646</v>
      </c>
      <c r="N2448" s="15">
        <f t="shared" si="273"/>
        <v>839.93899547316232</v>
      </c>
      <c r="O2448" s="12">
        <v>2446</v>
      </c>
      <c r="P2448" s="12" t="s">
        <v>13982</v>
      </c>
      <c r="Q2448" s="12">
        <v>0</v>
      </c>
      <c r="R2448" s="12">
        <v>1750</v>
      </c>
    </row>
    <row r="2449" spans="6:18">
      <c r="F2449" s="12">
        <f>SUM($J$183:J2449)</f>
        <v>31561174</v>
      </c>
      <c r="G2449" s="12">
        <v>2447</v>
      </c>
      <c r="H2449" s="12" t="s">
        <v>13981</v>
      </c>
      <c r="I2449" s="12">
        <v>0</v>
      </c>
      <c r="J2449" s="12">
        <f t="shared" si="272"/>
        <v>25252</v>
      </c>
      <c r="K2449" s="12">
        <v>160000</v>
      </c>
      <c r="L2449" s="12">
        <f>SUM($J$3:J2449)</f>
        <v>31754648</v>
      </c>
      <c r="M2449" s="12">
        <f>SUM($L$183:L2449)</f>
        <v>26520005294</v>
      </c>
      <c r="N2449" s="15">
        <f t="shared" si="273"/>
        <v>840.27309294641577</v>
      </c>
      <c r="O2449" s="12">
        <v>2447</v>
      </c>
      <c r="P2449" s="12" t="s">
        <v>13982</v>
      </c>
      <c r="Q2449" s="12">
        <v>0</v>
      </c>
      <c r="R2449" s="12">
        <v>1750</v>
      </c>
    </row>
    <row r="2450" spans="6:18">
      <c r="F2450" s="12">
        <f>SUM($J$183:J2450)</f>
        <v>31586436</v>
      </c>
      <c r="G2450" s="12">
        <v>2448</v>
      </c>
      <c r="H2450" s="12" t="s">
        <v>13981</v>
      </c>
      <c r="I2450" s="12">
        <v>0</v>
      </c>
      <c r="J2450" s="12">
        <f t="shared" si="272"/>
        <v>25262</v>
      </c>
      <c r="K2450" s="12">
        <v>160000</v>
      </c>
      <c r="L2450" s="12">
        <f>SUM($J$3:J2450)</f>
        <v>31779910</v>
      </c>
      <c r="M2450" s="12">
        <f>SUM($L$183:L2450)</f>
        <v>26551785204</v>
      </c>
      <c r="N2450" s="15">
        <f t="shared" si="273"/>
        <v>840.60718987099403</v>
      </c>
      <c r="O2450" s="12">
        <v>2448</v>
      </c>
      <c r="P2450" s="12" t="s">
        <v>13982</v>
      </c>
      <c r="Q2450" s="12">
        <v>0</v>
      </c>
      <c r="R2450" s="12">
        <v>1750</v>
      </c>
    </row>
    <row r="2451" spans="6:18">
      <c r="F2451" s="12">
        <f>SUM($J$183:J2451)</f>
        <v>31611708</v>
      </c>
      <c r="G2451" s="12">
        <v>2449</v>
      </c>
      <c r="H2451" s="12" t="s">
        <v>13981</v>
      </c>
      <c r="I2451" s="12">
        <v>0</v>
      </c>
      <c r="J2451" s="12">
        <f t="shared" si="272"/>
        <v>25272</v>
      </c>
      <c r="K2451" s="12">
        <v>160000</v>
      </c>
      <c r="L2451" s="12">
        <f>SUM($J$3:J2451)</f>
        <v>31805182</v>
      </c>
      <c r="M2451" s="12">
        <f>SUM($L$183:L2451)</f>
        <v>26583590386</v>
      </c>
      <c r="N2451" s="15">
        <f t="shared" si="273"/>
        <v>840.94128624748782</v>
      </c>
      <c r="O2451" s="12">
        <v>2449</v>
      </c>
      <c r="P2451" s="12" t="s">
        <v>13982</v>
      </c>
      <c r="Q2451" s="12">
        <v>0</v>
      </c>
      <c r="R2451" s="12">
        <v>1750</v>
      </c>
    </row>
    <row r="2452" spans="6:18">
      <c r="F2452" s="12">
        <f>SUM($J$183:J2452)</f>
        <v>31636990</v>
      </c>
      <c r="G2452" s="12">
        <v>2450</v>
      </c>
      <c r="H2452" s="12" t="s">
        <v>13981</v>
      </c>
      <c r="I2452" s="12">
        <v>0</v>
      </c>
      <c r="J2452" s="12">
        <f t="shared" si="272"/>
        <v>25282</v>
      </c>
      <c r="K2452" s="12">
        <v>160000</v>
      </c>
      <c r="L2452" s="12">
        <f>SUM($J$3:J2452)</f>
        <v>31830464</v>
      </c>
      <c r="M2452" s="12">
        <f>SUM($L$183:L2452)</f>
        <v>26615420850</v>
      </c>
      <c r="N2452" s="15">
        <f t="shared" si="273"/>
        <v>841.27538207648706</v>
      </c>
      <c r="O2452" s="12">
        <v>2450</v>
      </c>
      <c r="P2452" s="12" t="s">
        <v>13982</v>
      </c>
      <c r="Q2452" s="12">
        <v>0</v>
      </c>
      <c r="R2452" s="12">
        <v>1750</v>
      </c>
    </row>
    <row r="2453" spans="6:18">
      <c r="F2453" s="12">
        <f>SUM($J$183:J2453)</f>
        <v>31662282</v>
      </c>
      <c r="G2453" s="12">
        <v>2451</v>
      </c>
      <c r="H2453" s="12" t="s">
        <v>13981</v>
      </c>
      <c r="I2453" s="12">
        <v>0</v>
      </c>
      <c r="J2453" s="12">
        <f t="shared" si="272"/>
        <v>25292</v>
      </c>
      <c r="K2453" s="12">
        <v>160000</v>
      </c>
      <c r="L2453" s="12">
        <f>SUM($J$3:J2453)</f>
        <v>31855756</v>
      </c>
      <c r="M2453" s="12">
        <f>SUM($L$183:L2453)</f>
        <v>26647276606</v>
      </c>
      <c r="N2453" s="15">
        <f t="shared" si="273"/>
        <v>841.60947735858076</v>
      </c>
      <c r="O2453" s="12">
        <v>2451</v>
      </c>
      <c r="P2453" s="12" t="s">
        <v>13982</v>
      </c>
      <c r="Q2453" s="12">
        <v>0</v>
      </c>
      <c r="R2453" s="12">
        <v>1750</v>
      </c>
    </row>
    <row r="2454" spans="6:18">
      <c r="F2454" s="12">
        <f>SUM($J$183:J2454)</f>
        <v>31687584</v>
      </c>
      <c r="G2454" s="12">
        <v>2452</v>
      </c>
      <c r="H2454" s="12" t="s">
        <v>13981</v>
      </c>
      <c r="I2454" s="12">
        <v>0</v>
      </c>
      <c r="J2454" s="12">
        <f t="shared" si="272"/>
        <v>25302</v>
      </c>
      <c r="K2454" s="12">
        <v>160000</v>
      </c>
      <c r="L2454" s="12">
        <f>SUM($J$3:J2454)</f>
        <v>31881058</v>
      </c>
      <c r="M2454" s="12">
        <f>SUM($L$183:L2454)</f>
        <v>26679157664</v>
      </c>
      <c r="N2454" s="15">
        <f t="shared" si="273"/>
        <v>841.94357209435725</v>
      </c>
      <c r="O2454" s="12">
        <v>2452</v>
      </c>
      <c r="P2454" s="12" t="s">
        <v>13982</v>
      </c>
      <c r="Q2454" s="12">
        <v>0</v>
      </c>
      <c r="R2454" s="12">
        <v>1750</v>
      </c>
    </row>
    <row r="2455" spans="6:18">
      <c r="F2455" s="12">
        <f>SUM($J$183:J2455)</f>
        <v>31712896</v>
      </c>
      <c r="G2455" s="12">
        <v>2453</v>
      </c>
      <c r="H2455" s="12" t="s">
        <v>13981</v>
      </c>
      <c r="I2455" s="12">
        <v>0</v>
      </c>
      <c r="J2455" s="12">
        <f t="shared" si="272"/>
        <v>25312</v>
      </c>
      <c r="K2455" s="12">
        <v>160000</v>
      </c>
      <c r="L2455" s="12">
        <f>SUM($J$3:J2455)</f>
        <v>31906370</v>
      </c>
      <c r="M2455" s="12">
        <f>SUM($L$183:L2455)</f>
        <v>26711064034</v>
      </c>
      <c r="N2455" s="15">
        <f t="shared" si="273"/>
        <v>842.27766628440372</v>
      </c>
      <c r="O2455" s="12">
        <v>2453</v>
      </c>
      <c r="P2455" s="12" t="s">
        <v>13982</v>
      </c>
      <c r="Q2455" s="12">
        <v>0</v>
      </c>
      <c r="R2455" s="12">
        <v>1750</v>
      </c>
    </row>
    <row r="2456" spans="6:18">
      <c r="F2456" s="12">
        <f>SUM($J$183:J2456)</f>
        <v>31738218</v>
      </c>
      <c r="G2456" s="12">
        <v>2454</v>
      </c>
      <c r="H2456" s="12" t="s">
        <v>13981</v>
      </c>
      <c r="I2456" s="12">
        <v>0</v>
      </c>
      <c r="J2456" s="12">
        <f t="shared" si="272"/>
        <v>25322</v>
      </c>
      <c r="K2456" s="12">
        <v>160000</v>
      </c>
      <c r="L2456" s="12">
        <f>SUM($J$3:J2456)</f>
        <v>31931692</v>
      </c>
      <c r="M2456" s="12">
        <f>SUM($L$183:L2456)</f>
        <v>26742995726</v>
      </c>
      <c r="N2456" s="15">
        <f t="shared" si="273"/>
        <v>842.61175992930669</v>
      </c>
      <c r="O2456" s="12">
        <v>2454</v>
      </c>
      <c r="P2456" s="12" t="s">
        <v>13982</v>
      </c>
      <c r="Q2456" s="12">
        <v>0</v>
      </c>
      <c r="R2456" s="12">
        <v>1750</v>
      </c>
    </row>
    <row r="2457" spans="6:18">
      <c r="F2457" s="12">
        <f>SUM($J$183:J2457)</f>
        <v>31763550</v>
      </c>
      <c r="G2457" s="12">
        <v>2455</v>
      </c>
      <c r="H2457" s="12" t="s">
        <v>13981</v>
      </c>
      <c r="I2457" s="12">
        <v>0</v>
      </c>
      <c r="J2457" s="12">
        <f t="shared" si="272"/>
        <v>25332</v>
      </c>
      <c r="K2457" s="12">
        <v>160000</v>
      </c>
      <c r="L2457" s="12">
        <f>SUM($J$3:J2457)</f>
        <v>31957024</v>
      </c>
      <c r="M2457" s="12">
        <f>SUM($L$183:L2457)</f>
        <v>26774952750</v>
      </c>
      <c r="N2457" s="15">
        <f t="shared" si="273"/>
        <v>842.94585302965186</v>
      </c>
      <c r="O2457" s="12">
        <v>2455</v>
      </c>
      <c r="P2457" s="12" t="s">
        <v>13982</v>
      </c>
      <c r="Q2457" s="12">
        <v>0</v>
      </c>
      <c r="R2457" s="12">
        <v>1750</v>
      </c>
    </row>
    <row r="2458" spans="6:18">
      <c r="F2458" s="12">
        <f>SUM($J$183:J2458)</f>
        <v>31788892</v>
      </c>
      <c r="G2458" s="12">
        <v>2456</v>
      </c>
      <c r="H2458" s="12" t="s">
        <v>13981</v>
      </c>
      <c r="I2458" s="12">
        <v>0</v>
      </c>
      <c r="J2458" s="12">
        <f t="shared" si="272"/>
        <v>25342</v>
      </c>
      <c r="K2458" s="12">
        <v>160000</v>
      </c>
      <c r="L2458" s="12">
        <f>SUM($J$3:J2458)</f>
        <v>31982366</v>
      </c>
      <c r="M2458" s="12">
        <f>SUM($L$183:L2458)</f>
        <v>26806935116</v>
      </c>
      <c r="N2458" s="15">
        <f t="shared" si="273"/>
        <v>843.27994558602416</v>
      </c>
      <c r="O2458" s="12">
        <v>2456</v>
      </c>
      <c r="P2458" s="12" t="s">
        <v>13982</v>
      </c>
      <c r="Q2458" s="12">
        <v>0</v>
      </c>
      <c r="R2458" s="12">
        <v>1750</v>
      </c>
    </row>
    <row r="2459" spans="6:18">
      <c r="F2459" s="12">
        <f>SUM($J$183:J2459)</f>
        <v>31814244</v>
      </c>
      <c r="G2459" s="12">
        <v>2457</v>
      </c>
      <c r="H2459" s="12" t="s">
        <v>13981</v>
      </c>
      <c r="I2459" s="12">
        <v>0</v>
      </c>
      <c r="J2459" s="12">
        <f t="shared" si="272"/>
        <v>25352</v>
      </c>
      <c r="K2459" s="12">
        <v>160000</v>
      </c>
      <c r="L2459" s="12">
        <f>SUM($J$3:J2459)</f>
        <v>32007718</v>
      </c>
      <c r="M2459" s="12">
        <f>SUM($L$183:L2459)</f>
        <v>26838942834</v>
      </c>
      <c r="N2459" s="15">
        <f t="shared" si="273"/>
        <v>843.61403759900759</v>
      </c>
      <c r="O2459" s="12">
        <v>2457</v>
      </c>
      <c r="P2459" s="12" t="s">
        <v>13982</v>
      </c>
      <c r="Q2459" s="12">
        <v>0</v>
      </c>
      <c r="R2459" s="12">
        <v>1750</v>
      </c>
    </row>
    <row r="2460" spans="6:18">
      <c r="F2460" s="12">
        <f>SUM($J$183:J2460)</f>
        <v>31839606</v>
      </c>
      <c r="G2460" s="12">
        <v>2458</v>
      </c>
      <c r="H2460" s="12" t="s">
        <v>13981</v>
      </c>
      <c r="I2460" s="12">
        <v>0</v>
      </c>
      <c r="J2460" s="12">
        <f t="shared" si="272"/>
        <v>25362</v>
      </c>
      <c r="K2460" s="12">
        <v>160000</v>
      </c>
      <c r="L2460" s="12">
        <f>SUM($J$3:J2460)</f>
        <v>32033080</v>
      </c>
      <c r="M2460" s="12">
        <f>SUM($L$183:L2460)</f>
        <v>26870975914</v>
      </c>
      <c r="N2460" s="15">
        <f t="shared" si="273"/>
        <v>843.94812906918514</v>
      </c>
      <c r="O2460" s="12">
        <v>2458</v>
      </c>
      <c r="P2460" s="12" t="s">
        <v>13982</v>
      </c>
      <c r="Q2460" s="12">
        <v>0</v>
      </c>
      <c r="R2460" s="12">
        <v>1750</v>
      </c>
    </row>
    <row r="2461" spans="6:18">
      <c r="F2461" s="12">
        <f>SUM($J$183:J2461)</f>
        <v>31864978</v>
      </c>
      <c r="G2461" s="12">
        <v>2459</v>
      </c>
      <c r="H2461" s="12" t="s">
        <v>13981</v>
      </c>
      <c r="I2461" s="12">
        <v>0</v>
      </c>
      <c r="J2461" s="12">
        <f t="shared" si="272"/>
        <v>25372</v>
      </c>
      <c r="K2461" s="12">
        <v>160000</v>
      </c>
      <c r="L2461" s="12">
        <f>SUM($J$3:J2461)</f>
        <v>32058452</v>
      </c>
      <c r="M2461" s="12">
        <f>SUM($L$183:L2461)</f>
        <v>26903034366</v>
      </c>
      <c r="N2461" s="15">
        <f t="shared" si="273"/>
        <v>844.28221999713912</v>
      </c>
      <c r="O2461" s="12">
        <v>2459</v>
      </c>
      <c r="P2461" s="12" t="s">
        <v>13982</v>
      </c>
      <c r="Q2461" s="12">
        <v>0</v>
      </c>
      <c r="R2461" s="12">
        <v>1750</v>
      </c>
    </row>
    <row r="2462" spans="6:18">
      <c r="F2462" s="12">
        <f>SUM($J$183:J2462)</f>
        <v>31890360</v>
      </c>
      <c r="G2462" s="12">
        <v>2460</v>
      </c>
      <c r="H2462" s="12" t="s">
        <v>13981</v>
      </c>
      <c r="I2462" s="12">
        <v>0</v>
      </c>
      <c r="J2462" s="12">
        <f t="shared" si="272"/>
        <v>25382</v>
      </c>
      <c r="K2462" s="12">
        <v>160000</v>
      </c>
      <c r="L2462" s="12">
        <f>SUM($J$3:J2462)</f>
        <v>32083834</v>
      </c>
      <c r="M2462" s="12">
        <f>SUM($L$183:L2462)</f>
        <v>26935118200</v>
      </c>
      <c r="N2462" s="15">
        <f t="shared" si="273"/>
        <v>844.61631038345126</v>
      </c>
      <c r="O2462" s="12">
        <v>2460</v>
      </c>
      <c r="P2462" s="12" t="s">
        <v>13982</v>
      </c>
      <c r="Q2462" s="12">
        <v>0</v>
      </c>
      <c r="R2462" s="12">
        <v>1750</v>
      </c>
    </row>
    <row r="2463" spans="6:18">
      <c r="F2463" s="12">
        <f>SUM($J$183:J2463)</f>
        <v>31915752</v>
      </c>
      <c r="G2463" s="12">
        <v>2461</v>
      </c>
      <c r="H2463" s="12" t="s">
        <v>13981</v>
      </c>
      <c r="I2463" s="12">
        <v>0</v>
      </c>
      <c r="J2463" s="12">
        <f t="shared" si="272"/>
        <v>25392</v>
      </c>
      <c r="K2463" s="12">
        <v>160000</v>
      </c>
      <c r="L2463" s="12">
        <f>SUM($J$3:J2463)</f>
        <v>32109226</v>
      </c>
      <c r="M2463" s="12">
        <f>SUM($L$183:L2463)</f>
        <v>26967227426</v>
      </c>
      <c r="N2463" s="15">
        <f t="shared" si="273"/>
        <v>844.95040022870216</v>
      </c>
      <c r="O2463" s="12">
        <v>2461</v>
      </c>
      <c r="P2463" s="12" t="s">
        <v>13982</v>
      </c>
      <c r="Q2463" s="12">
        <v>0</v>
      </c>
      <c r="R2463" s="12">
        <v>1750</v>
      </c>
    </row>
    <row r="2464" spans="6:18">
      <c r="F2464" s="12">
        <f>SUM($J$183:J2464)</f>
        <v>31941154</v>
      </c>
      <c r="G2464" s="12">
        <v>2462</v>
      </c>
      <c r="H2464" s="12" t="s">
        <v>13981</v>
      </c>
      <c r="I2464" s="12">
        <v>0</v>
      </c>
      <c r="J2464" s="12">
        <f t="shared" si="272"/>
        <v>25402</v>
      </c>
      <c r="K2464" s="12">
        <v>160000</v>
      </c>
      <c r="L2464" s="12">
        <f>SUM($J$3:J2464)</f>
        <v>32134628</v>
      </c>
      <c r="M2464" s="12">
        <f>SUM($L$183:L2464)</f>
        <v>26999362054</v>
      </c>
      <c r="N2464" s="15">
        <f t="shared" si="273"/>
        <v>845.28448953347151</v>
      </c>
      <c r="O2464" s="12">
        <v>2462</v>
      </c>
      <c r="P2464" s="12" t="s">
        <v>13982</v>
      </c>
      <c r="Q2464" s="12">
        <v>0</v>
      </c>
      <c r="R2464" s="12">
        <v>1750</v>
      </c>
    </row>
    <row r="2465" spans="6:18">
      <c r="F2465" s="12">
        <f>SUM($J$183:J2465)</f>
        <v>31966566</v>
      </c>
      <c r="G2465" s="12">
        <v>2463</v>
      </c>
      <c r="H2465" s="12" t="s">
        <v>13981</v>
      </c>
      <c r="I2465" s="12">
        <v>0</v>
      </c>
      <c r="J2465" s="12">
        <f t="shared" si="272"/>
        <v>25412</v>
      </c>
      <c r="K2465" s="12">
        <v>160000</v>
      </c>
      <c r="L2465" s="12">
        <f>SUM($J$3:J2465)</f>
        <v>32160040</v>
      </c>
      <c r="M2465" s="12">
        <f>SUM($L$183:L2465)</f>
        <v>27031522094</v>
      </c>
      <c r="N2465" s="15">
        <f t="shared" si="273"/>
        <v>845.61857829833832</v>
      </c>
      <c r="O2465" s="12">
        <v>2463</v>
      </c>
      <c r="P2465" s="12" t="s">
        <v>13982</v>
      </c>
      <c r="Q2465" s="12">
        <v>0</v>
      </c>
      <c r="R2465" s="12">
        <v>1750</v>
      </c>
    </row>
    <row r="2466" spans="6:18">
      <c r="F2466" s="12">
        <f>SUM($J$183:J2466)</f>
        <v>31991988</v>
      </c>
      <c r="G2466" s="12">
        <v>2464</v>
      </c>
      <c r="H2466" s="12" t="s">
        <v>13981</v>
      </c>
      <c r="I2466" s="12">
        <v>0</v>
      </c>
      <c r="J2466" s="12">
        <f t="shared" si="272"/>
        <v>25422</v>
      </c>
      <c r="K2466" s="12">
        <v>160000</v>
      </c>
      <c r="L2466" s="12">
        <f>SUM($J$3:J2466)</f>
        <v>32185462</v>
      </c>
      <c r="M2466" s="12">
        <f>SUM($L$183:L2466)</f>
        <v>27063707556</v>
      </c>
      <c r="N2466" s="15">
        <f t="shared" si="273"/>
        <v>845.95266652388091</v>
      </c>
      <c r="O2466" s="12">
        <v>2464</v>
      </c>
      <c r="P2466" s="12" t="s">
        <v>13982</v>
      </c>
      <c r="Q2466" s="12">
        <v>0</v>
      </c>
      <c r="R2466" s="12">
        <v>1750</v>
      </c>
    </row>
    <row r="2467" spans="6:18">
      <c r="F2467" s="12">
        <f>SUM($J$183:J2467)</f>
        <v>32017420</v>
      </c>
      <c r="G2467" s="12">
        <v>2465</v>
      </c>
      <c r="H2467" s="12" t="s">
        <v>13981</v>
      </c>
      <c r="I2467" s="12">
        <v>0</v>
      </c>
      <c r="J2467" s="12">
        <f t="shared" ref="J2467:J2530" si="274">J2466+10</f>
        <v>25432</v>
      </c>
      <c r="K2467" s="12">
        <v>160000</v>
      </c>
      <c r="L2467" s="12">
        <f>SUM($J$3:J2467)</f>
        <v>32210894</v>
      </c>
      <c r="M2467" s="12">
        <f>SUM($L$183:L2467)</f>
        <v>27095918450</v>
      </c>
      <c r="N2467" s="15">
        <f t="shared" si="273"/>
        <v>846.28675421067658</v>
      </c>
      <c r="O2467" s="12">
        <v>2465</v>
      </c>
      <c r="P2467" s="12" t="s">
        <v>13982</v>
      </c>
      <c r="Q2467" s="12">
        <v>0</v>
      </c>
      <c r="R2467" s="12">
        <v>1750</v>
      </c>
    </row>
    <row r="2468" spans="6:18">
      <c r="F2468" s="12">
        <f>SUM($J$183:J2468)</f>
        <v>32042862</v>
      </c>
      <c r="G2468" s="12">
        <v>2466</v>
      </c>
      <c r="H2468" s="12" t="s">
        <v>13981</v>
      </c>
      <c r="I2468" s="12">
        <v>0</v>
      </c>
      <c r="J2468" s="12">
        <f t="shared" si="274"/>
        <v>25442</v>
      </c>
      <c r="K2468" s="12">
        <v>160000</v>
      </c>
      <c r="L2468" s="12">
        <f>SUM($J$3:J2468)</f>
        <v>32236336</v>
      </c>
      <c r="M2468" s="12">
        <f>SUM($L$183:L2468)</f>
        <v>27128154786</v>
      </c>
      <c r="N2468" s="15">
        <f t="shared" si="273"/>
        <v>846.62084135930183</v>
      </c>
      <c r="O2468" s="12">
        <v>2466</v>
      </c>
      <c r="P2468" s="12" t="s">
        <v>13982</v>
      </c>
      <c r="Q2468" s="12">
        <v>0</v>
      </c>
      <c r="R2468" s="12">
        <v>1750</v>
      </c>
    </row>
    <row r="2469" spans="6:18">
      <c r="F2469" s="12">
        <f>SUM($J$183:J2469)</f>
        <v>32068314</v>
      </c>
      <c r="G2469" s="12">
        <v>2467</v>
      </c>
      <c r="H2469" s="12" t="s">
        <v>13981</v>
      </c>
      <c r="I2469" s="12">
        <v>0</v>
      </c>
      <c r="J2469" s="12">
        <f t="shared" si="274"/>
        <v>25452</v>
      </c>
      <c r="K2469" s="12">
        <v>160000</v>
      </c>
      <c r="L2469" s="12">
        <f>SUM($J$3:J2469)</f>
        <v>32261788</v>
      </c>
      <c r="M2469" s="12">
        <f>SUM($L$183:L2469)</f>
        <v>27160416574</v>
      </c>
      <c r="N2469" s="15">
        <f t="shared" si="273"/>
        <v>846.95492797033228</v>
      </c>
      <c r="O2469" s="12">
        <v>2467</v>
      </c>
      <c r="P2469" s="12" t="s">
        <v>13982</v>
      </c>
      <c r="Q2469" s="12">
        <v>0</v>
      </c>
      <c r="R2469" s="12">
        <v>1750</v>
      </c>
    </row>
    <row r="2470" spans="6:18">
      <c r="F2470" s="12">
        <f>SUM($J$183:J2470)</f>
        <v>32093776</v>
      </c>
      <c r="G2470" s="12">
        <v>2468</v>
      </c>
      <c r="H2470" s="12" t="s">
        <v>13981</v>
      </c>
      <c r="I2470" s="12">
        <v>0</v>
      </c>
      <c r="J2470" s="12">
        <f t="shared" si="274"/>
        <v>25462</v>
      </c>
      <c r="K2470" s="12">
        <v>160000</v>
      </c>
      <c r="L2470" s="12">
        <f>SUM($J$3:J2470)</f>
        <v>32287250</v>
      </c>
      <c r="M2470" s="12">
        <f>SUM($L$183:L2470)</f>
        <v>27192703824</v>
      </c>
      <c r="N2470" s="15">
        <f t="shared" si="273"/>
        <v>847.28901404434305</v>
      </c>
      <c r="O2470" s="12">
        <v>2468</v>
      </c>
      <c r="P2470" s="12" t="s">
        <v>13982</v>
      </c>
      <c r="Q2470" s="12">
        <v>0</v>
      </c>
      <c r="R2470" s="12">
        <v>1750</v>
      </c>
    </row>
    <row r="2471" spans="6:18">
      <c r="F2471" s="12">
        <f>SUM($J$183:J2471)</f>
        <v>32119248</v>
      </c>
      <c r="G2471" s="12">
        <v>2469</v>
      </c>
      <c r="H2471" s="12" t="s">
        <v>13981</v>
      </c>
      <c r="I2471" s="12">
        <v>0</v>
      </c>
      <c r="J2471" s="12">
        <f t="shared" si="274"/>
        <v>25472</v>
      </c>
      <c r="K2471" s="12">
        <v>160000</v>
      </c>
      <c r="L2471" s="12">
        <f>SUM($J$3:J2471)</f>
        <v>32312722</v>
      </c>
      <c r="M2471" s="12">
        <f>SUM($L$183:L2471)</f>
        <v>27225016546</v>
      </c>
      <c r="N2471" s="15">
        <f t="shared" si="273"/>
        <v>847.62309958190804</v>
      </c>
      <c r="O2471" s="12">
        <v>2469</v>
      </c>
      <c r="P2471" s="12" t="s">
        <v>13982</v>
      </c>
      <c r="Q2471" s="12">
        <v>0</v>
      </c>
      <c r="R2471" s="12">
        <v>1750</v>
      </c>
    </row>
    <row r="2472" spans="6:18">
      <c r="F2472" s="12">
        <f>SUM($J$183:J2472)</f>
        <v>32144730</v>
      </c>
      <c r="G2472" s="12">
        <v>2470</v>
      </c>
      <c r="H2472" s="12" t="s">
        <v>13981</v>
      </c>
      <c r="I2472" s="12">
        <v>0</v>
      </c>
      <c r="J2472" s="12">
        <f t="shared" si="274"/>
        <v>25482</v>
      </c>
      <c r="K2472" s="12">
        <v>160000</v>
      </c>
      <c r="L2472" s="12">
        <f>SUM($J$3:J2472)</f>
        <v>32338204</v>
      </c>
      <c r="M2472" s="12">
        <f>SUM($L$183:L2472)</f>
        <v>27257354750</v>
      </c>
      <c r="N2472" s="15">
        <f t="shared" si="273"/>
        <v>847.95718458360045</v>
      </c>
      <c r="O2472" s="12">
        <v>2470</v>
      </c>
      <c r="P2472" s="12" t="s">
        <v>13982</v>
      </c>
      <c r="Q2472" s="12">
        <v>0</v>
      </c>
      <c r="R2472" s="12">
        <v>1750</v>
      </c>
    </row>
    <row r="2473" spans="6:18">
      <c r="F2473" s="12">
        <f>SUM($J$183:J2473)</f>
        <v>32170222</v>
      </c>
      <c r="G2473" s="12">
        <v>2471</v>
      </c>
      <c r="H2473" s="12" t="s">
        <v>13981</v>
      </c>
      <c r="I2473" s="12">
        <v>0</v>
      </c>
      <c r="J2473" s="12">
        <f t="shared" si="274"/>
        <v>25492</v>
      </c>
      <c r="K2473" s="12">
        <v>160000</v>
      </c>
      <c r="L2473" s="12">
        <f>SUM($J$3:J2473)</f>
        <v>32363696</v>
      </c>
      <c r="M2473" s="12">
        <f>SUM($L$183:L2473)</f>
        <v>27289718446</v>
      </c>
      <c r="N2473" s="15">
        <f t="shared" si="273"/>
        <v>848.29126904999293</v>
      </c>
      <c r="O2473" s="12">
        <v>2471</v>
      </c>
      <c r="P2473" s="12" t="s">
        <v>13982</v>
      </c>
      <c r="Q2473" s="12">
        <v>0</v>
      </c>
      <c r="R2473" s="12">
        <v>1750</v>
      </c>
    </row>
    <row r="2474" spans="6:18">
      <c r="F2474" s="12">
        <f>SUM($J$183:J2474)</f>
        <v>32195724</v>
      </c>
      <c r="G2474" s="12">
        <v>2472</v>
      </c>
      <c r="H2474" s="12" t="s">
        <v>13981</v>
      </c>
      <c r="I2474" s="12">
        <v>0</v>
      </c>
      <c r="J2474" s="12">
        <f t="shared" si="274"/>
        <v>25502</v>
      </c>
      <c r="K2474" s="12">
        <v>160000</v>
      </c>
      <c r="L2474" s="12">
        <f>SUM($J$3:J2474)</f>
        <v>32389198</v>
      </c>
      <c r="M2474" s="12">
        <f>SUM($L$183:L2474)</f>
        <v>27322107644</v>
      </c>
      <c r="N2474" s="15">
        <f t="shared" si="273"/>
        <v>848.62535298165687</v>
      </c>
      <c r="O2474" s="12">
        <v>2472</v>
      </c>
      <c r="P2474" s="12" t="s">
        <v>13982</v>
      </c>
      <c r="Q2474" s="12">
        <v>0</v>
      </c>
      <c r="R2474" s="12">
        <v>1750</v>
      </c>
    </row>
    <row r="2475" spans="6:18">
      <c r="F2475" s="12">
        <f>SUM($J$183:J2475)</f>
        <v>32221236</v>
      </c>
      <c r="G2475" s="12">
        <v>2473</v>
      </c>
      <c r="H2475" s="12" t="s">
        <v>13981</v>
      </c>
      <c r="I2475" s="12">
        <v>0</v>
      </c>
      <c r="J2475" s="12">
        <f t="shared" si="274"/>
        <v>25512</v>
      </c>
      <c r="K2475" s="12">
        <v>160000</v>
      </c>
      <c r="L2475" s="12">
        <f>SUM($J$3:J2475)</f>
        <v>32414710</v>
      </c>
      <c r="M2475" s="12">
        <f>SUM($L$183:L2475)</f>
        <v>27354522354</v>
      </c>
      <c r="N2475" s="15">
        <f t="shared" si="273"/>
        <v>848.95943637916309</v>
      </c>
      <c r="O2475" s="12">
        <v>2473</v>
      </c>
      <c r="P2475" s="12" t="s">
        <v>13982</v>
      </c>
      <c r="Q2475" s="12">
        <v>0</v>
      </c>
      <c r="R2475" s="12">
        <v>1750</v>
      </c>
    </row>
    <row r="2476" spans="6:18">
      <c r="F2476" s="12">
        <f>SUM($J$183:J2476)</f>
        <v>32246758</v>
      </c>
      <c r="G2476" s="12">
        <v>2474</v>
      </c>
      <c r="H2476" s="12" t="s">
        <v>13981</v>
      </c>
      <c r="I2476" s="12">
        <v>0</v>
      </c>
      <c r="J2476" s="12">
        <f t="shared" si="274"/>
        <v>25522</v>
      </c>
      <c r="K2476" s="12">
        <v>160000</v>
      </c>
      <c r="L2476" s="12">
        <f>SUM($J$3:J2476)</f>
        <v>32440232</v>
      </c>
      <c r="M2476" s="12">
        <f>SUM($L$183:L2476)</f>
        <v>27386962586</v>
      </c>
      <c r="N2476" s="15">
        <f t="shared" si="273"/>
        <v>849.29351924308173</v>
      </c>
      <c r="O2476" s="12">
        <v>2474</v>
      </c>
      <c r="P2476" s="12" t="s">
        <v>13982</v>
      </c>
      <c r="Q2476" s="12">
        <v>0</v>
      </c>
      <c r="R2476" s="12">
        <v>1750</v>
      </c>
    </row>
    <row r="2477" spans="6:18">
      <c r="F2477" s="12">
        <f>SUM($J$183:J2477)</f>
        <v>32272290</v>
      </c>
      <c r="G2477" s="12">
        <v>2475</v>
      </c>
      <c r="H2477" s="12" t="s">
        <v>13981</v>
      </c>
      <c r="I2477" s="12">
        <v>0</v>
      </c>
      <c r="J2477" s="12">
        <f t="shared" si="274"/>
        <v>25532</v>
      </c>
      <c r="K2477" s="12">
        <v>160000</v>
      </c>
      <c r="L2477" s="12">
        <f>SUM($J$3:J2477)</f>
        <v>32465764</v>
      </c>
      <c r="M2477" s="12">
        <f>SUM($L$183:L2477)</f>
        <v>27419428350</v>
      </c>
      <c r="N2477" s="15">
        <f t="shared" si="273"/>
        <v>849.62760157398191</v>
      </c>
      <c r="O2477" s="12">
        <v>2475</v>
      </c>
      <c r="P2477" s="12" t="s">
        <v>13982</v>
      </c>
      <c r="Q2477" s="12">
        <v>0</v>
      </c>
      <c r="R2477" s="12">
        <v>1750</v>
      </c>
    </row>
    <row r="2478" spans="6:18">
      <c r="F2478" s="12">
        <f>SUM($J$183:J2478)</f>
        <v>32297832</v>
      </c>
      <c r="G2478" s="12">
        <v>2476</v>
      </c>
      <c r="H2478" s="12" t="s">
        <v>13981</v>
      </c>
      <c r="I2478" s="12">
        <v>0</v>
      </c>
      <c r="J2478" s="12">
        <f t="shared" si="274"/>
        <v>25542</v>
      </c>
      <c r="K2478" s="12">
        <v>160000</v>
      </c>
      <c r="L2478" s="12">
        <f>SUM($J$3:J2478)</f>
        <v>32491306</v>
      </c>
      <c r="M2478" s="12">
        <f>SUM($L$183:L2478)</f>
        <v>27451919656</v>
      </c>
      <c r="N2478" s="15">
        <f t="shared" si="273"/>
        <v>849.96168337243193</v>
      </c>
      <c r="O2478" s="12">
        <v>2476</v>
      </c>
      <c r="P2478" s="12" t="s">
        <v>13982</v>
      </c>
      <c r="Q2478" s="12">
        <v>0</v>
      </c>
      <c r="R2478" s="12">
        <v>1750</v>
      </c>
    </row>
    <row r="2479" spans="6:18">
      <c r="F2479" s="12">
        <f>SUM($J$183:J2479)</f>
        <v>32323384</v>
      </c>
      <c r="G2479" s="12">
        <v>2477</v>
      </c>
      <c r="H2479" s="12" t="s">
        <v>13981</v>
      </c>
      <c r="I2479" s="12">
        <v>0</v>
      </c>
      <c r="J2479" s="12">
        <f t="shared" si="274"/>
        <v>25552</v>
      </c>
      <c r="K2479" s="12">
        <v>160000</v>
      </c>
      <c r="L2479" s="12">
        <f>SUM($J$3:J2479)</f>
        <v>32516858</v>
      </c>
      <c r="M2479" s="12">
        <f>SUM($L$183:L2479)</f>
        <v>27484436514</v>
      </c>
      <c r="N2479" s="15">
        <f t="shared" si="273"/>
        <v>850.29576463899946</v>
      </c>
      <c r="O2479" s="12">
        <v>2477</v>
      </c>
      <c r="P2479" s="12" t="s">
        <v>13982</v>
      </c>
      <c r="Q2479" s="12">
        <v>0</v>
      </c>
      <c r="R2479" s="12">
        <v>1750</v>
      </c>
    </row>
    <row r="2480" spans="6:18">
      <c r="F2480" s="12">
        <f>SUM($J$183:J2480)</f>
        <v>32348946</v>
      </c>
      <c r="G2480" s="12">
        <v>2478</v>
      </c>
      <c r="H2480" s="12" t="s">
        <v>13981</v>
      </c>
      <c r="I2480" s="12">
        <v>0</v>
      </c>
      <c r="J2480" s="12">
        <f t="shared" si="274"/>
        <v>25562</v>
      </c>
      <c r="K2480" s="12">
        <v>160000</v>
      </c>
      <c r="L2480" s="12">
        <f>SUM($J$3:J2480)</f>
        <v>32542420</v>
      </c>
      <c r="M2480" s="12">
        <f>SUM($L$183:L2480)</f>
        <v>27516978934</v>
      </c>
      <c r="N2480" s="15">
        <f t="shared" si="273"/>
        <v>850.62984537425109</v>
      </c>
      <c r="O2480" s="12">
        <v>2478</v>
      </c>
      <c r="P2480" s="12" t="s">
        <v>13982</v>
      </c>
      <c r="Q2480" s="12">
        <v>0</v>
      </c>
      <c r="R2480" s="12">
        <v>1750</v>
      </c>
    </row>
    <row r="2481" spans="6:18">
      <c r="F2481" s="12">
        <f>SUM($J$183:J2481)</f>
        <v>32374518</v>
      </c>
      <c r="G2481" s="12">
        <v>2479</v>
      </c>
      <c r="H2481" s="12" t="s">
        <v>13981</v>
      </c>
      <c r="I2481" s="12">
        <v>0</v>
      </c>
      <c r="J2481" s="12">
        <f t="shared" si="274"/>
        <v>25572</v>
      </c>
      <c r="K2481" s="12">
        <v>160000</v>
      </c>
      <c r="L2481" s="12">
        <f>SUM($J$3:J2481)</f>
        <v>32567992</v>
      </c>
      <c r="M2481" s="12">
        <f>SUM($L$183:L2481)</f>
        <v>27549546926</v>
      </c>
      <c r="N2481" s="15">
        <f t="shared" si="273"/>
        <v>850.96392557875299</v>
      </c>
      <c r="O2481" s="12">
        <v>2479</v>
      </c>
      <c r="P2481" s="12" t="s">
        <v>13982</v>
      </c>
      <c r="Q2481" s="12">
        <v>0</v>
      </c>
      <c r="R2481" s="12">
        <v>1750</v>
      </c>
    </row>
    <row r="2482" spans="6:18">
      <c r="F2482" s="12">
        <f>SUM($J$183:J2482)</f>
        <v>32400100</v>
      </c>
      <c r="G2482" s="12">
        <v>2480</v>
      </c>
      <c r="H2482" s="12" t="s">
        <v>13981</v>
      </c>
      <c r="I2482" s="12">
        <v>0</v>
      </c>
      <c r="J2482" s="12">
        <f t="shared" si="274"/>
        <v>25582</v>
      </c>
      <c r="K2482" s="12">
        <v>160000</v>
      </c>
      <c r="L2482" s="12">
        <f>SUM($J$3:J2482)</f>
        <v>32593574</v>
      </c>
      <c r="M2482" s="12">
        <f>SUM($L$183:L2482)</f>
        <v>27582140500</v>
      </c>
      <c r="N2482" s="15">
        <f t="shared" si="273"/>
        <v>851.29800525307019</v>
      </c>
      <c r="O2482" s="12">
        <v>2480</v>
      </c>
      <c r="P2482" s="12" t="s">
        <v>13982</v>
      </c>
      <c r="Q2482" s="12">
        <v>0</v>
      </c>
      <c r="R2482" s="12">
        <v>1750</v>
      </c>
    </row>
    <row r="2483" spans="6:18">
      <c r="F2483" s="12">
        <f>SUM($J$183:J2483)</f>
        <v>32425692</v>
      </c>
      <c r="G2483" s="12">
        <v>2481</v>
      </c>
      <c r="H2483" s="12" t="s">
        <v>13981</v>
      </c>
      <c r="I2483" s="12">
        <v>0</v>
      </c>
      <c r="J2483" s="12">
        <f t="shared" si="274"/>
        <v>25592</v>
      </c>
      <c r="K2483" s="12">
        <v>160000</v>
      </c>
      <c r="L2483" s="12">
        <f>SUM($J$3:J2483)</f>
        <v>32619166</v>
      </c>
      <c r="M2483" s="12">
        <f>SUM($L$183:L2483)</f>
        <v>27614759666</v>
      </c>
      <c r="N2483" s="15">
        <f t="shared" si="273"/>
        <v>851.63208439776702</v>
      </c>
      <c r="O2483" s="12">
        <v>2481</v>
      </c>
      <c r="P2483" s="12" t="s">
        <v>13982</v>
      </c>
      <c r="Q2483" s="12">
        <v>0</v>
      </c>
      <c r="R2483" s="12">
        <v>1750</v>
      </c>
    </row>
    <row r="2484" spans="6:18">
      <c r="F2484" s="12">
        <f>SUM($J$183:J2484)</f>
        <v>32451294</v>
      </c>
      <c r="G2484" s="12">
        <v>2482</v>
      </c>
      <c r="H2484" s="12" t="s">
        <v>13981</v>
      </c>
      <c r="I2484" s="12">
        <v>0</v>
      </c>
      <c r="J2484" s="12">
        <f t="shared" si="274"/>
        <v>25602</v>
      </c>
      <c r="K2484" s="12">
        <v>160000</v>
      </c>
      <c r="L2484" s="12">
        <f>SUM($J$3:J2484)</f>
        <v>32644768</v>
      </c>
      <c r="M2484" s="12">
        <f>SUM($L$183:L2484)</f>
        <v>27647404434</v>
      </c>
      <c r="N2484" s="15">
        <f t="shared" si="273"/>
        <v>851.96616301340714</v>
      </c>
      <c r="O2484" s="12">
        <v>2482</v>
      </c>
      <c r="P2484" s="12" t="s">
        <v>13982</v>
      </c>
      <c r="Q2484" s="12">
        <v>0</v>
      </c>
      <c r="R2484" s="12">
        <v>1750</v>
      </c>
    </row>
    <row r="2485" spans="6:18">
      <c r="F2485" s="12">
        <f>SUM($J$183:J2485)</f>
        <v>32476906</v>
      </c>
      <c r="G2485" s="12">
        <v>2483</v>
      </c>
      <c r="H2485" s="12" t="s">
        <v>13981</v>
      </c>
      <c r="I2485" s="12">
        <v>0</v>
      </c>
      <c r="J2485" s="12">
        <f t="shared" si="274"/>
        <v>25612</v>
      </c>
      <c r="K2485" s="12">
        <v>160000</v>
      </c>
      <c r="L2485" s="12">
        <f>SUM($J$3:J2485)</f>
        <v>32670380</v>
      </c>
      <c r="M2485" s="12">
        <f>SUM($L$183:L2485)</f>
        <v>27680074814</v>
      </c>
      <c r="N2485" s="15">
        <f t="shared" si="273"/>
        <v>852.30024110055308</v>
      </c>
      <c r="O2485" s="12">
        <v>2483</v>
      </c>
      <c r="P2485" s="12" t="s">
        <v>13982</v>
      </c>
      <c r="Q2485" s="12">
        <v>0</v>
      </c>
      <c r="R2485" s="12">
        <v>1750</v>
      </c>
    </row>
    <row r="2486" spans="6:18">
      <c r="F2486" s="12">
        <f>SUM($J$183:J2486)</f>
        <v>32502528</v>
      </c>
      <c r="G2486" s="12">
        <v>2484</v>
      </c>
      <c r="H2486" s="12" t="s">
        <v>13981</v>
      </c>
      <c r="I2486" s="12">
        <v>0</v>
      </c>
      <c r="J2486" s="12">
        <f t="shared" si="274"/>
        <v>25622</v>
      </c>
      <c r="K2486" s="12">
        <v>160000</v>
      </c>
      <c r="L2486" s="12">
        <f>SUM($J$3:J2486)</f>
        <v>32696002</v>
      </c>
      <c r="M2486" s="12">
        <f>SUM($L$183:L2486)</f>
        <v>27712770816</v>
      </c>
      <c r="N2486" s="15">
        <f t="shared" si="273"/>
        <v>852.63431865976702</v>
      </c>
      <c r="O2486" s="12">
        <v>2484</v>
      </c>
      <c r="P2486" s="12" t="s">
        <v>13982</v>
      </c>
      <c r="Q2486" s="12">
        <v>0</v>
      </c>
      <c r="R2486" s="12">
        <v>1750</v>
      </c>
    </row>
    <row r="2487" spans="6:18">
      <c r="F2487" s="12">
        <f>SUM($J$183:J2487)</f>
        <v>32528160</v>
      </c>
      <c r="G2487" s="12">
        <v>2485</v>
      </c>
      <c r="H2487" s="12" t="s">
        <v>13981</v>
      </c>
      <c r="I2487" s="12">
        <v>0</v>
      </c>
      <c r="J2487" s="12">
        <f t="shared" si="274"/>
        <v>25632</v>
      </c>
      <c r="K2487" s="12">
        <v>160000</v>
      </c>
      <c r="L2487" s="12">
        <f>SUM($J$3:J2487)</f>
        <v>32721634</v>
      </c>
      <c r="M2487" s="12">
        <f>SUM($L$183:L2487)</f>
        <v>27745492450</v>
      </c>
      <c r="N2487" s="15">
        <f t="shared" ref="N2487:N2550" si="275">M2487/F2487</f>
        <v>852.96839569161</v>
      </c>
      <c r="O2487" s="12">
        <v>2485</v>
      </c>
      <c r="P2487" s="12" t="s">
        <v>13982</v>
      </c>
      <c r="Q2487" s="12">
        <v>0</v>
      </c>
      <c r="R2487" s="12">
        <v>1750</v>
      </c>
    </row>
    <row r="2488" spans="6:18">
      <c r="F2488" s="12">
        <f>SUM($J$183:J2488)</f>
        <v>32553802</v>
      </c>
      <c r="G2488" s="12">
        <v>2486</v>
      </c>
      <c r="H2488" s="12" t="s">
        <v>13981</v>
      </c>
      <c r="I2488" s="12">
        <v>0</v>
      </c>
      <c r="J2488" s="12">
        <f t="shared" si="274"/>
        <v>25642</v>
      </c>
      <c r="K2488" s="12">
        <v>160000</v>
      </c>
      <c r="L2488" s="12">
        <f>SUM($J$3:J2488)</f>
        <v>32747276</v>
      </c>
      <c r="M2488" s="12">
        <f>SUM($L$183:L2488)</f>
        <v>27778239726</v>
      </c>
      <c r="N2488" s="15">
        <f t="shared" si="275"/>
        <v>853.30247219664238</v>
      </c>
      <c r="O2488" s="12">
        <v>2486</v>
      </c>
      <c r="P2488" s="12" t="s">
        <v>13982</v>
      </c>
      <c r="Q2488" s="12">
        <v>0</v>
      </c>
      <c r="R2488" s="12">
        <v>1750</v>
      </c>
    </row>
    <row r="2489" spans="6:18">
      <c r="F2489" s="12">
        <f>SUM($J$183:J2489)</f>
        <v>32579454</v>
      </c>
      <c r="G2489" s="12">
        <v>2487</v>
      </c>
      <c r="H2489" s="12" t="s">
        <v>13981</v>
      </c>
      <c r="I2489" s="12">
        <v>0</v>
      </c>
      <c r="J2489" s="12">
        <f t="shared" si="274"/>
        <v>25652</v>
      </c>
      <c r="K2489" s="12">
        <v>160000</v>
      </c>
      <c r="L2489" s="12">
        <f>SUM($J$3:J2489)</f>
        <v>32772928</v>
      </c>
      <c r="M2489" s="12">
        <f>SUM($L$183:L2489)</f>
        <v>27811012654</v>
      </c>
      <c r="N2489" s="15">
        <f t="shared" si="275"/>
        <v>853.63654817542374</v>
      </c>
      <c r="O2489" s="12">
        <v>2487</v>
      </c>
      <c r="P2489" s="12" t="s">
        <v>13982</v>
      </c>
      <c r="Q2489" s="12">
        <v>0</v>
      </c>
      <c r="R2489" s="12">
        <v>1750</v>
      </c>
    </row>
    <row r="2490" spans="6:18">
      <c r="F2490" s="12">
        <f>SUM($J$183:J2490)</f>
        <v>32605116</v>
      </c>
      <c r="G2490" s="12">
        <v>2488</v>
      </c>
      <c r="H2490" s="12" t="s">
        <v>13981</v>
      </c>
      <c r="I2490" s="12">
        <v>0</v>
      </c>
      <c r="J2490" s="12">
        <f t="shared" si="274"/>
        <v>25662</v>
      </c>
      <c r="K2490" s="12">
        <v>160000</v>
      </c>
      <c r="L2490" s="12">
        <f>SUM($J$3:J2490)</f>
        <v>32798590</v>
      </c>
      <c r="M2490" s="12">
        <f>SUM($L$183:L2490)</f>
        <v>27843811244</v>
      </c>
      <c r="N2490" s="15">
        <f t="shared" si="275"/>
        <v>853.97062362851273</v>
      </c>
      <c r="O2490" s="12">
        <v>2488</v>
      </c>
      <c r="P2490" s="12" t="s">
        <v>13982</v>
      </c>
      <c r="Q2490" s="12">
        <v>0</v>
      </c>
      <c r="R2490" s="12">
        <v>1750</v>
      </c>
    </row>
    <row r="2491" spans="6:18">
      <c r="F2491" s="12">
        <f>SUM($J$183:J2491)</f>
        <v>32630788</v>
      </c>
      <c r="G2491" s="12">
        <v>2489</v>
      </c>
      <c r="H2491" s="12" t="s">
        <v>13981</v>
      </c>
      <c r="I2491" s="12">
        <v>0</v>
      </c>
      <c r="J2491" s="12">
        <f t="shared" si="274"/>
        <v>25672</v>
      </c>
      <c r="K2491" s="12">
        <v>160000</v>
      </c>
      <c r="L2491" s="12">
        <f>SUM($J$3:J2491)</f>
        <v>32824262</v>
      </c>
      <c r="M2491" s="12">
        <f>SUM($L$183:L2491)</f>
        <v>27876635506</v>
      </c>
      <c r="N2491" s="15">
        <f t="shared" si="275"/>
        <v>854.30469855646754</v>
      </c>
      <c r="O2491" s="12">
        <v>2489</v>
      </c>
      <c r="P2491" s="12" t="s">
        <v>13982</v>
      </c>
      <c r="Q2491" s="12">
        <v>0</v>
      </c>
      <c r="R2491" s="12">
        <v>1750</v>
      </c>
    </row>
    <row r="2492" spans="6:18">
      <c r="F2492" s="12">
        <f>SUM($J$183:J2492)</f>
        <v>32656470</v>
      </c>
      <c r="G2492" s="12">
        <v>2490</v>
      </c>
      <c r="H2492" s="12" t="s">
        <v>13981</v>
      </c>
      <c r="I2492" s="12">
        <v>0</v>
      </c>
      <c r="J2492" s="12">
        <f t="shared" si="274"/>
        <v>25682</v>
      </c>
      <c r="K2492" s="12">
        <v>160000</v>
      </c>
      <c r="L2492" s="12">
        <f>SUM($J$3:J2492)</f>
        <v>32849944</v>
      </c>
      <c r="M2492" s="12">
        <f>SUM($L$183:L2492)</f>
        <v>27909485450</v>
      </c>
      <c r="N2492" s="15">
        <f t="shared" si="275"/>
        <v>854.63877295984537</v>
      </c>
      <c r="O2492" s="12">
        <v>2490</v>
      </c>
      <c r="P2492" s="12" t="s">
        <v>13982</v>
      </c>
      <c r="Q2492" s="12">
        <v>0</v>
      </c>
      <c r="R2492" s="12">
        <v>1751</v>
      </c>
    </row>
    <row r="2493" spans="6:18">
      <c r="F2493" s="12">
        <f>SUM($J$183:J2493)</f>
        <v>32682162</v>
      </c>
      <c r="G2493" s="12">
        <v>2491</v>
      </c>
      <c r="H2493" s="12" t="s">
        <v>13981</v>
      </c>
      <c r="I2493" s="12">
        <v>0</v>
      </c>
      <c r="J2493" s="12">
        <f t="shared" si="274"/>
        <v>25692</v>
      </c>
      <c r="K2493" s="12">
        <v>160000</v>
      </c>
      <c r="L2493" s="12">
        <f>SUM($J$3:J2493)</f>
        <v>32875636</v>
      </c>
      <c r="M2493" s="12">
        <f>SUM($L$183:L2493)</f>
        <v>27942361086</v>
      </c>
      <c r="N2493" s="15">
        <f t="shared" si="275"/>
        <v>854.97284683920236</v>
      </c>
      <c r="O2493" s="12">
        <v>2491</v>
      </c>
      <c r="P2493" s="12" t="s">
        <v>13982</v>
      </c>
      <c r="Q2493" s="12">
        <v>0</v>
      </c>
      <c r="R2493" s="12">
        <v>1751</v>
      </c>
    </row>
    <row r="2494" spans="6:18">
      <c r="F2494" s="12">
        <f>SUM($J$183:J2494)</f>
        <v>32707864</v>
      </c>
      <c r="G2494" s="12">
        <v>2492</v>
      </c>
      <c r="H2494" s="12" t="s">
        <v>13981</v>
      </c>
      <c r="I2494" s="12">
        <v>0</v>
      </c>
      <c r="J2494" s="12">
        <f t="shared" si="274"/>
        <v>25702</v>
      </c>
      <c r="K2494" s="12">
        <v>160000</v>
      </c>
      <c r="L2494" s="12">
        <f>SUM($J$3:J2494)</f>
        <v>32901338</v>
      </c>
      <c r="M2494" s="12">
        <f>SUM($L$183:L2494)</f>
        <v>27975262424</v>
      </c>
      <c r="N2494" s="15">
        <f t="shared" si="275"/>
        <v>855.30692019509434</v>
      </c>
      <c r="O2494" s="12">
        <v>2492</v>
      </c>
      <c r="P2494" s="12" t="s">
        <v>13982</v>
      </c>
      <c r="Q2494" s="12">
        <v>0</v>
      </c>
      <c r="R2494" s="12">
        <v>1751</v>
      </c>
    </row>
    <row r="2495" spans="6:18">
      <c r="F2495" s="12">
        <f>SUM($J$183:J2495)</f>
        <v>32733576</v>
      </c>
      <c r="G2495" s="12">
        <v>2493</v>
      </c>
      <c r="H2495" s="12" t="s">
        <v>13981</v>
      </c>
      <c r="I2495" s="12">
        <v>0</v>
      </c>
      <c r="J2495" s="12">
        <f t="shared" si="274"/>
        <v>25712</v>
      </c>
      <c r="K2495" s="12">
        <v>160000</v>
      </c>
      <c r="L2495" s="12">
        <f>SUM($J$3:J2495)</f>
        <v>32927050</v>
      </c>
      <c r="M2495" s="12">
        <f>SUM($L$183:L2495)</f>
        <v>28008189474</v>
      </c>
      <c r="N2495" s="15">
        <f t="shared" si="275"/>
        <v>855.64099302807608</v>
      </c>
      <c r="O2495" s="12">
        <v>2493</v>
      </c>
      <c r="P2495" s="12" t="s">
        <v>13982</v>
      </c>
      <c r="Q2495" s="12">
        <v>0</v>
      </c>
      <c r="R2495" s="12">
        <v>1751</v>
      </c>
    </row>
    <row r="2496" spans="6:18">
      <c r="F2496" s="12">
        <f>SUM($J$183:J2496)</f>
        <v>32759298</v>
      </c>
      <c r="G2496" s="12">
        <v>2494</v>
      </c>
      <c r="H2496" s="12" t="s">
        <v>13981</v>
      </c>
      <c r="I2496" s="12">
        <v>0</v>
      </c>
      <c r="J2496" s="12">
        <f t="shared" si="274"/>
        <v>25722</v>
      </c>
      <c r="K2496" s="12">
        <v>160000</v>
      </c>
      <c r="L2496" s="12">
        <f>SUM($J$3:J2496)</f>
        <v>32952772</v>
      </c>
      <c r="M2496" s="12">
        <f>SUM($L$183:L2496)</f>
        <v>28041142246</v>
      </c>
      <c r="N2496" s="15">
        <f t="shared" si="275"/>
        <v>855.97506533870171</v>
      </c>
      <c r="O2496" s="12">
        <v>2494</v>
      </c>
      <c r="P2496" s="12" t="s">
        <v>13982</v>
      </c>
      <c r="Q2496" s="12">
        <v>0</v>
      </c>
      <c r="R2496" s="12">
        <v>1751</v>
      </c>
    </row>
    <row r="2497" spans="6:18">
      <c r="F2497" s="12">
        <f>SUM($J$183:J2497)</f>
        <v>32785030</v>
      </c>
      <c r="G2497" s="12">
        <v>2495</v>
      </c>
      <c r="H2497" s="12" t="s">
        <v>13981</v>
      </c>
      <c r="I2497" s="12">
        <v>0</v>
      </c>
      <c r="J2497" s="12">
        <f t="shared" si="274"/>
        <v>25732</v>
      </c>
      <c r="K2497" s="12">
        <v>160000</v>
      </c>
      <c r="L2497" s="12">
        <f>SUM($J$3:J2497)</f>
        <v>32978504</v>
      </c>
      <c r="M2497" s="12">
        <f>SUM($L$183:L2497)</f>
        <v>28074120750</v>
      </c>
      <c r="N2497" s="15">
        <f t="shared" si="275"/>
        <v>856.30913712752431</v>
      </c>
      <c r="O2497" s="12">
        <v>2495</v>
      </c>
      <c r="P2497" s="12" t="s">
        <v>13982</v>
      </c>
      <c r="Q2497" s="12">
        <v>0</v>
      </c>
      <c r="R2497" s="12">
        <v>1751</v>
      </c>
    </row>
    <row r="2498" spans="6:18">
      <c r="F2498" s="12">
        <f>SUM($J$183:J2498)</f>
        <v>32810772</v>
      </c>
      <c r="G2498" s="12">
        <v>2496</v>
      </c>
      <c r="H2498" s="12" t="s">
        <v>13981</v>
      </c>
      <c r="I2498" s="12">
        <v>0</v>
      </c>
      <c r="J2498" s="12">
        <f t="shared" si="274"/>
        <v>25742</v>
      </c>
      <c r="K2498" s="12">
        <v>160000</v>
      </c>
      <c r="L2498" s="12">
        <f>SUM($J$3:J2498)</f>
        <v>33004246</v>
      </c>
      <c r="M2498" s="12">
        <f>SUM($L$183:L2498)</f>
        <v>28107124996</v>
      </c>
      <c r="N2498" s="15">
        <f t="shared" si="275"/>
        <v>856.64320839509662</v>
      </c>
      <c r="O2498" s="12">
        <v>2496</v>
      </c>
      <c r="P2498" s="12" t="s">
        <v>13982</v>
      </c>
      <c r="Q2498" s="12">
        <v>0</v>
      </c>
      <c r="R2498" s="12">
        <v>1751</v>
      </c>
    </row>
    <row r="2499" spans="6:18">
      <c r="F2499" s="12">
        <f>SUM($J$183:J2499)</f>
        <v>32836524</v>
      </c>
      <c r="G2499" s="12">
        <v>2497</v>
      </c>
      <c r="H2499" s="12" t="s">
        <v>13981</v>
      </c>
      <c r="I2499" s="12">
        <v>0</v>
      </c>
      <c r="J2499" s="12">
        <f t="shared" si="274"/>
        <v>25752</v>
      </c>
      <c r="K2499" s="12">
        <v>160000</v>
      </c>
      <c r="L2499" s="12">
        <f>SUM($J$3:J2499)</f>
        <v>33029998</v>
      </c>
      <c r="M2499" s="12">
        <f>SUM($L$183:L2499)</f>
        <v>28140154994</v>
      </c>
      <c r="N2499" s="15">
        <f t="shared" si="275"/>
        <v>856.97727914197003</v>
      </c>
      <c r="O2499" s="12">
        <v>2497</v>
      </c>
      <c r="P2499" s="12" t="s">
        <v>13982</v>
      </c>
      <c r="Q2499" s="12">
        <v>0</v>
      </c>
      <c r="R2499" s="12">
        <v>1751</v>
      </c>
    </row>
    <row r="2500" spans="6:18">
      <c r="F2500" s="12">
        <f>SUM($J$183:J2500)</f>
        <v>32862286</v>
      </c>
      <c r="G2500" s="12">
        <v>2498</v>
      </c>
      <c r="H2500" s="12" t="s">
        <v>13981</v>
      </c>
      <c r="I2500" s="12">
        <v>0</v>
      </c>
      <c r="J2500" s="12">
        <f t="shared" si="274"/>
        <v>25762</v>
      </c>
      <c r="K2500" s="12">
        <v>160000</v>
      </c>
      <c r="L2500" s="12">
        <f>SUM($J$3:J2500)</f>
        <v>33055760</v>
      </c>
      <c r="M2500" s="12">
        <f>SUM($L$183:L2500)</f>
        <v>28173210754</v>
      </c>
      <c r="N2500" s="15">
        <f t="shared" si="275"/>
        <v>857.3113493686958</v>
      </c>
      <c r="O2500" s="12">
        <v>2498</v>
      </c>
      <c r="P2500" s="12" t="s">
        <v>13982</v>
      </c>
      <c r="Q2500" s="12">
        <v>0</v>
      </c>
      <c r="R2500" s="12">
        <v>1751</v>
      </c>
    </row>
    <row r="2501" spans="6:18">
      <c r="F2501" s="12">
        <f>SUM($J$183:J2501)</f>
        <v>32888058</v>
      </c>
      <c r="G2501" s="12">
        <v>2499</v>
      </c>
      <c r="H2501" s="12" t="s">
        <v>13981</v>
      </c>
      <c r="I2501" s="12">
        <v>0</v>
      </c>
      <c r="J2501" s="12">
        <f t="shared" si="274"/>
        <v>25772</v>
      </c>
      <c r="K2501" s="12">
        <v>160000</v>
      </c>
      <c r="L2501" s="12">
        <f>SUM($J$3:J2501)</f>
        <v>33081532</v>
      </c>
      <c r="M2501" s="12">
        <f>SUM($L$183:L2501)</f>
        <v>28206292286</v>
      </c>
      <c r="N2501" s="15">
        <f t="shared" si="275"/>
        <v>857.64541907582384</v>
      </c>
      <c r="O2501" s="12">
        <v>2499</v>
      </c>
      <c r="P2501" s="12" t="s">
        <v>13982</v>
      </c>
      <c r="Q2501" s="12">
        <v>0</v>
      </c>
      <c r="R2501" s="12">
        <v>1751</v>
      </c>
    </row>
    <row r="2502" spans="6:18">
      <c r="F2502" s="12">
        <f>SUM($J$183:J2502)</f>
        <v>32913840</v>
      </c>
      <c r="G2502" s="12">
        <v>2500</v>
      </c>
      <c r="H2502" s="12" t="s">
        <v>13981</v>
      </c>
      <c r="I2502" s="12">
        <v>0</v>
      </c>
      <c r="J2502" s="12">
        <f t="shared" si="274"/>
        <v>25782</v>
      </c>
      <c r="K2502" s="12">
        <v>160000</v>
      </c>
      <c r="L2502" s="12">
        <f>SUM($J$3:J2502)</f>
        <v>33107314</v>
      </c>
      <c r="M2502" s="12">
        <f>SUM($L$183:L2502)</f>
        <v>28239399600</v>
      </c>
      <c r="N2502" s="15">
        <f t="shared" si="275"/>
        <v>857.97948826390359</v>
      </c>
      <c r="O2502" s="12">
        <v>2500</v>
      </c>
      <c r="P2502" s="12" t="s">
        <v>13982</v>
      </c>
      <c r="Q2502" s="12">
        <v>0</v>
      </c>
      <c r="R2502" s="12">
        <v>1751</v>
      </c>
    </row>
    <row r="2503" spans="6:18">
      <c r="F2503" s="12">
        <f>SUM($J$183:J2503)</f>
        <v>32939632</v>
      </c>
      <c r="G2503" s="12">
        <v>2501</v>
      </c>
      <c r="H2503" s="12" t="s">
        <v>13981</v>
      </c>
      <c r="I2503" s="12">
        <v>0</v>
      </c>
      <c r="J2503" s="12">
        <f t="shared" si="274"/>
        <v>25792</v>
      </c>
      <c r="K2503" s="12">
        <v>160000</v>
      </c>
      <c r="L2503" s="12">
        <f>SUM($J$3:J2503)</f>
        <v>33133106</v>
      </c>
      <c r="M2503" s="12">
        <f>SUM($L$183:L2503)</f>
        <v>28272532706</v>
      </c>
      <c r="N2503" s="15">
        <f t="shared" si="275"/>
        <v>858.3135569334836</v>
      </c>
      <c r="O2503" s="12">
        <v>2501</v>
      </c>
      <c r="P2503" s="12" t="s">
        <v>13982</v>
      </c>
      <c r="Q2503" s="12">
        <v>0</v>
      </c>
      <c r="R2503" s="12">
        <v>1751</v>
      </c>
    </row>
    <row r="2504" spans="6:18">
      <c r="F2504" s="12">
        <f>SUM($J$183:J2504)</f>
        <v>32965434</v>
      </c>
      <c r="G2504" s="12">
        <v>2502</v>
      </c>
      <c r="H2504" s="12" t="s">
        <v>13981</v>
      </c>
      <c r="I2504" s="12">
        <v>0</v>
      </c>
      <c r="J2504" s="12">
        <f t="shared" si="274"/>
        <v>25802</v>
      </c>
      <c r="K2504" s="12">
        <v>160000</v>
      </c>
      <c r="L2504" s="12">
        <f>SUM($J$3:J2504)</f>
        <v>33158908</v>
      </c>
      <c r="M2504" s="12">
        <f>SUM($L$183:L2504)</f>
        <v>28305691614</v>
      </c>
      <c r="N2504" s="15">
        <f t="shared" si="275"/>
        <v>858.64762508511183</v>
      </c>
      <c r="O2504" s="12">
        <v>2502</v>
      </c>
      <c r="P2504" s="12" t="s">
        <v>13982</v>
      </c>
      <c r="Q2504" s="12">
        <v>0</v>
      </c>
      <c r="R2504" s="12">
        <v>1751</v>
      </c>
    </row>
    <row r="2505" spans="6:18">
      <c r="F2505" s="12">
        <f>SUM($J$183:J2505)</f>
        <v>32991246</v>
      </c>
      <c r="G2505" s="12">
        <v>2503</v>
      </c>
      <c r="H2505" s="12" t="s">
        <v>13981</v>
      </c>
      <c r="I2505" s="12">
        <v>0</v>
      </c>
      <c r="J2505" s="12">
        <f t="shared" si="274"/>
        <v>25812</v>
      </c>
      <c r="K2505" s="12">
        <v>160000</v>
      </c>
      <c r="L2505" s="12">
        <f>SUM($J$3:J2505)</f>
        <v>33184720</v>
      </c>
      <c r="M2505" s="12">
        <f>SUM($L$183:L2505)</f>
        <v>28338876334</v>
      </c>
      <c r="N2505" s="15">
        <f t="shared" si="275"/>
        <v>858.98169271933534</v>
      </c>
      <c r="O2505" s="12">
        <v>2503</v>
      </c>
      <c r="P2505" s="12" t="s">
        <v>13982</v>
      </c>
      <c r="Q2505" s="12">
        <v>0</v>
      </c>
      <c r="R2505" s="12">
        <v>1751</v>
      </c>
    </row>
    <row r="2506" spans="6:18">
      <c r="F2506" s="12">
        <f>SUM($J$183:J2506)</f>
        <v>33017068</v>
      </c>
      <c r="G2506" s="12">
        <v>2504</v>
      </c>
      <c r="H2506" s="12" t="s">
        <v>13981</v>
      </c>
      <c r="I2506" s="12">
        <v>0</v>
      </c>
      <c r="J2506" s="12">
        <f t="shared" si="274"/>
        <v>25822</v>
      </c>
      <c r="K2506" s="12">
        <v>160000</v>
      </c>
      <c r="L2506" s="12">
        <f>SUM($J$3:J2506)</f>
        <v>33210542</v>
      </c>
      <c r="M2506" s="12">
        <f>SUM($L$183:L2506)</f>
        <v>28372086876</v>
      </c>
      <c r="N2506" s="15">
        <f t="shared" si="275"/>
        <v>859.31575983670018</v>
      </c>
      <c r="O2506" s="12">
        <v>2504</v>
      </c>
      <c r="P2506" s="12" t="s">
        <v>13982</v>
      </c>
      <c r="Q2506" s="12">
        <v>0</v>
      </c>
      <c r="R2506" s="12">
        <v>1751</v>
      </c>
    </row>
    <row r="2507" spans="6:18">
      <c r="F2507" s="12">
        <f>SUM($J$183:J2507)</f>
        <v>33042900</v>
      </c>
      <c r="G2507" s="12">
        <v>2505</v>
      </c>
      <c r="H2507" s="12" t="s">
        <v>13981</v>
      </c>
      <c r="I2507" s="12">
        <v>0</v>
      </c>
      <c r="J2507" s="12">
        <f t="shared" si="274"/>
        <v>25832</v>
      </c>
      <c r="K2507" s="12">
        <v>160000</v>
      </c>
      <c r="L2507" s="12">
        <f>SUM($J$3:J2507)</f>
        <v>33236374</v>
      </c>
      <c r="M2507" s="12">
        <f>SUM($L$183:L2507)</f>
        <v>28405323250</v>
      </c>
      <c r="N2507" s="15">
        <f t="shared" si="275"/>
        <v>859.64982643775215</v>
      </c>
      <c r="O2507" s="12">
        <v>2505</v>
      </c>
      <c r="P2507" s="12" t="s">
        <v>13982</v>
      </c>
      <c r="Q2507" s="12">
        <v>0</v>
      </c>
      <c r="R2507" s="12">
        <v>1751</v>
      </c>
    </row>
    <row r="2508" spans="6:18">
      <c r="F2508" s="12">
        <f>SUM($J$183:J2508)</f>
        <v>33068742</v>
      </c>
      <c r="G2508" s="12">
        <v>2506</v>
      </c>
      <c r="H2508" s="12" t="s">
        <v>13981</v>
      </c>
      <c r="I2508" s="12">
        <v>0</v>
      </c>
      <c r="J2508" s="12">
        <f t="shared" si="274"/>
        <v>25842</v>
      </c>
      <c r="K2508" s="12">
        <v>160000</v>
      </c>
      <c r="L2508" s="12">
        <f>SUM($J$3:J2508)</f>
        <v>33262216</v>
      </c>
      <c r="M2508" s="12">
        <f>SUM($L$183:L2508)</f>
        <v>28438585466</v>
      </c>
      <c r="N2508" s="15">
        <f t="shared" si="275"/>
        <v>859.98389252303582</v>
      </c>
      <c r="O2508" s="12">
        <v>2506</v>
      </c>
      <c r="P2508" s="12" t="s">
        <v>13982</v>
      </c>
      <c r="Q2508" s="12">
        <v>0</v>
      </c>
      <c r="R2508" s="12">
        <v>1751</v>
      </c>
    </row>
    <row r="2509" spans="6:18">
      <c r="F2509" s="12">
        <f>SUM($J$183:J2509)</f>
        <v>33094594</v>
      </c>
      <c r="G2509" s="12">
        <v>2507</v>
      </c>
      <c r="H2509" s="12" t="s">
        <v>13981</v>
      </c>
      <c r="I2509" s="12">
        <v>0</v>
      </c>
      <c r="J2509" s="12">
        <f t="shared" si="274"/>
        <v>25852</v>
      </c>
      <c r="K2509" s="12">
        <v>160000</v>
      </c>
      <c r="L2509" s="12">
        <f>SUM($J$3:J2509)</f>
        <v>33288068</v>
      </c>
      <c r="M2509" s="12">
        <f>SUM($L$183:L2509)</f>
        <v>28471873534</v>
      </c>
      <c r="N2509" s="15">
        <f t="shared" si="275"/>
        <v>860.31795809309517</v>
      </c>
      <c r="O2509" s="12">
        <v>2507</v>
      </c>
      <c r="P2509" s="12" t="s">
        <v>13982</v>
      </c>
      <c r="Q2509" s="12">
        <v>0</v>
      </c>
      <c r="R2509" s="12">
        <v>1751</v>
      </c>
    </row>
    <row r="2510" spans="6:18">
      <c r="F2510" s="12">
        <f>SUM($J$183:J2510)</f>
        <v>33120456</v>
      </c>
      <c r="G2510" s="12">
        <v>2508</v>
      </c>
      <c r="H2510" s="12" t="s">
        <v>13981</v>
      </c>
      <c r="I2510" s="12">
        <v>0</v>
      </c>
      <c r="J2510" s="12">
        <f t="shared" si="274"/>
        <v>25862</v>
      </c>
      <c r="K2510" s="12">
        <v>160000</v>
      </c>
      <c r="L2510" s="12">
        <f>SUM($J$3:J2510)</f>
        <v>33313930</v>
      </c>
      <c r="M2510" s="12">
        <f>SUM($L$183:L2510)</f>
        <v>28505187464</v>
      </c>
      <c r="N2510" s="15">
        <f t="shared" si="275"/>
        <v>860.65202314847352</v>
      </c>
      <c r="O2510" s="12">
        <v>2508</v>
      </c>
      <c r="P2510" s="12" t="s">
        <v>13982</v>
      </c>
      <c r="Q2510" s="12">
        <v>0</v>
      </c>
      <c r="R2510" s="12">
        <v>1751</v>
      </c>
    </row>
    <row r="2511" spans="6:18">
      <c r="F2511" s="12">
        <f>SUM($J$183:J2511)</f>
        <v>33146328</v>
      </c>
      <c r="G2511" s="12">
        <v>2509</v>
      </c>
      <c r="H2511" s="12" t="s">
        <v>13981</v>
      </c>
      <c r="I2511" s="12">
        <v>0</v>
      </c>
      <c r="J2511" s="12">
        <f t="shared" si="274"/>
        <v>25872</v>
      </c>
      <c r="K2511" s="12">
        <v>160000</v>
      </c>
      <c r="L2511" s="12">
        <f>SUM($J$3:J2511)</f>
        <v>33339802</v>
      </c>
      <c r="M2511" s="12">
        <f>SUM($L$183:L2511)</f>
        <v>28538527266</v>
      </c>
      <c r="N2511" s="15">
        <f t="shared" si="275"/>
        <v>860.98608768971337</v>
      </c>
      <c r="O2511" s="12">
        <v>2509</v>
      </c>
      <c r="P2511" s="12" t="s">
        <v>13982</v>
      </c>
      <c r="Q2511" s="12">
        <v>0</v>
      </c>
      <c r="R2511" s="12">
        <v>1751</v>
      </c>
    </row>
    <row r="2512" spans="6:18">
      <c r="F2512" s="12">
        <f>SUM($J$183:J2512)</f>
        <v>33172210</v>
      </c>
      <c r="G2512" s="12">
        <v>2510</v>
      </c>
      <c r="H2512" s="12" t="s">
        <v>13981</v>
      </c>
      <c r="I2512" s="12">
        <v>0</v>
      </c>
      <c r="J2512" s="12">
        <f t="shared" si="274"/>
        <v>25882</v>
      </c>
      <c r="K2512" s="12">
        <v>160000</v>
      </c>
      <c r="L2512" s="12">
        <f>SUM($J$3:J2512)</f>
        <v>33365684</v>
      </c>
      <c r="M2512" s="12">
        <f>SUM($L$183:L2512)</f>
        <v>28571892950</v>
      </c>
      <c r="N2512" s="15">
        <f t="shared" si="275"/>
        <v>861.32015171735623</v>
      </c>
      <c r="O2512" s="12">
        <v>2510</v>
      </c>
      <c r="P2512" s="12" t="s">
        <v>13982</v>
      </c>
      <c r="Q2512" s="12">
        <v>0</v>
      </c>
      <c r="R2512" s="12">
        <v>1751</v>
      </c>
    </row>
    <row r="2513" spans="6:18">
      <c r="F2513" s="12">
        <f>SUM($J$183:J2513)</f>
        <v>33198102</v>
      </c>
      <c r="G2513" s="12">
        <v>2511</v>
      </c>
      <c r="H2513" s="12" t="s">
        <v>13981</v>
      </c>
      <c r="I2513" s="12">
        <v>0</v>
      </c>
      <c r="J2513" s="12">
        <f t="shared" si="274"/>
        <v>25892</v>
      </c>
      <c r="K2513" s="12">
        <v>160000</v>
      </c>
      <c r="L2513" s="12">
        <f>SUM($J$3:J2513)</f>
        <v>33391576</v>
      </c>
      <c r="M2513" s="12">
        <f>SUM($L$183:L2513)</f>
        <v>28605284526</v>
      </c>
      <c r="N2513" s="15">
        <f t="shared" si="275"/>
        <v>861.65421523194311</v>
      </c>
      <c r="O2513" s="12">
        <v>2511</v>
      </c>
      <c r="P2513" s="12" t="s">
        <v>13982</v>
      </c>
      <c r="Q2513" s="12">
        <v>0</v>
      </c>
      <c r="R2513" s="12">
        <v>1751</v>
      </c>
    </row>
    <row r="2514" spans="6:18">
      <c r="F2514" s="12">
        <f>SUM($J$183:J2514)</f>
        <v>33224004</v>
      </c>
      <c r="G2514" s="12">
        <v>2512</v>
      </c>
      <c r="H2514" s="12" t="s">
        <v>13981</v>
      </c>
      <c r="I2514" s="12">
        <v>0</v>
      </c>
      <c r="J2514" s="12">
        <f t="shared" si="274"/>
        <v>25902</v>
      </c>
      <c r="K2514" s="12">
        <v>160000</v>
      </c>
      <c r="L2514" s="12">
        <f>SUM($J$3:J2514)</f>
        <v>33417478</v>
      </c>
      <c r="M2514" s="12">
        <f>SUM($L$183:L2514)</f>
        <v>28638702004</v>
      </c>
      <c r="N2514" s="15">
        <f t="shared" si="275"/>
        <v>861.98827823401416</v>
      </c>
      <c r="O2514" s="12">
        <v>2512</v>
      </c>
      <c r="P2514" s="12" t="s">
        <v>13982</v>
      </c>
      <c r="Q2514" s="12">
        <v>0</v>
      </c>
      <c r="R2514" s="12">
        <v>1751</v>
      </c>
    </row>
    <row r="2515" spans="6:18">
      <c r="F2515" s="12">
        <f>SUM($J$183:J2515)</f>
        <v>33249916</v>
      </c>
      <c r="G2515" s="12">
        <v>2513</v>
      </c>
      <c r="H2515" s="12" t="s">
        <v>13981</v>
      </c>
      <c r="I2515" s="12">
        <v>0</v>
      </c>
      <c r="J2515" s="12">
        <f t="shared" si="274"/>
        <v>25912</v>
      </c>
      <c r="K2515" s="12">
        <v>160000</v>
      </c>
      <c r="L2515" s="12">
        <f>SUM($J$3:J2515)</f>
        <v>33443390</v>
      </c>
      <c r="M2515" s="12">
        <f>SUM($L$183:L2515)</f>
        <v>28672145394</v>
      </c>
      <c r="N2515" s="15">
        <f t="shared" si="275"/>
        <v>862.32234072410893</v>
      </c>
      <c r="O2515" s="12">
        <v>2513</v>
      </c>
      <c r="P2515" s="12" t="s">
        <v>13982</v>
      </c>
      <c r="Q2515" s="12">
        <v>0</v>
      </c>
      <c r="R2515" s="12">
        <v>1751</v>
      </c>
    </row>
    <row r="2516" spans="6:18">
      <c r="F2516" s="12">
        <f>SUM($J$183:J2516)</f>
        <v>33275838</v>
      </c>
      <c r="G2516" s="12">
        <v>2514</v>
      </c>
      <c r="H2516" s="12" t="s">
        <v>13981</v>
      </c>
      <c r="I2516" s="12">
        <v>0</v>
      </c>
      <c r="J2516" s="12">
        <f t="shared" si="274"/>
        <v>25922</v>
      </c>
      <c r="K2516" s="12">
        <v>160000</v>
      </c>
      <c r="L2516" s="12">
        <f>SUM($J$3:J2516)</f>
        <v>33469312</v>
      </c>
      <c r="M2516" s="12">
        <f>SUM($L$183:L2516)</f>
        <v>28705614706</v>
      </c>
      <c r="N2516" s="15">
        <f t="shared" si="275"/>
        <v>862.65640270276594</v>
      </c>
      <c r="O2516" s="12">
        <v>2514</v>
      </c>
      <c r="P2516" s="12" t="s">
        <v>13982</v>
      </c>
      <c r="Q2516" s="12">
        <v>0</v>
      </c>
      <c r="R2516" s="12">
        <v>1751</v>
      </c>
    </row>
    <row r="2517" spans="6:18">
      <c r="F2517" s="12">
        <f>SUM($J$183:J2517)</f>
        <v>33301770</v>
      </c>
      <c r="G2517" s="12">
        <v>2515</v>
      </c>
      <c r="H2517" s="12" t="s">
        <v>13981</v>
      </c>
      <c r="I2517" s="12">
        <v>0</v>
      </c>
      <c r="J2517" s="12">
        <f t="shared" si="274"/>
        <v>25932</v>
      </c>
      <c r="K2517" s="12">
        <v>160000</v>
      </c>
      <c r="L2517" s="12">
        <f>SUM($J$3:J2517)</f>
        <v>33495244</v>
      </c>
      <c r="M2517" s="12">
        <f>SUM($L$183:L2517)</f>
        <v>28739109950</v>
      </c>
      <c r="N2517" s="15">
        <f t="shared" si="275"/>
        <v>862.99046417052307</v>
      </c>
      <c r="O2517" s="12">
        <v>2515</v>
      </c>
      <c r="P2517" s="12" t="s">
        <v>13982</v>
      </c>
      <c r="Q2517" s="12">
        <v>0</v>
      </c>
      <c r="R2517" s="12">
        <v>1751</v>
      </c>
    </row>
    <row r="2518" spans="6:18">
      <c r="F2518" s="12">
        <f>SUM($J$183:J2518)</f>
        <v>33327712</v>
      </c>
      <c r="G2518" s="12">
        <v>2516</v>
      </c>
      <c r="H2518" s="12" t="s">
        <v>13981</v>
      </c>
      <c r="I2518" s="12">
        <v>0</v>
      </c>
      <c r="J2518" s="12">
        <f t="shared" si="274"/>
        <v>25942</v>
      </c>
      <c r="K2518" s="12">
        <v>160000</v>
      </c>
      <c r="L2518" s="12">
        <f>SUM($J$3:J2518)</f>
        <v>33521186</v>
      </c>
      <c r="M2518" s="12">
        <f>SUM($L$183:L2518)</f>
        <v>28772631136</v>
      </c>
      <c r="N2518" s="15">
        <f t="shared" si="275"/>
        <v>863.32452512791758</v>
      </c>
      <c r="O2518" s="12">
        <v>2516</v>
      </c>
      <c r="P2518" s="12" t="s">
        <v>13982</v>
      </c>
      <c r="Q2518" s="12">
        <v>0</v>
      </c>
      <c r="R2518" s="12">
        <v>1751</v>
      </c>
    </row>
    <row r="2519" spans="6:18">
      <c r="F2519" s="12">
        <f>SUM($J$183:J2519)</f>
        <v>33353664</v>
      </c>
      <c r="G2519" s="12">
        <v>2517</v>
      </c>
      <c r="H2519" s="12" t="s">
        <v>13981</v>
      </c>
      <c r="I2519" s="12">
        <v>0</v>
      </c>
      <c r="J2519" s="12">
        <f t="shared" si="274"/>
        <v>25952</v>
      </c>
      <c r="K2519" s="12">
        <v>160000</v>
      </c>
      <c r="L2519" s="12">
        <f>SUM($J$3:J2519)</f>
        <v>33547138</v>
      </c>
      <c r="M2519" s="12">
        <f>SUM($L$183:L2519)</f>
        <v>28806178274</v>
      </c>
      <c r="N2519" s="15">
        <f t="shared" si="275"/>
        <v>863.65858557548574</v>
      </c>
      <c r="O2519" s="12">
        <v>2517</v>
      </c>
      <c r="P2519" s="12" t="s">
        <v>13982</v>
      </c>
      <c r="Q2519" s="12">
        <v>0</v>
      </c>
      <c r="R2519" s="12">
        <v>1751</v>
      </c>
    </row>
    <row r="2520" spans="6:18">
      <c r="F2520" s="12">
        <f>SUM($J$183:J2520)</f>
        <v>33379626</v>
      </c>
      <c r="G2520" s="12">
        <v>2518</v>
      </c>
      <c r="H2520" s="12" t="s">
        <v>13981</v>
      </c>
      <c r="I2520" s="12">
        <v>0</v>
      </c>
      <c r="J2520" s="12">
        <f t="shared" si="274"/>
        <v>25962</v>
      </c>
      <c r="K2520" s="12">
        <v>160000</v>
      </c>
      <c r="L2520" s="12">
        <f>SUM($J$3:J2520)</f>
        <v>33573100</v>
      </c>
      <c r="M2520" s="12">
        <f>SUM($L$183:L2520)</f>
        <v>28839751374</v>
      </c>
      <c r="N2520" s="15">
        <f t="shared" si="275"/>
        <v>863.99264551376336</v>
      </c>
      <c r="O2520" s="12">
        <v>2518</v>
      </c>
      <c r="P2520" s="12" t="s">
        <v>13982</v>
      </c>
      <c r="Q2520" s="12">
        <v>0</v>
      </c>
      <c r="R2520" s="12">
        <v>1751</v>
      </c>
    </row>
    <row r="2521" spans="6:18">
      <c r="F2521" s="12">
        <f>SUM($J$183:J2521)</f>
        <v>33405598</v>
      </c>
      <c r="G2521" s="12">
        <v>2519</v>
      </c>
      <c r="H2521" s="12" t="s">
        <v>13981</v>
      </c>
      <c r="I2521" s="12">
        <v>0</v>
      </c>
      <c r="J2521" s="12">
        <f t="shared" si="274"/>
        <v>25972</v>
      </c>
      <c r="K2521" s="12">
        <v>160000</v>
      </c>
      <c r="L2521" s="12">
        <f>SUM($J$3:J2521)</f>
        <v>33599072</v>
      </c>
      <c r="M2521" s="12">
        <f>SUM($L$183:L2521)</f>
        <v>28873350446</v>
      </c>
      <c r="N2521" s="15">
        <f t="shared" si="275"/>
        <v>864.32670494328522</v>
      </c>
      <c r="O2521" s="12">
        <v>2519</v>
      </c>
      <c r="P2521" s="12" t="s">
        <v>13982</v>
      </c>
      <c r="Q2521" s="12">
        <v>0</v>
      </c>
      <c r="R2521" s="12">
        <v>1751</v>
      </c>
    </row>
    <row r="2522" spans="6:18">
      <c r="F2522" s="12">
        <f>SUM($J$183:J2522)</f>
        <v>33431580</v>
      </c>
      <c r="G2522" s="12">
        <v>2520</v>
      </c>
      <c r="H2522" s="12" t="s">
        <v>13981</v>
      </c>
      <c r="I2522" s="12">
        <v>0</v>
      </c>
      <c r="J2522" s="12">
        <f t="shared" si="274"/>
        <v>25982</v>
      </c>
      <c r="K2522" s="12">
        <v>160000</v>
      </c>
      <c r="L2522" s="12">
        <f>SUM($J$3:J2522)</f>
        <v>33625054</v>
      </c>
      <c r="M2522" s="12">
        <f>SUM($L$183:L2522)</f>
        <v>28906975500</v>
      </c>
      <c r="N2522" s="15">
        <f t="shared" si="275"/>
        <v>864.66076386458553</v>
      </c>
      <c r="O2522" s="12">
        <v>2520</v>
      </c>
      <c r="P2522" s="12" t="s">
        <v>13982</v>
      </c>
      <c r="Q2522" s="12">
        <v>0</v>
      </c>
      <c r="R2522" s="12">
        <v>1751</v>
      </c>
    </row>
    <row r="2523" spans="6:18">
      <c r="F2523" s="12">
        <f>SUM($J$183:J2523)</f>
        <v>33457572</v>
      </c>
      <c r="G2523" s="12">
        <v>2521</v>
      </c>
      <c r="H2523" s="12" t="s">
        <v>13981</v>
      </c>
      <c r="I2523" s="12">
        <v>0</v>
      </c>
      <c r="J2523" s="12">
        <f t="shared" si="274"/>
        <v>25992</v>
      </c>
      <c r="K2523" s="12">
        <v>160000</v>
      </c>
      <c r="L2523" s="12">
        <f>SUM($J$3:J2523)</f>
        <v>33651046</v>
      </c>
      <c r="M2523" s="12">
        <f>SUM($L$183:L2523)</f>
        <v>28940626546</v>
      </c>
      <c r="N2523" s="15">
        <f t="shared" si="275"/>
        <v>864.9948222781976</v>
      </c>
      <c r="O2523" s="12">
        <v>2521</v>
      </c>
      <c r="P2523" s="12" t="s">
        <v>13982</v>
      </c>
      <c r="Q2523" s="12">
        <v>0</v>
      </c>
      <c r="R2523" s="12">
        <v>1751</v>
      </c>
    </row>
    <row r="2524" spans="6:18">
      <c r="F2524" s="12">
        <f>SUM($J$183:J2524)</f>
        <v>33483574</v>
      </c>
      <c r="G2524" s="12">
        <v>2522</v>
      </c>
      <c r="H2524" s="12" t="s">
        <v>13981</v>
      </c>
      <c r="I2524" s="12">
        <v>0</v>
      </c>
      <c r="J2524" s="12">
        <f t="shared" si="274"/>
        <v>26002</v>
      </c>
      <c r="K2524" s="12">
        <v>160000</v>
      </c>
      <c r="L2524" s="12">
        <f>SUM($J$3:J2524)</f>
        <v>33677048</v>
      </c>
      <c r="M2524" s="12">
        <f>SUM($L$183:L2524)</f>
        <v>28974303594</v>
      </c>
      <c r="N2524" s="15">
        <f t="shared" si="275"/>
        <v>865.32888018465417</v>
      </c>
      <c r="O2524" s="12">
        <v>2522</v>
      </c>
      <c r="P2524" s="12" t="s">
        <v>13982</v>
      </c>
      <c r="Q2524" s="12">
        <v>0</v>
      </c>
      <c r="R2524" s="12">
        <v>1751</v>
      </c>
    </row>
    <row r="2525" spans="6:18">
      <c r="F2525" s="12">
        <f>SUM($J$183:J2525)</f>
        <v>33509586</v>
      </c>
      <c r="G2525" s="12">
        <v>2523</v>
      </c>
      <c r="H2525" s="12" t="s">
        <v>13981</v>
      </c>
      <c r="I2525" s="12">
        <v>0</v>
      </c>
      <c r="J2525" s="12">
        <f t="shared" si="274"/>
        <v>26012</v>
      </c>
      <c r="K2525" s="12">
        <v>160000</v>
      </c>
      <c r="L2525" s="12">
        <f>SUM($J$3:J2525)</f>
        <v>33703060</v>
      </c>
      <c r="M2525" s="12">
        <f>SUM($L$183:L2525)</f>
        <v>29008006654</v>
      </c>
      <c r="N2525" s="15">
        <f t="shared" si="275"/>
        <v>865.66293758448705</v>
      </c>
      <c r="O2525" s="12">
        <v>2523</v>
      </c>
      <c r="P2525" s="12" t="s">
        <v>13982</v>
      </c>
      <c r="Q2525" s="12">
        <v>0</v>
      </c>
      <c r="R2525" s="12">
        <v>1751</v>
      </c>
    </row>
    <row r="2526" spans="6:18">
      <c r="F2526" s="12">
        <f>SUM($J$183:J2526)</f>
        <v>33535608</v>
      </c>
      <c r="G2526" s="12">
        <v>2524</v>
      </c>
      <c r="H2526" s="12" t="s">
        <v>13981</v>
      </c>
      <c r="I2526" s="12">
        <v>0</v>
      </c>
      <c r="J2526" s="12">
        <f t="shared" si="274"/>
        <v>26022</v>
      </c>
      <c r="K2526" s="12">
        <v>160000</v>
      </c>
      <c r="L2526" s="12">
        <f>SUM($J$3:J2526)</f>
        <v>33729082</v>
      </c>
      <c r="M2526" s="12">
        <f>SUM($L$183:L2526)</f>
        <v>29041735736</v>
      </c>
      <c r="N2526" s="15">
        <f t="shared" si="275"/>
        <v>865.99699447822741</v>
      </c>
      <c r="O2526" s="12">
        <v>2524</v>
      </c>
      <c r="P2526" s="12" t="s">
        <v>13982</v>
      </c>
      <c r="Q2526" s="12">
        <v>0</v>
      </c>
      <c r="R2526" s="12">
        <v>1751</v>
      </c>
    </row>
    <row r="2527" spans="6:18">
      <c r="F2527" s="12">
        <f>SUM($J$183:J2527)</f>
        <v>33561640</v>
      </c>
      <c r="G2527" s="12">
        <v>2525</v>
      </c>
      <c r="H2527" s="12" t="s">
        <v>13981</v>
      </c>
      <c r="I2527" s="12">
        <v>0</v>
      </c>
      <c r="J2527" s="12">
        <f t="shared" si="274"/>
        <v>26032</v>
      </c>
      <c r="K2527" s="12">
        <v>160000</v>
      </c>
      <c r="L2527" s="12">
        <f>SUM($J$3:J2527)</f>
        <v>33755114</v>
      </c>
      <c r="M2527" s="12">
        <f>SUM($L$183:L2527)</f>
        <v>29075490850</v>
      </c>
      <c r="N2527" s="15">
        <f t="shared" si="275"/>
        <v>866.3310508664058</v>
      </c>
      <c r="O2527" s="12">
        <v>2525</v>
      </c>
      <c r="P2527" s="12" t="s">
        <v>13982</v>
      </c>
      <c r="Q2527" s="12">
        <v>0</v>
      </c>
      <c r="R2527" s="12">
        <v>1751</v>
      </c>
    </row>
    <row r="2528" spans="6:18">
      <c r="F2528" s="12">
        <f>SUM($J$183:J2528)</f>
        <v>33587682</v>
      </c>
      <c r="G2528" s="12">
        <v>2526</v>
      </c>
      <c r="H2528" s="12" t="s">
        <v>13981</v>
      </c>
      <c r="I2528" s="12">
        <v>0</v>
      </c>
      <c r="J2528" s="12">
        <f t="shared" si="274"/>
        <v>26042</v>
      </c>
      <c r="K2528" s="12">
        <v>160000</v>
      </c>
      <c r="L2528" s="12">
        <f>SUM($J$3:J2528)</f>
        <v>33781156</v>
      </c>
      <c r="M2528" s="12">
        <f>SUM($L$183:L2528)</f>
        <v>29109272006</v>
      </c>
      <c r="N2528" s="15">
        <f t="shared" si="275"/>
        <v>866.6651067495518</v>
      </c>
      <c r="O2528" s="12">
        <v>2526</v>
      </c>
      <c r="P2528" s="12" t="s">
        <v>13982</v>
      </c>
      <c r="Q2528" s="12">
        <v>0</v>
      </c>
      <c r="R2528" s="12">
        <v>1751</v>
      </c>
    </row>
    <row r="2529" spans="6:18">
      <c r="F2529" s="12">
        <f>SUM($J$183:J2529)</f>
        <v>33613734</v>
      </c>
      <c r="G2529" s="12">
        <v>2527</v>
      </c>
      <c r="H2529" s="12" t="s">
        <v>13981</v>
      </c>
      <c r="I2529" s="12">
        <v>0</v>
      </c>
      <c r="J2529" s="12">
        <f t="shared" si="274"/>
        <v>26052</v>
      </c>
      <c r="K2529" s="12">
        <v>160000</v>
      </c>
      <c r="L2529" s="12">
        <f>SUM($J$3:J2529)</f>
        <v>33807208</v>
      </c>
      <c r="M2529" s="12">
        <f>SUM($L$183:L2529)</f>
        <v>29143079214</v>
      </c>
      <c r="N2529" s="15">
        <f t="shared" si="275"/>
        <v>866.99916212819437</v>
      </c>
      <c r="O2529" s="12">
        <v>2527</v>
      </c>
      <c r="P2529" s="12" t="s">
        <v>13982</v>
      </c>
      <c r="Q2529" s="12">
        <v>0</v>
      </c>
      <c r="R2529" s="12">
        <v>1751</v>
      </c>
    </row>
    <row r="2530" spans="6:18">
      <c r="F2530" s="12">
        <f>SUM($J$183:J2530)</f>
        <v>33639796</v>
      </c>
      <c r="G2530" s="12">
        <v>2528</v>
      </c>
      <c r="H2530" s="12" t="s">
        <v>13981</v>
      </c>
      <c r="I2530" s="12">
        <v>0</v>
      </c>
      <c r="J2530" s="12">
        <f t="shared" si="274"/>
        <v>26062</v>
      </c>
      <c r="K2530" s="12">
        <v>160000</v>
      </c>
      <c r="L2530" s="12">
        <f>SUM($J$3:J2530)</f>
        <v>33833270</v>
      </c>
      <c r="M2530" s="12">
        <f>SUM($L$183:L2530)</f>
        <v>29176912484</v>
      </c>
      <c r="N2530" s="15">
        <f t="shared" si="275"/>
        <v>867.33321700286172</v>
      </c>
      <c r="O2530" s="12">
        <v>2528</v>
      </c>
      <c r="P2530" s="12" t="s">
        <v>13982</v>
      </c>
      <c r="Q2530" s="12">
        <v>0</v>
      </c>
      <c r="R2530" s="12">
        <v>1751</v>
      </c>
    </row>
    <row r="2531" spans="6:18">
      <c r="F2531" s="12">
        <f>SUM($J$183:J2531)</f>
        <v>33665868</v>
      </c>
      <c r="G2531" s="12">
        <v>2529</v>
      </c>
      <c r="H2531" s="12" t="s">
        <v>13981</v>
      </c>
      <c r="I2531" s="12">
        <v>0</v>
      </c>
      <c r="J2531" s="12">
        <f t="shared" ref="J2531:J2594" si="276">J2530+10</f>
        <v>26072</v>
      </c>
      <c r="K2531" s="12">
        <v>160000</v>
      </c>
      <c r="L2531" s="12">
        <f>SUM($J$3:J2531)</f>
        <v>33859342</v>
      </c>
      <c r="M2531" s="12">
        <f>SUM($L$183:L2531)</f>
        <v>29210771826</v>
      </c>
      <c r="N2531" s="15">
        <f t="shared" si="275"/>
        <v>867.66727137408134</v>
      </c>
      <c r="O2531" s="12">
        <v>2529</v>
      </c>
      <c r="P2531" s="12" t="s">
        <v>13982</v>
      </c>
      <c r="Q2531" s="12">
        <v>0</v>
      </c>
      <c r="R2531" s="12">
        <v>1751</v>
      </c>
    </row>
    <row r="2532" spans="6:18">
      <c r="F2532" s="12">
        <f>SUM($J$183:J2532)</f>
        <v>33691950</v>
      </c>
      <c r="G2532" s="12">
        <v>2530</v>
      </c>
      <c r="H2532" s="12" t="s">
        <v>13981</v>
      </c>
      <c r="I2532" s="12">
        <v>0</v>
      </c>
      <c r="J2532" s="12">
        <f t="shared" si="276"/>
        <v>26082</v>
      </c>
      <c r="K2532" s="12">
        <v>160000</v>
      </c>
      <c r="L2532" s="12">
        <f>SUM($J$3:J2532)</f>
        <v>33885424</v>
      </c>
      <c r="M2532" s="12">
        <f>SUM($L$183:L2532)</f>
        <v>29244657250</v>
      </c>
      <c r="N2532" s="15">
        <f t="shared" si="275"/>
        <v>868.00132524237983</v>
      </c>
      <c r="O2532" s="12">
        <v>2530</v>
      </c>
      <c r="P2532" s="12" t="s">
        <v>13982</v>
      </c>
      <c r="Q2532" s="12">
        <v>0</v>
      </c>
      <c r="R2532" s="12">
        <v>1751</v>
      </c>
    </row>
    <row r="2533" spans="6:18">
      <c r="F2533" s="12">
        <f>SUM($J$183:J2533)</f>
        <v>33718042</v>
      </c>
      <c r="G2533" s="12">
        <v>2531</v>
      </c>
      <c r="H2533" s="12" t="s">
        <v>13981</v>
      </c>
      <c r="I2533" s="12">
        <v>0</v>
      </c>
      <c r="J2533" s="12">
        <f t="shared" si="276"/>
        <v>26092</v>
      </c>
      <c r="K2533" s="12">
        <v>160000</v>
      </c>
      <c r="L2533" s="12">
        <f>SUM($J$3:J2533)</f>
        <v>33911516</v>
      </c>
      <c r="M2533" s="12">
        <f>SUM($L$183:L2533)</f>
        <v>29278568766</v>
      </c>
      <c r="N2533" s="15">
        <f t="shared" si="275"/>
        <v>868.33537860828335</v>
      </c>
      <c r="O2533" s="12">
        <v>2531</v>
      </c>
      <c r="P2533" s="12" t="s">
        <v>13982</v>
      </c>
      <c r="Q2533" s="12">
        <v>0</v>
      </c>
      <c r="R2533" s="12">
        <v>1751</v>
      </c>
    </row>
    <row r="2534" spans="6:18">
      <c r="F2534" s="12">
        <f>SUM($J$183:J2534)</f>
        <v>33744144</v>
      </c>
      <c r="G2534" s="12">
        <v>2532</v>
      </c>
      <c r="H2534" s="12" t="s">
        <v>13981</v>
      </c>
      <c r="I2534" s="12">
        <v>0</v>
      </c>
      <c r="J2534" s="12">
        <f t="shared" si="276"/>
        <v>26102</v>
      </c>
      <c r="K2534" s="12">
        <v>160000</v>
      </c>
      <c r="L2534" s="12">
        <f>SUM($J$3:J2534)</f>
        <v>33937618</v>
      </c>
      <c r="M2534" s="12">
        <f>SUM($L$183:L2534)</f>
        <v>29312506384</v>
      </c>
      <c r="N2534" s="15">
        <f t="shared" si="275"/>
        <v>868.66943147231711</v>
      </c>
      <c r="O2534" s="12">
        <v>2532</v>
      </c>
      <c r="P2534" s="12" t="s">
        <v>13982</v>
      </c>
      <c r="Q2534" s="12">
        <v>0</v>
      </c>
      <c r="R2534" s="12">
        <v>1751</v>
      </c>
    </row>
    <row r="2535" spans="6:18">
      <c r="F2535" s="12">
        <f>SUM($J$183:J2535)</f>
        <v>33770256</v>
      </c>
      <c r="G2535" s="12">
        <v>2533</v>
      </c>
      <c r="H2535" s="12" t="s">
        <v>13981</v>
      </c>
      <c r="I2535" s="12">
        <v>0</v>
      </c>
      <c r="J2535" s="12">
        <f t="shared" si="276"/>
        <v>26112</v>
      </c>
      <c r="K2535" s="12">
        <v>160000</v>
      </c>
      <c r="L2535" s="12">
        <f>SUM($J$3:J2535)</f>
        <v>33963730</v>
      </c>
      <c r="M2535" s="12">
        <f>SUM($L$183:L2535)</f>
        <v>29346470114</v>
      </c>
      <c r="N2535" s="15">
        <f t="shared" si="275"/>
        <v>869.00348383500557</v>
      </c>
      <c r="O2535" s="12">
        <v>2533</v>
      </c>
      <c r="P2535" s="12" t="s">
        <v>13982</v>
      </c>
      <c r="Q2535" s="12">
        <v>0</v>
      </c>
      <c r="R2535" s="12">
        <v>1751</v>
      </c>
    </row>
    <row r="2536" spans="6:18">
      <c r="F2536" s="12">
        <f>SUM($J$183:J2536)</f>
        <v>33796378</v>
      </c>
      <c r="G2536" s="12">
        <v>2534</v>
      </c>
      <c r="H2536" s="12" t="s">
        <v>13981</v>
      </c>
      <c r="I2536" s="12">
        <v>0</v>
      </c>
      <c r="J2536" s="12">
        <f t="shared" si="276"/>
        <v>26122</v>
      </c>
      <c r="K2536" s="12">
        <v>160000</v>
      </c>
      <c r="L2536" s="12">
        <f>SUM($J$3:J2536)</f>
        <v>33989852</v>
      </c>
      <c r="M2536" s="12">
        <f>SUM($L$183:L2536)</f>
        <v>29380459966</v>
      </c>
      <c r="N2536" s="15">
        <f t="shared" si="275"/>
        <v>869.33753569687258</v>
      </c>
      <c r="O2536" s="12">
        <v>2534</v>
      </c>
      <c r="P2536" s="12" t="s">
        <v>13982</v>
      </c>
      <c r="Q2536" s="12">
        <v>0</v>
      </c>
      <c r="R2536" s="12">
        <v>1751</v>
      </c>
    </row>
    <row r="2537" spans="6:18">
      <c r="F2537" s="12">
        <f>SUM($J$183:J2537)</f>
        <v>33822510</v>
      </c>
      <c r="G2537" s="12">
        <v>2535</v>
      </c>
      <c r="H2537" s="12" t="s">
        <v>13981</v>
      </c>
      <c r="I2537" s="12">
        <v>0</v>
      </c>
      <c r="J2537" s="12">
        <f t="shared" si="276"/>
        <v>26132</v>
      </c>
      <c r="K2537" s="12">
        <v>160000</v>
      </c>
      <c r="L2537" s="12">
        <f>SUM($J$3:J2537)</f>
        <v>34015984</v>
      </c>
      <c r="M2537" s="12">
        <f>SUM($L$183:L2537)</f>
        <v>29414475950</v>
      </c>
      <c r="N2537" s="15">
        <f t="shared" si="275"/>
        <v>869.67158705844122</v>
      </c>
      <c r="O2537" s="12">
        <v>2535</v>
      </c>
      <c r="P2537" s="12" t="s">
        <v>13982</v>
      </c>
      <c r="Q2537" s="12">
        <v>0</v>
      </c>
      <c r="R2537" s="12">
        <v>1751</v>
      </c>
    </row>
    <row r="2538" spans="6:18">
      <c r="F2538" s="12">
        <f>SUM($J$183:J2538)</f>
        <v>33848652</v>
      </c>
      <c r="G2538" s="12">
        <v>2536</v>
      </c>
      <c r="H2538" s="12" t="s">
        <v>13981</v>
      </c>
      <c r="I2538" s="12">
        <v>0</v>
      </c>
      <c r="J2538" s="12">
        <f t="shared" si="276"/>
        <v>26142</v>
      </c>
      <c r="K2538" s="12">
        <v>160000</v>
      </c>
      <c r="L2538" s="12">
        <f>SUM($J$3:J2538)</f>
        <v>34042126</v>
      </c>
      <c r="M2538" s="12">
        <f>SUM($L$183:L2538)</f>
        <v>29448518076</v>
      </c>
      <c r="N2538" s="15">
        <f t="shared" si="275"/>
        <v>870.00563792023388</v>
      </c>
      <c r="O2538" s="12">
        <v>2536</v>
      </c>
      <c r="P2538" s="12" t="s">
        <v>13982</v>
      </c>
      <c r="Q2538" s="12">
        <v>0</v>
      </c>
      <c r="R2538" s="12">
        <v>1751</v>
      </c>
    </row>
    <row r="2539" spans="6:18">
      <c r="F2539" s="12">
        <f>SUM($J$183:J2539)</f>
        <v>33874804</v>
      </c>
      <c r="G2539" s="12">
        <v>2537</v>
      </c>
      <c r="H2539" s="12" t="s">
        <v>13981</v>
      </c>
      <c r="I2539" s="12">
        <v>0</v>
      </c>
      <c r="J2539" s="12">
        <f t="shared" si="276"/>
        <v>26152</v>
      </c>
      <c r="K2539" s="12">
        <v>160000</v>
      </c>
      <c r="L2539" s="12">
        <f>SUM($J$3:J2539)</f>
        <v>34068278</v>
      </c>
      <c r="M2539" s="12">
        <f>SUM($L$183:L2539)</f>
        <v>29482586354</v>
      </c>
      <c r="N2539" s="15">
        <f t="shared" si="275"/>
        <v>870.33968828277204</v>
      </c>
      <c r="O2539" s="12">
        <v>2537</v>
      </c>
      <c r="P2539" s="12" t="s">
        <v>13982</v>
      </c>
      <c r="Q2539" s="12">
        <v>0</v>
      </c>
      <c r="R2539" s="12">
        <v>1751</v>
      </c>
    </row>
    <row r="2540" spans="6:18">
      <c r="F2540" s="12">
        <f>SUM($J$183:J2540)</f>
        <v>33900966</v>
      </c>
      <c r="G2540" s="12">
        <v>2538</v>
      </c>
      <c r="H2540" s="12" t="s">
        <v>13981</v>
      </c>
      <c r="I2540" s="12">
        <v>0</v>
      </c>
      <c r="J2540" s="12">
        <f t="shared" si="276"/>
        <v>26162</v>
      </c>
      <c r="K2540" s="12">
        <v>160000</v>
      </c>
      <c r="L2540" s="12">
        <f>SUM($J$3:J2540)</f>
        <v>34094440</v>
      </c>
      <c r="M2540" s="12">
        <f>SUM($L$183:L2540)</f>
        <v>29516680794</v>
      </c>
      <c r="N2540" s="15">
        <f t="shared" si="275"/>
        <v>870.67373814657674</v>
      </c>
      <c r="O2540" s="12">
        <v>2538</v>
      </c>
      <c r="P2540" s="12" t="s">
        <v>13982</v>
      </c>
      <c r="Q2540" s="12">
        <v>0</v>
      </c>
      <c r="R2540" s="12">
        <v>1751</v>
      </c>
    </row>
    <row r="2541" spans="6:18">
      <c r="F2541" s="12">
        <f>SUM($J$183:J2541)</f>
        <v>33927138</v>
      </c>
      <c r="G2541" s="12">
        <v>2539</v>
      </c>
      <c r="H2541" s="12" t="s">
        <v>13981</v>
      </c>
      <c r="I2541" s="12">
        <v>0</v>
      </c>
      <c r="J2541" s="12">
        <f t="shared" si="276"/>
        <v>26172</v>
      </c>
      <c r="K2541" s="12">
        <v>160000</v>
      </c>
      <c r="L2541" s="12">
        <f>SUM($J$3:J2541)</f>
        <v>34120612</v>
      </c>
      <c r="M2541" s="12">
        <f>SUM($L$183:L2541)</f>
        <v>29550801406</v>
      </c>
      <c r="N2541" s="15">
        <f t="shared" si="275"/>
        <v>871.00778751216797</v>
      </c>
      <c r="O2541" s="12">
        <v>2539</v>
      </c>
      <c r="P2541" s="12" t="s">
        <v>13982</v>
      </c>
      <c r="Q2541" s="12">
        <v>0</v>
      </c>
      <c r="R2541" s="12">
        <v>1751</v>
      </c>
    </row>
    <row r="2542" spans="6:18">
      <c r="F2542" s="12">
        <f>SUM($J$183:J2542)</f>
        <v>33953320</v>
      </c>
      <c r="G2542" s="12">
        <v>2540</v>
      </c>
      <c r="H2542" s="12" t="s">
        <v>13981</v>
      </c>
      <c r="I2542" s="12">
        <v>0</v>
      </c>
      <c r="J2542" s="12">
        <f t="shared" si="276"/>
        <v>26182</v>
      </c>
      <c r="K2542" s="12">
        <v>160000</v>
      </c>
      <c r="L2542" s="12">
        <f>SUM($J$3:J2542)</f>
        <v>34146794</v>
      </c>
      <c r="M2542" s="12">
        <f>SUM($L$183:L2542)</f>
        <v>29584948200</v>
      </c>
      <c r="N2542" s="15">
        <f t="shared" si="275"/>
        <v>871.34183638006539</v>
      </c>
      <c r="O2542" s="12">
        <v>2540</v>
      </c>
      <c r="P2542" s="12" t="s">
        <v>13982</v>
      </c>
      <c r="Q2542" s="12">
        <v>0</v>
      </c>
      <c r="R2542" s="12">
        <v>1751</v>
      </c>
    </row>
    <row r="2543" spans="6:18">
      <c r="F2543" s="12">
        <f>SUM($J$183:J2543)</f>
        <v>33979512</v>
      </c>
      <c r="G2543" s="12">
        <v>2541</v>
      </c>
      <c r="H2543" s="12" t="s">
        <v>13981</v>
      </c>
      <c r="I2543" s="12">
        <v>0</v>
      </c>
      <c r="J2543" s="12">
        <f t="shared" si="276"/>
        <v>26192</v>
      </c>
      <c r="K2543" s="12">
        <v>160000</v>
      </c>
      <c r="L2543" s="12">
        <f>SUM($J$3:J2543)</f>
        <v>34172986</v>
      </c>
      <c r="M2543" s="12">
        <f>SUM($L$183:L2543)</f>
        <v>29619121186</v>
      </c>
      <c r="N2543" s="15">
        <f t="shared" si="275"/>
        <v>871.67588475078742</v>
      </c>
      <c r="O2543" s="12">
        <v>2541</v>
      </c>
      <c r="P2543" s="12" t="s">
        <v>13982</v>
      </c>
      <c r="Q2543" s="12">
        <v>0</v>
      </c>
      <c r="R2543" s="12">
        <v>1751</v>
      </c>
    </row>
    <row r="2544" spans="6:18">
      <c r="F2544" s="12">
        <f>SUM($J$183:J2544)</f>
        <v>34005714</v>
      </c>
      <c r="G2544" s="12">
        <v>2542</v>
      </c>
      <c r="H2544" s="12" t="s">
        <v>13981</v>
      </c>
      <c r="I2544" s="12">
        <v>0</v>
      </c>
      <c r="J2544" s="12">
        <f t="shared" si="276"/>
        <v>26202</v>
      </c>
      <c r="K2544" s="12">
        <v>160000</v>
      </c>
      <c r="L2544" s="12">
        <f>SUM($J$3:J2544)</f>
        <v>34199188</v>
      </c>
      <c r="M2544" s="12">
        <f>SUM($L$183:L2544)</f>
        <v>29653320374</v>
      </c>
      <c r="N2544" s="15">
        <f t="shared" si="275"/>
        <v>872.00993262485235</v>
      </c>
      <c r="O2544" s="12">
        <v>2542</v>
      </c>
      <c r="P2544" s="12" t="s">
        <v>13982</v>
      </c>
      <c r="Q2544" s="12">
        <v>0</v>
      </c>
      <c r="R2544" s="12">
        <v>1751</v>
      </c>
    </row>
    <row r="2545" spans="6:18">
      <c r="F2545" s="12">
        <f>SUM($J$183:J2545)</f>
        <v>34031926</v>
      </c>
      <c r="G2545" s="12">
        <v>2543</v>
      </c>
      <c r="H2545" s="12" t="s">
        <v>13981</v>
      </c>
      <c r="I2545" s="12">
        <v>0</v>
      </c>
      <c r="J2545" s="12">
        <f t="shared" si="276"/>
        <v>26212</v>
      </c>
      <c r="K2545" s="12">
        <v>160000</v>
      </c>
      <c r="L2545" s="12">
        <f>SUM($J$3:J2545)</f>
        <v>34225400</v>
      </c>
      <c r="M2545" s="12">
        <f>SUM($L$183:L2545)</f>
        <v>29687545774</v>
      </c>
      <c r="N2545" s="15">
        <f t="shared" si="275"/>
        <v>872.34398000277736</v>
      </c>
      <c r="O2545" s="12">
        <v>2543</v>
      </c>
      <c r="P2545" s="12" t="s">
        <v>13982</v>
      </c>
      <c r="Q2545" s="12">
        <v>0</v>
      </c>
      <c r="R2545" s="12">
        <v>1751</v>
      </c>
    </row>
    <row r="2546" spans="6:18">
      <c r="F2546" s="12">
        <f>SUM($J$183:J2546)</f>
        <v>34058148</v>
      </c>
      <c r="G2546" s="12">
        <v>2544</v>
      </c>
      <c r="H2546" s="12" t="s">
        <v>13981</v>
      </c>
      <c r="I2546" s="12">
        <v>0</v>
      </c>
      <c r="J2546" s="12">
        <f t="shared" si="276"/>
        <v>26222</v>
      </c>
      <c r="K2546" s="12">
        <v>160000</v>
      </c>
      <c r="L2546" s="12">
        <f>SUM($J$3:J2546)</f>
        <v>34251622</v>
      </c>
      <c r="M2546" s="12">
        <f>SUM($L$183:L2546)</f>
        <v>29721797396</v>
      </c>
      <c r="N2546" s="15">
        <f t="shared" si="275"/>
        <v>872.67802688507902</v>
      </c>
      <c r="O2546" s="12">
        <v>2544</v>
      </c>
      <c r="P2546" s="12" t="s">
        <v>13982</v>
      </c>
      <c r="Q2546" s="12">
        <v>0</v>
      </c>
      <c r="R2546" s="12">
        <v>1751</v>
      </c>
    </row>
    <row r="2547" spans="6:18">
      <c r="F2547" s="12">
        <f>SUM($J$183:J2547)</f>
        <v>34084380</v>
      </c>
      <c r="G2547" s="12">
        <v>2545</v>
      </c>
      <c r="H2547" s="12" t="s">
        <v>13981</v>
      </c>
      <c r="I2547" s="12">
        <v>0</v>
      </c>
      <c r="J2547" s="12">
        <f t="shared" si="276"/>
        <v>26232</v>
      </c>
      <c r="K2547" s="12">
        <v>160000</v>
      </c>
      <c r="L2547" s="12">
        <f>SUM($J$3:J2547)</f>
        <v>34277854</v>
      </c>
      <c r="M2547" s="12">
        <f>SUM($L$183:L2547)</f>
        <v>29756075250</v>
      </c>
      <c r="N2547" s="15">
        <f t="shared" si="275"/>
        <v>873.01207327227314</v>
      </c>
      <c r="O2547" s="12">
        <v>2545</v>
      </c>
      <c r="P2547" s="12" t="s">
        <v>13982</v>
      </c>
      <c r="Q2547" s="12">
        <v>0</v>
      </c>
      <c r="R2547" s="12">
        <v>1751</v>
      </c>
    </row>
    <row r="2548" spans="6:18">
      <c r="F2548" s="12">
        <f>SUM($J$183:J2548)</f>
        <v>34110622</v>
      </c>
      <c r="G2548" s="12">
        <v>2546</v>
      </c>
      <c r="H2548" s="12" t="s">
        <v>13981</v>
      </c>
      <c r="I2548" s="12">
        <v>0</v>
      </c>
      <c r="J2548" s="12">
        <f t="shared" si="276"/>
        <v>26242</v>
      </c>
      <c r="K2548" s="12">
        <v>160000</v>
      </c>
      <c r="L2548" s="12">
        <f>SUM($J$3:J2548)</f>
        <v>34304096</v>
      </c>
      <c r="M2548" s="12">
        <f>SUM($L$183:L2548)</f>
        <v>29790379346</v>
      </c>
      <c r="N2548" s="15">
        <f t="shared" si="275"/>
        <v>873.34611916487484</v>
      </c>
      <c r="O2548" s="12">
        <v>2546</v>
      </c>
      <c r="P2548" s="12" t="s">
        <v>13982</v>
      </c>
      <c r="Q2548" s="12">
        <v>0</v>
      </c>
      <c r="R2548" s="12">
        <v>1751</v>
      </c>
    </row>
    <row r="2549" spans="6:18">
      <c r="F2549" s="12">
        <f>SUM($J$183:J2549)</f>
        <v>34136874</v>
      </c>
      <c r="G2549" s="12">
        <v>2547</v>
      </c>
      <c r="H2549" s="12" t="s">
        <v>13981</v>
      </c>
      <c r="I2549" s="12">
        <v>0</v>
      </c>
      <c r="J2549" s="12">
        <f t="shared" si="276"/>
        <v>26252</v>
      </c>
      <c r="K2549" s="12">
        <v>160000</v>
      </c>
      <c r="L2549" s="12">
        <f>SUM($J$3:J2549)</f>
        <v>34330348</v>
      </c>
      <c r="M2549" s="12">
        <f>SUM($L$183:L2549)</f>
        <v>29824709694</v>
      </c>
      <c r="N2549" s="15">
        <f t="shared" si="275"/>
        <v>873.68016456339853</v>
      </c>
      <c r="O2549" s="12">
        <v>2547</v>
      </c>
      <c r="P2549" s="12" t="s">
        <v>13982</v>
      </c>
      <c r="Q2549" s="12">
        <v>0</v>
      </c>
      <c r="R2549" s="12">
        <v>1751</v>
      </c>
    </row>
    <row r="2550" spans="6:18">
      <c r="F2550" s="12">
        <f>SUM($J$183:J2550)</f>
        <v>34163136</v>
      </c>
      <c r="G2550" s="12">
        <v>2548</v>
      </c>
      <c r="H2550" s="12" t="s">
        <v>13981</v>
      </c>
      <c r="I2550" s="12">
        <v>0</v>
      </c>
      <c r="J2550" s="12">
        <f t="shared" si="276"/>
        <v>26262</v>
      </c>
      <c r="K2550" s="12">
        <v>160000</v>
      </c>
      <c r="L2550" s="12">
        <f>SUM($J$3:J2550)</f>
        <v>34356610</v>
      </c>
      <c r="M2550" s="12">
        <f>SUM($L$183:L2550)</f>
        <v>29859066304</v>
      </c>
      <c r="N2550" s="15">
        <f t="shared" si="275"/>
        <v>874.01420946835799</v>
      </c>
      <c r="O2550" s="12">
        <v>2548</v>
      </c>
      <c r="P2550" s="12" t="s">
        <v>13982</v>
      </c>
      <c r="Q2550" s="12">
        <v>0</v>
      </c>
      <c r="R2550" s="12">
        <v>1751</v>
      </c>
    </row>
    <row r="2551" spans="6:18">
      <c r="F2551" s="12">
        <f>SUM($J$183:J2551)</f>
        <v>34189408</v>
      </c>
      <c r="G2551" s="12">
        <v>2549</v>
      </c>
      <c r="H2551" s="12" t="s">
        <v>13981</v>
      </c>
      <c r="I2551" s="12">
        <v>0</v>
      </c>
      <c r="J2551" s="12">
        <f t="shared" si="276"/>
        <v>26272</v>
      </c>
      <c r="K2551" s="12">
        <v>160000</v>
      </c>
      <c r="L2551" s="12">
        <f>SUM($J$3:J2551)</f>
        <v>34382882</v>
      </c>
      <c r="M2551" s="12">
        <f>SUM($L$183:L2551)</f>
        <v>29893449186</v>
      </c>
      <c r="N2551" s="15">
        <f t="shared" ref="N2551:N2614" si="277">M2551/F2551</f>
        <v>874.34825388026604</v>
      </c>
      <c r="O2551" s="12">
        <v>2549</v>
      </c>
      <c r="P2551" s="12" t="s">
        <v>13982</v>
      </c>
      <c r="Q2551" s="12">
        <v>0</v>
      </c>
      <c r="R2551" s="12">
        <v>1751</v>
      </c>
    </row>
    <row r="2552" spans="6:18">
      <c r="F2552" s="12">
        <f>SUM($J$183:J2552)</f>
        <v>34215690</v>
      </c>
      <c r="G2552" s="12">
        <v>2550</v>
      </c>
      <c r="H2552" s="12" t="s">
        <v>13981</v>
      </c>
      <c r="I2552" s="12">
        <v>0</v>
      </c>
      <c r="J2552" s="12">
        <f t="shared" si="276"/>
        <v>26282</v>
      </c>
      <c r="K2552" s="12">
        <v>160000</v>
      </c>
      <c r="L2552" s="12">
        <f>SUM($J$3:J2552)</f>
        <v>34409164</v>
      </c>
      <c r="M2552" s="12">
        <f>SUM($L$183:L2552)</f>
        <v>29927858350</v>
      </c>
      <c r="N2552" s="15">
        <f t="shared" si="277"/>
        <v>874.68229779963519</v>
      </c>
      <c r="O2552" s="12">
        <v>2550</v>
      </c>
      <c r="P2552" s="12" t="s">
        <v>13982</v>
      </c>
      <c r="Q2552" s="12">
        <v>0</v>
      </c>
      <c r="R2552" s="12">
        <v>1751</v>
      </c>
    </row>
    <row r="2553" spans="6:18">
      <c r="F2553" s="12">
        <f>SUM($J$183:J2553)</f>
        <v>34241982</v>
      </c>
      <c r="G2553" s="12">
        <v>2551</v>
      </c>
      <c r="H2553" s="12" t="s">
        <v>13981</v>
      </c>
      <c r="I2553" s="12">
        <v>0</v>
      </c>
      <c r="J2553" s="12">
        <f t="shared" si="276"/>
        <v>26292</v>
      </c>
      <c r="K2553" s="12">
        <v>160000</v>
      </c>
      <c r="L2553" s="12">
        <f>SUM($J$3:J2553)</f>
        <v>34435456</v>
      </c>
      <c r="M2553" s="12">
        <f>SUM($L$183:L2553)</f>
        <v>29962293806</v>
      </c>
      <c r="N2553" s="15">
        <f t="shared" si="277"/>
        <v>875.01634122697692</v>
      </c>
      <c r="O2553" s="12">
        <v>2551</v>
      </c>
      <c r="P2553" s="12" t="s">
        <v>13982</v>
      </c>
      <c r="Q2553" s="12">
        <v>0</v>
      </c>
      <c r="R2553" s="12">
        <v>1751</v>
      </c>
    </row>
    <row r="2554" spans="6:18">
      <c r="F2554" s="12">
        <f>SUM($J$183:J2554)</f>
        <v>34268284</v>
      </c>
      <c r="G2554" s="12">
        <v>2552</v>
      </c>
      <c r="H2554" s="12" t="s">
        <v>13981</v>
      </c>
      <c r="I2554" s="12">
        <v>0</v>
      </c>
      <c r="J2554" s="12">
        <f t="shared" si="276"/>
        <v>26302</v>
      </c>
      <c r="K2554" s="12">
        <v>160000</v>
      </c>
      <c r="L2554" s="12">
        <f>SUM($J$3:J2554)</f>
        <v>34461758</v>
      </c>
      <c r="M2554" s="12">
        <f>SUM($L$183:L2554)</f>
        <v>29996755564</v>
      </c>
      <c r="N2554" s="15">
        <f t="shared" si="277"/>
        <v>875.35038416280202</v>
      </c>
      <c r="O2554" s="12">
        <v>2552</v>
      </c>
      <c r="P2554" s="12" t="s">
        <v>13982</v>
      </c>
      <c r="Q2554" s="12">
        <v>0</v>
      </c>
      <c r="R2554" s="12">
        <v>1751</v>
      </c>
    </row>
    <row r="2555" spans="6:18">
      <c r="F2555" s="12">
        <f>SUM($J$183:J2555)</f>
        <v>34294596</v>
      </c>
      <c r="G2555" s="12">
        <v>2553</v>
      </c>
      <c r="H2555" s="12" t="s">
        <v>13981</v>
      </c>
      <c r="I2555" s="12">
        <v>0</v>
      </c>
      <c r="J2555" s="12">
        <f t="shared" si="276"/>
        <v>26312</v>
      </c>
      <c r="K2555" s="12">
        <v>160000</v>
      </c>
      <c r="L2555" s="12">
        <f>SUM($J$3:J2555)</f>
        <v>34488070</v>
      </c>
      <c r="M2555" s="12">
        <f>SUM($L$183:L2555)</f>
        <v>30031243634</v>
      </c>
      <c r="N2555" s="15">
        <f t="shared" si="277"/>
        <v>875.68442660762059</v>
      </c>
      <c r="O2555" s="12">
        <v>2553</v>
      </c>
      <c r="P2555" s="12" t="s">
        <v>13982</v>
      </c>
      <c r="Q2555" s="12">
        <v>0</v>
      </c>
      <c r="R2555" s="12">
        <v>1751</v>
      </c>
    </row>
    <row r="2556" spans="6:18">
      <c r="F2556" s="12">
        <f>SUM($J$183:J2556)</f>
        <v>34320918</v>
      </c>
      <c r="G2556" s="12">
        <v>2554</v>
      </c>
      <c r="H2556" s="12" t="s">
        <v>13981</v>
      </c>
      <c r="I2556" s="12">
        <v>0</v>
      </c>
      <c r="J2556" s="12">
        <f t="shared" si="276"/>
        <v>26322</v>
      </c>
      <c r="K2556" s="12">
        <v>160000</v>
      </c>
      <c r="L2556" s="12">
        <f>SUM($J$3:J2556)</f>
        <v>34514392</v>
      </c>
      <c r="M2556" s="12">
        <f>SUM($L$183:L2556)</f>
        <v>30065758026</v>
      </c>
      <c r="N2556" s="15">
        <f t="shared" si="277"/>
        <v>876.01846856194231</v>
      </c>
      <c r="O2556" s="12">
        <v>2554</v>
      </c>
      <c r="P2556" s="12" t="s">
        <v>13982</v>
      </c>
      <c r="Q2556" s="12">
        <v>0</v>
      </c>
      <c r="R2556" s="12">
        <v>1751</v>
      </c>
    </row>
    <row r="2557" spans="6:18">
      <c r="F2557" s="12">
        <f>SUM($J$183:J2557)</f>
        <v>34347250</v>
      </c>
      <c r="G2557" s="12">
        <v>2555</v>
      </c>
      <c r="H2557" s="12" t="s">
        <v>13981</v>
      </c>
      <c r="I2557" s="12">
        <v>0</v>
      </c>
      <c r="J2557" s="12">
        <f t="shared" si="276"/>
        <v>26332</v>
      </c>
      <c r="K2557" s="12">
        <v>160000</v>
      </c>
      <c r="L2557" s="12">
        <f>SUM($J$3:J2557)</f>
        <v>34540724</v>
      </c>
      <c r="M2557" s="12">
        <f>SUM($L$183:L2557)</f>
        <v>30100298750</v>
      </c>
      <c r="N2557" s="15">
        <f t="shared" si="277"/>
        <v>876.35251002627581</v>
      </c>
      <c r="O2557" s="12">
        <v>2555</v>
      </c>
      <c r="P2557" s="12" t="s">
        <v>13982</v>
      </c>
      <c r="Q2557" s="12">
        <v>0</v>
      </c>
      <c r="R2557" s="12">
        <v>1751</v>
      </c>
    </row>
    <row r="2558" spans="6:18">
      <c r="F2558" s="12">
        <f>SUM($J$183:J2558)</f>
        <v>34373592</v>
      </c>
      <c r="G2558" s="12">
        <v>2556</v>
      </c>
      <c r="H2558" s="12" t="s">
        <v>13981</v>
      </c>
      <c r="I2558" s="12">
        <v>0</v>
      </c>
      <c r="J2558" s="12">
        <f t="shared" si="276"/>
        <v>26342</v>
      </c>
      <c r="K2558" s="12">
        <v>160000</v>
      </c>
      <c r="L2558" s="12">
        <f>SUM($J$3:J2558)</f>
        <v>34567066</v>
      </c>
      <c r="M2558" s="12">
        <f>SUM($L$183:L2558)</f>
        <v>30134865816</v>
      </c>
      <c r="N2558" s="15">
        <f t="shared" si="277"/>
        <v>876.68655100112903</v>
      </c>
      <c r="O2558" s="12">
        <v>2556</v>
      </c>
      <c r="P2558" s="12" t="s">
        <v>13982</v>
      </c>
      <c r="Q2558" s="12">
        <v>0</v>
      </c>
      <c r="R2558" s="12">
        <v>1751</v>
      </c>
    </row>
    <row r="2559" spans="6:18">
      <c r="F2559" s="12">
        <f>SUM($J$183:J2559)</f>
        <v>34399944</v>
      </c>
      <c r="G2559" s="12">
        <v>2557</v>
      </c>
      <c r="H2559" s="12" t="s">
        <v>13981</v>
      </c>
      <c r="I2559" s="12">
        <v>0</v>
      </c>
      <c r="J2559" s="12">
        <f t="shared" si="276"/>
        <v>26352</v>
      </c>
      <c r="K2559" s="12">
        <v>160000</v>
      </c>
      <c r="L2559" s="12">
        <f>SUM($J$3:J2559)</f>
        <v>34593418</v>
      </c>
      <c r="M2559" s="12">
        <f>SUM($L$183:L2559)</f>
        <v>30169459234</v>
      </c>
      <c r="N2559" s="15">
        <f t="shared" si="277"/>
        <v>877.02059148700937</v>
      </c>
      <c r="O2559" s="12">
        <v>2557</v>
      </c>
      <c r="P2559" s="12" t="s">
        <v>13982</v>
      </c>
      <c r="Q2559" s="12">
        <v>0</v>
      </c>
      <c r="R2559" s="12">
        <v>1751</v>
      </c>
    </row>
    <row r="2560" spans="6:18">
      <c r="F2560" s="12">
        <f>SUM($J$183:J2560)</f>
        <v>34426306</v>
      </c>
      <c r="G2560" s="12">
        <v>2558</v>
      </c>
      <c r="H2560" s="12" t="s">
        <v>13981</v>
      </c>
      <c r="I2560" s="12">
        <v>0</v>
      </c>
      <c r="J2560" s="12">
        <f t="shared" si="276"/>
        <v>26362</v>
      </c>
      <c r="K2560" s="12">
        <v>160000</v>
      </c>
      <c r="L2560" s="12">
        <f>SUM($J$3:J2560)</f>
        <v>34619780</v>
      </c>
      <c r="M2560" s="12">
        <f>SUM($L$183:L2560)</f>
        <v>30204079014</v>
      </c>
      <c r="N2560" s="15">
        <f t="shared" si="277"/>
        <v>877.35463148442352</v>
      </c>
      <c r="O2560" s="12">
        <v>2558</v>
      </c>
      <c r="P2560" s="12" t="s">
        <v>13982</v>
      </c>
      <c r="Q2560" s="12">
        <v>0</v>
      </c>
      <c r="R2560" s="12">
        <v>1751</v>
      </c>
    </row>
    <row r="2561" spans="6:18">
      <c r="F2561" s="12">
        <f>SUM($J$183:J2561)</f>
        <v>34452678</v>
      </c>
      <c r="G2561" s="12">
        <v>2559</v>
      </c>
      <c r="H2561" s="12" t="s">
        <v>13981</v>
      </c>
      <c r="I2561" s="12">
        <v>0</v>
      </c>
      <c r="J2561" s="12">
        <f t="shared" si="276"/>
        <v>26372</v>
      </c>
      <c r="K2561" s="12">
        <v>160000</v>
      </c>
      <c r="L2561" s="12">
        <f>SUM($J$3:J2561)</f>
        <v>34646152</v>
      </c>
      <c r="M2561" s="12">
        <f>SUM($L$183:L2561)</f>
        <v>30238725166</v>
      </c>
      <c r="N2561" s="15">
        <f t="shared" si="277"/>
        <v>877.68867099387751</v>
      </c>
      <c r="O2561" s="12">
        <v>2559</v>
      </c>
      <c r="P2561" s="12" t="s">
        <v>13982</v>
      </c>
      <c r="Q2561" s="12">
        <v>0</v>
      </c>
      <c r="R2561" s="12">
        <v>1751</v>
      </c>
    </row>
    <row r="2562" spans="6:18">
      <c r="F2562" s="12">
        <f>SUM($J$183:J2562)</f>
        <v>34479060</v>
      </c>
      <c r="G2562" s="12">
        <v>2560</v>
      </c>
      <c r="H2562" s="12" t="s">
        <v>13981</v>
      </c>
      <c r="I2562" s="12">
        <v>0</v>
      </c>
      <c r="J2562" s="12">
        <f t="shared" si="276"/>
        <v>26382</v>
      </c>
      <c r="K2562" s="12">
        <v>160000</v>
      </c>
      <c r="L2562" s="12">
        <f>SUM($J$3:J2562)</f>
        <v>34672534</v>
      </c>
      <c r="M2562" s="12">
        <f>SUM($L$183:L2562)</f>
        <v>30273397700</v>
      </c>
      <c r="N2562" s="15">
        <f t="shared" si="277"/>
        <v>878.02271001587633</v>
      </c>
      <c r="O2562" s="12">
        <v>2560</v>
      </c>
      <c r="P2562" s="12" t="s">
        <v>13982</v>
      </c>
      <c r="Q2562" s="12">
        <v>0</v>
      </c>
      <c r="R2562" s="12">
        <v>1751</v>
      </c>
    </row>
    <row r="2563" spans="6:18">
      <c r="F2563" s="12">
        <f>SUM($J$183:J2563)</f>
        <v>34505452</v>
      </c>
      <c r="G2563" s="12">
        <v>2561</v>
      </c>
      <c r="H2563" s="12" t="s">
        <v>13981</v>
      </c>
      <c r="I2563" s="12">
        <v>0</v>
      </c>
      <c r="J2563" s="12">
        <f t="shared" si="276"/>
        <v>26392</v>
      </c>
      <c r="K2563" s="12">
        <v>160000</v>
      </c>
      <c r="L2563" s="12">
        <f>SUM($J$3:J2563)</f>
        <v>34698926</v>
      </c>
      <c r="M2563" s="12">
        <f>SUM($L$183:L2563)</f>
        <v>30308096626</v>
      </c>
      <c r="N2563" s="15">
        <f t="shared" si="277"/>
        <v>878.35674855092464</v>
      </c>
      <c r="O2563" s="12">
        <v>2561</v>
      </c>
      <c r="P2563" s="12" t="s">
        <v>13982</v>
      </c>
      <c r="Q2563" s="12">
        <v>0</v>
      </c>
      <c r="R2563" s="12">
        <v>1751</v>
      </c>
    </row>
    <row r="2564" spans="6:18">
      <c r="F2564" s="12">
        <f>SUM($J$183:J2564)</f>
        <v>34531854</v>
      </c>
      <c r="G2564" s="12">
        <v>2562</v>
      </c>
      <c r="H2564" s="12" t="s">
        <v>13981</v>
      </c>
      <c r="I2564" s="12">
        <v>0</v>
      </c>
      <c r="J2564" s="12">
        <f t="shared" si="276"/>
        <v>26402</v>
      </c>
      <c r="K2564" s="12">
        <v>160000</v>
      </c>
      <c r="L2564" s="12">
        <f>SUM($J$3:J2564)</f>
        <v>34725328</v>
      </c>
      <c r="M2564" s="12">
        <f>SUM($L$183:L2564)</f>
        <v>30342821954</v>
      </c>
      <c r="N2564" s="15">
        <f t="shared" si="277"/>
        <v>878.69078659952629</v>
      </c>
      <c r="O2564" s="12">
        <v>2562</v>
      </c>
      <c r="P2564" s="12" t="s">
        <v>13982</v>
      </c>
      <c r="Q2564" s="12">
        <v>0</v>
      </c>
      <c r="R2564" s="12">
        <v>1751</v>
      </c>
    </row>
    <row r="2565" spans="6:18">
      <c r="F2565" s="12">
        <f>SUM($J$183:J2565)</f>
        <v>34558266</v>
      </c>
      <c r="G2565" s="12">
        <v>2563</v>
      </c>
      <c r="H2565" s="12" t="s">
        <v>13981</v>
      </c>
      <c r="I2565" s="12">
        <v>0</v>
      </c>
      <c r="J2565" s="12">
        <f t="shared" si="276"/>
        <v>26412</v>
      </c>
      <c r="K2565" s="12">
        <v>160000</v>
      </c>
      <c r="L2565" s="12">
        <f>SUM($J$3:J2565)</f>
        <v>34751740</v>
      </c>
      <c r="M2565" s="12">
        <f>SUM($L$183:L2565)</f>
        <v>30377573694</v>
      </c>
      <c r="N2565" s="15">
        <f t="shared" si="277"/>
        <v>879.02482416218447</v>
      </c>
      <c r="O2565" s="12">
        <v>2563</v>
      </c>
      <c r="P2565" s="12" t="s">
        <v>13982</v>
      </c>
      <c r="Q2565" s="12">
        <v>0</v>
      </c>
      <c r="R2565" s="12">
        <v>1751</v>
      </c>
    </row>
    <row r="2566" spans="6:18">
      <c r="F2566" s="12">
        <f>SUM($J$183:J2566)</f>
        <v>34584688</v>
      </c>
      <c r="G2566" s="12">
        <v>2564</v>
      </c>
      <c r="H2566" s="12" t="s">
        <v>13981</v>
      </c>
      <c r="I2566" s="12">
        <v>0</v>
      </c>
      <c r="J2566" s="12">
        <f t="shared" si="276"/>
        <v>26422</v>
      </c>
      <c r="K2566" s="12">
        <v>160000</v>
      </c>
      <c r="L2566" s="12">
        <f>SUM($J$3:J2566)</f>
        <v>34778162</v>
      </c>
      <c r="M2566" s="12">
        <f>SUM($L$183:L2566)</f>
        <v>30412351856</v>
      </c>
      <c r="N2566" s="15">
        <f t="shared" si="277"/>
        <v>879.35886123940168</v>
      </c>
      <c r="O2566" s="12">
        <v>2564</v>
      </c>
      <c r="P2566" s="12" t="s">
        <v>13982</v>
      </c>
      <c r="Q2566" s="12">
        <v>0</v>
      </c>
      <c r="R2566" s="12">
        <v>1751</v>
      </c>
    </row>
    <row r="2567" spans="6:18">
      <c r="F2567" s="12">
        <f>SUM($J$183:J2567)</f>
        <v>34611120</v>
      </c>
      <c r="G2567" s="12">
        <v>2565</v>
      </c>
      <c r="H2567" s="12" t="s">
        <v>13981</v>
      </c>
      <c r="I2567" s="12">
        <v>0</v>
      </c>
      <c r="J2567" s="12">
        <f t="shared" si="276"/>
        <v>26432</v>
      </c>
      <c r="K2567" s="12">
        <v>160000</v>
      </c>
      <c r="L2567" s="12">
        <f>SUM($J$3:J2567)</f>
        <v>34804594</v>
      </c>
      <c r="M2567" s="12">
        <f>SUM($L$183:L2567)</f>
        <v>30447156450</v>
      </c>
      <c r="N2567" s="15">
        <f t="shared" si="277"/>
        <v>879.69289783167949</v>
      </c>
      <c r="O2567" s="12">
        <v>2565</v>
      </c>
      <c r="P2567" s="12" t="s">
        <v>13982</v>
      </c>
      <c r="Q2567" s="12">
        <v>0</v>
      </c>
      <c r="R2567" s="12">
        <v>1751</v>
      </c>
    </row>
    <row r="2568" spans="6:18">
      <c r="F2568" s="12">
        <f>SUM($J$183:J2568)</f>
        <v>34637562</v>
      </c>
      <c r="G2568" s="12">
        <v>2566</v>
      </c>
      <c r="H2568" s="12" t="s">
        <v>13981</v>
      </c>
      <c r="I2568" s="12">
        <v>0</v>
      </c>
      <c r="J2568" s="12">
        <f t="shared" si="276"/>
        <v>26442</v>
      </c>
      <c r="K2568" s="12">
        <v>160000</v>
      </c>
      <c r="L2568" s="12">
        <f>SUM($J$3:J2568)</f>
        <v>34831036</v>
      </c>
      <c r="M2568" s="12">
        <f>SUM($L$183:L2568)</f>
        <v>30481987486</v>
      </c>
      <c r="N2568" s="15">
        <f t="shared" si="277"/>
        <v>880.02693393951915</v>
      </c>
      <c r="O2568" s="12">
        <v>2566</v>
      </c>
      <c r="P2568" s="12" t="s">
        <v>13982</v>
      </c>
      <c r="Q2568" s="12">
        <v>0</v>
      </c>
      <c r="R2568" s="12">
        <v>1751</v>
      </c>
    </row>
    <row r="2569" spans="6:18">
      <c r="F2569" s="12">
        <f>SUM($J$183:J2569)</f>
        <v>34664014</v>
      </c>
      <c r="G2569" s="12">
        <v>2567</v>
      </c>
      <c r="H2569" s="12" t="s">
        <v>13981</v>
      </c>
      <c r="I2569" s="12">
        <v>0</v>
      </c>
      <c r="J2569" s="12">
        <f t="shared" si="276"/>
        <v>26452</v>
      </c>
      <c r="K2569" s="12">
        <v>160000</v>
      </c>
      <c r="L2569" s="12">
        <f>SUM($J$3:J2569)</f>
        <v>34857488</v>
      </c>
      <c r="M2569" s="12">
        <f>SUM($L$183:L2569)</f>
        <v>30516844974</v>
      </c>
      <c r="N2569" s="15">
        <f t="shared" si="277"/>
        <v>880.36096956342101</v>
      </c>
      <c r="O2569" s="12">
        <v>2567</v>
      </c>
      <c r="P2569" s="12" t="s">
        <v>13982</v>
      </c>
      <c r="Q2569" s="12">
        <v>0</v>
      </c>
      <c r="R2569" s="12">
        <v>1751</v>
      </c>
    </row>
    <row r="2570" spans="6:18">
      <c r="F2570" s="12">
        <f>SUM($J$183:J2570)</f>
        <v>34690476</v>
      </c>
      <c r="G2570" s="12">
        <v>2568</v>
      </c>
      <c r="H2570" s="12" t="s">
        <v>13981</v>
      </c>
      <c r="I2570" s="12">
        <v>0</v>
      </c>
      <c r="J2570" s="12">
        <f t="shared" si="276"/>
        <v>26462</v>
      </c>
      <c r="K2570" s="12">
        <v>160000</v>
      </c>
      <c r="L2570" s="12">
        <f>SUM($J$3:J2570)</f>
        <v>34883950</v>
      </c>
      <c r="M2570" s="12">
        <f>SUM($L$183:L2570)</f>
        <v>30551728924</v>
      </c>
      <c r="N2570" s="15">
        <f t="shared" si="277"/>
        <v>880.69500470388471</v>
      </c>
      <c r="O2570" s="12">
        <v>2568</v>
      </c>
      <c r="P2570" s="12" t="s">
        <v>13982</v>
      </c>
      <c r="Q2570" s="12">
        <v>0</v>
      </c>
      <c r="R2570" s="12">
        <v>1751</v>
      </c>
    </row>
    <row r="2571" spans="6:18">
      <c r="F2571" s="12">
        <f>SUM($J$183:J2571)</f>
        <v>34716948</v>
      </c>
      <c r="G2571" s="12">
        <v>2569</v>
      </c>
      <c r="H2571" s="12" t="s">
        <v>13981</v>
      </c>
      <c r="I2571" s="12">
        <v>0</v>
      </c>
      <c r="J2571" s="12">
        <f t="shared" si="276"/>
        <v>26472</v>
      </c>
      <c r="K2571" s="12">
        <v>160000</v>
      </c>
      <c r="L2571" s="12">
        <f>SUM($J$3:J2571)</f>
        <v>34910422</v>
      </c>
      <c r="M2571" s="12">
        <f>SUM($L$183:L2571)</f>
        <v>30586639346</v>
      </c>
      <c r="N2571" s="15">
        <f t="shared" si="277"/>
        <v>881.02903936140933</v>
      </c>
      <c r="O2571" s="12">
        <v>2569</v>
      </c>
      <c r="P2571" s="12" t="s">
        <v>13982</v>
      </c>
      <c r="Q2571" s="12">
        <v>0</v>
      </c>
      <c r="R2571" s="12">
        <v>1751</v>
      </c>
    </row>
    <row r="2572" spans="6:18">
      <c r="F2572" s="12">
        <f>SUM($J$183:J2572)</f>
        <v>34743430</v>
      </c>
      <c r="G2572" s="12">
        <v>2570</v>
      </c>
      <c r="H2572" s="12" t="s">
        <v>13981</v>
      </c>
      <c r="I2572" s="12">
        <v>0</v>
      </c>
      <c r="J2572" s="12">
        <f t="shared" si="276"/>
        <v>26482</v>
      </c>
      <c r="K2572" s="12">
        <v>160000</v>
      </c>
      <c r="L2572" s="12">
        <f>SUM($J$3:J2572)</f>
        <v>34936904</v>
      </c>
      <c r="M2572" s="12">
        <f>SUM($L$183:L2572)</f>
        <v>30621576250</v>
      </c>
      <c r="N2572" s="15">
        <f t="shared" si="277"/>
        <v>881.36307353649306</v>
      </c>
      <c r="O2572" s="12">
        <v>2570</v>
      </c>
      <c r="P2572" s="12" t="s">
        <v>13982</v>
      </c>
      <c r="Q2572" s="12">
        <v>0</v>
      </c>
      <c r="R2572" s="12">
        <v>1751</v>
      </c>
    </row>
    <row r="2573" spans="6:18">
      <c r="F2573" s="12">
        <f>SUM($J$183:J2573)</f>
        <v>34769922</v>
      </c>
      <c r="G2573" s="12">
        <v>2571</v>
      </c>
      <c r="H2573" s="12" t="s">
        <v>13981</v>
      </c>
      <c r="I2573" s="12">
        <v>0</v>
      </c>
      <c r="J2573" s="12">
        <f t="shared" si="276"/>
        <v>26492</v>
      </c>
      <c r="K2573" s="12">
        <v>160000</v>
      </c>
      <c r="L2573" s="12">
        <f>SUM($J$3:J2573)</f>
        <v>34963396</v>
      </c>
      <c r="M2573" s="12">
        <f>SUM($L$183:L2573)</f>
        <v>30656539646</v>
      </c>
      <c r="N2573" s="15">
        <f t="shared" si="277"/>
        <v>881.69710722963373</v>
      </c>
      <c r="O2573" s="12">
        <v>2571</v>
      </c>
      <c r="P2573" s="12" t="s">
        <v>13982</v>
      </c>
      <c r="Q2573" s="12">
        <v>0</v>
      </c>
      <c r="R2573" s="12">
        <v>1751</v>
      </c>
    </row>
    <row r="2574" spans="6:18">
      <c r="F2574" s="12">
        <f>SUM($J$183:J2574)</f>
        <v>34796424</v>
      </c>
      <c r="G2574" s="12">
        <v>2572</v>
      </c>
      <c r="H2574" s="12" t="s">
        <v>13981</v>
      </c>
      <c r="I2574" s="12">
        <v>0</v>
      </c>
      <c r="J2574" s="12">
        <f t="shared" si="276"/>
        <v>26502</v>
      </c>
      <c r="K2574" s="12">
        <v>160000</v>
      </c>
      <c r="L2574" s="12">
        <f>SUM($J$3:J2574)</f>
        <v>34989898</v>
      </c>
      <c r="M2574" s="12">
        <f>SUM($L$183:L2574)</f>
        <v>30691529544</v>
      </c>
      <c r="N2574" s="15">
        <f t="shared" si="277"/>
        <v>882.03114044132815</v>
      </c>
      <c r="O2574" s="12">
        <v>2572</v>
      </c>
      <c r="P2574" s="12" t="s">
        <v>13982</v>
      </c>
      <c r="Q2574" s="12">
        <v>0</v>
      </c>
      <c r="R2574" s="12">
        <v>1751</v>
      </c>
    </row>
    <row r="2575" spans="6:18">
      <c r="F2575" s="12">
        <f>SUM($J$183:J2575)</f>
        <v>34822936</v>
      </c>
      <c r="G2575" s="12">
        <v>2573</v>
      </c>
      <c r="H2575" s="12" t="s">
        <v>13981</v>
      </c>
      <c r="I2575" s="12">
        <v>0</v>
      </c>
      <c r="J2575" s="12">
        <f t="shared" si="276"/>
        <v>26512</v>
      </c>
      <c r="K2575" s="12">
        <v>160000</v>
      </c>
      <c r="L2575" s="12">
        <f>SUM($J$3:J2575)</f>
        <v>35016410</v>
      </c>
      <c r="M2575" s="12">
        <f>SUM($L$183:L2575)</f>
        <v>30726545954</v>
      </c>
      <c r="N2575" s="15">
        <f t="shared" si="277"/>
        <v>882.36517317207256</v>
      </c>
      <c r="O2575" s="12">
        <v>2573</v>
      </c>
      <c r="P2575" s="12" t="s">
        <v>13982</v>
      </c>
      <c r="Q2575" s="12">
        <v>0</v>
      </c>
      <c r="R2575" s="12">
        <v>1751</v>
      </c>
    </row>
    <row r="2576" spans="6:18">
      <c r="F2576" s="12">
        <f>SUM($J$183:J2576)</f>
        <v>34849458</v>
      </c>
      <c r="G2576" s="12">
        <v>2574</v>
      </c>
      <c r="H2576" s="12" t="s">
        <v>13981</v>
      </c>
      <c r="I2576" s="12">
        <v>0</v>
      </c>
      <c r="J2576" s="12">
        <f t="shared" si="276"/>
        <v>26522</v>
      </c>
      <c r="K2576" s="12">
        <v>160000</v>
      </c>
      <c r="L2576" s="12">
        <f>SUM($J$3:J2576)</f>
        <v>35042932</v>
      </c>
      <c r="M2576" s="12">
        <f>SUM($L$183:L2576)</f>
        <v>30761588886</v>
      </c>
      <c r="N2576" s="15">
        <f t="shared" si="277"/>
        <v>882.69920542236264</v>
      </c>
      <c r="O2576" s="12">
        <v>2574</v>
      </c>
      <c r="P2576" s="12" t="s">
        <v>13982</v>
      </c>
      <c r="Q2576" s="12">
        <v>0</v>
      </c>
      <c r="R2576" s="12">
        <v>1751</v>
      </c>
    </row>
    <row r="2577" spans="6:18">
      <c r="F2577" s="12">
        <f>SUM($J$183:J2577)</f>
        <v>34875990</v>
      </c>
      <c r="G2577" s="12">
        <v>2575</v>
      </c>
      <c r="H2577" s="12" t="s">
        <v>13981</v>
      </c>
      <c r="I2577" s="12">
        <v>0</v>
      </c>
      <c r="J2577" s="12">
        <f t="shared" si="276"/>
        <v>26532</v>
      </c>
      <c r="K2577" s="12">
        <v>160000</v>
      </c>
      <c r="L2577" s="12">
        <f>SUM($J$3:J2577)</f>
        <v>35069464</v>
      </c>
      <c r="M2577" s="12">
        <f>SUM($L$183:L2577)</f>
        <v>30796658350</v>
      </c>
      <c r="N2577" s="15">
        <f t="shared" si="277"/>
        <v>883.03323719269326</v>
      </c>
      <c r="O2577" s="12">
        <v>2575</v>
      </c>
      <c r="P2577" s="12" t="s">
        <v>13982</v>
      </c>
      <c r="Q2577" s="12">
        <v>0</v>
      </c>
      <c r="R2577" s="12">
        <v>1751</v>
      </c>
    </row>
    <row r="2578" spans="6:18">
      <c r="F2578" s="12">
        <f>SUM($J$183:J2578)</f>
        <v>34902532</v>
      </c>
      <c r="G2578" s="12">
        <v>2576</v>
      </c>
      <c r="H2578" s="12" t="s">
        <v>13981</v>
      </c>
      <c r="I2578" s="12">
        <v>0</v>
      </c>
      <c r="J2578" s="12">
        <f t="shared" si="276"/>
        <v>26542</v>
      </c>
      <c r="K2578" s="12">
        <v>160000</v>
      </c>
      <c r="L2578" s="12">
        <f>SUM($J$3:J2578)</f>
        <v>35096006</v>
      </c>
      <c r="M2578" s="12">
        <f>SUM($L$183:L2578)</f>
        <v>30831754356</v>
      </c>
      <c r="N2578" s="15">
        <f t="shared" si="277"/>
        <v>883.36726848355875</v>
      </c>
      <c r="O2578" s="12">
        <v>2576</v>
      </c>
      <c r="P2578" s="12" t="s">
        <v>13982</v>
      </c>
      <c r="Q2578" s="12">
        <v>0</v>
      </c>
      <c r="R2578" s="12">
        <v>1751</v>
      </c>
    </row>
    <row r="2579" spans="6:18">
      <c r="F2579" s="12">
        <f>SUM($J$183:J2579)</f>
        <v>34929084</v>
      </c>
      <c r="G2579" s="12">
        <v>2577</v>
      </c>
      <c r="H2579" s="12" t="s">
        <v>13981</v>
      </c>
      <c r="I2579" s="12">
        <v>0</v>
      </c>
      <c r="J2579" s="12">
        <f t="shared" si="276"/>
        <v>26552</v>
      </c>
      <c r="K2579" s="12">
        <v>160000</v>
      </c>
      <c r="L2579" s="12">
        <f>SUM($J$3:J2579)</f>
        <v>35122558</v>
      </c>
      <c r="M2579" s="12">
        <f>SUM($L$183:L2579)</f>
        <v>30866876914</v>
      </c>
      <c r="N2579" s="15">
        <f t="shared" si="277"/>
        <v>883.70129929545249</v>
      </c>
      <c r="O2579" s="12">
        <v>2577</v>
      </c>
      <c r="P2579" s="12" t="s">
        <v>13982</v>
      </c>
      <c r="Q2579" s="12">
        <v>0</v>
      </c>
      <c r="R2579" s="12">
        <v>1751</v>
      </c>
    </row>
    <row r="2580" spans="6:18">
      <c r="F2580" s="12">
        <f>SUM($J$183:J2580)</f>
        <v>34955646</v>
      </c>
      <c r="G2580" s="12">
        <v>2578</v>
      </c>
      <c r="H2580" s="12" t="s">
        <v>13981</v>
      </c>
      <c r="I2580" s="12">
        <v>0</v>
      </c>
      <c r="J2580" s="12">
        <f t="shared" si="276"/>
        <v>26562</v>
      </c>
      <c r="K2580" s="12">
        <v>160000</v>
      </c>
      <c r="L2580" s="12">
        <f>SUM($J$3:J2580)</f>
        <v>35149120</v>
      </c>
      <c r="M2580" s="12">
        <f>SUM($L$183:L2580)</f>
        <v>30902026034</v>
      </c>
      <c r="N2580" s="15">
        <f t="shared" si="277"/>
        <v>884.03532962886743</v>
      </c>
      <c r="O2580" s="12">
        <v>2578</v>
      </c>
      <c r="P2580" s="12" t="s">
        <v>13982</v>
      </c>
      <c r="Q2580" s="12">
        <v>0</v>
      </c>
      <c r="R2580" s="12">
        <v>1751</v>
      </c>
    </row>
    <row r="2581" spans="6:18">
      <c r="F2581" s="12">
        <f>SUM($J$183:J2581)</f>
        <v>34982218</v>
      </c>
      <c r="G2581" s="12">
        <v>2579</v>
      </c>
      <c r="H2581" s="12" t="s">
        <v>13981</v>
      </c>
      <c r="I2581" s="12">
        <v>0</v>
      </c>
      <c r="J2581" s="12">
        <f t="shared" si="276"/>
        <v>26572</v>
      </c>
      <c r="K2581" s="12">
        <v>160000</v>
      </c>
      <c r="L2581" s="12">
        <f>SUM($J$3:J2581)</f>
        <v>35175692</v>
      </c>
      <c r="M2581" s="12">
        <f>SUM($L$183:L2581)</f>
        <v>30937201726</v>
      </c>
      <c r="N2581" s="15">
        <f t="shared" si="277"/>
        <v>884.36935948429573</v>
      </c>
      <c r="O2581" s="12">
        <v>2579</v>
      </c>
      <c r="P2581" s="12" t="s">
        <v>13982</v>
      </c>
      <c r="Q2581" s="12">
        <v>0</v>
      </c>
      <c r="R2581" s="12">
        <v>1751</v>
      </c>
    </row>
    <row r="2582" spans="6:18">
      <c r="F2582" s="12">
        <f>SUM($J$183:J2582)</f>
        <v>35008800</v>
      </c>
      <c r="G2582" s="12">
        <v>2580</v>
      </c>
      <c r="H2582" s="12" t="s">
        <v>13981</v>
      </c>
      <c r="I2582" s="12">
        <v>0</v>
      </c>
      <c r="J2582" s="12">
        <f t="shared" si="276"/>
        <v>26582</v>
      </c>
      <c r="K2582" s="12">
        <v>160000</v>
      </c>
      <c r="L2582" s="12">
        <f>SUM($J$3:J2582)</f>
        <v>35202274</v>
      </c>
      <c r="M2582" s="12">
        <f>SUM($L$183:L2582)</f>
        <v>30972404000</v>
      </c>
      <c r="N2582" s="15">
        <f t="shared" si="277"/>
        <v>884.70338886222896</v>
      </c>
      <c r="O2582" s="12">
        <v>2580</v>
      </c>
      <c r="P2582" s="12" t="s">
        <v>13982</v>
      </c>
      <c r="Q2582" s="12">
        <v>0</v>
      </c>
      <c r="R2582" s="12">
        <v>1751</v>
      </c>
    </row>
    <row r="2583" spans="6:18">
      <c r="F2583" s="12">
        <f>SUM($J$183:J2583)</f>
        <v>35035392</v>
      </c>
      <c r="G2583" s="12">
        <v>2581</v>
      </c>
      <c r="H2583" s="12" t="s">
        <v>13981</v>
      </c>
      <c r="I2583" s="12">
        <v>0</v>
      </c>
      <c r="J2583" s="12">
        <f t="shared" si="276"/>
        <v>26592</v>
      </c>
      <c r="K2583" s="12">
        <v>160000</v>
      </c>
      <c r="L2583" s="12">
        <f>SUM($J$3:J2583)</f>
        <v>35228866</v>
      </c>
      <c r="M2583" s="12">
        <f>SUM($L$183:L2583)</f>
        <v>31007632866</v>
      </c>
      <c r="N2583" s="15">
        <f t="shared" si="277"/>
        <v>885.03741776315792</v>
      </c>
      <c r="O2583" s="12">
        <v>2581</v>
      </c>
      <c r="P2583" s="12" t="s">
        <v>13982</v>
      </c>
      <c r="Q2583" s="12">
        <v>0</v>
      </c>
      <c r="R2583" s="12">
        <v>1751</v>
      </c>
    </row>
    <row r="2584" spans="6:18">
      <c r="F2584" s="12">
        <f>SUM($J$183:J2584)</f>
        <v>35061994</v>
      </c>
      <c r="G2584" s="12">
        <v>2582</v>
      </c>
      <c r="H2584" s="12" t="s">
        <v>13981</v>
      </c>
      <c r="I2584" s="12">
        <v>0</v>
      </c>
      <c r="J2584" s="12">
        <f t="shared" si="276"/>
        <v>26602</v>
      </c>
      <c r="K2584" s="12">
        <v>160000</v>
      </c>
      <c r="L2584" s="12">
        <f>SUM($J$3:J2584)</f>
        <v>35255468</v>
      </c>
      <c r="M2584" s="12">
        <f>SUM($L$183:L2584)</f>
        <v>31042888334</v>
      </c>
      <c r="N2584" s="15">
        <f t="shared" si="277"/>
        <v>885.37144618757281</v>
      </c>
      <c r="O2584" s="12">
        <v>2582</v>
      </c>
      <c r="P2584" s="12" t="s">
        <v>13982</v>
      </c>
      <c r="Q2584" s="12">
        <v>0</v>
      </c>
      <c r="R2584" s="12">
        <v>1751</v>
      </c>
    </row>
    <row r="2585" spans="6:18">
      <c r="F2585" s="12">
        <f>SUM($J$183:J2585)</f>
        <v>35088606</v>
      </c>
      <c r="G2585" s="12">
        <v>2583</v>
      </c>
      <c r="H2585" s="12" t="s">
        <v>13981</v>
      </c>
      <c r="I2585" s="12">
        <v>0</v>
      </c>
      <c r="J2585" s="12">
        <f t="shared" si="276"/>
        <v>26612</v>
      </c>
      <c r="K2585" s="12">
        <v>160000</v>
      </c>
      <c r="L2585" s="12">
        <f>SUM($J$3:J2585)</f>
        <v>35282080</v>
      </c>
      <c r="M2585" s="12">
        <f>SUM($L$183:L2585)</f>
        <v>31078170414</v>
      </c>
      <c r="N2585" s="15">
        <f t="shared" si="277"/>
        <v>885.70547413596307</v>
      </c>
      <c r="O2585" s="12">
        <v>2583</v>
      </c>
      <c r="P2585" s="12" t="s">
        <v>13982</v>
      </c>
      <c r="Q2585" s="12">
        <v>0</v>
      </c>
      <c r="R2585" s="12">
        <v>1751</v>
      </c>
    </row>
    <row r="2586" spans="6:18">
      <c r="F2586" s="12">
        <f>SUM($J$183:J2586)</f>
        <v>35115228</v>
      </c>
      <c r="G2586" s="12">
        <v>2584</v>
      </c>
      <c r="H2586" s="12" t="s">
        <v>13981</v>
      </c>
      <c r="I2586" s="12">
        <v>0</v>
      </c>
      <c r="J2586" s="12">
        <f t="shared" si="276"/>
        <v>26622</v>
      </c>
      <c r="K2586" s="12">
        <v>160000</v>
      </c>
      <c r="L2586" s="12">
        <f>SUM($J$3:J2586)</f>
        <v>35308702</v>
      </c>
      <c r="M2586" s="12">
        <f>SUM($L$183:L2586)</f>
        <v>31113479116</v>
      </c>
      <c r="N2586" s="15">
        <f t="shared" si="277"/>
        <v>886.03950160881766</v>
      </c>
      <c r="O2586" s="12">
        <v>2584</v>
      </c>
      <c r="P2586" s="12" t="s">
        <v>13982</v>
      </c>
      <c r="Q2586" s="12">
        <v>0</v>
      </c>
      <c r="R2586" s="12">
        <v>1751</v>
      </c>
    </row>
    <row r="2587" spans="6:18">
      <c r="F2587" s="12">
        <f>SUM($J$183:J2587)</f>
        <v>35141860</v>
      </c>
      <c r="G2587" s="12">
        <v>2585</v>
      </c>
      <c r="H2587" s="12" t="s">
        <v>13981</v>
      </c>
      <c r="I2587" s="12">
        <v>0</v>
      </c>
      <c r="J2587" s="12">
        <f t="shared" si="276"/>
        <v>26632</v>
      </c>
      <c r="K2587" s="12">
        <v>160000</v>
      </c>
      <c r="L2587" s="12">
        <f>SUM($J$3:J2587)</f>
        <v>35335334</v>
      </c>
      <c r="M2587" s="12">
        <f>SUM($L$183:L2587)</f>
        <v>31148814450</v>
      </c>
      <c r="N2587" s="15">
        <f t="shared" si="277"/>
        <v>886.37352860662475</v>
      </c>
      <c r="O2587" s="12">
        <v>2585</v>
      </c>
      <c r="P2587" s="12" t="s">
        <v>13982</v>
      </c>
      <c r="Q2587" s="12">
        <v>0</v>
      </c>
      <c r="R2587" s="12">
        <v>1751</v>
      </c>
    </row>
    <row r="2588" spans="6:18">
      <c r="F2588" s="12">
        <f>SUM($J$183:J2588)</f>
        <v>35168502</v>
      </c>
      <c r="G2588" s="12">
        <v>2586</v>
      </c>
      <c r="H2588" s="12" t="s">
        <v>13981</v>
      </c>
      <c r="I2588" s="12">
        <v>0</v>
      </c>
      <c r="J2588" s="12">
        <f t="shared" si="276"/>
        <v>26642</v>
      </c>
      <c r="K2588" s="12">
        <v>160000</v>
      </c>
      <c r="L2588" s="12">
        <f>SUM($J$3:J2588)</f>
        <v>35361976</v>
      </c>
      <c r="M2588" s="12">
        <f>SUM($L$183:L2588)</f>
        <v>31184176426</v>
      </c>
      <c r="N2588" s="15">
        <f t="shared" si="277"/>
        <v>886.70755512987159</v>
      </c>
      <c r="O2588" s="12">
        <v>2586</v>
      </c>
      <c r="P2588" s="12" t="s">
        <v>13982</v>
      </c>
      <c r="Q2588" s="12">
        <v>0</v>
      </c>
      <c r="R2588" s="12">
        <v>1751</v>
      </c>
    </row>
    <row r="2589" spans="6:18">
      <c r="F2589" s="12">
        <f>SUM($J$183:J2589)</f>
        <v>35195154</v>
      </c>
      <c r="G2589" s="12">
        <v>2587</v>
      </c>
      <c r="H2589" s="12" t="s">
        <v>13981</v>
      </c>
      <c r="I2589" s="12">
        <v>0</v>
      </c>
      <c r="J2589" s="12">
        <f t="shared" si="276"/>
        <v>26652</v>
      </c>
      <c r="K2589" s="12">
        <v>160000</v>
      </c>
      <c r="L2589" s="12">
        <f>SUM($J$3:J2589)</f>
        <v>35388628</v>
      </c>
      <c r="M2589" s="12">
        <f>SUM($L$183:L2589)</f>
        <v>31219565054</v>
      </c>
      <c r="N2589" s="15">
        <f t="shared" si="277"/>
        <v>887.04158117904524</v>
      </c>
      <c r="O2589" s="12">
        <v>2587</v>
      </c>
      <c r="P2589" s="12" t="s">
        <v>13982</v>
      </c>
      <c r="Q2589" s="12">
        <v>0</v>
      </c>
      <c r="R2589" s="12">
        <v>1751</v>
      </c>
    </row>
    <row r="2590" spans="6:18">
      <c r="F2590" s="12">
        <f>SUM($J$183:J2590)</f>
        <v>35221816</v>
      </c>
      <c r="G2590" s="12">
        <v>2588</v>
      </c>
      <c r="H2590" s="12" t="s">
        <v>13981</v>
      </c>
      <c r="I2590" s="12">
        <v>0</v>
      </c>
      <c r="J2590" s="12">
        <f t="shared" si="276"/>
        <v>26662</v>
      </c>
      <c r="K2590" s="12">
        <v>160000</v>
      </c>
      <c r="L2590" s="12">
        <f>SUM($J$3:J2590)</f>
        <v>35415290</v>
      </c>
      <c r="M2590" s="12">
        <f>SUM($L$183:L2590)</f>
        <v>31254980344</v>
      </c>
      <c r="N2590" s="15">
        <f t="shared" si="277"/>
        <v>887.3756067546318</v>
      </c>
      <c r="O2590" s="12">
        <v>2588</v>
      </c>
      <c r="P2590" s="12" t="s">
        <v>13982</v>
      </c>
      <c r="Q2590" s="12">
        <v>0</v>
      </c>
      <c r="R2590" s="12">
        <v>1751</v>
      </c>
    </row>
    <row r="2591" spans="6:18">
      <c r="F2591" s="12">
        <f>SUM($J$183:J2591)</f>
        <v>35248488</v>
      </c>
      <c r="G2591" s="12">
        <v>2589</v>
      </c>
      <c r="H2591" s="12" t="s">
        <v>13981</v>
      </c>
      <c r="I2591" s="12">
        <v>0</v>
      </c>
      <c r="J2591" s="12">
        <f t="shared" si="276"/>
        <v>26672</v>
      </c>
      <c r="K2591" s="12">
        <v>160000</v>
      </c>
      <c r="L2591" s="12">
        <f>SUM($J$3:J2591)</f>
        <v>35441962</v>
      </c>
      <c r="M2591" s="12">
        <f>SUM($L$183:L2591)</f>
        <v>31290422306</v>
      </c>
      <c r="N2591" s="15">
        <f t="shared" si="277"/>
        <v>887.70963185711685</v>
      </c>
      <c r="O2591" s="12">
        <v>2589</v>
      </c>
      <c r="P2591" s="12" t="s">
        <v>13982</v>
      </c>
      <c r="Q2591" s="12">
        <v>0</v>
      </c>
      <c r="R2591" s="12">
        <v>1751</v>
      </c>
    </row>
    <row r="2592" spans="6:18">
      <c r="F2592" s="12">
        <f>SUM($J$183:J2592)</f>
        <v>35275170</v>
      </c>
      <c r="G2592" s="12">
        <v>2590</v>
      </c>
      <c r="H2592" s="12" t="s">
        <v>13981</v>
      </c>
      <c r="I2592" s="12">
        <v>0</v>
      </c>
      <c r="J2592" s="12">
        <f t="shared" si="276"/>
        <v>26682</v>
      </c>
      <c r="K2592" s="12">
        <v>160000</v>
      </c>
      <c r="L2592" s="12">
        <f>SUM($J$3:J2592)</f>
        <v>35468644</v>
      </c>
      <c r="M2592" s="12">
        <f>SUM($L$183:L2592)</f>
        <v>31325890950</v>
      </c>
      <c r="N2592" s="15">
        <f t="shared" si="277"/>
        <v>888.04365648698501</v>
      </c>
      <c r="O2592" s="12">
        <v>2590</v>
      </c>
      <c r="P2592" s="12" t="s">
        <v>13982</v>
      </c>
      <c r="Q2592" s="12">
        <v>0</v>
      </c>
      <c r="R2592" s="12">
        <v>1751</v>
      </c>
    </row>
    <row r="2593" spans="6:18">
      <c r="F2593" s="12">
        <f>SUM($J$183:J2593)</f>
        <v>35301862</v>
      </c>
      <c r="G2593" s="12">
        <v>2591</v>
      </c>
      <c r="H2593" s="12" t="s">
        <v>13981</v>
      </c>
      <c r="I2593" s="12">
        <v>0</v>
      </c>
      <c r="J2593" s="12">
        <f t="shared" si="276"/>
        <v>26692</v>
      </c>
      <c r="K2593" s="12">
        <v>160000</v>
      </c>
      <c r="L2593" s="12">
        <f>SUM($J$3:J2593)</f>
        <v>35495336</v>
      </c>
      <c r="M2593" s="12">
        <f>SUM($L$183:L2593)</f>
        <v>31361386286</v>
      </c>
      <c r="N2593" s="15">
        <f t="shared" si="277"/>
        <v>888.37768064472061</v>
      </c>
      <c r="O2593" s="12">
        <v>2591</v>
      </c>
      <c r="P2593" s="12" t="s">
        <v>13982</v>
      </c>
      <c r="Q2593" s="12">
        <v>0</v>
      </c>
      <c r="R2593" s="12">
        <v>1751</v>
      </c>
    </row>
    <row r="2594" spans="6:18">
      <c r="F2594" s="12">
        <f>SUM($J$183:J2594)</f>
        <v>35328564</v>
      </c>
      <c r="G2594" s="12">
        <v>2592</v>
      </c>
      <c r="H2594" s="12" t="s">
        <v>13981</v>
      </c>
      <c r="I2594" s="12">
        <v>0</v>
      </c>
      <c r="J2594" s="12">
        <f t="shared" si="276"/>
        <v>26702</v>
      </c>
      <c r="K2594" s="12">
        <v>160000</v>
      </c>
      <c r="L2594" s="12">
        <f>SUM($J$3:J2594)</f>
        <v>35522038</v>
      </c>
      <c r="M2594" s="12">
        <f>SUM($L$183:L2594)</f>
        <v>31396908324</v>
      </c>
      <c r="N2594" s="15">
        <f t="shared" si="277"/>
        <v>888.71170433080727</v>
      </c>
      <c r="O2594" s="12">
        <v>2592</v>
      </c>
      <c r="P2594" s="12" t="s">
        <v>13982</v>
      </c>
      <c r="Q2594" s="12">
        <v>0</v>
      </c>
      <c r="R2594" s="12">
        <v>1751</v>
      </c>
    </row>
    <row r="2595" spans="6:18">
      <c r="F2595" s="12">
        <f>SUM($J$183:J2595)</f>
        <v>35355276</v>
      </c>
      <c r="G2595" s="12">
        <v>2593</v>
      </c>
      <c r="H2595" s="12" t="s">
        <v>13981</v>
      </c>
      <c r="I2595" s="12">
        <v>0</v>
      </c>
      <c r="J2595" s="12">
        <f t="shared" ref="J2595:J2658" si="278">J2594+10</f>
        <v>26712</v>
      </c>
      <c r="K2595" s="12">
        <v>160000</v>
      </c>
      <c r="L2595" s="12">
        <f>SUM($J$3:J2595)</f>
        <v>35548750</v>
      </c>
      <c r="M2595" s="12">
        <f>SUM($L$183:L2595)</f>
        <v>31432457074</v>
      </c>
      <c r="N2595" s="15">
        <f t="shared" si="277"/>
        <v>889.04572754572757</v>
      </c>
      <c r="O2595" s="12">
        <v>2593</v>
      </c>
      <c r="P2595" s="12" t="s">
        <v>13982</v>
      </c>
      <c r="Q2595" s="12">
        <v>0</v>
      </c>
      <c r="R2595" s="12">
        <v>1751</v>
      </c>
    </row>
    <row r="2596" spans="6:18">
      <c r="F2596" s="12">
        <f>SUM($J$183:J2596)</f>
        <v>35381998</v>
      </c>
      <c r="G2596" s="12">
        <v>2594</v>
      </c>
      <c r="H2596" s="12" t="s">
        <v>13981</v>
      </c>
      <c r="I2596" s="12">
        <v>0</v>
      </c>
      <c r="J2596" s="12">
        <f t="shared" si="278"/>
        <v>26722</v>
      </c>
      <c r="K2596" s="12">
        <v>160000</v>
      </c>
      <c r="L2596" s="12">
        <f>SUM($J$3:J2596)</f>
        <v>35575472</v>
      </c>
      <c r="M2596" s="12">
        <f>SUM($L$183:L2596)</f>
        <v>31468032546</v>
      </c>
      <c r="N2596" s="15">
        <f t="shared" si="277"/>
        <v>889.37975028996379</v>
      </c>
      <c r="O2596" s="12">
        <v>2594</v>
      </c>
      <c r="P2596" s="12" t="s">
        <v>13982</v>
      </c>
      <c r="Q2596" s="12">
        <v>0</v>
      </c>
      <c r="R2596" s="12">
        <v>1751</v>
      </c>
    </row>
    <row r="2597" spans="6:18">
      <c r="F2597" s="12">
        <f>SUM($J$183:J2597)</f>
        <v>35408730</v>
      </c>
      <c r="G2597" s="12">
        <v>2595</v>
      </c>
      <c r="H2597" s="12" t="s">
        <v>13981</v>
      </c>
      <c r="I2597" s="12">
        <v>0</v>
      </c>
      <c r="J2597" s="12">
        <f t="shared" si="278"/>
        <v>26732</v>
      </c>
      <c r="K2597" s="12">
        <v>160000</v>
      </c>
      <c r="L2597" s="12">
        <f>SUM($J$3:J2597)</f>
        <v>35602204</v>
      </c>
      <c r="M2597" s="12">
        <f>SUM($L$183:L2597)</f>
        <v>31503634750</v>
      </c>
      <c r="N2597" s="15">
        <f t="shared" si="277"/>
        <v>889.71377256399762</v>
      </c>
      <c r="O2597" s="12">
        <v>2595</v>
      </c>
      <c r="P2597" s="12" t="s">
        <v>13982</v>
      </c>
      <c r="Q2597" s="12">
        <v>0</v>
      </c>
      <c r="R2597" s="12">
        <v>1751</v>
      </c>
    </row>
    <row r="2598" spans="6:18">
      <c r="F2598" s="12">
        <f>SUM($J$183:J2598)</f>
        <v>35435472</v>
      </c>
      <c r="G2598" s="12">
        <v>2596</v>
      </c>
      <c r="H2598" s="12" t="s">
        <v>13981</v>
      </c>
      <c r="I2598" s="12">
        <v>0</v>
      </c>
      <c r="J2598" s="12">
        <f t="shared" si="278"/>
        <v>26742</v>
      </c>
      <c r="K2598" s="12">
        <v>160000</v>
      </c>
      <c r="L2598" s="12">
        <f>SUM($J$3:J2598)</f>
        <v>35628946</v>
      </c>
      <c r="M2598" s="12">
        <f>SUM($L$183:L2598)</f>
        <v>31539263696</v>
      </c>
      <c r="N2598" s="15">
        <f t="shared" si="277"/>
        <v>890.04779436830984</v>
      </c>
      <c r="O2598" s="12">
        <v>2596</v>
      </c>
      <c r="P2598" s="12" t="s">
        <v>13982</v>
      </c>
      <c r="Q2598" s="12">
        <v>0</v>
      </c>
      <c r="R2598" s="12">
        <v>1751</v>
      </c>
    </row>
    <row r="2599" spans="6:18">
      <c r="F2599" s="12">
        <f>SUM($J$183:J2599)</f>
        <v>35462224</v>
      </c>
      <c r="G2599" s="12">
        <v>2597</v>
      </c>
      <c r="H2599" s="12" t="s">
        <v>13981</v>
      </c>
      <c r="I2599" s="12">
        <v>0</v>
      </c>
      <c r="J2599" s="12">
        <f t="shared" si="278"/>
        <v>26752</v>
      </c>
      <c r="K2599" s="12">
        <v>160000</v>
      </c>
      <c r="L2599" s="12">
        <f>SUM($J$3:J2599)</f>
        <v>35655698</v>
      </c>
      <c r="M2599" s="12">
        <f>SUM($L$183:L2599)</f>
        <v>31574919394</v>
      </c>
      <c r="N2599" s="15">
        <f t="shared" si="277"/>
        <v>890.38181570338054</v>
      </c>
      <c r="O2599" s="12">
        <v>2597</v>
      </c>
      <c r="P2599" s="12" t="s">
        <v>13982</v>
      </c>
      <c r="Q2599" s="12">
        <v>0</v>
      </c>
      <c r="R2599" s="12">
        <v>1751</v>
      </c>
    </row>
    <row r="2600" spans="6:18">
      <c r="F2600" s="12">
        <f>SUM($J$183:J2600)</f>
        <v>35488986</v>
      </c>
      <c r="G2600" s="12">
        <v>2598</v>
      </c>
      <c r="H2600" s="12" t="s">
        <v>13981</v>
      </c>
      <c r="I2600" s="12">
        <v>0</v>
      </c>
      <c r="J2600" s="12">
        <f t="shared" si="278"/>
        <v>26762</v>
      </c>
      <c r="K2600" s="12">
        <v>160000</v>
      </c>
      <c r="L2600" s="12">
        <f>SUM($J$3:J2600)</f>
        <v>35682460</v>
      </c>
      <c r="M2600" s="12">
        <f>SUM($L$183:L2600)</f>
        <v>31610601854</v>
      </c>
      <c r="N2600" s="15">
        <f t="shared" si="277"/>
        <v>890.71583656968949</v>
      </c>
      <c r="O2600" s="12">
        <v>2598</v>
      </c>
      <c r="P2600" s="12" t="s">
        <v>13982</v>
      </c>
      <c r="Q2600" s="12">
        <v>0</v>
      </c>
      <c r="R2600" s="12">
        <v>1751</v>
      </c>
    </row>
    <row r="2601" spans="6:18">
      <c r="F2601" s="12">
        <f>SUM($J$183:J2601)</f>
        <v>35515758</v>
      </c>
      <c r="G2601" s="12">
        <v>2599</v>
      </c>
      <c r="H2601" s="12" t="s">
        <v>13981</v>
      </c>
      <c r="I2601" s="12">
        <v>0</v>
      </c>
      <c r="J2601" s="12">
        <f t="shared" si="278"/>
        <v>26772</v>
      </c>
      <c r="K2601" s="12">
        <v>160000</v>
      </c>
      <c r="L2601" s="12">
        <f>SUM($J$3:J2601)</f>
        <v>35709232</v>
      </c>
      <c r="M2601" s="12">
        <f>SUM($L$183:L2601)</f>
        <v>31646311086</v>
      </c>
      <c r="N2601" s="15">
        <f t="shared" si="277"/>
        <v>891.04985696771553</v>
      </c>
      <c r="O2601" s="12">
        <v>2599</v>
      </c>
      <c r="P2601" s="12" t="s">
        <v>13982</v>
      </c>
      <c r="Q2601" s="12">
        <v>0</v>
      </c>
      <c r="R2601" s="12">
        <v>1751</v>
      </c>
    </row>
    <row r="2602" spans="6:18">
      <c r="F2602" s="12">
        <f>SUM($J$183:J2602)</f>
        <v>35542540</v>
      </c>
      <c r="G2602" s="12">
        <v>2600</v>
      </c>
      <c r="H2602" s="12" t="s">
        <v>13981</v>
      </c>
      <c r="I2602" s="12">
        <v>0</v>
      </c>
      <c r="J2602" s="12">
        <f t="shared" si="278"/>
        <v>26782</v>
      </c>
      <c r="K2602" s="12">
        <v>160000</v>
      </c>
      <c r="L2602" s="12">
        <f>SUM($J$3:J2602)</f>
        <v>35736014</v>
      </c>
      <c r="M2602" s="12">
        <f>SUM($L$183:L2602)</f>
        <v>31682047100</v>
      </c>
      <c r="N2602" s="15">
        <f t="shared" si="277"/>
        <v>891.38387689793694</v>
      </c>
      <c r="O2602" s="12">
        <v>2600</v>
      </c>
      <c r="P2602" s="12" t="s">
        <v>13982</v>
      </c>
      <c r="Q2602" s="12">
        <v>0</v>
      </c>
      <c r="R2602" s="12">
        <v>1751</v>
      </c>
    </row>
    <row r="2603" spans="6:18">
      <c r="F2603" s="12">
        <f>SUM($J$183:J2603)</f>
        <v>35569332</v>
      </c>
      <c r="G2603" s="12">
        <v>2601</v>
      </c>
      <c r="H2603" s="12" t="s">
        <v>13981</v>
      </c>
      <c r="I2603" s="12">
        <v>0</v>
      </c>
      <c r="J2603" s="12">
        <f t="shared" si="278"/>
        <v>26792</v>
      </c>
      <c r="K2603" s="12">
        <v>160000</v>
      </c>
      <c r="L2603" s="12">
        <f>SUM($J$3:J2603)</f>
        <v>35762806</v>
      </c>
      <c r="M2603" s="12">
        <f>SUM($L$183:L2603)</f>
        <v>31717809906</v>
      </c>
      <c r="N2603" s="15">
        <f t="shared" si="277"/>
        <v>891.71789636083133</v>
      </c>
      <c r="O2603" s="12">
        <v>2601</v>
      </c>
      <c r="P2603" s="12" t="s">
        <v>13982</v>
      </c>
      <c r="Q2603" s="12">
        <v>0</v>
      </c>
      <c r="R2603" s="12">
        <v>1751</v>
      </c>
    </row>
    <row r="2604" spans="6:18">
      <c r="F2604" s="12">
        <f>SUM($J$183:J2604)</f>
        <v>35596134</v>
      </c>
      <c r="G2604" s="12">
        <v>2602</v>
      </c>
      <c r="H2604" s="12" t="s">
        <v>13981</v>
      </c>
      <c r="I2604" s="12">
        <v>0</v>
      </c>
      <c r="J2604" s="12">
        <f t="shared" si="278"/>
        <v>26802</v>
      </c>
      <c r="K2604" s="12">
        <v>160000</v>
      </c>
      <c r="L2604" s="12">
        <f>SUM($J$3:J2604)</f>
        <v>35789608</v>
      </c>
      <c r="M2604" s="12">
        <f>SUM($L$183:L2604)</f>
        <v>31753599514</v>
      </c>
      <c r="N2604" s="15">
        <f t="shared" si="277"/>
        <v>892.0519153568755</v>
      </c>
      <c r="O2604" s="12">
        <v>2602</v>
      </c>
      <c r="P2604" s="12" t="s">
        <v>13982</v>
      </c>
      <c r="Q2604" s="12">
        <v>0</v>
      </c>
      <c r="R2604" s="12">
        <v>1751</v>
      </c>
    </row>
    <row r="2605" spans="6:18">
      <c r="F2605" s="12">
        <f>SUM($J$183:J2605)</f>
        <v>35622946</v>
      </c>
      <c r="G2605" s="12">
        <v>2603</v>
      </c>
      <c r="H2605" s="12" t="s">
        <v>13981</v>
      </c>
      <c r="I2605" s="12">
        <v>0</v>
      </c>
      <c r="J2605" s="12">
        <f t="shared" si="278"/>
        <v>26812</v>
      </c>
      <c r="K2605" s="12">
        <v>160000</v>
      </c>
      <c r="L2605" s="12">
        <f>SUM($J$3:J2605)</f>
        <v>35816420</v>
      </c>
      <c r="M2605" s="12">
        <f>SUM($L$183:L2605)</f>
        <v>31789415934</v>
      </c>
      <c r="N2605" s="15">
        <f t="shared" si="277"/>
        <v>892.38593388654601</v>
      </c>
      <c r="O2605" s="12">
        <v>2603</v>
      </c>
      <c r="P2605" s="12" t="s">
        <v>13982</v>
      </c>
      <c r="Q2605" s="12">
        <v>0</v>
      </c>
      <c r="R2605" s="12">
        <v>1751</v>
      </c>
    </row>
    <row r="2606" spans="6:18">
      <c r="F2606" s="12">
        <f>SUM($J$183:J2606)</f>
        <v>35649768</v>
      </c>
      <c r="G2606" s="12">
        <v>2604</v>
      </c>
      <c r="H2606" s="12" t="s">
        <v>13981</v>
      </c>
      <c r="I2606" s="12">
        <v>0</v>
      </c>
      <c r="J2606" s="12">
        <f t="shared" si="278"/>
        <v>26822</v>
      </c>
      <c r="K2606" s="12">
        <v>160000</v>
      </c>
      <c r="L2606" s="12">
        <f>SUM($J$3:J2606)</f>
        <v>35843242</v>
      </c>
      <c r="M2606" s="12">
        <f>SUM($L$183:L2606)</f>
        <v>31825259176</v>
      </c>
      <c r="N2606" s="15">
        <f t="shared" si="277"/>
        <v>892.71995195031843</v>
      </c>
      <c r="O2606" s="12">
        <v>2604</v>
      </c>
      <c r="P2606" s="12" t="s">
        <v>13982</v>
      </c>
      <c r="Q2606" s="12">
        <v>0</v>
      </c>
      <c r="R2606" s="12">
        <v>1751</v>
      </c>
    </row>
    <row r="2607" spans="6:18">
      <c r="F2607" s="12">
        <f>SUM($J$183:J2607)</f>
        <v>35676600</v>
      </c>
      <c r="G2607" s="12">
        <v>2605</v>
      </c>
      <c r="H2607" s="12" t="s">
        <v>13981</v>
      </c>
      <c r="I2607" s="12">
        <v>0</v>
      </c>
      <c r="J2607" s="12">
        <f t="shared" si="278"/>
        <v>26832</v>
      </c>
      <c r="K2607" s="12">
        <v>160000</v>
      </c>
      <c r="L2607" s="12">
        <f>SUM($J$3:J2607)</f>
        <v>35870074</v>
      </c>
      <c r="M2607" s="12">
        <f>SUM($L$183:L2607)</f>
        <v>31861129250</v>
      </c>
      <c r="N2607" s="15">
        <f t="shared" si="277"/>
        <v>893.05396954866774</v>
      </c>
      <c r="O2607" s="12">
        <v>2605</v>
      </c>
      <c r="P2607" s="12" t="s">
        <v>13982</v>
      </c>
      <c r="Q2607" s="12">
        <v>0</v>
      </c>
      <c r="R2607" s="12">
        <v>1751</v>
      </c>
    </row>
    <row r="2608" spans="6:18">
      <c r="F2608" s="12">
        <f>SUM($J$183:J2608)</f>
        <v>35703442</v>
      </c>
      <c r="G2608" s="12">
        <v>2606</v>
      </c>
      <c r="H2608" s="12" t="s">
        <v>13981</v>
      </c>
      <c r="I2608" s="12">
        <v>0</v>
      </c>
      <c r="J2608" s="12">
        <f t="shared" si="278"/>
        <v>26842</v>
      </c>
      <c r="K2608" s="12">
        <v>160000</v>
      </c>
      <c r="L2608" s="12">
        <f>SUM($J$3:J2608)</f>
        <v>35896916</v>
      </c>
      <c r="M2608" s="12">
        <f>SUM($L$183:L2608)</f>
        <v>31897026166</v>
      </c>
      <c r="N2608" s="15">
        <f t="shared" si="277"/>
        <v>893.38798668206834</v>
      </c>
      <c r="O2608" s="12">
        <v>2606</v>
      </c>
      <c r="P2608" s="12" t="s">
        <v>13982</v>
      </c>
      <c r="Q2608" s="12">
        <v>0</v>
      </c>
      <c r="R2608" s="12">
        <v>1751</v>
      </c>
    </row>
    <row r="2609" spans="6:18">
      <c r="F2609" s="12">
        <f>SUM($J$183:J2609)</f>
        <v>35730294</v>
      </c>
      <c r="G2609" s="12">
        <v>2607</v>
      </c>
      <c r="H2609" s="12" t="s">
        <v>13981</v>
      </c>
      <c r="I2609" s="12">
        <v>0</v>
      </c>
      <c r="J2609" s="12">
        <f t="shared" si="278"/>
        <v>26852</v>
      </c>
      <c r="K2609" s="12">
        <v>160000</v>
      </c>
      <c r="L2609" s="12">
        <f>SUM($J$3:J2609)</f>
        <v>35923768</v>
      </c>
      <c r="M2609" s="12">
        <f>SUM($L$183:L2609)</f>
        <v>31932949934</v>
      </c>
      <c r="N2609" s="15">
        <f t="shared" si="277"/>
        <v>893.72200335099399</v>
      </c>
      <c r="O2609" s="12">
        <v>2607</v>
      </c>
      <c r="P2609" s="12" t="s">
        <v>13982</v>
      </c>
      <c r="Q2609" s="12">
        <v>0</v>
      </c>
      <c r="R2609" s="12">
        <v>1751</v>
      </c>
    </row>
    <row r="2610" spans="6:18">
      <c r="F2610" s="12">
        <f>SUM($J$183:J2610)</f>
        <v>35757156</v>
      </c>
      <c r="G2610" s="12">
        <v>2608</v>
      </c>
      <c r="H2610" s="12" t="s">
        <v>13981</v>
      </c>
      <c r="I2610" s="12">
        <v>0</v>
      </c>
      <c r="J2610" s="12">
        <f t="shared" si="278"/>
        <v>26862</v>
      </c>
      <c r="K2610" s="12">
        <v>160000</v>
      </c>
      <c r="L2610" s="12">
        <f>SUM($J$3:J2610)</f>
        <v>35950630</v>
      </c>
      <c r="M2610" s="12">
        <f>SUM($L$183:L2610)</f>
        <v>31968900564</v>
      </c>
      <c r="N2610" s="15">
        <f t="shared" si="277"/>
        <v>894.05601955591771</v>
      </c>
      <c r="O2610" s="12">
        <v>2608</v>
      </c>
      <c r="P2610" s="12" t="s">
        <v>13982</v>
      </c>
      <c r="Q2610" s="12">
        <v>0</v>
      </c>
      <c r="R2610" s="12">
        <v>1751</v>
      </c>
    </row>
    <row r="2611" spans="6:18">
      <c r="F2611" s="12">
        <f>SUM($J$183:J2611)</f>
        <v>35784028</v>
      </c>
      <c r="G2611" s="12">
        <v>2609</v>
      </c>
      <c r="H2611" s="12" t="s">
        <v>13981</v>
      </c>
      <c r="I2611" s="12">
        <v>0</v>
      </c>
      <c r="J2611" s="12">
        <f t="shared" si="278"/>
        <v>26872</v>
      </c>
      <c r="K2611" s="12">
        <v>160000</v>
      </c>
      <c r="L2611" s="12">
        <f>SUM($J$3:J2611)</f>
        <v>35977502</v>
      </c>
      <c r="M2611" s="12">
        <f>SUM($L$183:L2611)</f>
        <v>32004878066</v>
      </c>
      <c r="N2611" s="15">
        <f t="shared" si="277"/>
        <v>894.39003529731201</v>
      </c>
      <c r="O2611" s="12">
        <v>2609</v>
      </c>
      <c r="P2611" s="12" t="s">
        <v>13982</v>
      </c>
      <c r="Q2611" s="12">
        <v>0</v>
      </c>
      <c r="R2611" s="12">
        <v>1751</v>
      </c>
    </row>
    <row r="2612" spans="6:18">
      <c r="F2612" s="12">
        <f>SUM($J$183:J2612)</f>
        <v>35810910</v>
      </c>
      <c r="G2612" s="12">
        <v>2610</v>
      </c>
      <c r="H2612" s="12" t="s">
        <v>13981</v>
      </c>
      <c r="I2612" s="12">
        <v>0</v>
      </c>
      <c r="J2612" s="12">
        <f t="shared" si="278"/>
        <v>26882</v>
      </c>
      <c r="K2612" s="12">
        <v>160000</v>
      </c>
      <c r="L2612" s="12">
        <f>SUM($J$3:J2612)</f>
        <v>36004384</v>
      </c>
      <c r="M2612" s="12">
        <f>SUM($L$183:L2612)</f>
        <v>32040882450</v>
      </c>
      <c r="N2612" s="15">
        <f t="shared" si="277"/>
        <v>894.72405057564856</v>
      </c>
      <c r="O2612" s="12">
        <v>2610</v>
      </c>
      <c r="P2612" s="12" t="s">
        <v>13982</v>
      </c>
      <c r="Q2612" s="12">
        <v>0</v>
      </c>
      <c r="R2612" s="12">
        <v>1751</v>
      </c>
    </row>
    <row r="2613" spans="6:18">
      <c r="F2613" s="12">
        <f>SUM($J$183:J2613)</f>
        <v>35837802</v>
      </c>
      <c r="G2613" s="12">
        <v>2611</v>
      </c>
      <c r="H2613" s="12" t="s">
        <v>13981</v>
      </c>
      <c r="I2613" s="12">
        <v>0</v>
      </c>
      <c r="J2613" s="12">
        <f t="shared" si="278"/>
        <v>26892</v>
      </c>
      <c r="K2613" s="12">
        <v>160000</v>
      </c>
      <c r="L2613" s="12">
        <f>SUM($J$3:J2613)</f>
        <v>36031276</v>
      </c>
      <c r="M2613" s="12">
        <f>SUM($L$183:L2613)</f>
        <v>32076913726</v>
      </c>
      <c r="N2613" s="15">
        <f t="shared" si="277"/>
        <v>895.05806539139871</v>
      </c>
      <c r="O2613" s="12">
        <v>2611</v>
      </c>
      <c r="P2613" s="12" t="s">
        <v>13982</v>
      </c>
      <c r="Q2613" s="12">
        <v>0</v>
      </c>
      <c r="R2613" s="12">
        <v>1751</v>
      </c>
    </row>
    <row r="2614" spans="6:18">
      <c r="F2614" s="12">
        <f>SUM($J$183:J2614)</f>
        <v>35864704</v>
      </c>
      <c r="G2614" s="12">
        <v>2612</v>
      </c>
      <c r="H2614" s="12" t="s">
        <v>13981</v>
      </c>
      <c r="I2614" s="12">
        <v>0</v>
      </c>
      <c r="J2614" s="12">
        <f t="shared" si="278"/>
        <v>26902</v>
      </c>
      <c r="K2614" s="12">
        <v>160000</v>
      </c>
      <c r="L2614" s="12">
        <f>SUM($J$3:J2614)</f>
        <v>36058178</v>
      </c>
      <c r="M2614" s="12">
        <f>SUM($L$183:L2614)</f>
        <v>32112971904</v>
      </c>
      <c r="N2614" s="15">
        <f t="shared" si="277"/>
        <v>895.3920797450329</v>
      </c>
      <c r="O2614" s="12">
        <v>2612</v>
      </c>
      <c r="P2614" s="12" t="s">
        <v>13982</v>
      </c>
      <c r="Q2614" s="12">
        <v>0</v>
      </c>
      <c r="R2614" s="12">
        <v>1751</v>
      </c>
    </row>
    <row r="2615" spans="6:18">
      <c r="F2615" s="12">
        <f>SUM($J$183:J2615)</f>
        <v>35891616</v>
      </c>
      <c r="G2615" s="12">
        <v>2613</v>
      </c>
      <c r="H2615" s="12" t="s">
        <v>13981</v>
      </c>
      <c r="I2615" s="12">
        <v>0</v>
      </c>
      <c r="J2615" s="12">
        <f t="shared" si="278"/>
        <v>26912</v>
      </c>
      <c r="K2615" s="12">
        <v>160000</v>
      </c>
      <c r="L2615" s="12">
        <f>SUM($J$3:J2615)</f>
        <v>36085090</v>
      </c>
      <c r="M2615" s="12">
        <f>SUM($L$183:L2615)</f>
        <v>32149056994</v>
      </c>
      <c r="N2615" s="15">
        <f t="shared" ref="N2615:N2678" si="279">M2615/F2615</f>
        <v>895.72609363702099</v>
      </c>
      <c r="O2615" s="12">
        <v>2613</v>
      </c>
      <c r="P2615" s="12" t="s">
        <v>13982</v>
      </c>
      <c r="Q2615" s="12">
        <v>0</v>
      </c>
      <c r="R2615" s="12">
        <v>1751</v>
      </c>
    </row>
    <row r="2616" spans="6:18">
      <c r="F2616" s="12">
        <f>SUM($J$183:J2616)</f>
        <v>35918538</v>
      </c>
      <c r="G2616" s="12">
        <v>2614</v>
      </c>
      <c r="H2616" s="12" t="s">
        <v>13981</v>
      </c>
      <c r="I2616" s="12">
        <v>0</v>
      </c>
      <c r="J2616" s="12">
        <f t="shared" si="278"/>
        <v>26922</v>
      </c>
      <c r="K2616" s="12">
        <v>160000</v>
      </c>
      <c r="L2616" s="12">
        <f>SUM($J$3:J2616)</f>
        <v>36112012</v>
      </c>
      <c r="M2616" s="12">
        <f>SUM($L$183:L2616)</f>
        <v>32185169006</v>
      </c>
      <c r="N2616" s="15">
        <f t="shared" si="279"/>
        <v>896.06010706783218</v>
      </c>
      <c r="O2616" s="12">
        <v>2614</v>
      </c>
      <c r="P2616" s="12" t="s">
        <v>13982</v>
      </c>
      <c r="Q2616" s="12">
        <v>0</v>
      </c>
      <c r="R2616" s="12">
        <v>1751</v>
      </c>
    </row>
    <row r="2617" spans="6:18">
      <c r="F2617" s="12">
        <f>SUM($J$183:J2617)</f>
        <v>35945470</v>
      </c>
      <c r="G2617" s="12">
        <v>2615</v>
      </c>
      <c r="H2617" s="12" t="s">
        <v>13981</v>
      </c>
      <c r="I2617" s="12">
        <v>0</v>
      </c>
      <c r="J2617" s="12">
        <f t="shared" si="278"/>
        <v>26932</v>
      </c>
      <c r="K2617" s="12">
        <v>160000</v>
      </c>
      <c r="L2617" s="12">
        <f>SUM($J$3:J2617)</f>
        <v>36138944</v>
      </c>
      <c r="M2617" s="12">
        <f>SUM($L$183:L2617)</f>
        <v>32221307950</v>
      </c>
      <c r="N2617" s="15">
        <f t="shared" si="279"/>
        <v>896.39412003793529</v>
      </c>
      <c r="O2617" s="12">
        <v>2615</v>
      </c>
      <c r="P2617" s="12" t="s">
        <v>13982</v>
      </c>
      <c r="Q2617" s="12">
        <v>0</v>
      </c>
      <c r="R2617" s="12">
        <v>1751</v>
      </c>
    </row>
    <row r="2618" spans="6:18">
      <c r="F2618" s="12">
        <f>SUM($J$183:J2618)</f>
        <v>35972412</v>
      </c>
      <c r="G2618" s="12">
        <v>2616</v>
      </c>
      <c r="H2618" s="12" t="s">
        <v>13981</v>
      </c>
      <c r="I2618" s="12">
        <v>0</v>
      </c>
      <c r="J2618" s="12">
        <f t="shared" si="278"/>
        <v>26942</v>
      </c>
      <c r="K2618" s="12">
        <v>160000</v>
      </c>
      <c r="L2618" s="12">
        <f>SUM($J$3:J2618)</f>
        <v>36165886</v>
      </c>
      <c r="M2618" s="12">
        <f>SUM($L$183:L2618)</f>
        <v>32257473836</v>
      </c>
      <c r="N2618" s="15">
        <f t="shared" si="279"/>
        <v>896.72813254779805</v>
      </c>
      <c r="O2618" s="12">
        <v>2616</v>
      </c>
      <c r="P2618" s="12" t="s">
        <v>13982</v>
      </c>
      <c r="Q2618" s="12">
        <v>0</v>
      </c>
      <c r="R2618" s="12">
        <v>1751</v>
      </c>
    </row>
    <row r="2619" spans="6:18">
      <c r="F2619" s="12">
        <f>SUM($J$183:J2619)</f>
        <v>35999364</v>
      </c>
      <c r="G2619" s="12">
        <v>2617</v>
      </c>
      <c r="H2619" s="12" t="s">
        <v>13981</v>
      </c>
      <c r="I2619" s="12">
        <v>0</v>
      </c>
      <c r="J2619" s="12">
        <f t="shared" si="278"/>
        <v>26952</v>
      </c>
      <c r="K2619" s="12">
        <v>160000</v>
      </c>
      <c r="L2619" s="12">
        <f>SUM($J$3:J2619)</f>
        <v>36192838</v>
      </c>
      <c r="M2619" s="12">
        <f>SUM($L$183:L2619)</f>
        <v>32293666674</v>
      </c>
      <c r="N2619" s="15">
        <f t="shared" si="279"/>
        <v>897.06214459788794</v>
      </c>
      <c r="O2619" s="12">
        <v>2617</v>
      </c>
      <c r="P2619" s="12" t="s">
        <v>13982</v>
      </c>
      <c r="Q2619" s="12">
        <v>0</v>
      </c>
      <c r="R2619" s="12">
        <v>1751</v>
      </c>
    </row>
    <row r="2620" spans="6:18">
      <c r="F2620" s="12">
        <f>SUM($J$183:J2620)</f>
        <v>36026326</v>
      </c>
      <c r="G2620" s="12">
        <v>2618</v>
      </c>
      <c r="H2620" s="12" t="s">
        <v>13981</v>
      </c>
      <c r="I2620" s="12">
        <v>0</v>
      </c>
      <c r="J2620" s="12">
        <f t="shared" si="278"/>
        <v>26962</v>
      </c>
      <c r="K2620" s="12">
        <v>160000</v>
      </c>
      <c r="L2620" s="12">
        <f>SUM($J$3:J2620)</f>
        <v>36219800</v>
      </c>
      <c r="M2620" s="12">
        <f>SUM($L$183:L2620)</f>
        <v>32329886474</v>
      </c>
      <c r="N2620" s="15">
        <f t="shared" si="279"/>
        <v>897.39615618867163</v>
      </c>
      <c r="O2620" s="12">
        <v>2618</v>
      </c>
      <c r="P2620" s="12" t="s">
        <v>13982</v>
      </c>
      <c r="Q2620" s="12">
        <v>0</v>
      </c>
      <c r="R2620" s="12">
        <v>1751</v>
      </c>
    </row>
    <row r="2621" spans="6:18">
      <c r="F2621" s="12">
        <f>SUM($J$183:J2621)</f>
        <v>36053298</v>
      </c>
      <c r="G2621" s="12">
        <v>2619</v>
      </c>
      <c r="H2621" s="12" t="s">
        <v>13981</v>
      </c>
      <c r="I2621" s="12">
        <v>0</v>
      </c>
      <c r="J2621" s="12">
        <f t="shared" si="278"/>
        <v>26972</v>
      </c>
      <c r="K2621" s="12">
        <v>160000</v>
      </c>
      <c r="L2621" s="12">
        <f>SUM($J$3:J2621)</f>
        <v>36246772</v>
      </c>
      <c r="M2621" s="12">
        <f>SUM($L$183:L2621)</f>
        <v>32366133246</v>
      </c>
      <c r="N2621" s="15">
        <f t="shared" si="279"/>
        <v>897.73016732061512</v>
      </c>
      <c r="O2621" s="12">
        <v>2619</v>
      </c>
      <c r="P2621" s="12" t="s">
        <v>13982</v>
      </c>
      <c r="Q2621" s="12">
        <v>0</v>
      </c>
      <c r="R2621" s="12">
        <v>1751</v>
      </c>
    </row>
    <row r="2622" spans="6:18">
      <c r="F2622" s="12">
        <f>SUM($J$183:J2622)</f>
        <v>36080280</v>
      </c>
      <c r="G2622" s="12">
        <v>2620</v>
      </c>
      <c r="H2622" s="12" t="s">
        <v>13981</v>
      </c>
      <c r="I2622" s="12">
        <v>0</v>
      </c>
      <c r="J2622" s="12">
        <f t="shared" si="278"/>
        <v>26982</v>
      </c>
      <c r="K2622" s="12">
        <v>160000</v>
      </c>
      <c r="L2622" s="12">
        <f>SUM($J$3:J2622)</f>
        <v>36273754</v>
      </c>
      <c r="M2622" s="12">
        <f>SUM($L$183:L2622)</f>
        <v>32402407000</v>
      </c>
      <c r="N2622" s="15">
        <f t="shared" si="279"/>
        <v>898.06417799418409</v>
      </c>
      <c r="O2622" s="12">
        <v>2620</v>
      </c>
      <c r="P2622" s="12" t="s">
        <v>13982</v>
      </c>
      <c r="Q2622" s="12">
        <v>0</v>
      </c>
      <c r="R2622" s="12">
        <v>1751</v>
      </c>
    </row>
    <row r="2623" spans="6:18">
      <c r="F2623" s="12">
        <f>SUM($J$183:J2623)</f>
        <v>36107272</v>
      </c>
      <c r="G2623" s="12">
        <v>2621</v>
      </c>
      <c r="H2623" s="12" t="s">
        <v>13981</v>
      </c>
      <c r="I2623" s="12">
        <v>0</v>
      </c>
      <c r="J2623" s="12">
        <f t="shared" si="278"/>
        <v>26992</v>
      </c>
      <c r="K2623" s="12">
        <v>160000</v>
      </c>
      <c r="L2623" s="12">
        <f>SUM($J$3:J2623)</f>
        <v>36300746</v>
      </c>
      <c r="M2623" s="12">
        <f>SUM($L$183:L2623)</f>
        <v>32438707746</v>
      </c>
      <c r="N2623" s="15">
        <f t="shared" si="279"/>
        <v>898.39818820984317</v>
      </c>
      <c r="O2623" s="12">
        <v>2621</v>
      </c>
      <c r="P2623" s="12" t="s">
        <v>13982</v>
      </c>
      <c r="Q2623" s="12">
        <v>0</v>
      </c>
      <c r="R2623" s="12">
        <v>1751</v>
      </c>
    </row>
    <row r="2624" spans="6:18">
      <c r="F2624" s="12">
        <f>SUM($J$183:J2624)</f>
        <v>36134274</v>
      </c>
      <c r="G2624" s="12">
        <v>2622</v>
      </c>
      <c r="H2624" s="12" t="s">
        <v>13981</v>
      </c>
      <c r="I2624" s="12">
        <v>0</v>
      </c>
      <c r="J2624" s="12">
        <f t="shared" si="278"/>
        <v>27002</v>
      </c>
      <c r="K2624" s="12">
        <v>160000</v>
      </c>
      <c r="L2624" s="12">
        <f>SUM($J$3:J2624)</f>
        <v>36327748</v>
      </c>
      <c r="M2624" s="12">
        <f>SUM($L$183:L2624)</f>
        <v>32475035494</v>
      </c>
      <c r="N2624" s="15">
        <f t="shared" si="279"/>
        <v>898.73219796805654</v>
      </c>
      <c r="O2624" s="12">
        <v>2622</v>
      </c>
      <c r="P2624" s="12" t="s">
        <v>13982</v>
      </c>
      <c r="Q2624" s="12">
        <v>0</v>
      </c>
      <c r="R2624" s="12">
        <v>1751</v>
      </c>
    </row>
    <row r="2625" spans="6:18">
      <c r="F2625" s="12">
        <f>SUM($J$183:J2625)</f>
        <v>36161286</v>
      </c>
      <c r="G2625" s="12">
        <v>2623</v>
      </c>
      <c r="H2625" s="12" t="s">
        <v>13981</v>
      </c>
      <c r="I2625" s="12">
        <v>0</v>
      </c>
      <c r="J2625" s="12">
        <f t="shared" si="278"/>
        <v>27012</v>
      </c>
      <c r="K2625" s="12">
        <v>160000</v>
      </c>
      <c r="L2625" s="12">
        <f>SUM($J$3:J2625)</f>
        <v>36354760</v>
      </c>
      <c r="M2625" s="12">
        <f>SUM($L$183:L2625)</f>
        <v>32511390254</v>
      </c>
      <c r="N2625" s="15">
        <f t="shared" si="279"/>
        <v>899.06620726928793</v>
      </c>
      <c r="O2625" s="12">
        <v>2623</v>
      </c>
      <c r="P2625" s="12" t="s">
        <v>13982</v>
      </c>
      <c r="Q2625" s="12">
        <v>0</v>
      </c>
      <c r="R2625" s="12">
        <v>1751</v>
      </c>
    </row>
    <row r="2626" spans="6:18">
      <c r="F2626" s="12">
        <f>SUM($J$183:J2626)</f>
        <v>36188308</v>
      </c>
      <c r="G2626" s="12">
        <v>2624</v>
      </c>
      <c r="H2626" s="12" t="s">
        <v>13981</v>
      </c>
      <c r="I2626" s="12">
        <v>0</v>
      </c>
      <c r="J2626" s="12">
        <f t="shared" si="278"/>
        <v>27022</v>
      </c>
      <c r="K2626" s="12">
        <v>160000</v>
      </c>
      <c r="L2626" s="12">
        <f>SUM($J$3:J2626)</f>
        <v>36381782</v>
      </c>
      <c r="M2626" s="12">
        <f>SUM($L$183:L2626)</f>
        <v>32547772036</v>
      </c>
      <c r="N2626" s="15">
        <f t="shared" si="279"/>
        <v>899.40021611400016</v>
      </c>
      <c r="O2626" s="12">
        <v>2624</v>
      </c>
      <c r="P2626" s="12" t="s">
        <v>13982</v>
      </c>
      <c r="Q2626" s="12">
        <v>0</v>
      </c>
      <c r="R2626" s="12">
        <v>1751</v>
      </c>
    </row>
    <row r="2627" spans="6:18">
      <c r="F2627" s="12">
        <f>SUM($J$183:J2627)</f>
        <v>36215340</v>
      </c>
      <c r="G2627" s="12">
        <v>2625</v>
      </c>
      <c r="H2627" s="12" t="s">
        <v>13981</v>
      </c>
      <c r="I2627" s="12">
        <v>0</v>
      </c>
      <c r="J2627" s="12">
        <f t="shared" si="278"/>
        <v>27032</v>
      </c>
      <c r="K2627" s="12">
        <v>160000</v>
      </c>
      <c r="L2627" s="12">
        <f>SUM($J$3:J2627)</f>
        <v>36408814</v>
      </c>
      <c r="M2627" s="12">
        <f>SUM($L$183:L2627)</f>
        <v>32584180850</v>
      </c>
      <c r="N2627" s="15">
        <f t="shared" si="279"/>
        <v>899.73422450265548</v>
      </c>
      <c r="O2627" s="12">
        <v>2625</v>
      </c>
      <c r="P2627" s="12" t="s">
        <v>13982</v>
      </c>
      <c r="Q2627" s="12">
        <v>0</v>
      </c>
      <c r="R2627" s="12">
        <v>1751</v>
      </c>
    </row>
    <row r="2628" spans="6:18">
      <c r="F2628" s="12">
        <f>SUM($J$183:J2628)</f>
        <v>36242382</v>
      </c>
      <c r="G2628" s="12">
        <v>2626</v>
      </c>
      <c r="H2628" s="12" t="s">
        <v>13981</v>
      </c>
      <c r="I2628" s="12">
        <v>0</v>
      </c>
      <c r="J2628" s="12">
        <f t="shared" si="278"/>
        <v>27042</v>
      </c>
      <c r="K2628" s="12">
        <v>160000</v>
      </c>
      <c r="L2628" s="12">
        <f>SUM($J$3:J2628)</f>
        <v>36435856</v>
      </c>
      <c r="M2628" s="12">
        <f>SUM($L$183:L2628)</f>
        <v>32620616706</v>
      </c>
      <c r="N2628" s="15">
        <f t="shared" si="279"/>
        <v>900.06823243571569</v>
      </c>
      <c r="O2628" s="12">
        <v>2626</v>
      </c>
      <c r="P2628" s="12" t="s">
        <v>13982</v>
      </c>
      <c r="Q2628" s="12">
        <v>0</v>
      </c>
      <c r="R2628" s="12">
        <v>1751</v>
      </c>
    </row>
    <row r="2629" spans="6:18">
      <c r="F2629" s="12">
        <f>SUM($J$183:J2629)</f>
        <v>36269434</v>
      </c>
      <c r="G2629" s="12">
        <v>2627</v>
      </c>
      <c r="H2629" s="12" t="s">
        <v>13981</v>
      </c>
      <c r="I2629" s="12">
        <v>0</v>
      </c>
      <c r="J2629" s="12">
        <f t="shared" si="278"/>
        <v>27052</v>
      </c>
      <c r="K2629" s="12">
        <v>160000</v>
      </c>
      <c r="L2629" s="12">
        <f>SUM($J$3:J2629)</f>
        <v>36462908</v>
      </c>
      <c r="M2629" s="12">
        <f>SUM($L$183:L2629)</f>
        <v>32657079614</v>
      </c>
      <c r="N2629" s="15">
        <f t="shared" si="279"/>
        <v>900.40223991364189</v>
      </c>
      <c r="O2629" s="12">
        <v>2627</v>
      </c>
      <c r="P2629" s="12" t="s">
        <v>13982</v>
      </c>
      <c r="Q2629" s="12">
        <v>0</v>
      </c>
      <c r="R2629" s="12">
        <v>1751</v>
      </c>
    </row>
    <row r="2630" spans="6:18">
      <c r="F2630" s="12">
        <f>SUM($J$183:J2630)</f>
        <v>36296496</v>
      </c>
      <c r="G2630" s="12">
        <v>2628</v>
      </c>
      <c r="H2630" s="12" t="s">
        <v>13981</v>
      </c>
      <c r="I2630" s="12">
        <v>0</v>
      </c>
      <c r="J2630" s="12">
        <f t="shared" si="278"/>
        <v>27062</v>
      </c>
      <c r="K2630" s="12">
        <v>160000</v>
      </c>
      <c r="L2630" s="12">
        <f>SUM($J$3:J2630)</f>
        <v>36489970</v>
      </c>
      <c r="M2630" s="12">
        <f>SUM($L$183:L2630)</f>
        <v>32693569584</v>
      </c>
      <c r="N2630" s="15">
        <f t="shared" si="279"/>
        <v>900.73624693689442</v>
      </c>
      <c r="O2630" s="12">
        <v>2628</v>
      </c>
      <c r="P2630" s="12" t="s">
        <v>13982</v>
      </c>
      <c r="Q2630" s="12">
        <v>0</v>
      </c>
      <c r="R2630" s="12">
        <v>1751</v>
      </c>
    </row>
    <row r="2631" spans="6:18">
      <c r="F2631" s="12">
        <f>SUM($J$183:J2631)</f>
        <v>36323568</v>
      </c>
      <c r="G2631" s="12">
        <v>2629</v>
      </c>
      <c r="H2631" s="12" t="s">
        <v>13981</v>
      </c>
      <c r="I2631" s="12">
        <v>0</v>
      </c>
      <c r="J2631" s="12">
        <f t="shared" si="278"/>
        <v>27072</v>
      </c>
      <c r="K2631" s="12">
        <v>160000</v>
      </c>
      <c r="L2631" s="12">
        <f>SUM($J$3:J2631)</f>
        <v>36517042</v>
      </c>
      <c r="M2631" s="12">
        <f>SUM($L$183:L2631)</f>
        <v>32730086626</v>
      </c>
      <c r="N2631" s="15">
        <f t="shared" si="279"/>
        <v>901.07025350593312</v>
      </c>
      <c r="O2631" s="12">
        <v>2629</v>
      </c>
      <c r="P2631" s="12" t="s">
        <v>13982</v>
      </c>
      <c r="Q2631" s="12">
        <v>0</v>
      </c>
      <c r="R2631" s="12">
        <v>1751</v>
      </c>
    </row>
    <row r="2632" spans="6:18">
      <c r="F2632" s="12">
        <f>SUM($J$183:J2632)</f>
        <v>36350650</v>
      </c>
      <c r="G2632" s="12">
        <v>2630</v>
      </c>
      <c r="H2632" s="12" t="s">
        <v>13981</v>
      </c>
      <c r="I2632" s="12">
        <v>0</v>
      </c>
      <c r="J2632" s="12">
        <f t="shared" si="278"/>
        <v>27082</v>
      </c>
      <c r="K2632" s="12">
        <v>160000</v>
      </c>
      <c r="L2632" s="12">
        <f>SUM($J$3:J2632)</f>
        <v>36544124</v>
      </c>
      <c r="M2632" s="12">
        <f>SUM($L$183:L2632)</f>
        <v>32766630750</v>
      </c>
      <c r="N2632" s="15">
        <f t="shared" si="279"/>
        <v>901.40425962121719</v>
      </c>
      <c r="O2632" s="12">
        <v>2630</v>
      </c>
      <c r="P2632" s="12" t="s">
        <v>13982</v>
      </c>
      <c r="Q2632" s="12">
        <v>0</v>
      </c>
      <c r="R2632" s="12">
        <v>1751</v>
      </c>
    </row>
    <row r="2633" spans="6:18">
      <c r="F2633" s="12">
        <f>SUM($J$183:J2633)</f>
        <v>36377742</v>
      </c>
      <c r="G2633" s="12">
        <v>2631</v>
      </c>
      <c r="H2633" s="12" t="s">
        <v>13981</v>
      </c>
      <c r="I2633" s="12">
        <v>0</v>
      </c>
      <c r="J2633" s="12">
        <f t="shared" si="278"/>
        <v>27092</v>
      </c>
      <c r="K2633" s="12">
        <v>160000</v>
      </c>
      <c r="L2633" s="12">
        <f>SUM($J$3:J2633)</f>
        <v>36571216</v>
      </c>
      <c r="M2633" s="12">
        <f>SUM($L$183:L2633)</f>
        <v>32803201966</v>
      </c>
      <c r="N2633" s="15">
        <f t="shared" si="279"/>
        <v>901.73826528320535</v>
      </c>
      <c r="O2633" s="12">
        <v>2631</v>
      </c>
      <c r="P2633" s="12" t="s">
        <v>13982</v>
      </c>
      <c r="Q2633" s="12">
        <v>0</v>
      </c>
      <c r="R2633" s="12">
        <v>1751</v>
      </c>
    </row>
    <row r="2634" spans="6:18">
      <c r="F2634" s="12">
        <f>SUM($J$183:J2634)</f>
        <v>36404844</v>
      </c>
      <c r="G2634" s="12">
        <v>2632</v>
      </c>
      <c r="H2634" s="12" t="s">
        <v>13981</v>
      </c>
      <c r="I2634" s="12">
        <v>0</v>
      </c>
      <c r="J2634" s="12">
        <f t="shared" si="278"/>
        <v>27102</v>
      </c>
      <c r="K2634" s="12">
        <v>160000</v>
      </c>
      <c r="L2634" s="12">
        <f>SUM($J$3:J2634)</f>
        <v>36598318</v>
      </c>
      <c r="M2634" s="12">
        <f>SUM($L$183:L2634)</f>
        <v>32839800284</v>
      </c>
      <c r="N2634" s="15">
        <f t="shared" si="279"/>
        <v>902.07227049235541</v>
      </c>
      <c r="O2634" s="12">
        <v>2632</v>
      </c>
      <c r="P2634" s="12" t="s">
        <v>13982</v>
      </c>
      <c r="Q2634" s="12">
        <v>0</v>
      </c>
      <c r="R2634" s="12">
        <v>1751</v>
      </c>
    </row>
    <row r="2635" spans="6:18">
      <c r="F2635" s="12">
        <f>SUM($J$183:J2635)</f>
        <v>36431956</v>
      </c>
      <c r="G2635" s="12">
        <v>2633</v>
      </c>
      <c r="H2635" s="12" t="s">
        <v>13981</v>
      </c>
      <c r="I2635" s="12">
        <v>0</v>
      </c>
      <c r="J2635" s="12">
        <f t="shared" si="278"/>
        <v>27112</v>
      </c>
      <c r="K2635" s="12">
        <v>160000</v>
      </c>
      <c r="L2635" s="12">
        <f>SUM($J$3:J2635)</f>
        <v>36625430</v>
      </c>
      <c r="M2635" s="12">
        <f>SUM($L$183:L2635)</f>
        <v>32876425714</v>
      </c>
      <c r="N2635" s="15">
        <f t="shared" si="279"/>
        <v>902.40627524912475</v>
      </c>
      <c r="O2635" s="12">
        <v>2633</v>
      </c>
      <c r="P2635" s="12" t="s">
        <v>13982</v>
      </c>
      <c r="Q2635" s="12">
        <v>0</v>
      </c>
      <c r="R2635" s="12">
        <v>1751</v>
      </c>
    </row>
    <row r="2636" spans="6:18">
      <c r="F2636" s="12">
        <f>SUM($J$183:J2636)</f>
        <v>36459078</v>
      </c>
      <c r="G2636" s="12">
        <v>2634</v>
      </c>
      <c r="H2636" s="12" t="s">
        <v>13981</v>
      </c>
      <c r="I2636" s="12">
        <v>0</v>
      </c>
      <c r="J2636" s="12">
        <f t="shared" si="278"/>
        <v>27122</v>
      </c>
      <c r="K2636" s="12">
        <v>160000</v>
      </c>
      <c r="L2636" s="12">
        <f>SUM($J$3:J2636)</f>
        <v>36652552</v>
      </c>
      <c r="M2636" s="12">
        <f>SUM($L$183:L2636)</f>
        <v>32913078266</v>
      </c>
      <c r="N2636" s="15">
        <f t="shared" si="279"/>
        <v>902.74027955397003</v>
      </c>
      <c r="O2636" s="12">
        <v>2634</v>
      </c>
      <c r="P2636" s="12" t="s">
        <v>13982</v>
      </c>
      <c r="Q2636" s="12">
        <v>0</v>
      </c>
      <c r="R2636" s="12">
        <v>1751</v>
      </c>
    </row>
    <row r="2637" spans="6:18">
      <c r="F2637" s="12">
        <f>SUM($J$183:J2637)</f>
        <v>36486210</v>
      </c>
      <c r="G2637" s="12">
        <v>2635</v>
      </c>
      <c r="H2637" s="12" t="s">
        <v>13981</v>
      </c>
      <c r="I2637" s="12">
        <v>0</v>
      </c>
      <c r="J2637" s="12">
        <f t="shared" si="278"/>
        <v>27132</v>
      </c>
      <c r="K2637" s="12">
        <v>160000</v>
      </c>
      <c r="L2637" s="12">
        <f>SUM($J$3:J2637)</f>
        <v>36679684</v>
      </c>
      <c r="M2637" s="12">
        <f>SUM($L$183:L2637)</f>
        <v>32949757950</v>
      </c>
      <c r="N2637" s="15">
        <f t="shared" si="279"/>
        <v>903.07428340734759</v>
      </c>
      <c r="O2637" s="12">
        <v>2635</v>
      </c>
      <c r="P2637" s="12" t="s">
        <v>13982</v>
      </c>
      <c r="Q2637" s="12">
        <v>0</v>
      </c>
      <c r="R2637" s="12">
        <v>1751</v>
      </c>
    </row>
    <row r="2638" spans="6:18">
      <c r="F2638" s="12">
        <f>SUM($J$183:J2638)</f>
        <v>36513352</v>
      </c>
      <c r="G2638" s="12">
        <v>2636</v>
      </c>
      <c r="H2638" s="12" t="s">
        <v>13981</v>
      </c>
      <c r="I2638" s="12">
        <v>0</v>
      </c>
      <c r="J2638" s="12">
        <f t="shared" si="278"/>
        <v>27142</v>
      </c>
      <c r="K2638" s="12">
        <v>160000</v>
      </c>
      <c r="L2638" s="12">
        <f>SUM($J$3:J2638)</f>
        <v>36706826</v>
      </c>
      <c r="M2638" s="12">
        <f>SUM($L$183:L2638)</f>
        <v>32986464776</v>
      </c>
      <c r="N2638" s="15">
        <f t="shared" si="279"/>
        <v>903.40828680971276</v>
      </c>
      <c r="O2638" s="12">
        <v>2636</v>
      </c>
      <c r="P2638" s="12" t="s">
        <v>13982</v>
      </c>
      <c r="Q2638" s="12">
        <v>0</v>
      </c>
      <c r="R2638" s="12">
        <v>1751</v>
      </c>
    </row>
    <row r="2639" spans="6:18">
      <c r="F2639" s="12">
        <f>SUM($J$183:J2639)</f>
        <v>36540504</v>
      </c>
      <c r="G2639" s="12">
        <v>2637</v>
      </c>
      <c r="H2639" s="12" t="s">
        <v>13981</v>
      </c>
      <c r="I2639" s="12">
        <v>0</v>
      </c>
      <c r="J2639" s="12">
        <f t="shared" si="278"/>
        <v>27152</v>
      </c>
      <c r="K2639" s="12">
        <v>160000</v>
      </c>
      <c r="L2639" s="12">
        <f>SUM($J$3:J2639)</f>
        <v>36733978</v>
      </c>
      <c r="M2639" s="12">
        <f>SUM($L$183:L2639)</f>
        <v>33023198754</v>
      </c>
      <c r="N2639" s="15">
        <f t="shared" si="279"/>
        <v>903.74228976152051</v>
      </c>
      <c r="O2639" s="12">
        <v>2637</v>
      </c>
      <c r="P2639" s="12" t="s">
        <v>13982</v>
      </c>
      <c r="Q2639" s="12">
        <v>0</v>
      </c>
      <c r="R2639" s="12">
        <v>1751</v>
      </c>
    </row>
    <row r="2640" spans="6:18">
      <c r="F2640" s="12">
        <f>SUM($J$183:J2640)</f>
        <v>36567666</v>
      </c>
      <c r="G2640" s="12">
        <v>2638</v>
      </c>
      <c r="H2640" s="12" t="s">
        <v>13981</v>
      </c>
      <c r="I2640" s="12">
        <v>0</v>
      </c>
      <c r="J2640" s="12">
        <f t="shared" si="278"/>
        <v>27162</v>
      </c>
      <c r="K2640" s="12">
        <v>160000</v>
      </c>
      <c r="L2640" s="12">
        <f>SUM($J$3:J2640)</f>
        <v>36761140</v>
      </c>
      <c r="M2640" s="12">
        <f>SUM($L$183:L2640)</f>
        <v>33059959894</v>
      </c>
      <c r="N2640" s="15">
        <f t="shared" si="279"/>
        <v>904.07629226322513</v>
      </c>
      <c r="O2640" s="12">
        <v>2638</v>
      </c>
      <c r="P2640" s="12" t="s">
        <v>13982</v>
      </c>
      <c r="Q2640" s="12">
        <v>0</v>
      </c>
      <c r="R2640" s="12">
        <v>1751</v>
      </c>
    </row>
    <row r="2641" spans="6:18">
      <c r="F2641" s="12">
        <f>SUM($J$183:J2641)</f>
        <v>36594838</v>
      </c>
      <c r="G2641" s="12">
        <v>2639</v>
      </c>
      <c r="H2641" s="12" t="s">
        <v>13981</v>
      </c>
      <c r="I2641" s="12">
        <v>0</v>
      </c>
      <c r="J2641" s="12">
        <f t="shared" si="278"/>
        <v>27172</v>
      </c>
      <c r="K2641" s="12">
        <v>160000</v>
      </c>
      <c r="L2641" s="12">
        <f>SUM($J$3:J2641)</f>
        <v>36788312</v>
      </c>
      <c r="M2641" s="12">
        <f>SUM($L$183:L2641)</f>
        <v>33096748206</v>
      </c>
      <c r="N2641" s="15">
        <f t="shared" si="279"/>
        <v>904.41029431528023</v>
      </c>
      <c r="O2641" s="12">
        <v>2639</v>
      </c>
      <c r="P2641" s="12" t="s">
        <v>13982</v>
      </c>
      <c r="Q2641" s="12">
        <v>0</v>
      </c>
      <c r="R2641" s="12">
        <v>1751</v>
      </c>
    </row>
    <row r="2642" spans="6:18">
      <c r="F2642" s="12">
        <f>SUM($J$183:J2642)</f>
        <v>36622020</v>
      </c>
      <c r="G2642" s="12">
        <v>2640</v>
      </c>
      <c r="H2642" s="12" t="s">
        <v>13981</v>
      </c>
      <c r="I2642" s="12">
        <v>0</v>
      </c>
      <c r="J2642" s="12">
        <f t="shared" si="278"/>
        <v>27182</v>
      </c>
      <c r="K2642" s="12">
        <v>160000</v>
      </c>
      <c r="L2642" s="12">
        <f>SUM($J$3:J2642)</f>
        <v>36815494</v>
      </c>
      <c r="M2642" s="12">
        <f>SUM($L$183:L2642)</f>
        <v>33133563700</v>
      </c>
      <c r="N2642" s="15">
        <f t="shared" si="279"/>
        <v>904.74429591813885</v>
      </c>
      <c r="O2642" s="12">
        <v>2640</v>
      </c>
      <c r="P2642" s="12" t="s">
        <v>13982</v>
      </c>
      <c r="Q2642" s="12">
        <v>0</v>
      </c>
      <c r="R2642" s="12">
        <v>1751</v>
      </c>
    </row>
    <row r="2643" spans="6:18">
      <c r="F2643" s="12">
        <f>SUM($J$183:J2643)</f>
        <v>36649212</v>
      </c>
      <c r="G2643" s="12">
        <v>2641</v>
      </c>
      <c r="H2643" s="12" t="s">
        <v>13981</v>
      </c>
      <c r="I2643" s="12">
        <v>0</v>
      </c>
      <c r="J2643" s="12">
        <f t="shared" si="278"/>
        <v>27192</v>
      </c>
      <c r="K2643" s="12">
        <v>160000</v>
      </c>
      <c r="L2643" s="12">
        <f>SUM($J$3:J2643)</f>
        <v>36842686</v>
      </c>
      <c r="M2643" s="12">
        <f>SUM($L$183:L2643)</f>
        <v>33170406386</v>
      </c>
      <c r="N2643" s="15">
        <f t="shared" si="279"/>
        <v>905.07829707225358</v>
      </c>
      <c r="O2643" s="12">
        <v>2641</v>
      </c>
      <c r="P2643" s="12" t="s">
        <v>13982</v>
      </c>
      <c r="Q2643" s="12">
        <v>0</v>
      </c>
      <c r="R2643" s="12">
        <v>1751</v>
      </c>
    </row>
    <row r="2644" spans="6:18">
      <c r="F2644" s="12">
        <f>SUM($J$183:J2644)</f>
        <v>36676414</v>
      </c>
      <c r="G2644" s="12">
        <v>2642</v>
      </c>
      <c r="H2644" s="12" t="s">
        <v>13981</v>
      </c>
      <c r="I2644" s="12">
        <v>0</v>
      </c>
      <c r="J2644" s="12">
        <f t="shared" si="278"/>
        <v>27202</v>
      </c>
      <c r="K2644" s="12">
        <v>160000</v>
      </c>
      <c r="L2644" s="12">
        <f>SUM($J$3:J2644)</f>
        <v>36869888</v>
      </c>
      <c r="M2644" s="12">
        <f>SUM($L$183:L2644)</f>
        <v>33207276274</v>
      </c>
      <c r="N2644" s="15">
        <f t="shared" si="279"/>
        <v>905.41229777807609</v>
      </c>
      <c r="O2644" s="12">
        <v>2642</v>
      </c>
      <c r="P2644" s="12" t="s">
        <v>13982</v>
      </c>
      <c r="Q2644" s="12">
        <v>0</v>
      </c>
      <c r="R2644" s="12">
        <v>1751</v>
      </c>
    </row>
    <row r="2645" spans="6:18">
      <c r="F2645" s="12">
        <f>SUM($J$183:J2645)</f>
        <v>36703626</v>
      </c>
      <c r="G2645" s="12">
        <v>2643</v>
      </c>
      <c r="H2645" s="12" t="s">
        <v>13981</v>
      </c>
      <c r="I2645" s="12">
        <v>0</v>
      </c>
      <c r="J2645" s="12">
        <f t="shared" si="278"/>
        <v>27212</v>
      </c>
      <c r="K2645" s="12">
        <v>160000</v>
      </c>
      <c r="L2645" s="12">
        <f>SUM($J$3:J2645)</f>
        <v>36897100</v>
      </c>
      <c r="M2645" s="12">
        <f>SUM($L$183:L2645)</f>
        <v>33244173374</v>
      </c>
      <c r="N2645" s="15">
        <f t="shared" si="279"/>
        <v>905.74629803605785</v>
      </c>
      <c r="O2645" s="12">
        <v>2643</v>
      </c>
      <c r="P2645" s="12" t="s">
        <v>13982</v>
      </c>
      <c r="Q2645" s="12">
        <v>0</v>
      </c>
      <c r="R2645" s="12">
        <v>1751</v>
      </c>
    </row>
    <row r="2646" spans="6:18">
      <c r="F2646" s="12">
        <f>SUM($J$183:J2646)</f>
        <v>36730848</v>
      </c>
      <c r="G2646" s="12">
        <v>2644</v>
      </c>
      <c r="H2646" s="12" t="s">
        <v>13981</v>
      </c>
      <c r="I2646" s="12">
        <v>0</v>
      </c>
      <c r="J2646" s="12">
        <f t="shared" si="278"/>
        <v>27222</v>
      </c>
      <c r="K2646" s="12">
        <v>160000</v>
      </c>
      <c r="L2646" s="12">
        <f>SUM($J$3:J2646)</f>
        <v>36924322</v>
      </c>
      <c r="M2646" s="12">
        <f>SUM($L$183:L2646)</f>
        <v>33281097696</v>
      </c>
      <c r="N2646" s="15">
        <f t="shared" si="279"/>
        <v>906.08029784664927</v>
      </c>
      <c r="O2646" s="12">
        <v>2644</v>
      </c>
      <c r="P2646" s="12" t="s">
        <v>13982</v>
      </c>
      <c r="Q2646" s="12">
        <v>0</v>
      </c>
      <c r="R2646" s="12">
        <v>1751</v>
      </c>
    </row>
    <row r="2647" spans="6:18">
      <c r="F2647" s="12">
        <f>SUM($J$183:J2647)</f>
        <v>36758080</v>
      </c>
      <c r="G2647" s="12">
        <v>2645</v>
      </c>
      <c r="H2647" s="12" t="s">
        <v>13981</v>
      </c>
      <c r="I2647" s="12">
        <v>0</v>
      </c>
      <c r="J2647" s="12">
        <f t="shared" si="278"/>
        <v>27232</v>
      </c>
      <c r="K2647" s="12">
        <v>160000</v>
      </c>
      <c r="L2647" s="12">
        <f>SUM($J$3:J2647)</f>
        <v>36951554</v>
      </c>
      <c r="M2647" s="12">
        <f>SUM($L$183:L2647)</f>
        <v>33318049250</v>
      </c>
      <c r="N2647" s="15">
        <f t="shared" si="279"/>
        <v>906.41429721030045</v>
      </c>
      <c r="O2647" s="12">
        <v>2645</v>
      </c>
      <c r="P2647" s="12" t="s">
        <v>13982</v>
      </c>
      <c r="Q2647" s="12">
        <v>0</v>
      </c>
      <c r="R2647" s="12">
        <v>1751</v>
      </c>
    </row>
    <row r="2648" spans="6:18">
      <c r="F2648" s="12">
        <f>SUM($J$183:J2648)</f>
        <v>36785322</v>
      </c>
      <c r="G2648" s="12">
        <v>2646</v>
      </c>
      <c r="H2648" s="12" t="s">
        <v>13981</v>
      </c>
      <c r="I2648" s="12">
        <v>0</v>
      </c>
      <c r="J2648" s="12">
        <f t="shared" si="278"/>
        <v>27242</v>
      </c>
      <c r="K2648" s="12">
        <v>160000</v>
      </c>
      <c r="L2648" s="12">
        <f>SUM($J$3:J2648)</f>
        <v>36978796</v>
      </c>
      <c r="M2648" s="12">
        <f>SUM($L$183:L2648)</f>
        <v>33355028046</v>
      </c>
      <c r="N2648" s="15">
        <f t="shared" si="279"/>
        <v>906.74829612746089</v>
      </c>
      <c r="O2648" s="12">
        <v>2646</v>
      </c>
      <c r="P2648" s="12" t="s">
        <v>13982</v>
      </c>
      <c r="Q2648" s="12">
        <v>0</v>
      </c>
      <c r="R2648" s="12">
        <v>1751</v>
      </c>
    </row>
    <row r="2649" spans="6:18">
      <c r="F2649" s="12">
        <f>SUM($J$183:J2649)</f>
        <v>36812574</v>
      </c>
      <c r="G2649" s="12">
        <v>2647</v>
      </c>
      <c r="H2649" s="12" t="s">
        <v>13981</v>
      </c>
      <c r="I2649" s="12">
        <v>0</v>
      </c>
      <c r="J2649" s="12">
        <f t="shared" si="278"/>
        <v>27252</v>
      </c>
      <c r="K2649" s="12">
        <v>160000</v>
      </c>
      <c r="L2649" s="12">
        <f>SUM($J$3:J2649)</f>
        <v>37006048</v>
      </c>
      <c r="M2649" s="12">
        <f>SUM($L$183:L2649)</f>
        <v>33392034094</v>
      </c>
      <c r="N2649" s="15">
        <f t="shared" si="279"/>
        <v>907.08229459857932</v>
      </c>
      <c r="O2649" s="12">
        <v>2647</v>
      </c>
      <c r="P2649" s="12" t="s">
        <v>13982</v>
      </c>
      <c r="Q2649" s="12">
        <v>0</v>
      </c>
      <c r="R2649" s="12">
        <v>1751</v>
      </c>
    </row>
    <row r="2650" spans="6:18">
      <c r="F2650" s="12">
        <f>SUM($J$183:J2650)</f>
        <v>36839836</v>
      </c>
      <c r="G2650" s="12">
        <v>2648</v>
      </c>
      <c r="H2650" s="12" t="s">
        <v>13981</v>
      </c>
      <c r="I2650" s="12">
        <v>0</v>
      </c>
      <c r="J2650" s="12">
        <f t="shared" si="278"/>
        <v>27262</v>
      </c>
      <c r="K2650" s="12">
        <v>160000</v>
      </c>
      <c r="L2650" s="12">
        <f>SUM($J$3:J2650)</f>
        <v>37033310</v>
      </c>
      <c r="M2650" s="12">
        <f>SUM($L$183:L2650)</f>
        <v>33429067404</v>
      </c>
      <c r="N2650" s="15">
        <f t="shared" si="279"/>
        <v>907.41629262410402</v>
      </c>
      <c r="O2650" s="12">
        <v>2648</v>
      </c>
      <c r="P2650" s="12" t="s">
        <v>13982</v>
      </c>
      <c r="Q2650" s="12">
        <v>0</v>
      </c>
      <c r="R2650" s="12">
        <v>1751</v>
      </c>
    </row>
    <row r="2651" spans="6:18">
      <c r="F2651" s="12">
        <f>SUM($J$183:J2651)</f>
        <v>36867108</v>
      </c>
      <c r="G2651" s="12">
        <v>2649</v>
      </c>
      <c r="H2651" s="12" t="s">
        <v>13981</v>
      </c>
      <c r="I2651" s="12">
        <v>0</v>
      </c>
      <c r="J2651" s="12">
        <f t="shared" si="278"/>
        <v>27272</v>
      </c>
      <c r="K2651" s="12">
        <v>160000</v>
      </c>
      <c r="L2651" s="12">
        <f>SUM($J$3:J2651)</f>
        <v>37060582</v>
      </c>
      <c r="M2651" s="12">
        <f>SUM($L$183:L2651)</f>
        <v>33466127986</v>
      </c>
      <c r="N2651" s="15">
        <f t="shared" si="279"/>
        <v>907.75029020448255</v>
      </c>
      <c r="O2651" s="12">
        <v>2649</v>
      </c>
      <c r="P2651" s="12" t="s">
        <v>13982</v>
      </c>
      <c r="Q2651" s="12">
        <v>0</v>
      </c>
      <c r="R2651" s="12">
        <v>1751</v>
      </c>
    </row>
    <row r="2652" spans="6:18">
      <c r="F2652" s="12">
        <f>SUM($J$183:J2652)</f>
        <v>36894390</v>
      </c>
      <c r="G2652" s="12">
        <v>2650</v>
      </c>
      <c r="H2652" s="12" t="s">
        <v>13981</v>
      </c>
      <c r="I2652" s="12">
        <v>0</v>
      </c>
      <c r="J2652" s="12">
        <f t="shared" si="278"/>
        <v>27282</v>
      </c>
      <c r="K2652" s="12">
        <v>160000</v>
      </c>
      <c r="L2652" s="12">
        <f>SUM($J$3:J2652)</f>
        <v>37087864</v>
      </c>
      <c r="M2652" s="12">
        <f>SUM($L$183:L2652)</f>
        <v>33503215850</v>
      </c>
      <c r="N2652" s="15">
        <f t="shared" si="279"/>
        <v>908.08428734016206</v>
      </c>
      <c r="O2652" s="12">
        <v>2650</v>
      </c>
      <c r="P2652" s="12" t="s">
        <v>13982</v>
      </c>
      <c r="Q2652" s="12">
        <v>0</v>
      </c>
      <c r="R2652" s="12">
        <v>1751</v>
      </c>
    </row>
    <row r="2653" spans="6:18">
      <c r="F2653" s="12">
        <f>SUM($J$183:J2653)</f>
        <v>36921682</v>
      </c>
      <c r="G2653" s="12">
        <v>2651</v>
      </c>
      <c r="H2653" s="12" t="s">
        <v>13981</v>
      </c>
      <c r="I2653" s="12">
        <v>0</v>
      </c>
      <c r="J2653" s="12">
        <f t="shared" si="278"/>
        <v>27292</v>
      </c>
      <c r="K2653" s="12">
        <v>160000</v>
      </c>
      <c r="L2653" s="12">
        <f>SUM($J$3:J2653)</f>
        <v>37115156</v>
      </c>
      <c r="M2653" s="12">
        <f>SUM($L$183:L2653)</f>
        <v>33540331006</v>
      </c>
      <c r="N2653" s="15">
        <f t="shared" si="279"/>
        <v>908.41828403158877</v>
      </c>
      <c r="O2653" s="12">
        <v>2651</v>
      </c>
      <c r="P2653" s="12" t="s">
        <v>13982</v>
      </c>
      <c r="Q2653" s="12">
        <v>0</v>
      </c>
      <c r="R2653" s="12">
        <v>1751</v>
      </c>
    </row>
    <row r="2654" spans="6:18">
      <c r="F2654" s="12">
        <f>SUM($J$183:J2654)</f>
        <v>36948984</v>
      </c>
      <c r="G2654" s="12">
        <v>2652</v>
      </c>
      <c r="H2654" s="12" t="s">
        <v>13981</v>
      </c>
      <c r="I2654" s="12">
        <v>0</v>
      </c>
      <c r="J2654" s="12">
        <f t="shared" si="278"/>
        <v>27302</v>
      </c>
      <c r="K2654" s="12">
        <v>160000</v>
      </c>
      <c r="L2654" s="12">
        <f>SUM($J$3:J2654)</f>
        <v>37142458</v>
      </c>
      <c r="M2654" s="12">
        <f>SUM($L$183:L2654)</f>
        <v>33577473464</v>
      </c>
      <c r="N2654" s="15">
        <f t="shared" si="279"/>
        <v>908.75228027920878</v>
      </c>
      <c r="O2654" s="12">
        <v>2652</v>
      </c>
      <c r="P2654" s="12" t="s">
        <v>13982</v>
      </c>
      <c r="Q2654" s="12">
        <v>0</v>
      </c>
      <c r="R2654" s="12">
        <v>1751</v>
      </c>
    </row>
    <row r="2655" spans="6:18">
      <c r="F2655" s="12">
        <f>SUM($J$183:J2655)</f>
        <v>36976296</v>
      </c>
      <c r="G2655" s="12">
        <v>2653</v>
      </c>
      <c r="H2655" s="12" t="s">
        <v>13981</v>
      </c>
      <c r="I2655" s="12">
        <v>0</v>
      </c>
      <c r="J2655" s="12">
        <f t="shared" si="278"/>
        <v>27312</v>
      </c>
      <c r="K2655" s="12">
        <v>160000</v>
      </c>
      <c r="L2655" s="12">
        <f>SUM($J$3:J2655)</f>
        <v>37169770</v>
      </c>
      <c r="M2655" s="12">
        <f>SUM($L$183:L2655)</f>
        <v>33614643234</v>
      </c>
      <c r="N2655" s="15">
        <f t="shared" si="279"/>
        <v>909.08627608346706</v>
      </c>
      <c r="O2655" s="12">
        <v>2653</v>
      </c>
      <c r="P2655" s="12" t="s">
        <v>13982</v>
      </c>
      <c r="Q2655" s="12">
        <v>0</v>
      </c>
      <c r="R2655" s="12">
        <v>1751</v>
      </c>
    </row>
    <row r="2656" spans="6:18">
      <c r="F2656" s="12">
        <f>SUM($J$183:J2656)</f>
        <v>37003618</v>
      </c>
      <c r="G2656" s="12">
        <v>2654</v>
      </c>
      <c r="H2656" s="12" t="s">
        <v>13981</v>
      </c>
      <c r="I2656" s="12">
        <v>0</v>
      </c>
      <c r="J2656" s="12">
        <f t="shared" si="278"/>
        <v>27322</v>
      </c>
      <c r="K2656" s="12">
        <v>160000</v>
      </c>
      <c r="L2656" s="12">
        <f>SUM($J$3:J2656)</f>
        <v>37197092</v>
      </c>
      <c r="M2656" s="12">
        <f>SUM($L$183:L2656)</f>
        <v>33651840326</v>
      </c>
      <c r="N2656" s="15">
        <f t="shared" si="279"/>
        <v>909.42027144480846</v>
      </c>
      <c r="O2656" s="12">
        <v>2654</v>
      </c>
      <c r="P2656" s="12" t="s">
        <v>13982</v>
      </c>
      <c r="Q2656" s="12">
        <v>0</v>
      </c>
      <c r="R2656" s="12">
        <v>1751</v>
      </c>
    </row>
    <row r="2657" spans="6:18">
      <c r="F2657" s="12">
        <f>SUM($J$183:J2657)</f>
        <v>37030950</v>
      </c>
      <c r="G2657" s="12">
        <v>2655</v>
      </c>
      <c r="H2657" s="12" t="s">
        <v>13981</v>
      </c>
      <c r="I2657" s="12">
        <v>0</v>
      </c>
      <c r="J2657" s="12">
        <f t="shared" si="278"/>
        <v>27332</v>
      </c>
      <c r="K2657" s="12">
        <v>160000</v>
      </c>
      <c r="L2657" s="12">
        <f>SUM($J$3:J2657)</f>
        <v>37224424</v>
      </c>
      <c r="M2657" s="12">
        <f>SUM($L$183:L2657)</f>
        <v>33689064750</v>
      </c>
      <c r="N2657" s="15">
        <f t="shared" si="279"/>
        <v>909.75426636367683</v>
      </c>
      <c r="O2657" s="12">
        <v>2655</v>
      </c>
      <c r="P2657" s="12" t="s">
        <v>13982</v>
      </c>
      <c r="Q2657" s="12">
        <v>0</v>
      </c>
      <c r="R2657" s="12">
        <v>1751</v>
      </c>
    </row>
    <row r="2658" spans="6:18">
      <c r="F2658" s="12">
        <f>SUM($J$183:J2658)</f>
        <v>37058292</v>
      </c>
      <c r="G2658" s="12">
        <v>2656</v>
      </c>
      <c r="H2658" s="12" t="s">
        <v>13981</v>
      </c>
      <c r="I2658" s="12">
        <v>0</v>
      </c>
      <c r="J2658" s="12">
        <f t="shared" si="278"/>
        <v>27342</v>
      </c>
      <c r="K2658" s="12">
        <v>160000</v>
      </c>
      <c r="L2658" s="12">
        <f>SUM($J$3:J2658)</f>
        <v>37251766</v>
      </c>
      <c r="M2658" s="12">
        <f>SUM($L$183:L2658)</f>
        <v>33726316516</v>
      </c>
      <c r="N2658" s="15">
        <f t="shared" si="279"/>
        <v>910.08826084051577</v>
      </c>
      <c r="O2658" s="12">
        <v>2656</v>
      </c>
      <c r="P2658" s="12" t="s">
        <v>13982</v>
      </c>
      <c r="Q2658" s="12">
        <v>0</v>
      </c>
      <c r="R2658" s="12">
        <v>1751</v>
      </c>
    </row>
    <row r="2659" spans="6:18">
      <c r="F2659" s="12">
        <f>SUM($J$183:J2659)</f>
        <v>37085644</v>
      </c>
      <c r="G2659" s="12">
        <v>2657</v>
      </c>
      <c r="H2659" s="12" t="s">
        <v>13981</v>
      </c>
      <c r="I2659" s="12">
        <v>0</v>
      </c>
      <c r="J2659" s="12">
        <f t="shared" ref="J2659:J2722" si="280">J2658+10</f>
        <v>27352</v>
      </c>
      <c r="K2659" s="12">
        <v>160000</v>
      </c>
      <c r="L2659" s="12">
        <f>SUM($J$3:J2659)</f>
        <v>37279118</v>
      </c>
      <c r="M2659" s="12">
        <f>SUM($L$183:L2659)</f>
        <v>33763595634</v>
      </c>
      <c r="N2659" s="15">
        <f t="shared" si="279"/>
        <v>910.42225487576809</v>
      </c>
      <c r="O2659" s="12">
        <v>2657</v>
      </c>
      <c r="P2659" s="12" t="s">
        <v>13982</v>
      </c>
      <c r="Q2659" s="12">
        <v>0</v>
      </c>
      <c r="R2659" s="12">
        <v>1751</v>
      </c>
    </row>
    <row r="2660" spans="6:18">
      <c r="F2660" s="12">
        <f>SUM($J$183:J2660)</f>
        <v>37113006</v>
      </c>
      <c r="G2660" s="12">
        <v>2658</v>
      </c>
      <c r="H2660" s="12" t="s">
        <v>13981</v>
      </c>
      <c r="I2660" s="12">
        <v>0</v>
      </c>
      <c r="J2660" s="12">
        <f t="shared" si="280"/>
        <v>27362</v>
      </c>
      <c r="K2660" s="12">
        <v>160000</v>
      </c>
      <c r="L2660" s="12">
        <f>SUM($J$3:J2660)</f>
        <v>37306480</v>
      </c>
      <c r="M2660" s="12">
        <f>SUM($L$183:L2660)</f>
        <v>33800902114</v>
      </c>
      <c r="N2660" s="15">
        <f t="shared" si="279"/>
        <v>910.75624846987603</v>
      </c>
      <c r="O2660" s="12">
        <v>2658</v>
      </c>
      <c r="P2660" s="12" t="s">
        <v>13982</v>
      </c>
      <c r="Q2660" s="12">
        <v>0</v>
      </c>
      <c r="R2660" s="12">
        <v>1751</v>
      </c>
    </row>
    <row r="2661" spans="6:18">
      <c r="F2661" s="12">
        <f>SUM($J$183:J2661)</f>
        <v>37140378</v>
      </c>
      <c r="G2661" s="12">
        <v>2659</v>
      </c>
      <c r="H2661" s="12" t="s">
        <v>13981</v>
      </c>
      <c r="I2661" s="12">
        <v>0</v>
      </c>
      <c r="J2661" s="12">
        <f t="shared" si="280"/>
        <v>27372</v>
      </c>
      <c r="K2661" s="12">
        <v>160000</v>
      </c>
      <c r="L2661" s="12">
        <f>SUM($J$3:J2661)</f>
        <v>37333852</v>
      </c>
      <c r="M2661" s="12">
        <f>SUM($L$183:L2661)</f>
        <v>33838235966</v>
      </c>
      <c r="N2661" s="15">
        <f t="shared" si="279"/>
        <v>911.09024162328126</v>
      </c>
      <c r="O2661" s="12">
        <v>2659</v>
      </c>
      <c r="P2661" s="12" t="s">
        <v>13982</v>
      </c>
      <c r="Q2661" s="12">
        <v>0</v>
      </c>
      <c r="R2661" s="12">
        <v>1751</v>
      </c>
    </row>
    <row r="2662" spans="6:18">
      <c r="F2662" s="12">
        <f>SUM($J$183:J2662)</f>
        <v>37167760</v>
      </c>
      <c r="G2662" s="12">
        <v>2660</v>
      </c>
      <c r="H2662" s="12" t="s">
        <v>13981</v>
      </c>
      <c r="I2662" s="12">
        <v>0</v>
      </c>
      <c r="J2662" s="12">
        <f t="shared" si="280"/>
        <v>27382</v>
      </c>
      <c r="K2662" s="12">
        <v>160000</v>
      </c>
      <c r="L2662" s="12">
        <f>SUM($J$3:J2662)</f>
        <v>37361234</v>
      </c>
      <c r="M2662" s="12">
        <f>SUM($L$183:L2662)</f>
        <v>33875597200</v>
      </c>
      <c r="N2662" s="15">
        <f t="shared" si="279"/>
        <v>911.42423433642489</v>
      </c>
      <c r="O2662" s="12">
        <v>2660</v>
      </c>
      <c r="P2662" s="12" t="s">
        <v>13982</v>
      </c>
      <c r="Q2662" s="12">
        <v>0</v>
      </c>
      <c r="R2662" s="12">
        <v>1751</v>
      </c>
    </row>
    <row r="2663" spans="6:18">
      <c r="F2663" s="12">
        <f>SUM($J$183:J2663)</f>
        <v>37195152</v>
      </c>
      <c r="G2663" s="12">
        <v>2661</v>
      </c>
      <c r="H2663" s="12" t="s">
        <v>13981</v>
      </c>
      <c r="I2663" s="12">
        <v>0</v>
      </c>
      <c r="J2663" s="12">
        <f t="shared" si="280"/>
        <v>27392</v>
      </c>
      <c r="K2663" s="12">
        <v>160000</v>
      </c>
      <c r="L2663" s="12">
        <f>SUM($J$3:J2663)</f>
        <v>37388626</v>
      </c>
      <c r="M2663" s="12">
        <f>SUM($L$183:L2663)</f>
        <v>33912985826</v>
      </c>
      <c r="N2663" s="15">
        <f t="shared" si="279"/>
        <v>911.75822660974745</v>
      </c>
      <c r="O2663" s="12">
        <v>2661</v>
      </c>
      <c r="P2663" s="12" t="s">
        <v>13982</v>
      </c>
      <c r="Q2663" s="12">
        <v>0</v>
      </c>
      <c r="R2663" s="12">
        <v>1751</v>
      </c>
    </row>
    <row r="2664" spans="6:18">
      <c r="F2664" s="12">
        <f>SUM($J$183:J2664)</f>
        <v>37222554</v>
      </c>
      <c r="G2664" s="12">
        <v>2662</v>
      </c>
      <c r="H2664" s="12" t="s">
        <v>13981</v>
      </c>
      <c r="I2664" s="12">
        <v>0</v>
      </c>
      <c r="J2664" s="12">
        <f t="shared" si="280"/>
        <v>27402</v>
      </c>
      <c r="K2664" s="12">
        <v>160000</v>
      </c>
      <c r="L2664" s="12">
        <f>SUM($J$3:J2664)</f>
        <v>37416028</v>
      </c>
      <c r="M2664" s="12">
        <f>SUM($L$183:L2664)</f>
        <v>33950401854</v>
      </c>
      <c r="N2664" s="15">
        <f t="shared" si="279"/>
        <v>912.09221844368869</v>
      </c>
      <c r="O2664" s="12">
        <v>2662</v>
      </c>
      <c r="P2664" s="12" t="s">
        <v>13982</v>
      </c>
      <c r="Q2664" s="12">
        <v>0</v>
      </c>
      <c r="R2664" s="12">
        <v>1751</v>
      </c>
    </row>
    <row r="2665" spans="6:18">
      <c r="F2665" s="12">
        <f>SUM($J$183:J2665)</f>
        <v>37249966</v>
      </c>
      <c r="G2665" s="12">
        <v>2663</v>
      </c>
      <c r="H2665" s="12" t="s">
        <v>13981</v>
      </c>
      <c r="I2665" s="12">
        <v>0</v>
      </c>
      <c r="J2665" s="12">
        <f t="shared" si="280"/>
        <v>27412</v>
      </c>
      <c r="K2665" s="12">
        <v>160000</v>
      </c>
      <c r="L2665" s="12">
        <f>SUM($J$3:J2665)</f>
        <v>37443440</v>
      </c>
      <c r="M2665" s="12">
        <f>SUM($L$183:L2665)</f>
        <v>33987845294</v>
      </c>
      <c r="N2665" s="15">
        <f t="shared" si="279"/>
        <v>912.42620983868812</v>
      </c>
      <c r="O2665" s="12">
        <v>2663</v>
      </c>
      <c r="P2665" s="12" t="s">
        <v>13982</v>
      </c>
      <c r="Q2665" s="12">
        <v>0</v>
      </c>
      <c r="R2665" s="12">
        <v>1751</v>
      </c>
    </row>
    <row r="2666" spans="6:18">
      <c r="F2666" s="12">
        <f>SUM($J$183:J2666)</f>
        <v>37277388</v>
      </c>
      <c r="G2666" s="12">
        <v>2664</v>
      </c>
      <c r="H2666" s="12" t="s">
        <v>13981</v>
      </c>
      <c r="I2666" s="12">
        <v>0</v>
      </c>
      <c r="J2666" s="12">
        <f t="shared" si="280"/>
        <v>27422</v>
      </c>
      <c r="K2666" s="12">
        <v>160000</v>
      </c>
      <c r="L2666" s="12">
        <f>SUM($J$3:J2666)</f>
        <v>37470862</v>
      </c>
      <c r="M2666" s="12">
        <f>SUM($L$183:L2666)</f>
        <v>34025316156</v>
      </c>
      <c r="N2666" s="15">
        <f t="shared" si="279"/>
        <v>912.76020079518446</v>
      </c>
      <c r="O2666" s="12">
        <v>2664</v>
      </c>
      <c r="P2666" s="12" t="s">
        <v>13982</v>
      </c>
      <c r="Q2666" s="12">
        <v>0</v>
      </c>
      <c r="R2666" s="12">
        <v>1751</v>
      </c>
    </row>
    <row r="2667" spans="6:18">
      <c r="F2667" s="12">
        <f>SUM($J$183:J2667)</f>
        <v>37304820</v>
      </c>
      <c r="G2667" s="12">
        <v>2665</v>
      </c>
      <c r="H2667" s="12" t="s">
        <v>13981</v>
      </c>
      <c r="I2667" s="12">
        <v>0</v>
      </c>
      <c r="J2667" s="12">
        <f t="shared" si="280"/>
        <v>27432</v>
      </c>
      <c r="K2667" s="12">
        <v>160000</v>
      </c>
      <c r="L2667" s="12">
        <f>SUM($J$3:J2667)</f>
        <v>37498294</v>
      </c>
      <c r="M2667" s="12">
        <f>SUM($L$183:L2667)</f>
        <v>34062814450</v>
      </c>
      <c r="N2667" s="15">
        <f t="shared" si="279"/>
        <v>913.09419131361574</v>
      </c>
      <c r="O2667" s="12">
        <v>2665</v>
      </c>
      <c r="P2667" s="12" t="s">
        <v>13982</v>
      </c>
      <c r="Q2667" s="12">
        <v>0</v>
      </c>
      <c r="R2667" s="12">
        <v>1751</v>
      </c>
    </row>
    <row r="2668" spans="6:18">
      <c r="F2668" s="12">
        <f>SUM($J$183:J2668)</f>
        <v>37332262</v>
      </c>
      <c r="G2668" s="12">
        <v>2666</v>
      </c>
      <c r="H2668" s="12" t="s">
        <v>13981</v>
      </c>
      <c r="I2668" s="12">
        <v>0</v>
      </c>
      <c r="J2668" s="12">
        <f t="shared" si="280"/>
        <v>27442</v>
      </c>
      <c r="K2668" s="12">
        <v>160000</v>
      </c>
      <c r="L2668" s="12">
        <f>SUM($J$3:J2668)</f>
        <v>37525736</v>
      </c>
      <c r="M2668" s="12">
        <f>SUM($L$183:L2668)</f>
        <v>34100340186</v>
      </c>
      <c r="N2668" s="15">
        <f t="shared" si="279"/>
        <v>913.42818139441965</v>
      </c>
      <c r="O2668" s="12">
        <v>2666</v>
      </c>
      <c r="P2668" s="12" t="s">
        <v>13982</v>
      </c>
      <c r="Q2668" s="12">
        <v>0</v>
      </c>
      <c r="R2668" s="12">
        <v>1751</v>
      </c>
    </row>
    <row r="2669" spans="6:18">
      <c r="F2669" s="12">
        <f>SUM($J$183:J2669)</f>
        <v>37359714</v>
      </c>
      <c r="G2669" s="12">
        <v>2667</v>
      </c>
      <c r="H2669" s="12" t="s">
        <v>13981</v>
      </c>
      <c r="I2669" s="12">
        <v>0</v>
      </c>
      <c r="J2669" s="12">
        <f t="shared" si="280"/>
        <v>27452</v>
      </c>
      <c r="K2669" s="12">
        <v>160000</v>
      </c>
      <c r="L2669" s="12">
        <f>SUM($J$3:J2669)</f>
        <v>37553188</v>
      </c>
      <c r="M2669" s="12">
        <f>SUM($L$183:L2669)</f>
        <v>34137893374</v>
      </c>
      <c r="N2669" s="15">
        <f t="shared" si="279"/>
        <v>913.7621710380331</v>
      </c>
      <c r="O2669" s="12">
        <v>2667</v>
      </c>
      <c r="P2669" s="12" t="s">
        <v>13982</v>
      </c>
      <c r="Q2669" s="12">
        <v>0</v>
      </c>
      <c r="R2669" s="12">
        <v>1751</v>
      </c>
    </row>
    <row r="2670" spans="6:18">
      <c r="F2670" s="12">
        <f>SUM($J$183:J2670)</f>
        <v>37387176</v>
      </c>
      <c r="G2670" s="12">
        <v>2668</v>
      </c>
      <c r="H2670" s="12" t="s">
        <v>13981</v>
      </c>
      <c r="I2670" s="12">
        <v>0</v>
      </c>
      <c r="J2670" s="12">
        <f t="shared" si="280"/>
        <v>27462</v>
      </c>
      <c r="K2670" s="12">
        <v>160000</v>
      </c>
      <c r="L2670" s="12">
        <f>SUM($J$3:J2670)</f>
        <v>37580650</v>
      </c>
      <c r="M2670" s="12">
        <f>SUM($L$183:L2670)</f>
        <v>34175474024</v>
      </c>
      <c r="N2670" s="15">
        <f t="shared" si="279"/>
        <v>914.09616024489253</v>
      </c>
      <c r="O2670" s="12">
        <v>2668</v>
      </c>
      <c r="P2670" s="12" t="s">
        <v>13982</v>
      </c>
      <c r="Q2670" s="12">
        <v>0</v>
      </c>
      <c r="R2670" s="12">
        <v>1751</v>
      </c>
    </row>
    <row r="2671" spans="6:18">
      <c r="F2671" s="12">
        <f>SUM($J$183:J2671)</f>
        <v>37414648</v>
      </c>
      <c r="G2671" s="12">
        <v>2669</v>
      </c>
      <c r="H2671" s="12" t="s">
        <v>13981</v>
      </c>
      <c r="I2671" s="12">
        <v>0</v>
      </c>
      <c r="J2671" s="12">
        <f t="shared" si="280"/>
        <v>27472</v>
      </c>
      <c r="K2671" s="12">
        <v>160000</v>
      </c>
      <c r="L2671" s="12">
        <f>SUM($J$3:J2671)</f>
        <v>37608122</v>
      </c>
      <c r="M2671" s="12">
        <f>SUM($L$183:L2671)</f>
        <v>34213082146</v>
      </c>
      <c r="N2671" s="15">
        <f t="shared" si="279"/>
        <v>914.4301490154337</v>
      </c>
      <c r="O2671" s="12">
        <v>2669</v>
      </c>
      <c r="P2671" s="12" t="s">
        <v>13982</v>
      </c>
      <c r="Q2671" s="12">
        <v>0</v>
      </c>
      <c r="R2671" s="12">
        <v>1751</v>
      </c>
    </row>
    <row r="2672" spans="6:18">
      <c r="F2672" s="12">
        <f>SUM($J$183:J2672)</f>
        <v>37442130</v>
      </c>
      <c r="G2672" s="12">
        <v>2670</v>
      </c>
      <c r="H2672" s="12" t="s">
        <v>13981</v>
      </c>
      <c r="I2672" s="12">
        <v>0</v>
      </c>
      <c r="J2672" s="12">
        <f t="shared" si="280"/>
        <v>27482</v>
      </c>
      <c r="K2672" s="12">
        <v>160000</v>
      </c>
      <c r="L2672" s="12">
        <f>SUM($J$3:J2672)</f>
        <v>37635604</v>
      </c>
      <c r="M2672" s="12">
        <f>SUM($L$183:L2672)</f>
        <v>34250717750</v>
      </c>
      <c r="N2672" s="15">
        <f t="shared" si="279"/>
        <v>914.76413735009203</v>
      </c>
      <c r="O2672" s="12">
        <v>2670</v>
      </c>
      <c r="P2672" s="12" t="s">
        <v>13982</v>
      </c>
      <c r="Q2672" s="12">
        <v>0</v>
      </c>
      <c r="R2672" s="12">
        <v>1751</v>
      </c>
    </row>
    <row r="2673" spans="6:18">
      <c r="F2673" s="12">
        <f>SUM($J$183:J2673)</f>
        <v>37469622</v>
      </c>
      <c r="G2673" s="12">
        <v>2671</v>
      </c>
      <c r="H2673" s="12" t="s">
        <v>13981</v>
      </c>
      <c r="I2673" s="12">
        <v>0</v>
      </c>
      <c r="J2673" s="12">
        <f t="shared" si="280"/>
        <v>27492</v>
      </c>
      <c r="K2673" s="12">
        <v>160000</v>
      </c>
      <c r="L2673" s="12">
        <f>SUM($J$3:J2673)</f>
        <v>37663096</v>
      </c>
      <c r="M2673" s="12">
        <f>SUM($L$183:L2673)</f>
        <v>34288380846</v>
      </c>
      <c r="N2673" s="15">
        <f t="shared" si="279"/>
        <v>915.09812524930192</v>
      </c>
      <c r="O2673" s="12">
        <v>2671</v>
      </c>
      <c r="P2673" s="12" t="s">
        <v>13982</v>
      </c>
      <c r="Q2673" s="12">
        <v>0</v>
      </c>
      <c r="R2673" s="12">
        <v>1751</v>
      </c>
    </row>
    <row r="2674" spans="6:18">
      <c r="F2674" s="12">
        <f>SUM($J$183:J2674)</f>
        <v>37497124</v>
      </c>
      <c r="G2674" s="12">
        <v>2672</v>
      </c>
      <c r="H2674" s="12" t="s">
        <v>13981</v>
      </c>
      <c r="I2674" s="12">
        <v>0</v>
      </c>
      <c r="J2674" s="12">
        <f t="shared" si="280"/>
        <v>27502</v>
      </c>
      <c r="K2674" s="12">
        <v>160000</v>
      </c>
      <c r="L2674" s="12">
        <f>SUM($J$3:J2674)</f>
        <v>37690598</v>
      </c>
      <c r="M2674" s="12">
        <f>SUM($L$183:L2674)</f>
        <v>34326071444</v>
      </c>
      <c r="N2674" s="15">
        <f t="shared" si="279"/>
        <v>915.43211271349776</v>
      </c>
      <c r="O2674" s="12">
        <v>2672</v>
      </c>
      <c r="P2674" s="12" t="s">
        <v>13982</v>
      </c>
      <c r="Q2674" s="12">
        <v>0</v>
      </c>
      <c r="R2674" s="12">
        <v>1751</v>
      </c>
    </row>
    <row r="2675" spans="6:18">
      <c r="F2675" s="12">
        <f>SUM($J$183:J2675)</f>
        <v>37524636</v>
      </c>
      <c r="G2675" s="12">
        <v>2673</v>
      </c>
      <c r="H2675" s="12" t="s">
        <v>13981</v>
      </c>
      <c r="I2675" s="12">
        <v>0</v>
      </c>
      <c r="J2675" s="12">
        <f t="shared" si="280"/>
        <v>27512</v>
      </c>
      <c r="K2675" s="12">
        <v>160000</v>
      </c>
      <c r="L2675" s="12">
        <f>SUM($J$3:J2675)</f>
        <v>37718110</v>
      </c>
      <c r="M2675" s="12">
        <f>SUM($L$183:L2675)</f>
        <v>34363789554</v>
      </c>
      <c r="N2675" s="15">
        <f t="shared" si="279"/>
        <v>915.76609974311282</v>
      </c>
      <c r="O2675" s="12">
        <v>2673</v>
      </c>
      <c r="P2675" s="12" t="s">
        <v>13982</v>
      </c>
      <c r="Q2675" s="12">
        <v>0</v>
      </c>
      <c r="R2675" s="12">
        <v>1751</v>
      </c>
    </row>
    <row r="2676" spans="6:18">
      <c r="F2676" s="12">
        <f>SUM($J$183:J2676)</f>
        <v>37552158</v>
      </c>
      <c r="G2676" s="12">
        <v>2674</v>
      </c>
      <c r="H2676" s="12" t="s">
        <v>13981</v>
      </c>
      <c r="I2676" s="12">
        <v>0</v>
      </c>
      <c r="J2676" s="12">
        <f t="shared" si="280"/>
        <v>27522</v>
      </c>
      <c r="K2676" s="12">
        <v>160000</v>
      </c>
      <c r="L2676" s="12">
        <f>SUM($J$3:J2676)</f>
        <v>37745632</v>
      </c>
      <c r="M2676" s="12">
        <f>SUM($L$183:L2676)</f>
        <v>34401535186</v>
      </c>
      <c r="N2676" s="15">
        <f t="shared" si="279"/>
        <v>916.10008633858001</v>
      </c>
      <c r="O2676" s="12">
        <v>2674</v>
      </c>
      <c r="P2676" s="12" t="s">
        <v>13982</v>
      </c>
      <c r="Q2676" s="12">
        <v>0</v>
      </c>
      <c r="R2676" s="12">
        <v>1751</v>
      </c>
    </row>
    <row r="2677" spans="6:18">
      <c r="F2677" s="12">
        <f>SUM($J$183:J2677)</f>
        <v>37579690</v>
      </c>
      <c r="G2677" s="12">
        <v>2675</v>
      </c>
      <c r="H2677" s="12" t="s">
        <v>13981</v>
      </c>
      <c r="I2677" s="12">
        <v>0</v>
      </c>
      <c r="J2677" s="12">
        <f t="shared" si="280"/>
        <v>27532</v>
      </c>
      <c r="K2677" s="12">
        <v>160000</v>
      </c>
      <c r="L2677" s="12">
        <f>SUM($J$3:J2677)</f>
        <v>37773164</v>
      </c>
      <c r="M2677" s="12">
        <f>SUM($L$183:L2677)</f>
        <v>34439308350</v>
      </c>
      <c r="N2677" s="15">
        <f t="shared" si="279"/>
        <v>916.43407250033192</v>
      </c>
      <c r="O2677" s="12">
        <v>2675</v>
      </c>
      <c r="P2677" s="12" t="s">
        <v>13982</v>
      </c>
      <c r="Q2677" s="12">
        <v>0</v>
      </c>
      <c r="R2677" s="12">
        <v>1751</v>
      </c>
    </row>
    <row r="2678" spans="6:18">
      <c r="F2678" s="12">
        <f>SUM($J$183:J2678)</f>
        <v>37607232</v>
      </c>
      <c r="G2678" s="12">
        <v>2676</v>
      </c>
      <c r="H2678" s="12" t="s">
        <v>13981</v>
      </c>
      <c r="I2678" s="12">
        <v>0</v>
      </c>
      <c r="J2678" s="12">
        <f t="shared" si="280"/>
        <v>27542</v>
      </c>
      <c r="K2678" s="12">
        <v>160000</v>
      </c>
      <c r="L2678" s="12">
        <f>SUM($J$3:J2678)</f>
        <v>37800706</v>
      </c>
      <c r="M2678" s="12">
        <f>SUM($L$183:L2678)</f>
        <v>34477109056</v>
      </c>
      <c r="N2678" s="15">
        <f t="shared" si="279"/>
        <v>916.76805822880021</v>
      </c>
      <c r="O2678" s="12">
        <v>2676</v>
      </c>
      <c r="P2678" s="12" t="s">
        <v>13982</v>
      </c>
      <c r="Q2678" s="12">
        <v>0</v>
      </c>
      <c r="R2678" s="12">
        <v>1751</v>
      </c>
    </row>
    <row r="2679" spans="6:18">
      <c r="F2679" s="12">
        <f>SUM($J$183:J2679)</f>
        <v>37634784</v>
      </c>
      <c r="G2679" s="12">
        <v>2677</v>
      </c>
      <c r="H2679" s="12" t="s">
        <v>13981</v>
      </c>
      <c r="I2679" s="12">
        <v>0</v>
      </c>
      <c r="J2679" s="12">
        <f t="shared" si="280"/>
        <v>27552</v>
      </c>
      <c r="K2679" s="12">
        <v>160000</v>
      </c>
      <c r="L2679" s="12">
        <f>SUM($J$3:J2679)</f>
        <v>37828258</v>
      </c>
      <c r="M2679" s="12">
        <f>SUM($L$183:L2679)</f>
        <v>34514937314</v>
      </c>
      <c r="N2679" s="15">
        <f t="shared" ref="N2679:N2742" si="281">M2679/F2679</f>
        <v>917.1020435244161</v>
      </c>
      <c r="O2679" s="12">
        <v>2677</v>
      </c>
      <c r="P2679" s="12" t="s">
        <v>13982</v>
      </c>
      <c r="Q2679" s="12">
        <v>0</v>
      </c>
      <c r="R2679" s="12">
        <v>1751</v>
      </c>
    </row>
    <row r="2680" spans="6:18">
      <c r="F2680" s="12">
        <f>SUM($J$183:J2680)</f>
        <v>37662346</v>
      </c>
      <c r="G2680" s="12">
        <v>2678</v>
      </c>
      <c r="H2680" s="12" t="s">
        <v>13981</v>
      </c>
      <c r="I2680" s="12">
        <v>0</v>
      </c>
      <c r="J2680" s="12">
        <f t="shared" si="280"/>
        <v>27562</v>
      </c>
      <c r="K2680" s="12">
        <v>160000</v>
      </c>
      <c r="L2680" s="12">
        <f>SUM($J$3:J2680)</f>
        <v>37855820</v>
      </c>
      <c r="M2680" s="12">
        <f>SUM($L$183:L2680)</f>
        <v>34552793134</v>
      </c>
      <c r="N2680" s="15">
        <f t="shared" si="281"/>
        <v>917.43602838761024</v>
      </c>
      <c r="O2680" s="12">
        <v>2678</v>
      </c>
      <c r="P2680" s="12" t="s">
        <v>13982</v>
      </c>
      <c r="Q2680" s="12">
        <v>0</v>
      </c>
      <c r="R2680" s="12">
        <v>1751</v>
      </c>
    </row>
    <row r="2681" spans="6:18">
      <c r="F2681" s="12">
        <f>SUM($J$183:J2681)</f>
        <v>37689918</v>
      </c>
      <c r="G2681" s="12">
        <v>2679</v>
      </c>
      <c r="H2681" s="12" t="s">
        <v>13981</v>
      </c>
      <c r="I2681" s="12">
        <v>0</v>
      </c>
      <c r="J2681" s="12">
        <f t="shared" si="280"/>
        <v>27572</v>
      </c>
      <c r="K2681" s="12">
        <v>160000</v>
      </c>
      <c r="L2681" s="12">
        <f>SUM($J$3:J2681)</f>
        <v>37883392</v>
      </c>
      <c r="M2681" s="12">
        <f>SUM($L$183:L2681)</f>
        <v>34590676526</v>
      </c>
      <c r="N2681" s="15">
        <f t="shared" si="281"/>
        <v>917.77001281881269</v>
      </c>
      <c r="O2681" s="12">
        <v>2679</v>
      </c>
      <c r="P2681" s="12" t="s">
        <v>13982</v>
      </c>
      <c r="Q2681" s="12">
        <v>0</v>
      </c>
      <c r="R2681" s="12">
        <v>1751</v>
      </c>
    </row>
    <row r="2682" spans="6:18">
      <c r="F2682" s="12">
        <f>SUM($J$183:J2682)</f>
        <v>37717500</v>
      </c>
      <c r="G2682" s="12">
        <v>2680</v>
      </c>
      <c r="H2682" s="12" t="s">
        <v>13981</v>
      </c>
      <c r="I2682" s="12">
        <v>0</v>
      </c>
      <c r="J2682" s="12">
        <f t="shared" si="280"/>
        <v>27582</v>
      </c>
      <c r="K2682" s="12">
        <v>160000</v>
      </c>
      <c r="L2682" s="12">
        <f>SUM($J$3:J2682)</f>
        <v>37910974</v>
      </c>
      <c r="M2682" s="12">
        <f>SUM($L$183:L2682)</f>
        <v>34628587500</v>
      </c>
      <c r="N2682" s="15">
        <f t="shared" si="281"/>
        <v>918.10399681845297</v>
      </c>
      <c r="O2682" s="12">
        <v>2680</v>
      </c>
      <c r="P2682" s="12" t="s">
        <v>13982</v>
      </c>
      <c r="Q2682" s="12">
        <v>0</v>
      </c>
      <c r="R2682" s="12">
        <v>1751</v>
      </c>
    </row>
    <row r="2683" spans="6:18">
      <c r="F2683" s="12">
        <f>SUM($J$183:J2683)</f>
        <v>37745092</v>
      </c>
      <c r="G2683" s="12">
        <v>2681</v>
      </c>
      <c r="H2683" s="12" t="s">
        <v>13981</v>
      </c>
      <c r="I2683" s="12">
        <v>0</v>
      </c>
      <c r="J2683" s="12">
        <f t="shared" si="280"/>
        <v>27592</v>
      </c>
      <c r="K2683" s="12">
        <v>160000</v>
      </c>
      <c r="L2683" s="12">
        <f>SUM($J$3:J2683)</f>
        <v>37938566</v>
      </c>
      <c r="M2683" s="12">
        <f>SUM($L$183:L2683)</f>
        <v>34666526066</v>
      </c>
      <c r="N2683" s="15">
        <f t="shared" si="281"/>
        <v>918.43798038696002</v>
      </c>
      <c r="O2683" s="12">
        <v>2681</v>
      </c>
      <c r="P2683" s="12" t="s">
        <v>13982</v>
      </c>
      <c r="Q2683" s="12">
        <v>0</v>
      </c>
      <c r="R2683" s="12">
        <v>1751</v>
      </c>
    </row>
    <row r="2684" spans="6:18">
      <c r="F2684" s="12">
        <f>SUM($J$183:J2684)</f>
        <v>37772694</v>
      </c>
      <c r="G2684" s="12">
        <v>2682</v>
      </c>
      <c r="H2684" s="12" t="s">
        <v>13981</v>
      </c>
      <c r="I2684" s="12">
        <v>0</v>
      </c>
      <c r="J2684" s="12">
        <f t="shared" si="280"/>
        <v>27602</v>
      </c>
      <c r="K2684" s="12">
        <v>160000</v>
      </c>
      <c r="L2684" s="12">
        <f>SUM($J$3:J2684)</f>
        <v>37966168</v>
      </c>
      <c r="M2684" s="12">
        <f>SUM($L$183:L2684)</f>
        <v>34704492234</v>
      </c>
      <c r="N2684" s="15">
        <f t="shared" si="281"/>
        <v>918.7719635247621</v>
      </c>
      <c r="O2684" s="12">
        <v>2682</v>
      </c>
      <c r="P2684" s="12" t="s">
        <v>13982</v>
      </c>
      <c r="Q2684" s="12">
        <v>0</v>
      </c>
      <c r="R2684" s="12">
        <v>1751</v>
      </c>
    </row>
    <row r="2685" spans="6:18">
      <c r="F2685" s="12">
        <f>SUM($J$183:J2685)</f>
        <v>37800306</v>
      </c>
      <c r="G2685" s="12">
        <v>2683</v>
      </c>
      <c r="H2685" s="12" t="s">
        <v>13981</v>
      </c>
      <c r="I2685" s="12">
        <v>0</v>
      </c>
      <c r="J2685" s="12">
        <f t="shared" si="280"/>
        <v>27612</v>
      </c>
      <c r="K2685" s="12">
        <v>160000</v>
      </c>
      <c r="L2685" s="12">
        <f>SUM($J$3:J2685)</f>
        <v>37993780</v>
      </c>
      <c r="M2685" s="12">
        <f>SUM($L$183:L2685)</f>
        <v>34742486014</v>
      </c>
      <c r="N2685" s="15">
        <f t="shared" si="281"/>
        <v>919.10594623228712</v>
      </c>
      <c r="O2685" s="12">
        <v>2683</v>
      </c>
      <c r="P2685" s="12" t="s">
        <v>13982</v>
      </c>
      <c r="Q2685" s="12">
        <v>0</v>
      </c>
      <c r="R2685" s="12">
        <v>1751</v>
      </c>
    </row>
    <row r="2686" spans="6:18">
      <c r="F2686" s="12">
        <f>SUM($J$183:J2686)</f>
        <v>37827928</v>
      </c>
      <c r="G2686" s="12">
        <v>2684</v>
      </c>
      <c r="H2686" s="12" t="s">
        <v>13981</v>
      </c>
      <c r="I2686" s="12">
        <v>0</v>
      </c>
      <c r="J2686" s="12">
        <f t="shared" si="280"/>
        <v>27622</v>
      </c>
      <c r="K2686" s="12">
        <v>160000</v>
      </c>
      <c r="L2686" s="12">
        <f>SUM($J$3:J2686)</f>
        <v>38021402</v>
      </c>
      <c r="M2686" s="12">
        <f>SUM($L$183:L2686)</f>
        <v>34780507416</v>
      </c>
      <c r="N2686" s="15">
        <f t="shared" si="281"/>
        <v>919.43992850996221</v>
      </c>
      <c r="O2686" s="12">
        <v>2684</v>
      </c>
      <c r="P2686" s="12" t="s">
        <v>13982</v>
      </c>
      <c r="Q2686" s="12">
        <v>0</v>
      </c>
      <c r="R2686" s="12">
        <v>1751</v>
      </c>
    </row>
    <row r="2687" spans="6:18">
      <c r="F2687" s="12">
        <f>SUM($J$183:J2687)</f>
        <v>37855560</v>
      </c>
      <c r="G2687" s="12">
        <v>2685</v>
      </c>
      <c r="H2687" s="12" t="s">
        <v>13981</v>
      </c>
      <c r="I2687" s="12">
        <v>0</v>
      </c>
      <c r="J2687" s="12">
        <f t="shared" si="280"/>
        <v>27632</v>
      </c>
      <c r="K2687" s="12">
        <v>160000</v>
      </c>
      <c r="L2687" s="12">
        <f>SUM($J$3:J2687)</f>
        <v>38049034</v>
      </c>
      <c r="M2687" s="12">
        <f>SUM($L$183:L2687)</f>
        <v>34818556450</v>
      </c>
      <c r="N2687" s="15">
        <f t="shared" si="281"/>
        <v>919.77391035821427</v>
      </c>
      <c r="O2687" s="12">
        <v>2685</v>
      </c>
      <c r="P2687" s="12" t="s">
        <v>13982</v>
      </c>
      <c r="Q2687" s="12">
        <v>0</v>
      </c>
      <c r="R2687" s="12">
        <v>1751</v>
      </c>
    </row>
    <row r="2688" spans="6:18">
      <c r="F2688" s="12">
        <f>SUM($J$183:J2688)</f>
        <v>37883202</v>
      </c>
      <c r="G2688" s="12">
        <v>2686</v>
      </c>
      <c r="H2688" s="12" t="s">
        <v>13981</v>
      </c>
      <c r="I2688" s="12">
        <v>0</v>
      </c>
      <c r="J2688" s="12">
        <f t="shared" si="280"/>
        <v>27642</v>
      </c>
      <c r="K2688" s="12">
        <v>160000</v>
      </c>
      <c r="L2688" s="12">
        <f>SUM($J$3:J2688)</f>
        <v>38076676</v>
      </c>
      <c r="M2688" s="12">
        <f>SUM($L$183:L2688)</f>
        <v>34856633126</v>
      </c>
      <c r="N2688" s="15">
        <f t="shared" si="281"/>
        <v>920.10789177746904</v>
      </c>
      <c r="O2688" s="12">
        <v>2686</v>
      </c>
      <c r="P2688" s="12" t="s">
        <v>13982</v>
      </c>
      <c r="Q2688" s="12">
        <v>0</v>
      </c>
      <c r="R2688" s="12">
        <v>1752</v>
      </c>
    </row>
    <row r="2689" spans="6:18">
      <c r="F2689" s="12">
        <f>SUM($J$183:J2689)</f>
        <v>37910854</v>
      </c>
      <c r="G2689" s="12">
        <v>2687</v>
      </c>
      <c r="H2689" s="12" t="s">
        <v>13981</v>
      </c>
      <c r="I2689" s="12">
        <v>0</v>
      </c>
      <c r="J2689" s="12">
        <f t="shared" si="280"/>
        <v>27652</v>
      </c>
      <c r="K2689" s="12">
        <v>160000</v>
      </c>
      <c r="L2689" s="12">
        <f>SUM($J$3:J2689)</f>
        <v>38104328</v>
      </c>
      <c r="M2689" s="12">
        <f>SUM($L$183:L2689)</f>
        <v>34894737454</v>
      </c>
      <c r="N2689" s="15">
        <f t="shared" si="281"/>
        <v>920.44187276815239</v>
      </c>
      <c r="O2689" s="12">
        <v>2687</v>
      </c>
      <c r="P2689" s="12" t="s">
        <v>13982</v>
      </c>
      <c r="Q2689" s="12">
        <v>0</v>
      </c>
      <c r="R2689" s="12">
        <v>1752</v>
      </c>
    </row>
    <row r="2690" spans="6:18">
      <c r="F2690" s="12">
        <f>SUM($J$183:J2690)</f>
        <v>37938516</v>
      </c>
      <c r="G2690" s="12">
        <v>2688</v>
      </c>
      <c r="H2690" s="12" t="s">
        <v>13981</v>
      </c>
      <c r="I2690" s="12">
        <v>0</v>
      </c>
      <c r="J2690" s="12">
        <f t="shared" si="280"/>
        <v>27662</v>
      </c>
      <c r="K2690" s="12">
        <v>160000</v>
      </c>
      <c r="L2690" s="12">
        <f>SUM($J$3:J2690)</f>
        <v>38131990</v>
      </c>
      <c r="M2690" s="12">
        <f>SUM($L$183:L2690)</f>
        <v>34932869444</v>
      </c>
      <c r="N2690" s="15">
        <f t="shared" si="281"/>
        <v>920.77585333068907</v>
      </c>
      <c r="O2690" s="12">
        <v>2688</v>
      </c>
      <c r="P2690" s="12" t="s">
        <v>13982</v>
      </c>
      <c r="Q2690" s="12">
        <v>0</v>
      </c>
      <c r="R2690" s="12">
        <v>1752</v>
      </c>
    </row>
    <row r="2691" spans="6:18">
      <c r="F2691" s="12">
        <f>SUM($J$183:J2691)</f>
        <v>37966188</v>
      </c>
      <c r="G2691" s="12">
        <v>2689</v>
      </c>
      <c r="H2691" s="12" t="s">
        <v>13981</v>
      </c>
      <c r="I2691" s="12">
        <v>0</v>
      </c>
      <c r="J2691" s="12">
        <f t="shared" si="280"/>
        <v>27672</v>
      </c>
      <c r="K2691" s="12">
        <v>160000</v>
      </c>
      <c r="L2691" s="12">
        <f>SUM($J$3:J2691)</f>
        <v>38159662</v>
      </c>
      <c r="M2691" s="12">
        <f>SUM($L$183:L2691)</f>
        <v>34971029106</v>
      </c>
      <c r="N2691" s="15">
        <f t="shared" si="281"/>
        <v>921.10983346550358</v>
      </c>
      <c r="O2691" s="12">
        <v>2689</v>
      </c>
      <c r="P2691" s="12" t="s">
        <v>13982</v>
      </c>
      <c r="Q2691" s="12">
        <v>0</v>
      </c>
      <c r="R2691" s="12">
        <v>1752</v>
      </c>
    </row>
    <row r="2692" spans="6:18">
      <c r="F2692" s="12">
        <f>SUM($J$183:J2692)</f>
        <v>37993870</v>
      </c>
      <c r="G2692" s="12">
        <v>2690</v>
      </c>
      <c r="H2692" s="12" t="s">
        <v>13981</v>
      </c>
      <c r="I2692" s="12">
        <v>0</v>
      </c>
      <c r="J2692" s="12">
        <f t="shared" si="280"/>
        <v>27682</v>
      </c>
      <c r="K2692" s="12">
        <v>160000</v>
      </c>
      <c r="L2692" s="12">
        <f>SUM($J$3:J2692)</f>
        <v>38187344</v>
      </c>
      <c r="M2692" s="12">
        <f>SUM($L$183:L2692)</f>
        <v>35009216450</v>
      </c>
      <c r="N2692" s="15">
        <f t="shared" si="281"/>
        <v>921.44381317301975</v>
      </c>
      <c r="O2692" s="12">
        <v>2690</v>
      </c>
      <c r="P2692" s="12" t="s">
        <v>13982</v>
      </c>
      <c r="Q2692" s="12">
        <v>0</v>
      </c>
      <c r="R2692" s="12">
        <v>1752</v>
      </c>
    </row>
    <row r="2693" spans="6:18">
      <c r="F2693" s="12">
        <f>SUM($J$183:J2693)</f>
        <v>38021562</v>
      </c>
      <c r="G2693" s="12">
        <v>2691</v>
      </c>
      <c r="H2693" s="12" t="s">
        <v>13981</v>
      </c>
      <c r="I2693" s="12">
        <v>0</v>
      </c>
      <c r="J2693" s="12">
        <f t="shared" si="280"/>
        <v>27692</v>
      </c>
      <c r="K2693" s="12">
        <v>160000</v>
      </c>
      <c r="L2693" s="12">
        <f>SUM($J$3:J2693)</f>
        <v>38215036</v>
      </c>
      <c r="M2693" s="12">
        <f>SUM($L$183:L2693)</f>
        <v>35047431486</v>
      </c>
      <c r="N2693" s="15">
        <f t="shared" si="281"/>
        <v>921.77779245366094</v>
      </c>
      <c r="O2693" s="12">
        <v>2691</v>
      </c>
      <c r="P2693" s="12" t="s">
        <v>13982</v>
      </c>
      <c r="Q2693" s="12">
        <v>0</v>
      </c>
      <c r="R2693" s="12">
        <v>1752</v>
      </c>
    </row>
    <row r="2694" spans="6:18">
      <c r="F2694" s="12">
        <f>SUM($J$183:J2694)</f>
        <v>38049264</v>
      </c>
      <c r="G2694" s="12">
        <v>2692</v>
      </c>
      <c r="H2694" s="12" t="s">
        <v>13981</v>
      </c>
      <c r="I2694" s="12">
        <v>0</v>
      </c>
      <c r="J2694" s="12">
        <f t="shared" si="280"/>
        <v>27702</v>
      </c>
      <c r="K2694" s="12">
        <v>160000</v>
      </c>
      <c r="L2694" s="12">
        <f>SUM($J$3:J2694)</f>
        <v>38242738</v>
      </c>
      <c r="M2694" s="12">
        <f>SUM($L$183:L2694)</f>
        <v>35085674224</v>
      </c>
      <c r="N2694" s="15">
        <f t="shared" si="281"/>
        <v>922.11177130784972</v>
      </c>
      <c r="O2694" s="12">
        <v>2692</v>
      </c>
      <c r="P2694" s="12" t="s">
        <v>13982</v>
      </c>
      <c r="Q2694" s="12">
        <v>0</v>
      </c>
      <c r="R2694" s="12">
        <v>1752</v>
      </c>
    </row>
    <row r="2695" spans="6:18">
      <c r="F2695" s="12">
        <f>SUM($J$183:J2695)</f>
        <v>38076976</v>
      </c>
      <c r="G2695" s="12">
        <v>2693</v>
      </c>
      <c r="H2695" s="12" t="s">
        <v>13981</v>
      </c>
      <c r="I2695" s="12">
        <v>0</v>
      </c>
      <c r="J2695" s="12">
        <f t="shared" si="280"/>
        <v>27712</v>
      </c>
      <c r="K2695" s="12">
        <v>160000</v>
      </c>
      <c r="L2695" s="12">
        <f>SUM($J$3:J2695)</f>
        <v>38270450</v>
      </c>
      <c r="M2695" s="12">
        <f>SUM($L$183:L2695)</f>
        <v>35123944674</v>
      </c>
      <c r="N2695" s="15">
        <f t="shared" si="281"/>
        <v>922.44574973600845</v>
      </c>
      <c r="O2695" s="12">
        <v>2693</v>
      </c>
      <c r="P2695" s="12" t="s">
        <v>13982</v>
      </c>
      <c r="Q2695" s="12">
        <v>0</v>
      </c>
      <c r="R2695" s="12">
        <v>1752</v>
      </c>
    </row>
    <row r="2696" spans="6:18">
      <c r="F2696" s="12">
        <f>SUM($J$183:J2696)</f>
        <v>38104698</v>
      </c>
      <c r="G2696" s="12">
        <v>2694</v>
      </c>
      <c r="H2696" s="12" t="s">
        <v>13981</v>
      </c>
      <c r="I2696" s="12">
        <v>0</v>
      </c>
      <c r="J2696" s="12">
        <f t="shared" si="280"/>
        <v>27722</v>
      </c>
      <c r="K2696" s="12">
        <v>160000</v>
      </c>
      <c r="L2696" s="12">
        <f>SUM($J$3:J2696)</f>
        <v>38298172</v>
      </c>
      <c r="M2696" s="12">
        <f>SUM($L$183:L2696)</f>
        <v>35162242846</v>
      </c>
      <c r="N2696" s="15">
        <f t="shared" si="281"/>
        <v>922.77972773855868</v>
      </c>
      <c r="O2696" s="12">
        <v>2694</v>
      </c>
      <c r="P2696" s="12" t="s">
        <v>13982</v>
      </c>
      <c r="Q2696" s="12">
        <v>0</v>
      </c>
      <c r="R2696" s="12">
        <v>1752</v>
      </c>
    </row>
    <row r="2697" spans="6:18">
      <c r="F2697" s="12">
        <f>SUM($J$183:J2697)</f>
        <v>38132430</v>
      </c>
      <c r="G2697" s="12">
        <v>2695</v>
      </c>
      <c r="H2697" s="12" t="s">
        <v>13981</v>
      </c>
      <c r="I2697" s="12">
        <v>0</v>
      </c>
      <c r="J2697" s="12">
        <f t="shared" si="280"/>
        <v>27732</v>
      </c>
      <c r="K2697" s="12">
        <v>160000</v>
      </c>
      <c r="L2697" s="12">
        <f>SUM($J$3:J2697)</f>
        <v>38325904</v>
      </c>
      <c r="M2697" s="12">
        <f>SUM($L$183:L2697)</f>
        <v>35200568750</v>
      </c>
      <c r="N2697" s="15">
        <f t="shared" si="281"/>
        <v>923.11370531592138</v>
      </c>
      <c r="O2697" s="12">
        <v>2695</v>
      </c>
      <c r="P2697" s="12" t="s">
        <v>13982</v>
      </c>
      <c r="Q2697" s="12">
        <v>0</v>
      </c>
      <c r="R2697" s="12">
        <v>1752</v>
      </c>
    </row>
    <row r="2698" spans="6:18">
      <c r="F2698" s="12">
        <f>SUM($J$183:J2698)</f>
        <v>38160172</v>
      </c>
      <c r="G2698" s="12">
        <v>2696</v>
      </c>
      <c r="H2698" s="12" t="s">
        <v>13981</v>
      </c>
      <c r="I2698" s="12">
        <v>0</v>
      </c>
      <c r="J2698" s="12">
        <f t="shared" si="280"/>
        <v>27742</v>
      </c>
      <c r="K2698" s="12">
        <v>160000</v>
      </c>
      <c r="L2698" s="12">
        <f>SUM($J$3:J2698)</f>
        <v>38353646</v>
      </c>
      <c r="M2698" s="12">
        <f>SUM($L$183:L2698)</f>
        <v>35238922396</v>
      </c>
      <c r="N2698" s="15">
        <f t="shared" si="281"/>
        <v>923.4476824685172</v>
      </c>
      <c r="O2698" s="12">
        <v>2696</v>
      </c>
      <c r="P2698" s="12" t="s">
        <v>13982</v>
      </c>
      <c r="Q2698" s="12">
        <v>0</v>
      </c>
      <c r="R2698" s="12">
        <v>1752</v>
      </c>
    </row>
    <row r="2699" spans="6:18">
      <c r="F2699" s="12">
        <f>SUM($J$183:J2699)</f>
        <v>38187924</v>
      </c>
      <c r="G2699" s="12">
        <v>2697</v>
      </c>
      <c r="H2699" s="12" t="s">
        <v>13981</v>
      </c>
      <c r="I2699" s="12">
        <v>0</v>
      </c>
      <c r="J2699" s="12">
        <f t="shared" si="280"/>
        <v>27752</v>
      </c>
      <c r="K2699" s="12">
        <v>160000</v>
      </c>
      <c r="L2699" s="12">
        <f>SUM($J$3:J2699)</f>
        <v>38381398</v>
      </c>
      <c r="M2699" s="12">
        <f>SUM($L$183:L2699)</f>
        <v>35277303794</v>
      </c>
      <c r="N2699" s="15">
        <f t="shared" si="281"/>
        <v>923.78165919676599</v>
      </c>
      <c r="O2699" s="12">
        <v>2697</v>
      </c>
      <c r="P2699" s="12" t="s">
        <v>13982</v>
      </c>
      <c r="Q2699" s="12">
        <v>0</v>
      </c>
      <c r="R2699" s="12">
        <v>1752</v>
      </c>
    </row>
    <row r="2700" spans="6:18">
      <c r="F2700" s="12">
        <f>SUM($J$183:J2700)</f>
        <v>38215686</v>
      </c>
      <c r="G2700" s="12">
        <v>2698</v>
      </c>
      <c r="H2700" s="12" t="s">
        <v>13981</v>
      </c>
      <c r="I2700" s="12">
        <v>0</v>
      </c>
      <c r="J2700" s="12">
        <f t="shared" si="280"/>
        <v>27762</v>
      </c>
      <c r="K2700" s="12">
        <v>160000</v>
      </c>
      <c r="L2700" s="12">
        <f>SUM($J$3:J2700)</f>
        <v>38409160</v>
      </c>
      <c r="M2700" s="12">
        <f>SUM($L$183:L2700)</f>
        <v>35315712954</v>
      </c>
      <c r="N2700" s="15">
        <f t="shared" si="281"/>
        <v>924.11563550108713</v>
      </c>
      <c r="O2700" s="12">
        <v>2698</v>
      </c>
      <c r="P2700" s="12" t="s">
        <v>13982</v>
      </c>
      <c r="Q2700" s="12">
        <v>0</v>
      </c>
      <c r="R2700" s="12">
        <v>1752</v>
      </c>
    </row>
    <row r="2701" spans="6:18">
      <c r="F2701" s="12">
        <f>SUM($J$183:J2701)</f>
        <v>38243458</v>
      </c>
      <c r="G2701" s="12">
        <v>2699</v>
      </c>
      <c r="H2701" s="12" t="s">
        <v>13981</v>
      </c>
      <c r="I2701" s="12">
        <v>0</v>
      </c>
      <c r="J2701" s="12">
        <f t="shared" si="280"/>
        <v>27772</v>
      </c>
      <c r="K2701" s="12">
        <v>160000</v>
      </c>
      <c r="L2701" s="12">
        <f>SUM($J$3:J2701)</f>
        <v>38436932</v>
      </c>
      <c r="M2701" s="12">
        <f>SUM($L$183:L2701)</f>
        <v>35354149886</v>
      </c>
      <c r="N2701" s="15">
        <f t="shared" si="281"/>
        <v>924.44961138189967</v>
      </c>
      <c r="O2701" s="12">
        <v>2699</v>
      </c>
      <c r="P2701" s="12" t="s">
        <v>13982</v>
      </c>
      <c r="Q2701" s="12">
        <v>0</v>
      </c>
      <c r="R2701" s="12">
        <v>1752</v>
      </c>
    </row>
    <row r="2702" spans="6:18">
      <c r="F2702" s="12">
        <f>SUM($J$183:J2702)</f>
        <v>38271240</v>
      </c>
      <c r="G2702" s="12">
        <v>2700</v>
      </c>
      <c r="H2702" s="12" t="s">
        <v>13981</v>
      </c>
      <c r="I2702" s="12">
        <v>0</v>
      </c>
      <c r="J2702" s="12">
        <f t="shared" si="280"/>
        <v>27782</v>
      </c>
      <c r="K2702" s="12">
        <v>160000</v>
      </c>
      <c r="L2702" s="12">
        <f>SUM($J$3:J2702)</f>
        <v>38464714</v>
      </c>
      <c r="M2702" s="12">
        <f>SUM($L$183:L2702)</f>
        <v>35392614600</v>
      </c>
      <c r="N2702" s="15">
        <f t="shared" si="281"/>
        <v>924.78358683962165</v>
      </c>
      <c r="O2702" s="12">
        <v>2700</v>
      </c>
      <c r="P2702" s="12" t="s">
        <v>13982</v>
      </c>
      <c r="Q2702" s="12">
        <v>0</v>
      </c>
      <c r="R2702" s="12">
        <v>1752</v>
      </c>
    </row>
    <row r="2703" spans="6:18">
      <c r="F2703" s="12">
        <f>SUM($J$183:J2703)</f>
        <v>38299032</v>
      </c>
      <c r="G2703" s="12">
        <v>2701</v>
      </c>
      <c r="H2703" s="12" t="s">
        <v>13981</v>
      </c>
      <c r="I2703" s="12">
        <v>0</v>
      </c>
      <c r="J2703" s="12">
        <f t="shared" si="280"/>
        <v>27792</v>
      </c>
      <c r="K2703" s="12">
        <v>160000</v>
      </c>
      <c r="L2703" s="12">
        <f>SUM($J$3:J2703)</f>
        <v>38492506</v>
      </c>
      <c r="M2703" s="12">
        <f>SUM($L$183:L2703)</f>
        <v>35431107106</v>
      </c>
      <c r="N2703" s="15">
        <f t="shared" si="281"/>
        <v>925.11756187467086</v>
      </c>
      <c r="O2703" s="12">
        <v>2701</v>
      </c>
      <c r="P2703" s="12" t="s">
        <v>13982</v>
      </c>
      <c r="Q2703" s="12">
        <v>0</v>
      </c>
      <c r="R2703" s="12">
        <v>1752</v>
      </c>
    </row>
    <row r="2704" spans="6:18">
      <c r="F2704" s="12">
        <f>SUM($J$183:J2704)</f>
        <v>38326834</v>
      </c>
      <c r="G2704" s="12">
        <v>2702</v>
      </c>
      <c r="H2704" s="12" t="s">
        <v>13981</v>
      </c>
      <c r="I2704" s="12">
        <v>0</v>
      </c>
      <c r="J2704" s="12">
        <f t="shared" si="280"/>
        <v>27802</v>
      </c>
      <c r="K2704" s="12">
        <v>160000</v>
      </c>
      <c r="L2704" s="12">
        <f>SUM($J$3:J2704)</f>
        <v>38520308</v>
      </c>
      <c r="M2704" s="12">
        <f>SUM($L$183:L2704)</f>
        <v>35469627414</v>
      </c>
      <c r="N2704" s="15">
        <f t="shared" si="281"/>
        <v>925.45153648746464</v>
      </c>
      <c r="O2704" s="12">
        <v>2702</v>
      </c>
      <c r="P2704" s="12" t="s">
        <v>13982</v>
      </c>
      <c r="Q2704" s="12">
        <v>0</v>
      </c>
      <c r="R2704" s="12">
        <v>1752</v>
      </c>
    </row>
    <row r="2705" spans="6:18">
      <c r="F2705" s="12">
        <f>SUM($J$183:J2705)</f>
        <v>38354646</v>
      </c>
      <c r="G2705" s="12">
        <v>2703</v>
      </c>
      <c r="H2705" s="12" t="s">
        <v>13981</v>
      </c>
      <c r="I2705" s="12">
        <v>0</v>
      </c>
      <c r="J2705" s="12">
        <f t="shared" si="280"/>
        <v>27812</v>
      </c>
      <c r="K2705" s="12">
        <v>160000</v>
      </c>
      <c r="L2705" s="12">
        <f>SUM($J$3:J2705)</f>
        <v>38548120</v>
      </c>
      <c r="M2705" s="12">
        <f>SUM($L$183:L2705)</f>
        <v>35508175534</v>
      </c>
      <c r="N2705" s="15">
        <f t="shared" si="281"/>
        <v>925.78551067841954</v>
      </c>
      <c r="O2705" s="12">
        <v>2703</v>
      </c>
      <c r="P2705" s="12" t="s">
        <v>13982</v>
      </c>
      <c r="Q2705" s="12">
        <v>0</v>
      </c>
      <c r="R2705" s="12">
        <v>1752</v>
      </c>
    </row>
    <row r="2706" spans="6:18">
      <c r="F2706" s="12">
        <f>SUM($J$183:J2706)</f>
        <v>38382468</v>
      </c>
      <c r="G2706" s="12">
        <v>2704</v>
      </c>
      <c r="H2706" s="12" t="s">
        <v>13981</v>
      </c>
      <c r="I2706" s="12">
        <v>0</v>
      </c>
      <c r="J2706" s="12">
        <f t="shared" si="280"/>
        <v>27822</v>
      </c>
      <c r="K2706" s="12">
        <v>160000</v>
      </c>
      <c r="L2706" s="12">
        <f>SUM($J$3:J2706)</f>
        <v>38575942</v>
      </c>
      <c r="M2706" s="12">
        <f>SUM($L$183:L2706)</f>
        <v>35546751476</v>
      </c>
      <c r="N2706" s="15">
        <f t="shared" si="281"/>
        <v>926.11948444795155</v>
      </c>
      <c r="O2706" s="12">
        <v>2704</v>
      </c>
      <c r="P2706" s="12" t="s">
        <v>13982</v>
      </c>
      <c r="Q2706" s="12">
        <v>0</v>
      </c>
      <c r="R2706" s="12">
        <v>1752</v>
      </c>
    </row>
    <row r="2707" spans="6:18">
      <c r="F2707" s="12">
        <f>SUM($J$183:J2707)</f>
        <v>38410300</v>
      </c>
      <c r="G2707" s="12">
        <v>2705</v>
      </c>
      <c r="H2707" s="12" t="s">
        <v>13981</v>
      </c>
      <c r="I2707" s="12">
        <v>0</v>
      </c>
      <c r="J2707" s="12">
        <f t="shared" si="280"/>
        <v>27832</v>
      </c>
      <c r="K2707" s="12">
        <v>160000</v>
      </c>
      <c r="L2707" s="12">
        <f>SUM($J$3:J2707)</f>
        <v>38603774</v>
      </c>
      <c r="M2707" s="12">
        <f>SUM($L$183:L2707)</f>
        <v>35585355250</v>
      </c>
      <c r="N2707" s="15">
        <f t="shared" si="281"/>
        <v>926.45345779647641</v>
      </c>
      <c r="O2707" s="12">
        <v>2705</v>
      </c>
      <c r="P2707" s="12" t="s">
        <v>13982</v>
      </c>
      <c r="Q2707" s="12">
        <v>0</v>
      </c>
      <c r="R2707" s="12">
        <v>1752</v>
      </c>
    </row>
    <row r="2708" spans="6:18">
      <c r="F2708" s="12">
        <f>SUM($J$183:J2708)</f>
        <v>38438142</v>
      </c>
      <c r="G2708" s="12">
        <v>2706</v>
      </c>
      <c r="H2708" s="12" t="s">
        <v>13981</v>
      </c>
      <c r="I2708" s="12">
        <v>0</v>
      </c>
      <c r="J2708" s="12">
        <f t="shared" si="280"/>
        <v>27842</v>
      </c>
      <c r="K2708" s="12">
        <v>160000</v>
      </c>
      <c r="L2708" s="12">
        <f>SUM($J$3:J2708)</f>
        <v>38631616</v>
      </c>
      <c r="M2708" s="12">
        <f>SUM($L$183:L2708)</f>
        <v>35623986866</v>
      </c>
      <c r="N2708" s="15">
        <f t="shared" si="281"/>
        <v>926.78743072440909</v>
      </c>
      <c r="O2708" s="12">
        <v>2706</v>
      </c>
      <c r="P2708" s="12" t="s">
        <v>13982</v>
      </c>
      <c r="Q2708" s="12">
        <v>0</v>
      </c>
      <c r="R2708" s="12">
        <v>1752</v>
      </c>
    </row>
    <row r="2709" spans="6:18">
      <c r="F2709" s="12">
        <f>SUM($J$183:J2709)</f>
        <v>38465994</v>
      </c>
      <c r="G2709" s="12">
        <v>2707</v>
      </c>
      <c r="H2709" s="12" t="s">
        <v>13981</v>
      </c>
      <c r="I2709" s="12">
        <v>0</v>
      </c>
      <c r="J2709" s="12">
        <f t="shared" si="280"/>
        <v>27852</v>
      </c>
      <c r="K2709" s="12">
        <v>160000</v>
      </c>
      <c r="L2709" s="12">
        <f>SUM($J$3:J2709)</f>
        <v>38659468</v>
      </c>
      <c r="M2709" s="12">
        <f>SUM($L$183:L2709)</f>
        <v>35662646334</v>
      </c>
      <c r="N2709" s="15">
        <f t="shared" si="281"/>
        <v>927.12140323216397</v>
      </c>
      <c r="O2709" s="12">
        <v>2707</v>
      </c>
      <c r="P2709" s="12" t="s">
        <v>13982</v>
      </c>
      <c r="Q2709" s="12">
        <v>0</v>
      </c>
      <c r="R2709" s="12">
        <v>1752</v>
      </c>
    </row>
    <row r="2710" spans="6:18">
      <c r="F2710" s="12">
        <f>SUM($J$183:J2710)</f>
        <v>38493856</v>
      </c>
      <c r="G2710" s="12">
        <v>2708</v>
      </c>
      <c r="H2710" s="12" t="s">
        <v>13981</v>
      </c>
      <c r="I2710" s="12">
        <v>0</v>
      </c>
      <c r="J2710" s="12">
        <f t="shared" si="280"/>
        <v>27862</v>
      </c>
      <c r="K2710" s="12">
        <v>160000</v>
      </c>
      <c r="L2710" s="12">
        <f>SUM($J$3:J2710)</f>
        <v>38687330</v>
      </c>
      <c r="M2710" s="12">
        <f>SUM($L$183:L2710)</f>
        <v>35701333664</v>
      </c>
      <c r="N2710" s="15">
        <f t="shared" si="281"/>
        <v>927.45537532015499</v>
      </c>
      <c r="O2710" s="12">
        <v>2708</v>
      </c>
      <c r="P2710" s="12" t="s">
        <v>13982</v>
      </c>
      <c r="Q2710" s="12">
        <v>0</v>
      </c>
      <c r="R2710" s="12">
        <v>1752</v>
      </c>
    </row>
    <row r="2711" spans="6:18">
      <c r="F2711" s="12">
        <f>SUM($J$183:J2711)</f>
        <v>38521728</v>
      </c>
      <c r="G2711" s="12">
        <v>2709</v>
      </c>
      <c r="H2711" s="12" t="s">
        <v>13981</v>
      </c>
      <c r="I2711" s="12">
        <v>0</v>
      </c>
      <c r="J2711" s="12">
        <f t="shared" si="280"/>
        <v>27872</v>
      </c>
      <c r="K2711" s="12">
        <v>160000</v>
      </c>
      <c r="L2711" s="12">
        <f>SUM($J$3:J2711)</f>
        <v>38715202</v>
      </c>
      <c r="M2711" s="12">
        <f>SUM($L$183:L2711)</f>
        <v>35740048866</v>
      </c>
      <c r="N2711" s="15">
        <f t="shared" si="281"/>
        <v>927.7893469887955</v>
      </c>
      <c r="O2711" s="12">
        <v>2709</v>
      </c>
      <c r="P2711" s="12" t="s">
        <v>13982</v>
      </c>
      <c r="Q2711" s="12">
        <v>0</v>
      </c>
      <c r="R2711" s="12">
        <v>1752</v>
      </c>
    </row>
    <row r="2712" spans="6:18">
      <c r="F2712" s="12">
        <f>SUM($J$183:J2712)</f>
        <v>38549610</v>
      </c>
      <c r="G2712" s="12">
        <v>2710</v>
      </c>
      <c r="H2712" s="12" t="s">
        <v>13981</v>
      </c>
      <c r="I2712" s="12">
        <v>0</v>
      </c>
      <c r="J2712" s="12">
        <f t="shared" si="280"/>
        <v>27882</v>
      </c>
      <c r="K2712" s="12">
        <v>160000</v>
      </c>
      <c r="L2712" s="12">
        <f>SUM($J$3:J2712)</f>
        <v>38743084</v>
      </c>
      <c r="M2712" s="12">
        <f>SUM($L$183:L2712)</f>
        <v>35778791950</v>
      </c>
      <c r="N2712" s="15">
        <f t="shared" si="281"/>
        <v>928.12331823849843</v>
      </c>
      <c r="O2712" s="12">
        <v>2710</v>
      </c>
      <c r="P2712" s="12" t="s">
        <v>13982</v>
      </c>
      <c r="Q2712" s="12">
        <v>0</v>
      </c>
      <c r="R2712" s="12">
        <v>1752</v>
      </c>
    </row>
    <row r="2713" spans="6:18">
      <c r="F2713" s="12">
        <f>SUM($J$183:J2713)</f>
        <v>38577502</v>
      </c>
      <c r="G2713" s="12">
        <v>2711</v>
      </c>
      <c r="H2713" s="12" t="s">
        <v>13981</v>
      </c>
      <c r="I2713" s="12">
        <v>0</v>
      </c>
      <c r="J2713" s="12">
        <f t="shared" si="280"/>
        <v>27892</v>
      </c>
      <c r="K2713" s="12">
        <v>160000</v>
      </c>
      <c r="L2713" s="12">
        <f>SUM($J$3:J2713)</f>
        <v>38770976</v>
      </c>
      <c r="M2713" s="12">
        <f>SUM($L$183:L2713)</f>
        <v>35817562926</v>
      </c>
      <c r="N2713" s="15">
        <f t="shared" si="281"/>
        <v>928.45728906967588</v>
      </c>
      <c r="O2713" s="12">
        <v>2711</v>
      </c>
      <c r="P2713" s="12" t="s">
        <v>13982</v>
      </c>
      <c r="Q2713" s="12">
        <v>0</v>
      </c>
      <c r="R2713" s="12">
        <v>1752</v>
      </c>
    </row>
    <row r="2714" spans="6:18">
      <c r="F2714" s="12">
        <f>SUM($J$183:J2714)</f>
        <v>38605404</v>
      </c>
      <c r="G2714" s="12">
        <v>2712</v>
      </c>
      <c r="H2714" s="12" t="s">
        <v>13981</v>
      </c>
      <c r="I2714" s="12">
        <v>0</v>
      </c>
      <c r="J2714" s="12">
        <f t="shared" si="280"/>
        <v>27902</v>
      </c>
      <c r="K2714" s="12">
        <v>160000</v>
      </c>
      <c r="L2714" s="12">
        <f>SUM($J$3:J2714)</f>
        <v>38798878</v>
      </c>
      <c r="M2714" s="12">
        <f>SUM($L$183:L2714)</f>
        <v>35856361804</v>
      </c>
      <c r="N2714" s="15">
        <f t="shared" si="281"/>
        <v>928.79125948273975</v>
      </c>
      <c r="O2714" s="12">
        <v>2712</v>
      </c>
      <c r="P2714" s="12" t="s">
        <v>13982</v>
      </c>
      <c r="Q2714" s="12">
        <v>0</v>
      </c>
      <c r="R2714" s="12">
        <v>1752</v>
      </c>
    </row>
    <row r="2715" spans="6:18">
      <c r="F2715" s="12">
        <f>SUM($J$183:J2715)</f>
        <v>38633316</v>
      </c>
      <c r="G2715" s="12">
        <v>2713</v>
      </c>
      <c r="H2715" s="12" t="s">
        <v>13981</v>
      </c>
      <c r="I2715" s="12">
        <v>0</v>
      </c>
      <c r="J2715" s="12">
        <f t="shared" si="280"/>
        <v>27912</v>
      </c>
      <c r="K2715" s="12">
        <v>160000</v>
      </c>
      <c r="L2715" s="12">
        <f>SUM($J$3:J2715)</f>
        <v>38826790</v>
      </c>
      <c r="M2715" s="12">
        <f>SUM($L$183:L2715)</f>
        <v>35895188594</v>
      </c>
      <c r="N2715" s="15">
        <f t="shared" si="281"/>
        <v>929.12522947810123</v>
      </c>
      <c r="O2715" s="12">
        <v>2713</v>
      </c>
      <c r="P2715" s="12" t="s">
        <v>13982</v>
      </c>
      <c r="Q2715" s="12">
        <v>0</v>
      </c>
      <c r="R2715" s="12">
        <v>1752</v>
      </c>
    </row>
    <row r="2716" spans="6:18">
      <c r="F2716" s="12">
        <f>SUM($J$183:J2716)</f>
        <v>38661238</v>
      </c>
      <c r="G2716" s="12">
        <v>2714</v>
      </c>
      <c r="H2716" s="12" t="s">
        <v>13981</v>
      </c>
      <c r="I2716" s="12">
        <v>0</v>
      </c>
      <c r="J2716" s="12">
        <f t="shared" si="280"/>
        <v>27922</v>
      </c>
      <c r="K2716" s="12">
        <v>160000</v>
      </c>
      <c r="L2716" s="12">
        <f>SUM($J$3:J2716)</f>
        <v>38854712</v>
      </c>
      <c r="M2716" s="12">
        <f>SUM($L$183:L2716)</f>
        <v>35934043306</v>
      </c>
      <c r="N2716" s="15">
        <f t="shared" si="281"/>
        <v>929.45919905617097</v>
      </c>
      <c r="O2716" s="12">
        <v>2714</v>
      </c>
      <c r="P2716" s="12" t="s">
        <v>13982</v>
      </c>
      <c r="Q2716" s="12">
        <v>0</v>
      </c>
      <c r="R2716" s="12">
        <v>1752</v>
      </c>
    </row>
    <row r="2717" spans="6:18">
      <c r="F2717" s="12">
        <f>SUM($J$183:J2717)</f>
        <v>38689170</v>
      </c>
      <c r="G2717" s="12">
        <v>2715</v>
      </c>
      <c r="H2717" s="12" t="s">
        <v>13981</v>
      </c>
      <c r="I2717" s="12">
        <v>0</v>
      </c>
      <c r="J2717" s="12">
        <f t="shared" si="280"/>
        <v>27932</v>
      </c>
      <c r="K2717" s="12">
        <v>160000</v>
      </c>
      <c r="L2717" s="12">
        <f>SUM($J$3:J2717)</f>
        <v>38882644</v>
      </c>
      <c r="M2717" s="12">
        <f>SUM($L$183:L2717)</f>
        <v>35972925950</v>
      </c>
      <c r="N2717" s="15">
        <f t="shared" si="281"/>
        <v>929.79316821735904</v>
      </c>
      <c r="O2717" s="12">
        <v>2715</v>
      </c>
      <c r="P2717" s="12" t="s">
        <v>13982</v>
      </c>
      <c r="Q2717" s="12">
        <v>0</v>
      </c>
      <c r="R2717" s="12">
        <v>1752</v>
      </c>
    </row>
    <row r="2718" spans="6:18">
      <c r="F2718" s="12">
        <f>SUM($J$183:J2718)</f>
        <v>38717112</v>
      </c>
      <c r="G2718" s="12">
        <v>2716</v>
      </c>
      <c r="H2718" s="12" t="s">
        <v>13981</v>
      </c>
      <c r="I2718" s="12">
        <v>0</v>
      </c>
      <c r="J2718" s="12">
        <f t="shared" si="280"/>
        <v>27942</v>
      </c>
      <c r="K2718" s="12">
        <v>160000</v>
      </c>
      <c r="L2718" s="12">
        <f>SUM($J$3:J2718)</f>
        <v>38910586</v>
      </c>
      <c r="M2718" s="12">
        <f>SUM($L$183:L2718)</f>
        <v>36011836536</v>
      </c>
      <c r="N2718" s="15">
        <f t="shared" si="281"/>
        <v>930.12713696207504</v>
      </c>
      <c r="O2718" s="12">
        <v>2716</v>
      </c>
      <c r="P2718" s="12" t="s">
        <v>13982</v>
      </c>
      <c r="Q2718" s="12">
        <v>0</v>
      </c>
      <c r="R2718" s="12">
        <v>1752</v>
      </c>
    </row>
    <row r="2719" spans="6:18">
      <c r="F2719" s="12">
        <f>SUM($J$183:J2719)</f>
        <v>38745064</v>
      </c>
      <c r="G2719" s="12">
        <v>2717</v>
      </c>
      <c r="H2719" s="12" t="s">
        <v>13981</v>
      </c>
      <c r="I2719" s="12">
        <v>0</v>
      </c>
      <c r="J2719" s="12">
        <f t="shared" si="280"/>
        <v>27952</v>
      </c>
      <c r="K2719" s="12">
        <v>160000</v>
      </c>
      <c r="L2719" s="12">
        <f>SUM($J$3:J2719)</f>
        <v>38938538</v>
      </c>
      <c r="M2719" s="12">
        <f>SUM($L$183:L2719)</f>
        <v>36050775074</v>
      </c>
      <c r="N2719" s="15">
        <f t="shared" si="281"/>
        <v>930.46110529072814</v>
      </c>
      <c r="O2719" s="12">
        <v>2717</v>
      </c>
      <c r="P2719" s="12" t="s">
        <v>13982</v>
      </c>
      <c r="Q2719" s="12">
        <v>0</v>
      </c>
      <c r="R2719" s="12">
        <v>1752</v>
      </c>
    </row>
    <row r="2720" spans="6:18">
      <c r="F2720" s="12">
        <f>SUM($J$183:J2720)</f>
        <v>38773026</v>
      </c>
      <c r="G2720" s="12">
        <v>2718</v>
      </c>
      <c r="H2720" s="12" t="s">
        <v>13981</v>
      </c>
      <c r="I2720" s="12">
        <v>0</v>
      </c>
      <c r="J2720" s="12">
        <f t="shared" si="280"/>
        <v>27962</v>
      </c>
      <c r="K2720" s="12">
        <v>160000</v>
      </c>
      <c r="L2720" s="12">
        <f>SUM($J$3:J2720)</f>
        <v>38966500</v>
      </c>
      <c r="M2720" s="12">
        <f>SUM($L$183:L2720)</f>
        <v>36089741574</v>
      </c>
      <c r="N2720" s="15">
        <f t="shared" si="281"/>
        <v>930.7950732037267</v>
      </c>
      <c r="O2720" s="12">
        <v>2718</v>
      </c>
      <c r="P2720" s="12" t="s">
        <v>13982</v>
      </c>
      <c r="Q2720" s="12">
        <v>0</v>
      </c>
      <c r="R2720" s="12">
        <v>1752</v>
      </c>
    </row>
    <row r="2721" spans="6:18">
      <c r="F2721" s="12">
        <f>SUM($J$183:J2721)</f>
        <v>38800998</v>
      </c>
      <c r="G2721" s="12">
        <v>2719</v>
      </c>
      <c r="H2721" s="12" t="s">
        <v>13981</v>
      </c>
      <c r="I2721" s="12">
        <v>0</v>
      </c>
      <c r="J2721" s="12">
        <f t="shared" si="280"/>
        <v>27972</v>
      </c>
      <c r="K2721" s="12">
        <v>160000</v>
      </c>
      <c r="L2721" s="12">
        <f>SUM($J$3:J2721)</f>
        <v>38994472</v>
      </c>
      <c r="M2721" s="12">
        <f>SUM($L$183:L2721)</f>
        <v>36128736046</v>
      </c>
      <c r="N2721" s="15">
        <f t="shared" si="281"/>
        <v>931.12904070147886</v>
      </c>
      <c r="O2721" s="12">
        <v>2719</v>
      </c>
      <c r="P2721" s="12" t="s">
        <v>13982</v>
      </c>
      <c r="Q2721" s="12">
        <v>0</v>
      </c>
      <c r="R2721" s="12">
        <v>1752</v>
      </c>
    </row>
    <row r="2722" spans="6:18">
      <c r="F2722" s="12">
        <f>SUM($J$183:J2722)</f>
        <v>38828980</v>
      </c>
      <c r="G2722" s="12">
        <v>2720</v>
      </c>
      <c r="H2722" s="12" t="s">
        <v>13981</v>
      </c>
      <c r="I2722" s="12">
        <v>0</v>
      </c>
      <c r="J2722" s="12">
        <f t="shared" si="280"/>
        <v>27982</v>
      </c>
      <c r="K2722" s="12">
        <v>160000</v>
      </c>
      <c r="L2722" s="12">
        <f>SUM($J$3:J2722)</f>
        <v>39022454</v>
      </c>
      <c r="M2722" s="12">
        <f>SUM($L$183:L2722)</f>
        <v>36167758500</v>
      </c>
      <c r="N2722" s="15">
        <f t="shared" si="281"/>
        <v>931.46300778439195</v>
      </c>
      <c r="O2722" s="12">
        <v>2720</v>
      </c>
      <c r="P2722" s="12" t="s">
        <v>13982</v>
      </c>
      <c r="Q2722" s="12">
        <v>0</v>
      </c>
      <c r="R2722" s="12">
        <v>1752</v>
      </c>
    </row>
    <row r="2723" spans="6:18">
      <c r="F2723" s="12">
        <f>SUM($J$183:J2723)</f>
        <v>38856972</v>
      </c>
      <c r="G2723" s="12">
        <v>2721</v>
      </c>
      <c r="H2723" s="12" t="s">
        <v>13981</v>
      </c>
      <c r="I2723" s="12">
        <v>0</v>
      </c>
      <c r="J2723" s="12">
        <f t="shared" ref="J2723:J2786" si="282">J2722+10</f>
        <v>27992</v>
      </c>
      <c r="K2723" s="12">
        <v>160000</v>
      </c>
      <c r="L2723" s="12">
        <f>SUM($J$3:J2723)</f>
        <v>39050446</v>
      </c>
      <c r="M2723" s="12">
        <f>SUM($L$183:L2723)</f>
        <v>36206808946</v>
      </c>
      <c r="N2723" s="15">
        <f t="shared" si="281"/>
        <v>931.79697445287297</v>
      </c>
      <c r="O2723" s="12">
        <v>2721</v>
      </c>
      <c r="P2723" s="12" t="s">
        <v>13982</v>
      </c>
      <c r="Q2723" s="12">
        <v>0</v>
      </c>
      <c r="R2723" s="12">
        <v>1752</v>
      </c>
    </row>
    <row r="2724" spans="6:18">
      <c r="F2724" s="12">
        <f>SUM($J$183:J2724)</f>
        <v>38884974</v>
      </c>
      <c r="G2724" s="12">
        <v>2722</v>
      </c>
      <c r="H2724" s="12" t="s">
        <v>13981</v>
      </c>
      <c r="I2724" s="12">
        <v>0</v>
      </c>
      <c r="J2724" s="12">
        <f t="shared" si="282"/>
        <v>28002</v>
      </c>
      <c r="K2724" s="12">
        <v>160000</v>
      </c>
      <c r="L2724" s="12">
        <f>SUM($J$3:J2724)</f>
        <v>39078448</v>
      </c>
      <c r="M2724" s="12">
        <f>SUM($L$183:L2724)</f>
        <v>36245887394</v>
      </c>
      <c r="N2724" s="15">
        <f t="shared" si="281"/>
        <v>932.13094070732825</v>
      </c>
      <c r="O2724" s="12">
        <v>2722</v>
      </c>
      <c r="P2724" s="12" t="s">
        <v>13982</v>
      </c>
      <c r="Q2724" s="12">
        <v>0</v>
      </c>
      <c r="R2724" s="12">
        <v>1752</v>
      </c>
    </row>
    <row r="2725" spans="6:18">
      <c r="F2725" s="12">
        <f>SUM($J$183:J2725)</f>
        <v>38912986</v>
      </c>
      <c r="G2725" s="12">
        <v>2723</v>
      </c>
      <c r="H2725" s="12" t="s">
        <v>13981</v>
      </c>
      <c r="I2725" s="12">
        <v>0</v>
      </c>
      <c r="J2725" s="12">
        <f t="shared" si="282"/>
        <v>28012</v>
      </c>
      <c r="K2725" s="12">
        <v>160000</v>
      </c>
      <c r="L2725" s="12">
        <f>SUM($J$3:J2725)</f>
        <v>39106460</v>
      </c>
      <c r="M2725" s="12">
        <f>SUM($L$183:L2725)</f>
        <v>36284993854</v>
      </c>
      <c r="N2725" s="15">
        <f t="shared" si="281"/>
        <v>932.46490654816364</v>
      </c>
      <c r="O2725" s="12">
        <v>2723</v>
      </c>
      <c r="P2725" s="12" t="s">
        <v>13982</v>
      </c>
      <c r="Q2725" s="12">
        <v>0</v>
      </c>
      <c r="R2725" s="12">
        <v>1752</v>
      </c>
    </row>
    <row r="2726" spans="6:18">
      <c r="F2726" s="12">
        <f>SUM($J$183:J2726)</f>
        <v>38941008</v>
      </c>
      <c r="G2726" s="12">
        <v>2724</v>
      </c>
      <c r="H2726" s="12" t="s">
        <v>13981</v>
      </c>
      <c r="I2726" s="12">
        <v>0</v>
      </c>
      <c r="J2726" s="12">
        <f t="shared" si="282"/>
        <v>28022</v>
      </c>
      <c r="K2726" s="12">
        <v>160000</v>
      </c>
      <c r="L2726" s="12">
        <f>SUM($J$3:J2726)</f>
        <v>39134482</v>
      </c>
      <c r="M2726" s="12">
        <f>SUM($L$183:L2726)</f>
        <v>36324128336</v>
      </c>
      <c r="N2726" s="15">
        <f t="shared" si="281"/>
        <v>932.79887197578455</v>
      </c>
      <c r="O2726" s="12">
        <v>2724</v>
      </c>
      <c r="P2726" s="12" t="s">
        <v>13982</v>
      </c>
      <c r="Q2726" s="12">
        <v>0</v>
      </c>
      <c r="R2726" s="12">
        <v>1752</v>
      </c>
    </row>
    <row r="2727" spans="6:18">
      <c r="F2727" s="12">
        <f>SUM($J$183:J2727)</f>
        <v>38969040</v>
      </c>
      <c r="G2727" s="12">
        <v>2725</v>
      </c>
      <c r="H2727" s="12" t="s">
        <v>13981</v>
      </c>
      <c r="I2727" s="12">
        <v>0</v>
      </c>
      <c r="J2727" s="12">
        <f t="shared" si="282"/>
        <v>28032</v>
      </c>
      <c r="K2727" s="12">
        <v>160000</v>
      </c>
      <c r="L2727" s="12">
        <f>SUM($J$3:J2727)</f>
        <v>39162514</v>
      </c>
      <c r="M2727" s="12">
        <f>SUM($L$183:L2727)</f>
        <v>36363290850</v>
      </c>
      <c r="N2727" s="15">
        <f t="shared" si="281"/>
        <v>933.13283699059559</v>
      </c>
      <c r="O2727" s="12">
        <v>2725</v>
      </c>
      <c r="P2727" s="12" t="s">
        <v>13982</v>
      </c>
      <c r="Q2727" s="12">
        <v>0</v>
      </c>
      <c r="R2727" s="12">
        <v>1752</v>
      </c>
    </row>
    <row r="2728" spans="6:18">
      <c r="F2728" s="12">
        <f>SUM($J$183:J2728)</f>
        <v>38997082</v>
      </c>
      <c r="G2728" s="12">
        <v>2726</v>
      </c>
      <c r="H2728" s="12" t="s">
        <v>13981</v>
      </c>
      <c r="I2728" s="12">
        <v>0</v>
      </c>
      <c r="J2728" s="12">
        <f t="shared" si="282"/>
        <v>28042</v>
      </c>
      <c r="K2728" s="12">
        <v>160000</v>
      </c>
      <c r="L2728" s="12">
        <f>SUM($J$3:J2728)</f>
        <v>39190556</v>
      </c>
      <c r="M2728" s="12">
        <f>SUM($L$183:L2728)</f>
        <v>36402481406</v>
      </c>
      <c r="N2728" s="15">
        <f t="shared" si="281"/>
        <v>933.46680159300126</v>
      </c>
      <c r="O2728" s="12">
        <v>2726</v>
      </c>
      <c r="P2728" s="12" t="s">
        <v>13982</v>
      </c>
      <c r="Q2728" s="12">
        <v>0</v>
      </c>
      <c r="R2728" s="12">
        <v>1752</v>
      </c>
    </row>
    <row r="2729" spans="6:18">
      <c r="F2729" s="12">
        <f>SUM($J$183:J2729)</f>
        <v>39025134</v>
      </c>
      <c r="G2729" s="12">
        <v>2727</v>
      </c>
      <c r="H2729" s="12" t="s">
        <v>13981</v>
      </c>
      <c r="I2729" s="12">
        <v>0</v>
      </c>
      <c r="J2729" s="12">
        <f t="shared" si="282"/>
        <v>28052</v>
      </c>
      <c r="K2729" s="12">
        <v>160000</v>
      </c>
      <c r="L2729" s="12">
        <f>SUM($J$3:J2729)</f>
        <v>39218608</v>
      </c>
      <c r="M2729" s="12">
        <f>SUM($L$183:L2729)</f>
        <v>36441700014</v>
      </c>
      <c r="N2729" s="15">
        <f t="shared" si="281"/>
        <v>933.80076578340515</v>
      </c>
      <c r="O2729" s="12">
        <v>2727</v>
      </c>
      <c r="P2729" s="12" t="s">
        <v>13982</v>
      </c>
      <c r="Q2729" s="12">
        <v>0</v>
      </c>
      <c r="R2729" s="12">
        <v>1752</v>
      </c>
    </row>
    <row r="2730" spans="6:18">
      <c r="F2730" s="12">
        <f>SUM($J$183:J2730)</f>
        <v>39053196</v>
      </c>
      <c r="G2730" s="12">
        <v>2728</v>
      </c>
      <c r="H2730" s="12" t="s">
        <v>13981</v>
      </c>
      <c r="I2730" s="12">
        <v>0</v>
      </c>
      <c r="J2730" s="12">
        <f t="shared" si="282"/>
        <v>28062</v>
      </c>
      <c r="K2730" s="12">
        <v>160000</v>
      </c>
      <c r="L2730" s="12">
        <f>SUM($J$3:J2730)</f>
        <v>39246670</v>
      </c>
      <c r="M2730" s="12">
        <f>SUM($L$183:L2730)</f>
        <v>36480946684</v>
      </c>
      <c r="N2730" s="15">
        <f t="shared" si="281"/>
        <v>934.13472956221051</v>
      </c>
      <c r="O2730" s="12">
        <v>2728</v>
      </c>
      <c r="P2730" s="12" t="s">
        <v>13982</v>
      </c>
      <c r="Q2730" s="12">
        <v>0</v>
      </c>
      <c r="R2730" s="12">
        <v>1752</v>
      </c>
    </row>
    <row r="2731" spans="6:18">
      <c r="F2731" s="12">
        <f>SUM($J$183:J2731)</f>
        <v>39081268</v>
      </c>
      <c r="G2731" s="12">
        <v>2729</v>
      </c>
      <c r="H2731" s="12" t="s">
        <v>13981</v>
      </c>
      <c r="I2731" s="12">
        <v>0</v>
      </c>
      <c r="J2731" s="12">
        <f t="shared" si="282"/>
        <v>28072</v>
      </c>
      <c r="K2731" s="12">
        <v>160000</v>
      </c>
      <c r="L2731" s="12">
        <f>SUM($J$3:J2731)</f>
        <v>39274742</v>
      </c>
      <c r="M2731" s="12">
        <f>SUM($L$183:L2731)</f>
        <v>36520221426</v>
      </c>
      <c r="N2731" s="15">
        <f t="shared" si="281"/>
        <v>934.46869292982001</v>
      </c>
      <c r="O2731" s="12">
        <v>2729</v>
      </c>
      <c r="P2731" s="12" t="s">
        <v>13982</v>
      </c>
      <c r="Q2731" s="12">
        <v>0</v>
      </c>
      <c r="R2731" s="12">
        <v>1752</v>
      </c>
    </row>
    <row r="2732" spans="6:18">
      <c r="F2732" s="12">
        <f>SUM($J$183:J2732)</f>
        <v>39109350</v>
      </c>
      <c r="G2732" s="12">
        <v>2730</v>
      </c>
      <c r="H2732" s="12" t="s">
        <v>13981</v>
      </c>
      <c r="I2732" s="12">
        <v>0</v>
      </c>
      <c r="J2732" s="12">
        <f t="shared" si="282"/>
        <v>28082</v>
      </c>
      <c r="K2732" s="12">
        <v>160000</v>
      </c>
      <c r="L2732" s="12">
        <f>SUM($J$3:J2732)</f>
        <v>39302824</v>
      </c>
      <c r="M2732" s="12">
        <f>SUM($L$183:L2732)</f>
        <v>36559524250</v>
      </c>
      <c r="N2732" s="15">
        <f t="shared" si="281"/>
        <v>934.80265588663576</v>
      </c>
      <c r="O2732" s="12">
        <v>2730</v>
      </c>
      <c r="P2732" s="12" t="s">
        <v>13982</v>
      </c>
      <c r="Q2732" s="12">
        <v>0</v>
      </c>
      <c r="R2732" s="12">
        <v>1752</v>
      </c>
    </row>
    <row r="2733" spans="6:18">
      <c r="F2733" s="12">
        <f>SUM($J$183:J2733)</f>
        <v>39137442</v>
      </c>
      <c r="G2733" s="12">
        <v>2731</v>
      </c>
      <c r="H2733" s="12" t="s">
        <v>13981</v>
      </c>
      <c r="I2733" s="12">
        <v>0</v>
      </c>
      <c r="J2733" s="12">
        <f t="shared" si="282"/>
        <v>28092</v>
      </c>
      <c r="K2733" s="12">
        <v>160000</v>
      </c>
      <c r="L2733" s="12">
        <f>SUM($J$3:J2733)</f>
        <v>39330916</v>
      </c>
      <c r="M2733" s="12">
        <f>SUM($L$183:L2733)</f>
        <v>36598855166</v>
      </c>
      <c r="N2733" s="15">
        <f t="shared" si="281"/>
        <v>935.13661843305954</v>
      </c>
      <c r="O2733" s="12">
        <v>2731</v>
      </c>
      <c r="P2733" s="12" t="s">
        <v>13982</v>
      </c>
      <c r="Q2733" s="12">
        <v>0</v>
      </c>
      <c r="R2733" s="12">
        <v>1752</v>
      </c>
    </row>
    <row r="2734" spans="6:18">
      <c r="F2734" s="12">
        <f>SUM($J$183:J2734)</f>
        <v>39165544</v>
      </c>
      <c r="G2734" s="12">
        <v>2732</v>
      </c>
      <c r="H2734" s="12" t="s">
        <v>13981</v>
      </c>
      <c r="I2734" s="12">
        <v>0</v>
      </c>
      <c r="J2734" s="12">
        <f t="shared" si="282"/>
        <v>28102</v>
      </c>
      <c r="K2734" s="12">
        <v>160000</v>
      </c>
      <c r="L2734" s="12">
        <f>SUM($J$3:J2734)</f>
        <v>39359018</v>
      </c>
      <c r="M2734" s="12">
        <f>SUM($L$183:L2734)</f>
        <v>36638214184</v>
      </c>
      <c r="N2734" s="15">
        <f t="shared" si="281"/>
        <v>935.47058056949243</v>
      </c>
      <c r="O2734" s="12">
        <v>2732</v>
      </c>
      <c r="P2734" s="12" t="s">
        <v>13982</v>
      </c>
      <c r="Q2734" s="12">
        <v>0</v>
      </c>
      <c r="R2734" s="12">
        <v>1752</v>
      </c>
    </row>
    <row r="2735" spans="6:18">
      <c r="F2735" s="12">
        <f>SUM($J$183:J2735)</f>
        <v>39193656</v>
      </c>
      <c r="G2735" s="12">
        <v>2733</v>
      </c>
      <c r="H2735" s="12" t="s">
        <v>13981</v>
      </c>
      <c r="I2735" s="12">
        <v>0</v>
      </c>
      <c r="J2735" s="12">
        <f t="shared" si="282"/>
        <v>28112</v>
      </c>
      <c r="K2735" s="12">
        <v>160000</v>
      </c>
      <c r="L2735" s="12">
        <f>SUM($J$3:J2735)</f>
        <v>39387130</v>
      </c>
      <c r="M2735" s="12">
        <f>SUM($L$183:L2735)</f>
        <v>36677601314</v>
      </c>
      <c r="N2735" s="15">
        <f t="shared" si="281"/>
        <v>935.80454229633494</v>
      </c>
      <c r="O2735" s="12">
        <v>2733</v>
      </c>
      <c r="P2735" s="12" t="s">
        <v>13982</v>
      </c>
      <c r="Q2735" s="12">
        <v>0</v>
      </c>
      <c r="R2735" s="12">
        <v>1752</v>
      </c>
    </row>
    <row r="2736" spans="6:18">
      <c r="F2736" s="12">
        <f>SUM($J$183:J2736)</f>
        <v>39221778</v>
      </c>
      <c r="G2736" s="12">
        <v>2734</v>
      </c>
      <c r="H2736" s="12" t="s">
        <v>13981</v>
      </c>
      <c r="I2736" s="12">
        <v>0</v>
      </c>
      <c r="J2736" s="12">
        <f t="shared" si="282"/>
        <v>28122</v>
      </c>
      <c r="K2736" s="12">
        <v>160000</v>
      </c>
      <c r="L2736" s="12">
        <f>SUM($J$3:J2736)</f>
        <v>39415252</v>
      </c>
      <c r="M2736" s="12">
        <f>SUM($L$183:L2736)</f>
        <v>36717016566</v>
      </c>
      <c r="N2736" s="15">
        <f t="shared" si="281"/>
        <v>936.13850361398715</v>
      </c>
      <c r="O2736" s="12">
        <v>2734</v>
      </c>
      <c r="P2736" s="12" t="s">
        <v>13982</v>
      </c>
      <c r="Q2736" s="12">
        <v>0</v>
      </c>
      <c r="R2736" s="12">
        <v>1752</v>
      </c>
    </row>
    <row r="2737" spans="6:18">
      <c r="F2737" s="12">
        <f>SUM($J$183:J2737)</f>
        <v>39249910</v>
      </c>
      <c r="G2737" s="12">
        <v>2735</v>
      </c>
      <c r="H2737" s="12" t="s">
        <v>13981</v>
      </c>
      <c r="I2737" s="12">
        <v>0</v>
      </c>
      <c r="J2737" s="12">
        <f t="shared" si="282"/>
        <v>28132</v>
      </c>
      <c r="K2737" s="12">
        <v>160000</v>
      </c>
      <c r="L2737" s="12">
        <f>SUM($J$3:J2737)</f>
        <v>39443384</v>
      </c>
      <c r="M2737" s="12">
        <f>SUM($L$183:L2737)</f>
        <v>36756459950</v>
      </c>
      <c r="N2737" s="15">
        <f t="shared" si="281"/>
        <v>936.47246452284855</v>
      </c>
      <c r="O2737" s="12">
        <v>2735</v>
      </c>
      <c r="P2737" s="12" t="s">
        <v>13982</v>
      </c>
      <c r="Q2737" s="12">
        <v>0</v>
      </c>
      <c r="R2737" s="12">
        <v>1752</v>
      </c>
    </row>
    <row r="2738" spans="6:18">
      <c r="F2738" s="12">
        <f>SUM($J$183:J2738)</f>
        <v>39278052</v>
      </c>
      <c r="G2738" s="12">
        <v>2736</v>
      </c>
      <c r="H2738" s="12" t="s">
        <v>13981</v>
      </c>
      <c r="I2738" s="12">
        <v>0</v>
      </c>
      <c r="J2738" s="12">
        <f t="shared" si="282"/>
        <v>28142</v>
      </c>
      <c r="K2738" s="12">
        <v>160000</v>
      </c>
      <c r="L2738" s="12">
        <f>SUM($J$3:J2738)</f>
        <v>39471526</v>
      </c>
      <c r="M2738" s="12">
        <f>SUM($L$183:L2738)</f>
        <v>36795931476</v>
      </c>
      <c r="N2738" s="15">
        <f t="shared" si="281"/>
        <v>936.80642502331841</v>
      </c>
      <c r="O2738" s="12">
        <v>2736</v>
      </c>
      <c r="P2738" s="12" t="s">
        <v>13982</v>
      </c>
      <c r="Q2738" s="12">
        <v>0</v>
      </c>
      <c r="R2738" s="12">
        <v>1752</v>
      </c>
    </row>
    <row r="2739" spans="6:18">
      <c r="F2739" s="12">
        <f>SUM($J$183:J2739)</f>
        <v>39306204</v>
      </c>
      <c r="G2739" s="12">
        <v>2737</v>
      </c>
      <c r="H2739" s="12" t="s">
        <v>13981</v>
      </c>
      <c r="I2739" s="12">
        <v>0</v>
      </c>
      <c r="J2739" s="12">
        <f t="shared" si="282"/>
        <v>28152</v>
      </c>
      <c r="K2739" s="12">
        <v>160000</v>
      </c>
      <c r="L2739" s="12">
        <f>SUM($J$3:J2739)</f>
        <v>39499678</v>
      </c>
      <c r="M2739" s="12">
        <f>SUM($L$183:L2739)</f>
        <v>36835431154</v>
      </c>
      <c r="N2739" s="15">
        <f t="shared" si="281"/>
        <v>937.14038511579497</v>
      </c>
      <c r="O2739" s="12">
        <v>2737</v>
      </c>
      <c r="P2739" s="12" t="s">
        <v>13982</v>
      </c>
      <c r="Q2739" s="12">
        <v>0</v>
      </c>
      <c r="R2739" s="12">
        <v>1752</v>
      </c>
    </row>
    <row r="2740" spans="6:18">
      <c r="F2740" s="12">
        <f>SUM($J$183:J2740)</f>
        <v>39334366</v>
      </c>
      <c r="G2740" s="12">
        <v>2738</v>
      </c>
      <c r="H2740" s="12" t="s">
        <v>13981</v>
      </c>
      <c r="I2740" s="12">
        <v>0</v>
      </c>
      <c r="J2740" s="12">
        <f t="shared" si="282"/>
        <v>28162</v>
      </c>
      <c r="K2740" s="12">
        <v>160000</v>
      </c>
      <c r="L2740" s="12">
        <f>SUM($J$3:J2740)</f>
        <v>39527840</v>
      </c>
      <c r="M2740" s="12">
        <f>SUM($L$183:L2740)</f>
        <v>36874958994</v>
      </c>
      <c r="N2740" s="15">
        <f t="shared" si="281"/>
        <v>937.47434480067636</v>
      </c>
      <c r="O2740" s="12">
        <v>2738</v>
      </c>
      <c r="P2740" s="12" t="s">
        <v>13982</v>
      </c>
      <c r="Q2740" s="12">
        <v>0</v>
      </c>
      <c r="R2740" s="12">
        <v>1752</v>
      </c>
    </row>
    <row r="2741" spans="6:18">
      <c r="F2741" s="12">
        <f>SUM($J$183:J2741)</f>
        <v>39362538</v>
      </c>
      <c r="G2741" s="12">
        <v>2739</v>
      </c>
      <c r="H2741" s="12" t="s">
        <v>13981</v>
      </c>
      <c r="I2741" s="12">
        <v>0</v>
      </c>
      <c r="J2741" s="12">
        <f t="shared" si="282"/>
        <v>28172</v>
      </c>
      <c r="K2741" s="12">
        <v>160000</v>
      </c>
      <c r="L2741" s="12">
        <f>SUM($J$3:J2741)</f>
        <v>39556012</v>
      </c>
      <c r="M2741" s="12">
        <f>SUM($L$183:L2741)</f>
        <v>36914515006</v>
      </c>
      <c r="N2741" s="15">
        <f t="shared" si="281"/>
        <v>937.80830407836004</v>
      </c>
      <c r="O2741" s="12">
        <v>2739</v>
      </c>
      <c r="P2741" s="12" t="s">
        <v>13982</v>
      </c>
      <c r="Q2741" s="12">
        <v>0</v>
      </c>
      <c r="R2741" s="12">
        <v>1752</v>
      </c>
    </row>
    <row r="2742" spans="6:18">
      <c r="F2742" s="12">
        <f>SUM($J$183:J2742)</f>
        <v>39390720</v>
      </c>
      <c r="G2742" s="12">
        <v>2740</v>
      </c>
      <c r="H2742" s="12" t="s">
        <v>13981</v>
      </c>
      <c r="I2742" s="12">
        <v>0</v>
      </c>
      <c r="J2742" s="12">
        <f t="shared" si="282"/>
        <v>28182</v>
      </c>
      <c r="K2742" s="12">
        <v>160000</v>
      </c>
      <c r="L2742" s="12">
        <f>SUM($J$3:J2742)</f>
        <v>39584194</v>
      </c>
      <c r="M2742" s="12">
        <f>SUM($L$183:L2742)</f>
        <v>36954099200</v>
      </c>
      <c r="N2742" s="15">
        <f t="shared" si="281"/>
        <v>938.14226294924288</v>
      </c>
      <c r="O2742" s="12">
        <v>2740</v>
      </c>
      <c r="P2742" s="12" t="s">
        <v>13982</v>
      </c>
      <c r="Q2742" s="12">
        <v>0</v>
      </c>
      <c r="R2742" s="12">
        <v>1752</v>
      </c>
    </row>
    <row r="2743" spans="6:18">
      <c r="F2743" s="12">
        <f>SUM($J$183:J2743)</f>
        <v>39418912</v>
      </c>
      <c r="G2743" s="12">
        <v>2741</v>
      </c>
      <c r="H2743" s="12" t="s">
        <v>13981</v>
      </c>
      <c r="I2743" s="12">
        <v>0</v>
      </c>
      <c r="J2743" s="12">
        <f t="shared" si="282"/>
        <v>28192</v>
      </c>
      <c r="K2743" s="12">
        <v>160000</v>
      </c>
      <c r="L2743" s="12">
        <f>SUM($J$3:J2743)</f>
        <v>39612386</v>
      </c>
      <c r="M2743" s="12">
        <f>SUM($L$183:L2743)</f>
        <v>36993711586</v>
      </c>
      <c r="N2743" s="15">
        <f t="shared" ref="N2743:N2806" si="283">M2743/F2743</f>
        <v>938.47622141372142</v>
      </c>
      <c r="O2743" s="12">
        <v>2741</v>
      </c>
      <c r="P2743" s="12" t="s">
        <v>13982</v>
      </c>
      <c r="Q2743" s="12">
        <v>0</v>
      </c>
      <c r="R2743" s="12">
        <v>1752</v>
      </c>
    </row>
    <row r="2744" spans="6:18">
      <c r="F2744" s="12">
        <f>SUM($J$183:J2744)</f>
        <v>39447114</v>
      </c>
      <c r="G2744" s="12">
        <v>2742</v>
      </c>
      <c r="H2744" s="12" t="s">
        <v>13981</v>
      </c>
      <c r="I2744" s="12">
        <v>0</v>
      </c>
      <c r="J2744" s="12">
        <f t="shared" si="282"/>
        <v>28202</v>
      </c>
      <c r="K2744" s="12">
        <v>160000</v>
      </c>
      <c r="L2744" s="12">
        <f>SUM($J$3:J2744)</f>
        <v>39640588</v>
      </c>
      <c r="M2744" s="12">
        <f>SUM($L$183:L2744)</f>
        <v>37033352174</v>
      </c>
      <c r="N2744" s="15">
        <f t="shared" si="283"/>
        <v>938.81017947219152</v>
      </c>
      <c r="O2744" s="12">
        <v>2742</v>
      </c>
      <c r="P2744" s="12" t="s">
        <v>13982</v>
      </c>
      <c r="Q2744" s="12">
        <v>0</v>
      </c>
      <c r="R2744" s="12">
        <v>1752</v>
      </c>
    </row>
    <row r="2745" spans="6:18">
      <c r="F2745" s="12">
        <f>SUM($J$183:J2745)</f>
        <v>39475326</v>
      </c>
      <c r="G2745" s="12">
        <v>2743</v>
      </c>
      <c r="H2745" s="12" t="s">
        <v>13981</v>
      </c>
      <c r="I2745" s="12">
        <v>0</v>
      </c>
      <c r="J2745" s="12">
        <f t="shared" si="282"/>
        <v>28212</v>
      </c>
      <c r="K2745" s="12">
        <v>160000</v>
      </c>
      <c r="L2745" s="12">
        <f>SUM($J$3:J2745)</f>
        <v>39668800</v>
      </c>
      <c r="M2745" s="12">
        <f>SUM($L$183:L2745)</f>
        <v>37073020974</v>
      </c>
      <c r="N2745" s="15">
        <f t="shared" si="283"/>
        <v>939.1441371250487</v>
      </c>
      <c r="O2745" s="12">
        <v>2743</v>
      </c>
      <c r="P2745" s="12" t="s">
        <v>13982</v>
      </c>
      <c r="Q2745" s="12">
        <v>0</v>
      </c>
      <c r="R2745" s="12">
        <v>1752</v>
      </c>
    </row>
    <row r="2746" spans="6:18">
      <c r="F2746" s="12">
        <f>SUM($J$183:J2746)</f>
        <v>39503548</v>
      </c>
      <c r="G2746" s="12">
        <v>2744</v>
      </c>
      <c r="H2746" s="12" t="s">
        <v>13981</v>
      </c>
      <c r="I2746" s="12">
        <v>0</v>
      </c>
      <c r="J2746" s="12">
        <f t="shared" si="282"/>
        <v>28222</v>
      </c>
      <c r="K2746" s="12">
        <v>160000</v>
      </c>
      <c r="L2746" s="12">
        <f>SUM($J$3:J2746)</f>
        <v>39697022</v>
      </c>
      <c r="M2746" s="12">
        <f>SUM($L$183:L2746)</f>
        <v>37112717996</v>
      </c>
      <c r="N2746" s="15">
        <f t="shared" si="283"/>
        <v>939.47809437268779</v>
      </c>
      <c r="O2746" s="12">
        <v>2744</v>
      </c>
      <c r="P2746" s="12" t="s">
        <v>13982</v>
      </c>
      <c r="Q2746" s="12">
        <v>0</v>
      </c>
      <c r="R2746" s="12">
        <v>1752</v>
      </c>
    </row>
    <row r="2747" spans="6:18">
      <c r="F2747" s="12">
        <f>SUM($J$183:J2747)</f>
        <v>39531780</v>
      </c>
      <c r="G2747" s="12">
        <v>2745</v>
      </c>
      <c r="H2747" s="12" t="s">
        <v>13981</v>
      </c>
      <c r="I2747" s="12">
        <v>0</v>
      </c>
      <c r="J2747" s="12">
        <f t="shared" si="282"/>
        <v>28232</v>
      </c>
      <c r="K2747" s="12">
        <v>160000</v>
      </c>
      <c r="L2747" s="12">
        <f>SUM($J$3:J2747)</f>
        <v>39725254</v>
      </c>
      <c r="M2747" s="12">
        <f>SUM($L$183:L2747)</f>
        <v>37152443250</v>
      </c>
      <c r="N2747" s="15">
        <f t="shared" si="283"/>
        <v>939.81205121550306</v>
      </c>
      <c r="O2747" s="12">
        <v>2745</v>
      </c>
      <c r="P2747" s="12" t="s">
        <v>13982</v>
      </c>
      <c r="Q2747" s="12">
        <v>0</v>
      </c>
      <c r="R2747" s="12">
        <v>1752</v>
      </c>
    </row>
    <row r="2748" spans="6:18">
      <c r="F2748" s="12">
        <f>SUM($J$183:J2748)</f>
        <v>39560022</v>
      </c>
      <c r="G2748" s="12">
        <v>2746</v>
      </c>
      <c r="H2748" s="12" t="s">
        <v>13981</v>
      </c>
      <c r="I2748" s="12">
        <v>0</v>
      </c>
      <c r="J2748" s="12">
        <f t="shared" si="282"/>
        <v>28242</v>
      </c>
      <c r="K2748" s="12">
        <v>160000</v>
      </c>
      <c r="L2748" s="12">
        <f>SUM($J$3:J2748)</f>
        <v>39753496</v>
      </c>
      <c r="M2748" s="12">
        <f>SUM($L$183:L2748)</f>
        <v>37192196746</v>
      </c>
      <c r="N2748" s="15">
        <f t="shared" si="283"/>
        <v>940.14600765388855</v>
      </c>
      <c r="O2748" s="12">
        <v>2746</v>
      </c>
      <c r="P2748" s="12" t="s">
        <v>13982</v>
      </c>
      <c r="Q2748" s="12">
        <v>0</v>
      </c>
      <c r="R2748" s="12">
        <v>1752</v>
      </c>
    </row>
    <row r="2749" spans="6:18">
      <c r="F2749" s="12">
        <f>SUM($J$183:J2749)</f>
        <v>39588274</v>
      </c>
      <c r="G2749" s="12">
        <v>2747</v>
      </c>
      <c r="H2749" s="12" t="s">
        <v>13981</v>
      </c>
      <c r="I2749" s="12">
        <v>0</v>
      </c>
      <c r="J2749" s="12">
        <f t="shared" si="282"/>
        <v>28252</v>
      </c>
      <c r="K2749" s="12">
        <v>160000</v>
      </c>
      <c r="L2749" s="12">
        <f>SUM($J$3:J2749)</f>
        <v>39781748</v>
      </c>
      <c r="M2749" s="12">
        <f>SUM($L$183:L2749)</f>
        <v>37231978494</v>
      </c>
      <c r="N2749" s="15">
        <f t="shared" si="283"/>
        <v>940.4799636882376</v>
      </c>
      <c r="O2749" s="12">
        <v>2747</v>
      </c>
      <c r="P2749" s="12" t="s">
        <v>13982</v>
      </c>
      <c r="Q2749" s="12">
        <v>0</v>
      </c>
      <c r="R2749" s="12">
        <v>1752</v>
      </c>
    </row>
    <row r="2750" spans="6:18">
      <c r="F2750" s="12">
        <f>SUM($J$183:J2750)</f>
        <v>39616536</v>
      </c>
      <c r="G2750" s="12">
        <v>2748</v>
      </c>
      <c r="H2750" s="12" t="s">
        <v>13981</v>
      </c>
      <c r="I2750" s="12">
        <v>0</v>
      </c>
      <c r="J2750" s="12">
        <f t="shared" si="282"/>
        <v>28262</v>
      </c>
      <c r="K2750" s="12">
        <v>160000</v>
      </c>
      <c r="L2750" s="12">
        <f>SUM($J$3:J2750)</f>
        <v>39810010</v>
      </c>
      <c r="M2750" s="12">
        <f>SUM($L$183:L2750)</f>
        <v>37271788504</v>
      </c>
      <c r="N2750" s="15">
        <f t="shared" si="283"/>
        <v>940.81391931894302</v>
      </c>
      <c r="O2750" s="12">
        <v>2748</v>
      </c>
      <c r="P2750" s="12" t="s">
        <v>13982</v>
      </c>
      <c r="Q2750" s="12">
        <v>0</v>
      </c>
      <c r="R2750" s="12">
        <v>1752</v>
      </c>
    </row>
    <row r="2751" spans="6:18">
      <c r="F2751" s="12">
        <f>SUM($J$183:J2751)</f>
        <v>39644808</v>
      </c>
      <c r="G2751" s="12">
        <v>2749</v>
      </c>
      <c r="H2751" s="12" t="s">
        <v>13981</v>
      </c>
      <c r="I2751" s="12">
        <v>0</v>
      </c>
      <c r="J2751" s="12">
        <f t="shared" si="282"/>
        <v>28272</v>
      </c>
      <c r="K2751" s="12">
        <v>160000</v>
      </c>
      <c r="L2751" s="12">
        <f>SUM($J$3:J2751)</f>
        <v>39838282</v>
      </c>
      <c r="M2751" s="12">
        <f>SUM($L$183:L2751)</f>
        <v>37311626786</v>
      </c>
      <c r="N2751" s="15">
        <f t="shared" si="283"/>
        <v>941.14787454639713</v>
      </c>
      <c r="O2751" s="12">
        <v>2749</v>
      </c>
      <c r="P2751" s="12" t="s">
        <v>13982</v>
      </c>
      <c r="Q2751" s="12">
        <v>0</v>
      </c>
      <c r="R2751" s="12">
        <v>1752</v>
      </c>
    </row>
    <row r="2752" spans="6:18">
      <c r="F2752" s="12">
        <f>SUM($J$183:J2752)</f>
        <v>39673090</v>
      </c>
      <c r="G2752" s="12">
        <v>2750</v>
      </c>
      <c r="H2752" s="12" t="s">
        <v>13981</v>
      </c>
      <c r="I2752" s="12">
        <v>0</v>
      </c>
      <c r="J2752" s="12">
        <f t="shared" si="282"/>
        <v>28282</v>
      </c>
      <c r="K2752" s="12">
        <v>160000</v>
      </c>
      <c r="L2752" s="12">
        <f>SUM($J$3:J2752)</f>
        <v>39866564</v>
      </c>
      <c r="M2752" s="12">
        <f>SUM($L$183:L2752)</f>
        <v>37351493350</v>
      </c>
      <c r="N2752" s="15">
        <f t="shared" si="283"/>
        <v>941.48182937099182</v>
      </c>
      <c r="O2752" s="12">
        <v>2750</v>
      </c>
      <c r="P2752" s="12" t="s">
        <v>13982</v>
      </c>
      <c r="Q2752" s="12">
        <v>0</v>
      </c>
      <c r="R2752" s="12">
        <v>1752</v>
      </c>
    </row>
    <row r="2753" spans="6:18">
      <c r="F2753" s="12">
        <f>SUM($J$183:J2753)</f>
        <v>39701382</v>
      </c>
      <c r="G2753" s="12">
        <v>2751</v>
      </c>
      <c r="H2753" s="12" t="s">
        <v>13981</v>
      </c>
      <c r="I2753" s="12">
        <v>0</v>
      </c>
      <c r="J2753" s="12">
        <f t="shared" si="282"/>
        <v>28292</v>
      </c>
      <c r="K2753" s="12">
        <v>160000</v>
      </c>
      <c r="L2753" s="12">
        <f>SUM($J$3:J2753)</f>
        <v>39894856</v>
      </c>
      <c r="M2753" s="12">
        <f>SUM($L$183:L2753)</f>
        <v>37391388206</v>
      </c>
      <c r="N2753" s="15">
        <f t="shared" si="283"/>
        <v>941.81578379311838</v>
      </c>
      <c r="O2753" s="12">
        <v>2751</v>
      </c>
      <c r="P2753" s="12" t="s">
        <v>13982</v>
      </c>
      <c r="Q2753" s="12">
        <v>0</v>
      </c>
      <c r="R2753" s="12">
        <v>1752</v>
      </c>
    </row>
    <row r="2754" spans="6:18">
      <c r="F2754" s="12">
        <f>SUM($J$183:J2754)</f>
        <v>39729684</v>
      </c>
      <c r="G2754" s="12">
        <v>2752</v>
      </c>
      <c r="H2754" s="12" t="s">
        <v>13981</v>
      </c>
      <c r="I2754" s="12">
        <v>0</v>
      </c>
      <c r="J2754" s="12">
        <f t="shared" si="282"/>
        <v>28302</v>
      </c>
      <c r="K2754" s="12">
        <v>160000</v>
      </c>
      <c r="L2754" s="12">
        <f>SUM($J$3:J2754)</f>
        <v>39923158</v>
      </c>
      <c r="M2754" s="12">
        <f>SUM($L$183:L2754)</f>
        <v>37431311364</v>
      </c>
      <c r="N2754" s="15">
        <f t="shared" si="283"/>
        <v>942.14973781316758</v>
      </c>
      <c r="O2754" s="12">
        <v>2752</v>
      </c>
      <c r="P2754" s="12" t="s">
        <v>13982</v>
      </c>
      <c r="Q2754" s="12">
        <v>0</v>
      </c>
      <c r="R2754" s="12">
        <v>1752</v>
      </c>
    </row>
    <row r="2755" spans="6:18">
      <c r="F2755" s="12">
        <f>SUM($J$183:J2755)</f>
        <v>39757996</v>
      </c>
      <c r="G2755" s="12">
        <v>2753</v>
      </c>
      <c r="H2755" s="12" t="s">
        <v>13981</v>
      </c>
      <c r="I2755" s="12">
        <v>0</v>
      </c>
      <c r="J2755" s="12">
        <f t="shared" si="282"/>
        <v>28312</v>
      </c>
      <c r="K2755" s="12">
        <v>160000</v>
      </c>
      <c r="L2755" s="12">
        <f>SUM($J$3:J2755)</f>
        <v>39951470</v>
      </c>
      <c r="M2755" s="12">
        <f>SUM($L$183:L2755)</f>
        <v>37471262834</v>
      </c>
      <c r="N2755" s="15">
        <f t="shared" si="283"/>
        <v>942.48369143152991</v>
      </c>
      <c r="O2755" s="12">
        <v>2753</v>
      </c>
      <c r="P2755" s="12" t="s">
        <v>13982</v>
      </c>
      <c r="Q2755" s="12">
        <v>0</v>
      </c>
      <c r="R2755" s="12">
        <v>1752</v>
      </c>
    </row>
    <row r="2756" spans="6:18">
      <c r="F2756" s="12">
        <f>SUM($J$183:J2756)</f>
        <v>39786318</v>
      </c>
      <c r="G2756" s="12">
        <v>2754</v>
      </c>
      <c r="H2756" s="12" t="s">
        <v>13981</v>
      </c>
      <c r="I2756" s="12">
        <v>0</v>
      </c>
      <c r="J2756" s="12">
        <f t="shared" si="282"/>
        <v>28322</v>
      </c>
      <c r="K2756" s="12">
        <v>160000</v>
      </c>
      <c r="L2756" s="12">
        <f>SUM($J$3:J2756)</f>
        <v>39979792</v>
      </c>
      <c r="M2756" s="12">
        <f>SUM($L$183:L2756)</f>
        <v>37511242626</v>
      </c>
      <c r="N2756" s="15">
        <f t="shared" si="283"/>
        <v>942.81764464859498</v>
      </c>
      <c r="O2756" s="12">
        <v>2754</v>
      </c>
      <c r="P2756" s="12" t="s">
        <v>13982</v>
      </c>
      <c r="Q2756" s="12">
        <v>0</v>
      </c>
      <c r="R2756" s="12">
        <v>1752</v>
      </c>
    </row>
    <row r="2757" spans="6:18">
      <c r="F2757" s="12">
        <f>SUM($J$183:J2757)</f>
        <v>39814650</v>
      </c>
      <c r="G2757" s="12">
        <v>2755</v>
      </c>
      <c r="H2757" s="12" t="s">
        <v>13981</v>
      </c>
      <c r="I2757" s="12">
        <v>0</v>
      </c>
      <c r="J2757" s="12">
        <f t="shared" si="282"/>
        <v>28332</v>
      </c>
      <c r="K2757" s="12">
        <v>160000</v>
      </c>
      <c r="L2757" s="12">
        <f>SUM($J$3:J2757)</f>
        <v>40008124</v>
      </c>
      <c r="M2757" s="12">
        <f>SUM($L$183:L2757)</f>
        <v>37551250750</v>
      </c>
      <c r="N2757" s="15">
        <f t="shared" si="283"/>
        <v>943.15159746475229</v>
      </c>
      <c r="O2757" s="12">
        <v>2755</v>
      </c>
      <c r="P2757" s="12" t="s">
        <v>13982</v>
      </c>
      <c r="Q2757" s="12">
        <v>0</v>
      </c>
      <c r="R2757" s="12">
        <v>1752</v>
      </c>
    </row>
    <row r="2758" spans="6:18">
      <c r="F2758" s="12">
        <f>SUM($J$183:J2758)</f>
        <v>39842992</v>
      </c>
      <c r="G2758" s="12">
        <v>2756</v>
      </c>
      <c r="H2758" s="12" t="s">
        <v>13981</v>
      </c>
      <c r="I2758" s="12">
        <v>0</v>
      </c>
      <c r="J2758" s="12">
        <f t="shared" si="282"/>
        <v>28342</v>
      </c>
      <c r="K2758" s="12">
        <v>160000</v>
      </c>
      <c r="L2758" s="12">
        <f>SUM($J$3:J2758)</f>
        <v>40036466</v>
      </c>
      <c r="M2758" s="12">
        <f>SUM($L$183:L2758)</f>
        <v>37591287216</v>
      </c>
      <c r="N2758" s="15">
        <f t="shared" si="283"/>
        <v>943.48554988039052</v>
      </c>
      <c r="O2758" s="12">
        <v>2756</v>
      </c>
      <c r="P2758" s="12" t="s">
        <v>13982</v>
      </c>
      <c r="Q2758" s="12">
        <v>0</v>
      </c>
      <c r="R2758" s="12">
        <v>1752</v>
      </c>
    </row>
    <row r="2759" spans="6:18">
      <c r="F2759" s="12">
        <f>SUM($J$183:J2759)</f>
        <v>39871344</v>
      </c>
      <c r="G2759" s="12">
        <v>2757</v>
      </c>
      <c r="H2759" s="12" t="s">
        <v>13981</v>
      </c>
      <c r="I2759" s="12">
        <v>0</v>
      </c>
      <c r="J2759" s="12">
        <f t="shared" si="282"/>
        <v>28352</v>
      </c>
      <c r="K2759" s="12">
        <v>160000</v>
      </c>
      <c r="L2759" s="12">
        <f>SUM($J$3:J2759)</f>
        <v>40064818</v>
      </c>
      <c r="M2759" s="12">
        <f>SUM($L$183:L2759)</f>
        <v>37631352034</v>
      </c>
      <c r="N2759" s="15">
        <f t="shared" si="283"/>
        <v>943.81950189589793</v>
      </c>
      <c r="O2759" s="12">
        <v>2757</v>
      </c>
      <c r="P2759" s="12" t="s">
        <v>13982</v>
      </c>
      <c r="Q2759" s="12">
        <v>0</v>
      </c>
      <c r="R2759" s="12">
        <v>1752</v>
      </c>
    </row>
    <row r="2760" spans="6:18">
      <c r="F2760" s="12">
        <f>SUM($J$183:J2760)</f>
        <v>39899706</v>
      </c>
      <c r="G2760" s="12">
        <v>2758</v>
      </c>
      <c r="H2760" s="12" t="s">
        <v>13981</v>
      </c>
      <c r="I2760" s="12">
        <v>0</v>
      </c>
      <c r="J2760" s="12">
        <f t="shared" si="282"/>
        <v>28362</v>
      </c>
      <c r="K2760" s="12">
        <v>160000</v>
      </c>
      <c r="L2760" s="12">
        <f>SUM($J$3:J2760)</f>
        <v>40093180</v>
      </c>
      <c r="M2760" s="12">
        <f>SUM($L$183:L2760)</f>
        <v>37671445214</v>
      </c>
      <c r="N2760" s="15">
        <f t="shared" si="283"/>
        <v>944.15345351166252</v>
      </c>
      <c r="O2760" s="12">
        <v>2758</v>
      </c>
      <c r="P2760" s="12" t="s">
        <v>13982</v>
      </c>
      <c r="Q2760" s="12">
        <v>0</v>
      </c>
      <c r="R2760" s="12">
        <v>1752</v>
      </c>
    </row>
    <row r="2761" spans="6:18">
      <c r="F2761" s="12">
        <f>SUM($J$183:J2761)</f>
        <v>39928078</v>
      </c>
      <c r="G2761" s="12">
        <v>2759</v>
      </c>
      <c r="H2761" s="12" t="s">
        <v>13981</v>
      </c>
      <c r="I2761" s="12">
        <v>0</v>
      </c>
      <c r="J2761" s="12">
        <f t="shared" si="282"/>
        <v>28372</v>
      </c>
      <c r="K2761" s="12">
        <v>160000</v>
      </c>
      <c r="L2761" s="12">
        <f>SUM($J$3:J2761)</f>
        <v>40121552</v>
      </c>
      <c r="M2761" s="12">
        <f>SUM($L$183:L2761)</f>
        <v>37711566766</v>
      </c>
      <c r="N2761" s="15">
        <f t="shared" si="283"/>
        <v>944.48740472807128</v>
      </c>
      <c r="O2761" s="12">
        <v>2759</v>
      </c>
      <c r="P2761" s="12" t="s">
        <v>13982</v>
      </c>
      <c r="Q2761" s="12">
        <v>0</v>
      </c>
      <c r="R2761" s="12">
        <v>1752</v>
      </c>
    </row>
    <row r="2762" spans="6:18">
      <c r="F2762" s="12">
        <f>SUM($J$183:J2762)</f>
        <v>39956460</v>
      </c>
      <c r="G2762" s="12">
        <v>2760</v>
      </c>
      <c r="H2762" s="12" t="s">
        <v>13981</v>
      </c>
      <c r="I2762" s="12">
        <v>0</v>
      </c>
      <c r="J2762" s="12">
        <f t="shared" si="282"/>
        <v>28382</v>
      </c>
      <c r="K2762" s="12">
        <v>160000</v>
      </c>
      <c r="L2762" s="12">
        <f>SUM($J$3:J2762)</f>
        <v>40149934</v>
      </c>
      <c r="M2762" s="12">
        <f>SUM($L$183:L2762)</f>
        <v>37751716700</v>
      </c>
      <c r="N2762" s="15">
        <f t="shared" si="283"/>
        <v>944.82135554551132</v>
      </c>
      <c r="O2762" s="12">
        <v>2760</v>
      </c>
      <c r="P2762" s="12" t="s">
        <v>13982</v>
      </c>
      <c r="Q2762" s="12">
        <v>0</v>
      </c>
      <c r="R2762" s="12">
        <v>1752</v>
      </c>
    </row>
    <row r="2763" spans="6:18">
      <c r="F2763" s="12">
        <f>SUM($J$183:J2763)</f>
        <v>39984852</v>
      </c>
      <c r="G2763" s="12">
        <v>2761</v>
      </c>
      <c r="H2763" s="12" t="s">
        <v>13981</v>
      </c>
      <c r="I2763" s="12">
        <v>0</v>
      </c>
      <c r="J2763" s="12">
        <f t="shared" si="282"/>
        <v>28392</v>
      </c>
      <c r="K2763" s="12">
        <v>160000</v>
      </c>
      <c r="L2763" s="12">
        <f>SUM($J$3:J2763)</f>
        <v>40178326</v>
      </c>
      <c r="M2763" s="12">
        <f>SUM($L$183:L2763)</f>
        <v>37791895026</v>
      </c>
      <c r="N2763" s="15">
        <f t="shared" si="283"/>
        <v>945.15530596436872</v>
      </c>
      <c r="O2763" s="12">
        <v>2761</v>
      </c>
      <c r="P2763" s="12" t="s">
        <v>13982</v>
      </c>
      <c r="Q2763" s="12">
        <v>0</v>
      </c>
      <c r="R2763" s="12">
        <v>1752</v>
      </c>
    </row>
    <row r="2764" spans="6:18">
      <c r="F2764" s="12">
        <f>SUM($J$183:J2764)</f>
        <v>40013254</v>
      </c>
      <c r="G2764" s="12">
        <v>2762</v>
      </c>
      <c r="H2764" s="12" t="s">
        <v>13981</v>
      </c>
      <c r="I2764" s="12">
        <v>0</v>
      </c>
      <c r="J2764" s="12">
        <f t="shared" si="282"/>
        <v>28402</v>
      </c>
      <c r="K2764" s="12">
        <v>160000</v>
      </c>
      <c r="L2764" s="12">
        <f>SUM($J$3:J2764)</f>
        <v>40206728</v>
      </c>
      <c r="M2764" s="12">
        <f>SUM($L$183:L2764)</f>
        <v>37832101754</v>
      </c>
      <c r="N2764" s="15">
        <f t="shared" si="283"/>
        <v>945.48925598502933</v>
      </c>
      <c r="O2764" s="12">
        <v>2762</v>
      </c>
      <c r="P2764" s="12" t="s">
        <v>13982</v>
      </c>
      <c r="Q2764" s="12">
        <v>0</v>
      </c>
      <c r="R2764" s="12">
        <v>1752</v>
      </c>
    </row>
    <row r="2765" spans="6:18">
      <c r="F2765" s="12">
        <f>SUM($J$183:J2765)</f>
        <v>40041666</v>
      </c>
      <c r="G2765" s="12">
        <v>2763</v>
      </c>
      <c r="H2765" s="12" t="s">
        <v>13981</v>
      </c>
      <c r="I2765" s="12">
        <v>0</v>
      </c>
      <c r="J2765" s="12">
        <f t="shared" si="282"/>
        <v>28412</v>
      </c>
      <c r="K2765" s="12">
        <v>160000</v>
      </c>
      <c r="L2765" s="12">
        <f>SUM($J$3:J2765)</f>
        <v>40235140</v>
      </c>
      <c r="M2765" s="12">
        <f>SUM($L$183:L2765)</f>
        <v>37872336894</v>
      </c>
      <c r="N2765" s="15">
        <f t="shared" si="283"/>
        <v>945.82320560787855</v>
      </c>
      <c r="O2765" s="12">
        <v>2763</v>
      </c>
      <c r="P2765" s="12" t="s">
        <v>13982</v>
      </c>
      <c r="Q2765" s="12">
        <v>0</v>
      </c>
      <c r="R2765" s="12">
        <v>1752</v>
      </c>
    </row>
    <row r="2766" spans="6:18">
      <c r="F2766" s="12">
        <f>SUM($J$183:J2766)</f>
        <v>40070088</v>
      </c>
      <c r="G2766" s="12">
        <v>2764</v>
      </c>
      <c r="H2766" s="12" t="s">
        <v>13981</v>
      </c>
      <c r="I2766" s="12">
        <v>0</v>
      </c>
      <c r="J2766" s="12">
        <f t="shared" si="282"/>
        <v>28422</v>
      </c>
      <c r="K2766" s="12">
        <v>160000</v>
      </c>
      <c r="L2766" s="12">
        <f>SUM($J$3:J2766)</f>
        <v>40263562</v>
      </c>
      <c r="M2766" s="12">
        <f>SUM($L$183:L2766)</f>
        <v>37912600456</v>
      </c>
      <c r="N2766" s="15">
        <f t="shared" si="283"/>
        <v>946.15715483330109</v>
      </c>
      <c r="O2766" s="12">
        <v>2764</v>
      </c>
      <c r="P2766" s="12" t="s">
        <v>13982</v>
      </c>
      <c r="Q2766" s="12">
        <v>0</v>
      </c>
      <c r="R2766" s="12">
        <v>1752</v>
      </c>
    </row>
    <row r="2767" spans="6:18">
      <c r="F2767" s="12">
        <f>SUM($J$183:J2767)</f>
        <v>40098520</v>
      </c>
      <c r="G2767" s="12">
        <v>2765</v>
      </c>
      <c r="H2767" s="12" t="s">
        <v>13981</v>
      </c>
      <c r="I2767" s="12">
        <v>0</v>
      </c>
      <c r="J2767" s="12">
        <f t="shared" si="282"/>
        <v>28432</v>
      </c>
      <c r="K2767" s="12">
        <v>160000</v>
      </c>
      <c r="L2767" s="12">
        <f>SUM($J$3:J2767)</f>
        <v>40291994</v>
      </c>
      <c r="M2767" s="12">
        <f>SUM($L$183:L2767)</f>
        <v>37952892450</v>
      </c>
      <c r="N2767" s="15">
        <f t="shared" si="283"/>
        <v>946.49110366168122</v>
      </c>
      <c r="O2767" s="12">
        <v>2765</v>
      </c>
      <c r="P2767" s="12" t="s">
        <v>13982</v>
      </c>
      <c r="Q2767" s="12">
        <v>0</v>
      </c>
      <c r="R2767" s="12">
        <v>1752</v>
      </c>
    </row>
    <row r="2768" spans="6:18">
      <c r="F2768" s="12">
        <f>SUM($J$183:J2768)</f>
        <v>40126962</v>
      </c>
      <c r="G2768" s="12">
        <v>2766</v>
      </c>
      <c r="H2768" s="12" t="s">
        <v>13981</v>
      </c>
      <c r="I2768" s="12">
        <v>0</v>
      </c>
      <c r="J2768" s="12">
        <f t="shared" si="282"/>
        <v>28442</v>
      </c>
      <c r="K2768" s="12">
        <v>160000</v>
      </c>
      <c r="L2768" s="12">
        <f>SUM($J$3:J2768)</f>
        <v>40320436</v>
      </c>
      <c r="M2768" s="12">
        <f>SUM($L$183:L2768)</f>
        <v>37993212886</v>
      </c>
      <c r="N2768" s="15">
        <f t="shared" si="283"/>
        <v>946.82505209340297</v>
      </c>
      <c r="O2768" s="12">
        <v>2766</v>
      </c>
      <c r="P2768" s="12" t="s">
        <v>13982</v>
      </c>
      <c r="Q2768" s="12">
        <v>0</v>
      </c>
      <c r="R2768" s="12">
        <v>1752</v>
      </c>
    </row>
    <row r="2769" spans="6:18">
      <c r="F2769" s="12">
        <f>SUM($J$183:J2769)</f>
        <v>40155414</v>
      </c>
      <c r="G2769" s="12">
        <v>2767</v>
      </c>
      <c r="H2769" s="12" t="s">
        <v>13981</v>
      </c>
      <c r="I2769" s="12">
        <v>0</v>
      </c>
      <c r="J2769" s="12">
        <f t="shared" si="282"/>
        <v>28452</v>
      </c>
      <c r="K2769" s="12">
        <v>160000</v>
      </c>
      <c r="L2769" s="12">
        <f>SUM($J$3:J2769)</f>
        <v>40348888</v>
      </c>
      <c r="M2769" s="12">
        <f>SUM($L$183:L2769)</f>
        <v>38033561774</v>
      </c>
      <c r="N2769" s="15">
        <f t="shared" si="283"/>
        <v>947.15900012884936</v>
      </c>
      <c r="O2769" s="12">
        <v>2767</v>
      </c>
      <c r="P2769" s="12" t="s">
        <v>13982</v>
      </c>
      <c r="Q2769" s="12">
        <v>0</v>
      </c>
      <c r="R2769" s="12">
        <v>1752</v>
      </c>
    </row>
    <row r="2770" spans="6:18">
      <c r="F2770" s="12">
        <f>SUM($J$183:J2770)</f>
        <v>40183876</v>
      </c>
      <c r="G2770" s="12">
        <v>2768</v>
      </c>
      <c r="H2770" s="12" t="s">
        <v>13981</v>
      </c>
      <c r="I2770" s="12">
        <v>0</v>
      </c>
      <c r="J2770" s="12">
        <f t="shared" si="282"/>
        <v>28462</v>
      </c>
      <c r="K2770" s="12">
        <v>160000</v>
      </c>
      <c r="L2770" s="12">
        <f>SUM($J$3:J2770)</f>
        <v>40377350</v>
      </c>
      <c r="M2770" s="12">
        <f>SUM($L$183:L2770)</f>
        <v>38073939124</v>
      </c>
      <c r="N2770" s="15">
        <f t="shared" si="283"/>
        <v>947.49294776840338</v>
      </c>
      <c r="O2770" s="12">
        <v>2768</v>
      </c>
      <c r="P2770" s="12" t="s">
        <v>13982</v>
      </c>
      <c r="Q2770" s="12">
        <v>0</v>
      </c>
      <c r="R2770" s="12">
        <v>1752</v>
      </c>
    </row>
    <row r="2771" spans="6:18">
      <c r="F2771" s="12">
        <f>SUM($J$183:J2771)</f>
        <v>40212348</v>
      </c>
      <c r="G2771" s="12">
        <v>2769</v>
      </c>
      <c r="H2771" s="12" t="s">
        <v>13981</v>
      </c>
      <c r="I2771" s="12">
        <v>0</v>
      </c>
      <c r="J2771" s="12">
        <f t="shared" si="282"/>
        <v>28472</v>
      </c>
      <c r="K2771" s="12">
        <v>160000</v>
      </c>
      <c r="L2771" s="12">
        <f>SUM($J$3:J2771)</f>
        <v>40405822</v>
      </c>
      <c r="M2771" s="12">
        <f>SUM($L$183:L2771)</f>
        <v>38114344946</v>
      </c>
      <c r="N2771" s="15">
        <f t="shared" si="283"/>
        <v>947.82689501244738</v>
      </c>
      <c r="O2771" s="12">
        <v>2769</v>
      </c>
      <c r="P2771" s="12" t="s">
        <v>13982</v>
      </c>
      <c r="Q2771" s="12">
        <v>0</v>
      </c>
      <c r="R2771" s="12">
        <v>1752</v>
      </c>
    </row>
    <row r="2772" spans="6:18">
      <c r="F2772" s="12">
        <f>SUM($J$183:J2772)</f>
        <v>40240830</v>
      </c>
      <c r="G2772" s="12">
        <v>2770</v>
      </c>
      <c r="H2772" s="12" t="s">
        <v>13981</v>
      </c>
      <c r="I2772" s="12">
        <v>0</v>
      </c>
      <c r="J2772" s="12">
        <f t="shared" si="282"/>
        <v>28482</v>
      </c>
      <c r="K2772" s="12">
        <v>160000</v>
      </c>
      <c r="L2772" s="12">
        <f>SUM($J$3:J2772)</f>
        <v>40434304</v>
      </c>
      <c r="M2772" s="12">
        <f>SUM($L$183:L2772)</f>
        <v>38154779250</v>
      </c>
      <c r="N2772" s="15">
        <f t="shared" si="283"/>
        <v>948.16084186136322</v>
      </c>
      <c r="O2772" s="12">
        <v>2770</v>
      </c>
      <c r="P2772" s="12" t="s">
        <v>13982</v>
      </c>
      <c r="Q2772" s="12">
        <v>0</v>
      </c>
      <c r="R2772" s="12">
        <v>1752</v>
      </c>
    </row>
    <row r="2773" spans="6:18">
      <c r="F2773" s="12">
        <f>SUM($J$183:J2773)</f>
        <v>40269322</v>
      </c>
      <c r="G2773" s="12">
        <v>2771</v>
      </c>
      <c r="H2773" s="12" t="s">
        <v>13981</v>
      </c>
      <c r="I2773" s="12">
        <v>0</v>
      </c>
      <c r="J2773" s="12">
        <f t="shared" si="282"/>
        <v>28492</v>
      </c>
      <c r="K2773" s="12">
        <v>160000</v>
      </c>
      <c r="L2773" s="12">
        <f>SUM($J$3:J2773)</f>
        <v>40462796</v>
      </c>
      <c r="M2773" s="12">
        <f>SUM($L$183:L2773)</f>
        <v>38195242046</v>
      </c>
      <c r="N2773" s="15">
        <f t="shared" si="283"/>
        <v>948.49478831553211</v>
      </c>
      <c r="O2773" s="12">
        <v>2771</v>
      </c>
      <c r="P2773" s="12" t="s">
        <v>13982</v>
      </c>
      <c r="Q2773" s="12">
        <v>0</v>
      </c>
      <c r="R2773" s="12">
        <v>1752</v>
      </c>
    </row>
    <row r="2774" spans="6:18">
      <c r="F2774" s="12">
        <f>SUM($J$183:J2774)</f>
        <v>40297824</v>
      </c>
      <c r="G2774" s="12">
        <v>2772</v>
      </c>
      <c r="H2774" s="12" t="s">
        <v>13981</v>
      </c>
      <c r="I2774" s="12">
        <v>0</v>
      </c>
      <c r="J2774" s="12">
        <f t="shared" si="282"/>
        <v>28502</v>
      </c>
      <c r="K2774" s="12">
        <v>160000</v>
      </c>
      <c r="L2774" s="12">
        <f>SUM($J$3:J2774)</f>
        <v>40491298</v>
      </c>
      <c r="M2774" s="12">
        <f>SUM($L$183:L2774)</f>
        <v>38235733344</v>
      </c>
      <c r="N2774" s="15">
        <f t="shared" si="283"/>
        <v>948.82873437533499</v>
      </c>
      <c r="O2774" s="12">
        <v>2772</v>
      </c>
      <c r="P2774" s="12" t="s">
        <v>13982</v>
      </c>
      <c r="Q2774" s="12">
        <v>0</v>
      </c>
      <c r="R2774" s="12">
        <v>1752</v>
      </c>
    </row>
    <row r="2775" spans="6:18">
      <c r="F2775" s="12">
        <f>SUM($J$183:J2775)</f>
        <v>40326336</v>
      </c>
      <c r="G2775" s="12">
        <v>2773</v>
      </c>
      <c r="H2775" s="12" t="s">
        <v>13981</v>
      </c>
      <c r="I2775" s="12">
        <v>0</v>
      </c>
      <c r="J2775" s="12">
        <f t="shared" si="282"/>
        <v>28512</v>
      </c>
      <c r="K2775" s="12">
        <v>160000</v>
      </c>
      <c r="L2775" s="12">
        <f>SUM($J$3:J2775)</f>
        <v>40519810</v>
      </c>
      <c r="M2775" s="12">
        <f>SUM($L$183:L2775)</f>
        <v>38276253154</v>
      </c>
      <c r="N2775" s="15">
        <f t="shared" si="283"/>
        <v>949.16268004115227</v>
      </c>
      <c r="O2775" s="12">
        <v>2773</v>
      </c>
      <c r="P2775" s="12" t="s">
        <v>13982</v>
      </c>
      <c r="Q2775" s="12">
        <v>0</v>
      </c>
      <c r="R2775" s="12">
        <v>1752</v>
      </c>
    </row>
    <row r="2776" spans="6:18">
      <c r="F2776" s="12">
        <f>SUM($J$183:J2776)</f>
        <v>40354858</v>
      </c>
      <c r="G2776" s="12">
        <v>2774</v>
      </c>
      <c r="H2776" s="12" t="s">
        <v>13981</v>
      </c>
      <c r="I2776" s="12">
        <v>0</v>
      </c>
      <c r="J2776" s="12">
        <f t="shared" si="282"/>
        <v>28522</v>
      </c>
      <c r="K2776" s="12">
        <v>160000</v>
      </c>
      <c r="L2776" s="12">
        <f>SUM($J$3:J2776)</f>
        <v>40548332</v>
      </c>
      <c r="M2776" s="12">
        <f>SUM($L$183:L2776)</f>
        <v>38316801486</v>
      </c>
      <c r="N2776" s="15">
        <f t="shared" si="283"/>
        <v>949.49662531336378</v>
      </c>
      <c r="O2776" s="12">
        <v>2774</v>
      </c>
      <c r="P2776" s="12" t="s">
        <v>13982</v>
      </c>
      <c r="Q2776" s="12">
        <v>0</v>
      </c>
      <c r="R2776" s="12">
        <v>1752</v>
      </c>
    </row>
    <row r="2777" spans="6:18">
      <c r="F2777" s="12">
        <f>SUM($J$183:J2777)</f>
        <v>40383390</v>
      </c>
      <c r="G2777" s="12">
        <v>2775</v>
      </c>
      <c r="H2777" s="12" t="s">
        <v>13981</v>
      </c>
      <c r="I2777" s="12">
        <v>0</v>
      </c>
      <c r="J2777" s="12">
        <f t="shared" si="282"/>
        <v>28532</v>
      </c>
      <c r="K2777" s="12">
        <v>160000</v>
      </c>
      <c r="L2777" s="12">
        <f>SUM($J$3:J2777)</f>
        <v>40576864</v>
      </c>
      <c r="M2777" s="12">
        <f>SUM($L$183:L2777)</f>
        <v>38357378350</v>
      </c>
      <c r="N2777" s="15">
        <f t="shared" si="283"/>
        <v>949.83057019234889</v>
      </c>
      <c r="O2777" s="12">
        <v>2775</v>
      </c>
      <c r="P2777" s="12" t="s">
        <v>13982</v>
      </c>
      <c r="Q2777" s="12">
        <v>0</v>
      </c>
      <c r="R2777" s="12">
        <v>1752</v>
      </c>
    </row>
    <row r="2778" spans="6:18">
      <c r="F2778" s="12">
        <f>SUM($J$183:J2778)</f>
        <v>40411932</v>
      </c>
      <c r="G2778" s="12">
        <v>2776</v>
      </c>
      <c r="H2778" s="12" t="s">
        <v>13981</v>
      </c>
      <c r="I2778" s="12">
        <v>0</v>
      </c>
      <c r="J2778" s="12">
        <f t="shared" si="282"/>
        <v>28542</v>
      </c>
      <c r="K2778" s="12">
        <v>160000</v>
      </c>
      <c r="L2778" s="12">
        <f>SUM($J$3:J2778)</f>
        <v>40605406</v>
      </c>
      <c r="M2778" s="12">
        <f>SUM($L$183:L2778)</f>
        <v>38397983756</v>
      </c>
      <c r="N2778" s="15">
        <f t="shared" si="283"/>
        <v>950.16451467848651</v>
      </c>
      <c r="O2778" s="12">
        <v>2776</v>
      </c>
      <c r="P2778" s="12" t="s">
        <v>13982</v>
      </c>
      <c r="Q2778" s="12">
        <v>0</v>
      </c>
      <c r="R2778" s="12">
        <v>1752</v>
      </c>
    </row>
    <row r="2779" spans="6:18">
      <c r="F2779" s="12">
        <f>SUM($J$183:J2779)</f>
        <v>40440484</v>
      </c>
      <c r="G2779" s="12">
        <v>2777</v>
      </c>
      <c r="H2779" s="12" t="s">
        <v>13981</v>
      </c>
      <c r="I2779" s="12">
        <v>0</v>
      </c>
      <c r="J2779" s="12">
        <f t="shared" si="282"/>
        <v>28552</v>
      </c>
      <c r="K2779" s="12">
        <v>160000</v>
      </c>
      <c r="L2779" s="12">
        <f>SUM($J$3:J2779)</f>
        <v>40633958</v>
      </c>
      <c r="M2779" s="12">
        <f>SUM($L$183:L2779)</f>
        <v>38438617714</v>
      </c>
      <c r="N2779" s="15">
        <f t="shared" si="283"/>
        <v>950.49845877215512</v>
      </c>
      <c r="O2779" s="12">
        <v>2777</v>
      </c>
      <c r="P2779" s="12" t="s">
        <v>13982</v>
      </c>
      <c r="Q2779" s="12">
        <v>0</v>
      </c>
      <c r="R2779" s="12">
        <v>1752</v>
      </c>
    </row>
    <row r="2780" spans="6:18">
      <c r="F2780" s="12">
        <f>SUM($J$183:J2780)</f>
        <v>40469046</v>
      </c>
      <c r="G2780" s="12">
        <v>2778</v>
      </c>
      <c r="H2780" s="12" t="s">
        <v>13981</v>
      </c>
      <c r="I2780" s="12">
        <v>0</v>
      </c>
      <c r="J2780" s="12">
        <f t="shared" si="282"/>
        <v>28562</v>
      </c>
      <c r="K2780" s="12">
        <v>160000</v>
      </c>
      <c r="L2780" s="12">
        <f>SUM($J$3:J2780)</f>
        <v>40662520</v>
      </c>
      <c r="M2780" s="12">
        <f>SUM($L$183:L2780)</f>
        <v>38479280234</v>
      </c>
      <c r="N2780" s="15">
        <f t="shared" si="283"/>
        <v>950.8324024737326</v>
      </c>
      <c r="O2780" s="12">
        <v>2778</v>
      </c>
      <c r="P2780" s="12" t="s">
        <v>13982</v>
      </c>
      <c r="Q2780" s="12">
        <v>0</v>
      </c>
      <c r="R2780" s="12">
        <v>1752</v>
      </c>
    </row>
    <row r="2781" spans="6:18">
      <c r="F2781" s="12">
        <f>SUM($J$183:J2781)</f>
        <v>40497618</v>
      </c>
      <c r="G2781" s="12">
        <v>2779</v>
      </c>
      <c r="H2781" s="12" t="s">
        <v>13981</v>
      </c>
      <c r="I2781" s="12">
        <v>0</v>
      </c>
      <c r="J2781" s="12">
        <f t="shared" si="282"/>
        <v>28572</v>
      </c>
      <c r="K2781" s="12">
        <v>160000</v>
      </c>
      <c r="L2781" s="12">
        <f>SUM($J$3:J2781)</f>
        <v>40691092</v>
      </c>
      <c r="M2781" s="12">
        <f>SUM($L$183:L2781)</f>
        <v>38519971326</v>
      </c>
      <c r="N2781" s="15">
        <f t="shared" si="283"/>
        <v>951.16634578359651</v>
      </c>
      <c r="O2781" s="12">
        <v>2779</v>
      </c>
      <c r="P2781" s="12" t="s">
        <v>13982</v>
      </c>
      <c r="Q2781" s="12">
        <v>0</v>
      </c>
      <c r="R2781" s="12">
        <v>1752</v>
      </c>
    </row>
    <row r="2782" spans="6:18">
      <c r="F2782" s="12">
        <f>SUM($J$183:J2782)</f>
        <v>40526200</v>
      </c>
      <c r="G2782" s="12">
        <v>2780</v>
      </c>
      <c r="H2782" s="12" t="s">
        <v>13981</v>
      </c>
      <c r="I2782" s="12">
        <v>0</v>
      </c>
      <c r="J2782" s="12">
        <f t="shared" si="282"/>
        <v>28582</v>
      </c>
      <c r="K2782" s="12">
        <v>160000</v>
      </c>
      <c r="L2782" s="12">
        <f>SUM($J$3:J2782)</f>
        <v>40719674</v>
      </c>
      <c r="M2782" s="12">
        <f>SUM($L$183:L2782)</f>
        <v>38560691000</v>
      </c>
      <c r="N2782" s="15">
        <f t="shared" si="283"/>
        <v>951.50028870212361</v>
      </c>
      <c r="O2782" s="12">
        <v>2780</v>
      </c>
      <c r="P2782" s="12" t="s">
        <v>13982</v>
      </c>
      <c r="Q2782" s="12">
        <v>0</v>
      </c>
      <c r="R2782" s="12">
        <v>1752</v>
      </c>
    </row>
    <row r="2783" spans="6:18">
      <c r="F2783" s="12">
        <f>SUM($J$183:J2783)</f>
        <v>40554792</v>
      </c>
      <c r="G2783" s="12">
        <v>2781</v>
      </c>
      <c r="H2783" s="12" t="s">
        <v>13981</v>
      </c>
      <c r="I2783" s="12">
        <v>0</v>
      </c>
      <c r="J2783" s="12">
        <f t="shared" si="282"/>
        <v>28592</v>
      </c>
      <c r="K2783" s="12">
        <v>160000</v>
      </c>
      <c r="L2783" s="12">
        <f>SUM($J$3:J2783)</f>
        <v>40748266</v>
      </c>
      <c r="M2783" s="12">
        <f>SUM($L$183:L2783)</f>
        <v>38601439266</v>
      </c>
      <c r="N2783" s="15">
        <f t="shared" si="283"/>
        <v>951.83423122969043</v>
      </c>
      <c r="O2783" s="12">
        <v>2781</v>
      </c>
      <c r="P2783" s="12" t="s">
        <v>13982</v>
      </c>
      <c r="Q2783" s="12">
        <v>0</v>
      </c>
      <c r="R2783" s="12">
        <v>1752</v>
      </c>
    </row>
    <row r="2784" spans="6:18">
      <c r="F2784" s="12">
        <f>SUM($J$183:J2784)</f>
        <v>40583394</v>
      </c>
      <c r="G2784" s="12">
        <v>2782</v>
      </c>
      <c r="H2784" s="12" t="s">
        <v>13981</v>
      </c>
      <c r="I2784" s="12">
        <v>0</v>
      </c>
      <c r="J2784" s="12">
        <f t="shared" si="282"/>
        <v>28602</v>
      </c>
      <c r="K2784" s="12">
        <v>160000</v>
      </c>
      <c r="L2784" s="12">
        <f>SUM($J$3:J2784)</f>
        <v>40776868</v>
      </c>
      <c r="M2784" s="12">
        <f>SUM($L$183:L2784)</f>
        <v>38642216134</v>
      </c>
      <c r="N2784" s="15">
        <f t="shared" si="283"/>
        <v>952.16817336667305</v>
      </c>
      <c r="O2784" s="12">
        <v>2782</v>
      </c>
      <c r="P2784" s="12" t="s">
        <v>13982</v>
      </c>
      <c r="Q2784" s="12">
        <v>0</v>
      </c>
      <c r="R2784" s="12">
        <v>1752</v>
      </c>
    </row>
    <row r="2785" spans="6:18">
      <c r="F2785" s="12">
        <f>SUM($J$183:J2785)</f>
        <v>40612006</v>
      </c>
      <c r="G2785" s="12">
        <v>2783</v>
      </c>
      <c r="H2785" s="12" t="s">
        <v>13981</v>
      </c>
      <c r="I2785" s="12">
        <v>0</v>
      </c>
      <c r="J2785" s="12">
        <f t="shared" si="282"/>
        <v>28612</v>
      </c>
      <c r="K2785" s="12">
        <v>160000</v>
      </c>
      <c r="L2785" s="12">
        <f>SUM($J$3:J2785)</f>
        <v>40805480</v>
      </c>
      <c r="M2785" s="12">
        <f>SUM($L$183:L2785)</f>
        <v>38683021614</v>
      </c>
      <c r="N2785" s="15">
        <f t="shared" si="283"/>
        <v>952.50211511344696</v>
      </c>
      <c r="O2785" s="12">
        <v>2783</v>
      </c>
      <c r="P2785" s="12" t="s">
        <v>13982</v>
      </c>
      <c r="Q2785" s="12">
        <v>0</v>
      </c>
      <c r="R2785" s="12">
        <v>1752</v>
      </c>
    </row>
    <row r="2786" spans="6:18">
      <c r="F2786" s="12">
        <f>SUM($J$183:J2786)</f>
        <v>40640628</v>
      </c>
      <c r="G2786" s="12">
        <v>2784</v>
      </c>
      <c r="H2786" s="12" t="s">
        <v>13981</v>
      </c>
      <c r="I2786" s="12">
        <v>0</v>
      </c>
      <c r="J2786" s="12">
        <f t="shared" si="282"/>
        <v>28622</v>
      </c>
      <c r="K2786" s="12">
        <v>160000</v>
      </c>
      <c r="L2786" s="12">
        <f>SUM($J$3:J2786)</f>
        <v>40834102</v>
      </c>
      <c r="M2786" s="12">
        <f>SUM($L$183:L2786)</f>
        <v>38723855716</v>
      </c>
      <c r="N2786" s="15">
        <f t="shared" si="283"/>
        <v>952.83605647038723</v>
      </c>
      <c r="O2786" s="12">
        <v>2784</v>
      </c>
      <c r="P2786" s="12" t="s">
        <v>13982</v>
      </c>
      <c r="Q2786" s="12">
        <v>0</v>
      </c>
      <c r="R2786" s="12">
        <v>1752</v>
      </c>
    </row>
    <row r="2787" spans="6:18">
      <c r="F2787" s="12">
        <f>SUM($J$183:J2787)</f>
        <v>40669260</v>
      </c>
      <c r="G2787" s="12">
        <v>2785</v>
      </c>
      <c r="H2787" s="12" t="s">
        <v>13981</v>
      </c>
      <c r="I2787" s="12">
        <v>0</v>
      </c>
      <c r="J2787" s="12">
        <f t="shared" ref="J2787:J2850" si="284">J2786+10</f>
        <v>28632</v>
      </c>
      <c r="K2787" s="12">
        <v>160000</v>
      </c>
      <c r="L2787" s="12">
        <f>SUM($J$3:J2787)</f>
        <v>40862734</v>
      </c>
      <c r="M2787" s="12">
        <f>SUM($L$183:L2787)</f>
        <v>38764718450</v>
      </c>
      <c r="N2787" s="15">
        <f t="shared" si="283"/>
        <v>953.16999743786835</v>
      </c>
      <c r="O2787" s="12">
        <v>2785</v>
      </c>
      <c r="P2787" s="12" t="s">
        <v>13982</v>
      </c>
      <c r="Q2787" s="12">
        <v>0</v>
      </c>
      <c r="R2787" s="12">
        <v>1752</v>
      </c>
    </row>
    <row r="2788" spans="6:18">
      <c r="F2788" s="12">
        <f>SUM($J$183:J2788)</f>
        <v>40697902</v>
      </c>
      <c r="G2788" s="12">
        <v>2786</v>
      </c>
      <c r="H2788" s="12" t="s">
        <v>13981</v>
      </c>
      <c r="I2788" s="12">
        <v>0</v>
      </c>
      <c r="J2788" s="12">
        <f t="shared" si="284"/>
        <v>28642</v>
      </c>
      <c r="K2788" s="12">
        <v>160000</v>
      </c>
      <c r="L2788" s="12">
        <f>SUM($J$3:J2788)</f>
        <v>40891376</v>
      </c>
      <c r="M2788" s="12">
        <f>SUM($L$183:L2788)</f>
        <v>38805609826</v>
      </c>
      <c r="N2788" s="15">
        <f t="shared" si="283"/>
        <v>953.50393801626433</v>
      </c>
      <c r="O2788" s="12">
        <v>2786</v>
      </c>
      <c r="P2788" s="12" t="s">
        <v>13982</v>
      </c>
      <c r="Q2788" s="12">
        <v>0</v>
      </c>
      <c r="R2788" s="12">
        <v>1752</v>
      </c>
    </row>
    <row r="2789" spans="6:18">
      <c r="F2789" s="12">
        <f>SUM($J$183:J2789)</f>
        <v>40726554</v>
      </c>
      <c r="G2789" s="12">
        <v>2787</v>
      </c>
      <c r="H2789" s="12" t="s">
        <v>13981</v>
      </c>
      <c r="I2789" s="12">
        <v>0</v>
      </c>
      <c r="J2789" s="12">
        <f t="shared" si="284"/>
        <v>28652</v>
      </c>
      <c r="K2789" s="12">
        <v>160000</v>
      </c>
      <c r="L2789" s="12">
        <f>SUM($J$3:J2789)</f>
        <v>40920028</v>
      </c>
      <c r="M2789" s="12">
        <f>SUM($L$183:L2789)</f>
        <v>38846529854</v>
      </c>
      <c r="N2789" s="15">
        <f t="shared" si="283"/>
        <v>953.83787820594887</v>
      </c>
      <c r="O2789" s="12">
        <v>2787</v>
      </c>
      <c r="P2789" s="12" t="s">
        <v>13982</v>
      </c>
      <c r="Q2789" s="12">
        <v>0</v>
      </c>
      <c r="R2789" s="12">
        <v>1752</v>
      </c>
    </row>
    <row r="2790" spans="6:18">
      <c r="F2790" s="12">
        <f>SUM($J$183:J2790)</f>
        <v>40755216</v>
      </c>
      <c r="G2790" s="12">
        <v>2788</v>
      </c>
      <c r="H2790" s="12" t="s">
        <v>13981</v>
      </c>
      <c r="I2790" s="12">
        <v>0</v>
      </c>
      <c r="J2790" s="12">
        <f t="shared" si="284"/>
        <v>28662</v>
      </c>
      <c r="K2790" s="12">
        <v>160000</v>
      </c>
      <c r="L2790" s="12">
        <f>SUM($J$3:J2790)</f>
        <v>40948690</v>
      </c>
      <c r="M2790" s="12">
        <f>SUM($L$183:L2790)</f>
        <v>38887478544</v>
      </c>
      <c r="N2790" s="15">
        <f t="shared" si="283"/>
        <v>954.17181800729509</v>
      </c>
      <c r="O2790" s="12">
        <v>2788</v>
      </c>
      <c r="P2790" s="12" t="s">
        <v>13982</v>
      </c>
      <c r="Q2790" s="12">
        <v>0</v>
      </c>
      <c r="R2790" s="12">
        <v>1752</v>
      </c>
    </row>
    <row r="2791" spans="6:18">
      <c r="F2791" s="12">
        <f>SUM($J$183:J2791)</f>
        <v>40783888</v>
      </c>
      <c r="G2791" s="12">
        <v>2789</v>
      </c>
      <c r="H2791" s="12" t="s">
        <v>13981</v>
      </c>
      <c r="I2791" s="12">
        <v>0</v>
      </c>
      <c r="J2791" s="12">
        <f t="shared" si="284"/>
        <v>28672</v>
      </c>
      <c r="K2791" s="12">
        <v>160000</v>
      </c>
      <c r="L2791" s="12">
        <f>SUM($J$3:J2791)</f>
        <v>40977362</v>
      </c>
      <c r="M2791" s="12">
        <f>SUM($L$183:L2791)</f>
        <v>38928455906</v>
      </c>
      <c r="N2791" s="15">
        <f t="shared" si="283"/>
        <v>954.50575742067554</v>
      </c>
      <c r="O2791" s="12">
        <v>2789</v>
      </c>
      <c r="P2791" s="12" t="s">
        <v>13982</v>
      </c>
      <c r="Q2791" s="12">
        <v>0</v>
      </c>
      <c r="R2791" s="12">
        <v>1752</v>
      </c>
    </row>
    <row r="2792" spans="6:18">
      <c r="F2792" s="12">
        <f>SUM($J$183:J2792)</f>
        <v>40812570</v>
      </c>
      <c r="G2792" s="12">
        <v>2790</v>
      </c>
      <c r="H2792" s="12" t="s">
        <v>13981</v>
      </c>
      <c r="I2792" s="12">
        <v>0</v>
      </c>
      <c r="J2792" s="12">
        <f t="shared" si="284"/>
        <v>28682</v>
      </c>
      <c r="K2792" s="12">
        <v>160000</v>
      </c>
      <c r="L2792" s="12">
        <f>SUM($J$3:J2792)</f>
        <v>41006044</v>
      </c>
      <c r="M2792" s="12">
        <f>SUM($L$183:L2792)</f>
        <v>38969461950</v>
      </c>
      <c r="N2792" s="15">
        <f t="shared" si="283"/>
        <v>954.83969644646243</v>
      </c>
      <c r="O2792" s="12">
        <v>2790</v>
      </c>
      <c r="P2792" s="12" t="s">
        <v>13982</v>
      </c>
      <c r="Q2792" s="12">
        <v>0</v>
      </c>
      <c r="R2792" s="12">
        <v>1752</v>
      </c>
    </row>
    <row r="2793" spans="6:18">
      <c r="F2793" s="12">
        <f>SUM($J$183:J2793)</f>
        <v>40841262</v>
      </c>
      <c r="G2793" s="12">
        <v>2791</v>
      </c>
      <c r="H2793" s="12" t="s">
        <v>13981</v>
      </c>
      <c r="I2793" s="12">
        <v>0</v>
      </c>
      <c r="J2793" s="12">
        <f t="shared" si="284"/>
        <v>28692</v>
      </c>
      <c r="K2793" s="12">
        <v>160000</v>
      </c>
      <c r="L2793" s="12">
        <f>SUM($J$3:J2793)</f>
        <v>41034736</v>
      </c>
      <c r="M2793" s="12">
        <f>SUM($L$183:L2793)</f>
        <v>39010496686</v>
      </c>
      <c r="N2793" s="15">
        <f t="shared" si="283"/>
        <v>955.17363508502751</v>
      </c>
      <c r="O2793" s="12">
        <v>2791</v>
      </c>
      <c r="P2793" s="12" t="s">
        <v>13982</v>
      </c>
      <c r="Q2793" s="12">
        <v>0</v>
      </c>
      <c r="R2793" s="12">
        <v>1752</v>
      </c>
    </row>
    <row r="2794" spans="6:18">
      <c r="F2794" s="12">
        <f>SUM($J$183:J2794)</f>
        <v>40869964</v>
      </c>
      <c r="G2794" s="12">
        <v>2792</v>
      </c>
      <c r="H2794" s="12" t="s">
        <v>13981</v>
      </c>
      <c r="I2794" s="12">
        <v>0</v>
      </c>
      <c r="J2794" s="12">
        <f t="shared" si="284"/>
        <v>28702</v>
      </c>
      <c r="K2794" s="12">
        <v>160000</v>
      </c>
      <c r="L2794" s="12">
        <f>SUM($J$3:J2794)</f>
        <v>41063438</v>
      </c>
      <c r="M2794" s="12">
        <f>SUM($L$183:L2794)</f>
        <v>39051560124</v>
      </c>
      <c r="N2794" s="15">
        <f t="shared" si="283"/>
        <v>955.50757333674187</v>
      </c>
      <c r="O2794" s="12">
        <v>2792</v>
      </c>
      <c r="P2794" s="12" t="s">
        <v>13982</v>
      </c>
      <c r="Q2794" s="12">
        <v>0</v>
      </c>
      <c r="R2794" s="12">
        <v>1752</v>
      </c>
    </row>
    <row r="2795" spans="6:18">
      <c r="F2795" s="12">
        <f>SUM($J$183:J2795)</f>
        <v>40898676</v>
      </c>
      <c r="G2795" s="12">
        <v>2793</v>
      </c>
      <c r="H2795" s="12" t="s">
        <v>13981</v>
      </c>
      <c r="I2795" s="12">
        <v>0</v>
      </c>
      <c r="J2795" s="12">
        <f t="shared" si="284"/>
        <v>28712</v>
      </c>
      <c r="K2795" s="12">
        <v>160000</v>
      </c>
      <c r="L2795" s="12">
        <f>SUM($J$3:J2795)</f>
        <v>41092150</v>
      </c>
      <c r="M2795" s="12">
        <f>SUM($L$183:L2795)</f>
        <v>39092652274</v>
      </c>
      <c r="N2795" s="15">
        <f t="shared" si="283"/>
        <v>955.84151120197635</v>
      </c>
      <c r="O2795" s="12">
        <v>2793</v>
      </c>
      <c r="P2795" s="12" t="s">
        <v>13982</v>
      </c>
      <c r="Q2795" s="12">
        <v>0</v>
      </c>
      <c r="R2795" s="12">
        <v>1752</v>
      </c>
    </row>
    <row r="2796" spans="6:18">
      <c r="F2796" s="12">
        <f>SUM($J$183:J2796)</f>
        <v>40927398</v>
      </c>
      <c r="G2796" s="12">
        <v>2794</v>
      </c>
      <c r="H2796" s="12" t="s">
        <v>13981</v>
      </c>
      <c r="I2796" s="12">
        <v>0</v>
      </c>
      <c r="J2796" s="12">
        <f t="shared" si="284"/>
        <v>28722</v>
      </c>
      <c r="K2796" s="12">
        <v>160000</v>
      </c>
      <c r="L2796" s="12">
        <f>SUM($J$3:J2796)</f>
        <v>41120872</v>
      </c>
      <c r="M2796" s="12">
        <f>SUM($L$183:L2796)</f>
        <v>39133773146</v>
      </c>
      <c r="N2796" s="15">
        <f t="shared" si="283"/>
        <v>956.1754486811011</v>
      </c>
      <c r="O2796" s="12">
        <v>2794</v>
      </c>
      <c r="P2796" s="12" t="s">
        <v>13982</v>
      </c>
      <c r="Q2796" s="12">
        <v>0</v>
      </c>
      <c r="R2796" s="12">
        <v>1752</v>
      </c>
    </row>
    <row r="2797" spans="6:18">
      <c r="F2797" s="12">
        <f>SUM($J$183:J2797)</f>
        <v>40956130</v>
      </c>
      <c r="G2797" s="12">
        <v>2795</v>
      </c>
      <c r="H2797" s="12" t="s">
        <v>13981</v>
      </c>
      <c r="I2797" s="12">
        <v>0</v>
      </c>
      <c r="J2797" s="12">
        <f t="shared" si="284"/>
        <v>28732</v>
      </c>
      <c r="K2797" s="12">
        <v>160000</v>
      </c>
      <c r="L2797" s="12">
        <f>SUM($J$3:J2797)</f>
        <v>41149604</v>
      </c>
      <c r="M2797" s="12">
        <f>SUM($L$183:L2797)</f>
        <v>39174922750</v>
      </c>
      <c r="N2797" s="15">
        <f t="shared" si="283"/>
        <v>956.50938577448596</v>
      </c>
      <c r="O2797" s="12">
        <v>2795</v>
      </c>
      <c r="P2797" s="12" t="s">
        <v>13982</v>
      </c>
      <c r="Q2797" s="12">
        <v>0</v>
      </c>
      <c r="R2797" s="12">
        <v>1752</v>
      </c>
    </row>
    <row r="2798" spans="6:18">
      <c r="F2798" s="12">
        <f>SUM($J$183:J2798)</f>
        <v>40984872</v>
      </c>
      <c r="G2798" s="12">
        <v>2796</v>
      </c>
      <c r="H2798" s="12" t="s">
        <v>13981</v>
      </c>
      <c r="I2798" s="12">
        <v>0</v>
      </c>
      <c r="J2798" s="12">
        <f t="shared" si="284"/>
        <v>28742</v>
      </c>
      <c r="K2798" s="12">
        <v>160000</v>
      </c>
      <c r="L2798" s="12">
        <f>SUM($J$3:J2798)</f>
        <v>41178346</v>
      </c>
      <c r="M2798" s="12">
        <f>SUM($L$183:L2798)</f>
        <v>39216101096</v>
      </c>
      <c r="N2798" s="15">
        <f t="shared" si="283"/>
        <v>956.84332248250041</v>
      </c>
      <c r="O2798" s="12">
        <v>2796</v>
      </c>
      <c r="P2798" s="12" t="s">
        <v>13982</v>
      </c>
      <c r="Q2798" s="12">
        <v>0</v>
      </c>
      <c r="R2798" s="12">
        <v>1752</v>
      </c>
    </row>
    <row r="2799" spans="6:18">
      <c r="F2799" s="12">
        <f>SUM($J$183:J2799)</f>
        <v>41013624</v>
      </c>
      <c r="G2799" s="12">
        <v>2797</v>
      </c>
      <c r="H2799" s="12" t="s">
        <v>13981</v>
      </c>
      <c r="I2799" s="12">
        <v>0</v>
      </c>
      <c r="J2799" s="12">
        <f t="shared" si="284"/>
        <v>28752</v>
      </c>
      <c r="K2799" s="12">
        <v>160000</v>
      </c>
      <c r="L2799" s="12">
        <f>SUM($J$3:J2799)</f>
        <v>41207098</v>
      </c>
      <c r="M2799" s="12">
        <f>SUM($L$183:L2799)</f>
        <v>39257308194</v>
      </c>
      <c r="N2799" s="15">
        <f t="shared" si="283"/>
        <v>957.17725880551302</v>
      </c>
      <c r="O2799" s="12">
        <v>2797</v>
      </c>
      <c r="P2799" s="12" t="s">
        <v>13982</v>
      </c>
      <c r="Q2799" s="12">
        <v>0</v>
      </c>
      <c r="R2799" s="12">
        <v>1752</v>
      </c>
    </row>
    <row r="2800" spans="6:18">
      <c r="F2800" s="12">
        <f>SUM($J$183:J2800)</f>
        <v>41042386</v>
      </c>
      <c r="G2800" s="12">
        <v>2798</v>
      </c>
      <c r="H2800" s="12" t="s">
        <v>13981</v>
      </c>
      <c r="I2800" s="12">
        <v>0</v>
      </c>
      <c r="J2800" s="12">
        <f t="shared" si="284"/>
        <v>28762</v>
      </c>
      <c r="K2800" s="12">
        <v>160000</v>
      </c>
      <c r="L2800" s="12">
        <f>SUM($J$3:J2800)</f>
        <v>41235860</v>
      </c>
      <c r="M2800" s="12">
        <f>SUM($L$183:L2800)</f>
        <v>39298544054</v>
      </c>
      <c r="N2800" s="15">
        <f t="shared" si="283"/>
        <v>957.51119474389236</v>
      </c>
      <c r="O2800" s="12">
        <v>2798</v>
      </c>
      <c r="P2800" s="12" t="s">
        <v>13982</v>
      </c>
      <c r="Q2800" s="12">
        <v>0</v>
      </c>
      <c r="R2800" s="12">
        <v>1752</v>
      </c>
    </row>
    <row r="2801" spans="6:18">
      <c r="F2801" s="12">
        <f>SUM($J$183:J2801)</f>
        <v>41071158</v>
      </c>
      <c r="G2801" s="12">
        <v>2799</v>
      </c>
      <c r="H2801" s="12" t="s">
        <v>13981</v>
      </c>
      <c r="I2801" s="12">
        <v>0</v>
      </c>
      <c r="J2801" s="12">
        <f t="shared" si="284"/>
        <v>28772</v>
      </c>
      <c r="K2801" s="12">
        <v>160000</v>
      </c>
      <c r="L2801" s="12">
        <f>SUM($J$3:J2801)</f>
        <v>41264632</v>
      </c>
      <c r="M2801" s="12">
        <f>SUM($L$183:L2801)</f>
        <v>39339808686</v>
      </c>
      <c r="N2801" s="15">
        <f t="shared" si="283"/>
        <v>957.84513029800621</v>
      </c>
      <c r="O2801" s="12">
        <v>2799</v>
      </c>
      <c r="P2801" s="12" t="s">
        <v>13982</v>
      </c>
      <c r="Q2801" s="12">
        <v>0</v>
      </c>
      <c r="R2801" s="12">
        <v>1752</v>
      </c>
    </row>
    <row r="2802" spans="6:18">
      <c r="F2802" s="12">
        <f>SUM($J$183:J2802)</f>
        <v>41099940</v>
      </c>
      <c r="G2802" s="12">
        <v>2800</v>
      </c>
      <c r="H2802" s="12" t="s">
        <v>13981</v>
      </c>
      <c r="I2802" s="12">
        <v>0</v>
      </c>
      <c r="J2802" s="12">
        <f t="shared" si="284"/>
        <v>28782</v>
      </c>
      <c r="K2802" s="12">
        <v>160000</v>
      </c>
      <c r="L2802" s="12">
        <f>SUM($J$3:J2802)</f>
        <v>41293414</v>
      </c>
      <c r="M2802" s="12">
        <f>SUM($L$183:L2802)</f>
        <v>39381102100</v>
      </c>
      <c r="N2802" s="15">
        <f t="shared" si="283"/>
        <v>958.17906546822212</v>
      </c>
      <c r="O2802" s="12">
        <v>2800</v>
      </c>
      <c r="P2802" s="12" t="s">
        <v>13982</v>
      </c>
      <c r="Q2802" s="12">
        <v>0</v>
      </c>
      <c r="R2802" s="12">
        <v>1752</v>
      </c>
    </row>
    <row r="2803" spans="6:18">
      <c r="F2803" s="12">
        <f>SUM($J$183:J2803)</f>
        <v>41128732</v>
      </c>
      <c r="G2803" s="12">
        <v>2801</v>
      </c>
      <c r="H2803" s="12" t="s">
        <v>13981</v>
      </c>
      <c r="I2803" s="12">
        <v>0</v>
      </c>
      <c r="J2803" s="12">
        <f t="shared" si="284"/>
        <v>28792</v>
      </c>
      <c r="K2803" s="12">
        <v>160000</v>
      </c>
      <c r="L2803" s="12">
        <f>SUM($J$3:J2803)</f>
        <v>41322206</v>
      </c>
      <c r="M2803" s="12">
        <f>SUM($L$183:L2803)</f>
        <v>39422424306</v>
      </c>
      <c r="N2803" s="15">
        <f t="shared" si="283"/>
        <v>958.51300025490696</v>
      </c>
      <c r="O2803" s="12">
        <v>2801</v>
      </c>
      <c r="P2803" s="12" t="s">
        <v>13982</v>
      </c>
      <c r="Q2803" s="12">
        <v>0</v>
      </c>
      <c r="R2803" s="12">
        <v>1752</v>
      </c>
    </row>
    <row r="2804" spans="6:18">
      <c r="F2804" s="12">
        <f>SUM($J$183:J2804)</f>
        <v>41157534</v>
      </c>
      <c r="G2804" s="12">
        <v>2802</v>
      </c>
      <c r="H2804" s="12" t="s">
        <v>13981</v>
      </c>
      <c r="I2804" s="12">
        <v>0</v>
      </c>
      <c r="J2804" s="12">
        <f t="shared" si="284"/>
        <v>28802</v>
      </c>
      <c r="K2804" s="12">
        <v>160000</v>
      </c>
      <c r="L2804" s="12">
        <f>SUM($J$3:J2804)</f>
        <v>41351008</v>
      </c>
      <c r="M2804" s="12">
        <f>SUM($L$183:L2804)</f>
        <v>39463775314</v>
      </c>
      <c r="N2804" s="15">
        <f t="shared" si="283"/>
        <v>958.84693465842724</v>
      </c>
      <c r="O2804" s="12">
        <v>2802</v>
      </c>
      <c r="P2804" s="12" t="s">
        <v>13982</v>
      </c>
      <c r="Q2804" s="12">
        <v>0</v>
      </c>
      <c r="R2804" s="12">
        <v>1752</v>
      </c>
    </row>
    <row r="2805" spans="6:18">
      <c r="F2805" s="12">
        <f>SUM($J$183:J2805)</f>
        <v>41186346</v>
      </c>
      <c r="G2805" s="12">
        <v>2803</v>
      </c>
      <c r="H2805" s="12" t="s">
        <v>13981</v>
      </c>
      <c r="I2805" s="12">
        <v>0</v>
      </c>
      <c r="J2805" s="12">
        <f t="shared" si="284"/>
        <v>28812</v>
      </c>
      <c r="K2805" s="12">
        <v>160000</v>
      </c>
      <c r="L2805" s="12">
        <f>SUM($J$3:J2805)</f>
        <v>41379820</v>
      </c>
      <c r="M2805" s="12">
        <f>SUM($L$183:L2805)</f>
        <v>39505155134</v>
      </c>
      <c r="N2805" s="15">
        <f t="shared" si="283"/>
        <v>959.18086867914917</v>
      </c>
      <c r="O2805" s="12">
        <v>2803</v>
      </c>
      <c r="P2805" s="12" t="s">
        <v>13982</v>
      </c>
      <c r="Q2805" s="12">
        <v>0</v>
      </c>
      <c r="R2805" s="12">
        <v>1752</v>
      </c>
    </row>
    <row r="2806" spans="6:18">
      <c r="F2806" s="12">
        <f>SUM($J$183:J2806)</f>
        <v>41215168</v>
      </c>
      <c r="G2806" s="12">
        <v>2804</v>
      </c>
      <c r="H2806" s="12" t="s">
        <v>13981</v>
      </c>
      <c r="I2806" s="12">
        <v>0</v>
      </c>
      <c r="J2806" s="12">
        <f t="shared" si="284"/>
        <v>28822</v>
      </c>
      <c r="K2806" s="12">
        <v>160000</v>
      </c>
      <c r="L2806" s="12">
        <f>SUM($J$3:J2806)</f>
        <v>41408642</v>
      </c>
      <c r="M2806" s="12">
        <f>SUM($L$183:L2806)</f>
        <v>39546563776</v>
      </c>
      <c r="N2806" s="15">
        <f t="shared" si="283"/>
        <v>959.51480231743813</v>
      </c>
      <c r="O2806" s="12">
        <v>2804</v>
      </c>
      <c r="P2806" s="12" t="s">
        <v>13982</v>
      </c>
      <c r="Q2806" s="12">
        <v>0</v>
      </c>
      <c r="R2806" s="12">
        <v>1752</v>
      </c>
    </row>
    <row r="2807" spans="6:18">
      <c r="F2807" s="12">
        <f>SUM($J$183:J2807)</f>
        <v>41244000</v>
      </c>
      <c r="G2807" s="12">
        <v>2805</v>
      </c>
      <c r="H2807" s="12" t="s">
        <v>13981</v>
      </c>
      <c r="I2807" s="12">
        <v>0</v>
      </c>
      <c r="J2807" s="12">
        <f t="shared" si="284"/>
        <v>28832</v>
      </c>
      <c r="K2807" s="12">
        <v>160000</v>
      </c>
      <c r="L2807" s="12">
        <f>SUM($J$3:J2807)</f>
        <v>41437474</v>
      </c>
      <c r="M2807" s="12">
        <f>SUM($L$183:L2807)</f>
        <v>39588001250</v>
      </c>
      <c r="N2807" s="15">
        <f t="shared" ref="N2807:N2870" si="285">M2807/F2807</f>
        <v>959.84873557365916</v>
      </c>
      <c r="O2807" s="12">
        <v>2805</v>
      </c>
      <c r="P2807" s="12" t="s">
        <v>13982</v>
      </c>
      <c r="Q2807" s="12">
        <v>0</v>
      </c>
      <c r="R2807" s="12">
        <v>1752</v>
      </c>
    </row>
    <row r="2808" spans="6:18">
      <c r="F2808" s="12">
        <f>SUM($J$183:J2808)</f>
        <v>41272842</v>
      </c>
      <c r="G2808" s="12">
        <v>2806</v>
      </c>
      <c r="H2808" s="12" t="s">
        <v>13981</v>
      </c>
      <c r="I2808" s="12">
        <v>0</v>
      </c>
      <c r="J2808" s="12">
        <f t="shared" si="284"/>
        <v>28842</v>
      </c>
      <c r="K2808" s="12">
        <v>160000</v>
      </c>
      <c r="L2808" s="12">
        <f>SUM($J$3:J2808)</f>
        <v>41466316</v>
      </c>
      <c r="M2808" s="12">
        <f>SUM($L$183:L2808)</f>
        <v>39629467566</v>
      </c>
      <c r="N2808" s="15">
        <f t="shared" si="285"/>
        <v>960.18266844817708</v>
      </c>
      <c r="O2808" s="12">
        <v>2806</v>
      </c>
      <c r="P2808" s="12" t="s">
        <v>13982</v>
      </c>
      <c r="Q2808" s="12">
        <v>0</v>
      </c>
      <c r="R2808" s="12">
        <v>1752</v>
      </c>
    </row>
    <row r="2809" spans="6:18">
      <c r="F2809" s="12">
        <f>SUM($J$183:J2809)</f>
        <v>41301694</v>
      </c>
      <c r="G2809" s="12">
        <v>2807</v>
      </c>
      <c r="H2809" s="12" t="s">
        <v>13981</v>
      </c>
      <c r="I2809" s="12">
        <v>0</v>
      </c>
      <c r="J2809" s="12">
        <f t="shared" si="284"/>
        <v>28852</v>
      </c>
      <c r="K2809" s="12">
        <v>160000</v>
      </c>
      <c r="L2809" s="12">
        <f>SUM($J$3:J2809)</f>
        <v>41495168</v>
      </c>
      <c r="M2809" s="12">
        <f>SUM($L$183:L2809)</f>
        <v>39670962734</v>
      </c>
      <c r="N2809" s="15">
        <f t="shared" si="285"/>
        <v>960.51660094135605</v>
      </c>
      <c r="O2809" s="12">
        <v>2807</v>
      </c>
      <c r="P2809" s="12" t="s">
        <v>13982</v>
      </c>
      <c r="Q2809" s="12">
        <v>0</v>
      </c>
      <c r="R2809" s="12">
        <v>1752</v>
      </c>
    </row>
    <row r="2810" spans="6:18">
      <c r="F2810" s="12">
        <f>SUM($J$183:J2810)</f>
        <v>41330556</v>
      </c>
      <c r="G2810" s="12">
        <v>2808</v>
      </c>
      <c r="H2810" s="12" t="s">
        <v>13981</v>
      </c>
      <c r="I2810" s="12">
        <v>0</v>
      </c>
      <c r="J2810" s="12">
        <f t="shared" si="284"/>
        <v>28862</v>
      </c>
      <c r="K2810" s="12">
        <v>160000</v>
      </c>
      <c r="L2810" s="12">
        <f>SUM($J$3:J2810)</f>
        <v>41524030</v>
      </c>
      <c r="M2810" s="12">
        <f>SUM($L$183:L2810)</f>
        <v>39712486764</v>
      </c>
      <c r="N2810" s="15">
        <f t="shared" si="285"/>
        <v>960.85053305355973</v>
      </c>
      <c r="O2810" s="12">
        <v>2808</v>
      </c>
      <c r="P2810" s="12" t="s">
        <v>13982</v>
      </c>
      <c r="Q2810" s="12">
        <v>0</v>
      </c>
      <c r="R2810" s="12">
        <v>1752</v>
      </c>
    </row>
    <row r="2811" spans="6:18">
      <c r="F2811" s="12">
        <f>SUM($J$183:J2811)</f>
        <v>41359428</v>
      </c>
      <c r="G2811" s="12">
        <v>2809</v>
      </c>
      <c r="H2811" s="12" t="s">
        <v>13981</v>
      </c>
      <c r="I2811" s="12">
        <v>0</v>
      </c>
      <c r="J2811" s="12">
        <f t="shared" si="284"/>
        <v>28872</v>
      </c>
      <c r="K2811" s="12">
        <v>160000</v>
      </c>
      <c r="L2811" s="12">
        <f>SUM($J$3:J2811)</f>
        <v>41552902</v>
      </c>
      <c r="M2811" s="12">
        <f>SUM($L$183:L2811)</f>
        <v>39754039666</v>
      </c>
      <c r="N2811" s="15">
        <f t="shared" si="285"/>
        <v>961.18446478515125</v>
      </c>
      <c r="O2811" s="12">
        <v>2809</v>
      </c>
      <c r="P2811" s="12" t="s">
        <v>13982</v>
      </c>
      <c r="Q2811" s="12">
        <v>0</v>
      </c>
      <c r="R2811" s="12">
        <v>1752</v>
      </c>
    </row>
    <row r="2812" spans="6:18">
      <c r="F2812" s="12">
        <f>SUM($J$183:J2812)</f>
        <v>41388310</v>
      </c>
      <c r="G2812" s="12">
        <v>2810</v>
      </c>
      <c r="H2812" s="12" t="s">
        <v>13981</v>
      </c>
      <c r="I2812" s="12">
        <v>0</v>
      </c>
      <c r="J2812" s="12">
        <f t="shared" si="284"/>
        <v>28882</v>
      </c>
      <c r="K2812" s="12">
        <v>160000</v>
      </c>
      <c r="L2812" s="12">
        <f>SUM($J$3:J2812)</f>
        <v>41581784</v>
      </c>
      <c r="M2812" s="12">
        <f>SUM($L$183:L2812)</f>
        <v>39795621450</v>
      </c>
      <c r="N2812" s="15">
        <f t="shared" si="285"/>
        <v>961.51839613649361</v>
      </c>
      <c r="O2812" s="12">
        <v>2810</v>
      </c>
      <c r="P2812" s="12" t="s">
        <v>13982</v>
      </c>
      <c r="Q2812" s="12">
        <v>0</v>
      </c>
      <c r="R2812" s="12">
        <v>1752</v>
      </c>
    </row>
    <row r="2813" spans="6:18">
      <c r="F2813" s="12">
        <f>SUM($J$183:J2813)</f>
        <v>41417202</v>
      </c>
      <c r="G2813" s="12">
        <v>2811</v>
      </c>
      <c r="H2813" s="12" t="s">
        <v>13981</v>
      </c>
      <c r="I2813" s="12">
        <v>0</v>
      </c>
      <c r="J2813" s="12">
        <f t="shared" si="284"/>
        <v>28892</v>
      </c>
      <c r="K2813" s="12">
        <v>160000</v>
      </c>
      <c r="L2813" s="12">
        <f>SUM($J$3:J2813)</f>
        <v>41610676</v>
      </c>
      <c r="M2813" s="12">
        <f>SUM($L$183:L2813)</f>
        <v>39837232126</v>
      </c>
      <c r="N2813" s="15">
        <f t="shared" si="285"/>
        <v>961.85232710794901</v>
      </c>
      <c r="O2813" s="12">
        <v>2811</v>
      </c>
      <c r="P2813" s="12" t="s">
        <v>13982</v>
      </c>
      <c r="Q2813" s="12">
        <v>0</v>
      </c>
      <c r="R2813" s="12">
        <v>1752</v>
      </c>
    </row>
    <row r="2814" spans="6:18">
      <c r="F2814" s="12">
        <f>SUM($J$183:J2814)</f>
        <v>41446104</v>
      </c>
      <c r="G2814" s="12">
        <v>2812</v>
      </c>
      <c r="H2814" s="12" t="s">
        <v>13981</v>
      </c>
      <c r="I2814" s="12">
        <v>0</v>
      </c>
      <c r="J2814" s="12">
        <f t="shared" si="284"/>
        <v>28902</v>
      </c>
      <c r="K2814" s="12">
        <v>160000</v>
      </c>
      <c r="L2814" s="12">
        <f>SUM($J$3:J2814)</f>
        <v>41639578</v>
      </c>
      <c r="M2814" s="12">
        <f>SUM($L$183:L2814)</f>
        <v>39878871704</v>
      </c>
      <c r="N2814" s="15">
        <f t="shared" si="285"/>
        <v>962.18625769987932</v>
      </c>
      <c r="O2814" s="12">
        <v>2812</v>
      </c>
      <c r="P2814" s="12" t="s">
        <v>13982</v>
      </c>
      <c r="Q2814" s="12">
        <v>0</v>
      </c>
      <c r="R2814" s="12">
        <v>1752</v>
      </c>
    </row>
    <row r="2815" spans="6:18">
      <c r="F2815" s="12">
        <f>SUM($J$183:J2815)</f>
        <v>41475016</v>
      </c>
      <c r="G2815" s="12">
        <v>2813</v>
      </c>
      <c r="H2815" s="12" t="s">
        <v>13981</v>
      </c>
      <c r="I2815" s="12">
        <v>0</v>
      </c>
      <c r="J2815" s="12">
        <f t="shared" si="284"/>
        <v>28912</v>
      </c>
      <c r="K2815" s="12">
        <v>160000</v>
      </c>
      <c r="L2815" s="12">
        <f>SUM($J$3:J2815)</f>
        <v>41668490</v>
      </c>
      <c r="M2815" s="12">
        <f>SUM($L$183:L2815)</f>
        <v>39920540194</v>
      </c>
      <c r="N2815" s="15">
        <f t="shared" si="285"/>
        <v>962.52018791264607</v>
      </c>
      <c r="O2815" s="12">
        <v>2813</v>
      </c>
      <c r="P2815" s="12" t="s">
        <v>13982</v>
      </c>
      <c r="Q2815" s="12">
        <v>0</v>
      </c>
      <c r="R2815" s="12">
        <v>1752</v>
      </c>
    </row>
    <row r="2816" spans="6:18">
      <c r="F2816" s="12">
        <f>SUM($J$183:J2816)</f>
        <v>41503938</v>
      </c>
      <c r="G2816" s="12">
        <v>2814</v>
      </c>
      <c r="H2816" s="12" t="s">
        <v>13981</v>
      </c>
      <c r="I2816" s="12">
        <v>0</v>
      </c>
      <c r="J2816" s="12">
        <f t="shared" si="284"/>
        <v>28922</v>
      </c>
      <c r="K2816" s="12">
        <v>160000</v>
      </c>
      <c r="L2816" s="12">
        <f>SUM($J$3:J2816)</f>
        <v>41697412</v>
      </c>
      <c r="M2816" s="12">
        <f>SUM($L$183:L2816)</f>
        <v>39962237606</v>
      </c>
      <c r="N2816" s="15">
        <f t="shared" si="285"/>
        <v>962.85411774660997</v>
      </c>
      <c r="O2816" s="12">
        <v>2814</v>
      </c>
      <c r="P2816" s="12" t="s">
        <v>13982</v>
      </c>
      <c r="Q2816" s="12">
        <v>0</v>
      </c>
      <c r="R2816" s="12">
        <v>1752</v>
      </c>
    </row>
    <row r="2817" spans="6:18">
      <c r="F2817" s="12">
        <f>SUM($J$183:J2817)</f>
        <v>41532870</v>
      </c>
      <c r="G2817" s="12">
        <v>2815</v>
      </c>
      <c r="H2817" s="12" t="s">
        <v>13981</v>
      </c>
      <c r="I2817" s="12">
        <v>0</v>
      </c>
      <c r="J2817" s="12">
        <f t="shared" si="284"/>
        <v>28932</v>
      </c>
      <c r="K2817" s="12">
        <v>160000</v>
      </c>
      <c r="L2817" s="12">
        <f>SUM($J$3:J2817)</f>
        <v>41726344</v>
      </c>
      <c r="M2817" s="12">
        <f>SUM($L$183:L2817)</f>
        <v>40003963950</v>
      </c>
      <c r="N2817" s="15">
        <f t="shared" si="285"/>
        <v>963.18804720213166</v>
      </c>
      <c r="O2817" s="12">
        <v>2815</v>
      </c>
      <c r="P2817" s="12" t="s">
        <v>13982</v>
      </c>
      <c r="Q2817" s="12">
        <v>0</v>
      </c>
      <c r="R2817" s="12">
        <v>1752</v>
      </c>
    </row>
    <row r="2818" spans="6:18">
      <c r="F2818" s="12">
        <f>SUM($J$183:J2818)</f>
        <v>41561812</v>
      </c>
      <c r="G2818" s="12">
        <v>2816</v>
      </c>
      <c r="H2818" s="12" t="s">
        <v>13981</v>
      </c>
      <c r="I2818" s="12">
        <v>0</v>
      </c>
      <c r="J2818" s="12">
        <f t="shared" si="284"/>
        <v>28942</v>
      </c>
      <c r="K2818" s="12">
        <v>160000</v>
      </c>
      <c r="L2818" s="12">
        <f>SUM($J$3:J2818)</f>
        <v>41755286</v>
      </c>
      <c r="M2818" s="12">
        <f>SUM($L$183:L2818)</f>
        <v>40045719236</v>
      </c>
      <c r="N2818" s="15">
        <f t="shared" si="285"/>
        <v>963.52197627957128</v>
      </c>
      <c r="O2818" s="12">
        <v>2816</v>
      </c>
      <c r="P2818" s="12" t="s">
        <v>13982</v>
      </c>
      <c r="Q2818" s="12">
        <v>0</v>
      </c>
      <c r="R2818" s="12">
        <v>1752</v>
      </c>
    </row>
    <row r="2819" spans="6:18">
      <c r="F2819" s="12">
        <f>SUM($J$183:J2819)</f>
        <v>41590764</v>
      </c>
      <c r="G2819" s="12">
        <v>2817</v>
      </c>
      <c r="H2819" s="12" t="s">
        <v>13981</v>
      </c>
      <c r="I2819" s="12">
        <v>0</v>
      </c>
      <c r="J2819" s="12">
        <f t="shared" si="284"/>
        <v>28952</v>
      </c>
      <c r="K2819" s="12">
        <v>160000</v>
      </c>
      <c r="L2819" s="12">
        <f>SUM($J$3:J2819)</f>
        <v>41784238</v>
      </c>
      <c r="M2819" s="12">
        <f>SUM($L$183:L2819)</f>
        <v>40087503474</v>
      </c>
      <c r="N2819" s="15">
        <f t="shared" si="285"/>
        <v>963.8559049792882</v>
      </c>
      <c r="O2819" s="12">
        <v>2817</v>
      </c>
      <c r="P2819" s="12" t="s">
        <v>13982</v>
      </c>
      <c r="Q2819" s="12">
        <v>0</v>
      </c>
      <c r="R2819" s="12">
        <v>1752</v>
      </c>
    </row>
    <row r="2820" spans="6:18">
      <c r="F2820" s="12">
        <f>SUM($J$183:J2820)</f>
        <v>41619726</v>
      </c>
      <c r="G2820" s="12">
        <v>2818</v>
      </c>
      <c r="H2820" s="12" t="s">
        <v>13981</v>
      </c>
      <c r="I2820" s="12">
        <v>0</v>
      </c>
      <c r="J2820" s="12">
        <f t="shared" si="284"/>
        <v>28962</v>
      </c>
      <c r="K2820" s="12">
        <v>160000</v>
      </c>
      <c r="L2820" s="12">
        <f>SUM($J$3:J2820)</f>
        <v>41813200</v>
      </c>
      <c r="M2820" s="12">
        <f>SUM($L$183:L2820)</f>
        <v>40129316674</v>
      </c>
      <c r="N2820" s="15">
        <f t="shared" si="285"/>
        <v>964.18983330164167</v>
      </c>
      <c r="O2820" s="12">
        <v>2818</v>
      </c>
      <c r="P2820" s="12" t="s">
        <v>13982</v>
      </c>
      <c r="Q2820" s="12">
        <v>0</v>
      </c>
      <c r="R2820" s="12">
        <v>1752</v>
      </c>
    </row>
    <row r="2821" spans="6:18">
      <c r="F2821" s="12">
        <f>SUM($J$183:J2821)</f>
        <v>41648698</v>
      </c>
      <c r="G2821" s="12">
        <v>2819</v>
      </c>
      <c r="H2821" s="12" t="s">
        <v>13981</v>
      </c>
      <c r="I2821" s="12">
        <v>0</v>
      </c>
      <c r="J2821" s="12">
        <f t="shared" si="284"/>
        <v>28972</v>
      </c>
      <c r="K2821" s="12">
        <v>160000</v>
      </c>
      <c r="L2821" s="12">
        <f>SUM($J$3:J2821)</f>
        <v>41842172</v>
      </c>
      <c r="M2821" s="12">
        <f>SUM($L$183:L2821)</f>
        <v>40171158846</v>
      </c>
      <c r="N2821" s="15">
        <f t="shared" si="285"/>
        <v>964.52376124699026</v>
      </c>
      <c r="O2821" s="12">
        <v>2819</v>
      </c>
      <c r="P2821" s="12" t="s">
        <v>13982</v>
      </c>
      <c r="Q2821" s="12">
        <v>0</v>
      </c>
      <c r="R2821" s="12">
        <v>1752</v>
      </c>
    </row>
    <row r="2822" spans="6:18">
      <c r="F2822" s="12">
        <f>SUM($J$183:J2822)</f>
        <v>41677680</v>
      </c>
      <c r="G2822" s="12">
        <v>2820</v>
      </c>
      <c r="H2822" s="12" t="s">
        <v>13981</v>
      </c>
      <c r="I2822" s="12">
        <v>0</v>
      </c>
      <c r="J2822" s="12">
        <f t="shared" si="284"/>
        <v>28982</v>
      </c>
      <c r="K2822" s="12">
        <v>160000</v>
      </c>
      <c r="L2822" s="12">
        <f>SUM($J$3:J2822)</f>
        <v>41871154</v>
      </c>
      <c r="M2822" s="12">
        <f>SUM($L$183:L2822)</f>
        <v>40213030000</v>
      </c>
      <c r="N2822" s="15">
        <f t="shared" si="285"/>
        <v>964.8576888156922</v>
      </c>
      <c r="O2822" s="12">
        <v>2820</v>
      </c>
      <c r="P2822" s="12" t="s">
        <v>13982</v>
      </c>
      <c r="Q2822" s="12">
        <v>0</v>
      </c>
      <c r="R2822" s="12">
        <v>1752</v>
      </c>
    </row>
    <row r="2823" spans="6:18">
      <c r="F2823" s="12">
        <f>SUM($J$183:J2823)</f>
        <v>41706672</v>
      </c>
      <c r="G2823" s="12">
        <v>2821</v>
      </c>
      <c r="H2823" s="12" t="s">
        <v>13981</v>
      </c>
      <c r="I2823" s="12">
        <v>0</v>
      </c>
      <c r="J2823" s="12">
        <f t="shared" si="284"/>
        <v>28992</v>
      </c>
      <c r="K2823" s="12">
        <v>160000</v>
      </c>
      <c r="L2823" s="12">
        <f>SUM($J$3:J2823)</f>
        <v>41900146</v>
      </c>
      <c r="M2823" s="12">
        <f>SUM($L$183:L2823)</f>
        <v>40254930146</v>
      </c>
      <c r="N2823" s="15">
        <f t="shared" si="285"/>
        <v>965.19161600810537</v>
      </c>
      <c r="O2823" s="12">
        <v>2821</v>
      </c>
      <c r="P2823" s="12" t="s">
        <v>13982</v>
      </c>
      <c r="Q2823" s="12">
        <v>0</v>
      </c>
      <c r="R2823" s="12">
        <v>1752</v>
      </c>
    </row>
    <row r="2824" spans="6:18">
      <c r="F2824" s="12">
        <f>SUM($J$183:J2824)</f>
        <v>41735674</v>
      </c>
      <c r="G2824" s="12">
        <v>2822</v>
      </c>
      <c r="H2824" s="12" t="s">
        <v>13981</v>
      </c>
      <c r="I2824" s="12">
        <v>0</v>
      </c>
      <c r="J2824" s="12">
        <f t="shared" si="284"/>
        <v>29002</v>
      </c>
      <c r="K2824" s="12">
        <v>160000</v>
      </c>
      <c r="L2824" s="12">
        <f>SUM($J$3:J2824)</f>
        <v>41929148</v>
      </c>
      <c r="M2824" s="12">
        <f>SUM($L$183:L2824)</f>
        <v>40296859294</v>
      </c>
      <c r="N2824" s="15">
        <f t="shared" si="285"/>
        <v>965.52554282458698</v>
      </c>
      <c r="O2824" s="12">
        <v>2822</v>
      </c>
      <c r="P2824" s="12" t="s">
        <v>13982</v>
      </c>
      <c r="Q2824" s="12">
        <v>0</v>
      </c>
      <c r="R2824" s="12">
        <v>1752</v>
      </c>
    </row>
    <row r="2825" spans="6:18">
      <c r="F2825" s="12">
        <f>SUM($J$183:J2825)</f>
        <v>41764686</v>
      </c>
      <c r="G2825" s="12">
        <v>2823</v>
      </c>
      <c r="H2825" s="12" t="s">
        <v>13981</v>
      </c>
      <c r="I2825" s="12">
        <v>0</v>
      </c>
      <c r="J2825" s="12">
        <f t="shared" si="284"/>
        <v>29012</v>
      </c>
      <c r="K2825" s="12">
        <v>160000</v>
      </c>
      <c r="L2825" s="12">
        <f>SUM($J$3:J2825)</f>
        <v>41958160</v>
      </c>
      <c r="M2825" s="12">
        <f>SUM($L$183:L2825)</f>
        <v>40338817454</v>
      </c>
      <c r="N2825" s="15">
        <f t="shared" si="285"/>
        <v>965.85946926549377</v>
      </c>
      <c r="O2825" s="12">
        <v>2823</v>
      </c>
      <c r="P2825" s="12" t="s">
        <v>13982</v>
      </c>
      <c r="Q2825" s="12">
        <v>0</v>
      </c>
      <c r="R2825" s="12">
        <v>1752</v>
      </c>
    </row>
    <row r="2826" spans="6:18">
      <c r="F2826" s="12">
        <f>SUM($J$183:J2826)</f>
        <v>41793708</v>
      </c>
      <c r="G2826" s="12">
        <v>2824</v>
      </c>
      <c r="H2826" s="12" t="s">
        <v>13981</v>
      </c>
      <c r="I2826" s="12">
        <v>0</v>
      </c>
      <c r="J2826" s="12">
        <f t="shared" si="284"/>
        <v>29022</v>
      </c>
      <c r="K2826" s="12">
        <v>160000</v>
      </c>
      <c r="L2826" s="12">
        <f>SUM($J$3:J2826)</f>
        <v>41987182</v>
      </c>
      <c r="M2826" s="12">
        <f>SUM($L$183:L2826)</f>
        <v>40380804636</v>
      </c>
      <c r="N2826" s="15">
        <f t="shared" si="285"/>
        <v>966.19339533118239</v>
      </c>
      <c r="O2826" s="12">
        <v>2824</v>
      </c>
      <c r="P2826" s="12" t="s">
        <v>13982</v>
      </c>
      <c r="Q2826" s="12">
        <v>0</v>
      </c>
      <c r="R2826" s="12">
        <v>1752</v>
      </c>
    </row>
    <row r="2827" spans="6:18">
      <c r="F2827" s="12">
        <f>SUM($J$183:J2827)</f>
        <v>41822740</v>
      </c>
      <c r="G2827" s="12">
        <v>2825</v>
      </c>
      <c r="H2827" s="12" t="s">
        <v>13981</v>
      </c>
      <c r="I2827" s="12">
        <v>0</v>
      </c>
      <c r="J2827" s="12">
        <f t="shared" si="284"/>
        <v>29032</v>
      </c>
      <c r="K2827" s="12">
        <v>160000</v>
      </c>
      <c r="L2827" s="12">
        <f>SUM($J$3:J2827)</f>
        <v>42016214</v>
      </c>
      <c r="M2827" s="12">
        <f>SUM($L$183:L2827)</f>
        <v>40422820850</v>
      </c>
      <c r="N2827" s="15">
        <f t="shared" si="285"/>
        <v>966.52732102200855</v>
      </c>
      <c r="O2827" s="12">
        <v>2825</v>
      </c>
      <c r="P2827" s="12" t="s">
        <v>13982</v>
      </c>
      <c r="Q2827" s="12">
        <v>0</v>
      </c>
      <c r="R2827" s="12">
        <v>1752</v>
      </c>
    </row>
    <row r="2828" spans="6:18">
      <c r="F2828" s="12">
        <f>SUM($J$183:J2828)</f>
        <v>41851782</v>
      </c>
      <c r="G2828" s="12">
        <v>2826</v>
      </c>
      <c r="H2828" s="12" t="s">
        <v>13981</v>
      </c>
      <c r="I2828" s="12">
        <v>0</v>
      </c>
      <c r="J2828" s="12">
        <f t="shared" si="284"/>
        <v>29042</v>
      </c>
      <c r="K2828" s="12">
        <v>160000</v>
      </c>
      <c r="L2828" s="12">
        <f>SUM($J$3:J2828)</f>
        <v>42045256</v>
      </c>
      <c r="M2828" s="12">
        <f>SUM($L$183:L2828)</f>
        <v>40464866106</v>
      </c>
      <c r="N2828" s="15">
        <f t="shared" si="285"/>
        <v>966.86124633832799</v>
      </c>
      <c r="O2828" s="12">
        <v>2826</v>
      </c>
      <c r="P2828" s="12" t="s">
        <v>13982</v>
      </c>
      <c r="Q2828" s="12">
        <v>0</v>
      </c>
      <c r="R2828" s="12">
        <v>1752</v>
      </c>
    </row>
    <row r="2829" spans="6:18">
      <c r="F2829" s="12">
        <f>SUM($J$183:J2829)</f>
        <v>41880834</v>
      </c>
      <c r="G2829" s="12">
        <v>2827</v>
      </c>
      <c r="H2829" s="12" t="s">
        <v>13981</v>
      </c>
      <c r="I2829" s="12">
        <v>0</v>
      </c>
      <c r="J2829" s="12">
        <f t="shared" si="284"/>
        <v>29052</v>
      </c>
      <c r="K2829" s="12">
        <v>160000</v>
      </c>
      <c r="L2829" s="12">
        <f>SUM($J$3:J2829)</f>
        <v>42074308</v>
      </c>
      <c r="M2829" s="12">
        <f>SUM($L$183:L2829)</f>
        <v>40506940414</v>
      </c>
      <c r="N2829" s="15">
        <f t="shared" si="285"/>
        <v>967.19517128049552</v>
      </c>
      <c r="O2829" s="12">
        <v>2827</v>
      </c>
      <c r="P2829" s="12" t="s">
        <v>13982</v>
      </c>
      <c r="Q2829" s="12">
        <v>0</v>
      </c>
      <c r="R2829" s="12">
        <v>1752</v>
      </c>
    </row>
    <row r="2830" spans="6:18">
      <c r="F2830" s="12">
        <f>SUM($J$183:J2830)</f>
        <v>41909896</v>
      </c>
      <c r="G2830" s="12">
        <v>2828</v>
      </c>
      <c r="H2830" s="12" t="s">
        <v>13981</v>
      </c>
      <c r="I2830" s="12">
        <v>0</v>
      </c>
      <c r="J2830" s="12">
        <f t="shared" si="284"/>
        <v>29062</v>
      </c>
      <c r="K2830" s="12">
        <v>160000</v>
      </c>
      <c r="L2830" s="12">
        <f>SUM($J$3:J2830)</f>
        <v>42103370</v>
      </c>
      <c r="M2830" s="12">
        <f>SUM($L$183:L2830)</f>
        <v>40549043784</v>
      </c>
      <c r="N2830" s="15">
        <f t="shared" si="285"/>
        <v>967.52909584886584</v>
      </c>
      <c r="O2830" s="12">
        <v>2828</v>
      </c>
      <c r="P2830" s="12" t="s">
        <v>13982</v>
      </c>
      <c r="Q2830" s="12">
        <v>0</v>
      </c>
      <c r="R2830" s="12">
        <v>1752</v>
      </c>
    </row>
    <row r="2831" spans="6:18">
      <c r="F2831" s="12">
        <f>SUM($J$183:J2831)</f>
        <v>41938968</v>
      </c>
      <c r="G2831" s="12">
        <v>2829</v>
      </c>
      <c r="H2831" s="12" t="s">
        <v>13981</v>
      </c>
      <c r="I2831" s="12">
        <v>0</v>
      </c>
      <c r="J2831" s="12">
        <f t="shared" si="284"/>
        <v>29072</v>
      </c>
      <c r="K2831" s="12">
        <v>160000</v>
      </c>
      <c r="L2831" s="12">
        <f>SUM($J$3:J2831)</f>
        <v>42132442</v>
      </c>
      <c r="M2831" s="12">
        <f>SUM($L$183:L2831)</f>
        <v>40591176226</v>
      </c>
      <c r="N2831" s="15">
        <f t="shared" si="285"/>
        <v>967.8630200437932</v>
      </c>
      <c r="O2831" s="12">
        <v>2829</v>
      </c>
      <c r="P2831" s="12" t="s">
        <v>13982</v>
      </c>
      <c r="Q2831" s="12">
        <v>0</v>
      </c>
      <c r="R2831" s="12">
        <v>1752</v>
      </c>
    </row>
    <row r="2832" spans="6:18">
      <c r="F2832" s="12">
        <f>SUM($J$183:J2832)</f>
        <v>41968050</v>
      </c>
      <c r="G2832" s="12">
        <v>2830</v>
      </c>
      <c r="H2832" s="12" t="s">
        <v>13981</v>
      </c>
      <c r="I2832" s="12">
        <v>0</v>
      </c>
      <c r="J2832" s="12">
        <f t="shared" si="284"/>
        <v>29082</v>
      </c>
      <c r="K2832" s="12">
        <v>160000</v>
      </c>
      <c r="L2832" s="12">
        <f>SUM($J$3:J2832)</f>
        <v>42161524</v>
      </c>
      <c r="M2832" s="12">
        <f>SUM($L$183:L2832)</f>
        <v>40633337750</v>
      </c>
      <c r="N2832" s="15">
        <f t="shared" si="285"/>
        <v>968.19694386563117</v>
      </c>
      <c r="O2832" s="12">
        <v>2830</v>
      </c>
      <c r="P2832" s="12" t="s">
        <v>13982</v>
      </c>
      <c r="Q2832" s="12">
        <v>0</v>
      </c>
      <c r="R2832" s="12">
        <v>1752</v>
      </c>
    </row>
    <row r="2833" spans="6:18">
      <c r="F2833" s="12">
        <f>SUM($J$183:J2833)</f>
        <v>41997142</v>
      </c>
      <c r="G2833" s="12">
        <v>2831</v>
      </c>
      <c r="H2833" s="12" t="s">
        <v>13981</v>
      </c>
      <c r="I2833" s="12">
        <v>0</v>
      </c>
      <c r="J2833" s="12">
        <f t="shared" si="284"/>
        <v>29092</v>
      </c>
      <c r="K2833" s="12">
        <v>160000</v>
      </c>
      <c r="L2833" s="12">
        <f>SUM($J$3:J2833)</f>
        <v>42190616</v>
      </c>
      <c r="M2833" s="12">
        <f>SUM($L$183:L2833)</f>
        <v>40675528366</v>
      </c>
      <c r="N2833" s="15">
        <f t="shared" si="285"/>
        <v>968.53086731473297</v>
      </c>
      <c r="O2833" s="12">
        <v>2831</v>
      </c>
      <c r="P2833" s="12" t="s">
        <v>13982</v>
      </c>
      <c r="Q2833" s="12">
        <v>0</v>
      </c>
      <c r="R2833" s="12">
        <v>1752</v>
      </c>
    </row>
    <row r="2834" spans="6:18">
      <c r="F2834" s="12">
        <f>SUM($J$183:J2834)</f>
        <v>42026244</v>
      </c>
      <c r="G2834" s="12">
        <v>2832</v>
      </c>
      <c r="H2834" s="12" t="s">
        <v>13981</v>
      </c>
      <c r="I2834" s="12">
        <v>0</v>
      </c>
      <c r="J2834" s="12">
        <f t="shared" si="284"/>
        <v>29102</v>
      </c>
      <c r="K2834" s="12">
        <v>160000</v>
      </c>
      <c r="L2834" s="12">
        <f>SUM($J$3:J2834)</f>
        <v>42219718</v>
      </c>
      <c r="M2834" s="12">
        <f>SUM($L$183:L2834)</f>
        <v>40717748084</v>
      </c>
      <c r="N2834" s="15">
        <f t="shared" si="285"/>
        <v>968.86479039145161</v>
      </c>
      <c r="O2834" s="12">
        <v>2832</v>
      </c>
      <c r="P2834" s="12" t="s">
        <v>13982</v>
      </c>
      <c r="Q2834" s="12">
        <v>0</v>
      </c>
      <c r="R2834" s="12">
        <v>1752</v>
      </c>
    </row>
    <row r="2835" spans="6:18">
      <c r="F2835" s="12">
        <f>SUM($J$183:J2835)</f>
        <v>42055356</v>
      </c>
      <c r="G2835" s="12">
        <v>2833</v>
      </c>
      <c r="H2835" s="12" t="s">
        <v>13981</v>
      </c>
      <c r="I2835" s="12">
        <v>0</v>
      </c>
      <c r="J2835" s="12">
        <f t="shared" si="284"/>
        <v>29112</v>
      </c>
      <c r="K2835" s="12">
        <v>160000</v>
      </c>
      <c r="L2835" s="12">
        <f>SUM($J$3:J2835)</f>
        <v>42248830</v>
      </c>
      <c r="M2835" s="12">
        <f>SUM($L$183:L2835)</f>
        <v>40759996914</v>
      </c>
      <c r="N2835" s="15">
        <f t="shared" si="285"/>
        <v>969.19871309613927</v>
      </c>
      <c r="O2835" s="12">
        <v>2833</v>
      </c>
      <c r="P2835" s="12" t="s">
        <v>13982</v>
      </c>
      <c r="Q2835" s="12">
        <v>0</v>
      </c>
      <c r="R2835" s="12">
        <v>1752</v>
      </c>
    </row>
    <row r="2836" spans="6:18">
      <c r="F2836" s="12">
        <f>SUM($J$183:J2836)</f>
        <v>42084478</v>
      </c>
      <c r="G2836" s="12">
        <v>2834</v>
      </c>
      <c r="H2836" s="12" t="s">
        <v>13981</v>
      </c>
      <c r="I2836" s="12">
        <v>0</v>
      </c>
      <c r="J2836" s="12">
        <f t="shared" si="284"/>
        <v>29122</v>
      </c>
      <c r="K2836" s="12">
        <v>160000</v>
      </c>
      <c r="L2836" s="12">
        <f>SUM($J$3:J2836)</f>
        <v>42277952</v>
      </c>
      <c r="M2836" s="12">
        <f>SUM($L$183:L2836)</f>
        <v>40802274866</v>
      </c>
      <c r="N2836" s="15">
        <f t="shared" si="285"/>
        <v>969.53263542914806</v>
      </c>
      <c r="O2836" s="12">
        <v>2834</v>
      </c>
      <c r="P2836" s="12" t="s">
        <v>13982</v>
      </c>
      <c r="Q2836" s="12">
        <v>0</v>
      </c>
      <c r="R2836" s="12">
        <v>1752</v>
      </c>
    </row>
    <row r="2837" spans="6:18">
      <c r="F2837" s="12">
        <f>SUM($J$183:J2837)</f>
        <v>42113610</v>
      </c>
      <c r="G2837" s="12">
        <v>2835</v>
      </c>
      <c r="H2837" s="12" t="s">
        <v>13981</v>
      </c>
      <c r="I2837" s="12">
        <v>0</v>
      </c>
      <c r="J2837" s="12">
        <f t="shared" si="284"/>
        <v>29132</v>
      </c>
      <c r="K2837" s="12">
        <v>160000</v>
      </c>
      <c r="L2837" s="12">
        <f>SUM($J$3:J2837)</f>
        <v>42307084</v>
      </c>
      <c r="M2837" s="12">
        <f>SUM($L$183:L2837)</f>
        <v>40844581950</v>
      </c>
      <c r="N2837" s="15">
        <f t="shared" si="285"/>
        <v>969.86655739082926</v>
      </c>
      <c r="O2837" s="12">
        <v>2835</v>
      </c>
      <c r="P2837" s="12" t="s">
        <v>13982</v>
      </c>
      <c r="Q2837" s="12">
        <v>0</v>
      </c>
      <c r="R2837" s="12">
        <v>1752</v>
      </c>
    </row>
    <row r="2838" spans="6:18">
      <c r="F2838" s="12">
        <f>SUM($J$183:J2838)</f>
        <v>42142752</v>
      </c>
      <c r="G2838" s="12">
        <v>2836</v>
      </c>
      <c r="H2838" s="12" t="s">
        <v>13981</v>
      </c>
      <c r="I2838" s="12">
        <v>0</v>
      </c>
      <c r="J2838" s="12">
        <f t="shared" si="284"/>
        <v>29142</v>
      </c>
      <c r="K2838" s="12">
        <v>160000</v>
      </c>
      <c r="L2838" s="12">
        <f>SUM($J$3:J2838)</f>
        <v>42336226</v>
      </c>
      <c r="M2838" s="12">
        <f>SUM($L$183:L2838)</f>
        <v>40886918176</v>
      </c>
      <c r="N2838" s="15">
        <f t="shared" si="285"/>
        <v>970.20047898153405</v>
      </c>
      <c r="O2838" s="12">
        <v>2836</v>
      </c>
      <c r="P2838" s="12" t="s">
        <v>13982</v>
      </c>
      <c r="Q2838" s="12">
        <v>0</v>
      </c>
      <c r="R2838" s="12">
        <v>1752</v>
      </c>
    </row>
    <row r="2839" spans="6:18">
      <c r="F2839" s="12">
        <f>SUM($J$183:J2839)</f>
        <v>42171904</v>
      </c>
      <c r="G2839" s="12">
        <v>2837</v>
      </c>
      <c r="H2839" s="12" t="s">
        <v>13981</v>
      </c>
      <c r="I2839" s="12">
        <v>0</v>
      </c>
      <c r="J2839" s="12">
        <f t="shared" si="284"/>
        <v>29152</v>
      </c>
      <c r="K2839" s="12">
        <v>160000</v>
      </c>
      <c r="L2839" s="12">
        <f>SUM($J$3:J2839)</f>
        <v>42365378</v>
      </c>
      <c r="M2839" s="12">
        <f>SUM($L$183:L2839)</f>
        <v>40929283554</v>
      </c>
      <c r="N2839" s="15">
        <f t="shared" si="285"/>
        <v>970.53440020161293</v>
      </c>
      <c r="O2839" s="12">
        <v>2837</v>
      </c>
      <c r="P2839" s="12" t="s">
        <v>13982</v>
      </c>
      <c r="Q2839" s="12">
        <v>0</v>
      </c>
      <c r="R2839" s="12">
        <v>1752</v>
      </c>
    </row>
    <row r="2840" spans="6:18">
      <c r="F2840" s="12">
        <f>SUM($J$183:J2840)</f>
        <v>42201066</v>
      </c>
      <c r="G2840" s="12">
        <v>2838</v>
      </c>
      <c r="H2840" s="12" t="s">
        <v>13981</v>
      </c>
      <c r="I2840" s="12">
        <v>0</v>
      </c>
      <c r="J2840" s="12">
        <f t="shared" si="284"/>
        <v>29162</v>
      </c>
      <c r="K2840" s="12">
        <v>160000</v>
      </c>
      <c r="L2840" s="12">
        <f>SUM($J$3:J2840)</f>
        <v>42394540</v>
      </c>
      <c r="M2840" s="12">
        <f>SUM($L$183:L2840)</f>
        <v>40971678094</v>
      </c>
      <c r="N2840" s="15">
        <f t="shared" si="285"/>
        <v>970.86832105141605</v>
      </c>
      <c r="O2840" s="12">
        <v>2838</v>
      </c>
      <c r="P2840" s="12" t="s">
        <v>13982</v>
      </c>
      <c r="Q2840" s="12">
        <v>0</v>
      </c>
      <c r="R2840" s="12">
        <v>1752</v>
      </c>
    </row>
    <row r="2841" spans="6:18">
      <c r="F2841" s="12">
        <f>SUM($J$183:J2841)</f>
        <v>42230238</v>
      </c>
      <c r="G2841" s="12">
        <v>2839</v>
      </c>
      <c r="H2841" s="12" t="s">
        <v>13981</v>
      </c>
      <c r="I2841" s="12">
        <v>0</v>
      </c>
      <c r="J2841" s="12">
        <f t="shared" si="284"/>
        <v>29172</v>
      </c>
      <c r="K2841" s="12">
        <v>160000</v>
      </c>
      <c r="L2841" s="12">
        <f>SUM($J$3:J2841)</f>
        <v>42423712</v>
      </c>
      <c r="M2841" s="12">
        <f>SUM($L$183:L2841)</f>
        <v>41014101806</v>
      </c>
      <c r="N2841" s="15">
        <f t="shared" si="285"/>
        <v>971.20224153129334</v>
      </c>
      <c r="O2841" s="12">
        <v>2839</v>
      </c>
      <c r="P2841" s="12" t="s">
        <v>13982</v>
      </c>
      <c r="Q2841" s="12">
        <v>0</v>
      </c>
      <c r="R2841" s="12">
        <v>1752</v>
      </c>
    </row>
    <row r="2842" spans="6:18">
      <c r="F2842" s="12">
        <f>SUM($J$183:J2842)</f>
        <v>42259420</v>
      </c>
      <c r="G2842" s="12">
        <v>2840</v>
      </c>
      <c r="H2842" s="12" t="s">
        <v>13981</v>
      </c>
      <c r="I2842" s="12">
        <v>0</v>
      </c>
      <c r="J2842" s="12">
        <f t="shared" si="284"/>
        <v>29182</v>
      </c>
      <c r="K2842" s="12">
        <v>160000</v>
      </c>
      <c r="L2842" s="12">
        <f>SUM($J$3:J2842)</f>
        <v>42452894</v>
      </c>
      <c r="M2842" s="12">
        <f>SUM($L$183:L2842)</f>
        <v>41056554700</v>
      </c>
      <c r="N2842" s="15">
        <f t="shared" si="285"/>
        <v>971.53616164159371</v>
      </c>
      <c r="O2842" s="12">
        <v>2840</v>
      </c>
      <c r="P2842" s="12" t="s">
        <v>13982</v>
      </c>
      <c r="Q2842" s="12">
        <v>0</v>
      </c>
      <c r="R2842" s="12">
        <v>1752</v>
      </c>
    </row>
    <row r="2843" spans="6:18">
      <c r="F2843" s="12">
        <f>SUM($J$183:J2843)</f>
        <v>42288612</v>
      </c>
      <c r="G2843" s="12">
        <v>2841</v>
      </c>
      <c r="H2843" s="12" t="s">
        <v>13981</v>
      </c>
      <c r="I2843" s="12">
        <v>0</v>
      </c>
      <c r="J2843" s="12">
        <f t="shared" si="284"/>
        <v>29192</v>
      </c>
      <c r="K2843" s="12">
        <v>160000</v>
      </c>
      <c r="L2843" s="12">
        <f>SUM($J$3:J2843)</f>
        <v>42482086</v>
      </c>
      <c r="M2843" s="12">
        <f>SUM($L$183:L2843)</f>
        <v>41099036786</v>
      </c>
      <c r="N2843" s="15">
        <f t="shared" si="285"/>
        <v>971.87008138266629</v>
      </c>
      <c r="O2843" s="12">
        <v>2841</v>
      </c>
      <c r="P2843" s="12" t="s">
        <v>13982</v>
      </c>
      <c r="Q2843" s="12">
        <v>0</v>
      </c>
      <c r="R2843" s="12">
        <v>1752</v>
      </c>
    </row>
    <row r="2844" spans="6:18">
      <c r="F2844" s="12">
        <f>SUM($J$183:J2844)</f>
        <v>42317814</v>
      </c>
      <c r="G2844" s="12">
        <v>2842</v>
      </c>
      <c r="H2844" s="12" t="s">
        <v>13981</v>
      </c>
      <c r="I2844" s="12">
        <v>0</v>
      </c>
      <c r="J2844" s="12">
        <f t="shared" si="284"/>
        <v>29202</v>
      </c>
      <c r="K2844" s="12">
        <v>160000</v>
      </c>
      <c r="L2844" s="12">
        <f>SUM($J$3:J2844)</f>
        <v>42511288</v>
      </c>
      <c r="M2844" s="12">
        <f>SUM($L$183:L2844)</f>
        <v>41141548074</v>
      </c>
      <c r="N2844" s="15">
        <f t="shared" si="285"/>
        <v>972.20400075485941</v>
      </c>
      <c r="O2844" s="12">
        <v>2842</v>
      </c>
      <c r="P2844" s="12" t="s">
        <v>13982</v>
      </c>
      <c r="Q2844" s="12">
        <v>0</v>
      </c>
      <c r="R2844" s="12">
        <v>1752</v>
      </c>
    </row>
    <row r="2845" spans="6:18">
      <c r="F2845" s="12">
        <f>SUM($J$183:J2845)</f>
        <v>42347026</v>
      </c>
      <c r="G2845" s="12">
        <v>2843</v>
      </c>
      <c r="H2845" s="12" t="s">
        <v>13981</v>
      </c>
      <c r="I2845" s="12">
        <v>0</v>
      </c>
      <c r="J2845" s="12">
        <f t="shared" si="284"/>
        <v>29212</v>
      </c>
      <c r="K2845" s="12">
        <v>160000</v>
      </c>
      <c r="L2845" s="12">
        <f>SUM($J$3:J2845)</f>
        <v>42540500</v>
      </c>
      <c r="M2845" s="12">
        <f>SUM($L$183:L2845)</f>
        <v>41184088574</v>
      </c>
      <c r="N2845" s="15">
        <f t="shared" si="285"/>
        <v>972.53791975852096</v>
      </c>
      <c r="O2845" s="12">
        <v>2843</v>
      </c>
      <c r="P2845" s="12" t="s">
        <v>13982</v>
      </c>
      <c r="Q2845" s="12">
        <v>0</v>
      </c>
      <c r="R2845" s="12">
        <v>1752</v>
      </c>
    </row>
    <row r="2846" spans="6:18">
      <c r="F2846" s="12">
        <f>SUM($J$183:J2846)</f>
        <v>42376248</v>
      </c>
      <c r="G2846" s="12">
        <v>2844</v>
      </c>
      <c r="H2846" s="12" t="s">
        <v>13981</v>
      </c>
      <c r="I2846" s="12">
        <v>0</v>
      </c>
      <c r="J2846" s="12">
        <f t="shared" si="284"/>
        <v>29222</v>
      </c>
      <c r="K2846" s="12">
        <v>160000</v>
      </c>
      <c r="L2846" s="12">
        <f>SUM($J$3:J2846)</f>
        <v>42569722</v>
      </c>
      <c r="M2846" s="12">
        <f>SUM($L$183:L2846)</f>
        <v>41226658296</v>
      </c>
      <c r="N2846" s="15">
        <f t="shared" si="285"/>
        <v>972.87183839399847</v>
      </c>
      <c r="O2846" s="12">
        <v>2844</v>
      </c>
      <c r="P2846" s="12" t="s">
        <v>13982</v>
      </c>
      <c r="Q2846" s="12">
        <v>0</v>
      </c>
      <c r="R2846" s="12">
        <v>1752</v>
      </c>
    </row>
    <row r="2847" spans="6:18">
      <c r="F2847" s="12">
        <f>SUM($J$183:J2847)</f>
        <v>42405480</v>
      </c>
      <c r="G2847" s="12">
        <v>2845</v>
      </c>
      <c r="H2847" s="12" t="s">
        <v>13981</v>
      </c>
      <c r="I2847" s="12">
        <v>0</v>
      </c>
      <c r="J2847" s="12">
        <f t="shared" si="284"/>
        <v>29232</v>
      </c>
      <c r="K2847" s="12">
        <v>160000</v>
      </c>
      <c r="L2847" s="12">
        <f>SUM($J$3:J2847)</f>
        <v>42598954</v>
      </c>
      <c r="M2847" s="12">
        <f>SUM($L$183:L2847)</f>
        <v>41269257250</v>
      </c>
      <c r="N2847" s="15">
        <f t="shared" si="285"/>
        <v>973.20575666163904</v>
      </c>
      <c r="O2847" s="12">
        <v>2845</v>
      </c>
      <c r="P2847" s="12" t="s">
        <v>13982</v>
      </c>
      <c r="Q2847" s="12">
        <v>0</v>
      </c>
      <c r="R2847" s="12">
        <v>1752</v>
      </c>
    </row>
    <row r="2848" spans="6:18">
      <c r="F2848" s="12">
        <f>SUM($J$183:J2848)</f>
        <v>42434722</v>
      </c>
      <c r="G2848" s="12">
        <v>2846</v>
      </c>
      <c r="H2848" s="12" t="s">
        <v>13981</v>
      </c>
      <c r="I2848" s="12">
        <v>0</v>
      </c>
      <c r="J2848" s="12">
        <f t="shared" si="284"/>
        <v>29242</v>
      </c>
      <c r="K2848" s="12">
        <v>160000</v>
      </c>
      <c r="L2848" s="12">
        <f>SUM($J$3:J2848)</f>
        <v>42628196</v>
      </c>
      <c r="M2848" s="12">
        <f>SUM($L$183:L2848)</f>
        <v>41311885446</v>
      </c>
      <c r="N2848" s="15">
        <f t="shared" si="285"/>
        <v>973.5396745617893</v>
      </c>
      <c r="O2848" s="12">
        <v>2846</v>
      </c>
      <c r="P2848" s="12" t="s">
        <v>13982</v>
      </c>
      <c r="Q2848" s="12">
        <v>0</v>
      </c>
      <c r="R2848" s="12">
        <v>1752</v>
      </c>
    </row>
    <row r="2849" spans="6:18">
      <c r="F2849" s="12">
        <f>SUM($J$183:J2849)</f>
        <v>42463974</v>
      </c>
      <c r="G2849" s="12">
        <v>2847</v>
      </c>
      <c r="H2849" s="12" t="s">
        <v>13981</v>
      </c>
      <c r="I2849" s="12">
        <v>0</v>
      </c>
      <c r="J2849" s="12">
        <f t="shared" si="284"/>
        <v>29252</v>
      </c>
      <c r="K2849" s="12">
        <v>160000</v>
      </c>
      <c r="L2849" s="12">
        <f>SUM($J$3:J2849)</f>
        <v>42657448</v>
      </c>
      <c r="M2849" s="12">
        <f>SUM($L$183:L2849)</f>
        <v>41354542894</v>
      </c>
      <c r="N2849" s="15">
        <f t="shared" si="285"/>
        <v>973.87359209479541</v>
      </c>
      <c r="O2849" s="12">
        <v>2847</v>
      </c>
      <c r="P2849" s="12" t="s">
        <v>13982</v>
      </c>
      <c r="Q2849" s="12">
        <v>0</v>
      </c>
      <c r="R2849" s="12">
        <v>1752</v>
      </c>
    </row>
    <row r="2850" spans="6:18">
      <c r="F2850" s="12">
        <f>SUM($J$183:J2850)</f>
        <v>42493236</v>
      </c>
      <c r="G2850" s="12">
        <v>2848</v>
      </c>
      <c r="H2850" s="12" t="s">
        <v>13981</v>
      </c>
      <c r="I2850" s="12">
        <v>0</v>
      </c>
      <c r="J2850" s="12">
        <f t="shared" si="284"/>
        <v>29262</v>
      </c>
      <c r="K2850" s="12">
        <v>160000</v>
      </c>
      <c r="L2850" s="12">
        <f>SUM($J$3:J2850)</f>
        <v>42686710</v>
      </c>
      <c r="M2850" s="12">
        <f>SUM($L$183:L2850)</f>
        <v>41397229604</v>
      </c>
      <c r="N2850" s="15">
        <f t="shared" si="285"/>
        <v>974.20750926100334</v>
      </c>
      <c r="O2850" s="12">
        <v>2848</v>
      </c>
      <c r="P2850" s="12" t="s">
        <v>13982</v>
      </c>
      <c r="Q2850" s="12">
        <v>0</v>
      </c>
      <c r="R2850" s="12">
        <v>1752</v>
      </c>
    </row>
    <row r="2851" spans="6:18">
      <c r="F2851" s="12">
        <f>SUM($J$183:J2851)</f>
        <v>42522508</v>
      </c>
      <c r="G2851" s="12">
        <v>2849</v>
      </c>
      <c r="H2851" s="12" t="s">
        <v>13981</v>
      </c>
      <c r="I2851" s="12">
        <v>0</v>
      </c>
      <c r="J2851" s="12">
        <f t="shared" ref="J2851:J2914" si="286">J2850+10</f>
        <v>29272</v>
      </c>
      <c r="K2851" s="12">
        <v>160000</v>
      </c>
      <c r="L2851" s="12">
        <f>SUM($J$3:J2851)</f>
        <v>42715982</v>
      </c>
      <c r="M2851" s="12">
        <f>SUM($L$183:L2851)</f>
        <v>41439945586</v>
      </c>
      <c r="N2851" s="15">
        <f t="shared" si="285"/>
        <v>974.54142606075823</v>
      </c>
      <c r="O2851" s="12">
        <v>2849</v>
      </c>
      <c r="P2851" s="12" t="s">
        <v>13982</v>
      </c>
      <c r="Q2851" s="12">
        <v>0</v>
      </c>
      <c r="R2851" s="12">
        <v>1752</v>
      </c>
    </row>
    <row r="2852" spans="6:18">
      <c r="F2852" s="12">
        <f>SUM($J$183:J2852)</f>
        <v>42551790</v>
      </c>
      <c r="G2852" s="12">
        <v>2850</v>
      </c>
      <c r="H2852" s="12" t="s">
        <v>13981</v>
      </c>
      <c r="I2852" s="12">
        <v>0</v>
      </c>
      <c r="J2852" s="12">
        <f t="shared" si="286"/>
        <v>29282</v>
      </c>
      <c r="K2852" s="12">
        <v>160000</v>
      </c>
      <c r="L2852" s="12">
        <f>SUM($J$3:J2852)</f>
        <v>42745264</v>
      </c>
      <c r="M2852" s="12">
        <f>SUM($L$183:L2852)</f>
        <v>41482690850</v>
      </c>
      <c r="N2852" s="15">
        <f t="shared" si="285"/>
        <v>974.875342494405</v>
      </c>
      <c r="O2852" s="12">
        <v>2850</v>
      </c>
      <c r="P2852" s="12" t="s">
        <v>13982</v>
      </c>
      <c r="Q2852" s="12">
        <v>0</v>
      </c>
      <c r="R2852" s="12">
        <v>1752</v>
      </c>
    </row>
    <row r="2853" spans="6:18">
      <c r="F2853" s="12">
        <f>SUM($J$183:J2853)</f>
        <v>42581082</v>
      </c>
      <c r="G2853" s="12">
        <v>2851</v>
      </c>
      <c r="H2853" s="12" t="s">
        <v>13981</v>
      </c>
      <c r="I2853" s="12">
        <v>0</v>
      </c>
      <c r="J2853" s="12">
        <f t="shared" si="286"/>
        <v>29292</v>
      </c>
      <c r="K2853" s="12">
        <v>160000</v>
      </c>
      <c r="L2853" s="12">
        <f>SUM($J$3:J2853)</f>
        <v>42774556</v>
      </c>
      <c r="M2853" s="12">
        <f>SUM($L$183:L2853)</f>
        <v>41525465406</v>
      </c>
      <c r="N2853" s="15">
        <f t="shared" si="285"/>
        <v>975.20925856228826</v>
      </c>
      <c r="O2853" s="12">
        <v>2851</v>
      </c>
      <c r="P2853" s="12" t="s">
        <v>13982</v>
      </c>
      <c r="Q2853" s="12">
        <v>0</v>
      </c>
      <c r="R2853" s="12">
        <v>1752</v>
      </c>
    </row>
    <row r="2854" spans="6:18">
      <c r="F2854" s="12">
        <f>SUM($J$183:J2854)</f>
        <v>42610384</v>
      </c>
      <c r="G2854" s="12">
        <v>2852</v>
      </c>
      <c r="H2854" s="12" t="s">
        <v>13981</v>
      </c>
      <c r="I2854" s="12">
        <v>0</v>
      </c>
      <c r="J2854" s="12">
        <f t="shared" si="286"/>
        <v>29302</v>
      </c>
      <c r="K2854" s="12">
        <v>160000</v>
      </c>
      <c r="L2854" s="12">
        <f>SUM($J$3:J2854)</f>
        <v>42803858</v>
      </c>
      <c r="M2854" s="12">
        <f>SUM($L$183:L2854)</f>
        <v>41568269264</v>
      </c>
      <c r="N2854" s="15">
        <f t="shared" si="285"/>
        <v>975.543174264752</v>
      </c>
      <c r="O2854" s="12">
        <v>2852</v>
      </c>
      <c r="P2854" s="12" t="s">
        <v>13982</v>
      </c>
      <c r="Q2854" s="12">
        <v>0</v>
      </c>
      <c r="R2854" s="12">
        <v>1752</v>
      </c>
    </row>
    <row r="2855" spans="6:18">
      <c r="F2855" s="12">
        <f>SUM($J$183:J2855)</f>
        <v>42639696</v>
      </c>
      <c r="G2855" s="12">
        <v>2853</v>
      </c>
      <c r="H2855" s="12" t="s">
        <v>13981</v>
      </c>
      <c r="I2855" s="12">
        <v>0</v>
      </c>
      <c r="J2855" s="12">
        <f t="shared" si="286"/>
        <v>29312</v>
      </c>
      <c r="K2855" s="12">
        <v>160000</v>
      </c>
      <c r="L2855" s="12">
        <f>SUM($J$3:J2855)</f>
        <v>42833170</v>
      </c>
      <c r="M2855" s="12">
        <f>SUM($L$183:L2855)</f>
        <v>41611102434</v>
      </c>
      <c r="N2855" s="15">
        <f t="shared" si="285"/>
        <v>975.87708960213979</v>
      </c>
      <c r="O2855" s="12">
        <v>2853</v>
      </c>
      <c r="P2855" s="12" t="s">
        <v>13982</v>
      </c>
      <c r="Q2855" s="12">
        <v>0</v>
      </c>
      <c r="R2855" s="12">
        <v>1752</v>
      </c>
    </row>
    <row r="2856" spans="6:18">
      <c r="F2856" s="12">
        <f>SUM($J$183:J2856)</f>
        <v>42669018</v>
      </c>
      <c r="G2856" s="12">
        <v>2854</v>
      </c>
      <c r="H2856" s="12" t="s">
        <v>13981</v>
      </c>
      <c r="I2856" s="12">
        <v>0</v>
      </c>
      <c r="J2856" s="12">
        <f t="shared" si="286"/>
        <v>29322</v>
      </c>
      <c r="K2856" s="12">
        <v>160000</v>
      </c>
      <c r="L2856" s="12">
        <f>SUM($J$3:J2856)</f>
        <v>42862492</v>
      </c>
      <c r="M2856" s="12">
        <f>SUM($L$183:L2856)</f>
        <v>41653964926</v>
      </c>
      <c r="N2856" s="15">
        <f t="shared" si="285"/>
        <v>976.21100457479474</v>
      </c>
      <c r="O2856" s="12">
        <v>2854</v>
      </c>
      <c r="P2856" s="12" t="s">
        <v>13982</v>
      </c>
      <c r="Q2856" s="12">
        <v>0</v>
      </c>
      <c r="R2856" s="12">
        <v>1752</v>
      </c>
    </row>
    <row r="2857" spans="6:18">
      <c r="F2857" s="12">
        <f>SUM($J$183:J2857)</f>
        <v>42698350</v>
      </c>
      <c r="G2857" s="12">
        <v>2855</v>
      </c>
      <c r="H2857" s="12" t="s">
        <v>13981</v>
      </c>
      <c r="I2857" s="12">
        <v>0</v>
      </c>
      <c r="J2857" s="12">
        <f t="shared" si="286"/>
        <v>29332</v>
      </c>
      <c r="K2857" s="12">
        <v>160000</v>
      </c>
      <c r="L2857" s="12">
        <f>SUM($J$3:J2857)</f>
        <v>42891824</v>
      </c>
      <c r="M2857" s="12">
        <f>SUM($L$183:L2857)</f>
        <v>41696856750</v>
      </c>
      <c r="N2857" s="15">
        <f t="shared" si="285"/>
        <v>976.54491918305973</v>
      </c>
      <c r="O2857" s="12">
        <v>2855</v>
      </c>
      <c r="P2857" s="12" t="s">
        <v>13982</v>
      </c>
      <c r="Q2857" s="12">
        <v>0</v>
      </c>
      <c r="R2857" s="12">
        <v>1752</v>
      </c>
    </row>
    <row r="2858" spans="6:18">
      <c r="F2858" s="12">
        <f>SUM($J$183:J2858)</f>
        <v>42727692</v>
      </c>
      <c r="G2858" s="12">
        <v>2856</v>
      </c>
      <c r="H2858" s="12" t="s">
        <v>13981</v>
      </c>
      <c r="I2858" s="12">
        <v>0</v>
      </c>
      <c r="J2858" s="12">
        <f t="shared" si="286"/>
        <v>29342</v>
      </c>
      <c r="K2858" s="12">
        <v>160000</v>
      </c>
      <c r="L2858" s="12">
        <f>SUM($J$3:J2858)</f>
        <v>42921166</v>
      </c>
      <c r="M2858" s="12">
        <f>SUM($L$183:L2858)</f>
        <v>41739777916</v>
      </c>
      <c r="N2858" s="15">
        <f t="shared" si="285"/>
        <v>976.87883342727707</v>
      </c>
      <c r="O2858" s="12">
        <v>2856</v>
      </c>
      <c r="P2858" s="12" t="s">
        <v>13982</v>
      </c>
      <c r="Q2858" s="12">
        <v>0</v>
      </c>
      <c r="R2858" s="12">
        <v>1752</v>
      </c>
    </row>
    <row r="2859" spans="6:18">
      <c r="F2859" s="12">
        <f>SUM($J$183:J2859)</f>
        <v>42757044</v>
      </c>
      <c r="G2859" s="12">
        <v>2857</v>
      </c>
      <c r="H2859" s="12" t="s">
        <v>13981</v>
      </c>
      <c r="I2859" s="12">
        <v>0</v>
      </c>
      <c r="J2859" s="12">
        <f t="shared" si="286"/>
        <v>29352</v>
      </c>
      <c r="K2859" s="12">
        <v>160000</v>
      </c>
      <c r="L2859" s="12">
        <f>SUM($J$3:J2859)</f>
        <v>42950518</v>
      </c>
      <c r="M2859" s="12">
        <f>SUM($L$183:L2859)</f>
        <v>41782728434</v>
      </c>
      <c r="N2859" s="15">
        <f t="shared" si="285"/>
        <v>977.21274730778862</v>
      </c>
      <c r="O2859" s="12">
        <v>2857</v>
      </c>
      <c r="P2859" s="12" t="s">
        <v>13982</v>
      </c>
      <c r="Q2859" s="12">
        <v>0</v>
      </c>
      <c r="R2859" s="12">
        <v>1752</v>
      </c>
    </row>
    <row r="2860" spans="6:18">
      <c r="F2860" s="12">
        <f>SUM($J$183:J2860)</f>
        <v>42786406</v>
      </c>
      <c r="G2860" s="12">
        <v>2858</v>
      </c>
      <c r="H2860" s="12" t="s">
        <v>13981</v>
      </c>
      <c r="I2860" s="12">
        <v>0</v>
      </c>
      <c r="J2860" s="12">
        <f t="shared" si="286"/>
        <v>29362</v>
      </c>
      <c r="K2860" s="12">
        <v>160000</v>
      </c>
      <c r="L2860" s="12">
        <f>SUM($J$3:J2860)</f>
        <v>42979880</v>
      </c>
      <c r="M2860" s="12">
        <f>SUM($L$183:L2860)</f>
        <v>41825708314</v>
      </c>
      <c r="N2860" s="15">
        <f t="shared" si="285"/>
        <v>977.54666082493588</v>
      </c>
      <c r="O2860" s="12">
        <v>2858</v>
      </c>
      <c r="P2860" s="12" t="s">
        <v>13982</v>
      </c>
      <c r="Q2860" s="12">
        <v>0</v>
      </c>
      <c r="R2860" s="12">
        <v>1752</v>
      </c>
    </row>
    <row r="2861" spans="6:18">
      <c r="F2861" s="12">
        <f>SUM($J$183:J2861)</f>
        <v>42815778</v>
      </c>
      <c r="G2861" s="12">
        <v>2859</v>
      </c>
      <c r="H2861" s="12" t="s">
        <v>13981</v>
      </c>
      <c r="I2861" s="12">
        <v>0</v>
      </c>
      <c r="J2861" s="12">
        <f t="shared" si="286"/>
        <v>29372</v>
      </c>
      <c r="K2861" s="12">
        <v>160000</v>
      </c>
      <c r="L2861" s="12">
        <f>SUM($J$3:J2861)</f>
        <v>43009252</v>
      </c>
      <c r="M2861" s="12">
        <f>SUM($L$183:L2861)</f>
        <v>41868717566</v>
      </c>
      <c r="N2861" s="15">
        <f t="shared" si="285"/>
        <v>977.88057397905982</v>
      </c>
      <c r="O2861" s="12">
        <v>2859</v>
      </c>
      <c r="P2861" s="12" t="s">
        <v>13982</v>
      </c>
      <c r="Q2861" s="12">
        <v>0</v>
      </c>
      <c r="R2861" s="12">
        <v>1752</v>
      </c>
    </row>
    <row r="2862" spans="6:18">
      <c r="F2862" s="12">
        <f>SUM($J$183:J2862)</f>
        <v>42845160</v>
      </c>
      <c r="G2862" s="12">
        <v>2860</v>
      </c>
      <c r="H2862" s="12" t="s">
        <v>13981</v>
      </c>
      <c r="I2862" s="12">
        <v>0</v>
      </c>
      <c r="J2862" s="12">
        <f t="shared" si="286"/>
        <v>29382</v>
      </c>
      <c r="K2862" s="12">
        <v>160000</v>
      </c>
      <c r="L2862" s="12">
        <f>SUM($J$3:J2862)</f>
        <v>43038634</v>
      </c>
      <c r="M2862" s="12">
        <f>SUM($L$183:L2862)</f>
        <v>41911756200</v>
      </c>
      <c r="N2862" s="15">
        <f t="shared" si="285"/>
        <v>978.21448677050103</v>
      </c>
      <c r="O2862" s="12">
        <v>2860</v>
      </c>
      <c r="P2862" s="12" t="s">
        <v>13982</v>
      </c>
      <c r="Q2862" s="12">
        <v>0</v>
      </c>
      <c r="R2862" s="12">
        <v>1752</v>
      </c>
    </row>
    <row r="2863" spans="6:18">
      <c r="F2863" s="12">
        <f>SUM($J$183:J2863)</f>
        <v>42874552</v>
      </c>
      <c r="G2863" s="12">
        <v>2861</v>
      </c>
      <c r="H2863" s="12" t="s">
        <v>13981</v>
      </c>
      <c r="I2863" s="12">
        <v>0</v>
      </c>
      <c r="J2863" s="12">
        <f t="shared" si="286"/>
        <v>29392</v>
      </c>
      <c r="K2863" s="12">
        <v>160000</v>
      </c>
      <c r="L2863" s="12">
        <f>SUM($J$3:J2863)</f>
        <v>43068026</v>
      </c>
      <c r="M2863" s="12">
        <f>SUM($L$183:L2863)</f>
        <v>41954824226</v>
      </c>
      <c r="N2863" s="15">
        <f t="shared" si="285"/>
        <v>978.54839919959977</v>
      </c>
      <c r="O2863" s="12">
        <v>2861</v>
      </c>
      <c r="P2863" s="12" t="s">
        <v>13982</v>
      </c>
      <c r="Q2863" s="12">
        <v>0</v>
      </c>
      <c r="R2863" s="12">
        <v>1752</v>
      </c>
    </row>
    <row r="2864" spans="6:18">
      <c r="F2864" s="12">
        <f>SUM($J$183:J2864)</f>
        <v>42903954</v>
      </c>
      <c r="G2864" s="12">
        <v>2862</v>
      </c>
      <c r="H2864" s="12" t="s">
        <v>13981</v>
      </c>
      <c r="I2864" s="12">
        <v>0</v>
      </c>
      <c r="J2864" s="12">
        <f t="shared" si="286"/>
        <v>29402</v>
      </c>
      <c r="K2864" s="12">
        <v>160000</v>
      </c>
      <c r="L2864" s="12">
        <f>SUM($J$3:J2864)</f>
        <v>43097428</v>
      </c>
      <c r="M2864" s="12">
        <f>SUM($L$183:L2864)</f>
        <v>41997921654</v>
      </c>
      <c r="N2864" s="15">
        <f t="shared" si="285"/>
        <v>978.88231126669587</v>
      </c>
      <c r="O2864" s="12">
        <v>2862</v>
      </c>
      <c r="P2864" s="12" t="s">
        <v>13982</v>
      </c>
      <c r="Q2864" s="12">
        <v>0</v>
      </c>
      <c r="R2864" s="12">
        <v>1752</v>
      </c>
    </row>
    <row r="2865" spans="6:18">
      <c r="F2865" s="12">
        <f>SUM($J$183:J2865)</f>
        <v>42933366</v>
      </c>
      <c r="G2865" s="12">
        <v>2863</v>
      </c>
      <c r="H2865" s="12" t="s">
        <v>13981</v>
      </c>
      <c r="I2865" s="12">
        <v>0</v>
      </c>
      <c r="J2865" s="12">
        <f t="shared" si="286"/>
        <v>29412</v>
      </c>
      <c r="K2865" s="12">
        <v>160000</v>
      </c>
      <c r="L2865" s="12">
        <f>SUM($J$3:J2865)</f>
        <v>43126840</v>
      </c>
      <c r="M2865" s="12">
        <f>SUM($L$183:L2865)</f>
        <v>42041048494</v>
      </c>
      <c r="N2865" s="15">
        <f t="shared" si="285"/>
        <v>979.21622297212843</v>
      </c>
      <c r="O2865" s="12">
        <v>2863</v>
      </c>
      <c r="P2865" s="12" t="s">
        <v>13982</v>
      </c>
      <c r="Q2865" s="12">
        <v>0</v>
      </c>
      <c r="R2865" s="12">
        <v>1752</v>
      </c>
    </row>
    <row r="2866" spans="6:18">
      <c r="F2866" s="12">
        <f>SUM($J$183:J2866)</f>
        <v>42962788</v>
      </c>
      <c r="G2866" s="12">
        <v>2864</v>
      </c>
      <c r="H2866" s="12" t="s">
        <v>13981</v>
      </c>
      <c r="I2866" s="12">
        <v>0</v>
      </c>
      <c r="J2866" s="12">
        <f t="shared" si="286"/>
        <v>29422</v>
      </c>
      <c r="K2866" s="12">
        <v>160000</v>
      </c>
      <c r="L2866" s="12">
        <f>SUM($J$3:J2866)</f>
        <v>43156262</v>
      </c>
      <c r="M2866" s="12">
        <f>SUM($L$183:L2866)</f>
        <v>42084204756</v>
      </c>
      <c r="N2866" s="15">
        <f t="shared" si="285"/>
        <v>979.55013431623661</v>
      </c>
      <c r="O2866" s="12">
        <v>2864</v>
      </c>
      <c r="P2866" s="12" t="s">
        <v>13982</v>
      </c>
      <c r="Q2866" s="12">
        <v>0</v>
      </c>
      <c r="R2866" s="12">
        <v>1752</v>
      </c>
    </row>
    <row r="2867" spans="6:18">
      <c r="F2867" s="12">
        <f>SUM($J$183:J2867)</f>
        <v>42992220</v>
      </c>
      <c r="G2867" s="12">
        <v>2865</v>
      </c>
      <c r="H2867" s="12" t="s">
        <v>13981</v>
      </c>
      <c r="I2867" s="12">
        <v>0</v>
      </c>
      <c r="J2867" s="12">
        <f t="shared" si="286"/>
        <v>29432</v>
      </c>
      <c r="K2867" s="12">
        <v>160000</v>
      </c>
      <c r="L2867" s="12">
        <f>SUM($J$3:J2867)</f>
        <v>43185694</v>
      </c>
      <c r="M2867" s="12">
        <f>SUM($L$183:L2867)</f>
        <v>42127390450</v>
      </c>
      <c r="N2867" s="15">
        <f t="shared" si="285"/>
        <v>979.88404529935883</v>
      </c>
      <c r="O2867" s="12">
        <v>2865</v>
      </c>
      <c r="P2867" s="12" t="s">
        <v>13982</v>
      </c>
      <c r="Q2867" s="12">
        <v>0</v>
      </c>
      <c r="R2867" s="12">
        <v>1752</v>
      </c>
    </row>
    <row r="2868" spans="6:18">
      <c r="F2868" s="12">
        <f>SUM($J$183:J2868)</f>
        <v>43021662</v>
      </c>
      <c r="G2868" s="12">
        <v>2866</v>
      </c>
      <c r="H2868" s="12" t="s">
        <v>13981</v>
      </c>
      <c r="I2868" s="12">
        <v>0</v>
      </c>
      <c r="J2868" s="12">
        <f t="shared" si="286"/>
        <v>29442</v>
      </c>
      <c r="K2868" s="12">
        <v>160000</v>
      </c>
      <c r="L2868" s="12">
        <f>SUM($J$3:J2868)</f>
        <v>43215136</v>
      </c>
      <c r="M2868" s="12">
        <f>SUM($L$183:L2868)</f>
        <v>42170605586</v>
      </c>
      <c r="N2868" s="15">
        <f t="shared" si="285"/>
        <v>980.2179559218331</v>
      </c>
      <c r="O2868" s="12">
        <v>2866</v>
      </c>
      <c r="P2868" s="12" t="s">
        <v>13982</v>
      </c>
      <c r="Q2868" s="12">
        <v>0</v>
      </c>
      <c r="R2868" s="12">
        <v>1752</v>
      </c>
    </row>
    <row r="2869" spans="6:18">
      <c r="F2869" s="12">
        <f>SUM($J$183:J2869)</f>
        <v>43051114</v>
      </c>
      <c r="G2869" s="12">
        <v>2867</v>
      </c>
      <c r="H2869" s="12" t="s">
        <v>13981</v>
      </c>
      <c r="I2869" s="12">
        <v>0</v>
      </c>
      <c r="J2869" s="12">
        <f t="shared" si="286"/>
        <v>29452</v>
      </c>
      <c r="K2869" s="12">
        <v>160000</v>
      </c>
      <c r="L2869" s="12">
        <f>SUM($J$3:J2869)</f>
        <v>43244588</v>
      </c>
      <c r="M2869" s="12">
        <f>SUM($L$183:L2869)</f>
        <v>42213850174</v>
      </c>
      <c r="N2869" s="15">
        <f t="shared" si="285"/>
        <v>980.55186618399705</v>
      </c>
      <c r="O2869" s="12">
        <v>2867</v>
      </c>
      <c r="P2869" s="12" t="s">
        <v>13982</v>
      </c>
      <c r="Q2869" s="12">
        <v>0</v>
      </c>
      <c r="R2869" s="12">
        <v>1752</v>
      </c>
    </row>
    <row r="2870" spans="6:18">
      <c r="F2870" s="12">
        <f>SUM($J$183:J2870)</f>
        <v>43080576</v>
      </c>
      <c r="G2870" s="12">
        <v>2868</v>
      </c>
      <c r="H2870" s="12" t="s">
        <v>13981</v>
      </c>
      <c r="I2870" s="12">
        <v>0</v>
      </c>
      <c r="J2870" s="12">
        <f t="shared" si="286"/>
        <v>29462</v>
      </c>
      <c r="K2870" s="12">
        <v>160000</v>
      </c>
      <c r="L2870" s="12">
        <f>SUM($J$3:J2870)</f>
        <v>43274050</v>
      </c>
      <c r="M2870" s="12">
        <f>SUM($L$183:L2870)</f>
        <v>42257124224</v>
      </c>
      <c r="N2870" s="15">
        <f t="shared" si="285"/>
        <v>980.88577608618789</v>
      </c>
      <c r="O2870" s="12">
        <v>2868</v>
      </c>
      <c r="P2870" s="12" t="s">
        <v>13982</v>
      </c>
      <c r="Q2870" s="12">
        <v>0</v>
      </c>
      <c r="R2870" s="12">
        <v>1752</v>
      </c>
    </row>
    <row r="2871" spans="6:18">
      <c r="F2871" s="12">
        <f>SUM($J$183:J2871)</f>
        <v>43110048</v>
      </c>
      <c r="G2871" s="12">
        <v>2869</v>
      </c>
      <c r="H2871" s="12" t="s">
        <v>13981</v>
      </c>
      <c r="I2871" s="12">
        <v>0</v>
      </c>
      <c r="J2871" s="12">
        <f t="shared" si="286"/>
        <v>29472</v>
      </c>
      <c r="K2871" s="12">
        <v>160000</v>
      </c>
      <c r="L2871" s="12">
        <f>SUM($J$3:J2871)</f>
        <v>43303522</v>
      </c>
      <c r="M2871" s="12">
        <f>SUM($L$183:L2871)</f>
        <v>42300427746</v>
      </c>
      <c r="N2871" s="15">
        <f t="shared" ref="N2871:N2934" si="287">M2871/F2871</f>
        <v>981.21968562874247</v>
      </c>
      <c r="O2871" s="12">
        <v>2869</v>
      </c>
      <c r="P2871" s="12" t="s">
        <v>13982</v>
      </c>
      <c r="Q2871" s="12">
        <v>0</v>
      </c>
      <c r="R2871" s="12">
        <v>1752</v>
      </c>
    </row>
    <row r="2872" spans="6:18">
      <c r="F2872" s="12">
        <f>SUM($J$183:J2872)</f>
        <v>43139530</v>
      </c>
      <c r="G2872" s="12">
        <v>2870</v>
      </c>
      <c r="H2872" s="12" t="s">
        <v>13981</v>
      </c>
      <c r="I2872" s="12">
        <v>0</v>
      </c>
      <c r="J2872" s="12">
        <f t="shared" si="286"/>
        <v>29482</v>
      </c>
      <c r="K2872" s="12">
        <v>160000</v>
      </c>
      <c r="L2872" s="12">
        <f>SUM($J$3:J2872)</f>
        <v>43333004</v>
      </c>
      <c r="M2872" s="12">
        <f>SUM($L$183:L2872)</f>
        <v>42343760750</v>
      </c>
      <c r="N2872" s="15">
        <f t="shared" si="287"/>
        <v>981.5535948119973</v>
      </c>
      <c r="O2872" s="12">
        <v>2870</v>
      </c>
      <c r="P2872" s="12" t="s">
        <v>13982</v>
      </c>
      <c r="Q2872" s="12">
        <v>0</v>
      </c>
      <c r="R2872" s="12">
        <v>1752</v>
      </c>
    </row>
    <row r="2873" spans="6:18">
      <c r="F2873" s="12">
        <f>SUM($J$183:J2873)</f>
        <v>43169022</v>
      </c>
      <c r="G2873" s="12">
        <v>2871</v>
      </c>
      <c r="H2873" s="12" t="s">
        <v>13981</v>
      </c>
      <c r="I2873" s="12">
        <v>0</v>
      </c>
      <c r="J2873" s="12">
        <f t="shared" si="286"/>
        <v>29492</v>
      </c>
      <c r="K2873" s="12">
        <v>160000</v>
      </c>
      <c r="L2873" s="12">
        <f>SUM($J$3:J2873)</f>
        <v>43362496</v>
      </c>
      <c r="M2873" s="12">
        <f>SUM($L$183:L2873)</f>
        <v>42387123246</v>
      </c>
      <c r="N2873" s="15">
        <f t="shared" si="287"/>
        <v>981.8875036362881</v>
      </c>
      <c r="O2873" s="12">
        <v>2871</v>
      </c>
      <c r="P2873" s="12" t="s">
        <v>13982</v>
      </c>
      <c r="Q2873" s="12">
        <v>0</v>
      </c>
      <c r="R2873" s="12">
        <v>1752</v>
      </c>
    </row>
    <row r="2874" spans="6:18">
      <c r="F2874" s="12">
        <f>SUM($J$183:J2874)</f>
        <v>43198524</v>
      </c>
      <c r="G2874" s="12">
        <v>2872</v>
      </c>
      <c r="H2874" s="12" t="s">
        <v>13981</v>
      </c>
      <c r="I2874" s="12">
        <v>0</v>
      </c>
      <c r="J2874" s="12">
        <f t="shared" si="286"/>
        <v>29502</v>
      </c>
      <c r="K2874" s="12">
        <v>160000</v>
      </c>
      <c r="L2874" s="12">
        <f>SUM($J$3:J2874)</f>
        <v>43391998</v>
      </c>
      <c r="M2874" s="12">
        <f>SUM($L$183:L2874)</f>
        <v>42430515244</v>
      </c>
      <c r="N2874" s="15">
        <f t="shared" si="287"/>
        <v>982.22141210195048</v>
      </c>
      <c r="O2874" s="12">
        <v>2872</v>
      </c>
      <c r="P2874" s="12" t="s">
        <v>13982</v>
      </c>
      <c r="Q2874" s="12">
        <v>0</v>
      </c>
      <c r="R2874" s="12">
        <v>1752</v>
      </c>
    </row>
    <row r="2875" spans="6:18">
      <c r="F2875" s="12">
        <f>SUM($J$183:J2875)</f>
        <v>43228036</v>
      </c>
      <c r="G2875" s="12">
        <v>2873</v>
      </c>
      <c r="H2875" s="12" t="s">
        <v>13981</v>
      </c>
      <c r="I2875" s="12">
        <v>0</v>
      </c>
      <c r="J2875" s="12">
        <f t="shared" si="286"/>
        <v>29512</v>
      </c>
      <c r="K2875" s="12">
        <v>160000</v>
      </c>
      <c r="L2875" s="12">
        <f>SUM($J$3:J2875)</f>
        <v>43421510</v>
      </c>
      <c r="M2875" s="12">
        <f>SUM($L$183:L2875)</f>
        <v>42473936754</v>
      </c>
      <c r="N2875" s="15">
        <f t="shared" si="287"/>
        <v>982.55532020931969</v>
      </c>
      <c r="O2875" s="12">
        <v>2873</v>
      </c>
      <c r="P2875" s="12" t="s">
        <v>13982</v>
      </c>
      <c r="Q2875" s="12">
        <v>0</v>
      </c>
      <c r="R2875" s="12">
        <v>1752</v>
      </c>
    </row>
    <row r="2876" spans="6:18">
      <c r="F2876" s="12">
        <f>SUM($J$183:J2876)</f>
        <v>43257558</v>
      </c>
      <c r="G2876" s="12">
        <v>2874</v>
      </c>
      <c r="H2876" s="12" t="s">
        <v>13981</v>
      </c>
      <c r="I2876" s="12">
        <v>0</v>
      </c>
      <c r="J2876" s="12">
        <f t="shared" si="286"/>
        <v>29522</v>
      </c>
      <c r="K2876" s="12">
        <v>160000</v>
      </c>
      <c r="L2876" s="12">
        <f>SUM($J$3:J2876)</f>
        <v>43451032</v>
      </c>
      <c r="M2876" s="12">
        <f>SUM($L$183:L2876)</f>
        <v>42517387786</v>
      </c>
      <c r="N2876" s="15">
        <f t="shared" si="287"/>
        <v>982.88922795873032</v>
      </c>
      <c r="O2876" s="12">
        <v>2874</v>
      </c>
      <c r="P2876" s="12" t="s">
        <v>13982</v>
      </c>
      <c r="Q2876" s="12">
        <v>0</v>
      </c>
      <c r="R2876" s="12">
        <v>1752</v>
      </c>
    </row>
    <row r="2877" spans="6:18">
      <c r="F2877" s="12">
        <f>SUM($J$183:J2877)</f>
        <v>43287090</v>
      </c>
      <c r="G2877" s="12">
        <v>2875</v>
      </c>
      <c r="H2877" s="12" t="s">
        <v>13981</v>
      </c>
      <c r="I2877" s="12">
        <v>0</v>
      </c>
      <c r="J2877" s="12">
        <f t="shared" si="286"/>
        <v>29532</v>
      </c>
      <c r="K2877" s="12">
        <v>160000</v>
      </c>
      <c r="L2877" s="12">
        <f>SUM($J$3:J2877)</f>
        <v>43480564</v>
      </c>
      <c r="M2877" s="12">
        <f>SUM($L$183:L2877)</f>
        <v>42560868350</v>
      </c>
      <c r="N2877" s="15">
        <f t="shared" si="287"/>
        <v>983.22313535051671</v>
      </c>
      <c r="O2877" s="12">
        <v>2875</v>
      </c>
      <c r="P2877" s="12" t="s">
        <v>13982</v>
      </c>
      <c r="Q2877" s="12">
        <v>0</v>
      </c>
      <c r="R2877" s="12">
        <v>1752</v>
      </c>
    </row>
    <row r="2878" spans="6:18">
      <c r="F2878" s="12">
        <f>SUM($J$183:J2878)</f>
        <v>43316632</v>
      </c>
      <c r="G2878" s="12">
        <v>2876</v>
      </c>
      <c r="H2878" s="12" t="s">
        <v>13981</v>
      </c>
      <c r="I2878" s="12">
        <v>0</v>
      </c>
      <c r="J2878" s="12">
        <f t="shared" si="286"/>
        <v>29542</v>
      </c>
      <c r="K2878" s="12">
        <v>160000</v>
      </c>
      <c r="L2878" s="12">
        <f>SUM($J$3:J2878)</f>
        <v>43510106</v>
      </c>
      <c r="M2878" s="12">
        <f>SUM($L$183:L2878)</f>
        <v>42604378456</v>
      </c>
      <c r="N2878" s="15">
        <f t="shared" si="287"/>
        <v>983.55704238501278</v>
      </c>
      <c r="O2878" s="12">
        <v>2876</v>
      </c>
      <c r="P2878" s="12" t="s">
        <v>13982</v>
      </c>
      <c r="Q2878" s="12">
        <v>0</v>
      </c>
      <c r="R2878" s="12">
        <v>1752</v>
      </c>
    </row>
    <row r="2879" spans="6:18">
      <c r="F2879" s="12">
        <f>SUM($J$183:J2879)</f>
        <v>43346184</v>
      </c>
      <c r="G2879" s="12">
        <v>2877</v>
      </c>
      <c r="H2879" s="12" t="s">
        <v>13981</v>
      </c>
      <c r="I2879" s="12">
        <v>0</v>
      </c>
      <c r="J2879" s="12">
        <f t="shared" si="286"/>
        <v>29552</v>
      </c>
      <c r="K2879" s="12">
        <v>160000</v>
      </c>
      <c r="L2879" s="12">
        <f>SUM($J$3:J2879)</f>
        <v>43539658</v>
      </c>
      <c r="M2879" s="12">
        <f>SUM($L$183:L2879)</f>
        <v>42647918114</v>
      </c>
      <c r="N2879" s="15">
        <f t="shared" si="287"/>
        <v>983.89094906255184</v>
      </c>
      <c r="O2879" s="12">
        <v>2877</v>
      </c>
      <c r="P2879" s="12" t="s">
        <v>13982</v>
      </c>
      <c r="Q2879" s="12">
        <v>0</v>
      </c>
      <c r="R2879" s="12">
        <v>1752</v>
      </c>
    </row>
    <row r="2880" spans="6:18">
      <c r="F2880" s="12">
        <f>SUM($J$183:J2880)</f>
        <v>43375746</v>
      </c>
      <c r="G2880" s="12">
        <v>2878</v>
      </c>
      <c r="H2880" s="12" t="s">
        <v>13981</v>
      </c>
      <c r="I2880" s="12">
        <v>0</v>
      </c>
      <c r="J2880" s="12">
        <f t="shared" si="286"/>
        <v>29562</v>
      </c>
      <c r="K2880" s="12">
        <v>160000</v>
      </c>
      <c r="L2880" s="12">
        <f>SUM($J$3:J2880)</f>
        <v>43569220</v>
      </c>
      <c r="M2880" s="12">
        <f>SUM($L$183:L2880)</f>
        <v>42691487334</v>
      </c>
      <c r="N2880" s="15">
        <f t="shared" si="287"/>
        <v>984.22485538346712</v>
      </c>
      <c r="O2880" s="12">
        <v>2878</v>
      </c>
      <c r="P2880" s="12" t="s">
        <v>13982</v>
      </c>
      <c r="Q2880" s="12">
        <v>0</v>
      </c>
      <c r="R2880" s="12">
        <v>1752</v>
      </c>
    </row>
    <row r="2881" spans="6:18">
      <c r="F2881" s="12">
        <f>SUM($J$183:J2881)</f>
        <v>43405318</v>
      </c>
      <c r="G2881" s="12">
        <v>2879</v>
      </c>
      <c r="H2881" s="12" t="s">
        <v>13981</v>
      </c>
      <c r="I2881" s="12">
        <v>0</v>
      </c>
      <c r="J2881" s="12">
        <f t="shared" si="286"/>
        <v>29572</v>
      </c>
      <c r="K2881" s="12">
        <v>160000</v>
      </c>
      <c r="L2881" s="12">
        <f>SUM($J$3:J2881)</f>
        <v>43598792</v>
      </c>
      <c r="M2881" s="12">
        <f>SUM($L$183:L2881)</f>
        <v>42735086126</v>
      </c>
      <c r="N2881" s="15">
        <f t="shared" si="287"/>
        <v>984.55876134809102</v>
      </c>
      <c r="O2881" s="12">
        <v>2879</v>
      </c>
      <c r="P2881" s="12" t="s">
        <v>13982</v>
      </c>
      <c r="Q2881" s="12">
        <v>0</v>
      </c>
      <c r="R2881" s="12">
        <v>1752</v>
      </c>
    </row>
    <row r="2882" spans="6:18">
      <c r="F2882" s="12">
        <f>SUM($J$183:J2882)</f>
        <v>43434900</v>
      </c>
      <c r="G2882" s="12">
        <v>2880</v>
      </c>
      <c r="H2882" s="12" t="s">
        <v>13981</v>
      </c>
      <c r="I2882" s="12">
        <v>0</v>
      </c>
      <c r="J2882" s="12">
        <f t="shared" si="286"/>
        <v>29582</v>
      </c>
      <c r="K2882" s="12">
        <v>160000</v>
      </c>
      <c r="L2882" s="12">
        <f>SUM($J$3:J2882)</f>
        <v>43628374</v>
      </c>
      <c r="M2882" s="12">
        <f>SUM($L$183:L2882)</f>
        <v>42778714500</v>
      </c>
      <c r="N2882" s="15">
        <f t="shared" si="287"/>
        <v>984.89266695675599</v>
      </c>
      <c r="O2882" s="12">
        <v>2880</v>
      </c>
      <c r="P2882" s="12" t="s">
        <v>13982</v>
      </c>
      <c r="Q2882" s="12">
        <v>0</v>
      </c>
      <c r="R2882" s="12">
        <v>1752</v>
      </c>
    </row>
    <row r="2883" spans="6:18">
      <c r="F2883" s="12">
        <f>SUM($J$183:J2883)</f>
        <v>43464492</v>
      </c>
      <c r="G2883" s="12">
        <v>2881</v>
      </c>
      <c r="H2883" s="12" t="s">
        <v>13981</v>
      </c>
      <c r="I2883" s="12">
        <v>0</v>
      </c>
      <c r="J2883" s="12">
        <f t="shared" si="286"/>
        <v>29592</v>
      </c>
      <c r="K2883" s="12">
        <v>160000</v>
      </c>
      <c r="L2883" s="12">
        <f>SUM($J$3:J2883)</f>
        <v>43657966</v>
      </c>
      <c r="M2883" s="12">
        <f>SUM($L$183:L2883)</f>
        <v>42822372466</v>
      </c>
      <c r="N2883" s="15">
        <f t="shared" si="287"/>
        <v>985.22657220979363</v>
      </c>
      <c r="O2883" s="12">
        <v>2881</v>
      </c>
      <c r="P2883" s="12" t="s">
        <v>13982</v>
      </c>
      <c r="Q2883" s="12">
        <v>0</v>
      </c>
      <c r="R2883" s="12">
        <v>1752</v>
      </c>
    </row>
    <row r="2884" spans="6:18">
      <c r="F2884" s="12">
        <f>SUM($J$183:J2884)</f>
        <v>43494094</v>
      </c>
      <c r="G2884" s="12">
        <v>2882</v>
      </c>
      <c r="H2884" s="12" t="s">
        <v>13981</v>
      </c>
      <c r="I2884" s="12">
        <v>0</v>
      </c>
      <c r="J2884" s="12">
        <f t="shared" si="286"/>
        <v>29602</v>
      </c>
      <c r="K2884" s="12">
        <v>160000</v>
      </c>
      <c r="L2884" s="12">
        <f>SUM($J$3:J2884)</f>
        <v>43687568</v>
      </c>
      <c r="M2884" s="12">
        <f>SUM($L$183:L2884)</f>
        <v>42866060034</v>
      </c>
      <c r="N2884" s="15">
        <f t="shared" si="287"/>
        <v>985.56047710753558</v>
      </c>
      <c r="O2884" s="12">
        <v>2882</v>
      </c>
      <c r="P2884" s="12" t="s">
        <v>13982</v>
      </c>
      <c r="Q2884" s="12">
        <v>0</v>
      </c>
      <c r="R2884" s="12">
        <v>1752</v>
      </c>
    </row>
    <row r="2885" spans="6:18">
      <c r="F2885" s="12">
        <f>SUM($J$183:J2885)</f>
        <v>43523706</v>
      </c>
      <c r="G2885" s="12">
        <v>2883</v>
      </c>
      <c r="H2885" s="12" t="s">
        <v>13981</v>
      </c>
      <c r="I2885" s="12">
        <v>0</v>
      </c>
      <c r="J2885" s="12">
        <f t="shared" si="286"/>
        <v>29612</v>
      </c>
      <c r="K2885" s="12">
        <v>160000</v>
      </c>
      <c r="L2885" s="12">
        <f>SUM($J$3:J2885)</f>
        <v>43717180</v>
      </c>
      <c r="M2885" s="12">
        <f>SUM($L$183:L2885)</f>
        <v>42909777214</v>
      </c>
      <c r="N2885" s="15">
        <f t="shared" si="287"/>
        <v>985.89438165031254</v>
      </c>
      <c r="O2885" s="12">
        <v>2883</v>
      </c>
      <c r="P2885" s="12" t="s">
        <v>13982</v>
      </c>
      <c r="Q2885" s="12">
        <v>0</v>
      </c>
      <c r="R2885" s="12">
        <v>1753</v>
      </c>
    </row>
    <row r="2886" spans="6:18">
      <c r="F2886" s="12">
        <f>SUM($J$183:J2886)</f>
        <v>43553328</v>
      </c>
      <c r="G2886" s="12">
        <v>2884</v>
      </c>
      <c r="H2886" s="12" t="s">
        <v>13981</v>
      </c>
      <c r="I2886" s="12">
        <v>0</v>
      </c>
      <c r="J2886" s="12">
        <f t="shared" si="286"/>
        <v>29622</v>
      </c>
      <c r="K2886" s="12">
        <v>160000</v>
      </c>
      <c r="L2886" s="12">
        <f>SUM($J$3:J2886)</f>
        <v>43746802</v>
      </c>
      <c r="M2886" s="12">
        <f>SUM($L$183:L2886)</f>
        <v>42953524016</v>
      </c>
      <c r="N2886" s="15">
        <f t="shared" si="287"/>
        <v>986.22828583845535</v>
      </c>
      <c r="O2886" s="12">
        <v>2884</v>
      </c>
      <c r="P2886" s="12" t="s">
        <v>13982</v>
      </c>
      <c r="Q2886" s="12">
        <v>0</v>
      </c>
      <c r="R2886" s="12">
        <v>1753</v>
      </c>
    </row>
    <row r="2887" spans="6:18">
      <c r="F2887" s="12">
        <f>SUM($J$183:J2887)</f>
        <v>43582960</v>
      </c>
      <c r="G2887" s="12">
        <v>2885</v>
      </c>
      <c r="H2887" s="12" t="s">
        <v>13981</v>
      </c>
      <c r="I2887" s="12">
        <v>0</v>
      </c>
      <c r="J2887" s="12">
        <f t="shared" si="286"/>
        <v>29632</v>
      </c>
      <c r="K2887" s="12">
        <v>160000</v>
      </c>
      <c r="L2887" s="12">
        <f>SUM($J$3:J2887)</f>
        <v>43776434</v>
      </c>
      <c r="M2887" s="12">
        <f>SUM($L$183:L2887)</f>
        <v>42997300450</v>
      </c>
      <c r="N2887" s="15">
        <f t="shared" si="287"/>
        <v>986.56218967229393</v>
      </c>
      <c r="O2887" s="12">
        <v>2885</v>
      </c>
      <c r="P2887" s="12" t="s">
        <v>13982</v>
      </c>
      <c r="Q2887" s="12">
        <v>0</v>
      </c>
      <c r="R2887" s="12">
        <v>1753</v>
      </c>
    </row>
    <row r="2888" spans="6:18">
      <c r="F2888" s="12">
        <f>SUM($J$183:J2888)</f>
        <v>43612602</v>
      </c>
      <c r="G2888" s="12">
        <v>2886</v>
      </c>
      <c r="H2888" s="12" t="s">
        <v>13981</v>
      </c>
      <c r="I2888" s="12">
        <v>0</v>
      </c>
      <c r="J2888" s="12">
        <f t="shared" si="286"/>
        <v>29642</v>
      </c>
      <c r="K2888" s="12">
        <v>160000</v>
      </c>
      <c r="L2888" s="12">
        <f>SUM($J$3:J2888)</f>
        <v>43806076</v>
      </c>
      <c r="M2888" s="12">
        <f>SUM($L$183:L2888)</f>
        <v>43041106526</v>
      </c>
      <c r="N2888" s="15">
        <f t="shared" si="287"/>
        <v>986.89609315215819</v>
      </c>
      <c r="O2888" s="12">
        <v>2886</v>
      </c>
      <c r="P2888" s="12" t="s">
        <v>13982</v>
      </c>
      <c r="Q2888" s="12">
        <v>0</v>
      </c>
      <c r="R2888" s="12">
        <v>1753</v>
      </c>
    </row>
    <row r="2889" spans="6:18">
      <c r="F2889" s="12">
        <f>SUM($J$183:J2889)</f>
        <v>43642254</v>
      </c>
      <c r="G2889" s="12">
        <v>2887</v>
      </c>
      <c r="H2889" s="12" t="s">
        <v>13981</v>
      </c>
      <c r="I2889" s="12">
        <v>0</v>
      </c>
      <c r="J2889" s="12">
        <f t="shared" si="286"/>
        <v>29652</v>
      </c>
      <c r="K2889" s="12">
        <v>160000</v>
      </c>
      <c r="L2889" s="12">
        <f>SUM($J$3:J2889)</f>
        <v>43835728</v>
      </c>
      <c r="M2889" s="12">
        <f>SUM($L$183:L2889)</f>
        <v>43084942254</v>
      </c>
      <c r="N2889" s="15">
        <f t="shared" si="287"/>
        <v>987.22999627837737</v>
      </c>
      <c r="O2889" s="12">
        <v>2887</v>
      </c>
      <c r="P2889" s="12" t="s">
        <v>13982</v>
      </c>
      <c r="Q2889" s="12">
        <v>0</v>
      </c>
      <c r="R2889" s="12">
        <v>1753</v>
      </c>
    </row>
    <row r="2890" spans="6:18">
      <c r="F2890" s="12">
        <f>SUM($J$183:J2890)</f>
        <v>43671916</v>
      </c>
      <c r="G2890" s="12">
        <v>2888</v>
      </c>
      <c r="H2890" s="12" t="s">
        <v>13981</v>
      </c>
      <c r="I2890" s="12">
        <v>0</v>
      </c>
      <c r="J2890" s="12">
        <f t="shared" si="286"/>
        <v>29662</v>
      </c>
      <c r="K2890" s="12">
        <v>160000</v>
      </c>
      <c r="L2890" s="12">
        <f>SUM($J$3:J2890)</f>
        <v>43865390</v>
      </c>
      <c r="M2890" s="12">
        <f>SUM($L$183:L2890)</f>
        <v>43128807644</v>
      </c>
      <c r="N2890" s="15">
        <f t="shared" si="287"/>
        <v>987.56389905128049</v>
      </c>
      <c r="O2890" s="12">
        <v>2888</v>
      </c>
      <c r="P2890" s="12" t="s">
        <v>13982</v>
      </c>
      <c r="Q2890" s="12">
        <v>0</v>
      </c>
      <c r="R2890" s="12">
        <v>1753</v>
      </c>
    </row>
    <row r="2891" spans="6:18">
      <c r="F2891" s="12">
        <f>SUM($J$183:J2891)</f>
        <v>43701588</v>
      </c>
      <c r="G2891" s="12">
        <v>2889</v>
      </c>
      <c r="H2891" s="12" t="s">
        <v>13981</v>
      </c>
      <c r="I2891" s="12">
        <v>0</v>
      </c>
      <c r="J2891" s="12">
        <f t="shared" si="286"/>
        <v>29672</v>
      </c>
      <c r="K2891" s="12">
        <v>160000</v>
      </c>
      <c r="L2891" s="12">
        <f>SUM($J$3:J2891)</f>
        <v>43895062</v>
      </c>
      <c r="M2891" s="12">
        <f>SUM($L$183:L2891)</f>
        <v>43172702706</v>
      </c>
      <c r="N2891" s="15">
        <f t="shared" si="287"/>
        <v>987.89780147119598</v>
      </c>
      <c r="O2891" s="12">
        <v>2889</v>
      </c>
      <c r="P2891" s="12" t="s">
        <v>13982</v>
      </c>
      <c r="Q2891" s="12">
        <v>0</v>
      </c>
      <c r="R2891" s="12">
        <v>1753</v>
      </c>
    </row>
    <row r="2892" spans="6:18">
      <c r="F2892" s="12">
        <f>SUM($J$183:J2892)</f>
        <v>43731270</v>
      </c>
      <c r="G2892" s="12">
        <v>2890</v>
      </c>
      <c r="H2892" s="12" t="s">
        <v>13981</v>
      </c>
      <c r="I2892" s="12">
        <v>0</v>
      </c>
      <c r="J2892" s="12">
        <f t="shared" si="286"/>
        <v>29682</v>
      </c>
      <c r="K2892" s="12">
        <v>160000</v>
      </c>
      <c r="L2892" s="12">
        <f>SUM($J$3:J2892)</f>
        <v>43924744</v>
      </c>
      <c r="M2892" s="12">
        <f>SUM($L$183:L2892)</f>
        <v>43216627450</v>
      </c>
      <c r="N2892" s="15">
        <f t="shared" si="287"/>
        <v>988.23170353845205</v>
      </c>
      <c r="O2892" s="12">
        <v>2890</v>
      </c>
      <c r="P2892" s="12" t="s">
        <v>13982</v>
      </c>
      <c r="Q2892" s="12">
        <v>0</v>
      </c>
      <c r="R2892" s="12">
        <v>1753</v>
      </c>
    </row>
    <row r="2893" spans="6:18">
      <c r="F2893" s="12">
        <f>SUM($J$183:J2893)</f>
        <v>43760962</v>
      </c>
      <c r="G2893" s="12">
        <v>2891</v>
      </c>
      <c r="H2893" s="12" t="s">
        <v>13981</v>
      </c>
      <c r="I2893" s="12">
        <v>0</v>
      </c>
      <c r="J2893" s="12">
        <f t="shared" si="286"/>
        <v>29692</v>
      </c>
      <c r="K2893" s="12">
        <v>160000</v>
      </c>
      <c r="L2893" s="12">
        <f>SUM($J$3:J2893)</f>
        <v>43954436</v>
      </c>
      <c r="M2893" s="12">
        <f>SUM($L$183:L2893)</f>
        <v>43260581886</v>
      </c>
      <c r="N2893" s="15">
        <f t="shared" si="287"/>
        <v>988.56560525337625</v>
      </c>
      <c r="O2893" s="12">
        <v>2891</v>
      </c>
      <c r="P2893" s="12" t="s">
        <v>13982</v>
      </c>
      <c r="Q2893" s="12">
        <v>0</v>
      </c>
      <c r="R2893" s="12">
        <v>1753</v>
      </c>
    </row>
    <row r="2894" spans="6:18">
      <c r="F2894" s="12">
        <f>SUM($J$183:J2894)</f>
        <v>43790664</v>
      </c>
      <c r="G2894" s="12">
        <v>2892</v>
      </c>
      <c r="H2894" s="12" t="s">
        <v>13981</v>
      </c>
      <c r="I2894" s="12">
        <v>0</v>
      </c>
      <c r="J2894" s="12">
        <f t="shared" si="286"/>
        <v>29702</v>
      </c>
      <c r="K2894" s="12">
        <v>160000</v>
      </c>
      <c r="L2894" s="12">
        <f>SUM($J$3:J2894)</f>
        <v>43984138</v>
      </c>
      <c r="M2894" s="12">
        <f>SUM($L$183:L2894)</f>
        <v>43304566024</v>
      </c>
      <c r="N2894" s="15">
        <f t="shared" si="287"/>
        <v>988.89950661629609</v>
      </c>
      <c r="O2894" s="12">
        <v>2892</v>
      </c>
      <c r="P2894" s="12" t="s">
        <v>13982</v>
      </c>
      <c r="Q2894" s="12">
        <v>0</v>
      </c>
      <c r="R2894" s="12">
        <v>1753</v>
      </c>
    </row>
    <row r="2895" spans="6:18">
      <c r="F2895" s="12">
        <f>SUM($J$183:J2895)</f>
        <v>43820376</v>
      </c>
      <c r="G2895" s="12">
        <v>2893</v>
      </c>
      <c r="H2895" s="12" t="s">
        <v>13981</v>
      </c>
      <c r="I2895" s="12">
        <v>0</v>
      </c>
      <c r="J2895" s="12">
        <f t="shared" si="286"/>
        <v>29712</v>
      </c>
      <c r="K2895" s="12">
        <v>160000</v>
      </c>
      <c r="L2895" s="12">
        <f>SUM($J$3:J2895)</f>
        <v>44013850</v>
      </c>
      <c r="M2895" s="12">
        <f>SUM($L$183:L2895)</f>
        <v>43348579874</v>
      </c>
      <c r="N2895" s="15">
        <f t="shared" si="287"/>
        <v>989.23340762753844</v>
      </c>
      <c r="O2895" s="12">
        <v>2893</v>
      </c>
      <c r="P2895" s="12" t="s">
        <v>13982</v>
      </c>
      <c r="Q2895" s="12">
        <v>0</v>
      </c>
      <c r="R2895" s="12">
        <v>1753</v>
      </c>
    </row>
    <row r="2896" spans="6:18">
      <c r="F2896" s="12">
        <f>SUM($J$183:J2896)</f>
        <v>43850098</v>
      </c>
      <c r="G2896" s="12">
        <v>2894</v>
      </c>
      <c r="H2896" s="12" t="s">
        <v>13981</v>
      </c>
      <c r="I2896" s="12">
        <v>0</v>
      </c>
      <c r="J2896" s="12">
        <f t="shared" si="286"/>
        <v>29722</v>
      </c>
      <c r="K2896" s="12">
        <v>160000</v>
      </c>
      <c r="L2896" s="12">
        <f>SUM($J$3:J2896)</f>
        <v>44043572</v>
      </c>
      <c r="M2896" s="12">
        <f>SUM($L$183:L2896)</f>
        <v>43392623446</v>
      </c>
      <c r="N2896" s="15">
        <f t="shared" si="287"/>
        <v>989.56730828742957</v>
      </c>
      <c r="O2896" s="12">
        <v>2894</v>
      </c>
      <c r="P2896" s="12" t="s">
        <v>13982</v>
      </c>
      <c r="Q2896" s="12">
        <v>0</v>
      </c>
      <c r="R2896" s="12">
        <v>1753</v>
      </c>
    </row>
    <row r="2897" spans="6:18">
      <c r="F2897" s="12">
        <f>SUM($J$183:J2897)</f>
        <v>43879830</v>
      </c>
      <c r="G2897" s="12">
        <v>2895</v>
      </c>
      <c r="H2897" s="12" t="s">
        <v>13981</v>
      </c>
      <c r="I2897" s="12">
        <v>0</v>
      </c>
      <c r="J2897" s="12">
        <f t="shared" si="286"/>
        <v>29732</v>
      </c>
      <c r="K2897" s="12">
        <v>160000</v>
      </c>
      <c r="L2897" s="12">
        <f>SUM($J$3:J2897)</f>
        <v>44073304</v>
      </c>
      <c r="M2897" s="12">
        <f>SUM($L$183:L2897)</f>
        <v>43436696750</v>
      </c>
      <c r="N2897" s="15">
        <f t="shared" si="287"/>
        <v>989.90120859629587</v>
      </c>
      <c r="O2897" s="12">
        <v>2895</v>
      </c>
      <c r="P2897" s="12" t="s">
        <v>13982</v>
      </c>
      <c r="Q2897" s="12">
        <v>0</v>
      </c>
      <c r="R2897" s="12">
        <v>1753</v>
      </c>
    </row>
    <row r="2898" spans="6:18">
      <c r="F2898" s="12">
        <f>SUM($J$183:J2898)</f>
        <v>43909572</v>
      </c>
      <c r="G2898" s="12">
        <v>2896</v>
      </c>
      <c r="H2898" s="12" t="s">
        <v>13981</v>
      </c>
      <c r="I2898" s="12">
        <v>0</v>
      </c>
      <c r="J2898" s="12">
        <f t="shared" si="286"/>
        <v>29742</v>
      </c>
      <c r="K2898" s="12">
        <v>160000</v>
      </c>
      <c r="L2898" s="12">
        <f>SUM($J$3:J2898)</f>
        <v>44103046</v>
      </c>
      <c r="M2898" s="12">
        <f>SUM($L$183:L2898)</f>
        <v>43480799796</v>
      </c>
      <c r="N2898" s="15">
        <f t="shared" si="287"/>
        <v>990.23510855446284</v>
      </c>
      <c r="O2898" s="12">
        <v>2896</v>
      </c>
      <c r="P2898" s="12" t="s">
        <v>13982</v>
      </c>
      <c r="Q2898" s="12">
        <v>0</v>
      </c>
      <c r="R2898" s="12">
        <v>1753</v>
      </c>
    </row>
    <row r="2899" spans="6:18">
      <c r="F2899" s="12">
        <f>SUM($J$183:J2899)</f>
        <v>43939324</v>
      </c>
      <c r="G2899" s="12">
        <v>2897</v>
      </c>
      <c r="H2899" s="12" t="s">
        <v>13981</v>
      </c>
      <c r="I2899" s="12">
        <v>0</v>
      </c>
      <c r="J2899" s="12">
        <f t="shared" si="286"/>
        <v>29752</v>
      </c>
      <c r="K2899" s="12">
        <v>160000</v>
      </c>
      <c r="L2899" s="12">
        <f>SUM($J$3:J2899)</f>
        <v>44132798</v>
      </c>
      <c r="M2899" s="12">
        <f>SUM($L$183:L2899)</f>
        <v>43524932594</v>
      </c>
      <c r="N2899" s="15">
        <f t="shared" si="287"/>
        <v>990.56900816225573</v>
      </c>
      <c r="O2899" s="12">
        <v>2897</v>
      </c>
      <c r="P2899" s="12" t="s">
        <v>13982</v>
      </c>
      <c r="Q2899" s="12">
        <v>0</v>
      </c>
      <c r="R2899" s="12">
        <v>1753</v>
      </c>
    </row>
    <row r="2900" spans="6:18">
      <c r="F2900" s="12">
        <f>SUM($J$183:J2900)</f>
        <v>43969086</v>
      </c>
      <c r="G2900" s="12">
        <v>2898</v>
      </c>
      <c r="H2900" s="12" t="s">
        <v>13981</v>
      </c>
      <c r="I2900" s="12">
        <v>0</v>
      </c>
      <c r="J2900" s="12">
        <f t="shared" si="286"/>
        <v>29762</v>
      </c>
      <c r="K2900" s="12">
        <v>160000</v>
      </c>
      <c r="L2900" s="12">
        <f>SUM($J$3:J2900)</f>
        <v>44162560</v>
      </c>
      <c r="M2900" s="12">
        <f>SUM($L$183:L2900)</f>
        <v>43569095154</v>
      </c>
      <c r="N2900" s="15">
        <f t="shared" si="287"/>
        <v>990.90290741999956</v>
      </c>
      <c r="O2900" s="12">
        <v>2898</v>
      </c>
      <c r="P2900" s="12" t="s">
        <v>13982</v>
      </c>
      <c r="Q2900" s="12">
        <v>0</v>
      </c>
      <c r="R2900" s="12">
        <v>1753</v>
      </c>
    </row>
    <row r="2901" spans="6:18">
      <c r="F2901" s="12">
        <f>SUM($J$183:J2901)</f>
        <v>43998858</v>
      </c>
      <c r="G2901" s="12">
        <v>2899</v>
      </c>
      <c r="H2901" s="12" t="s">
        <v>13981</v>
      </c>
      <c r="I2901" s="12">
        <v>0</v>
      </c>
      <c r="J2901" s="12">
        <f t="shared" si="286"/>
        <v>29772</v>
      </c>
      <c r="K2901" s="12">
        <v>160000</v>
      </c>
      <c r="L2901" s="12">
        <f>SUM($J$3:J2901)</f>
        <v>44192332</v>
      </c>
      <c r="M2901" s="12">
        <f>SUM($L$183:L2901)</f>
        <v>43613287486</v>
      </c>
      <c r="N2901" s="15">
        <f t="shared" si="287"/>
        <v>991.23680632801882</v>
      </c>
      <c r="O2901" s="12">
        <v>2899</v>
      </c>
      <c r="P2901" s="12" t="s">
        <v>13982</v>
      </c>
      <c r="Q2901" s="12">
        <v>0</v>
      </c>
      <c r="R2901" s="12">
        <v>1753</v>
      </c>
    </row>
    <row r="2902" spans="6:18">
      <c r="F2902" s="12">
        <f>SUM($J$183:J2902)</f>
        <v>44028640</v>
      </c>
      <c r="G2902" s="12">
        <v>2900</v>
      </c>
      <c r="H2902" s="12" t="s">
        <v>13981</v>
      </c>
      <c r="I2902" s="12">
        <v>0</v>
      </c>
      <c r="J2902" s="12">
        <f t="shared" si="286"/>
        <v>29782</v>
      </c>
      <c r="K2902" s="12">
        <v>160000</v>
      </c>
      <c r="L2902" s="12">
        <f>SUM($J$3:J2902)</f>
        <v>44222114</v>
      </c>
      <c r="M2902" s="12">
        <f>SUM($L$183:L2902)</f>
        <v>43657509600</v>
      </c>
      <c r="N2902" s="15">
        <f t="shared" si="287"/>
        <v>991.57070488663737</v>
      </c>
      <c r="O2902" s="12">
        <v>2900</v>
      </c>
      <c r="P2902" s="12" t="s">
        <v>13982</v>
      </c>
      <c r="Q2902" s="12">
        <v>0</v>
      </c>
      <c r="R2902" s="12">
        <v>1753</v>
      </c>
    </row>
    <row r="2903" spans="6:18">
      <c r="F2903" s="12">
        <f>SUM($J$183:J2903)</f>
        <v>44058432</v>
      </c>
      <c r="G2903" s="12">
        <v>2901</v>
      </c>
      <c r="H2903" s="12" t="s">
        <v>13981</v>
      </c>
      <c r="I2903" s="12">
        <v>0</v>
      </c>
      <c r="J2903" s="12">
        <f t="shared" si="286"/>
        <v>29792</v>
      </c>
      <c r="K2903" s="12">
        <v>160000</v>
      </c>
      <c r="L2903" s="12">
        <f>SUM($J$3:J2903)</f>
        <v>44251906</v>
      </c>
      <c r="M2903" s="12">
        <f>SUM($L$183:L2903)</f>
        <v>43701761506</v>
      </c>
      <c r="N2903" s="15">
        <f t="shared" si="287"/>
        <v>991.90460309617913</v>
      </c>
      <c r="O2903" s="12">
        <v>2901</v>
      </c>
      <c r="P2903" s="12" t="s">
        <v>13982</v>
      </c>
      <c r="Q2903" s="12">
        <v>0</v>
      </c>
      <c r="R2903" s="12">
        <v>1753</v>
      </c>
    </row>
    <row r="2904" spans="6:18">
      <c r="F2904" s="12">
        <f>SUM($J$183:J2904)</f>
        <v>44088234</v>
      </c>
      <c r="G2904" s="12">
        <v>2902</v>
      </c>
      <c r="H2904" s="12" t="s">
        <v>13981</v>
      </c>
      <c r="I2904" s="12">
        <v>0</v>
      </c>
      <c r="J2904" s="12">
        <f t="shared" si="286"/>
        <v>29802</v>
      </c>
      <c r="K2904" s="12">
        <v>160000</v>
      </c>
      <c r="L2904" s="12">
        <f>SUM($J$3:J2904)</f>
        <v>44281708</v>
      </c>
      <c r="M2904" s="12">
        <f>SUM($L$183:L2904)</f>
        <v>43746043214</v>
      </c>
      <c r="N2904" s="15">
        <f t="shared" si="287"/>
        <v>992.2385009569673</v>
      </c>
      <c r="O2904" s="12">
        <v>2902</v>
      </c>
      <c r="P2904" s="12" t="s">
        <v>13982</v>
      </c>
      <c r="Q2904" s="12">
        <v>0</v>
      </c>
      <c r="R2904" s="12">
        <v>1753</v>
      </c>
    </row>
    <row r="2905" spans="6:18">
      <c r="F2905" s="12">
        <f>SUM($J$183:J2905)</f>
        <v>44118046</v>
      </c>
      <c r="G2905" s="12">
        <v>2903</v>
      </c>
      <c r="H2905" s="12" t="s">
        <v>13981</v>
      </c>
      <c r="I2905" s="12">
        <v>0</v>
      </c>
      <c r="J2905" s="12">
        <f t="shared" si="286"/>
        <v>29812</v>
      </c>
      <c r="K2905" s="12">
        <v>160000</v>
      </c>
      <c r="L2905" s="12">
        <f>SUM($J$3:J2905)</f>
        <v>44311520</v>
      </c>
      <c r="M2905" s="12">
        <f>SUM($L$183:L2905)</f>
        <v>43790354734</v>
      </c>
      <c r="N2905" s="15">
        <f t="shared" si="287"/>
        <v>992.57239846932475</v>
      </c>
      <c r="O2905" s="12">
        <v>2903</v>
      </c>
      <c r="P2905" s="12" t="s">
        <v>13982</v>
      </c>
      <c r="Q2905" s="12">
        <v>0</v>
      </c>
      <c r="R2905" s="12">
        <v>1753</v>
      </c>
    </row>
    <row r="2906" spans="6:18">
      <c r="F2906" s="12">
        <f>SUM($J$183:J2906)</f>
        <v>44147868</v>
      </c>
      <c r="G2906" s="12">
        <v>2904</v>
      </c>
      <c r="H2906" s="12" t="s">
        <v>13981</v>
      </c>
      <c r="I2906" s="12">
        <v>0</v>
      </c>
      <c r="J2906" s="12">
        <f t="shared" si="286"/>
        <v>29822</v>
      </c>
      <c r="K2906" s="12">
        <v>160000</v>
      </c>
      <c r="L2906" s="12">
        <f>SUM($J$3:J2906)</f>
        <v>44341342</v>
      </c>
      <c r="M2906" s="12">
        <f>SUM($L$183:L2906)</f>
        <v>43834696076</v>
      </c>
      <c r="N2906" s="15">
        <f t="shared" si="287"/>
        <v>992.90629563357402</v>
      </c>
      <c r="O2906" s="12">
        <v>2904</v>
      </c>
      <c r="P2906" s="12" t="s">
        <v>13982</v>
      </c>
      <c r="Q2906" s="12">
        <v>0</v>
      </c>
      <c r="R2906" s="12">
        <v>1753</v>
      </c>
    </row>
    <row r="2907" spans="6:18">
      <c r="F2907" s="12">
        <f>SUM($J$183:J2907)</f>
        <v>44177700</v>
      </c>
      <c r="G2907" s="12">
        <v>2905</v>
      </c>
      <c r="H2907" s="12" t="s">
        <v>13981</v>
      </c>
      <c r="I2907" s="12">
        <v>0</v>
      </c>
      <c r="J2907" s="12">
        <f t="shared" si="286"/>
        <v>29832</v>
      </c>
      <c r="K2907" s="12">
        <v>160000</v>
      </c>
      <c r="L2907" s="12">
        <f>SUM($J$3:J2907)</f>
        <v>44371174</v>
      </c>
      <c r="M2907" s="12">
        <f>SUM($L$183:L2907)</f>
        <v>43879067250</v>
      </c>
      <c r="N2907" s="15">
        <f t="shared" si="287"/>
        <v>993.24019245003706</v>
      </c>
      <c r="O2907" s="12">
        <v>2905</v>
      </c>
      <c r="P2907" s="12" t="s">
        <v>13982</v>
      </c>
      <c r="Q2907" s="12">
        <v>0</v>
      </c>
      <c r="R2907" s="12">
        <v>1753</v>
      </c>
    </row>
    <row r="2908" spans="6:18">
      <c r="F2908" s="12">
        <f>SUM($J$183:J2908)</f>
        <v>44207542</v>
      </c>
      <c r="G2908" s="12">
        <v>2906</v>
      </c>
      <c r="H2908" s="12" t="s">
        <v>13981</v>
      </c>
      <c r="I2908" s="12">
        <v>0</v>
      </c>
      <c r="J2908" s="12">
        <f t="shared" si="286"/>
        <v>29842</v>
      </c>
      <c r="K2908" s="12">
        <v>160000</v>
      </c>
      <c r="L2908" s="12">
        <f>SUM($J$3:J2908)</f>
        <v>44401016</v>
      </c>
      <c r="M2908" s="12">
        <f>SUM($L$183:L2908)</f>
        <v>43923468266</v>
      </c>
      <c r="N2908" s="15">
        <f t="shared" si="287"/>
        <v>993.5740889190356</v>
      </c>
      <c r="O2908" s="12">
        <v>2906</v>
      </c>
      <c r="P2908" s="12" t="s">
        <v>13982</v>
      </c>
      <c r="Q2908" s="12">
        <v>0</v>
      </c>
      <c r="R2908" s="12">
        <v>1753</v>
      </c>
    </row>
    <row r="2909" spans="6:18">
      <c r="F2909" s="12">
        <f>SUM($J$183:J2909)</f>
        <v>44237394</v>
      </c>
      <c r="G2909" s="12">
        <v>2907</v>
      </c>
      <c r="H2909" s="12" t="s">
        <v>13981</v>
      </c>
      <c r="I2909" s="12">
        <v>0</v>
      </c>
      <c r="J2909" s="12">
        <f t="shared" si="286"/>
        <v>29852</v>
      </c>
      <c r="K2909" s="12">
        <v>160000</v>
      </c>
      <c r="L2909" s="12">
        <f>SUM($J$3:J2909)</f>
        <v>44430868</v>
      </c>
      <c r="M2909" s="12">
        <f>SUM($L$183:L2909)</f>
        <v>43967899134</v>
      </c>
      <c r="N2909" s="15">
        <f t="shared" si="287"/>
        <v>993.90798504089094</v>
      </c>
      <c r="O2909" s="12">
        <v>2907</v>
      </c>
      <c r="P2909" s="12" t="s">
        <v>13982</v>
      </c>
      <c r="Q2909" s="12">
        <v>0</v>
      </c>
      <c r="R2909" s="12">
        <v>1753</v>
      </c>
    </row>
    <row r="2910" spans="6:18">
      <c r="F2910" s="12">
        <f>SUM($J$183:J2910)</f>
        <v>44267256</v>
      </c>
      <c r="G2910" s="12">
        <v>2908</v>
      </c>
      <c r="H2910" s="12" t="s">
        <v>13981</v>
      </c>
      <c r="I2910" s="12">
        <v>0</v>
      </c>
      <c r="J2910" s="12">
        <f t="shared" si="286"/>
        <v>29862</v>
      </c>
      <c r="K2910" s="12">
        <v>160000</v>
      </c>
      <c r="L2910" s="12">
        <f>SUM($J$3:J2910)</f>
        <v>44460730</v>
      </c>
      <c r="M2910" s="12">
        <f>SUM($L$183:L2910)</f>
        <v>44012359864</v>
      </c>
      <c r="N2910" s="15">
        <f t="shared" si="287"/>
        <v>994.24188081592411</v>
      </c>
      <c r="O2910" s="12">
        <v>2908</v>
      </c>
      <c r="P2910" s="12" t="s">
        <v>13982</v>
      </c>
      <c r="Q2910" s="12">
        <v>0</v>
      </c>
      <c r="R2910" s="12">
        <v>1753</v>
      </c>
    </row>
    <row r="2911" spans="6:18">
      <c r="F2911" s="12">
        <f>SUM($J$183:J2911)</f>
        <v>44297128</v>
      </c>
      <c r="G2911" s="12">
        <v>2909</v>
      </c>
      <c r="H2911" s="12" t="s">
        <v>13981</v>
      </c>
      <c r="I2911" s="12">
        <v>0</v>
      </c>
      <c r="J2911" s="12">
        <f t="shared" si="286"/>
        <v>29872</v>
      </c>
      <c r="K2911" s="12">
        <v>160000</v>
      </c>
      <c r="L2911" s="12">
        <f>SUM($J$3:J2911)</f>
        <v>44490602</v>
      </c>
      <c r="M2911" s="12">
        <f>SUM($L$183:L2911)</f>
        <v>44056850466</v>
      </c>
      <c r="N2911" s="15">
        <f t="shared" si="287"/>
        <v>994.57577624445537</v>
      </c>
      <c r="O2911" s="12">
        <v>2909</v>
      </c>
      <c r="P2911" s="12" t="s">
        <v>13982</v>
      </c>
      <c r="Q2911" s="12">
        <v>0</v>
      </c>
      <c r="R2911" s="12">
        <v>1753</v>
      </c>
    </row>
    <row r="2912" spans="6:18">
      <c r="F2912" s="12">
        <f>SUM($J$183:J2912)</f>
        <v>44327010</v>
      </c>
      <c r="G2912" s="12">
        <v>2910</v>
      </c>
      <c r="H2912" s="12" t="s">
        <v>13981</v>
      </c>
      <c r="I2912" s="12">
        <v>0</v>
      </c>
      <c r="J2912" s="12">
        <f t="shared" si="286"/>
        <v>29882</v>
      </c>
      <c r="K2912" s="12">
        <v>160000</v>
      </c>
      <c r="L2912" s="12">
        <f>SUM($J$3:J2912)</f>
        <v>44520484</v>
      </c>
      <c r="M2912" s="12">
        <f>SUM($L$183:L2912)</f>
        <v>44101370950</v>
      </c>
      <c r="N2912" s="15">
        <f t="shared" si="287"/>
        <v>994.90967132680498</v>
      </c>
      <c r="O2912" s="12">
        <v>2910</v>
      </c>
      <c r="P2912" s="12" t="s">
        <v>13982</v>
      </c>
      <c r="Q2912" s="12">
        <v>0</v>
      </c>
      <c r="R2912" s="12">
        <v>1753</v>
      </c>
    </row>
    <row r="2913" spans="6:18">
      <c r="F2913" s="12">
        <f>SUM($J$183:J2913)</f>
        <v>44356902</v>
      </c>
      <c r="G2913" s="12">
        <v>2911</v>
      </c>
      <c r="H2913" s="12" t="s">
        <v>13981</v>
      </c>
      <c r="I2913" s="12">
        <v>0</v>
      </c>
      <c r="J2913" s="12">
        <f t="shared" si="286"/>
        <v>29892</v>
      </c>
      <c r="K2913" s="12">
        <v>160000</v>
      </c>
      <c r="L2913" s="12">
        <f>SUM($J$3:J2913)</f>
        <v>44550376</v>
      </c>
      <c r="M2913" s="12">
        <f>SUM($L$183:L2913)</f>
        <v>44145921326</v>
      </c>
      <c r="N2913" s="15">
        <f t="shared" si="287"/>
        <v>995.24356606329275</v>
      </c>
      <c r="O2913" s="12">
        <v>2911</v>
      </c>
      <c r="P2913" s="12" t="s">
        <v>13982</v>
      </c>
      <c r="Q2913" s="12">
        <v>0</v>
      </c>
      <c r="R2913" s="12">
        <v>1753</v>
      </c>
    </row>
    <row r="2914" spans="6:18">
      <c r="F2914" s="12">
        <f>SUM($J$183:J2914)</f>
        <v>44386804</v>
      </c>
      <c r="G2914" s="12">
        <v>2912</v>
      </c>
      <c r="H2914" s="12" t="s">
        <v>13981</v>
      </c>
      <c r="I2914" s="12">
        <v>0</v>
      </c>
      <c r="J2914" s="12">
        <f t="shared" si="286"/>
        <v>29902</v>
      </c>
      <c r="K2914" s="12">
        <v>160000</v>
      </c>
      <c r="L2914" s="12">
        <f>SUM($J$3:J2914)</f>
        <v>44580278</v>
      </c>
      <c r="M2914" s="12">
        <f>SUM($L$183:L2914)</f>
        <v>44190501604</v>
      </c>
      <c r="N2914" s="15">
        <f t="shared" si="287"/>
        <v>995.57746045423767</v>
      </c>
      <c r="O2914" s="12">
        <v>2912</v>
      </c>
      <c r="P2914" s="12" t="s">
        <v>13982</v>
      </c>
      <c r="Q2914" s="12">
        <v>0</v>
      </c>
      <c r="R2914" s="12">
        <v>1753</v>
      </c>
    </row>
    <row r="2915" spans="6:18">
      <c r="F2915" s="12">
        <f>SUM($J$183:J2915)</f>
        <v>44416716</v>
      </c>
      <c r="G2915" s="12">
        <v>2913</v>
      </c>
      <c r="H2915" s="12" t="s">
        <v>13981</v>
      </c>
      <c r="I2915" s="12">
        <v>0</v>
      </c>
      <c r="J2915" s="12">
        <f t="shared" ref="J2915:J2978" si="288">J2914+10</f>
        <v>29912</v>
      </c>
      <c r="K2915" s="12">
        <v>160000</v>
      </c>
      <c r="L2915" s="12">
        <f>SUM($J$3:J2915)</f>
        <v>44610190</v>
      </c>
      <c r="M2915" s="12">
        <f>SUM($L$183:L2915)</f>
        <v>44235111794</v>
      </c>
      <c r="N2915" s="15">
        <f t="shared" si="287"/>
        <v>995.91135449995897</v>
      </c>
      <c r="O2915" s="12">
        <v>2913</v>
      </c>
      <c r="P2915" s="12" t="s">
        <v>13982</v>
      </c>
      <c r="Q2915" s="12">
        <v>0</v>
      </c>
      <c r="R2915" s="12">
        <v>1753</v>
      </c>
    </row>
    <row r="2916" spans="6:18">
      <c r="F2916" s="12">
        <f>SUM($J$183:J2916)</f>
        <v>44446638</v>
      </c>
      <c r="G2916" s="12">
        <v>2914</v>
      </c>
      <c r="H2916" s="12" t="s">
        <v>13981</v>
      </c>
      <c r="I2916" s="12">
        <v>0</v>
      </c>
      <c r="J2916" s="12">
        <f t="shared" si="288"/>
        <v>29922</v>
      </c>
      <c r="K2916" s="12">
        <v>160000</v>
      </c>
      <c r="L2916" s="12">
        <f>SUM($J$3:J2916)</f>
        <v>44640112</v>
      </c>
      <c r="M2916" s="12">
        <f>SUM($L$183:L2916)</f>
        <v>44279751906</v>
      </c>
      <c r="N2916" s="15">
        <f t="shared" si="287"/>
        <v>996.24524820077499</v>
      </c>
      <c r="O2916" s="12">
        <v>2914</v>
      </c>
      <c r="P2916" s="12" t="s">
        <v>13982</v>
      </c>
      <c r="Q2916" s="12">
        <v>0</v>
      </c>
      <c r="R2916" s="12">
        <v>1753</v>
      </c>
    </row>
    <row r="2917" spans="6:18">
      <c r="F2917" s="12">
        <f>SUM($J$183:J2917)</f>
        <v>44476570</v>
      </c>
      <c r="G2917" s="12">
        <v>2915</v>
      </c>
      <c r="H2917" s="12" t="s">
        <v>13981</v>
      </c>
      <c r="I2917" s="12">
        <v>0</v>
      </c>
      <c r="J2917" s="12">
        <f t="shared" si="288"/>
        <v>29932</v>
      </c>
      <c r="K2917" s="12">
        <v>160000</v>
      </c>
      <c r="L2917" s="12">
        <f>SUM($J$3:J2917)</f>
        <v>44670044</v>
      </c>
      <c r="M2917" s="12">
        <f>SUM($L$183:L2917)</f>
        <v>44324421950</v>
      </c>
      <c r="N2917" s="15">
        <f t="shared" si="287"/>
        <v>996.57914155700405</v>
      </c>
      <c r="O2917" s="12">
        <v>2915</v>
      </c>
      <c r="P2917" s="12" t="s">
        <v>13982</v>
      </c>
      <c r="Q2917" s="12">
        <v>0</v>
      </c>
      <c r="R2917" s="12">
        <v>1753</v>
      </c>
    </row>
    <row r="2918" spans="6:18">
      <c r="F2918" s="12">
        <f>SUM($J$183:J2918)</f>
        <v>44506512</v>
      </c>
      <c r="G2918" s="12">
        <v>2916</v>
      </c>
      <c r="H2918" s="12" t="s">
        <v>13981</v>
      </c>
      <c r="I2918" s="12">
        <v>0</v>
      </c>
      <c r="J2918" s="12">
        <f t="shared" si="288"/>
        <v>29942</v>
      </c>
      <c r="K2918" s="12">
        <v>160000</v>
      </c>
      <c r="L2918" s="12">
        <f>SUM($J$3:J2918)</f>
        <v>44699986</v>
      </c>
      <c r="M2918" s="12">
        <f>SUM($L$183:L2918)</f>
        <v>44369121936</v>
      </c>
      <c r="N2918" s="15">
        <f t="shared" si="287"/>
        <v>996.91303456896378</v>
      </c>
      <c r="O2918" s="12">
        <v>2916</v>
      </c>
      <c r="P2918" s="12" t="s">
        <v>13982</v>
      </c>
      <c r="Q2918" s="12">
        <v>0</v>
      </c>
      <c r="R2918" s="12">
        <v>1753</v>
      </c>
    </row>
    <row r="2919" spans="6:18">
      <c r="F2919" s="12">
        <f>SUM($J$183:J2919)</f>
        <v>44536464</v>
      </c>
      <c r="G2919" s="12">
        <v>2917</v>
      </c>
      <c r="H2919" s="12" t="s">
        <v>13981</v>
      </c>
      <c r="I2919" s="12">
        <v>0</v>
      </c>
      <c r="J2919" s="12">
        <f t="shared" si="288"/>
        <v>29952</v>
      </c>
      <c r="K2919" s="12">
        <v>160000</v>
      </c>
      <c r="L2919" s="12">
        <f>SUM($J$3:J2919)</f>
        <v>44729938</v>
      </c>
      <c r="M2919" s="12">
        <f>SUM($L$183:L2919)</f>
        <v>44413851874</v>
      </c>
      <c r="N2919" s="15">
        <f t="shared" si="287"/>
        <v>997.24692723697149</v>
      </c>
      <c r="O2919" s="12">
        <v>2917</v>
      </c>
      <c r="P2919" s="12" t="s">
        <v>13982</v>
      </c>
      <c r="Q2919" s="12">
        <v>0</v>
      </c>
      <c r="R2919" s="12">
        <v>1753</v>
      </c>
    </row>
    <row r="2920" spans="6:18">
      <c r="F2920" s="12">
        <f>SUM($J$183:J2920)</f>
        <v>44566426</v>
      </c>
      <c r="G2920" s="12">
        <v>2918</v>
      </c>
      <c r="H2920" s="12" t="s">
        <v>13981</v>
      </c>
      <c r="I2920" s="12">
        <v>0</v>
      </c>
      <c r="J2920" s="12">
        <f t="shared" si="288"/>
        <v>29962</v>
      </c>
      <c r="K2920" s="12">
        <v>160000</v>
      </c>
      <c r="L2920" s="12">
        <f>SUM($J$3:J2920)</f>
        <v>44759900</v>
      </c>
      <c r="M2920" s="12">
        <f>SUM($L$183:L2920)</f>
        <v>44458611774</v>
      </c>
      <c r="N2920" s="15">
        <f t="shared" si="287"/>
        <v>997.58081956134424</v>
      </c>
      <c r="O2920" s="12">
        <v>2918</v>
      </c>
      <c r="P2920" s="12" t="s">
        <v>13982</v>
      </c>
      <c r="Q2920" s="12">
        <v>0</v>
      </c>
      <c r="R2920" s="12">
        <v>1753</v>
      </c>
    </row>
    <row r="2921" spans="6:18">
      <c r="F2921" s="12">
        <f>SUM($J$183:J2921)</f>
        <v>44596398</v>
      </c>
      <c r="G2921" s="12">
        <v>2919</v>
      </c>
      <c r="H2921" s="12" t="s">
        <v>13981</v>
      </c>
      <c r="I2921" s="12">
        <v>0</v>
      </c>
      <c r="J2921" s="12">
        <f t="shared" si="288"/>
        <v>29972</v>
      </c>
      <c r="K2921" s="12">
        <v>160000</v>
      </c>
      <c r="L2921" s="12">
        <f>SUM($J$3:J2921)</f>
        <v>44789872</v>
      </c>
      <c r="M2921" s="12">
        <f>SUM($L$183:L2921)</f>
        <v>44503401646</v>
      </c>
      <c r="N2921" s="15">
        <f t="shared" si="287"/>
        <v>997.91471154239855</v>
      </c>
      <c r="O2921" s="12">
        <v>2919</v>
      </c>
      <c r="P2921" s="12" t="s">
        <v>13982</v>
      </c>
      <c r="Q2921" s="12">
        <v>0</v>
      </c>
      <c r="R2921" s="12">
        <v>1753</v>
      </c>
    </row>
    <row r="2922" spans="6:18">
      <c r="F2922" s="12">
        <f>SUM($J$183:J2922)</f>
        <v>44626380</v>
      </c>
      <c r="G2922" s="12">
        <v>2920</v>
      </c>
      <c r="H2922" s="12" t="s">
        <v>13981</v>
      </c>
      <c r="I2922" s="12">
        <v>0</v>
      </c>
      <c r="J2922" s="12">
        <f t="shared" si="288"/>
        <v>29982</v>
      </c>
      <c r="K2922" s="12">
        <v>160000</v>
      </c>
      <c r="L2922" s="12">
        <f>SUM($J$3:J2922)</f>
        <v>44819854</v>
      </c>
      <c r="M2922" s="12">
        <f>SUM($L$183:L2922)</f>
        <v>44548221500</v>
      </c>
      <c r="N2922" s="15">
        <f t="shared" si="287"/>
        <v>998.24860318045069</v>
      </c>
      <c r="O2922" s="12">
        <v>2920</v>
      </c>
      <c r="P2922" s="12" t="s">
        <v>13982</v>
      </c>
      <c r="Q2922" s="12">
        <v>0</v>
      </c>
      <c r="R2922" s="12">
        <v>1753</v>
      </c>
    </row>
    <row r="2923" spans="6:18">
      <c r="F2923" s="12">
        <f>SUM($J$183:J2923)</f>
        <v>44656372</v>
      </c>
      <c r="G2923" s="12">
        <v>2921</v>
      </c>
      <c r="H2923" s="12" t="s">
        <v>13981</v>
      </c>
      <c r="I2923" s="12">
        <v>0</v>
      </c>
      <c r="J2923" s="12">
        <f t="shared" si="288"/>
        <v>29992</v>
      </c>
      <c r="K2923" s="12">
        <v>160000</v>
      </c>
      <c r="L2923" s="12">
        <f>SUM($J$3:J2923)</f>
        <v>44849846</v>
      </c>
      <c r="M2923" s="12">
        <f>SUM($L$183:L2923)</f>
        <v>44593071346</v>
      </c>
      <c r="N2923" s="15">
        <f t="shared" si="287"/>
        <v>998.58249447581636</v>
      </c>
      <c r="O2923" s="12">
        <v>2921</v>
      </c>
      <c r="P2923" s="12" t="s">
        <v>13982</v>
      </c>
      <c r="Q2923" s="12">
        <v>0</v>
      </c>
      <c r="R2923" s="12">
        <v>1753</v>
      </c>
    </row>
    <row r="2924" spans="6:18">
      <c r="F2924" s="12">
        <f>SUM($J$183:J2924)</f>
        <v>44686374</v>
      </c>
      <c r="G2924" s="12">
        <v>2922</v>
      </c>
      <c r="H2924" s="12" t="s">
        <v>13981</v>
      </c>
      <c r="I2924" s="12">
        <v>0</v>
      </c>
      <c r="J2924" s="12">
        <f t="shared" si="288"/>
        <v>30002</v>
      </c>
      <c r="K2924" s="12">
        <v>160000</v>
      </c>
      <c r="L2924" s="12">
        <f>SUM($J$3:J2924)</f>
        <v>44879848</v>
      </c>
      <c r="M2924" s="12">
        <f>SUM($L$183:L2924)</f>
        <v>44637951194</v>
      </c>
      <c r="N2924" s="15">
        <f t="shared" si="287"/>
        <v>998.91638542881105</v>
      </c>
      <c r="O2924" s="12">
        <v>2922</v>
      </c>
      <c r="P2924" s="12" t="s">
        <v>13982</v>
      </c>
      <c r="Q2924" s="12">
        <v>0</v>
      </c>
      <c r="R2924" s="12">
        <v>1753</v>
      </c>
    </row>
    <row r="2925" spans="6:18">
      <c r="F2925" s="12">
        <f>SUM($J$183:J2925)</f>
        <v>44716386</v>
      </c>
      <c r="G2925" s="12">
        <v>2923</v>
      </c>
      <c r="H2925" s="12" t="s">
        <v>13981</v>
      </c>
      <c r="I2925" s="12">
        <v>0</v>
      </c>
      <c r="J2925" s="12">
        <f t="shared" si="288"/>
        <v>30012</v>
      </c>
      <c r="K2925" s="12">
        <v>160000</v>
      </c>
      <c r="L2925" s="12">
        <f>SUM($J$3:J2925)</f>
        <v>44909860</v>
      </c>
      <c r="M2925" s="12">
        <f>SUM($L$183:L2925)</f>
        <v>44682861054</v>
      </c>
      <c r="N2925" s="15">
        <f t="shared" si="287"/>
        <v>999.25027603974968</v>
      </c>
      <c r="O2925" s="12">
        <v>2923</v>
      </c>
      <c r="P2925" s="12" t="s">
        <v>13982</v>
      </c>
      <c r="Q2925" s="12">
        <v>0</v>
      </c>
      <c r="R2925" s="12">
        <v>1753</v>
      </c>
    </row>
    <row r="2926" spans="6:18">
      <c r="F2926" s="12">
        <f>SUM($J$183:J2926)</f>
        <v>44746408</v>
      </c>
      <c r="G2926" s="12">
        <v>2924</v>
      </c>
      <c r="H2926" s="12" t="s">
        <v>13981</v>
      </c>
      <c r="I2926" s="12">
        <v>0</v>
      </c>
      <c r="J2926" s="12">
        <f t="shared" si="288"/>
        <v>30022</v>
      </c>
      <c r="K2926" s="12">
        <v>160000</v>
      </c>
      <c r="L2926" s="12">
        <f>SUM($J$3:J2926)</f>
        <v>44939882</v>
      </c>
      <c r="M2926" s="12">
        <f>SUM($L$183:L2926)</f>
        <v>44727800936</v>
      </c>
      <c r="N2926" s="15">
        <f t="shared" si="287"/>
        <v>999.58416630894703</v>
      </c>
      <c r="O2926" s="12">
        <v>2924</v>
      </c>
      <c r="P2926" s="12" t="s">
        <v>13982</v>
      </c>
      <c r="Q2926" s="12">
        <v>0</v>
      </c>
      <c r="R2926" s="12">
        <v>1753</v>
      </c>
    </row>
    <row r="2927" spans="6:18">
      <c r="F2927" s="12">
        <f>SUM($J$183:J2927)</f>
        <v>44776440</v>
      </c>
      <c r="G2927" s="12">
        <v>2925</v>
      </c>
      <c r="H2927" s="12" t="s">
        <v>13981</v>
      </c>
      <c r="I2927" s="12">
        <v>0</v>
      </c>
      <c r="J2927" s="12">
        <f t="shared" si="288"/>
        <v>30032</v>
      </c>
      <c r="K2927" s="12">
        <v>160000</v>
      </c>
      <c r="L2927" s="12">
        <f>SUM($J$3:J2927)</f>
        <v>44969914</v>
      </c>
      <c r="M2927" s="12">
        <f>SUM($L$183:L2927)</f>
        <v>44772770850</v>
      </c>
      <c r="N2927" s="15">
        <f t="shared" si="287"/>
        <v>999.91805623671735</v>
      </c>
      <c r="O2927" s="12">
        <v>2925</v>
      </c>
      <c r="P2927" s="12" t="s">
        <v>13982</v>
      </c>
      <c r="Q2927" s="12">
        <v>0</v>
      </c>
      <c r="R2927" s="12">
        <v>1753</v>
      </c>
    </row>
    <row r="2928" spans="6:18">
      <c r="F2928" s="12">
        <f>SUM($J$183:J2928)</f>
        <v>44806482</v>
      </c>
      <c r="G2928" s="12">
        <v>2926</v>
      </c>
      <c r="H2928" s="12" t="s">
        <v>13981</v>
      </c>
      <c r="I2928" s="12">
        <v>0</v>
      </c>
      <c r="J2928" s="12">
        <f t="shared" si="288"/>
        <v>30042</v>
      </c>
      <c r="K2928" s="12">
        <v>160000</v>
      </c>
      <c r="L2928" s="12">
        <f>SUM($J$3:J2928)</f>
        <v>44999956</v>
      </c>
      <c r="M2928" s="12">
        <f>SUM($L$183:L2928)</f>
        <v>44817770806</v>
      </c>
      <c r="N2928" s="15">
        <f t="shared" si="287"/>
        <v>1000.2519458233744</v>
      </c>
      <c r="O2928" s="12">
        <v>2926</v>
      </c>
      <c r="P2928" s="12" t="s">
        <v>13982</v>
      </c>
      <c r="Q2928" s="12">
        <v>0</v>
      </c>
      <c r="R2928" s="12">
        <v>1753</v>
      </c>
    </row>
    <row r="2929" spans="6:18">
      <c r="F2929" s="12">
        <f>SUM($J$183:J2929)</f>
        <v>44836534</v>
      </c>
      <c r="G2929" s="12">
        <v>2927</v>
      </c>
      <c r="H2929" s="12" t="s">
        <v>13981</v>
      </c>
      <c r="I2929" s="12">
        <v>0</v>
      </c>
      <c r="J2929" s="12">
        <f t="shared" si="288"/>
        <v>30052</v>
      </c>
      <c r="K2929" s="12">
        <v>160000</v>
      </c>
      <c r="L2929" s="12">
        <f>SUM($J$3:J2929)</f>
        <v>45030008</v>
      </c>
      <c r="M2929" s="12">
        <f>SUM($L$183:L2929)</f>
        <v>44862800814</v>
      </c>
      <c r="N2929" s="15">
        <f t="shared" si="287"/>
        <v>1000.5858350692317</v>
      </c>
      <c r="O2929" s="12">
        <v>2927</v>
      </c>
      <c r="P2929" s="12" t="s">
        <v>13982</v>
      </c>
      <c r="Q2929" s="12">
        <v>0</v>
      </c>
      <c r="R2929" s="12">
        <v>1753</v>
      </c>
    </row>
    <row r="2930" spans="6:18">
      <c r="F2930" s="12">
        <f>SUM($J$183:J2930)</f>
        <v>44866596</v>
      </c>
      <c r="G2930" s="12">
        <v>2928</v>
      </c>
      <c r="H2930" s="12" t="s">
        <v>13981</v>
      </c>
      <c r="I2930" s="12">
        <v>0</v>
      </c>
      <c r="J2930" s="12">
        <f t="shared" si="288"/>
        <v>30062</v>
      </c>
      <c r="K2930" s="12">
        <v>160000</v>
      </c>
      <c r="L2930" s="12">
        <f>SUM($J$3:J2930)</f>
        <v>45060070</v>
      </c>
      <c r="M2930" s="12">
        <f>SUM($L$183:L2930)</f>
        <v>44907860884</v>
      </c>
      <c r="N2930" s="15">
        <f t="shared" si="287"/>
        <v>1000.9197239746024</v>
      </c>
      <c r="O2930" s="12">
        <v>2928</v>
      </c>
      <c r="P2930" s="12" t="s">
        <v>13982</v>
      </c>
      <c r="Q2930" s="12">
        <v>0</v>
      </c>
      <c r="R2930" s="12">
        <v>1753</v>
      </c>
    </row>
    <row r="2931" spans="6:18">
      <c r="F2931" s="12">
        <f>SUM($J$183:J2931)</f>
        <v>44896668</v>
      </c>
      <c r="G2931" s="12">
        <v>2929</v>
      </c>
      <c r="H2931" s="12" t="s">
        <v>13981</v>
      </c>
      <c r="I2931" s="12">
        <v>0</v>
      </c>
      <c r="J2931" s="12">
        <f t="shared" si="288"/>
        <v>30072</v>
      </c>
      <c r="K2931" s="12">
        <v>160000</v>
      </c>
      <c r="L2931" s="12">
        <f>SUM($J$3:J2931)</f>
        <v>45090142</v>
      </c>
      <c r="M2931" s="12">
        <f>SUM($L$183:L2931)</f>
        <v>44952951026</v>
      </c>
      <c r="N2931" s="15">
        <f t="shared" si="287"/>
        <v>1001.2536125397992</v>
      </c>
      <c r="O2931" s="12">
        <v>2929</v>
      </c>
      <c r="P2931" s="12" t="s">
        <v>13982</v>
      </c>
      <c r="Q2931" s="12">
        <v>0</v>
      </c>
      <c r="R2931" s="12">
        <v>1753</v>
      </c>
    </row>
    <row r="2932" spans="6:18">
      <c r="F2932" s="12">
        <f>SUM($J$183:J2932)</f>
        <v>44926750</v>
      </c>
      <c r="G2932" s="12">
        <v>2930</v>
      </c>
      <c r="H2932" s="12" t="s">
        <v>13981</v>
      </c>
      <c r="I2932" s="12">
        <v>0</v>
      </c>
      <c r="J2932" s="12">
        <f t="shared" si="288"/>
        <v>30082</v>
      </c>
      <c r="K2932" s="12">
        <v>160000</v>
      </c>
      <c r="L2932" s="12">
        <f>SUM($J$3:J2932)</f>
        <v>45120224</v>
      </c>
      <c r="M2932" s="12">
        <f>SUM($L$183:L2932)</f>
        <v>44998071250</v>
      </c>
      <c r="N2932" s="15">
        <f t="shared" si="287"/>
        <v>1001.5875007651343</v>
      </c>
      <c r="O2932" s="12">
        <v>2930</v>
      </c>
      <c r="P2932" s="12" t="s">
        <v>13982</v>
      </c>
      <c r="Q2932" s="12">
        <v>0</v>
      </c>
      <c r="R2932" s="12">
        <v>1753</v>
      </c>
    </row>
    <row r="2933" spans="6:18">
      <c r="F2933" s="12">
        <f>SUM($J$183:J2933)</f>
        <v>44956842</v>
      </c>
      <c r="G2933" s="12">
        <v>2931</v>
      </c>
      <c r="H2933" s="12" t="s">
        <v>13981</v>
      </c>
      <c r="I2933" s="12">
        <v>0</v>
      </c>
      <c r="J2933" s="12">
        <f t="shared" si="288"/>
        <v>30092</v>
      </c>
      <c r="K2933" s="12">
        <v>160000</v>
      </c>
      <c r="L2933" s="12">
        <f>SUM($J$3:J2933)</f>
        <v>45150316</v>
      </c>
      <c r="M2933" s="12">
        <f>SUM($L$183:L2933)</f>
        <v>45043221566</v>
      </c>
      <c r="N2933" s="15">
        <f t="shared" si="287"/>
        <v>1001.9213886509199</v>
      </c>
      <c r="O2933" s="12">
        <v>2931</v>
      </c>
      <c r="P2933" s="12" t="s">
        <v>13982</v>
      </c>
      <c r="Q2933" s="12">
        <v>0</v>
      </c>
      <c r="R2933" s="12">
        <v>1753</v>
      </c>
    </row>
    <row r="2934" spans="6:18">
      <c r="F2934" s="12">
        <f>SUM($J$183:J2934)</f>
        <v>44986944</v>
      </c>
      <c r="G2934" s="12">
        <v>2932</v>
      </c>
      <c r="H2934" s="12" t="s">
        <v>13981</v>
      </c>
      <c r="I2934" s="12">
        <v>0</v>
      </c>
      <c r="J2934" s="12">
        <f t="shared" si="288"/>
        <v>30102</v>
      </c>
      <c r="K2934" s="12">
        <v>160000</v>
      </c>
      <c r="L2934" s="12">
        <f>SUM($J$3:J2934)</f>
        <v>45180418</v>
      </c>
      <c r="M2934" s="12">
        <f>SUM($L$183:L2934)</f>
        <v>45088401984</v>
      </c>
      <c r="N2934" s="15">
        <f t="shared" si="287"/>
        <v>1002.2552761974674</v>
      </c>
      <c r="O2934" s="12">
        <v>2932</v>
      </c>
      <c r="P2934" s="12" t="s">
        <v>13982</v>
      </c>
      <c r="Q2934" s="12">
        <v>0</v>
      </c>
      <c r="R2934" s="12">
        <v>1753</v>
      </c>
    </row>
    <row r="2935" spans="6:18">
      <c r="F2935" s="12">
        <f>SUM($J$183:J2935)</f>
        <v>45017056</v>
      </c>
      <c r="G2935" s="12">
        <v>2933</v>
      </c>
      <c r="H2935" s="12" t="s">
        <v>13981</v>
      </c>
      <c r="I2935" s="12">
        <v>0</v>
      </c>
      <c r="J2935" s="12">
        <f t="shared" si="288"/>
        <v>30112</v>
      </c>
      <c r="K2935" s="12">
        <v>160000</v>
      </c>
      <c r="L2935" s="12">
        <f>SUM($J$3:J2935)</f>
        <v>45210530</v>
      </c>
      <c r="M2935" s="12">
        <f>SUM($L$183:L2935)</f>
        <v>45133612514</v>
      </c>
      <c r="N2935" s="15">
        <f t="shared" ref="N2935:N2998" si="289">M2935/F2935</f>
        <v>1002.589163405088</v>
      </c>
      <c r="O2935" s="12">
        <v>2933</v>
      </c>
      <c r="P2935" s="12" t="s">
        <v>13982</v>
      </c>
      <c r="Q2935" s="12">
        <v>0</v>
      </c>
      <c r="R2935" s="12">
        <v>1753</v>
      </c>
    </row>
    <row r="2936" spans="6:18">
      <c r="F2936" s="12">
        <f>SUM($J$183:J2936)</f>
        <v>45047178</v>
      </c>
      <c r="G2936" s="12">
        <v>2934</v>
      </c>
      <c r="H2936" s="12" t="s">
        <v>13981</v>
      </c>
      <c r="I2936" s="12">
        <v>0</v>
      </c>
      <c r="J2936" s="12">
        <f t="shared" si="288"/>
        <v>30122</v>
      </c>
      <c r="K2936" s="12">
        <v>160000</v>
      </c>
      <c r="L2936" s="12">
        <f>SUM($J$3:J2936)</f>
        <v>45240652</v>
      </c>
      <c r="M2936" s="12">
        <f>SUM($L$183:L2936)</f>
        <v>45178853166</v>
      </c>
      <c r="N2936" s="15">
        <f t="shared" si="289"/>
        <v>1002.9230502740926</v>
      </c>
      <c r="O2936" s="12">
        <v>2934</v>
      </c>
      <c r="P2936" s="12" t="s">
        <v>13982</v>
      </c>
      <c r="Q2936" s="12">
        <v>0</v>
      </c>
      <c r="R2936" s="12">
        <v>1753</v>
      </c>
    </row>
    <row r="2937" spans="6:18">
      <c r="F2937" s="12">
        <f>SUM($J$183:J2937)</f>
        <v>45077310</v>
      </c>
      <c r="G2937" s="12">
        <v>2935</v>
      </c>
      <c r="H2937" s="12" t="s">
        <v>13981</v>
      </c>
      <c r="I2937" s="12">
        <v>0</v>
      </c>
      <c r="J2937" s="12">
        <f t="shared" si="288"/>
        <v>30132</v>
      </c>
      <c r="K2937" s="12">
        <v>160000</v>
      </c>
      <c r="L2937" s="12">
        <f>SUM($J$3:J2937)</f>
        <v>45270784</v>
      </c>
      <c r="M2937" s="12">
        <f>SUM($L$183:L2937)</f>
        <v>45224123950</v>
      </c>
      <c r="N2937" s="15">
        <f t="shared" si="289"/>
        <v>1003.2569368047916</v>
      </c>
      <c r="O2937" s="12">
        <v>2935</v>
      </c>
      <c r="P2937" s="12" t="s">
        <v>13982</v>
      </c>
      <c r="Q2937" s="12">
        <v>0</v>
      </c>
      <c r="R2937" s="12">
        <v>1753</v>
      </c>
    </row>
    <row r="2938" spans="6:18">
      <c r="F2938" s="12">
        <f>SUM($J$183:J2938)</f>
        <v>45107452</v>
      </c>
      <c r="G2938" s="12">
        <v>2936</v>
      </c>
      <c r="H2938" s="12" t="s">
        <v>13981</v>
      </c>
      <c r="I2938" s="12">
        <v>0</v>
      </c>
      <c r="J2938" s="12">
        <f t="shared" si="288"/>
        <v>30142</v>
      </c>
      <c r="K2938" s="12">
        <v>160000</v>
      </c>
      <c r="L2938" s="12">
        <f>SUM($J$3:J2938)</f>
        <v>45300926</v>
      </c>
      <c r="M2938" s="12">
        <f>SUM($L$183:L2938)</f>
        <v>45269424876</v>
      </c>
      <c r="N2938" s="15">
        <f t="shared" si="289"/>
        <v>1003.5908229974949</v>
      </c>
      <c r="O2938" s="12">
        <v>2936</v>
      </c>
      <c r="P2938" s="12" t="s">
        <v>13982</v>
      </c>
      <c r="Q2938" s="12">
        <v>0</v>
      </c>
      <c r="R2938" s="12">
        <v>1753</v>
      </c>
    </row>
    <row r="2939" spans="6:18">
      <c r="F2939" s="12">
        <f>SUM($J$183:J2939)</f>
        <v>45137604</v>
      </c>
      <c r="G2939" s="12">
        <v>2937</v>
      </c>
      <c r="H2939" s="12" t="s">
        <v>13981</v>
      </c>
      <c r="I2939" s="12">
        <v>0</v>
      </c>
      <c r="J2939" s="12">
        <f t="shared" si="288"/>
        <v>30152</v>
      </c>
      <c r="K2939" s="12">
        <v>160000</v>
      </c>
      <c r="L2939" s="12">
        <f>SUM($J$3:J2939)</f>
        <v>45331078</v>
      </c>
      <c r="M2939" s="12">
        <f>SUM($L$183:L2939)</f>
        <v>45314755954</v>
      </c>
      <c r="N2939" s="15">
        <f t="shared" si="289"/>
        <v>1003.9247088525124</v>
      </c>
      <c r="O2939" s="12">
        <v>2937</v>
      </c>
      <c r="P2939" s="12" t="s">
        <v>13982</v>
      </c>
      <c r="Q2939" s="12">
        <v>0</v>
      </c>
      <c r="R2939" s="12">
        <v>1753</v>
      </c>
    </row>
    <row r="2940" spans="6:18">
      <c r="F2940" s="12">
        <f>SUM($J$183:J2940)</f>
        <v>45167766</v>
      </c>
      <c r="G2940" s="12">
        <v>2938</v>
      </c>
      <c r="H2940" s="12" t="s">
        <v>13981</v>
      </c>
      <c r="I2940" s="12">
        <v>0</v>
      </c>
      <c r="J2940" s="12">
        <f t="shared" si="288"/>
        <v>30162</v>
      </c>
      <c r="K2940" s="12">
        <v>160000</v>
      </c>
      <c r="L2940" s="12">
        <f>SUM($J$3:J2940)</f>
        <v>45361240</v>
      </c>
      <c r="M2940" s="12">
        <f>SUM($L$183:L2940)</f>
        <v>45360117194</v>
      </c>
      <c r="N2940" s="15">
        <f t="shared" si="289"/>
        <v>1004.2585943701532</v>
      </c>
      <c r="O2940" s="12">
        <v>2938</v>
      </c>
      <c r="P2940" s="12" t="s">
        <v>13982</v>
      </c>
      <c r="Q2940" s="12">
        <v>0</v>
      </c>
      <c r="R2940" s="12">
        <v>1753</v>
      </c>
    </row>
    <row r="2941" spans="6:18">
      <c r="F2941" s="12">
        <f>SUM($J$183:J2941)</f>
        <v>45197938</v>
      </c>
      <c r="G2941" s="12">
        <v>2939</v>
      </c>
      <c r="H2941" s="12" t="s">
        <v>13981</v>
      </c>
      <c r="I2941" s="12">
        <v>0</v>
      </c>
      <c r="J2941" s="12">
        <f t="shared" si="288"/>
        <v>30172</v>
      </c>
      <c r="K2941" s="12">
        <v>160000</v>
      </c>
      <c r="L2941" s="12">
        <f>SUM($J$3:J2941)</f>
        <v>45391412</v>
      </c>
      <c r="M2941" s="12">
        <f>SUM($L$183:L2941)</f>
        <v>45405508606</v>
      </c>
      <c r="N2941" s="15">
        <f t="shared" si="289"/>
        <v>1004.5924795507264</v>
      </c>
      <c r="O2941" s="12">
        <v>2939</v>
      </c>
      <c r="P2941" s="12" t="s">
        <v>13982</v>
      </c>
      <c r="Q2941" s="12">
        <v>0</v>
      </c>
      <c r="R2941" s="12">
        <v>1753</v>
      </c>
    </row>
    <row r="2942" spans="6:18">
      <c r="F2942" s="12">
        <f>SUM($J$183:J2942)</f>
        <v>45228120</v>
      </c>
      <c r="G2942" s="12">
        <v>2940</v>
      </c>
      <c r="H2942" s="12" t="s">
        <v>13981</v>
      </c>
      <c r="I2942" s="12">
        <v>0</v>
      </c>
      <c r="J2942" s="12">
        <f t="shared" si="288"/>
        <v>30182</v>
      </c>
      <c r="K2942" s="12">
        <v>160000</v>
      </c>
      <c r="L2942" s="12">
        <f>SUM($J$3:J2942)</f>
        <v>45421594</v>
      </c>
      <c r="M2942" s="12">
        <f>SUM($L$183:L2942)</f>
        <v>45450930200</v>
      </c>
      <c r="N2942" s="15">
        <f t="shared" si="289"/>
        <v>1004.9263643945404</v>
      </c>
      <c r="O2942" s="12">
        <v>2940</v>
      </c>
      <c r="P2942" s="12" t="s">
        <v>13982</v>
      </c>
      <c r="Q2942" s="12">
        <v>0</v>
      </c>
      <c r="R2942" s="12">
        <v>1753</v>
      </c>
    </row>
    <row r="2943" spans="6:18">
      <c r="F2943" s="12">
        <f>SUM($J$183:J2943)</f>
        <v>45258312</v>
      </c>
      <c r="G2943" s="12">
        <v>2941</v>
      </c>
      <c r="H2943" s="12" t="s">
        <v>13981</v>
      </c>
      <c r="I2943" s="12">
        <v>0</v>
      </c>
      <c r="J2943" s="12">
        <f t="shared" si="288"/>
        <v>30192</v>
      </c>
      <c r="K2943" s="12">
        <v>160000</v>
      </c>
      <c r="L2943" s="12">
        <f>SUM($J$3:J2943)</f>
        <v>45451786</v>
      </c>
      <c r="M2943" s="12">
        <f>SUM($L$183:L2943)</f>
        <v>45496381986</v>
      </c>
      <c r="N2943" s="15">
        <f t="shared" si="289"/>
        <v>1005.2602489019034</v>
      </c>
      <c r="O2943" s="12">
        <v>2941</v>
      </c>
      <c r="P2943" s="12" t="s">
        <v>13982</v>
      </c>
      <c r="Q2943" s="12">
        <v>0</v>
      </c>
      <c r="R2943" s="12">
        <v>1753</v>
      </c>
    </row>
    <row r="2944" spans="6:18">
      <c r="F2944" s="12">
        <f>SUM($J$183:J2944)</f>
        <v>45288514</v>
      </c>
      <c r="G2944" s="12">
        <v>2942</v>
      </c>
      <c r="H2944" s="12" t="s">
        <v>13981</v>
      </c>
      <c r="I2944" s="12">
        <v>0</v>
      </c>
      <c r="J2944" s="12">
        <f t="shared" si="288"/>
        <v>30202</v>
      </c>
      <c r="K2944" s="12">
        <v>160000</v>
      </c>
      <c r="L2944" s="12">
        <f>SUM($J$3:J2944)</f>
        <v>45481988</v>
      </c>
      <c r="M2944" s="12">
        <f>SUM($L$183:L2944)</f>
        <v>45541863974</v>
      </c>
      <c r="N2944" s="15">
        <f t="shared" si="289"/>
        <v>1005.5941330731231</v>
      </c>
      <c r="O2944" s="12">
        <v>2942</v>
      </c>
      <c r="P2944" s="12" t="s">
        <v>13982</v>
      </c>
      <c r="Q2944" s="12">
        <v>0</v>
      </c>
      <c r="R2944" s="12">
        <v>1753</v>
      </c>
    </row>
    <row r="2945" spans="6:18">
      <c r="F2945" s="12">
        <f>SUM($J$183:J2945)</f>
        <v>45318726</v>
      </c>
      <c r="G2945" s="12">
        <v>2943</v>
      </c>
      <c r="H2945" s="12" t="s">
        <v>13981</v>
      </c>
      <c r="I2945" s="12">
        <v>0</v>
      </c>
      <c r="J2945" s="12">
        <f t="shared" si="288"/>
        <v>30212</v>
      </c>
      <c r="K2945" s="12">
        <v>160000</v>
      </c>
      <c r="L2945" s="12">
        <f>SUM($J$3:J2945)</f>
        <v>45512200</v>
      </c>
      <c r="M2945" s="12">
        <f>SUM($L$183:L2945)</f>
        <v>45587376174</v>
      </c>
      <c r="N2945" s="15">
        <f t="shared" si="289"/>
        <v>1005.9280169085071</v>
      </c>
      <c r="O2945" s="12">
        <v>2943</v>
      </c>
      <c r="P2945" s="12" t="s">
        <v>13982</v>
      </c>
      <c r="Q2945" s="12">
        <v>0</v>
      </c>
      <c r="R2945" s="12">
        <v>1753</v>
      </c>
    </row>
    <row r="2946" spans="6:18">
      <c r="F2946" s="12">
        <f>SUM($J$183:J2946)</f>
        <v>45348948</v>
      </c>
      <c r="G2946" s="12">
        <v>2944</v>
      </c>
      <c r="H2946" s="12" t="s">
        <v>13981</v>
      </c>
      <c r="I2946" s="12">
        <v>0</v>
      </c>
      <c r="J2946" s="12">
        <f t="shared" si="288"/>
        <v>30222</v>
      </c>
      <c r="K2946" s="12">
        <v>160000</v>
      </c>
      <c r="L2946" s="12">
        <f>SUM($J$3:J2946)</f>
        <v>45542422</v>
      </c>
      <c r="M2946" s="12">
        <f>SUM($L$183:L2946)</f>
        <v>45632918596</v>
      </c>
      <c r="N2946" s="15">
        <f t="shared" si="289"/>
        <v>1006.2619004083623</v>
      </c>
      <c r="O2946" s="12">
        <v>2944</v>
      </c>
      <c r="P2946" s="12" t="s">
        <v>13982</v>
      </c>
      <c r="Q2946" s="12">
        <v>0</v>
      </c>
      <c r="R2946" s="12">
        <v>1753</v>
      </c>
    </row>
    <row r="2947" spans="6:18">
      <c r="F2947" s="12">
        <f>SUM($J$183:J2947)</f>
        <v>45379180</v>
      </c>
      <c r="G2947" s="12">
        <v>2945</v>
      </c>
      <c r="H2947" s="12" t="s">
        <v>13981</v>
      </c>
      <c r="I2947" s="12">
        <v>0</v>
      </c>
      <c r="J2947" s="12">
        <f t="shared" si="288"/>
        <v>30232</v>
      </c>
      <c r="K2947" s="12">
        <v>160000</v>
      </c>
      <c r="L2947" s="12">
        <f>SUM($J$3:J2947)</f>
        <v>45572654</v>
      </c>
      <c r="M2947" s="12">
        <f>SUM($L$183:L2947)</f>
        <v>45678491250</v>
      </c>
      <c r="N2947" s="15">
        <f t="shared" si="289"/>
        <v>1006.5957835729954</v>
      </c>
      <c r="O2947" s="12">
        <v>2945</v>
      </c>
      <c r="P2947" s="12" t="s">
        <v>13982</v>
      </c>
      <c r="Q2947" s="12">
        <v>0</v>
      </c>
      <c r="R2947" s="12">
        <v>1753</v>
      </c>
    </row>
    <row r="2948" spans="6:18">
      <c r="F2948" s="12">
        <f>SUM($J$183:J2948)</f>
        <v>45409422</v>
      </c>
      <c r="G2948" s="12">
        <v>2946</v>
      </c>
      <c r="H2948" s="12" t="s">
        <v>13981</v>
      </c>
      <c r="I2948" s="12">
        <v>0</v>
      </c>
      <c r="J2948" s="12">
        <f t="shared" si="288"/>
        <v>30242</v>
      </c>
      <c r="K2948" s="12">
        <v>160000</v>
      </c>
      <c r="L2948" s="12">
        <f>SUM($J$3:J2948)</f>
        <v>45602896</v>
      </c>
      <c r="M2948" s="12">
        <f>SUM($L$183:L2948)</f>
        <v>45724094146</v>
      </c>
      <c r="N2948" s="15">
        <f t="shared" si="289"/>
        <v>1006.9296664027127</v>
      </c>
      <c r="O2948" s="12">
        <v>2946</v>
      </c>
      <c r="P2948" s="12" t="s">
        <v>13982</v>
      </c>
      <c r="Q2948" s="12">
        <v>0</v>
      </c>
      <c r="R2948" s="12">
        <v>1753</v>
      </c>
    </row>
    <row r="2949" spans="6:18">
      <c r="F2949" s="12">
        <f>SUM($J$183:J2949)</f>
        <v>45439674</v>
      </c>
      <c r="G2949" s="12">
        <v>2947</v>
      </c>
      <c r="H2949" s="12" t="s">
        <v>13981</v>
      </c>
      <c r="I2949" s="12">
        <v>0</v>
      </c>
      <c r="J2949" s="12">
        <f t="shared" si="288"/>
        <v>30252</v>
      </c>
      <c r="K2949" s="12">
        <v>160000</v>
      </c>
      <c r="L2949" s="12">
        <f>SUM($J$3:J2949)</f>
        <v>45633148</v>
      </c>
      <c r="M2949" s="12">
        <f>SUM($L$183:L2949)</f>
        <v>45769727294</v>
      </c>
      <c r="N2949" s="15">
        <f t="shared" si="289"/>
        <v>1007.26354889782</v>
      </c>
      <c r="O2949" s="12">
        <v>2947</v>
      </c>
      <c r="P2949" s="12" t="s">
        <v>13982</v>
      </c>
      <c r="Q2949" s="12">
        <v>0</v>
      </c>
      <c r="R2949" s="12">
        <v>1753</v>
      </c>
    </row>
    <row r="2950" spans="6:18">
      <c r="F2950" s="12">
        <f>SUM($J$183:J2950)</f>
        <v>45469936</v>
      </c>
      <c r="G2950" s="12">
        <v>2948</v>
      </c>
      <c r="H2950" s="12" t="s">
        <v>13981</v>
      </c>
      <c r="I2950" s="12">
        <v>0</v>
      </c>
      <c r="J2950" s="12">
        <f t="shared" si="288"/>
        <v>30262</v>
      </c>
      <c r="K2950" s="12">
        <v>160000</v>
      </c>
      <c r="L2950" s="12">
        <f>SUM($J$3:J2950)</f>
        <v>45663410</v>
      </c>
      <c r="M2950" s="12">
        <f>SUM($L$183:L2950)</f>
        <v>45815390704</v>
      </c>
      <c r="N2950" s="15">
        <f t="shared" si="289"/>
        <v>1007.597431058623</v>
      </c>
      <c r="O2950" s="12">
        <v>2948</v>
      </c>
      <c r="P2950" s="12" t="s">
        <v>13982</v>
      </c>
      <c r="Q2950" s="12">
        <v>0</v>
      </c>
      <c r="R2950" s="12">
        <v>1753</v>
      </c>
    </row>
    <row r="2951" spans="6:18">
      <c r="F2951" s="12">
        <f>SUM($J$183:J2951)</f>
        <v>45500208</v>
      </c>
      <c r="G2951" s="12">
        <v>2949</v>
      </c>
      <c r="H2951" s="12" t="s">
        <v>13981</v>
      </c>
      <c r="I2951" s="12">
        <v>0</v>
      </c>
      <c r="J2951" s="12">
        <f t="shared" si="288"/>
        <v>30272</v>
      </c>
      <c r="K2951" s="12">
        <v>160000</v>
      </c>
      <c r="L2951" s="12">
        <f>SUM($J$3:J2951)</f>
        <v>45693682</v>
      </c>
      <c r="M2951" s="12">
        <f>SUM($L$183:L2951)</f>
        <v>45861084386</v>
      </c>
      <c r="N2951" s="15">
        <f t="shared" si="289"/>
        <v>1007.9313128854268</v>
      </c>
      <c r="O2951" s="12">
        <v>2949</v>
      </c>
      <c r="P2951" s="12" t="s">
        <v>13982</v>
      </c>
      <c r="Q2951" s="12">
        <v>0</v>
      </c>
      <c r="R2951" s="12">
        <v>1753</v>
      </c>
    </row>
    <row r="2952" spans="6:18">
      <c r="F2952" s="12">
        <f>SUM($J$183:J2952)</f>
        <v>45530490</v>
      </c>
      <c r="G2952" s="12">
        <v>2950</v>
      </c>
      <c r="H2952" s="12" t="s">
        <v>13981</v>
      </c>
      <c r="I2952" s="12">
        <v>0</v>
      </c>
      <c r="J2952" s="12">
        <f t="shared" si="288"/>
        <v>30282</v>
      </c>
      <c r="K2952" s="12">
        <v>160000</v>
      </c>
      <c r="L2952" s="12">
        <f>SUM($J$3:J2952)</f>
        <v>45723964</v>
      </c>
      <c r="M2952" s="12">
        <f>SUM($L$183:L2952)</f>
        <v>45906808350</v>
      </c>
      <c r="N2952" s="15">
        <f t="shared" si="289"/>
        <v>1008.2651943785362</v>
      </c>
      <c r="O2952" s="12">
        <v>2950</v>
      </c>
      <c r="P2952" s="12" t="s">
        <v>13982</v>
      </c>
      <c r="Q2952" s="12">
        <v>0</v>
      </c>
      <c r="R2952" s="12">
        <v>1753</v>
      </c>
    </row>
    <row r="2953" spans="6:18">
      <c r="F2953" s="12">
        <f>SUM($J$183:J2953)</f>
        <v>45560782</v>
      </c>
      <c r="G2953" s="12">
        <v>2951</v>
      </c>
      <c r="H2953" s="12" t="s">
        <v>13981</v>
      </c>
      <c r="I2953" s="12">
        <v>0</v>
      </c>
      <c r="J2953" s="12">
        <f t="shared" si="288"/>
        <v>30292</v>
      </c>
      <c r="K2953" s="12">
        <v>160000</v>
      </c>
      <c r="L2953" s="12">
        <f>SUM($J$3:J2953)</f>
        <v>45754256</v>
      </c>
      <c r="M2953" s="12">
        <f>SUM($L$183:L2953)</f>
        <v>45952562606</v>
      </c>
      <c r="N2953" s="15">
        <f t="shared" si="289"/>
        <v>1008.5990755382556</v>
      </c>
      <c r="O2953" s="12">
        <v>2951</v>
      </c>
      <c r="P2953" s="12" t="s">
        <v>13982</v>
      </c>
      <c r="Q2953" s="12">
        <v>0</v>
      </c>
      <c r="R2953" s="12">
        <v>1753</v>
      </c>
    </row>
    <row r="2954" spans="6:18">
      <c r="F2954" s="12">
        <f>SUM($J$183:J2954)</f>
        <v>45591084</v>
      </c>
      <c r="G2954" s="12">
        <v>2952</v>
      </c>
      <c r="H2954" s="12" t="s">
        <v>13981</v>
      </c>
      <c r="I2954" s="12">
        <v>0</v>
      </c>
      <c r="J2954" s="12">
        <f t="shared" si="288"/>
        <v>30302</v>
      </c>
      <c r="K2954" s="12">
        <v>160000</v>
      </c>
      <c r="L2954" s="12">
        <f>SUM($J$3:J2954)</f>
        <v>45784558</v>
      </c>
      <c r="M2954" s="12">
        <f>SUM($L$183:L2954)</f>
        <v>45998347164</v>
      </c>
      <c r="N2954" s="15">
        <f t="shared" si="289"/>
        <v>1008.9329563648893</v>
      </c>
      <c r="O2954" s="12">
        <v>2952</v>
      </c>
      <c r="P2954" s="12" t="s">
        <v>13982</v>
      </c>
      <c r="Q2954" s="12">
        <v>0</v>
      </c>
      <c r="R2954" s="12">
        <v>1753</v>
      </c>
    </row>
    <row r="2955" spans="6:18">
      <c r="F2955" s="12">
        <f>SUM($J$183:J2955)</f>
        <v>45621396</v>
      </c>
      <c r="G2955" s="12">
        <v>2953</v>
      </c>
      <c r="H2955" s="12" t="s">
        <v>13981</v>
      </c>
      <c r="I2955" s="12">
        <v>0</v>
      </c>
      <c r="J2955" s="12">
        <f t="shared" si="288"/>
        <v>30312</v>
      </c>
      <c r="K2955" s="12">
        <v>160000</v>
      </c>
      <c r="L2955" s="12">
        <f>SUM($J$3:J2955)</f>
        <v>45814870</v>
      </c>
      <c r="M2955" s="12">
        <f>SUM($L$183:L2955)</f>
        <v>46044162034</v>
      </c>
      <c r="N2955" s="15">
        <f t="shared" si="289"/>
        <v>1009.2668368587406</v>
      </c>
      <c r="O2955" s="12">
        <v>2953</v>
      </c>
      <c r="P2955" s="12" t="s">
        <v>13982</v>
      </c>
      <c r="Q2955" s="12">
        <v>0</v>
      </c>
      <c r="R2955" s="12">
        <v>1753</v>
      </c>
    </row>
    <row r="2956" spans="6:18">
      <c r="F2956" s="12">
        <f>SUM($J$183:J2956)</f>
        <v>45651718</v>
      </c>
      <c r="G2956" s="12">
        <v>2954</v>
      </c>
      <c r="H2956" s="12" t="s">
        <v>13981</v>
      </c>
      <c r="I2956" s="12">
        <v>0</v>
      </c>
      <c r="J2956" s="12">
        <f t="shared" si="288"/>
        <v>30322</v>
      </c>
      <c r="K2956" s="12">
        <v>160000</v>
      </c>
      <c r="L2956" s="12">
        <f>SUM($J$3:J2956)</f>
        <v>45845192</v>
      </c>
      <c r="M2956" s="12">
        <f>SUM($L$183:L2956)</f>
        <v>46090007226</v>
      </c>
      <c r="N2956" s="15">
        <f t="shared" si="289"/>
        <v>1009.6007170201131</v>
      </c>
      <c r="O2956" s="12">
        <v>2954</v>
      </c>
      <c r="P2956" s="12" t="s">
        <v>13982</v>
      </c>
      <c r="Q2956" s="12">
        <v>0</v>
      </c>
      <c r="R2956" s="12">
        <v>1753</v>
      </c>
    </row>
    <row r="2957" spans="6:18">
      <c r="F2957" s="12">
        <f>SUM($J$183:J2957)</f>
        <v>45682050</v>
      </c>
      <c r="G2957" s="12">
        <v>2955</v>
      </c>
      <c r="H2957" s="12" t="s">
        <v>13981</v>
      </c>
      <c r="I2957" s="12">
        <v>0</v>
      </c>
      <c r="J2957" s="12">
        <f t="shared" si="288"/>
        <v>30332</v>
      </c>
      <c r="K2957" s="12">
        <v>160000</v>
      </c>
      <c r="L2957" s="12">
        <f>SUM($J$3:J2957)</f>
        <v>45875524</v>
      </c>
      <c r="M2957" s="12">
        <f>SUM($L$183:L2957)</f>
        <v>46135882750</v>
      </c>
      <c r="N2957" s="15">
        <f t="shared" si="289"/>
        <v>1009.9345968493095</v>
      </c>
      <c r="O2957" s="12">
        <v>2955</v>
      </c>
      <c r="P2957" s="12" t="s">
        <v>13982</v>
      </c>
      <c r="Q2957" s="12">
        <v>0</v>
      </c>
      <c r="R2957" s="12">
        <v>1753</v>
      </c>
    </row>
    <row r="2958" spans="6:18">
      <c r="F2958" s="12">
        <f>SUM($J$183:J2958)</f>
        <v>45712392</v>
      </c>
      <c r="G2958" s="12">
        <v>2956</v>
      </c>
      <c r="H2958" s="12" t="s">
        <v>13981</v>
      </c>
      <c r="I2958" s="12">
        <v>0</v>
      </c>
      <c r="J2958" s="12">
        <f t="shared" si="288"/>
        <v>30342</v>
      </c>
      <c r="K2958" s="12">
        <v>160000</v>
      </c>
      <c r="L2958" s="12">
        <f>SUM($J$3:J2958)</f>
        <v>45905866</v>
      </c>
      <c r="M2958" s="12">
        <f>SUM($L$183:L2958)</f>
        <v>46181788616</v>
      </c>
      <c r="N2958" s="15">
        <f t="shared" si="289"/>
        <v>1010.2684763466326</v>
      </c>
      <c r="O2958" s="12">
        <v>2956</v>
      </c>
      <c r="P2958" s="12" t="s">
        <v>13982</v>
      </c>
      <c r="Q2958" s="12">
        <v>0</v>
      </c>
      <c r="R2958" s="12">
        <v>1753</v>
      </c>
    </row>
    <row r="2959" spans="6:18">
      <c r="F2959" s="12">
        <f>SUM($J$183:J2959)</f>
        <v>45742744</v>
      </c>
      <c r="G2959" s="12">
        <v>2957</v>
      </c>
      <c r="H2959" s="12" t="s">
        <v>13981</v>
      </c>
      <c r="I2959" s="12">
        <v>0</v>
      </c>
      <c r="J2959" s="12">
        <f t="shared" si="288"/>
        <v>30352</v>
      </c>
      <c r="K2959" s="12">
        <v>160000</v>
      </c>
      <c r="L2959" s="12">
        <f>SUM($J$3:J2959)</f>
        <v>45936218</v>
      </c>
      <c r="M2959" s="12">
        <f>SUM($L$183:L2959)</f>
        <v>46227724834</v>
      </c>
      <c r="N2959" s="15">
        <f t="shared" si="289"/>
        <v>1010.6023555123846</v>
      </c>
      <c r="O2959" s="12">
        <v>2957</v>
      </c>
      <c r="P2959" s="12" t="s">
        <v>13982</v>
      </c>
      <c r="Q2959" s="12">
        <v>0</v>
      </c>
      <c r="R2959" s="12">
        <v>1753</v>
      </c>
    </row>
    <row r="2960" spans="6:18">
      <c r="F2960" s="12">
        <f>SUM($J$183:J2960)</f>
        <v>45773106</v>
      </c>
      <c r="G2960" s="12">
        <v>2958</v>
      </c>
      <c r="H2960" s="12" t="s">
        <v>13981</v>
      </c>
      <c r="I2960" s="12">
        <v>0</v>
      </c>
      <c r="J2960" s="12">
        <f t="shared" si="288"/>
        <v>30362</v>
      </c>
      <c r="K2960" s="12">
        <v>160000</v>
      </c>
      <c r="L2960" s="12">
        <f>SUM($J$3:J2960)</f>
        <v>45966580</v>
      </c>
      <c r="M2960" s="12">
        <f>SUM($L$183:L2960)</f>
        <v>46273691414</v>
      </c>
      <c r="N2960" s="15">
        <f t="shared" si="289"/>
        <v>1010.9362343468673</v>
      </c>
      <c r="O2960" s="12">
        <v>2958</v>
      </c>
      <c r="P2960" s="12" t="s">
        <v>13982</v>
      </c>
      <c r="Q2960" s="12">
        <v>0</v>
      </c>
      <c r="R2960" s="12">
        <v>1753</v>
      </c>
    </row>
    <row r="2961" spans="6:18">
      <c r="F2961" s="12">
        <f>SUM($J$183:J2961)</f>
        <v>45803478</v>
      </c>
      <c r="G2961" s="12">
        <v>2959</v>
      </c>
      <c r="H2961" s="12" t="s">
        <v>13981</v>
      </c>
      <c r="I2961" s="12">
        <v>0</v>
      </c>
      <c r="J2961" s="12">
        <f t="shared" si="288"/>
        <v>30372</v>
      </c>
      <c r="K2961" s="12">
        <v>160000</v>
      </c>
      <c r="L2961" s="12">
        <f>SUM($J$3:J2961)</f>
        <v>45996952</v>
      </c>
      <c r="M2961" s="12">
        <f>SUM($L$183:L2961)</f>
        <v>46319688366</v>
      </c>
      <c r="N2961" s="15">
        <f t="shared" si="289"/>
        <v>1011.2701128503822</v>
      </c>
      <c r="O2961" s="12">
        <v>2959</v>
      </c>
      <c r="P2961" s="12" t="s">
        <v>13982</v>
      </c>
      <c r="Q2961" s="12">
        <v>0</v>
      </c>
      <c r="R2961" s="12">
        <v>1753</v>
      </c>
    </row>
    <row r="2962" spans="6:18">
      <c r="F2962" s="12">
        <f>SUM($J$183:J2962)</f>
        <v>45833860</v>
      </c>
      <c r="G2962" s="12">
        <v>2960</v>
      </c>
      <c r="H2962" s="12" t="s">
        <v>13981</v>
      </c>
      <c r="I2962" s="12">
        <v>0</v>
      </c>
      <c r="J2962" s="12">
        <f t="shared" si="288"/>
        <v>30382</v>
      </c>
      <c r="K2962" s="12">
        <v>160000</v>
      </c>
      <c r="L2962" s="12">
        <f>SUM($J$3:J2962)</f>
        <v>46027334</v>
      </c>
      <c r="M2962" s="12">
        <f>SUM($L$183:L2962)</f>
        <v>46365715700</v>
      </c>
      <c r="N2962" s="15">
        <f t="shared" si="289"/>
        <v>1011.6039910232304</v>
      </c>
      <c r="O2962" s="12">
        <v>2960</v>
      </c>
      <c r="P2962" s="12" t="s">
        <v>13982</v>
      </c>
      <c r="Q2962" s="12">
        <v>0</v>
      </c>
      <c r="R2962" s="12">
        <v>1753</v>
      </c>
    </row>
    <row r="2963" spans="6:18">
      <c r="F2963" s="12">
        <f>SUM($J$183:J2963)</f>
        <v>45864252</v>
      </c>
      <c r="G2963" s="12">
        <v>2961</v>
      </c>
      <c r="H2963" s="12" t="s">
        <v>13981</v>
      </c>
      <c r="I2963" s="12">
        <v>0</v>
      </c>
      <c r="J2963" s="12">
        <f t="shared" si="288"/>
        <v>30392</v>
      </c>
      <c r="K2963" s="12">
        <v>160000</v>
      </c>
      <c r="L2963" s="12">
        <f>SUM($J$3:J2963)</f>
        <v>46057726</v>
      </c>
      <c r="M2963" s="12">
        <f>SUM($L$183:L2963)</f>
        <v>46411773426</v>
      </c>
      <c r="N2963" s="15">
        <f t="shared" si="289"/>
        <v>1011.9378688657126</v>
      </c>
      <c r="O2963" s="12">
        <v>2961</v>
      </c>
      <c r="P2963" s="12" t="s">
        <v>13982</v>
      </c>
      <c r="Q2963" s="12">
        <v>0</v>
      </c>
      <c r="R2963" s="12">
        <v>1753</v>
      </c>
    </row>
    <row r="2964" spans="6:18">
      <c r="F2964" s="12">
        <f>SUM($J$183:J2964)</f>
        <v>45894654</v>
      </c>
      <c r="G2964" s="12">
        <v>2962</v>
      </c>
      <c r="H2964" s="12" t="s">
        <v>13981</v>
      </c>
      <c r="I2964" s="12">
        <v>0</v>
      </c>
      <c r="J2964" s="12">
        <f t="shared" si="288"/>
        <v>30402</v>
      </c>
      <c r="K2964" s="12">
        <v>160000</v>
      </c>
      <c r="L2964" s="12">
        <f>SUM($J$3:J2964)</f>
        <v>46088128</v>
      </c>
      <c r="M2964" s="12">
        <f>SUM($L$183:L2964)</f>
        <v>46457861554</v>
      </c>
      <c r="N2964" s="15">
        <f t="shared" si="289"/>
        <v>1012.2717463781294</v>
      </c>
      <c r="O2964" s="12">
        <v>2962</v>
      </c>
      <c r="P2964" s="12" t="s">
        <v>13982</v>
      </c>
      <c r="Q2964" s="12">
        <v>0</v>
      </c>
      <c r="R2964" s="12">
        <v>1753</v>
      </c>
    </row>
    <row r="2965" spans="6:18">
      <c r="F2965" s="12">
        <f>SUM($J$183:J2965)</f>
        <v>45925066</v>
      </c>
      <c r="G2965" s="12">
        <v>2963</v>
      </c>
      <c r="H2965" s="12" t="s">
        <v>13981</v>
      </c>
      <c r="I2965" s="12">
        <v>0</v>
      </c>
      <c r="J2965" s="12">
        <f t="shared" si="288"/>
        <v>30412</v>
      </c>
      <c r="K2965" s="12">
        <v>160000</v>
      </c>
      <c r="L2965" s="12">
        <f>SUM($J$3:J2965)</f>
        <v>46118540</v>
      </c>
      <c r="M2965" s="12">
        <f>SUM($L$183:L2965)</f>
        <v>46503980094</v>
      </c>
      <c r="N2965" s="15">
        <f t="shared" si="289"/>
        <v>1012.6056235607805</v>
      </c>
      <c r="O2965" s="12">
        <v>2963</v>
      </c>
      <c r="P2965" s="12" t="s">
        <v>13982</v>
      </c>
      <c r="Q2965" s="12">
        <v>0</v>
      </c>
      <c r="R2965" s="12">
        <v>1753</v>
      </c>
    </row>
    <row r="2966" spans="6:18">
      <c r="F2966" s="12">
        <f>SUM($J$183:J2966)</f>
        <v>45955488</v>
      </c>
      <c r="G2966" s="12">
        <v>2964</v>
      </c>
      <c r="H2966" s="12" t="s">
        <v>13981</v>
      </c>
      <c r="I2966" s="12">
        <v>0</v>
      </c>
      <c r="J2966" s="12">
        <f t="shared" si="288"/>
        <v>30422</v>
      </c>
      <c r="K2966" s="12">
        <v>160000</v>
      </c>
      <c r="L2966" s="12">
        <f>SUM($J$3:J2966)</f>
        <v>46148962</v>
      </c>
      <c r="M2966" s="12">
        <f>SUM($L$183:L2966)</f>
        <v>46550129056</v>
      </c>
      <c r="N2966" s="15">
        <f t="shared" si="289"/>
        <v>1012.9395004139658</v>
      </c>
      <c r="O2966" s="12">
        <v>2964</v>
      </c>
      <c r="P2966" s="12" t="s">
        <v>13982</v>
      </c>
      <c r="Q2966" s="12">
        <v>0</v>
      </c>
      <c r="R2966" s="12">
        <v>1753</v>
      </c>
    </row>
    <row r="2967" spans="6:18">
      <c r="F2967" s="12">
        <f>SUM($J$183:J2967)</f>
        <v>45985920</v>
      </c>
      <c r="G2967" s="12">
        <v>2965</v>
      </c>
      <c r="H2967" s="12" t="s">
        <v>13981</v>
      </c>
      <c r="I2967" s="12">
        <v>0</v>
      </c>
      <c r="J2967" s="12">
        <f t="shared" si="288"/>
        <v>30432</v>
      </c>
      <c r="K2967" s="12">
        <v>160000</v>
      </c>
      <c r="L2967" s="12">
        <f>SUM($J$3:J2967)</f>
        <v>46179394</v>
      </c>
      <c r="M2967" s="12">
        <f>SUM($L$183:L2967)</f>
        <v>46596308450</v>
      </c>
      <c r="N2967" s="15">
        <f t="shared" si="289"/>
        <v>1013.2733769379845</v>
      </c>
      <c r="O2967" s="12">
        <v>2965</v>
      </c>
      <c r="P2967" s="12" t="s">
        <v>13982</v>
      </c>
      <c r="Q2967" s="12">
        <v>0</v>
      </c>
      <c r="R2967" s="12">
        <v>1753</v>
      </c>
    </row>
    <row r="2968" spans="6:18">
      <c r="F2968" s="12">
        <f>SUM($J$183:J2968)</f>
        <v>46016362</v>
      </c>
      <c r="G2968" s="12">
        <v>2966</v>
      </c>
      <c r="H2968" s="12" t="s">
        <v>13981</v>
      </c>
      <c r="I2968" s="12">
        <v>0</v>
      </c>
      <c r="J2968" s="12">
        <f t="shared" si="288"/>
        <v>30442</v>
      </c>
      <c r="K2968" s="12">
        <v>160000</v>
      </c>
      <c r="L2968" s="12">
        <f>SUM($J$3:J2968)</f>
        <v>46209836</v>
      </c>
      <c r="M2968" s="12">
        <f>SUM($L$183:L2968)</f>
        <v>46642518286</v>
      </c>
      <c r="N2968" s="15">
        <f t="shared" si="289"/>
        <v>1013.6072531331356</v>
      </c>
      <c r="O2968" s="12">
        <v>2966</v>
      </c>
      <c r="P2968" s="12" t="s">
        <v>13982</v>
      </c>
      <c r="Q2968" s="12">
        <v>0</v>
      </c>
      <c r="R2968" s="12">
        <v>1753</v>
      </c>
    </row>
    <row r="2969" spans="6:18">
      <c r="F2969" s="12">
        <f>SUM($J$183:J2969)</f>
        <v>46046814</v>
      </c>
      <c r="G2969" s="12">
        <v>2967</v>
      </c>
      <c r="H2969" s="12" t="s">
        <v>13981</v>
      </c>
      <c r="I2969" s="12">
        <v>0</v>
      </c>
      <c r="J2969" s="12">
        <f t="shared" si="288"/>
        <v>30452</v>
      </c>
      <c r="K2969" s="12">
        <v>160000</v>
      </c>
      <c r="L2969" s="12">
        <f>SUM($J$3:J2969)</f>
        <v>46240288</v>
      </c>
      <c r="M2969" s="12">
        <f>SUM($L$183:L2969)</f>
        <v>46688758574</v>
      </c>
      <c r="N2969" s="15">
        <f t="shared" si="289"/>
        <v>1013.9411289997175</v>
      </c>
      <c r="O2969" s="12">
        <v>2967</v>
      </c>
      <c r="P2969" s="12" t="s">
        <v>13982</v>
      </c>
      <c r="Q2969" s="12">
        <v>0</v>
      </c>
      <c r="R2969" s="12">
        <v>1753</v>
      </c>
    </row>
    <row r="2970" spans="6:18">
      <c r="F2970" s="12">
        <f>SUM($J$183:J2970)</f>
        <v>46077276</v>
      </c>
      <c r="G2970" s="12">
        <v>2968</v>
      </c>
      <c r="H2970" s="12" t="s">
        <v>13981</v>
      </c>
      <c r="I2970" s="12">
        <v>0</v>
      </c>
      <c r="J2970" s="12">
        <f t="shared" si="288"/>
        <v>30462</v>
      </c>
      <c r="K2970" s="12">
        <v>160000</v>
      </c>
      <c r="L2970" s="12">
        <f>SUM($J$3:J2970)</f>
        <v>46270750</v>
      </c>
      <c r="M2970" s="12">
        <f>SUM($L$183:L2970)</f>
        <v>46735029324</v>
      </c>
      <c r="N2970" s="15">
        <f t="shared" si="289"/>
        <v>1014.2750045380287</v>
      </c>
      <c r="O2970" s="12">
        <v>2968</v>
      </c>
      <c r="P2970" s="12" t="s">
        <v>13982</v>
      </c>
      <c r="Q2970" s="12">
        <v>0</v>
      </c>
      <c r="R2970" s="12">
        <v>1753</v>
      </c>
    </row>
    <row r="2971" spans="6:18">
      <c r="F2971" s="12">
        <f>SUM($J$183:J2971)</f>
        <v>46107748</v>
      </c>
      <c r="G2971" s="12">
        <v>2969</v>
      </c>
      <c r="H2971" s="12" t="s">
        <v>13981</v>
      </c>
      <c r="I2971" s="12">
        <v>0</v>
      </c>
      <c r="J2971" s="12">
        <f t="shared" si="288"/>
        <v>30472</v>
      </c>
      <c r="K2971" s="12">
        <v>160000</v>
      </c>
      <c r="L2971" s="12">
        <f>SUM($J$3:J2971)</f>
        <v>46301222</v>
      </c>
      <c r="M2971" s="12">
        <f>SUM($L$183:L2971)</f>
        <v>46781330546</v>
      </c>
      <c r="N2971" s="15">
        <f t="shared" si="289"/>
        <v>1014.6088797483668</v>
      </c>
      <c r="O2971" s="12">
        <v>2969</v>
      </c>
      <c r="P2971" s="12" t="s">
        <v>13982</v>
      </c>
      <c r="Q2971" s="12">
        <v>0</v>
      </c>
      <c r="R2971" s="12">
        <v>1753</v>
      </c>
    </row>
    <row r="2972" spans="6:18">
      <c r="F2972" s="12">
        <f>SUM($J$183:J2972)</f>
        <v>46138230</v>
      </c>
      <c r="G2972" s="12">
        <v>2970</v>
      </c>
      <c r="H2972" s="12" t="s">
        <v>13981</v>
      </c>
      <c r="I2972" s="12">
        <v>0</v>
      </c>
      <c r="J2972" s="12">
        <f t="shared" si="288"/>
        <v>30482</v>
      </c>
      <c r="K2972" s="12">
        <v>160000</v>
      </c>
      <c r="L2972" s="12">
        <f>SUM($J$3:J2972)</f>
        <v>46331704</v>
      </c>
      <c r="M2972" s="12">
        <f>SUM($L$183:L2972)</f>
        <v>46827662250</v>
      </c>
      <c r="N2972" s="15">
        <f t="shared" si="289"/>
        <v>1014.9427546310294</v>
      </c>
      <c r="O2972" s="12">
        <v>2970</v>
      </c>
      <c r="P2972" s="12" t="s">
        <v>13982</v>
      </c>
      <c r="Q2972" s="12">
        <v>0</v>
      </c>
      <c r="R2972" s="12">
        <v>1753</v>
      </c>
    </row>
    <row r="2973" spans="6:18">
      <c r="F2973" s="12">
        <f>SUM($J$183:J2973)</f>
        <v>46168722</v>
      </c>
      <c r="G2973" s="12">
        <v>2971</v>
      </c>
      <c r="H2973" s="12" t="s">
        <v>13981</v>
      </c>
      <c r="I2973" s="12">
        <v>0</v>
      </c>
      <c r="J2973" s="12">
        <f t="shared" si="288"/>
        <v>30492</v>
      </c>
      <c r="K2973" s="12">
        <v>160000</v>
      </c>
      <c r="L2973" s="12">
        <f>SUM($J$3:J2973)</f>
        <v>46362196</v>
      </c>
      <c r="M2973" s="12">
        <f>SUM($L$183:L2973)</f>
        <v>46874024446</v>
      </c>
      <c r="N2973" s="15">
        <f t="shared" si="289"/>
        <v>1015.2766291863136</v>
      </c>
      <c r="O2973" s="12">
        <v>2971</v>
      </c>
      <c r="P2973" s="12" t="s">
        <v>13982</v>
      </c>
      <c r="Q2973" s="12">
        <v>0</v>
      </c>
      <c r="R2973" s="12">
        <v>1753</v>
      </c>
    </row>
    <row r="2974" spans="6:18">
      <c r="F2974" s="12">
        <f>SUM($J$183:J2974)</f>
        <v>46199224</v>
      </c>
      <c r="G2974" s="12">
        <v>2972</v>
      </c>
      <c r="H2974" s="12" t="s">
        <v>13981</v>
      </c>
      <c r="I2974" s="12">
        <v>0</v>
      </c>
      <c r="J2974" s="12">
        <f t="shared" si="288"/>
        <v>30502</v>
      </c>
      <c r="K2974" s="12">
        <v>160000</v>
      </c>
      <c r="L2974" s="12">
        <f>SUM($J$3:J2974)</f>
        <v>46392698</v>
      </c>
      <c r="M2974" s="12">
        <f>SUM($L$183:L2974)</f>
        <v>46920417144</v>
      </c>
      <c r="N2974" s="15">
        <f t="shared" si="289"/>
        <v>1015.6105034145162</v>
      </c>
      <c r="O2974" s="12">
        <v>2972</v>
      </c>
      <c r="P2974" s="12" t="s">
        <v>13982</v>
      </c>
      <c r="Q2974" s="12">
        <v>0</v>
      </c>
      <c r="R2974" s="12">
        <v>1753</v>
      </c>
    </row>
    <row r="2975" spans="6:18">
      <c r="F2975" s="12">
        <f>SUM($J$183:J2975)</f>
        <v>46229736</v>
      </c>
      <c r="G2975" s="12">
        <v>2973</v>
      </c>
      <c r="H2975" s="12" t="s">
        <v>13981</v>
      </c>
      <c r="I2975" s="12">
        <v>0</v>
      </c>
      <c r="J2975" s="12">
        <f t="shared" si="288"/>
        <v>30512</v>
      </c>
      <c r="K2975" s="12">
        <v>160000</v>
      </c>
      <c r="L2975" s="12">
        <f>SUM($J$3:J2975)</f>
        <v>46423210</v>
      </c>
      <c r="M2975" s="12">
        <f>SUM($L$183:L2975)</f>
        <v>46966840354</v>
      </c>
      <c r="N2975" s="15">
        <f t="shared" si="289"/>
        <v>1015.9443773159336</v>
      </c>
      <c r="O2975" s="12">
        <v>2973</v>
      </c>
      <c r="P2975" s="12" t="s">
        <v>13982</v>
      </c>
      <c r="Q2975" s="12">
        <v>0</v>
      </c>
      <c r="R2975" s="12">
        <v>1753</v>
      </c>
    </row>
    <row r="2976" spans="6:18">
      <c r="F2976" s="12">
        <f>SUM($J$183:J2976)</f>
        <v>46260258</v>
      </c>
      <c r="G2976" s="12">
        <v>2974</v>
      </c>
      <c r="H2976" s="12" t="s">
        <v>13981</v>
      </c>
      <c r="I2976" s="12">
        <v>0</v>
      </c>
      <c r="J2976" s="12">
        <f t="shared" si="288"/>
        <v>30522</v>
      </c>
      <c r="K2976" s="12">
        <v>160000</v>
      </c>
      <c r="L2976" s="12">
        <f>SUM($J$3:J2976)</f>
        <v>46453732</v>
      </c>
      <c r="M2976" s="12">
        <f>SUM($L$183:L2976)</f>
        <v>47013294086</v>
      </c>
      <c r="N2976" s="15">
        <f t="shared" si="289"/>
        <v>1016.2782508908618</v>
      </c>
      <c r="O2976" s="12">
        <v>2974</v>
      </c>
      <c r="P2976" s="12" t="s">
        <v>13982</v>
      </c>
      <c r="Q2976" s="12">
        <v>0</v>
      </c>
      <c r="R2976" s="12">
        <v>1753</v>
      </c>
    </row>
    <row r="2977" spans="6:18">
      <c r="F2977" s="12">
        <f>SUM($J$183:J2977)</f>
        <v>46290790</v>
      </c>
      <c r="G2977" s="12">
        <v>2975</v>
      </c>
      <c r="H2977" s="12" t="s">
        <v>13981</v>
      </c>
      <c r="I2977" s="12">
        <v>0</v>
      </c>
      <c r="J2977" s="12">
        <f t="shared" si="288"/>
        <v>30532</v>
      </c>
      <c r="K2977" s="12">
        <v>160000</v>
      </c>
      <c r="L2977" s="12">
        <f>SUM($J$3:J2977)</f>
        <v>46484264</v>
      </c>
      <c r="M2977" s="12">
        <f>SUM($L$183:L2977)</f>
        <v>47059778350</v>
      </c>
      <c r="N2977" s="15">
        <f t="shared" si="289"/>
        <v>1016.6121241395966</v>
      </c>
      <c r="O2977" s="12">
        <v>2975</v>
      </c>
      <c r="P2977" s="12" t="s">
        <v>13982</v>
      </c>
      <c r="Q2977" s="12">
        <v>0</v>
      </c>
      <c r="R2977" s="12">
        <v>1753</v>
      </c>
    </row>
    <row r="2978" spans="6:18">
      <c r="F2978" s="12">
        <f>SUM($J$183:J2978)</f>
        <v>46321332</v>
      </c>
      <c r="G2978" s="12">
        <v>2976</v>
      </c>
      <c r="H2978" s="12" t="s">
        <v>13981</v>
      </c>
      <c r="I2978" s="12">
        <v>0</v>
      </c>
      <c r="J2978" s="12">
        <f t="shared" si="288"/>
        <v>30542</v>
      </c>
      <c r="K2978" s="12">
        <v>160000</v>
      </c>
      <c r="L2978" s="12">
        <f>SUM($J$3:J2978)</f>
        <v>46514806</v>
      </c>
      <c r="M2978" s="12">
        <f>SUM($L$183:L2978)</f>
        <v>47106293156</v>
      </c>
      <c r="N2978" s="15">
        <f t="shared" si="289"/>
        <v>1016.9459970624333</v>
      </c>
      <c r="O2978" s="12">
        <v>2976</v>
      </c>
      <c r="P2978" s="12" t="s">
        <v>13982</v>
      </c>
      <c r="Q2978" s="12">
        <v>0</v>
      </c>
      <c r="R2978" s="12">
        <v>1753</v>
      </c>
    </row>
    <row r="2979" spans="6:18">
      <c r="F2979" s="12">
        <f>SUM($J$183:J2979)</f>
        <v>46351884</v>
      </c>
      <c r="G2979" s="12">
        <v>2977</v>
      </c>
      <c r="H2979" s="12" t="s">
        <v>13981</v>
      </c>
      <c r="I2979" s="12">
        <v>0</v>
      </c>
      <c r="J2979" s="12">
        <f t="shared" ref="J2979:J3042" si="290">J2978+10</f>
        <v>30552</v>
      </c>
      <c r="K2979" s="12">
        <v>160000</v>
      </c>
      <c r="L2979" s="12">
        <f>SUM($J$3:J2979)</f>
        <v>46545358</v>
      </c>
      <c r="M2979" s="12">
        <f>SUM($L$183:L2979)</f>
        <v>47152838514</v>
      </c>
      <c r="N2979" s="15">
        <f t="shared" si="289"/>
        <v>1017.2798696596669</v>
      </c>
      <c r="O2979" s="12">
        <v>2977</v>
      </c>
      <c r="P2979" s="12" t="s">
        <v>13982</v>
      </c>
      <c r="Q2979" s="12">
        <v>0</v>
      </c>
      <c r="R2979" s="12">
        <v>1753</v>
      </c>
    </row>
    <row r="2980" spans="6:18">
      <c r="F2980" s="12">
        <f>SUM($J$183:J2980)</f>
        <v>46382446</v>
      </c>
      <c r="G2980" s="12">
        <v>2978</v>
      </c>
      <c r="H2980" s="12" t="s">
        <v>13981</v>
      </c>
      <c r="I2980" s="12">
        <v>0</v>
      </c>
      <c r="J2980" s="12">
        <f t="shared" si="290"/>
        <v>30562</v>
      </c>
      <c r="K2980" s="12">
        <v>160000</v>
      </c>
      <c r="L2980" s="12">
        <f>SUM($J$3:J2980)</f>
        <v>46575920</v>
      </c>
      <c r="M2980" s="12">
        <f>SUM($L$183:L2980)</f>
        <v>47199414434</v>
      </c>
      <c r="N2980" s="15">
        <f t="shared" si="289"/>
        <v>1017.613741931592</v>
      </c>
      <c r="O2980" s="12">
        <v>2978</v>
      </c>
      <c r="P2980" s="12" t="s">
        <v>13982</v>
      </c>
      <c r="Q2980" s="12">
        <v>0</v>
      </c>
      <c r="R2980" s="12">
        <v>1753</v>
      </c>
    </row>
    <row r="2981" spans="6:18">
      <c r="F2981" s="12">
        <f>SUM($J$183:J2981)</f>
        <v>46413018</v>
      </c>
      <c r="G2981" s="12">
        <v>2979</v>
      </c>
      <c r="H2981" s="12" t="s">
        <v>13981</v>
      </c>
      <c r="I2981" s="12">
        <v>0</v>
      </c>
      <c r="J2981" s="12">
        <f t="shared" si="290"/>
        <v>30572</v>
      </c>
      <c r="K2981" s="12">
        <v>160000</v>
      </c>
      <c r="L2981" s="12">
        <f>SUM($J$3:J2981)</f>
        <v>46606492</v>
      </c>
      <c r="M2981" s="12">
        <f>SUM($L$183:L2981)</f>
        <v>47246020926</v>
      </c>
      <c r="N2981" s="15">
        <f t="shared" si="289"/>
        <v>1017.9476138785028</v>
      </c>
      <c r="O2981" s="12">
        <v>2979</v>
      </c>
      <c r="P2981" s="12" t="s">
        <v>13982</v>
      </c>
      <c r="Q2981" s="12">
        <v>0</v>
      </c>
      <c r="R2981" s="12">
        <v>1753</v>
      </c>
    </row>
    <row r="2982" spans="6:18">
      <c r="F2982" s="12">
        <f>SUM($J$183:J2982)</f>
        <v>46443600</v>
      </c>
      <c r="G2982" s="12">
        <v>2980</v>
      </c>
      <c r="H2982" s="12" t="s">
        <v>13981</v>
      </c>
      <c r="I2982" s="12">
        <v>0</v>
      </c>
      <c r="J2982" s="12">
        <f t="shared" si="290"/>
        <v>30582</v>
      </c>
      <c r="K2982" s="12">
        <v>160000</v>
      </c>
      <c r="L2982" s="12">
        <f>SUM($J$3:J2982)</f>
        <v>46637074</v>
      </c>
      <c r="M2982" s="12">
        <f>SUM($L$183:L2982)</f>
        <v>47292658000</v>
      </c>
      <c r="N2982" s="15">
        <f t="shared" si="289"/>
        <v>1018.2814855006933</v>
      </c>
      <c r="O2982" s="12">
        <v>2980</v>
      </c>
      <c r="P2982" s="12" t="s">
        <v>13982</v>
      </c>
      <c r="Q2982" s="12">
        <v>0</v>
      </c>
      <c r="R2982" s="12">
        <v>1753</v>
      </c>
    </row>
    <row r="2983" spans="6:18">
      <c r="F2983" s="12">
        <f>SUM($J$183:J2983)</f>
        <v>46474192</v>
      </c>
      <c r="G2983" s="12">
        <v>2981</v>
      </c>
      <c r="H2983" s="12" t="s">
        <v>13981</v>
      </c>
      <c r="I2983" s="12">
        <v>0</v>
      </c>
      <c r="J2983" s="12">
        <f t="shared" si="290"/>
        <v>30592</v>
      </c>
      <c r="K2983" s="12">
        <v>160000</v>
      </c>
      <c r="L2983" s="12">
        <f>SUM($J$3:J2983)</f>
        <v>46667666</v>
      </c>
      <c r="M2983" s="12">
        <f>SUM($L$183:L2983)</f>
        <v>47339325666</v>
      </c>
      <c r="N2983" s="15">
        <f t="shared" si="289"/>
        <v>1018.6153567984571</v>
      </c>
      <c r="O2983" s="12">
        <v>2981</v>
      </c>
      <c r="P2983" s="12" t="s">
        <v>13982</v>
      </c>
      <c r="Q2983" s="12">
        <v>0</v>
      </c>
      <c r="R2983" s="12">
        <v>1753</v>
      </c>
    </row>
    <row r="2984" spans="6:18">
      <c r="F2984" s="12">
        <f>SUM($J$183:J2984)</f>
        <v>46504794</v>
      </c>
      <c r="G2984" s="12">
        <v>2982</v>
      </c>
      <c r="H2984" s="12" t="s">
        <v>13981</v>
      </c>
      <c r="I2984" s="12">
        <v>0</v>
      </c>
      <c r="J2984" s="12">
        <f t="shared" si="290"/>
        <v>30602</v>
      </c>
      <c r="K2984" s="12">
        <v>160000</v>
      </c>
      <c r="L2984" s="12">
        <f>SUM($J$3:J2984)</f>
        <v>46698268</v>
      </c>
      <c r="M2984" s="12">
        <f>SUM($L$183:L2984)</f>
        <v>47386023934</v>
      </c>
      <c r="N2984" s="15">
        <f t="shared" si="289"/>
        <v>1018.9492277720873</v>
      </c>
      <c r="O2984" s="12">
        <v>2982</v>
      </c>
      <c r="P2984" s="12" t="s">
        <v>13982</v>
      </c>
      <c r="Q2984" s="12">
        <v>0</v>
      </c>
      <c r="R2984" s="12">
        <v>1753</v>
      </c>
    </row>
    <row r="2985" spans="6:18">
      <c r="F2985" s="12">
        <f>SUM($J$183:J2985)</f>
        <v>46535406</v>
      </c>
      <c r="G2985" s="12">
        <v>2983</v>
      </c>
      <c r="H2985" s="12" t="s">
        <v>13981</v>
      </c>
      <c r="I2985" s="12">
        <v>0</v>
      </c>
      <c r="J2985" s="12">
        <f t="shared" si="290"/>
        <v>30612</v>
      </c>
      <c r="K2985" s="12">
        <v>160000</v>
      </c>
      <c r="L2985" s="12">
        <f>SUM($J$3:J2985)</f>
        <v>46728880</v>
      </c>
      <c r="M2985" s="12">
        <f>SUM($L$183:L2985)</f>
        <v>47432752814</v>
      </c>
      <c r="N2985" s="15">
        <f t="shared" si="289"/>
        <v>1019.2830984218768</v>
      </c>
      <c r="O2985" s="12">
        <v>2983</v>
      </c>
      <c r="P2985" s="12" t="s">
        <v>13982</v>
      </c>
      <c r="Q2985" s="12">
        <v>0</v>
      </c>
      <c r="R2985" s="12">
        <v>1753</v>
      </c>
    </row>
    <row r="2986" spans="6:18">
      <c r="F2986" s="12">
        <f>SUM($J$183:J2986)</f>
        <v>46566028</v>
      </c>
      <c r="G2986" s="12">
        <v>2984</v>
      </c>
      <c r="H2986" s="12" t="s">
        <v>13981</v>
      </c>
      <c r="I2986" s="12">
        <v>0</v>
      </c>
      <c r="J2986" s="12">
        <f t="shared" si="290"/>
        <v>30622</v>
      </c>
      <c r="K2986" s="12">
        <v>160000</v>
      </c>
      <c r="L2986" s="12">
        <f>SUM($J$3:J2986)</f>
        <v>46759502</v>
      </c>
      <c r="M2986" s="12">
        <f>SUM($L$183:L2986)</f>
        <v>47479512316</v>
      </c>
      <c r="N2986" s="15">
        <f t="shared" si="289"/>
        <v>1019.6169687481182</v>
      </c>
      <c r="O2986" s="12">
        <v>2984</v>
      </c>
      <c r="P2986" s="12" t="s">
        <v>13982</v>
      </c>
      <c r="Q2986" s="12">
        <v>0</v>
      </c>
      <c r="R2986" s="12">
        <v>1753</v>
      </c>
    </row>
    <row r="2987" spans="6:18">
      <c r="F2987" s="12">
        <f>SUM($J$183:J2987)</f>
        <v>46596660</v>
      </c>
      <c r="G2987" s="12">
        <v>2985</v>
      </c>
      <c r="H2987" s="12" t="s">
        <v>13981</v>
      </c>
      <c r="I2987" s="12">
        <v>0</v>
      </c>
      <c r="J2987" s="12">
        <f t="shared" si="290"/>
        <v>30632</v>
      </c>
      <c r="K2987" s="12">
        <v>160000</v>
      </c>
      <c r="L2987" s="12">
        <f>SUM($J$3:J2987)</f>
        <v>46790134</v>
      </c>
      <c r="M2987" s="12">
        <f>SUM($L$183:L2987)</f>
        <v>47526302450</v>
      </c>
      <c r="N2987" s="15">
        <f t="shared" si="289"/>
        <v>1019.9508387511037</v>
      </c>
      <c r="O2987" s="12">
        <v>2985</v>
      </c>
      <c r="P2987" s="12" t="s">
        <v>13982</v>
      </c>
      <c r="Q2987" s="12">
        <v>0</v>
      </c>
      <c r="R2987" s="12">
        <v>1753</v>
      </c>
    </row>
    <row r="2988" spans="6:18">
      <c r="F2988" s="12">
        <f>SUM($J$183:J2988)</f>
        <v>46627302</v>
      </c>
      <c r="G2988" s="12">
        <v>2986</v>
      </c>
      <c r="H2988" s="12" t="s">
        <v>13981</v>
      </c>
      <c r="I2988" s="12">
        <v>0</v>
      </c>
      <c r="J2988" s="12">
        <f t="shared" si="290"/>
        <v>30642</v>
      </c>
      <c r="K2988" s="12">
        <v>160000</v>
      </c>
      <c r="L2988" s="12">
        <f>SUM($J$3:J2988)</f>
        <v>46820776</v>
      </c>
      <c r="M2988" s="12">
        <f>SUM($L$183:L2988)</f>
        <v>47573123226</v>
      </c>
      <c r="N2988" s="15">
        <f t="shared" si="289"/>
        <v>1020.2847084311247</v>
      </c>
      <c r="O2988" s="12">
        <v>2986</v>
      </c>
      <c r="P2988" s="12" t="s">
        <v>13982</v>
      </c>
      <c r="Q2988" s="12">
        <v>0</v>
      </c>
      <c r="R2988" s="12">
        <v>1753</v>
      </c>
    </row>
    <row r="2989" spans="6:18">
      <c r="F2989" s="12">
        <f>SUM($J$183:J2989)</f>
        <v>46657954</v>
      </c>
      <c r="G2989" s="12">
        <v>2987</v>
      </c>
      <c r="H2989" s="12" t="s">
        <v>13981</v>
      </c>
      <c r="I2989" s="12">
        <v>0</v>
      </c>
      <c r="J2989" s="12">
        <f t="shared" si="290"/>
        <v>30652</v>
      </c>
      <c r="K2989" s="12">
        <v>160000</v>
      </c>
      <c r="L2989" s="12">
        <f>SUM($J$3:J2989)</f>
        <v>46851428</v>
      </c>
      <c r="M2989" s="12">
        <f>SUM($L$183:L2989)</f>
        <v>47619974654</v>
      </c>
      <c r="N2989" s="15">
        <f t="shared" si="289"/>
        <v>1020.6185777884731</v>
      </c>
      <c r="O2989" s="12">
        <v>2987</v>
      </c>
      <c r="P2989" s="12" t="s">
        <v>13982</v>
      </c>
      <c r="Q2989" s="12">
        <v>0</v>
      </c>
      <c r="R2989" s="12">
        <v>1753</v>
      </c>
    </row>
    <row r="2990" spans="6:18">
      <c r="F2990" s="12">
        <f>SUM($J$183:J2990)</f>
        <v>46688616</v>
      </c>
      <c r="G2990" s="12">
        <v>2988</v>
      </c>
      <c r="H2990" s="12" t="s">
        <v>13981</v>
      </c>
      <c r="I2990" s="12">
        <v>0</v>
      </c>
      <c r="J2990" s="12">
        <f t="shared" si="290"/>
        <v>30662</v>
      </c>
      <c r="K2990" s="12">
        <v>160000</v>
      </c>
      <c r="L2990" s="12">
        <f>SUM($J$3:J2990)</f>
        <v>46882090</v>
      </c>
      <c r="M2990" s="12">
        <f>SUM($L$183:L2990)</f>
        <v>47666856744</v>
      </c>
      <c r="N2990" s="15">
        <f t="shared" si="289"/>
        <v>1020.9524468234398</v>
      </c>
      <c r="O2990" s="12">
        <v>2988</v>
      </c>
      <c r="P2990" s="12" t="s">
        <v>13982</v>
      </c>
      <c r="Q2990" s="12">
        <v>0</v>
      </c>
      <c r="R2990" s="12">
        <v>1753</v>
      </c>
    </row>
    <row r="2991" spans="6:18">
      <c r="F2991" s="12">
        <f>SUM($J$183:J2991)</f>
        <v>46719288</v>
      </c>
      <c r="G2991" s="12">
        <v>2989</v>
      </c>
      <c r="H2991" s="12" t="s">
        <v>13981</v>
      </c>
      <c r="I2991" s="12">
        <v>0</v>
      </c>
      <c r="J2991" s="12">
        <f t="shared" si="290"/>
        <v>30672</v>
      </c>
      <c r="K2991" s="12">
        <v>160000</v>
      </c>
      <c r="L2991" s="12">
        <f>SUM($J$3:J2991)</f>
        <v>46912762</v>
      </c>
      <c r="M2991" s="12">
        <f>SUM($L$183:L2991)</f>
        <v>47713769506</v>
      </c>
      <c r="N2991" s="15">
        <f t="shared" si="289"/>
        <v>1021.2863155363156</v>
      </c>
      <c r="O2991" s="12">
        <v>2989</v>
      </c>
      <c r="P2991" s="12" t="s">
        <v>13982</v>
      </c>
      <c r="Q2991" s="12">
        <v>0</v>
      </c>
      <c r="R2991" s="12">
        <v>1753</v>
      </c>
    </row>
    <row r="2992" spans="6:18">
      <c r="F2992" s="12">
        <f>SUM($J$183:J2992)</f>
        <v>46749970</v>
      </c>
      <c r="G2992" s="12">
        <v>2990</v>
      </c>
      <c r="H2992" s="12" t="s">
        <v>13981</v>
      </c>
      <c r="I2992" s="12">
        <v>0</v>
      </c>
      <c r="J2992" s="12">
        <f t="shared" si="290"/>
        <v>30682</v>
      </c>
      <c r="K2992" s="12">
        <v>160000</v>
      </c>
      <c r="L2992" s="12">
        <f>SUM($J$3:J2992)</f>
        <v>46943444</v>
      </c>
      <c r="M2992" s="12">
        <f>SUM($L$183:L2992)</f>
        <v>47760712950</v>
      </c>
      <c r="N2992" s="15">
        <f t="shared" si="289"/>
        <v>1021.6201839273907</v>
      </c>
      <c r="O2992" s="12">
        <v>2990</v>
      </c>
      <c r="P2992" s="12" t="s">
        <v>13982</v>
      </c>
      <c r="Q2992" s="12">
        <v>0</v>
      </c>
      <c r="R2992" s="12">
        <v>1753</v>
      </c>
    </row>
    <row r="2993" spans="6:18">
      <c r="F2993" s="12">
        <f>SUM($J$183:J2993)</f>
        <v>46780662</v>
      </c>
      <c r="G2993" s="12">
        <v>2991</v>
      </c>
      <c r="H2993" s="12" t="s">
        <v>13981</v>
      </c>
      <c r="I2993" s="12">
        <v>0</v>
      </c>
      <c r="J2993" s="12">
        <f t="shared" si="290"/>
        <v>30692</v>
      </c>
      <c r="K2993" s="12">
        <v>160000</v>
      </c>
      <c r="L2993" s="12">
        <f>SUM($J$3:J2993)</f>
        <v>46974136</v>
      </c>
      <c r="M2993" s="12">
        <f>SUM($L$183:L2993)</f>
        <v>47807687086</v>
      </c>
      <c r="N2993" s="15">
        <f t="shared" si="289"/>
        <v>1021.9540519969555</v>
      </c>
      <c r="O2993" s="12">
        <v>2991</v>
      </c>
      <c r="P2993" s="12" t="s">
        <v>13982</v>
      </c>
      <c r="Q2993" s="12">
        <v>0</v>
      </c>
      <c r="R2993" s="12">
        <v>1753</v>
      </c>
    </row>
    <row r="2994" spans="6:18">
      <c r="F2994" s="12">
        <f>SUM($J$183:J2994)</f>
        <v>46811364</v>
      </c>
      <c r="G2994" s="12">
        <v>2992</v>
      </c>
      <c r="H2994" s="12" t="s">
        <v>13981</v>
      </c>
      <c r="I2994" s="12">
        <v>0</v>
      </c>
      <c r="J2994" s="12">
        <f t="shared" si="290"/>
        <v>30702</v>
      </c>
      <c r="K2994" s="12">
        <v>160000</v>
      </c>
      <c r="L2994" s="12">
        <f>SUM($J$3:J2994)</f>
        <v>47004838</v>
      </c>
      <c r="M2994" s="12">
        <f>SUM($L$183:L2994)</f>
        <v>47854691924</v>
      </c>
      <c r="N2994" s="15">
        <f t="shared" si="289"/>
        <v>1022.2879197452994</v>
      </c>
      <c r="O2994" s="12">
        <v>2992</v>
      </c>
      <c r="P2994" s="12" t="s">
        <v>13982</v>
      </c>
      <c r="Q2994" s="12">
        <v>0</v>
      </c>
      <c r="R2994" s="12">
        <v>1753</v>
      </c>
    </row>
    <row r="2995" spans="6:18">
      <c r="F2995" s="12">
        <f>SUM($J$183:J2995)</f>
        <v>46842076</v>
      </c>
      <c r="G2995" s="12">
        <v>2993</v>
      </c>
      <c r="H2995" s="12" t="s">
        <v>13981</v>
      </c>
      <c r="I2995" s="12">
        <v>0</v>
      </c>
      <c r="J2995" s="12">
        <f t="shared" si="290"/>
        <v>30712</v>
      </c>
      <c r="K2995" s="12">
        <v>160000</v>
      </c>
      <c r="L2995" s="12">
        <f>SUM($J$3:J2995)</f>
        <v>47035550</v>
      </c>
      <c r="M2995" s="12">
        <f>SUM($L$183:L2995)</f>
        <v>47901727474</v>
      </c>
      <c r="N2995" s="15">
        <f t="shared" si="289"/>
        <v>1022.6217871727119</v>
      </c>
      <c r="O2995" s="12">
        <v>2993</v>
      </c>
      <c r="P2995" s="12" t="s">
        <v>13982</v>
      </c>
      <c r="Q2995" s="12">
        <v>0</v>
      </c>
      <c r="R2995" s="12">
        <v>1753</v>
      </c>
    </row>
    <row r="2996" spans="6:18">
      <c r="F2996" s="12">
        <f>SUM($J$183:J2996)</f>
        <v>46872798</v>
      </c>
      <c r="G2996" s="12">
        <v>2994</v>
      </c>
      <c r="H2996" s="12" t="s">
        <v>13981</v>
      </c>
      <c r="I2996" s="12">
        <v>0</v>
      </c>
      <c r="J2996" s="12">
        <f t="shared" si="290"/>
        <v>30722</v>
      </c>
      <c r="K2996" s="12">
        <v>160000</v>
      </c>
      <c r="L2996" s="12">
        <f>SUM($J$3:J2996)</f>
        <v>47066272</v>
      </c>
      <c r="M2996" s="12">
        <f>SUM($L$183:L2996)</f>
        <v>47948793746</v>
      </c>
      <c r="N2996" s="15">
        <f t="shared" si="289"/>
        <v>1022.9556542794821</v>
      </c>
      <c r="O2996" s="12">
        <v>2994</v>
      </c>
      <c r="P2996" s="12" t="s">
        <v>13982</v>
      </c>
      <c r="Q2996" s="12">
        <v>0</v>
      </c>
      <c r="R2996" s="12">
        <v>1753</v>
      </c>
    </row>
    <row r="2997" spans="6:18">
      <c r="F2997" s="12">
        <f>SUM($J$183:J2997)</f>
        <v>46903530</v>
      </c>
      <c r="G2997" s="12">
        <v>2995</v>
      </c>
      <c r="H2997" s="12" t="s">
        <v>13981</v>
      </c>
      <c r="I2997" s="12">
        <v>0</v>
      </c>
      <c r="J2997" s="12">
        <f t="shared" si="290"/>
        <v>30732</v>
      </c>
      <c r="K2997" s="12">
        <v>160000</v>
      </c>
      <c r="L2997" s="12">
        <f>SUM($J$3:J2997)</f>
        <v>47097004</v>
      </c>
      <c r="M2997" s="12">
        <f>SUM($L$183:L2997)</f>
        <v>47995890750</v>
      </c>
      <c r="N2997" s="15">
        <f t="shared" si="289"/>
        <v>1023.2895210658985</v>
      </c>
      <c r="O2997" s="12">
        <v>2995</v>
      </c>
      <c r="P2997" s="12" t="s">
        <v>13982</v>
      </c>
      <c r="Q2997" s="12">
        <v>0</v>
      </c>
      <c r="R2997" s="12">
        <v>1753</v>
      </c>
    </row>
    <row r="2998" spans="6:18">
      <c r="F2998" s="12">
        <f>SUM($J$183:J2998)</f>
        <v>46934272</v>
      </c>
      <c r="G2998" s="12">
        <v>2996</v>
      </c>
      <c r="H2998" s="12" t="s">
        <v>13981</v>
      </c>
      <c r="I2998" s="12">
        <v>0</v>
      </c>
      <c r="J2998" s="12">
        <f t="shared" si="290"/>
        <v>30742</v>
      </c>
      <c r="K2998" s="12">
        <v>160000</v>
      </c>
      <c r="L2998" s="12">
        <f>SUM($J$3:J2998)</f>
        <v>47127746</v>
      </c>
      <c r="M2998" s="12">
        <f>SUM($L$183:L2998)</f>
        <v>48043018496</v>
      </c>
      <c r="N2998" s="15">
        <f t="shared" si="289"/>
        <v>1023.6233875322494</v>
      </c>
      <c r="O2998" s="12">
        <v>2996</v>
      </c>
      <c r="P2998" s="12" t="s">
        <v>13982</v>
      </c>
      <c r="Q2998" s="12">
        <v>0</v>
      </c>
      <c r="R2998" s="12">
        <v>1753</v>
      </c>
    </row>
    <row r="2999" spans="6:18">
      <c r="F2999" s="12">
        <f>SUM($J$183:J2999)</f>
        <v>46965024</v>
      </c>
      <c r="G2999" s="12">
        <v>2997</v>
      </c>
      <c r="H2999" s="12" t="s">
        <v>13981</v>
      </c>
      <c r="I2999" s="12">
        <v>0</v>
      </c>
      <c r="J2999" s="12">
        <f t="shared" si="290"/>
        <v>30752</v>
      </c>
      <c r="K2999" s="12">
        <v>160000</v>
      </c>
      <c r="L2999" s="12">
        <f>SUM($J$3:J2999)</f>
        <v>47158498</v>
      </c>
      <c r="M2999" s="12">
        <f>SUM($L$183:L2999)</f>
        <v>48090176994</v>
      </c>
      <c r="N2999" s="15">
        <f t="shared" ref="N2999:N3062" si="291">M2999/F2999</f>
        <v>1023.9572536788228</v>
      </c>
      <c r="O2999" s="12">
        <v>2997</v>
      </c>
      <c r="P2999" s="12" t="s">
        <v>13982</v>
      </c>
      <c r="Q2999" s="12">
        <v>0</v>
      </c>
      <c r="R2999" s="12">
        <v>1753</v>
      </c>
    </row>
    <row r="3000" spans="6:18">
      <c r="F3000" s="12">
        <f>SUM($J$183:J3000)</f>
        <v>46995786</v>
      </c>
      <c r="G3000" s="12">
        <v>2998</v>
      </c>
      <c r="H3000" s="12" t="s">
        <v>13981</v>
      </c>
      <c r="I3000" s="12">
        <v>0</v>
      </c>
      <c r="J3000" s="12">
        <f t="shared" si="290"/>
        <v>30762</v>
      </c>
      <c r="K3000" s="12">
        <v>160000</v>
      </c>
      <c r="L3000" s="12">
        <f>SUM($J$3:J3000)</f>
        <v>47189260</v>
      </c>
      <c r="M3000" s="12">
        <f>SUM($L$183:L3000)</f>
        <v>48137366254</v>
      </c>
      <c r="N3000" s="15">
        <f t="shared" si="291"/>
        <v>1024.2911195059064</v>
      </c>
      <c r="O3000" s="12">
        <v>2998</v>
      </c>
      <c r="P3000" s="12" t="s">
        <v>13982</v>
      </c>
      <c r="Q3000" s="12">
        <v>0</v>
      </c>
      <c r="R3000" s="12">
        <v>1753</v>
      </c>
    </row>
    <row r="3001" spans="6:18">
      <c r="F3001" s="12">
        <f>SUM($J$183:J3001)</f>
        <v>47026558</v>
      </c>
      <c r="G3001" s="12">
        <v>2999</v>
      </c>
      <c r="H3001" s="12" t="s">
        <v>13981</v>
      </c>
      <c r="I3001" s="12">
        <v>0</v>
      </c>
      <c r="J3001" s="12">
        <f t="shared" si="290"/>
        <v>30772</v>
      </c>
      <c r="K3001" s="12">
        <v>160000</v>
      </c>
      <c r="L3001" s="12">
        <f>SUM($J$3:J3001)</f>
        <v>47220032</v>
      </c>
      <c r="M3001" s="12">
        <f>SUM($L$183:L3001)</f>
        <v>48184586286</v>
      </c>
      <c r="N3001" s="15">
        <f t="shared" si="291"/>
        <v>1024.6249850137874</v>
      </c>
      <c r="O3001" s="12">
        <v>2999</v>
      </c>
      <c r="P3001" s="12" t="s">
        <v>13982</v>
      </c>
      <c r="Q3001" s="12">
        <v>0</v>
      </c>
      <c r="R3001" s="12">
        <v>1753</v>
      </c>
    </row>
    <row r="3002" spans="6:18">
      <c r="F3002" s="12">
        <f>SUM($J$183:J3002)</f>
        <v>47057340</v>
      </c>
      <c r="G3002" s="12">
        <v>3000</v>
      </c>
      <c r="H3002" s="12" t="s">
        <v>13981</v>
      </c>
      <c r="I3002" s="12">
        <v>0</v>
      </c>
      <c r="J3002" s="12">
        <f t="shared" si="290"/>
        <v>30782</v>
      </c>
      <c r="K3002" s="12">
        <v>160000</v>
      </c>
      <c r="L3002" s="12">
        <f>SUM($J$3:J3002)</f>
        <v>47250814</v>
      </c>
      <c r="M3002" s="12">
        <f>SUM($L$183:L3002)</f>
        <v>48231837100</v>
      </c>
      <c r="N3002" s="15">
        <f t="shared" si="291"/>
        <v>1024.9588502027527</v>
      </c>
      <c r="O3002" s="12">
        <v>3000</v>
      </c>
      <c r="P3002" s="12" t="s">
        <v>13982</v>
      </c>
      <c r="Q3002" s="12">
        <v>0</v>
      </c>
      <c r="R3002" s="12">
        <v>1753</v>
      </c>
    </row>
    <row r="3003" spans="6:18">
      <c r="F3003" s="12">
        <f>SUM($J$183:J3003)</f>
        <v>47088132</v>
      </c>
      <c r="G3003" s="12">
        <v>3001</v>
      </c>
      <c r="H3003" s="12" t="s">
        <v>13981</v>
      </c>
      <c r="I3003" s="12">
        <v>0</v>
      </c>
      <c r="J3003" s="12">
        <f t="shared" si="290"/>
        <v>30792</v>
      </c>
      <c r="K3003" s="12">
        <v>160000</v>
      </c>
      <c r="L3003" s="12">
        <f>SUM($J$3:J3003)</f>
        <v>47281606</v>
      </c>
      <c r="M3003" s="12">
        <f>SUM($L$183:L3003)</f>
        <v>48279118706</v>
      </c>
      <c r="N3003" s="15">
        <f t="shared" si="291"/>
        <v>1025.2927150730889</v>
      </c>
      <c r="O3003" s="12">
        <v>3001</v>
      </c>
      <c r="P3003" s="12" t="s">
        <v>13982</v>
      </c>
      <c r="Q3003" s="12">
        <v>0</v>
      </c>
      <c r="R3003" s="12">
        <v>1753</v>
      </c>
    </row>
    <row r="3004" spans="6:18">
      <c r="F3004" s="12">
        <f>SUM($J$183:J3004)</f>
        <v>47118934</v>
      </c>
      <c r="G3004" s="12">
        <v>3002</v>
      </c>
      <c r="H3004" s="12" t="s">
        <v>13981</v>
      </c>
      <c r="I3004" s="12">
        <v>0</v>
      </c>
      <c r="J3004" s="12">
        <f t="shared" si="290"/>
        <v>30802</v>
      </c>
      <c r="K3004" s="12">
        <v>160000</v>
      </c>
      <c r="L3004" s="12">
        <f>SUM($J$3:J3004)</f>
        <v>47312408</v>
      </c>
      <c r="M3004" s="12">
        <f>SUM($L$183:L3004)</f>
        <v>48326431114</v>
      </c>
      <c r="N3004" s="15">
        <f t="shared" si="291"/>
        <v>1025.6265796250823</v>
      </c>
      <c r="O3004" s="12">
        <v>3002</v>
      </c>
      <c r="P3004" s="12" t="s">
        <v>13982</v>
      </c>
      <c r="Q3004" s="12">
        <v>0</v>
      </c>
      <c r="R3004" s="12">
        <v>1753</v>
      </c>
    </row>
    <row r="3005" spans="6:18">
      <c r="F3005" s="12">
        <f>SUM($J$183:J3005)</f>
        <v>47149746</v>
      </c>
      <c r="G3005" s="12">
        <v>3003</v>
      </c>
      <c r="H3005" s="12" t="s">
        <v>13981</v>
      </c>
      <c r="I3005" s="12">
        <v>0</v>
      </c>
      <c r="J3005" s="12">
        <f t="shared" si="290"/>
        <v>30812</v>
      </c>
      <c r="K3005" s="12">
        <v>160000</v>
      </c>
      <c r="L3005" s="12">
        <f>SUM($J$3:J3005)</f>
        <v>47343220</v>
      </c>
      <c r="M3005" s="12">
        <f>SUM($L$183:L3005)</f>
        <v>48373774334</v>
      </c>
      <c r="N3005" s="15">
        <f t="shared" si="291"/>
        <v>1025.9604438590188</v>
      </c>
      <c r="O3005" s="12">
        <v>3003</v>
      </c>
      <c r="P3005" s="12" t="s">
        <v>13982</v>
      </c>
      <c r="Q3005" s="12">
        <v>0</v>
      </c>
      <c r="R3005" s="12">
        <v>1753</v>
      </c>
    </row>
    <row r="3006" spans="6:18">
      <c r="F3006" s="12">
        <f>SUM($J$183:J3006)</f>
        <v>47180568</v>
      </c>
      <c r="G3006" s="12">
        <v>3004</v>
      </c>
      <c r="H3006" s="12" t="s">
        <v>13981</v>
      </c>
      <c r="I3006" s="12">
        <v>0</v>
      </c>
      <c r="J3006" s="12">
        <f t="shared" si="290"/>
        <v>30822</v>
      </c>
      <c r="K3006" s="12">
        <v>160000</v>
      </c>
      <c r="L3006" s="12">
        <f>SUM($J$3:J3006)</f>
        <v>47374042</v>
      </c>
      <c r="M3006" s="12">
        <f>SUM($L$183:L3006)</f>
        <v>48421148376</v>
      </c>
      <c r="N3006" s="15">
        <f t="shared" si="291"/>
        <v>1026.2943077751841</v>
      </c>
      <c r="O3006" s="12">
        <v>3004</v>
      </c>
      <c r="P3006" s="12" t="s">
        <v>13982</v>
      </c>
      <c r="Q3006" s="12">
        <v>0</v>
      </c>
      <c r="R3006" s="12">
        <v>1753</v>
      </c>
    </row>
    <row r="3007" spans="6:18">
      <c r="F3007" s="12">
        <f>SUM($J$183:J3007)</f>
        <v>47211400</v>
      </c>
      <c r="G3007" s="12">
        <v>3005</v>
      </c>
      <c r="H3007" s="12" t="s">
        <v>13981</v>
      </c>
      <c r="I3007" s="12">
        <v>0</v>
      </c>
      <c r="J3007" s="12">
        <f t="shared" si="290"/>
        <v>30832</v>
      </c>
      <c r="K3007" s="12">
        <v>160000</v>
      </c>
      <c r="L3007" s="12">
        <f>SUM($J$3:J3007)</f>
        <v>47404874</v>
      </c>
      <c r="M3007" s="12">
        <f>SUM($L$183:L3007)</f>
        <v>48468553250</v>
      </c>
      <c r="N3007" s="15">
        <f t="shared" si="291"/>
        <v>1026.6281713738631</v>
      </c>
      <c r="O3007" s="12">
        <v>3005</v>
      </c>
      <c r="P3007" s="12" t="s">
        <v>13982</v>
      </c>
      <c r="Q3007" s="12">
        <v>0</v>
      </c>
      <c r="R3007" s="12">
        <v>1753</v>
      </c>
    </row>
    <row r="3008" spans="6:18">
      <c r="F3008" s="12">
        <f>SUM($J$183:J3008)</f>
        <v>47242242</v>
      </c>
      <c r="G3008" s="12">
        <v>3006</v>
      </c>
      <c r="H3008" s="12" t="s">
        <v>13981</v>
      </c>
      <c r="I3008" s="12">
        <v>0</v>
      </c>
      <c r="J3008" s="12">
        <f t="shared" si="290"/>
        <v>30842</v>
      </c>
      <c r="K3008" s="12">
        <v>160000</v>
      </c>
      <c r="L3008" s="12">
        <f>SUM($J$3:J3008)</f>
        <v>47435716</v>
      </c>
      <c r="M3008" s="12">
        <f>SUM($L$183:L3008)</f>
        <v>48515988966</v>
      </c>
      <c r="N3008" s="15">
        <f t="shared" si="291"/>
        <v>1026.9620346553409</v>
      </c>
      <c r="O3008" s="12">
        <v>3006</v>
      </c>
      <c r="P3008" s="12" t="s">
        <v>13982</v>
      </c>
      <c r="Q3008" s="12">
        <v>0</v>
      </c>
      <c r="R3008" s="12">
        <v>1753</v>
      </c>
    </row>
    <row r="3009" spans="6:18">
      <c r="F3009" s="12">
        <f>SUM($J$183:J3009)</f>
        <v>47273094</v>
      </c>
      <c r="G3009" s="12">
        <v>3007</v>
      </c>
      <c r="H3009" s="12" t="s">
        <v>13981</v>
      </c>
      <c r="I3009" s="12">
        <v>0</v>
      </c>
      <c r="J3009" s="12">
        <f t="shared" si="290"/>
        <v>30852</v>
      </c>
      <c r="K3009" s="12">
        <v>160000</v>
      </c>
      <c r="L3009" s="12">
        <f>SUM($J$3:J3009)</f>
        <v>47466568</v>
      </c>
      <c r="M3009" s="12">
        <f>SUM($L$183:L3009)</f>
        <v>48563455534</v>
      </c>
      <c r="N3009" s="15">
        <f t="shared" si="291"/>
        <v>1027.295897619902</v>
      </c>
      <c r="O3009" s="12">
        <v>3007</v>
      </c>
      <c r="P3009" s="12" t="s">
        <v>13982</v>
      </c>
      <c r="Q3009" s="12">
        <v>0</v>
      </c>
      <c r="R3009" s="12">
        <v>1753</v>
      </c>
    </row>
    <row r="3010" spans="6:18">
      <c r="F3010" s="12">
        <f>SUM($J$183:J3010)</f>
        <v>47303956</v>
      </c>
      <c r="G3010" s="12">
        <v>3008</v>
      </c>
      <c r="H3010" s="12" t="s">
        <v>13981</v>
      </c>
      <c r="I3010" s="12">
        <v>0</v>
      </c>
      <c r="J3010" s="12">
        <f t="shared" si="290"/>
        <v>30862</v>
      </c>
      <c r="K3010" s="12">
        <v>160000</v>
      </c>
      <c r="L3010" s="12">
        <f>SUM($J$3:J3010)</f>
        <v>47497430</v>
      </c>
      <c r="M3010" s="12">
        <f>SUM($L$183:L3010)</f>
        <v>48610952964</v>
      </c>
      <c r="N3010" s="15">
        <f t="shared" si="291"/>
        <v>1027.6297602678305</v>
      </c>
      <c r="O3010" s="12">
        <v>3008</v>
      </c>
      <c r="P3010" s="12" t="s">
        <v>13982</v>
      </c>
      <c r="Q3010" s="12">
        <v>0</v>
      </c>
      <c r="R3010" s="12">
        <v>1753</v>
      </c>
    </row>
    <row r="3011" spans="6:18">
      <c r="F3011" s="12">
        <f>SUM($J$183:J3011)</f>
        <v>47334828</v>
      </c>
      <c r="G3011" s="12">
        <v>3009</v>
      </c>
      <c r="H3011" s="12" t="s">
        <v>13981</v>
      </c>
      <c r="I3011" s="12">
        <v>0</v>
      </c>
      <c r="J3011" s="12">
        <f t="shared" si="290"/>
        <v>30872</v>
      </c>
      <c r="K3011" s="12">
        <v>160000</v>
      </c>
      <c r="L3011" s="12">
        <f>SUM($J$3:J3011)</f>
        <v>47528302</v>
      </c>
      <c r="M3011" s="12">
        <f>SUM($L$183:L3011)</f>
        <v>48658481266</v>
      </c>
      <c r="N3011" s="15">
        <f t="shared" si="291"/>
        <v>1027.9636225994102</v>
      </c>
      <c r="O3011" s="12">
        <v>3009</v>
      </c>
      <c r="P3011" s="12" t="s">
        <v>13982</v>
      </c>
      <c r="Q3011" s="12">
        <v>0</v>
      </c>
      <c r="R3011" s="12">
        <v>1753</v>
      </c>
    </row>
    <row r="3012" spans="6:18">
      <c r="F3012" s="12">
        <f>SUM($J$183:J3012)</f>
        <v>47365710</v>
      </c>
      <c r="G3012" s="12">
        <v>3010</v>
      </c>
      <c r="H3012" s="12" t="s">
        <v>13981</v>
      </c>
      <c r="I3012" s="12">
        <v>0</v>
      </c>
      <c r="J3012" s="12">
        <f t="shared" si="290"/>
        <v>30882</v>
      </c>
      <c r="K3012" s="12">
        <v>160000</v>
      </c>
      <c r="L3012" s="12">
        <f>SUM($J$3:J3012)</f>
        <v>47559184</v>
      </c>
      <c r="M3012" s="12">
        <f>SUM($L$183:L3012)</f>
        <v>48706040450</v>
      </c>
      <c r="N3012" s="15">
        <f t="shared" si="291"/>
        <v>1028.297484614925</v>
      </c>
      <c r="O3012" s="12">
        <v>3010</v>
      </c>
      <c r="P3012" s="12" t="s">
        <v>13982</v>
      </c>
      <c r="Q3012" s="12">
        <v>0</v>
      </c>
      <c r="R3012" s="12">
        <v>1753</v>
      </c>
    </row>
    <row r="3013" spans="6:18">
      <c r="F3013" s="12">
        <f>SUM($J$183:J3013)</f>
        <v>47396602</v>
      </c>
      <c r="G3013" s="12">
        <v>3011</v>
      </c>
      <c r="H3013" s="12" t="s">
        <v>13981</v>
      </c>
      <c r="I3013" s="12">
        <v>0</v>
      </c>
      <c r="J3013" s="12">
        <f t="shared" si="290"/>
        <v>30892</v>
      </c>
      <c r="K3013" s="12">
        <v>160000</v>
      </c>
      <c r="L3013" s="12">
        <f>SUM($J$3:J3013)</f>
        <v>47590076</v>
      </c>
      <c r="M3013" s="12">
        <f>SUM($L$183:L3013)</f>
        <v>48753630526</v>
      </c>
      <c r="N3013" s="15">
        <f t="shared" si="291"/>
        <v>1028.6313463146578</v>
      </c>
      <c r="O3013" s="12">
        <v>3011</v>
      </c>
      <c r="P3013" s="12" t="s">
        <v>13982</v>
      </c>
      <c r="Q3013" s="12">
        <v>0</v>
      </c>
      <c r="R3013" s="12">
        <v>1753</v>
      </c>
    </row>
    <row r="3014" spans="6:18">
      <c r="F3014" s="12">
        <f>SUM($J$183:J3014)</f>
        <v>47427504</v>
      </c>
      <c r="G3014" s="12">
        <v>3012</v>
      </c>
      <c r="H3014" s="12" t="s">
        <v>13981</v>
      </c>
      <c r="I3014" s="12">
        <v>0</v>
      </c>
      <c r="J3014" s="12">
        <f t="shared" si="290"/>
        <v>30902</v>
      </c>
      <c r="K3014" s="12">
        <v>160000</v>
      </c>
      <c r="L3014" s="12">
        <f>SUM($J$3:J3014)</f>
        <v>47620978</v>
      </c>
      <c r="M3014" s="12">
        <f>SUM($L$183:L3014)</f>
        <v>48801251504</v>
      </c>
      <c r="N3014" s="15">
        <f t="shared" si="291"/>
        <v>1028.9652076988914</v>
      </c>
      <c r="O3014" s="12">
        <v>3012</v>
      </c>
      <c r="P3014" s="12" t="s">
        <v>13982</v>
      </c>
      <c r="Q3014" s="12">
        <v>0</v>
      </c>
      <c r="R3014" s="12">
        <v>1753</v>
      </c>
    </row>
    <row r="3015" spans="6:18">
      <c r="F3015" s="12">
        <f>SUM($J$183:J3015)</f>
        <v>47458416</v>
      </c>
      <c r="G3015" s="12">
        <v>3013</v>
      </c>
      <c r="H3015" s="12" t="s">
        <v>13981</v>
      </c>
      <c r="I3015" s="12">
        <v>0</v>
      </c>
      <c r="J3015" s="12">
        <f t="shared" si="290"/>
        <v>30912</v>
      </c>
      <c r="K3015" s="12">
        <v>160000</v>
      </c>
      <c r="L3015" s="12">
        <f>SUM($J$3:J3015)</f>
        <v>47651890</v>
      </c>
      <c r="M3015" s="12">
        <f>SUM($L$183:L3015)</f>
        <v>48848903394</v>
      </c>
      <c r="N3015" s="15">
        <f t="shared" si="291"/>
        <v>1029.2990687679082</v>
      </c>
      <c r="O3015" s="12">
        <v>3013</v>
      </c>
      <c r="P3015" s="12" t="s">
        <v>13982</v>
      </c>
      <c r="Q3015" s="12">
        <v>0</v>
      </c>
      <c r="R3015" s="12">
        <v>1753</v>
      </c>
    </row>
    <row r="3016" spans="6:18">
      <c r="F3016" s="12">
        <f>SUM($J$183:J3016)</f>
        <v>47489338</v>
      </c>
      <c r="G3016" s="12">
        <v>3014</v>
      </c>
      <c r="H3016" s="12" t="s">
        <v>13981</v>
      </c>
      <c r="I3016" s="12">
        <v>0</v>
      </c>
      <c r="J3016" s="12">
        <f t="shared" si="290"/>
        <v>30922</v>
      </c>
      <c r="K3016" s="12">
        <v>160000</v>
      </c>
      <c r="L3016" s="12">
        <f>SUM($J$3:J3016)</f>
        <v>47682812</v>
      </c>
      <c r="M3016" s="12">
        <f>SUM($L$183:L3016)</f>
        <v>48896586206</v>
      </c>
      <c r="N3016" s="15">
        <f t="shared" si="291"/>
        <v>1029.6329295219907</v>
      </c>
      <c r="O3016" s="12">
        <v>3014</v>
      </c>
      <c r="P3016" s="12" t="s">
        <v>13982</v>
      </c>
      <c r="Q3016" s="12">
        <v>0</v>
      </c>
      <c r="R3016" s="12">
        <v>1753</v>
      </c>
    </row>
    <row r="3017" spans="6:18">
      <c r="F3017" s="12">
        <f>SUM($J$183:J3017)</f>
        <v>47520270</v>
      </c>
      <c r="G3017" s="12">
        <v>3015</v>
      </c>
      <c r="H3017" s="12" t="s">
        <v>13981</v>
      </c>
      <c r="I3017" s="12">
        <v>0</v>
      </c>
      <c r="J3017" s="12">
        <f t="shared" si="290"/>
        <v>30932</v>
      </c>
      <c r="K3017" s="12">
        <v>160000</v>
      </c>
      <c r="L3017" s="12">
        <f>SUM($J$3:J3017)</f>
        <v>47713744</v>
      </c>
      <c r="M3017" s="12">
        <f>SUM($L$183:L3017)</f>
        <v>48944299950</v>
      </c>
      <c r="N3017" s="15">
        <f t="shared" si="291"/>
        <v>1029.9667899614208</v>
      </c>
      <c r="O3017" s="12">
        <v>3015</v>
      </c>
      <c r="P3017" s="12" t="s">
        <v>13982</v>
      </c>
      <c r="Q3017" s="12">
        <v>0</v>
      </c>
      <c r="R3017" s="12">
        <v>1753</v>
      </c>
    </row>
    <row r="3018" spans="6:18">
      <c r="F3018" s="12">
        <f>SUM($J$183:J3018)</f>
        <v>47551212</v>
      </c>
      <c r="G3018" s="12">
        <v>3016</v>
      </c>
      <c r="H3018" s="12" t="s">
        <v>13981</v>
      </c>
      <c r="I3018" s="12">
        <v>0</v>
      </c>
      <c r="J3018" s="12">
        <f t="shared" si="290"/>
        <v>30942</v>
      </c>
      <c r="K3018" s="12">
        <v>160000</v>
      </c>
      <c r="L3018" s="12">
        <f>SUM($J$3:J3018)</f>
        <v>47744686</v>
      </c>
      <c r="M3018" s="12">
        <f>SUM($L$183:L3018)</f>
        <v>48992044636</v>
      </c>
      <c r="N3018" s="15">
        <f t="shared" si="291"/>
        <v>1030.3006500864794</v>
      </c>
      <c r="O3018" s="12">
        <v>3016</v>
      </c>
      <c r="P3018" s="12" t="s">
        <v>13982</v>
      </c>
      <c r="Q3018" s="12">
        <v>0</v>
      </c>
      <c r="R3018" s="12">
        <v>1753</v>
      </c>
    </row>
    <row r="3019" spans="6:18">
      <c r="F3019" s="12">
        <f>SUM($J$183:J3019)</f>
        <v>47582164</v>
      </c>
      <c r="G3019" s="12">
        <v>3017</v>
      </c>
      <c r="H3019" s="12" t="s">
        <v>13981</v>
      </c>
      <c r="I3019" s="12">
        <v>0</v>
      </c>
      <c r="J3019" s="12">
        <f t="shared" si="290"/>
        <v>30952</v>
      </c>
      <c r="K3019" s="12">
        <v>160000</v>
      </c>
      <c r="L3019" s="12">
        <f>SUM($J$3:J3019)</f>
        <v>47775638</v>
      </c>
      <c r="M3019" s="12">
        <f>SUM($L$183:L3019)</f>
        <v>49039820274</v>
      </c>
      <c r="N3019" s="15">
        <f t="shared" si="291"/>
        <v>1030.6345098974482</v>
      </c>
      <c r="O3019" s="12">
        <v>3017</v>
      </c>
      <c r="P3019" s="12" t="s">
        <v>13982</v>
      </c>
      <c r="Q3019" s="12">
        <v>0</v>
      </c>
      <c r="R3019" s="12">
        <v>1753</v>
      </c>
    </row>
    <row r="3020" spans="6:18">
      <c r="F3020" s="12">
        <f>SUM($J$183:J3020)</f>
        <v>47613126</v>
      </c>
      <c r="G3020" s="12">
        <v>3018</v>
      </c>
      <c r="H3020" s="12" t="s">
        <v>13981</v>
      </c>
      <c r="I3020" s="12">
        <v>0</v>
      </c>
      <c r="J3020" s="12">
        <f t="shared" si="290"/>
        <v>30962</v>
      </c>
      <c r="K3020" s="12">
        <v>160000</v>
      </c>
      <c r="L3020" s="12">
        <f>SUM($J$3:J3020)</f>
        <v>47806600</v>
      </c>
      <c r="M3020" s="12">
        <f>SUM($L$183:L3020)</f>
        <v>49087626874</v>
      </c>
      <c r="N3020" s="15">
        <f t="shared" si="291"/>
        <v>1030.9683693946076</v>
      </c>
      <c r="O3020" s="12">
        <v>3018</v>
      </c>
      <c r="P3020" s="12" t="s">
        <v>13982</v>
      </c>
      <c r="Q3020" s="12">
        <v>0</v>
      </c>
      <c r="R3020" s="12">
        <v>1753</v>
      </c>
    </row>
    <row r="3021" spans="6:18">
      <c r="F3021" s="12">
        <f>SUM($J$183:J3021)</f>
        <v>47644098</v>
      </c>
      <c r="G3021" s="12">
        <v>3019</v>
      </c>
      <c r="H3021" s="12" t="s">
        <v>13981</v>
      </c>
      <c r="I3021" s="12">
        <v>0</v>
      </c>
      <c r="J3021" s="12">
        <f t="shared" si="290"/>
        <v>30972</v>
      </c>
      <c r="K3021" s="12">
        <v>160000</v>
      </c>
      <c r="L3021" s="12">
        <f>SUM($J$3:J3021)</f>
        <v>47837572</v>
      </c>
      <c r="M3021" s="12">
        <f>SUM($L$183:L3021)</f>
        <v>49135464446</v>
      </c>
      <c r="N3021" s="15">
        <f t="shared" si="291"/>
        <v>1031.3022285782386</v>
      </c>
      <c r="O3021" s="12">
        <v>3019</v>
      </c>
      <c r="P3021" s="12" t="s">
        <v>13982</v>
      </c>
      <c r="Q3021" s="12">
        <v>0</v>
      </c>
      <c r="R3021" s="12">
        <v>1753</v>
      </c>
    </row>
    <row r="3022" spans="6:18">
      <c r="F3022" s="12">
        <f>SUM($J$183:J3022)</f>
        <v>47675080</v>
      </c>
      <c r="G3022" s="12">
        <v>3020</v>
      </c>
      <c r="H3022" s="12" t="s">
        <v>13981</v>
      </c>
      <c r="I3022" s="12">
        <v>0</v>
      </c>
      <c r="J3022" s="12">
        <f t="shared" si="290"/>
        <v>30982</v>
      </c>
      <c r="K3022" s="12">
        <v>160000</v>
      </c>
      <c r="L3022" s="12">
        <f>SUM($J$3:J3022)</f>
        <v>47868554</v>
      </c>
      <c r="M3022" s="12">
        <f>SUM($L$183:L3022)</f>
        <v>49183333000</v>
      </c>
      <c r="N3022" s="15">
        <f t="shared" si="291"/>
        <v>1031.6360874486209</v>
      </c>
      <c r="O3022" s="12">
        <v>3020</v>
      </c>
      <c r="P3022" s="12" t="s">
        <v>13982</v>
      </c>
      <c r="Q3022" s="12">
        <v>0</v>
      </c>
      <c r="R3022" s="12">
        <v>1753</v>
      </c>
    </row>
    <row r="3023" spans="6:18">
      <c r="F3023" s="12">
        <f>SUM($J$183:J3023)</f>
        <v>47706072</v>
      </c>
      <c r="G3023" s="12">
        <v>3021</v>
      </c>
      <c r="H3023" s="12" t="s">
        <v>13981</v>
      </c>
      <c r="I3023" s="12">
        <v>0</v>
      </c>
      <c r="J3023" s="12">
        <f t="shared" si="290"/>
        <v>30992</v>
      </c>
      <c r="K3023" s="12">
        <v>160000</v>
      </c>
      <c r="L3023" s="12">
        <f>SUM($J$3:J3023)</f>
        <v>47899546</v>
      </c>
      <c r="M3023" s="12">
        <f>SUM($L$183:L3023)</f>
        <v>49231232546</v>
      </c>
      <c r="N3023" s="15">
        <f t="shared" si="291"/>
        <v>1031.9699460060347</v>
      </c>
      <c r="O3023" s="12">
        <v>3021</v>
      </c>
      <c r="P3023" s="12" t="s">
        <v>13982</v>
      </c>
      <c r="Q3023" s="12">
        <v>0</v>
      </c>
      <c r="R3023" s="12">
        <v>1753</v>
      </c>
    </row>
    <row r="3024" spans="6:18">
      <c r="F3024" s="12">
        <f>SUM($J$183:J3024)</f>
        <v>47737074</v>
      </c>
      <c r="G3024" s="12">
        <v>3022</v>
      </c>
      <c r="H3024" s="12" t="s">
        <v>13981</v>
      </c>
      <c r="I3024" s="12">
        <v>0</v>
      </c>
      <c r="J3024" s="12">
        <f t="shared" si="290"/>
        <v>31002</v>
      </c>
      <c r="K3024" s="12">
        <v>160000</v>
      </c>
      <c r="L3024" s="12">
        <f>SUM($J$3:J3024)</f>
        <v>47930548</v>
      </c>
      <c r="M3024" s="12">
        <f>SUM($L$183:L3024)</f>
        <v>49279163094</v>
      </c>
      <c r="N3024" s="15">
        <f t="shared" si="291"/>
        <v>1032.303804250759</v>
      </c>
      <c r="O3024" s="12">
        <v>3022</v>
      </c>
      <c r="P3024" s="12" t="s">
        <v>13982</v>
      </c>
      <c r="Q3024" s="12">
        <v>0</v>
      </c>
      <c r="R3024" s="12">
        <v>1753</v>
      </c>
    </row>
    <row r="3025" spans="6:18">
      <c r="F3025" s="12">
        <f>SUM($J$183:J3025)</f>
        <v>47768086</v>
      </c>
      <c r="G3025" s="12">
        <v>3023</v>
      </c>
      <c r="H3025" s="12" t="s">
        <v>13981</v>
      </c>
      <c r="I3025" s="12">
        <v>0</v>
      </c>
      <c r="J3025" s="12">
        <f t="shared" si="290"/>
        <v>31012</v>
      </c>
      <c r="K3025" s="12">
        <v>160000</v>
      </c>
      <c r="L3025" s="12">
        <f>SUM($J$3:J3025)</f>
        <v>47961560</v>
      </c>
      <c r="M3025" s="12">
        <f>SUM($L$183:L3025)</f>
        <v>49327124654</v>
      </c>
      <c r="N3025" s="15">
        <f t="shared" si="291"/>
        <v>1032.6376621830734</v>
      </c>
      <c r="O3025" s="12">
        <v>3023</v>
      </c>
      <c r="P3025" s="12" t="s">
        <v>13982</v>
      </c>
      <c r="Q3025" s="12">
        <v>0</v>
      </c>
      <c r="R3025" s="12">
        <v>1753</v>
      </c>
    </row>
    <row r="3026" spans="6:18">
      <c r="F3026" s="12">
        <f>SUM($J$183:J3026)</f>
        <v>47799108</v>
      </c>
      <c r="G3026" s="12">
        <v>3024</v>
      </c>
      <c r="H3026" s="12" t="s">
        <v>13981</v>
      </c>
      <c r="I3026" s="12">
        <v>0</v>
      </c>
      <c r="J3026" s="12">
        <f t="shared" si="290"/>
        <v>31022</v>
      </c>
      <c r="K3026" s="12">
        <v>160000</v>
      </c>
      <c r="L3026" s="12">
        <f>SUM($J$3:J3026)</f>
        <v>47992582</v>
      </c>
      <c r="M3026" s="12">
        <f>SUM($L$183:L3026)</f>
        <v>49375117236</v>
      </c>
      <c r="N3026" s="15">
        <f t="shared" si="291"/>
        <v>1032.9715198032566</v>
      </c>
      <c r="O3026" s="12">
        <v>3024</v>
      </c>
      <c r="P3026" s="12" t="s">
        <v>13982</v>
      </c>
      <c r="Q3026" s="12">
        <v>0</v>
      </c>
      <c r="R3026" s="12">
        <v>1753</v>
      </c>
    </row>
    <row r="3027" spans="6:18">
      <c r="F3027" s="12">
        <f>SUM($J$183:J3027)</f>
        <v>47830140</v>
      </c>
      <c r="G3027" s="12">
        <v>3025</v>
      </c>
      <c r="H3027" s="12" t="s">
        <v>13981</v>
      </c>
      <c r="I3027" s="12">
        <v>0</v>
      </c>
      <c r="J3027" s="12">
        <f t="shared" si="290"/>
        <v>31032</v>
      </c>
      <c r="K3027" s="12">
        <v>160000</v>
      </c>
      <c r="L3027" s="12">
        <f>SUM($J$3:J3027)</f>
        <v>48023614</v>
      </c>
      <c r="M3027" s="12">
        <f>SUM($L$183:L3027)</f>
        <v>49423140850</v>
      </c>
      <c r="N3027" s="15">
        <f t="shared" si="291"/>
        <v>1033.3053771115869</v>
      </c>
      <c r="O3027" s="12">
        <v>3025</v>
      </c>
      <c r="P3027" s="12" t="s">
        <v>13982</v>
      </c>
      <c r="Q3027" s="12">
        <v>0</v>
      </c>
      <c r="R3027" s="12">
        <v>1753</v>
      </c>
    </row>
    <row r="3028" spans="6:18">
      <c r="F3028" s="12">
        <f>SUM($J$183:J3028)</f>
        <v>47861182</v>
      </c>
      <c r="G3028" s="12">
        <v>3026</v>
      </c>
      <c r="H3028" s="12" t="s">
        <v>13981</v>
      </c>
      <c r="I3028" s="12">
        <v>0</v>
      </c>
      <c r="J3028" s="12">
        <f t="shared" si="290"/>
        <v>31042</v>
      </c>
      <c r="K3028" s="12">
        <v>160000</v>
      </c>
      <c r="L3028" s="12">
        <f>SUM($J$3:J3028)</f>
        <v>48054656</v>
      </c>
      <c r="M3028" s="12">
        <f>SUM($L$183:L3028)</f>
        <v>49471195506</v>
      </c>
      <c r="N3028" s="15">
        <f t="shared" si="291"/>
        <v>1033.6392341083429</v>
      </c>
      <c r="O3028" s="12">
        <v>3026</v>
      </c>
      <c r="P3028" s="12" t="s">
        <v>13982</v>
      </c>
      <c r="Q3028" s="12">
        <v>0</v>
      </c>
      <c r="R3028" s="12">
        <v>1753</v>
      </c>
    </row>
    <row r="3029" spans="6:18">
      <c r="F3029" s="12">
        <f>SUM($J$183:J3029)</f>
        <v>47892234</v>
      </c>
      <c r="G3029" s="12">
        <v>3027</v>
      </c>
      <c r="H3029" s="12" t="s">
        <v>13981</v>
      </c>
      <c r="I3029" s="12">
        <v>0</v>
      </c>
      <c r="J3029" s="12">
        <f t="shared" si="290"/>
        <v>31052</v>
      </c>
      <c r="K3029" s="12">
        <v>160000</v>
      </c>
      <c r="L3029" s="12">
        <f>SUM($J$3:J3029)</f>
        <v>48085708</v>
      </c>
      <c r="M3029" s="12">
        <f>SUM($L$183:L3029)</f>
        <v>49519281214</v>
      </c>
      <c r="N3029" s="15">
        <f t="shared" si="291"/>
        <v>1033.9730907938017</v>
      </c>
      <c r="O3029" s="12">
        <v>3027</v>
      </c>
      <c r="P3029" s="12" t="s">
        <v>13982</v>
      </c>
      <c r="Q3029" s="12">
        <v>0</v>
      </c>
      <c r="R3029" s="12">
        <v>1753</v>
      </c>
    </row>
    <row r="3030" spans="6:18">
      <c r="F3030" s="12">
        <f>SUM($J$183:J3030)</f>
        <v>47923296</v>
      </c>
      <c r="G3030" s="12">
        <v>3028</v>
      </c>
      <c r="H3030" s="12" t="s">
        <v>13981</v>
      </c>
      <c r="I3030" s="12">
        <v>0</v>
      </c>
      <c r="J3030" s="12">
        <f t="shared" si="290"/>
        <v>31062</v>
      </c>
      <c r="K3030" s="12">
        <v>160000</v>
      </c>
      <c r="L3030" s="12">
        <f>SUM($J$3:J3030)</f>
        <v>48116770</v>
      </c>
      <c r="M3030" s="12">
        <f>SUM($L$183:L3030)</f>
        <v>49567397984</v>
      </c>
      <c r="N3030" s="15">
        <f t="shared" si="291"/>
        <v>1034.3069471682415</v>
      </c>
      <c r="O3030" s="12">
        <v>3028</v>
      </c>
      <c r="P3030" s="12" t="s">
        <v>13982</v>
      </c>
      <c r="Q3030" s="12">
        <v>0</v>
      </c>
      <c r="R3030" s="12">
        <v>1753</v>
      </c>
    </row>
    <row r="3031" spans="6:18">
      <c r="F3031" s="12">
        <f>SUM($J$183:J3031)</f>
        <v>47954368</v>
      </c>
      <c r="G3031" s="12">
        <v>3029</v>
      </c>
      <c r="H3031" s="12" t="s">
        <v>13981</v>
      </c>
      <c r="I3031" s="12">
        <v>0</v>
      </c>
      <c r="J3031" s="12">
        <f t="shared" si="290"/>
        <v>31072</v>
      </c>
      <c r="K3031" s="12">
        <v>160000</v>
      </c>
      <c r="L3031" s="12">
        <f>SUM($J$3:J3031)</f>
        <v>48147842</v>
      </c>
      <c r="M3031" s="12">
        <f>SUM($L$183:L3031)</f>
        <v>49615545826</v>
      </c>
      <c r="N3031" s="15">
        <f t="shared" si="291"/>
        <v>1034.6408032319391</v>
      </c>
      <c r="O3031" s="12">
        <v>3029</v>
      </c>
      <c r="P3031" s="12" t="s">
        <v>13982</v>
      </c>
      <c r="Q3031" s="12">
        <v>0</v>
      </c>
      <c r="R3031" s="12">
        <v>1753</v>
      </c>
    </row>
    <row r="3032" spans="6:18">
      <c r="F3032" s="12">
        <f>SUM($J$183:J3032)</f>
        <v>47985450</v>
      </c>
      <c r="G3032" s="12">
        <v>3030</v>
      </c>
      <c r="H3032" s="12" t="s">
        <v>13981</v>
      </c>
      <c r="I3032" s="12">
        <v>0</v>
      </c>
      <c r="J3032" s="12">
        <f t="shared" si="290"/>
        <v>31082</v>
      </c>
      <c r="K3032" s="12">
        <v>160000</v>
      </c>
      <c r="L3032" s="12">
        <f>SUM($J$3:J3032)</f>
        <v>48178924</v>
      </c>
      <c r="M3032" s="12">
        <f>SUM($L$183:L3032)</f>
        <v>49663724750</v>
      </c>
      <c r="N3032" s="15">
        <f t="shared" si="291"/>
        <v>1034.9746589851716</v>
      </c>
      <c r="O3032" s="12">
        <v>3030</v>
      </c>
      <c r="P3032" s="12" t="s">
        <v>13982</v>
      </c>
      <c r="Q3032" s="12">
        <v>0</v>
      </c>
      <c r="R3032" s="12">
        <v>1753</v>
      </c>
    </row>
    <row r="3033" spans="6:18">
      <c r="F3033" s="12">
        <f>SUM($J$183:J3033)</f>
        <v>48016542</v>
      </c>
      <c r="G3033" s="12">
        <v>3031</v>
      </c>
      <c r="H3033" s="12" t="s">
        <v>13981</v>
      </c>
      <c r="I3033" s="12">
        <v>0</v>
      </c>
      <c r="J3033" s="12">
        <f t="shared" si="290"/>
        <v>31092</v>
      </c>
      <c r="K3033" s="12">
        <v>160000</v>
      </c>
      <c r="L3033" s="12">
        <f>SUM($J$3:J3033)</f>
        <v>48210016</v>
      </c>
      <c r="M3033" s="12">
        <f>SUM($L$183:L3033)</f>
        <v>49711934766</v>
      </c>
      <c r="N3033" s="15">
        <f t="shared" si="291"/>
        <v>1035.3085144282152</v>
      </c>
      <c r="O3033" s="12">
        <v>3031</v>
      </c>
      <c r="P3033" s="12" t="s">
        <v>13982</v>
      </c>
      <c r="Q3033" s="12">
        <v>0</v>
      </c>
      <c r="R3033" s="12">
        <v>1753</v>
      </c>
    </row>
    <row r="3034" spans="6:18">
      <c r="F3034" s="12">
        <f>SUM($J$183:J3034)</f>
        <v>48047644</v>
      </c>
      <c r="G3034" s="12">
        <v>3032</v>
      </c>
      <c r="H3034" s="12" t="s">
        <v>13981</v>
      </c>
      <c r="I3034" s="12">
        <v>0</v>
      </c>
      <c r="J3034" s="12">
        <f t="shared" si="290"/>
        <v>31102</v>
      </c>
      <c r="K3034" s="12">
        <v>160000</v>
      </c>
      <c r="L3034" s="12">
        <f>SUM($J$3:J3034)</f>
        <v>48241118</v>
      </c>
      <c r="M3034" s="12">
        <f>SUM($L$183:L3034)</f>
        <v>49760175884</v>
      </c>
      <c r="N3034" s="15">
        <f t="shared" si="291"/>
        <v>1035.6423695613462</v>
      </c>
      <c r="O3034" s="12">
        <v>3032</v>
      </c>
      <c r="P3034" s="12" t="s">
        <v>13982</v>
      </c>
      <c r="Q3034" s="12">
        <v>0</v>
      </c>
      <c r="R3034" s="12">
        <v>1753</v>
      </c>
    </row>
    <row r="3035" spans="6:18">
      <c r="F3035" s="12">
        <f>SUM($J$183:J3035)</f>
        <v>48078756</v>
      </c>
      <c r="G3035" s="12">
        <v>3033</v>
      </c>
      <c r="H3035" s="12" t="s">
        <v>13981</v>
      </c>
      <c r="I3035" s="12">
        <v>0</v>
      </c>
      <c r="J3035" s="12">
        <f t="shared" si="290"/>
        <v>31112</v>
      </c>
      <c r="K3035" s="12">
        <v>160000</v>
      </c>
      <c r="L3035" s="12">
        <f>SUM($J$3:J3035)</f>
        <v>48272230</v>
      </c>
      <c r="M3035" s="12">
        <f>SUM($L$183:L3035)</f>
        <v>49808448114</v>
      </c>
      <c r="N3035" s="15">
        <f t="shared" si="291"/>
        <v>1035.9762243848406</v>
      </c>
      <c r="O3035" s="12">
        <v>3033</v>
      </c>
      <c r="P3035" s="12" t="s">
        <v>13982</v>
      </c>
      <c r="Q3035" s="12">
        <v>0</v>
      </c>
      <c r="R3035" s="12">
        <v>1753</v>
      </c>
    </row>
    <row r="3036" spans="6:18">
      <c r="F3036" s="12">
        <f>SUM($J$183:J3036)</f>
        <v>48109878</v>
      </c>
      <c r="G3036" s="12">
        <v>3034</v>
      </c>
      <c r="H3036" s="12" t="s">
        <v>13981</v>
      </c>
      <c r="I3036" s="12">
        <v>0</v>
      </c>
      <c r="J3036" s="12">
        <f t="shared" si="290"/>
        <v>31122</v>
      </c>
      <c r="K3036" s="12">
        <v>160000</v>
      </c>
      <c r="L3036" s="12">
        <f>SUM($J$3:J3036)</f>
        <v>48303352</v>
      </c>
      <c r="M3036" s="12">
        <f>SUM($L$183:L3036)</f>
        <v>49856751466</v>
      </c>
      <c r="N3036" s="15">
        <f t="shared" si="291"/>
        <v>1036.3100788989736</v>
      </c>
      <c r="O3036" s="12">
        <v>3034</v>
      </c>
      <c r="P3036" s="12" t="s">
        <v>13982</v>
      </c>
      <c r="Q3036" s="12">
        <v>0</v>
      </c>
      <c r="R3036" s="12">
        <v>1753</v>
      </c>
    </row>
    <row r="3037" spans="6:18">
      <c r="F3037" s="12">
        <f>SUM($J$183:J3037)</f>
        <v>48141010</v>
      </c>
      <c r="G3037" s="12">
        <v>3035</v>
      </c>
      <c r="H3037" s="12" t="s">
        <v>13981</v>
      </c>
      <c r="I3037" s="12">
        <v>0</v>
      </c>
      <c r="J3037" s="12">
        <f t="shared" si="290"/>
        <v>31132</v>
      </c>
      <c r="K3037" s="12">
        <v>160000</v>
      </c>
      <c r="L3037" s="12">
        <f>SUM($J$3:J3037)</f>
        <v>48334484</v>
      </c>
      <c r="M3037" s="12">
        <f>SUM($L$183:L3037)</f>
        <v>49905085950</v>
      </c>
      <c r="N3037" s="15">
        <f t="shared" si="291"/>
        <v>1036.6439331040208</v>
      </c>
      <c r="O3037" s="12">
        <v>3035</v>
      </c>
      <c r="P3037" s="12" t="s">
        <v>13982</v>
      </c>
      <c r="Q3037" s="12">
        <v>0</v>
      </c>
      <c r="R3037" s="12">
        <v>1753</v>
      </c>
    </row>
    <row r="3038" spans="6:18">
      <c r="F3038" s="12">
        <f>SUM($J$183:J3038)</f>
        <v>48172152</v>
      </c>
      <c r="G3038" s="12">
        <v>3036</v>
      </c>
      <c r="H3038" s="12" t="s">
        <v>13981</v>
      </c>
      <c r="I3038" s="12">
        <v>0</v>
      </c>
      <c r="J3038" s="12">
        <f t="shared" si="290"/>
        <v>31142</v>
      </c>
      <c r="K3038" s="12">
        <v>160000</v>
      </c>
      <c r="L3038" s="12">
        <f>SUM($J$3:J3038)</f>
        <v>48365626</v>
      </c>
      <c r="M3038" s="12">
        <f>SUM($L$183:L3038)</f>
        <v>49953451576</v>
      </c>
      <c r="N3038" s="15">
        <f t="shared" si="291"/>
        <v>1036.977787000257</v>
      </c>
      <c r="O3038" s="12">
        <v>3036</v>
      </c>
      <c r="P3038" s="12" t="s">
        <v>13982</v>
      </c>
      <c r="Q3038" s="12">
        <v>0</v>
      </c>
      <c r="R3038" s="12">
        <v>1753</v>
      </c>
    </row>
    <row r="3039" spans="6:18">
      <c r="F3039" s="12">
        <f>SUM($J$183:J3039)</f>
        <v>48203304</v>
      </c>
      <c r="G3039" s="12">
        <v>3037</v>
      </c>
      <c r="H3039" s="12" t="s">
        <v>13981</v>
      </c>
      <c r="I3039" s="12">
        <v>0</v>
      </c>
      <c r="J3039" s="12">
        <f t="shared" si="290"/>
        <v>31152</v>
      </c>
      <c r="K3039" s="12">
        <v>160000</v>
      </c>
      <c r="L3039" s="12">
        <f>SUM($J$3:J3039)</f>
        <v>48396778</v>
      </c>
      <c r="M3039" s="12">
        <f>SUM($L$183:L3039)</f>
        <v>50001848354</v>
      </c>
      <c r="N3039" s="15">
        <f t="shared" si="291"/>
        <v>1037.3116405879564</v>
      </c>
      <c r="O3039" s="12">
        <v>3037</v>
      </c>
      <c r="P3039" s="12" t="s">
        <v>13982</v>
      </c>
      <c r="Q3039" s="12">
        <v>0</v>
      </c>
      <c r="R3039" s="12">
        <v>1753</v>
      </c>
    </row>
    <row r="3040" spans="6:18">
      <c r="F3040" s="12">
        <f>SUM($J$183:J3040)</f>
        <v>48234466</v>
      </c>
      <c r="G3040" s="12">
        <v>3038</v>
      </c>
      <c r="H3040" s="12" t="s">
        <v>13981</v>
      </c>
      <c r="I3040" s="12">
        <v>0</v>
      </c>
      <c r="J3040" s="12">
        <f t="shared" si="290"/>
        <v>31162</v>
      </c>
      <c r="K3040" s="12">
        <v>160000</v>
      </c>
      <c r="L3040" s="12">
        <f>SUM($J$3:J3040)</f>
        <v>48427940</v>
      </c>
      <c r="M3040" s="12">
        <f>SUM($L$183:L3040)</f>
        <v>50050276294</v>
      </c>
      <c r="N3040" s="15">
        <f t="shared" si="291"/>
        <v>1037.6454938673935</v>
      </c>
      <c r="O3040" s="12">
        <v>3038</v>
      </c>
      <c r="P3040" s="12" t="s">
        <v>13982</v>
      </c>
      <c r="Q3040" s="12">
        <v>0</v>
      </c>
      <c r="R3040" s="12">
        <v>1753</v>
      </c>
    </row>
    <row r="3041" spans="6:18">
      <c r="F3041" s="12">
        <f>SUM($J$183:J3041)</f>
        <v>48265638</v>
      </c>
      <c r="G3041" s="12">
        <v>3039</v>
      </c>
      <c r="H3041" s="12" t="s">
        <v>13981</v>
      </c>
      <c r="I3041" s="12">
        <v>0</v>
      </c>
      <c r="J3041" s="12">
        <f t="shared" si="290"/>
        <v>31172</v>
      </c>
      <c r="K3041" s="12">
        <v>160000</v>
      </c>
      <c r="L3041" s="12">
        <f>SUM($J$3:J3041)</f>
        <v>48459112</v>
      </c>
      <c r="M3041" s="12">
        <f>SUM($L$183:L3041)</f>
        <v>50098735406</v>
      </c>
      <c r="N3041" s="15">
        <f t="shared" si="291"/>
        <v>1037.979346838842</v>
      </c>
      <c r="O3041" s="12">
        <v>3039</v>
      </c>
      <c r="P3041" s="12" t="s">
        <v>13982</v>
      </c>
      <c r="Q3041" s="12">
        <v>0</v>
      </c>
      <c r="R3041" s="12">
        <v>1753</v>
      </c>
    </row>
    <row r="3042" spans="6:18">
      <c r="F3042" s="12">
        <f>SUM($J$183:J3042)</f>
        <v>48296820</v>
      </c>
      <c r="G3042" s="12">
        <v>3040</v>
      </c>
      <c r="H3042" s="12" t="s">
        <v>13981</v>
      </c>
      <c r="I3042" s="12">
        <v>0</v>
      </c>
      <c r="J3042" s="12">
        <f t="shared" si="290"/>
        <v>31182</v>
      </c>
      <c r="K3042" s="12">
        <v>160000</v>
      </c>
      <c r="L3042" s="12">
        <f>SUM($J$3:J3042)</f>
        <v>48490294</v>
      </c>
      <c r="M3042" s="12">
        <f>SUM($L$183:L3042)</f>
        <v>50147225700</v>
      </c>
      <c r="N3042" s="15">
        <f t="shared" si="291"/>
        <v>1038.313199502576</v>
      </c>
      <c r="O3042" s="12">
        <v>3040</v>
      </c>
      <c r="P3042" s="12" t="s">
        <v>13982</v>
      </c>
      <c r="Q3042" s="12">
        <v>0</v>
      </c>
      <c r="R3042" s="12">
        <v>1753</v>
      </c>
    </row>
    <row r="3043" spans="6:18">
      <c r="F3043" s="12">
        <f>SUM($J$183:J3043)</f>
        <v>48328012</v>
      </c>
      <c r="G3043" s="12">
        <v>3041</v>
      </c>
      <c r="H3043" s="12" t="s">
        <v>13981</v>
      </c>
      <c r="I3043" s="12">
        <v>0</v>
      </c>
      <c r="J3043" s="12">
        <f t="shared" ref="J3043:J3106" si="292">J3042+10</f>
        <v>31192</v>
      </c>
      <c r="K3043" s="12">
        <v>160000</v>
      </c>
      <c r="L3043" s="12">
        <f>SUM($J$3:J3043)</f>
        <v>48521486</v>
      </c>
      <c r="M3043" s="12">
        <f>SUM($L$183:L3043)</f>
        <v>50195747186</v>
      </c>
      <c r="N3043" s="15">
        <f t="shared" si="291"/>
        <v>1038.6470518588681</v>
      </c>
      <c r="O3043" s="12">
        <v>3041</v>
      </c>
      <c r="P3043" s="12" t="s">
        <v>13982</v>
      </c>
      <c r="Q3043" s="12">
        <v>0</v>
      </c>
      <c r="R3043" s="12">
        <v>1753</v>
      </c>
    </row>
    <row r="3044" spans="6:18">
      <c r="F3044" s="12">
        <f>SUM($J$183:J3044)</f>
        <v>48359214</v>
      </c>
      <c r="G3044" s="12">
        <v>3042</v>
      </c>
      <c r="H3044" s="12" t="s">
        <v>13981</v>
      </c>
      <c r="I3044" s="12">
        <v>0</v>
      </c>
      <c r="J3044" s="12">
        <f t="shared" si="292"/>
        <v>31202</v>
      </c>
      <c r="K3044" s="12">
        <v>160000</v>
      </c>
      <c r="L3044" s="12">
        <f>SUM($J$3:J3044)</f>
        <v>48552688</v>
      </c>
      <c r="M3044" s="12">
        <f>SUM($L$183:L3044)</f>
        <v>50244299874</v>
      </c>
      <c r="N3044" s="15">
        <f t="shared" si="291"/>
        <v>1038.9809039079917</v>
      </c>
      <c r="O3044" s="12">
        <v>3042</v>
      </c>
      <c r="P3044" s="12" t="s">
        <v>13982</v>
      </c>
      <c r="Q3044" s="12">
        <v>0</v>
      </c>
      <c r="R3044" s="12">
        <v>1753</v>
      </c>
    </row>
    <row r="3045" spans="6:18">
      <c r="F3045" s="12">
        <f>SUM($J$183:J3045)</f>
        <v>48390426</v>
      </c>
      <c r="G3045" s="12">
        <v>3043</v>
      </c>
      <c r="H3045" s="12" t="s">
        <v>13981</v>
      </c>
      <c r="I3045" s="12">
        <v>0</v>
      </c>
      <c r="J3045" s="12">
        <f t="shared" si="292"/>
        <v>31212</v>
      </c>
      <c r="K3045" s="12">
        <v>160000</v>
      </c>
      <c r="L3045" s="12">
        <f>SUM($J$3:J3045)</f>
        <v>48583900</v>
      </c>
      <c r="M3045" s="12">
        <f>SUM($L$183:L3045)</f>
        <v>50292883774</v>
      </c>
      <c r="N3045" s="15">
        <f t="shared" si="291"/>
        <v>1039.314755650219</v>
      </c>
      <c r="O3045" s="12">
        <v>3043</v>
      </c>
      <c r="P3045" s="12" t="s">
        <v>13982</v>
      </c>
      <c r="Q3045" s="12">
        <v>0</v>
      </c>
      <c r="R3045" s="12">
        <v>1753</v>
      </c>
    </row>
    <row r="3046" spans="6:18">
      <c r="F3046" s="12">
        <f>SUM($J$183:J3046)</f>
        <v>48421648</v>
      </c>
      <c r="G3046" s="12">
        <v>3044</v>
      </c>
      <c r="H3046" s="12" t="s">
        <v>13981</v>
      </c>
      <c r="I3046" s="12">
        <v>0</v>
      </c>
      <c r="J3046" s="12">
        <f t="shared" si="292"/>
        <v>31222</v>
      </c>
      <c r="K3046" s="12">
        <v>160000</v>
      </c>
      <c r="L3046" s="12">
        <f>SUM($J$3:J3046)</f>
        <v>48615122</v>
      </c>
      <c r="M3046" s="12">
        <f>SUM($L$183:L3046)</f>
        <v>50341498896</v>
      </c>
      <c r="N3046" s="15">
        <f t="shared" si="291"/>
        <v>1039.6486070858225</v>
      </c>
      <c r="O3046" s="12">
        <v>3044</v>
      </c>
      <c r="P3046" s="12" t="s">
        <v>13982</v>
      </c>
      <c r="Q3046" s="12">
        <v>0</v>
      </c>
      <c r="R3046" s="12">
        <v>1753</v>
      </c>
    </row>
    <row r="3047" spans="6:18">
      <c r="F3047" s="12">
        <f>SUM($J$183:J3047)</f>
        <v>48452880</v>
      </c>
      <c r="G3047" s="12">
        <v>3045</v>
      </c>
      <c r="H3047" s="12" t="s">
        <v>13981</v>
      </c>
      <c r="I3047" s="12">
        <v>0</v>
      </c>
      <c r="J3047" s="12">
        <f t="shared" si="292"/>
        <v>31232</v>
      </c>
      <c r="K3047" s="12">
        <v>160000</v>
      </c>
      <c r="L3047" s="12">
        <f>SUM($J$3:J3047)</f>
        <v>48646354</v>
      </c>
      <c r="M3047" s="12">
        <f>SUM($L$183:L3047)</f>
        <v>50390145250</v>
      </c>
      <c r="N3047" s="15">
        <f t="shared" si="291"/>
        <v>1039.9824582150741</v>
      </c>
      <c r="O3047" s="12">
        <v>3045</v>
      </c>
      <c r="P3047" s="12" t="s">
        <v>13982</v>
      </c>
      <c r="Q3047" s="12">
        <v>0</v>
      </c>
      <c r="R3047" s="12">
        <v>1753</v>
      </c>
    </row>
    <row r="3048" spans="6:18">
      <c r="F3048" s="12">
        <f>SUM($J$183:J3048)</f>
        <v>48484122</v>
      </c>
      <c r="G3048" s="12">
        <v>3046</v>
      </c>
      <c r="H3048" s="12" t="s">
        <v>13981</v>
      </c>
      <c r="I3048" s="12">
        <v>0</v>
      </c>
      <c r="J3048" s="12">
        <f t="shared" si="292"/>
        <v>31242</v>
      </c>
      <c r="K3048" s="12">
        <v>160000</v>
      </c>
      <c r="L3048" s="12">
        <f>SUM($J$3:J3048)</f>
        <v>48677596</v>
      </c>
      <c r="M3048" s="12">
        <f>SUM($L$183:L3048)</f>
        <v>50438822846</v>
      </c>
      <c r="N3048" s="15">
        <f t="shared" si="291"/>
        <v>1040.3163090382457</v>
      </c>
      <c r="O3048" s="12">
        <v>3046</v>
      </c>
      <c r="P3048" s="12" t="s">
        <v>13982</v>
      </c>
      <c r="Q3048" s="12">
        <v>0</v>
      </c>
      <c r="R3048" s="12">
        <v>1753</v>
      </c>
    </row>
    <row r="3049" spans="6:18">
      <c r="F3049" s="12">
        <f>SUM($J$183:J3049)</f>
        <v>48515374</v>
      </c>
      <c r="G3049" s="12">
        <v>3047</v>
      </c>
      <c r="H3049" s="12" t="s">
        <v>13981</v>
      </c>
      <c r="I3049" s="12">
        <v>0</v>
      </c>
      <c r="J3049" s="12">
        <f t="shared" si="292"/>
        <v>31252</v>
      </c>
      <c r="K3049" s="12">
        <v>160000</v>
      </c>
      <c r="L3049" s="12">
        <f>SUM($J$3:J3049)</f>
        <v>48708848</v>
      </c>
      <c r="M3049" s="12">
        <f>SUM($L$183:L3049)</f>
        <v>50487531694</v>
      </c>
      <c r="N3049" s="15">
        <f t="shared" si="291"/>
        <v>1040.6501595556081</v>
      </c>
      <c r="O3049" s="12">
        <v>3047</v>
      </c>
      <c r="P3049" s="12" t="s">
        <v>13982</v>
      </c>
      <c r="Q3049" s="12">
        <v>0</v>
      </c>
      <c r="R3049" s="12">
        <v>1753</v>
      </c>
    </row>
    <row r="3050" spans="6:18">
      <c r="F3050" s="12">
        <f>SUM($J$183:J3050)</f>
        <v>48546636</v>
      </c>
      <c r="G3050" s="12">
        <v>3048</v>
      </c>
      <c r="H3050" s="12" t="s">
        <v>13981</v>
      </c>
      <c r="I3050" s="12">
        <v>0</v>
      </c>
      <c r="J3050" s="12">
        <f t="shared" si="292"/>
        <v>31262</v>
      </c>
      <c r="K3050" s="12">
        <v>160000</v>
      </c>
      <c r="L3050" s="12">
        <f>SUM($J$3:J3050)</f>
        <v>48740110</v>
      </c>
      <c r="M3050" s="12">
        <f>SUM($L$183:L3050)</f>
        <v>50536271804</v>
      </c>
      <c r="N3050" s="15">
        <f t="shared" si="291"/>
        <v>1040.9840097674328</v>
      </c>
      <c r="O3050" s="12">
        <v>3048</v>
      </c>
      <c r="P3050" s="12" t="s">
        <v>13982</v>
      </c>
      <c r="Q3050" s="12">
        <v>0</v>
      </c>
      <c r="R3050" s="12">
        <v>1753</v>
      </c>
    </row>
    <row r="3051" spans="6:18">
      <c r="F3051" s="12">
        <f>SUM($J$183:J3051)</f>
        <v>48577908</v>
      </c>
      <c r="G3051" s="12">
        <v>3049</v>
      </c>
      <c r="H3051" s="12" t="s">
        <v>13981</v>
      </c>
      <c r="I3051" s="12">
        <v>0</v>
      </c>
      <c r="J3051" s="12">
        <f t="shared" si="292"/>
        <v>31272</v>
      </c>
      <c r="K3051" s="12">
        <v>160000</v>
      </c>
      <c r="L3051" s="12">
        <f>SUM($J$3:J3051)</f>
        <v>48771382</v>
      </c>
      <c r="M3051" s="12">
        <f>SUM($L$183:L3051)</f>
        <v>50585043186</v>
      </c>
      <c r="N3051" s="15">
        <f t="shared" si="291"/>
        <v>1041.3178596739901</v>
      </c>
      <c r="O3051" s="12">
        <v>3049</v>
      </c>
      <c r="P3051" s="12" t="s">
        <v>13982</v>
      </c>
      <c r="Q3051" s="12">
        <v>0</v>
      </c>
      <c r="R3051" s="12">
        <v>1753</v>
      </c>
    </row>
    <row r="3052" spans="6:18">
      <c r="F3052" s="12">
        <f>SUM($J$183:J3052)</f>
        <v>48609190</v>
      </c>
      <c r="G3052" s="12">
        <v>3050</v>
      </c>
      <c r="H3052" s="12" t="s">
        <v>13981</v>
      </c>
      <c r="I3052" s="12">
        <v>0</v>
      </c>
      <c r="J3052" s="12">
        <f t="shared" si="292"/>
        <v>31282</v>
      </c>
      <c r="K3052" s="12">
        <v>160000</v>
      </c>
      <c r="L3052" s="12">
        <f>SUM($J$3:J3052)</f>
        <v>48802664</v>
      </c>
      <c r="M3052" s="12">
        <f>SUM($L$183:L3052)</f>
        <v>50633845850</v>
      </c>
      <c r="N3052" s="15">
        <f t="shared" si="291"/>
        <v>1041.6517092755505</v>
      </c>
      <c r="O3052" s="12">
        <v>3050</v>
      </c>
      <c r="P3052" s="12" t="s">
        <v>13982</v>
      </c>
      <c r="Q3052" s="12">
        <v>0</v>
      </c>
      <c r="R3052" s="12">
        <v>1753</v>
      </c>
    </row>
    <row r="3053" spans="6:18">
      <c r="F3053" s="12">
        <f>SUM($J$183:J3053)</f>
        <v>48640482</v>
      </c>
      <c r="G3053" s="12">
        <v>3051</v>
      </c>
      <c r="H3053" s="12" t="s">
        <v>13981</v>
      </c>
      <c r="I3053" s="12">
        <v>0</v>
      </c>
      <c r="J3053" s="12">
        <f t="shared" si="292"/>
        <v>31292</v>
      </c>
      <c r="K3053" s="12">
        <v>160000</v>
      </c>
      <c r="L3053" s="12">
        <f>SUM($J$3:J3053)</f>
        <v>48833956</v>
      </c>
      <c r="M3053" s="12">
        <f>SUM($L$183:L3053)</f>
        <v>50682679806</v>
      </c>
      <c r="N3053" s="15">
        <f t="shared" si="291"/>
        <v>1041.9855585723842</v>
      </c>
      <c r="O3053" s="12">
        <v>3051</v>
      </c>
      <c r="P3053" s="12" t="s">
        <v>13982</v>
      </c>
      <c r="Q3053" s="12">
        <v>0</v>
      </c>
      <c r="R3053" s="12">
        <v>1753</v>
      </c>
    </row>
    <row r="3054" spans="6:18">
      <c r="F3054" s="12">
        <f>SUM($J$183:J3054)</f>
        <v>48671784</v>
      </c>
      <c r="G3054" s="12">
        <v>3052</v>
      </c>
      <c r="H3054" s="12" t="s">
        <v>13981</v>
      </c>
      <c r="I3054" s="12">
        <v>0</v>
      </c>
      <c r="J3054" s="12">
        <f t="shared" si="292"/>
        <v>31302</v>
      </c>
      <c r="K3054" s="12">
        <v>160000</v>
      </c>
      <c r="L3054" s="12">
        <f>SUM($J$3:J3054)</f>
        <v>48865258</v>
      </c>
      <c r="M3054" s="12">
        <f>SUM($L$183:L3054)</f>
        <v>50731545064</v>
      </c>
      <c r="N3054" s="15">
        <f t="shared" si="291"/>
        <v>1042.3194075647607</v>
      </c>
      <c r="O3054" s="12">
        <v>3052</v>
      </c>
      <c r="P3054" s="12" t="s">
        <v>13982</v>
      </c>
      <c r="Q3054" s="12">
        <v>0</v>
      </c>
      <c r="R3054" s="12">
        <v>1753</v>
      </c>
    </row>
    <row r="3055" spans="6:18">
      <c r="F3055" s="12">
        <f>SUM($J$183:J3055)</f>
        <v>48703096</v>
      </c>
      <c r="G3055" s="12">
        <v>3053</v>
      </c>
      <c r="H3055" s="12" t="s">
        <v>13981</v>
      </c>
      <c r="I3055" s="12">
        <v>0</v>
      </c>
      <c r="J3055" s="12">
        <f t="shared" si="292"/>
        <v>31312</v>
      </c>
      <c r="K3055" s="12">
        <v>160000</v>
      </c>
      <c r="L3055" s="12">
        <f>SUM($J$3:J3055)</f>
        <v>48896570</v>
      </c>
      <c r="M3055" s="12">
        <f>SUM($L$183:L3055)</f>
        <v>50780441634</v>
      </c>
      <c r="N3055" s="15">
        <f t="shared" si="291"/>
        <v>1042.6532562529494</v>
      </c>
      <c r="O3055" s="12">
        <v>3053</v>
      </c>
      <c r="P3055" s="12" t="s">
        <v>13982</v>
      </c>
      <c r="Q3055" s="12">
        <v>0</v>
      </c>
      <c r="R3055" s="12">
        <v>1753</v>
      </c>
    </row>
    <row r="3056" spans="6:18">
      <c r="F3056" s="12">
        <f>SUM($J$183:J3056)</f>
        <v>48734418</v>
      </c>
      <c r="G3056" s="12">
        <v>3054</v>
      </c>
      <c r="H3056" s="12" t="s">
        <v>13981</v>
      </c>
      <c r="I3056" s="12">
        <v>0</v>
      </c>
      <c r="J3056" s="12">
        <f t="shared" si="292"/>
        <v>31322</v>
      </c>
      <c r="K3056" s="12">
        <v>160000</v>
      </c>
      <c r="L3056" s="12">
        <f>SUM($J$3:J3056)</f>
        <v>48927892</v>
      </c>
      <c r="M3056" s="12">
        <f>SUM($L$183:L3056)</f>
        <v>50829369526</v>
      </c>
      <c r="N3056" s="15">
        <f t="shared" si="291"/>
        <v>1042.9871046372195</v>
      </c>
      <c r="O3056" s="12">
        <v>3054</v>
      </c>
      <c r="P3056" s="12" t="s">
        <v>13982</v>
      </c>
      <c r="Q3056" s="12">
        <v>0</v>
      </c>
      <c r="R3056" s="12">
        <v>1753</v>
      </c>
    </row>
    <row r="3057" spans="6:18">
      <c r="F3057" s="12">
        <f>SUM($J$183:J3057)</f>
        <v>48765750</v>
      </c>
      <c r="G3057" s="12">
        <v>3055</v>
      </c>
      <c r="H3057" s="12" t="s">
        <v>13981</v>
      </c>
      <c r="I3057" s="12">
        <v>0</v>
      </c>
      <c r="J3057" s="12">
        <f t="shared" si="292"/>
        <v>31332</v>
      </c>
      <c r="K3057" s="12">
        <v>160000</v>
      </c>
      <c r="L3057" s="12">
        <f>SUM($J$3:J3057)</f>
        <v>48959224</v>
      </c>
      <c r="M3057" s="12">
        <f>SUM($L$183:L3057)</f>
        <v>50878328750</v>
      </c>
      <c r="N3057" s="15">
        <f t="shared" si="291"/>
        <v>1043.3209527178399</v>
      </c>
      <c r="O3057" s="12">
        <v>3055</v>
      </c>
      <c r="P3057" s="12" t="s">
        <v>13982</v>
      </c>
      <c r="Q3057" s="12">
        <v>0</v>
      </c>
      <c r="R3057" s="12">
        <v>1753</v>
      </c>
    </row>
    <row r="3058" spans="6:18">
      <c r="F3058" s="12">
        <f>SUM($J$183:J3058)</f>
        <v>48797092</v>
      </c>
      <c r="G3058" s="12">
        <v>3056</v>
      </c>
      <c r="H3058" s="12" t="s">
        <v>13981</v>
      </c>
      <c r="I3058" s="12">
        <v>0</v>
      </c>
      <c r="J3058" s="12">
        <f t="shared" si="292"/>
        <v>31342</v>
      </c>
      <c r="K3058" s="12">
        <v>160000</v>
      </c>
      <c r="L3058" s="12">
        <f>SUM($J$3:J3058)</f>
        <v>48990566</v>
      </c>
      <c r="M3058" s="12">
        <f>SUM($L$183:L3058)</f>
        <v>50927319316</v>
      </c>
      <c r="N3058" s="15">
        <f t="shared" si="291"/>
        <v>1043.6548004950787</v>
      </c>
      <c r="O3058" s="12">
        <v>3056</v>
      </c>
      <c r="P3058" s="12" t="s">
        <v>13982</v>
      </c>
      <c r="Q3058" s="12">
        <v>0</v>
      </c>
      <c r="R3058" s="12">
        <v>1753</v>
      </c>
    </row>
    <row r="3059" spans="6:18">
      <c r="F3059" s="12">
        <f>SUM($J$183:J3059)</f>
        <v>48828444</v>
      </c>
      <c r="G3059" s="12">
        <v>3057</v>
      </c>
      <c r="H3059" s="12" t="s">
        <v>13981</v>
      </c>
      <c r="I3059" s="12">
        <v>0</v>
      </c>
      <c r="J3059" s="12">
        <f t="shared" si="292"/>
        <v>31352</v>
      </c>
      <c r="K3059" s="12">
        <v>160000</v>
      </c>
      <c r="L3059" s="12">
        <f>SUM($J$3:J3059)</f>
        <v>49021918</v>
      </c>
      <c r="M3059" s="12">
        <f>SUM($L$183:L3059)</f>
        <v>50976341234</v>
      </c>
      <c r="N3059" s="15">
        <f t="shared" si="291"/>
        <v>1043.9886479692041</v>
      </c>
      <c r="O3059" s="12">
        <v>3057</v>
      </c>
      <c r="P3059" s="12" t="s">
        <v>13982</v>
      </c>
      <c r="Q3059" s="12">
        <v>0</v>
      </c>
      <c r="R3059" s="12">
        <v>1753</v>
      </c>
    </row>
    <row r="3060" spans="6:18">
      <c r="F3060" s="12">
        <f>SUM($J$183:J3060)</f>
        <v>48859806</v>
      </c>
      <c r="G3060" s="12">
        <v>3058</v>
      </c>
      <c r="H3060" s="12" t="s">
        <v>13981</v>
      </c>
      <c r="I3060" s="12">
        <v>0</v>
      </c>
      <c r="J3060" s="12">
        <f t="shared" si="292"/>
        <v>31362</v>
      </c>
      <c r="K3060" s="12">
        <v>160000</v>
      </c>
      <c r="L3060" s="12">
        <f>SUM($J$3:J3060)</f>
        <v>49053280</v>
      </c>
      <c r="M3060" s="12">
        <f>SUM($L$183:L3060)</f>
        <v>51025394514</v>
      </c>
      <c r="N3060" s="15">
        <f t="shared" si="291"/>
        <v>1044.3224951404841</v>
      </c>
      <c r="O3060" s="12">
        <v>3058</v>
      </c>
      <c r="P3060" s="12" t="s">
        <v>13982</v>
      </c>
      <c r="Q3060" s="12">
        <v>0</v>
      </c>
      <c r="R3060" s="12">
        <v>1753</v>
      </c>
    </row>
    <row r="3061" spans="6:18">
      <c r="F3061" s="12">
        <f>SUM($J$183:J3061)</f>
        <v>48891178</v>
      </c>
      <c r="G3061" s="12">
        <v>3059</v>
      </c>
      <c r="H3061" s="12" t="s">
        <v>13981</v>
      </c>
      <c r="I3061" s="12">
        <v>0</v>
      </c>
      <c r="J3061" s="12">
        <f t="shared" si="292"/>
        <v>31372</v>
      </c>
      <c r="K3061" s="12">
        <v>160000</v>
      </c>
      <c r="L3061" s="12">
        <f>SUM($J$3:J3061)</f>
        <v>49084652</v>
      </c>
      <c r="M3061" s="12">
        <f>SUM($L$183:L3061)</f>
        <v>51074479166</v>
      </c>
      <c r="N3061" s="15">
        <f t="shared" si="291"/>
        <v>1044.6563420091861</v>
      </c>
      <c r="O3061" s="12">
        <v>3059</v>
      </c>
      <c r="P3061" s="12" t="s">
        <v>13982</v>
      </c>
      <c r="Q3061" s="12">
        <v>0</v>
      </c>
      <c r="R3061" s="12">
        <v>1753</v>
      </c>
    </row>
    <row r="3062" spans="6:18">
      <c r="F3062" s="12">
        <f>SUM($J$183:J3062)</f>
        <v>48922560</v>
      </c>
      <c r="G3062" s="12">
        <v>3060</v>
      </c>
      <c r="H3062" s="12" t="s">
        <v>13981</v>
      </c>
      <c r="I3062" s="12">
        <v>0</v>
      </c>
      <c r="J3062" s="12">
        <f t="shared" si="292"/>
        <v>31382</v>
      </c>
      <c r="K3062" s="12">
        <v>160000</v>
      </c>
      <c r="L3062" s="12">
        <f>SUM($J$3:J3062)</f>
        <v>49116034</v>
      </c>
      <c r="M3062" s="12">
        <f>SUM($L$183:L3062)</f>
        <v>51123595200</v>
      </c>
      <c r="N3062" s="15">
        <f t="shared" si="291"/>
        <v>1044.9901885755773</v>
      </c>
      <c r="O3062" s="12">
        <v>3060</v>
      </c>
      <c r="P3062" s="12" t="s">
        <v>13982</v>
      </c>
      <c r="Q3062" s="12">
        <v>0</v>
      </c>
      <c r="R3062" s="12">
        <v>1753</v>
      </c>
    </row>
    <row r="3063" spans="6:18">
      <c r="F3063" s="12">
        <f>SUM($J$183:J3063)</f>
        <v>48953952</v>
      </c>
      <c r="G3063" s="12">
        <v>3061</v>
      </c>
      <c r="H3063" s="12" t="s">
        <v>13981</v>
      </c>
      <c r="I3063" s="12">
        <v>0</v>
      </c>
      <c r="J3063" s="12">
        <f t="shared" si="292"/>
        <v>31392</v>
      </c>
      <c r="K3063" s="12">
        <v>160000</v>
      </c>
      <c r="L3063" s="12">
        <f>SUM($J$3:J3063)</f>
        <v>49147426</v>
      </c>
      <c r="M3063" s="12">
        <f>SUM($L$183:L3063)</f>
        <v>51172742626</v>
      </c>
      <c r="N3063" s="15">
        <f t="shared" ref="N3063:N3126" si="293">M3063/F3063</f>
        <v>1045.3240348399247</v>
      </c>
      <c r="O3063" s="12">
        <v>3061</v>
      </c>
      <c r="P3063" s="12" t="s">
        <v>13982</v>
      </c>
      <c r="Q3063" s="12">
        <v>0</v>
      </c>
      <c r="R3063" s="12">
        <v>1753</v>
      </c>
    </row>
    <row r="3064" spans="6:18">
      <c r="F3064" s="12">
        <f>SUM($J$183:J3064)</f>
        <v>48985354</v>
      </c>
      <c r="G3064" s="12">
        <v>3062</v>
      </c>
      <c r="H3064" s="12" t="s">
        <v>13981</v>
      </c>
      <c r="I3064" s="12">
        <v>0</v>
      </c>
      <c r="J3064" s="12">
        <f t="shared" si="292"/>
        <v>31402</v>
      </c>
      <c r="K3064" s="12">
        <v>160000</v>
      </c>
      <c r="L3064" s="12">
        <f>SUM($J$3:J3064)</f>
        <v>49178828</v>
      </c>
      <c r="M3064" s="12">
        <f>SUM($L$183:L3064)</f>
        <v>51221921454</v>
      </c>
      <c r="N3064" s="15">
        <f t="shared" si="293"/>
        <v>1045.6578808024944</v>
      </c>
      <c r="O3064" s="12">
        <v>3062</v>
      </c>
      <c r="P3064" s="12" t="s">
        <v>13982</v>
      </c>
      <c r="Q3064" s="12">
        <v>0</v>
      </c>
      <c r="R3064" s="12">
        <v>1753</v>
      </c>
    </row>
    <row r="3065" spans="6:18">
      <c r="F3065" s="12">
        <f>SUM($J$183:J3065)</f>
        <v>49016766</v>
      </c>
      <c r="G3065" s="12">
        <v>3063</v>
      </c>
      <c r="H3065" s="12" t="s">
        <v>13981</v>
      </c>
      <c r="I3065" s="12">
        <v>0</v>
      </c>
      <c r="J3065" s="12">
        <f t="shared" si="292"/>
        <v>31412</v>
      </c>
      <c r="K3065" s="12">
        <v>160000</v>
      </c>
      <c r="L3065" s="12">
        <f>SUM($J$3:J3065)</f>
        <v>49210240</v>
      </c>
      <c r="M3065" s="12">
        <f>SUM($L$183:L3065)</f>
        <v>51271131694</v>
      </c>
      <c r="N3065" s="15">
        <f t="shared" si="293"/>
        <v>1045.9917264635533</v>
      </c>
      <c r="O3065" s="12">
        <v>3063</v>
      </c>
      <c r="P3065" s="12" t="s">
        <v>13982</v>
      </c>
      <c r="Q3065" s="12">
        <v>0</v>
      </c>
      <c r="R3065" s="12">
        <v>1753</v>
      </c>
    </row>
    <row r="3066" spans="6:18">
      <c r="F3066" s="12">
        <f>SUM($J$183:J3066)</f>
        <v>49048188</v>
      </c>
      <c r="G3066" s="12">
        <v>3064</v>
      </c>
      <c r="H3066" s="12" t="s">
        <v>13981</v>
      </c>
      <c r="I3066" s="12">
        <v>0</v>
      </c>
      <c r="J3066" s="12">
        <f t="shared" si="292"/>
        <v>31422</v>
      </c>
      <c r="K3066" s="12">
        <v>160000</v>
      </c>
      <c r="L3066" s="12">
        <f>SUM($J$3:J3066)</f>
        <v>49241662</v>
      </c>
      <c r="M3066" s="12">
        <f>SUM($L$183:L3066)</f>
        <v>51320373356</v>
      </c>
      <c r="N3066" s="15">
        <f t="shared" si="293"/>
        <v>1046.3255718233668</v>
      </c>
      <c r="O3066" s="12">
        <v>3064</v>
      </c>
      <c r="P3066" s="12" t="s">
        <v>13982</v>
      </c>
      <c r="Q3066" s="12">
        <v>0</v>
      </c>
      <c r="R3066" s="12">
        <v>1753</v>
      </c>
    </row>
    <row r="3067" spans="6:18">
      <c r="F3067" s="12">
        <f>SUM($J$183:J3067)</f>
        <v>49079620</v>
      </c>
      <c r="G3067" s="12">
        <v>3065</v>
      </c>
      <c r="H3067" s="12" t="s">
        <v>13981</v>
      </c>
      <c r="I3067" s="12">
        <v>0</v>
      </c>
      <c r="J3067" s="12">
        <f t="shared" si="292"/>
        <v>31432</v>
      </c>
      <c r="K3067" s="12">
        <v>160000</v>
      </c>
      <c r="L3067" s="12">
        <f>SUM($J$3:J3067)</f>
        <v>49273094</v>
      </c>
      <c r="M3067" s="12">
        <f>SUM($L$183:L3067)</f>
        <v>51369646450</v>
      </c>
      <c r="N3067" s="15">
        <f t="shared" si="293"/>
        <v>1046.6594168822007</v>
      </c>
      <c r="O3067" s="12">
        <v>3065</v>
      </c>
      <c r="P3067" s="12" t="s">
        <v>13982</v>
      </c>
      <c r="Q3067" s="12">
        <v>0</v>
      </c>
      <c r="R3067" s="12">
        <v>1753</v>
      </c>
    </row>
    <row r="3068" spans="6:18">
      <c r="F3068" s="12">
        <f>SUM($J$183:J3068)</f>
        <v>49111062</v>
      </c>
      <c r="G3068" s="12">
        <v>3066</v>
      </c>
      <c r="H3068" s="12" t="s">
        <v>13981</v>
      </c>
      <c r="I3068" s="12">
        <v>0</v>
      </c>
      <c r="J3068" s="12">
        <f t="shared" si="292"/>
        <v>31442</v>
      </c>
      <c r="K3068" s="12">
        <v>160000</v>
      </c>
      <c r="L3068" s="12">
        <f>SUM($J$3:J3068)</f>
        <v>49304536</v>
      </c>
      <c r="M3068" s="12">
        <f>SUM($L$183:L3068)</f>
        <v>51418950986</v>
      </c>
      <c r="N3068" s="15">
        <f t="shared" si="293"/>
        <v>1046.9932616403205</v>
      </c>
      <c r="O3068" s="12">
        <v>3066</v>
      </c>
      <c r="P3068" s="12" t="s">
        <v>13982</v>
      </c>
      <c r="Q3068" s="12">
        <v>0</v>
      </c>
      <c r="R3068" s="12">
        <v>1753</v>
      </c>
    </row>
    <row r="3069" spans="6:18">
      <c r="F3069" s="12">
        <f>SUM($J$183:J3069)</f>
        <v>49142514</v>
      </c>
      <c r="G3069" s="12">
        <v>3067</v>
      </c>
      <c r="H3069" s="12" t="s">
        <v>13981</v>
      </c>
      <c r="I3069" s="12">
        <v>0</v>
      </c>
      <c r="J3069" s="12">
        <f t="shared" si="292"/>
        <v>31452</v>
      </c>
      <c r="K3069" s="12">
        <v>160000</v>
      </c>
      <c r="L3069" s="12">
        <f>SUM($J$3:J3069)</f>
        <v>49335988</v>
      </c>
      <c r="M3069" s="12">
        <f>SUM($L$183:L3069)</f>
        <v>51468286974</v>
      </c>
      <c r="N3069" s="15">
        <f t="shared" si="293"/>
        <v>1047.3271060979907</v>
      </c>
      <c r="O3069" s="12">
        <v>3067</v>
      </c>
      <c r="P3069" s="12" t="s">
        <v>13982</v>
      </c>
      <c r="Q3069" s="12">
        <v>0</v>
      </c>
      <c r="R3069" s="12">
        <v>1753</v>
      </c>
    </row>
    <row r="3070" spans="6:18">
      <c r="F3070" s="12">
        <f>SUM($J$183:J3070)</f>
        <v>49173976</v>
      </c>
      <c r="G3070" s="12">
        <v>3068</v>
      </c>
      <c r="H3070" s="12" t="s">
        <v>13981</v>
      </c>
      <c r="I3070" s="12">
        <v>0</v>
      </c>
      <c r="J3070" s="12">
        <f t="shared" si="292"/>
        <v>31462</v>
      </c>
      <c r="K3070" s="12">
        <v>160000</v>
      </c>
      <c r="L3070" s="12">
        <f>SUM($J$3:J3070)</f>
        <v>49367450</v>
      </c>
      <c r="M3070" s="12">
        <f>SUM($L$183:L3070)</f>
        <v>51517654424</v>
      </c>
      <c r="N3070" s="15">
        <f t="shared" si="293"/>
        <v>1047.6609502554766</v>
      </c>
      <c r="O3070" s="12">
        <v>3068</v>
      </c>
      <c r="P3070" s="12" t="s">
        <v>13982</v>
      </c>
      <c r="Q3070" s="12">
        <v>0</v>
      </c>
      <c r="R3070" s="12">
        <v>1753</v>
      </c>
    </row>
    <row r="3071" spans="6:18">
      <c r="F3071" s="12">
        <f>SUM($J$183:J3071)</f>
        <v>49205448</v>
      </c>
      <c r="G3071" s="12">
        <v>3069</v>
      </c>
      <c r="H3071" s="12" t="s">
        <v>13981</v>
      </c>
      <c r="I3071" s="12">
        <v>0</v>
      </c>
      <c r="J3071" s="12">
        <f t="shared" si="292"/>
        <v>31472</v>
      </c>
      <c r="K3071" s="12">
        <v>160000</v>
      </c>
      <c r="L3071" s="12">
        <f>SUM($J$3:J3071)</f>
        <v>49398922</v>
      </c>
      <c r="M3071" s="12">
        <f>SUM($L$183:L3071)</f>
        <v>51567053346</v>
      </c>
      <c r="N3071" s="15">
        <f t="shared" si="293"/>
        <v>1047.9947941130422</v>
      </c>
      <c r="O3071" s="12">
        <v>3069</v>
      </c>
      <c r="P3071" s="12" t="s">
        <v>13982</v>
      </c>
      <c r="Q3071" s="12">
        <v>0</v>
      </c>
      <c r="R3071" s="12">
        <v>1753</v>
      </c>
    </row>
    <row r="3072" spans="6:18">
      <c r="F3072" s="12">
        <f>SUM($J$183:J3072)</f>
        <v>49236930</v>
      </c>
      <c r="G3072" s="12">
        <v>3070</v>
      </c>
      <c r="H3072" s="12" t="s">
        <v>13981</v>
      </c>
      <c r="I3072" s="12">
        <v>0</v>
      </c>
      <c r="J3072" s="12">
        <f t="shared" si="292"/>
        <v>31482</v>
      </c>
      <c r="K3072" s="12">
        <v>160000</v>
      </c>
      <c r="L3072" s="12">
        <f>SUM($J$3:J3072)</f>
        <v>49430404</v>
      </c>
      <c r="M3072" s="12">
        <f>SUM($L$183:L3072)</f>
        <v>51616483750</v>
      </c>
      <c r="N3072" s="15">
        <f t="shared" si="293"/>
        <v>1048.3286376709514</v>
      </c>
      <c r="O3072" s="12">
        <v>3070</v>
      </c>
      <c r="P3072" s="12" t="s">
        <v>13982</v>
      </c>
      <c r="Q3072" s="12">
        <v>0</v>
      </c>
      <c r="R3072" s="12">
        <v>1753</v>
      </c>
    </row>
    <row r="3073" spans="6:18">
      <c r="F3073" s="12">
        <f>SUM($J$183:J3073)</f>
        <v>49268422</v>
      </c>
      <c r="G3073" s="12">
        <v>3071</v>
      </c>
      <c r="H3073" s="12" t="s">
        <v>13981</v>
      </c>
      <c r="I3073" s="12">
        <v>0</v>
      </c>
      <c r="J3073" s="12">
        <f t="shared" si="292"/>
        <v>31492</v>
      </c>
      <c r="K3073" s="12">
        <v>160000</v>
      </c>
      <c r="L3073" s="12">
        <f>SUM($J$3:J3073)</f>
        <v>49461896</v>
      </c>
      <c r="M3073" s="12">
        <f>SUM($L$183:L3073)</f>
        <v>51665945646</v>
      </c>
      <c r="N3073" s="15">
        <f t="shared" si="293"/>
        <v>1048.6624809294683</v>
      </c>
      <c r="O3073" s="12">
        <v>3071</v>
      </c>
      <c r="P3073" s="12" t="s">
        <v>13982</v>
      </c>
      <c r="Q3073" s="12">
        <v>0</v>
      </c>
      <c r="R3073" s="12">
        <v>1753</v>
      </c>
    </row>
    <row r="3074" spans="6:18">
      <c r="F3074" s="12">
        <f>SUM($J$183:J3074)</f>
        <v>49299924</v>
      </c>
      <c r="G3074" s="12">
        <v>3072</v>
      </c>
      <c r="H3074" s="12" t="s">
        <v>13981</v>
      </c>
      <c r="I3074" s="12">
        <v>0</v>
      </c>
      <c r="J3074" s="12">
        <f t="shared" si="292"/>
        <v>31502</v>
      </c>
      <c r="K3074" s="12">
        <v>160000</v>
      </c>
      <c r="L3074" s="12">
        <f>SUM($J$3:J3074)</f>
        <v>49493398</v>
      </c>
      <c r="M3074" s="12">
        <f>SUM($L$183:L3074)</f>
        <v>51715439044</v>
      </c>
      <c r="N3074" s="15">
        <f t="shared" si="293"/>
        <v>1048.9963238888563</v>
      </c>
      <c r="O3074" s="12">
        <v>3072</v>
      </c>
      <c r="P3074" s="12" t="s">
        <v>13982</v>
      </c>
      <c r="Q3074" s="12">
        <v>0</v>
      </c>
      <c r="R3074" s="12">
        <v>1753</v>
      </c>
    </row>
    <row r="3075" spans="6:18">
      <c r="F3075" s="12">
        <f>SUM($J$183:J3075)</f>
        <v>49331436</v>
      </c>
      <c r="G3075" s="12">
        <v>3073</v>
      </c>
      <c r="H3075" s="12" t="s">
        <v>13981</v>
      </c>
      <c r="I3075" s="12">
        <v>0</v>
      </c>
      <c r="J3075" s="12">
        <f t="shared" si="292"/>
        <v>31512</v>
      </c>
      <c r="K3075" s="12">
        <v>160000</v>
      </c>
      <c r="L3075" s="12">
        <f>SUM($J$3:J3075)</f>
        <v>49524910</v>
      </c>
      <c r="M3075" s="12">
        <f>SUM($L$183:L3075)</f>
        <v>51764963954</v>
      </c>
      <c r="N3075" s="15">
        <f t="shared" si="293"/>
        <v>1049.3301665493784</v>
      </c>
      <c r="O3075" s="12">
        <v>3073</v>
      </c>
      <c r="P3075" s="12" t="s">
        <v>13982</v>
      </c>
      <c r="Q3075" s="12">
        <v>0</v>
      </c>
      <c r="R3075" s="12">
        <v>1753</v>
      </c>
    </row>
    <row r="3076" spans="6:18">
      <c r="F3076" s="12">
        <f>SUM($J$183:J3076)</f>
        <v>49362958</v>
      </c>
      <c r="G3076" s="12">
        <v>3074</v>
      </c>
      <c r="H3076" s="12" t="s">
        <v>13981</v>
      </c>
      <c r="I3076" s="12">
        <v>0</v>
      </c>
      <c r="J3076" s="12">
        <f t="shared" si="292"/>
        <v>31522</v>
      </c>
      <c r="K3076" s="12">
        <v>160000</v>
      </c>
      <c r="L3076" s="12">
        <f>SUM($J$3:J3076)</f>
        <v>49556432</v>
      </c>
      <c r="M3076" s="12">
        <f>SUM($L$183:L3076)</f>
        <v>51814520386</v>
      </c>
      <c r="N3076" s="15">
        <f t="shared" si="293"/>
        <v>1049.6640089112975</v>
      </c>
      <c r="O3076" s="12">
        <v>3074</v>
      </c>
      <c r="P3076" s="12" t="s">
        <v>13982</v>
      </c>
      <c r="Q3076" s="12">
        <v>0</v>
      </c>
      <c r="R3076" s="12">
        <v>1753</v>
      </c>
    </row>
    <row r="3077" spans="6:18">
      <c r="F3077" s="12">
        <f>SUM($J$183:J3077)</f>
        <v>49394490</v>
      </c>
      <c r="G3077" s="12">
        <v>3075</v>
      </c>
      <c r="H3077" s="12" t="s">
        <v>13981</v>
      </c>
      <c r="I3077" s="12">
        <v>0</v>
      </c>
      <c r="J3077" s="12">
        <f t="shared" si="292"/>
        <v>31532</v>
      </c>
      <c r="K3077" s="12">
        <v>160000</v>
      </c>
      <c r="L3077" s="12">
        <f>SUM($J$3:J3077)</f>
        <v>49587964</v>
      </c>
      <c r="M3077" s="12">
        <f>SUM($L$183:L3077)</f>
        <v>51864108350</v>
      </c>
      <c r="N3077" s="15">
        <f t="shared" si="293"/>
        <v>1049.997850974876</v>
      </c>
      <c r="O3077" s="12">
        <v>3075</v>
      </c>
      <c r="P3077" s="12" t="s">
        <v>13982</v>
      </c>
      <c r="Q3077" s="12">
        <v>0</v>
      </c>
      <c r="R3077" s="12">
        <v>1753</v>
      </c>
    </row>
    <row r="3078" spans="6:18">
      <c r="F3078" s="12">
        <f>SUM($J$183:J3078)</f>
        <v>49426032</v>
      </c>
      <c r="G3078" s="12">
        <v>3076</v>
      </c>
      <c r="H3078" s="12" t="s">
        <v>13981</v>
      </c>
      <c r="I3078" s="12">
        <v>0</v>
      </c>
      <c r="J3078" s="12">
        <f t="shared" si="292"/>
        <v>31542</v>
      </c>
      <c r="K3078" s="12">
        <v>160000</v>
      </c>
      <c r="L3078" s="12">
        <f>SUM($J$3:J3078)</f>
        <v>49619506</v>
      </c>
      <c r="M3078" s="12">
        <f>SUM($L$183:L3078)</f>
        <v>51913727856</v>
      </c>
      <c r="N3078" s="15">
        <f t="shared" si="293"/>
        <v>1050.3316927403762</v>
      </c>
      <c r="O3078" s="12">
        <v>3076</v>
      </c>
      <c r="P3078" s="12" t="s">
        <v>13982</v>
      </c>
      <c r="Q3078" s="12">
        <v>0</v>
      </c>
      <c r="R3078" s="12">
        <v>1753</v>
      </c>
    </row>
    <row r="3079" spans="6:18">
      <c r="F3079" s="12">
        <f>SUM($J$183:J3079)</f>
        <v>49457584</v>
      </c>
      <c r="G3079" s="12">
        <v>3077</v>
      </c>
      <c r="H3079" s="12" t="s">
        <v>13981</v>
      </c>
      <c r="I3079" s="12">
        <v>0</v>
      </c>
      <c r="J3079" s="12">
        <f t="shared" si="292"/>
        <v>31552</v>
      </c>
      <c r="K3079" s="12">
        <v>160000</v>
      </c>
      <c r="L3079" s="12">
        <f>SUM($J$3:J3079)</f>
        <v>49651058</v>
      </c>
      <c r="M3079" s="12">
        <f>SUM($L$183:L3079)</f>
        <v>51963378914</v>
      </c>
      <c r="N3079" s="15">
        <f t="shared" si="293"/>
        <v>1050.6655342080601</v>
      </c>
      <c r="O3079" s="12">
        <v>3077</v>
      </c>
      <c r="P3079" s="12" t="s">
        <v>13982</v>
      </c>
      <c r="Q3079" s="12">
        <v>0</v>
      </c>
      <c r="R3079" s="12">
        <v>1753</v>
      </c>
    </row>
    <row r="3080" spans="6:18">
      <c r="F3080" s="12">
        <f>SUM($J$183:J3080)</f>
        <v>49489146</v>
      </c>
      <c r="G3080" s="12">
        <v>3078</v>
      </c>
      <c r="H3080" s="12" t="s">
        <v>13981</v>
      </c>
      <c r="I3080" s="12">
        <v>0</v>
      </c>
      <c r="J3080" s="12">
        <f t="shared" si="292"/>
        <v>31562</v>
      </c>
      <c r="K3080" s="12">
        <v>160000</v>
      </c>
      <c r="L3080" s="12">
        <f>SUM($J$3:J3080)</f>
        <v>49682620</v>
      </c>
      <c r="M3080" s="12">
        <f>SUM($L$183:L3080)</f>
        <v>52013061534</v>
      </c>
      <c r="N3080" s="15">
        <f t="shared" si="293"/>
        <v>1050.9993753781889</v>
      </c>
      <c r="O3080" s="12">
        <v>3078</v>
      </c>
      <c r="P3080" s="12" t="s">
        <v>13982</v>
      </c>
      <c r="Q3080" s="12">
        <v>0</v>
      </c>
      <c r="R3080" s="12">
        <v>1753</v>
      </c>
    </row>
    <row r="3081" spans="6:18">
      <c r="F3081" s="12">
        <f>SUM($J$183:J3081)</f>
        <v>49520718</v>
      </c>
      <c r="G3081" s="12">
        <v>3079</v>
      </c>
      <c r="H3081" s="12" t="s">
        <v>13981</v>
      </c>
      <c r="I3081" s="12">
        <v>0</v>
      </c>
      <c r="J3081" s="12">
        <f t="shared" si="292"/>
        <v>31572</v>
      </c>
      <c r="K3081" s="12">
        <v>160000</v>
      </c>
      <c r="L3081" s="12">
        <f>SUM($J$3:J3081)</f>
        <v>49714192</v>
      </c>
      <c r="M3081" s="12">
        <f>SUM($L$183:L3081)</f>
        <v>52062775726</v>
      </c>
      <c r="N3081" s="15">
        <f t="shared" si="293"/>
        <v>1051.3332162510244</v>
      </c>
      <c r="O3081" s="12">
        <v>3079</v>
      </c>
      <c r="P3081" s="12" t="s">
        <v>13982</v>
      </c>
      <c r="Q3081" s="12">
        <v>0</v>
      </c>
      <c r="R3081" s="12">
        <v>1754</v>
      </c>
    </row>
    <row r="3082" spans="6:18">
      <c r="F3082" s="12">
        <f>SUM($J$183:J3082)</f>
        <v>49552300</v>
      </c>
      <c r="G3082" s="12">
        <v>3080</v>
      </c>
      <c r="H3082" s="12" t="s">
        <v>13981</v>
      </c>
      <c r="I3082" s="12">
        <v>0</v>
      </c>
      <c r="J3082" s="12">
        <f t="shared" si="292"/>
        <v>31582</v>
      </c>
      <c r="K3082" s="12">
        <v>160000</v>
      </c>
      <c r="L3082" s="12">
        <f>SUM($J$3:J3082)</f>
        <v>49745774</v>
      </c>
      <c r="M3082" s="12">
        <f>SUM($L$183:L3082)</f>
        <v>52112521500</v>
      </c>
      <c r="N3082" s="15">
        <f t="shared" si="293"/>
        <v>1051.6670568268273</v>
      </c>
      <c r="O3082" s="12">
        <v>3080</v>
      </c>
      <c r="P3082" s="12" t="s">
        <v>13982</v>
      </c>
      <c r="Q3082" s="12">
        <v>0</v>
      </c>
      <c r="R3082" s="12">
        <v>1754</v>
      </c>
    </row>
    <row r="3083" spans="6:18">
      <c r="F3083" s="12">
        <f>SUM($J$183:J3083)</f>
        <v>49583892</v>
      </c>
      <c r="G3083" s="12">
        <v>3081</v>
      </c>
      <c r="H3083" s="12" t="s">
        <v>13981</v>
      </c>
      <c r="I3083" s="12">
        <v>0</v>
      </c>
      <c r="J3083" s="12">
        <f t="shared" si="292"/>
        <v>31592</v>
      </c>
      <c r="K3083" s="12">
        <v>160000</v>
      </c>
      <c r="L3083" s="12">
        <f>SUM($J$3:J3083)</f>
        <v>49777366</v>
      </c>
      <c r="M3083" s="12">
        <f>SUM($L$183:L3083)</f>
        <v>52162298866</v>
      </c>
      <c r="N3083" s="15">
        <f t="shared" si="293"/>
        <v>1052.0008971058585</v>
      </c>
      <c r="O3083" s="12">
        <v>3081</v>
      </c>
      <c r="P3083" s="12" t="s">
        <v>13982</v>
      </c>
      <c r="Q3083" s="12">
        <v>0</v>
      </c>
      <c r="R3083" s="12">
        <v>1754</v>
      </c>
    </row>
    <row r="3084" spans="6:18">
      <c r="F3084" s="12">
        <f>SUM($J$183:J3084)</f>
        <v>49615494</v>
      </c>
      <c r="G3084" s="12">
        <v>3082</v>
      </c>
      <c r="H3084" s="12" t="s">
        <v>13981</v>
      </c>
      <c r="I3084" s="12">
        <v>0</v>
      </c>
      <c r="J3084" s="12">
        <f t="shared" si="292"/>
        <v>31602</v>
      </c>
      <c r="K3084" s="12">
        <v>160000</v>
      </c>
      <c r="L3084" s="12">
        <f>SUM($J$3:J3084)</f>
        <v>49808968</v>
      </c>
      <c r="M3084" s="12">
        <f>SUM($L$183:L3084)</f>
        <v>52212107834</v>
      </c>
      <c r="N3084" s="15">
        <f t="shared" si="293"/>
        <v>1052.334737088378</v>
      </c>
      <c r="O3084" s="12">
        <v>3082</v>
      </c>
      <c r="P3084" s="12" t="s">
        <v>13982</v>
      </c>
      <c r="Q3084" s="12">
        <v>0</v>
      </c>
      <c r="R3084" s="12">
        <v>1754</v>
      </c>
    </row>
    <row r="3085" spans="6:18">
      <c r="F3085" s="12">
        <f>SUM($J$183:J3085)</f>
        <v>49647106</v>
      </c>
      <c r="G3085" s="12">
        <v>3083</v>
      </c>
      <c r="H3085" s="12" t="s">
        <v>13981</v>
      </c>
      <c r="I3085" s="12">
        <v>0</v>
      </c>
      <c r="J3085" s="12">
        <f t="shared" si="292"/>
        <v>31612</v>
      </c>
      <c r="K3085" s="12">
        <v>160000</v>
      </c>
      <c r="L3085" s="12">
        <f>SUM($J$3:J3085)</f>
        <v>49840580</v>
      </c>
      <c r="M3085" s="12">
        <f>SUM($L$183:L3085)</f>
        <v>52261948414</v>
      </c>
      <c r="N3085" s="15">
        <f t="shared" si="293"/>
        <v>1052.6685767746462</v>
      </c>
      <c r="O3085" s="12">
        <v>3083</v>
      </c>
      <c r="P3085" s="12" t="s">
        <v>13982</v>
      </c>
      <c r="Q3085" s="12">
        <v>0</v>
      </c>
      <c r="R3085" s="12">
        <v>1754</v>
      </c>
    </row>
    <row r="3086" spans="6:18">
      <c r="F3086" s="12">
        <f>SUM($J$183:J3086)</f>
        <v>49678728</v>
      </c>
      <c r="G3086" s="12">
        <v>3084</v>
      </c>
      <c r="H3086" s="12" t="s">
        <v>13981</v>
      </c>
      <c r="I3086" s="12">
        <v>0</v>
      </c>
      <c r="J3086" s="12">
        <f t="shared" si="292"/>
        <v>31622</v>
      </c>
      <c r="K3086" s="12">
        <v>160000</v>
      </c>
      <c r="L3086" s="12">
        <f>SUM($J$3:J3086)</f>
        <v>49872202</v>
      </c>
      <c r="M3086" s="12">
        <f>SUM($L$183:L3086)</f>
        <v>52311820616</v>
      </c>
      <c r="N3086" s="15">
        <f t="shared" si="293"/>
        <v>1053.0024161649228</v>
      </c>
      <c r="O3086" s="12">
        <v>3084</v>
      </c>
      <c r="P3086" s="12" t="s">
        <v>13982</v>
      </c>
      <c r="Q3086" s="12">
        <v>0</v>
      </c>
      <c r="R3086" s="12">
        <v>1754</v>
      </c>
    </row>
    <row r="3087" spans="6:18">
      <c r="F3087" s="12">
        <f>SUM($J$183:J3087)</f>
        <v>49710360</v>
      </c>
      <c r="G3087" s="12">
        <v>3085</v>
      </c>
      <c r="H3087" s="12" t="s">
        <v>13981</v>
      </c>
      <c r="I3087" s="12">
        <v>0</v>
      </c>
      <c r="J3087" s="12">
        <f t="shared" si="292"/>
        <v>31632</v>
      </c>
      <c r="K3087" s="12">
        <v>160000</v>
      </c>
      <c r="L3087" s="12">
        <f>SUM($J$3:J3087)</f>
        <v>49903834</v>
      </c>
      <c r="M3087" s="12">
        <f>SUM($L$183:L3087)</f>
        <v>52361724450</v>
      </c>
      <c r="N3087" s="15">
        <f t="shared" si="293"/>
        <v>1053.336255259467</v>
      </c>
      <c r="O3087" s="12">
        <v>3085</v>
      </c>
      <c r="P3087" s="12" t="s">
        <v>13982</v>
      </c>
      <c r="Q3087" s="12">
        <v>0</v>
      </c>
      <c r="R3087" s="12">
        <v>1754</v>
      </c>
    </row>
    <row r="3088" spans="6:18">
      <c r="F3088" s="12">
        <f>SUM($J$183:J3088)</f>
        <v>49742002</v>
      </c>
      <c r="G3088" s="12">
        <v>3086</v>
      </c>
      <c r="H3088" s="12" t="s">
        <v>13981</v>
      </c>
      <c r="I3088" s="12">
        <v>0</v>
      </c>
      <c r="J3088" s="12">
        <f t="shared" si="292"/>
        <v>31642</v>
      </c>
      <c r="K3088" s="12">
        <v>160000</v>
      </c>
      <c r="L3088" s="12">
        <f>SUM($J$3:J3088)</f>
        <v>49935476</v>
      </c>
      <c r="M3088" s="12">
        <f>SUM($L$183:L3088)</f>
        <v>52411659926</v>
      </c>
      <c r="N3088" s="15">
        <f t="shared" si="293"/>
        <v>1053.6700940585383</v>
      </c>
      <c r="O3088" s="12">
        <v>3086</v>
      </c>
      <c r="P3088" s="12" t="s">
        <v>13982</v>
      </c>
      <c r="Q3088" s="12">
        <v>0</v>
      </c>
      <c r="R3088" s="12">
        <v>1754</v>
      </c>
    </row>
    <row r="3089" spans="6:18">
      <c r="F3089" s="12">
        <f>SUM($J$183:J3089)</f>
        <v>49773654</v>
      </c>
      <c r="G3089" s="12">
        <v>3087</v>
      </c>
      <c r="H3089" s="12" t="s">
        <v>13981</v>
      </c>
      <c r="I3089" s="12">
        <v>0</v>
      </c>
      <c r="J3089" s="12">
        <f t="shared" si="292"/>
        <v>31652</v>
      </c>
      <c r="K3089" s="12">
        <v>160000</v>
      </c>
      <c r="L3089" s="12">
        <f>SUM($J$3:J3089)</f>
        <v>49967128</v>
      </c>
      <c r="M3089" s="12">
        <f>SUM($L$183:L3089)</f>
        <v>52461627054</v>
      </c>
      <c r="N3089" s="15">
        <f t="shared" si="293"/>
        <v>1054.0039325623954</v>
      </c>
      <c r="O3089" s="12">
        <v>3087</v>
      </c>
      <c r="P3089" s="12" t="s">
        <v>13982</v>
      </c>
      <c r="Q3089" s="12">
        <v>0</v>
      </c>
      <c r="R3089" s="12">
        <v>1754</v>
      </c>
    </row>
    <row r="3090" spans="6:18">
      <c r="F3090" s="12">
        <f>SUM($J$183:J3090)</f>
        <v>49805316</v>
      </c>
      <c r="G3090" s="12">
        <v>3088</v>
      </c>
      <c r="H3090" s="12" t="s">
        <v>13981</v>
      </c>
      <c r="I3090" s="12">
        <v>0</v>
      </c>
      <c r="J3090" s="12">
        <f t="shared" si="292"/>
        <v>31662</v>
      </c>
      <c r="K3090" s="12">
        <v>160000</v>
      </c>
      <c r="L3090" s="12">
        <f>SUM($J$3:J3090)</f>
        <v>49998790</v>
      </c>
      <c r="M3090" s="12">
        <f>SUM($L$183:L3090)</f>
        <v>52511625844</v>
      </c>
      <c r="N3090" s="15">
        <f t="shared" si="293"/>
        <v>1054.3377707712968</v>
      </c>
      <c r="O3090" s="12">
        <v>3088</v>
      </c>
      <c r="P3090" s="12" t="s">
        <v>13982</v>
      </c>
      <c r="Q3090" s="12">
        <v>0</v>
      </c>
      <c r="R3090" s="12">
        <v>1754</v>
      </c>
    </row>
    <row r="3091" spans="6:18">
      <c r="F3091" s="12">
        <f>SUM($J$183:J3091)</f>
        <v>49836988</v>
      </c>
      <c r="G3091" s="12">
        <v>3089</v>
      </c>
      <c r="H3091" s="12" t="s">
        <v>13981</v>
      </c>
      <c r="I3091" s="12">
        <v>0</v>
      </c>
      <c r="J3091" s="12">
        <f t="shared" si="292"/>
        <v>31672</v>
      </c>
      <c r="K3091" s="12">
        <v>160000</v>
      </c>
      <c r="L3091" s="12">
        <f>SUM($J$3:J3091)</f>
        <v>50030462</v>
      </c>
      <c r="M3091" s="12">
        <f>SUM($L$183:L3091)</f>
        <v>52561656306</v>
      </c>
      <c r="N3091" s="15">
        <f t="shared" si="293"/>
        <v>1054.6716086855008</v>
      </c>
      <c r="O3091" s="12">
        <v>3089</v>
      </c>
      <c r="P3091" s="12" t="s">
        <v>13982</v>
      </c>
      <c r="Q3091" s="12">
        <v>0</v>
      </c>
      <c r="R3091" s="12">
        <v>1754</v>
      </c>
    </row>
    <row r="3092" spans="6:18">
      <c r="F3092" s="12">
        <f>SUM($J$183:J3092)</f>
        <v>49868670</v>
      </c>
      <c r="G3092" s="12">
        <v>3090</v>
      </c>
      <c r="H3092" s="12" t="s">
        <v>13981</v>
      </c>
      <c r="I3092" s="12">
        <v>0</v>
      </c>
      <c r="J3092" s="12">
        <f t="shared" si="292"/>
        <v>31682</v>
      </c>
      <c r="K3092" s="12">
        <v>160000</v>
      </c>
      <c r="L3092" s="12">
        <f>SUM($J$3:J3092)</f>
        <v>50062144</v>
      </c>
      <c r="M3092" s="12">
        <f>SUM($L$183:L3092)</f>
        <v>52611718450</v>
      </c>
      <c r="N3092" s="15">
        <f t="shared" si="293"/>
        <v>1055.0054463052654</v>
      </c>
      <c r="O3092" s="12">
        <v>3090</v>
      </c>
      <c r="P3092" s="12" t="s">
        <v>13982</v>
      </c>
      <c r="Q3092" s="12">
        <v>0</v>
      </c>
      <c r="R3092" s="12">
        <v>1754</v>
      </c>
    </row>
    <row r="3093" spans="6:18">
      <c r="F3093" s="12">
        <f>SUM($J$183:J3093)</f>
        <v>49900362</v>
      </c>
      <c r="G3093" s="12">
        <v>3091</v>
      </c>
      <c r="H3093" s="12" t="s">
        <v>13981</v>
      </c>
      <c r="I3093" s="12">
        <v>0</v>
      </c>
      <c r="J3093" s="12">
        <f t="shared" si="292"/>
        <v>31692</v>
      </c>
      <c r="K3093" s="12">
        <v>160000</v>
      </c>
      <c r="L3093" s="12">
        <f>SUM($J$3:J3093)</f>
        <v>50093836</v>
      </c>
      <c r="M3093" s="12">
        <f>SUM($L$183:L3093)</f>
        <v>52661812286</v>
      </c>
      <c r="N3093" s="15">
        <f t="shared" si="293"/>
        <v>1055.3392836308483</v>
      </c>
      <c r="O3093" s="12">
        <v>3091</v>
      </c>
      <c r="P3093" s="12" t="s">
        <v>13982</v>
      </c>
      <c r="Q3093" s="12">
        <v>0</v>
      </c>
      <c r="R3093" s="12">
        <v>1754</v>
      </c>
    </row>
    <row r="3094" spans="6:18">
      <c r="F3094" s="12">
        <f>SUM($J$183:J3094)</f>
        <v>49932064</v>
      </c>
      <c r="G3094" s="12">
        <v>3092</v>
      </c>
      <c r="H3094" s="12" t="s">
        <v>13981</v>
      </c>
      <c r="I3094" s="12">
        <v>0</v>
      </c>
      <c r="J3094" s="12">
        <f t="shared" si="292"/>
        <v>31702</v>
      </c>
      <c r="K3094" s="12">
        <v>160000</v>
      </c>
      <c r="L3094" s="12">
        <f>SUM($J$3:J3094)</f>
        <v>50125538</v>
      </c>
      <c r="M3094" s="12">
        <f>SUM($L$183:L3094)</f>
        <v>52711937824</v>
      </c>
      <c r="N3094" s="15">
        <f t="shared" si="293"/>
        <v>1055.6731206625066</v>
      </c>
      <c r="O3094" s="12">
        <v>3092</v>
      </c>
      <c r="P3094" s="12" t="s">
        <v>13982</v>
      </c>
      <c r="Q3094" s="12">
        <v>0</v>
      </c>
      <c r="R3094" s="12">
        <v>1754</v>
      </c>
    </row>
    <row r="3095" spans="6:18">
      <c r="F3095" s="12">
        <f>SUM($J$183:J3095)</f>
        <v>49963776</v>
      </c>
      <c r="G3095" s="12">
        <v>3093</v>
      </c>
      <c r="H3095" s="12" t="s">
        <v>13981</v>
      </c>
      <c r="I3095" s="12">
        <v>0</v>
      </c>
      <c r="J3095" s="12">
        <f t="shared" si="292"/>
        <v>31712</v>
      </c>
      <c r="K3095" s="12">
        <v>160000</v>
      </c>
      <c r="L3095" s="12">
        <f>SUM($J$3:J3095)</f>
        <v>50157250</v>
      </c>
      <c r="M3095" s="12">
        <f>SUM($L$183:L3095)</f>
        <v>52762095074</v>
      </c>
      <c r="N3095" s="15">
        <f t="shared" si="293"/>
        <v>1056.0069574004974</v>
      </c>
      <c r="O3095" s="12">
        <v>3093</v>
      </c>
      <c r="P3095" s="12" t="s">
        <v>13982</v>
      </c>
      <c r="Q3095" s="12">
        <v>0</v>
      </c>
      <c r="R3095" s="12">
        <v>1754</v>
      </c>
    </row>
    <row r="3096" spans="6:18">
      <c r="F3096" s="12">
        <f>SUM($J$183:J3096)</f>
        <v>49995498</v>
      </c>
      <c r="G3096" s="12">
        <v>3094</v>
      </c>
      <c r="H3096" s="12" t="s">
        <v>13981</v>
      </c>
      <c r="I3096" s="12">
        <v>0</v>
      </c>
      <c r="J3096" s="12">
        <f t="shared" si="292"/>
        <v>31722</v>
      </c>
      <c r="K3096" s="12">
        <v>160000</v>
      </c>
      <c r="L3096" s="12">
        <f>SUM($J$3:J3096)</f>
        <v>50188972</v>
      </c>
      <c r="M3096" s="12">
        <f>SUM($L$183:L3096)</f>
        <v>52812284046</v>
      </c>
      <c r="N3096" s="15">
        <f t="shared" si="293"/>
        <v>1056.3407938450778</v>
      </c>
      <c r="O3096" s="12">
        <v>3094</v>
      </c>
      <c r="P3096" s="12" t="s">
        <v>13982</v>
      </c>
      <c r="Q3096" s="12">
        <v>0</v>
      </c>
      <c r="R3096" s="12">
        <v>1754</v>
      </c>
    </row>
    <row r="3097" spans="6:18">
      <c r="F3097" s="12">
        <f>SUM($J$183:J3097)</f>
        <v>50027230</v>
      </c>
      <c r="G3097" s="12">
        <v>3095</v>
      </c>
      <c r="H3097" s="12" t="s">
        <v>13981</v>
      </c>
      <c r="I3097" s="12">
        <v>0</v>
      </c>
      <c r="J3097" s="12">
        <f t="shared" si="292"/>
        <v>31732</v>
      </c>
      <c r="K3097" s="12">
        <v>160000</v>
      </c>
      <c r="L3097" s="12">
        <f>SUM($J$3:J3097)</f>
        <v>50220704</v>
      </c>
      <c r="M3097" s="12">
        <f>SUM($L$183:L3097)</f>
        <v>52862504750</v>
      </c>
      <c r="N3097" s="15">
        <f t="shared" si="293"/>
        <v>1056.6746299965039</v>
      </c>
      <c r="O3097" s="12">
        <v>3095</v>
      </c>
      <c r="P3097" s="12" t="s">
        <v>13982</v>
      </c>
      <c r="Q3097" s="12">
        <v>0</v>
      </c>
      <c r="R3097" s="12">
        <v>1754</v>
      </c>
    </row>
    <row r="3098" spans="6:18">
      <c r="F3098" s="12">
        <f>SUM($J$183:J3098)</f>
        <v>50058972</v>
      </c>
      <c r="G3098" s="12">
        <v>3096</v>
      </c>
      <c r="H3098" s="12" t="s">
        <v>13981</v>
      </c>
      <c r="I3098" s="12">
        <v>0</v>
      </c>
      <c r="J3098" s="12">
        <f t="shared" si="292"/>
        <v>31742</v>
      </c>
      <c r="K3098" s="12">
        <v>160000</v>
      </c>
      <c r="L3098" s="12">
        <f>SUM($J$3:J3098)</f>
        <v>50252446</v>
      </c>
      <c r="M3098" s="12">
        <f>SUM($L$183:L3098)</f>
        <v>52912757196</v>
      </c>
      <c r="N3098" s="15">
        <f t="shared" si="293"/>
        <v>1057.008465855032</v>
      </c>
      <c r="O3098" s="12">
        <v>3096</v>
      </c>
      <c r="P3098" s="12" t="s">
        <v>13982</v>
      </c>
      <c r="Q3098" s="12">
        <v>0</v>
      </c>
      <c r="R3098" s="12">
        <v>1754</v>
      </c>
    </row>
    <row r="3099" spans="6:18">
      <c r="F3099" s="12">
        <f>SUM($J$183:J3099)</f>
        <v>50090724</v>
      </c>
      <c r="G3099" s="12">
        <v>3097</v>
      </c>
      <c r="H3099" s="12" t="s">
        <v>13981</v>
      </c>
      <c r="I3099" s="12">
        <v>0</v>
      </c>
      <c r="J3099" s="12">
        <f t="shared" si="292"/>
        <v>31752</v>
      </c>
      <c r="K3099" s="12">
        <v>160000</v>
      </c>
      <c r="L3099" s="12">
        <f>SUM($J$3:J3099)</f>
        <v>50284198</v>
      </c>
      <c r="M3099" s="12">
        <f>SUM($L$183:L3099)</f>
        <v>52963041394</v>
      </c>
      <c r="N3099" s="15">
        <f t="shared" si="293"/>
        <v>1057.3423014209177</v>
      </c>
      <c r="O3099" s="12">
        <v>3097</v>
      </c>
      <c r="P3099" s="12" t="s">
        <v>13982</v>
      </c>
      <c r="Q3099" s="12">
        <v>0</v>
      </c>
      <c r="R3099" s="12">
        <v>1754</v>
      </c>
    </row>
    <row r="3100" spans="6:18">
      <c r="F3100" s="12">
        <f>SUM($J$183:J3100)</f>
        <v>50122486</v>
      </c>
      <c r="G3100" s="12">
        <v>3098</v>
      </c>
      <c r="H3100" s="12" t="s">
        <v>13981</v>
      </c>
      <c r="I3100" s="12">
        <v>0</v>
      </c>
      <c r="J3100" s="12">
        <f t="shared" si="292"/>
        <v>31762</v>
      </c>
      <c r="K3100" s="12">
        <v>160000</v>
      </c>
      <c r="L3100" s="12">
        <f>SUM($J$3:J3100)</f>
        <v>50315960</v>
      </c>
      <c r="M3100" s="12">
        <f>SUM($L$183:L3100)</f>
        <v>53013357354</v>
      </c>
      <c r="N3100" s="15">
        <f t="shared" si="293"/>
        <v>1057.676136694417</v>
      </c>
      <c r="O3100" s="12">
        <v>3098</v>
      </c>
      <c r="P3100" s="12" t="s">
        <v>13982</v>
      </c>
      <c r="Q3100" s="12">
        <v>0</v>
      </c>
      <c r="R3100" s="12">
        <v>1754</v>
      </c>
    </row>
    <row r="3101" spans="6:18">
      <c r="F3101" s="12">
        <f>SUM($J$183:J3101)</f>
        <v>50154258</v>
      </c>
      <c r="G3101" s="12">
        <v>3099</v>
      </c>
      <c r="H3101" s="12" t="s">
        <v>13981</v>
      </c>
      <c r="I3101" s="12">
        <v>0</v>
      </c>
      <c r="J3101" s="12">
        <f t="shared" si="292"/>
        <v>31772</v>
      </c>
      <c r="K3101" s="12">
        <v>160000</v>
      </c>
      <c r="L3101" s="12">
        <f>SUM($J$3:J3101)</f>
        <v>50347732</v>
      </c>
      <c r="M3101" s="12">
        <f>SUM($L$183:L3101)</f>
        <v>53063705086</v>
      </c>
      <c r="N3101" s="15">
        <f t="shared" si="293"/>
        <v>1058.0099716757848</v>
      </c>
      <c r="O3101" s="12">
        <v>3099</v>
      </c>
      <c r="P3101" s="12" t="s">
        <v>13982</v>
      </c>
      <c r="Q3101" s="12">
        <v>0</v>
      </c>
      <c r="R3101" s="12">
        <v>1754</v>
      </c>
    </row>
    <row r="3102" spans="6:18">
      <c r="F3102" s="12">
        <f>SUM($J$183:J3102)</f>
        <v>50186040</v>
      </c>
      <c r="G3102" s="12">
        <v>3100</v>
      </c>
      <c r="H3102" s="12" t="s">
        <v>13981</v>
      </c>
      <c r="I3102" s="12">
        <v>0</v>
      </c>
      <c r="J3102" s="12">
        <f t="shared" si="292"/>
        <v>31782</v>
      </c>
      <c r="K3102" s="12">
        <v>160000</v>
      </c>
      <c r="L3102" s="12">
        <f>SUM($J$3:J3102)</f>
        <v>50379514</v>
      </c>
      <c r="M3102" s="12">
        <f>SUM($L$183:L3102)</f>
        <v>53114084600</v>
      </c>
      <c r="N3102" s="15">
        <f t="shared" si="293"/>
        <v>1058.3438063652761</v>
      </c>
      <c r="O3102" s="12">
        <v>3100</v>
      </c>
      <c r="P3102" s="12" t="s">
        <v>13982</v>
      </c>
      <c r="Q3102" s="12">
        <v>0</v>
      </c>
      <c r="R3102" s="12">
        <v>1754</v>
      </c>
    </row>
    <row r="3103" spans="6:18">
      <c r="F3103" s="12">
        <f>SUM($J$183:J3103)</f>
        <v>50217832</v>
      </c>
      <c r="G3103" s="12">
        <v>3101</v>
      </c>
      <c r="H3103" s="12" t="s">
        <v>13981</v>
      </c>
      <c r="I3103" s="12">
        <v>0</v>
      </c>
      <c r="J3103" s="12">
        <f t="shared" si="292"/>
        <v>31792</v>
      </c>
      <c r="K3103" s="12">
        <v>160000</v>
      </c>
      <c r="L3103" s="12">
        <f>SUM($J$3:J3103)</f>
        <v>50411306</v>
      </c>
      <c r="M3103" s="12">
        <f>SUM($L$183:L3103)</f>
        <v>53164495906</v>
      </c>
      <c r="N3103" s="15">
        <f t="shared" si="293"/>
        <v>1058.6776407631457</v>
      </c>
      <c r="O3103" s="12">
        <v>3101</v>
      </c>
      <c r="P3103" s="12" t="s">
        <v>13982</v>
      </c>
      <c r="Q3103" s="12">
        <v>0</v>
      </c>
      <c r="R3103" s="12">
        <v>1754</v>
      </c>
    </row>
    <row r="3104" spans="6:18">
      <c r="F3104" s="12">
        <f>SUM($J$183:J3104)</f>
        <v>50249634</v>
      </c>
      <c r="G3104" s="12">
        <v>3102</v>
      </c>
      <c r="H3104" s="12" t="s">
        <v>13981</v>
      </c>
      <c r="I3104" s="12">
        <v>0</v>
      </c>
      <c r="J3104" s="12">
        <f t="shared" si="292"/>
        <v>31802</v>
      </c>
      <c r="K3104" s="12">
        <v>160000</v>
      </c>
      <c r="L3104" s="12">
        <f>SUM($J$3:J3104)</f>
        <v>50443108</v>
      </c>
      <c r="M3104" s="12">
        <f>SUM($L$183:L3104)</f>
        <v>53214939014</v>
      </c>
      <c r="N3104" s="15">
        <f t="shared" si="293"/>
        <v>1059.0114748696478</v>
      </c>
      <c r="O3104" s="12">
        <v>3102</v>
      </c>
      <c r="P3104" s="12" t="s">
        <v>13982</v>
      </c>
      <c r="Q3104" s="12">
        <v>0</v>
      </c>
      <c r="R3104" s="12">
        <v>1754</v>
      </c>
    </row>
    <row r="3105" spans="6:18">
      <c r="F3105" s="12">
        <f>SUM($J$183:J3105)</f>
        <v>50281446</v>
      </c>
      <c r="G3105" s="12">
        <v>3103</v>
      </c>
      <c r="H3105" s="12" t="s">
        <v>13981</v>
      </c>
      <c r="I3105" s="12">
        <v>0</v>
      </c>
      <c r="J3105" s="12">
        <f t="shared" si="292"/>
        <v>31812</v>
      </c>
      <c r="K3105" s="12">
        <v>160000</v>
      </c>
      <c r="L3105" s="12">
        <f>SUM($J$3:J3105)</f>
        <v>50474920</v>
      </c>
      <c r="M3105" s="12">
        <f>SUM($L$183:L3105)</f>
        <v>53265413934</v>
      </c>
      <c r="N3105" s="15">
        <f t="shared" si="293"/>
        <v>1059.3453086850366</v>
      </c>
      <c r="O3105" s="12">
        <v>3103</v>
      </c>
      <c r="P3105" s="12" t="s">
        <v>13982</v>
      </c>
      <c r="Q3105" s="12">
        <v>0</v>
      </c>
      <c r="R3105" s="12">
        <v>1754</v>
      </c>
    </row>
    <row r="3106" spans="6:18">
      <c r="F3106" s="12">
        <f>SUM($J$183:J3106)</f>
        <v>50313268</v>
      </c>
      <c r="G3106" s="12">
        <v>3104</v>
      </c>
      <c r="H3106" s="12" t="s">
        <v>13981</v>
      </c>
      <c r="I3106" s="12">
        <v>0</v>
      </c>
      <c r="J3106" s="12">
        <f t="shared" si="292"/>
        <v>31822</v>
      </c>
      <c r="K3106" s="12">
        <v>160000</v>
      </c>
      <c r="L3106" s="12">
        <f>SUM($J$3:J3106)</f>
        <v>50506742</v>
      </c>
      <c r="M3106" s="12">
        <f>SUM($L$183:L3106)</f>
        <v>53315920676</v>
      </c>
      <c r="N3106" s="15">
        <f t="shared" si="293"/>
        <v>1059.679142209566</v>
      </c>
      <c r="O3106" s="12">
        <v>3104</v>
      </c>
      <c r="P3106" s="12" t="s">
        <v>13982</v>
      </c>
      <c r="Q3106" s="12">
        <v>0</v>
      </c>
      <c r="R3106" s="12">
        <v>1754</v>
      </c>
    </row>
    <row r="3107" spans="6:18">
      <c r="F3107" s="12">
        <f>SUM($J$183:J3107)</f>
        <v>50345100</v>
      </c>
      <c r="G3107" s="12">
        <v>3105</v>
      </c>
      <c r="H3107" s="12" t="s">
        <v>13981</v>
      </c>
      <c r="I3107" s="12">
        <v>0</v>
      </c>
      <c r="J3107" s="12">
        <f t="shared" ref="J3107:J3170" si="294">J3106+10</f>
        <v>31832</v>
      </c>
      <c r="K3107" s="12">
        <v>160000</v>
      </c>
      <c r="L3107" s="12">
        <f>SUM($J$3:J3107)</f>
        <v>50538574</v>
      </c>
      <c r="M3107" s="12">
        <f>SUM($L$183:L3107)</f>
        <v>53366459250</v>
      </c>
      <c r="N3107" s="15">
        <f t="shared" si="293"/>
        <v>1060.012975443489</v>
      </c>
      <c r="O3107" s="12">
        <v>3105</v>
      </c>
      <c r="P3107" s="12" t="s">
        <v>13982</v>
      </c>
      <c r="Q3107" s="12">
        <v>0</v>
      </c>
      <c r="R3107" s="12">
        <v>1754</v>
      </c>
    </row>
    <row r="3108" spans="6:18">
      <c r="F3108" s="12">
        <f>SUM($J$183:J3108)</f>
        <v>50376942</v>
      </c>
      <c r="G3108" s="12">
        <v>3106</v>
      </c>
      <c r="H3108" s="12" t="s">
        <v>13981</v>
      </c>
      <c r="I3108" s="12">
        <v>0</v>
      </c>
      <c r="J3108" s="12">
        <f t="shared" si="294"/>
        <v>31842</v>
      </c>
      <c r="K3108" s="12">
        <v>160000</v>
      </c>
      <c r="L3108" s="12">
        <f>SUM($J$3:J3108)</f>
        <v>50570416</v>
      </c>
      <c r="M3108" s="12">
        <f>SUM($L$183:L3108)</f>
        <v>53417029666</v>
      </c>
      <c r="N3108" s="15">
        <f t="shared" si="293"/>
        <v>1060.3468083870594</v>
      </c>
      <c r="O3108" s="12">
        <v>3106</v>
      </c>
      <c r="P3108" s="12" t="s">
        <v>13982</v>
      </c>
      <c r="Q3108" s="12">
        <v>0</v>
      </c>
      <c r="R3108" s="12">
        <v>1754</v>
      </c>
    </row>
    <row r="3109" spans="6:18">
      <c r="F3109" s="12">
        <f>SUM($J$183:J3109)</f>
        <v>50408794</v>
      </c>
      <c r="G3109" s="12">
        <v>3107</v>
      </c>
      <c r="H3109" s="12" t="s">
        <v>13981</v>
      </c>
      <c r="I3109" s="12">
        <v>0</v>
      </c>
      <c r="J3109" s="12">
        <f t="shared" si="294"/>
        <v>31852</v>
      </c>
      <c r="K3109" s="12">
        <v>160000</v>
      </c>
      <c r="L3109" s="12">
        <f>SUM($J$3:J3109)</f>
        <v>50602268</v>
      </c>
      <c r="M3109" s="12">
        <f>SUM($L$183:L3109)</f>
        <v>53467631934</v>
      </c>
      <c r="N3109" s="15">
        <f t="shared" si="293"/>
        <v>1060.6806410405295</v>
      </c>
      <c r="O3109" s="12">
        <v>3107</v>
      </c>
      <c r="P3109" s="12" t="s">
        <v>13982</v>
      </c>
      <c r="Q3109" s="12">
        <v>0</v>
      </c>
      <c r="R3109" s="12">
        <v>1754</v>
      </c>
    </row>
    <row r="3110" spans="6:18">
      <c r="F3110" s="12">
        <f>SUM($J$183:J3110)</f>
        <v>50440656</v>
      </c>
      <c r="G3110" s="12">
        <v>3108</v>
      </c>
      <c r="H3110" s="12" t="s">
        <v>13981</v>
      </c>
      <c r="I3110" s="12">
        <v>0</v>
      </c>
      <c r="J3110" s="12">
        <f t="shared" si="294"/>
        <v>31862</v>
      </c>
      <c r="K3110" s="12">
        <v>160000</v>
      </c>
      <c r="L3110" s="12">
        <f>SUM($J$3:J3110)</f>
        <v>50634130</v>
      </c>
      <c r="M3110" s="12">
        <f>SUM($L$183:L3110)</f>
        <v>53518266064</v>
      </c>
      <c r="N3110" s="15">
        <f t="shared" si="293"/>
        <v>1061.0144734041523</v>
      </c>
      <c r="O3110" s="12">
        <v>3108</v>
      </c>
      <c r="P3110" s="12" t="s">
        <v>13982</v>
      </c>
      <c r="Q3110" s="12">
        <v>0</v>
      </c>
      <c r="R3110" s="12">
        <v>1754</v>
      </c>
    </row>
    <row r="3111" spans="6:18">
      <c r="F3111" s="12">
        <f>SUM($J$183:J3111)</f>
        <v>50472528</v>
      </c>
      <c r="G3111" s="12">
        <v>3109</v>
      </c>
      <c r="H3111" s="12" t="s">
        <v>13981</v>
      </c>
      <c r="I3111" s="12">
        <v>0</v>
      </c>
      <c r="J3111" s="12">
        <f t="shared" si="294"/>
        <v>31872</v>
      </c>
      <c r="K3111" s="12">
        <v>160000</v>
      </c>
      <c r="L3111" s="12">
        <f>SUM($J$3:J3111)</f>
        <v>50666002</v>
      </c>
      <c r="M3111" s="12">
        <f>SUM($L$183:L3111)</f>
        <v>53568932066</v>
      </c>
      <c r="N3111" s="15">
        <f t="shared" si="293"/>
        <v>1061.3483054781802</v>
      </c>
      <c r="O3111" s="12">
        <v>3109</v>
      </c>
      <c r="P3111" s="12" t="s">
        <v>13982</v>
      </c>
      <c r="Q3111" s="12">
        <v>0</v>
      </c>
      <c r="R3111" s="12">
        <v>1754</v>
      </c>
    </row>
    <row r="3112" spans="6:18">
      <c r="F3112" s="12">
        <f>SUM($J$183:J3112)</f>
        <v>50504410</v>
      </c>
      <c r="G3112" s="12">
        <v>3110</v>
      </c>
      <c r="H3112" s="12" t="s">
        <v>13981</v>
      </c>
      <c r="I3112" s="12">
        <v>0</v>
      </c>
      <c r="J3112" s="12">
        <f t="shared" si="294"/>
        <v>31882</v>
      </c>
      <c r="K3112" s="12">
        <v>160000</v>
      </c>
      <c r="L3112" s="12">
        <f>SUM($J$3:J3112)</f>
        <v>50697884</v>
      </c>
      <c r="M3112" s="12">
        <f>SUM($L$183:L3112)</f>
        <v>53619629950</v>
      </c>
      <c r="N3112" s="15">
        <f t="shared" si="293"/>
        <v>1061.6821372628647</v>
      </c>
      <c r="O3112" s="12">
        <v>3110</v>
      </c>
      <c r="P3112" s="12" t="s">
        <v>13982</v>
      </c>
      <c r="Q3112" s="12">
        <v>0</v>
      </c>
      <c r="R3112" s="12">
        <v>1754</v>
      </c>
    </row>
    <row r="3113" spans="6:18">
      <c r="F3113" s="12">
        <f>SUM($J$183:J3113)</f>
        <v>50536302</v>
      </c>
      <c r="G3113" s="12">
        <v>3111</v>
      </c>
      <c r="H3113" s="12" t="s">
        <v>13981</v>
      </c>
      <c r="I3113" s="12">
        <v>0</v>
      </c>
      <c r="J3113" s="12">
        <f t="shared" si="294"/>
        <v>31892</v>
      </c>
      <c r="K3113" s="12">
        <v>160000</v>
      </c>
      <c r="L3113" s="12">
        <f>SUM($J$3:J3113)</f>
        <v>50729776</v>
      </c>
      <c r="M3113" s="12">
        <f>SUM($L$183:L3113)</f>
        <v>53670359726</v>
      </c>
      <c r="N3113" s="15">
        <f t="shared" si="293"/>
        <v>1062.015968758458</v>
      </c>
      <c r="O3113" s="12">
        <v>3111</v>
      </c>
      <c r="P3113" s="12" t="s">
        <v>13982</v>
      </c>
      <c r="Q3113" s="12">
        <v>0</v>
      </c>
      <c r="R3113" s="12">
        <v>1754</v>
      </c>
    </row>
    <row r="3114" spans="6:18">
      <c r="F3114" s="12">
        <f>SUM($J$183:J3114)</f>
        <v>50568204</v>
      </c>
      <c r="G3114" s="12">
        <v>3112</v>
      </c>
      <c r="H3114" s="12" t="s">
        <v>13981</v>
      </c>
      <c r="I3114" s="12">
        <v>0</v>
      </c>
      <c r="J3114" s="12">
        <f t="shared" si="294"/>
        <v>31902</v>
      </c>
      <c r="K3114" s="12">
        <v>160000</v>
      </c>
      <c r="L3114" s="12">
        <f>SUM($J$3:J3114)</f>
        <v>50761678</v>
      </c>
      <c r="M3114" s="12">
        <f>SUM($L$183:L3114)</f>
        <v>53721121404</v>
      </c>
      <c r="N3114" s="15">
        <f t="shared" si="293"/>
        <v>1062.3497999652113</v>
      </c>
      <c r="O3114" s="12">
        <v>3112</v>
      </c>
      <c r="P3114" s="12" t="s">
        <v>13982</v>
      </c>
      <c r="Q3114" s="12">
        <v>0</v>
      </c>
      <c r="R3114" s="12">
        <v>1754</v>
      </c>
    </row>
    <row r="3115" spans="6:18">
      <c r="F3115" s="12">
        <f>SUM($J$183:J3115)</f>
        <v>50600116</v>
      </c>
      <c r="G3115" s="12">
        <v>3113</v>
      </c>
      <c r="H3115" s="12" t="s">
        <v>13981</v>
      </c>
      <c r="I3115" s="12">
        <v>0</v>
      </c>
      <c r="J3115" s="12">
        <f t="shared" si="294"/>
        <v>31912</v>
      </c>
      <c r="K3115" s="12">
        <v>160000</v>
      </c>
      <c r="L3115" s="12">
        <f>SUM($J$3:J3115)</f>
        <v>50793590</v>
      </c>
      <c r="M3115" s="12">
        <f>SUM($L$183:L3115)</f>
        <v>53771914994</v>
      </c>
      <c r="N3115" s="15">
        <f t="shared" si="293"/>
        <v>1062.6836308833758</v>
      </c>
      <c r="O3115" s="12">
        <v>3113</v>
      </c>
      <c r="P3115" s="12" t="s">
        <v>13982</v>
      </c>
      <c r="Q3115" s="12">
        <v>0</v>
      </c>
      <c r="R3115" s="12">
        <v>1754</v>
      </c>
    </row>
    <row r="3116" spans="6:18">
      <c r="F3116" s="12">
        <f>SUM($J$183:J3116)</f>
        <v>50632038</v>
      </c>
      <c r="G3116" s="12">
        <v>3114</v>
      </c>
      <c r="H3116" s="12" t="s">
        <v>13981</v>
      </c>
      <c r="I3116" s="12">
        <v>0</v>
      </c>
      <c r="J3116" s="12">
        <f t="shared" si="294"/>
        <v>31922</v>
      </c>
      <c r="K3116" s="12">
        <v>160000</v>
      </c>
      <c r="L3116" s="12">
        <f>SUM($J$3:J3116)</f>
        <v>50825512</v>
      </c>
      <c r="M3116" s="12">
        <f>SUM($L$183:L3116)</f>
        <v>53822740506</v>
      </c>
      <c r="N3116" s="15">
        <f t="shared" si="293"/>
        <v>1063.0174615132023</v>
      </c>
      <c r="O3116" s="12">
        <v>3114</v>
      </c>
      <c r="P3116" s="12" t="s">
        <v>13982</v>
      </c>
      <c r="Q3116" s="12">
        <v>0</v>
      </c>
      <c r="R3116" s="12">
        <v>1754</v>
      </c>
    </row>
    <row r="3117" spans="6:18">
      <c r="F3117" s="12">
        <f>SUM($J$183:J3117)</f>
        <v>50663970</v>
      </c>
      <c r="G3117" s="12">
        <v>3115</v>
      </c>
      <c r="H3117" s="12" t="s">
        <v>13981</v>
      </c>
      <c r="I3117" s="12">
        <v>0</v>
      </c>
      <c r="J3117" s="12">
        <f t="shared" si="294"/>
        <v>31932</v>
      </c>
      <c r="K3117" s="12">
        <v>160000</v>
      </c>
      <c r="L3117" s="12">
        <f>SUM($J$3:J3117)</f>
        <v>50857444</v>
      </c>
      <c r="M3117" s="12">
        <f>SUM($L$183:L3117)</f>
        <v>53873597950</v>
      </c>
      <c r="N3117" s="15">
        <f t="shared" si="293"/>
        <v>1063.3512918549416</v>
      </c>
      <c r="O3117" s="12">
        <v>3115</v>
      </c>
      <c r="P3117" s="12" t="s">
        <v>13982</v>
      </c>
      <c r="Q3117" s="12">
        <v>0</v>
      </c>
      <c r="R3117" s="12">
        <v>1754</v>
      </c>
    </row>
    <row r="3118" spans="6:18">
      <c r="F3118" s="12">
        <f>SUM($J$183:J3118)</f>
        <v>50695912</v>
      </c>
      <c r="G3118" s="12">
        <v>3116</v>
      </c>
      <c r="H3118" s="12" t="s">
        <v>13981</v>
      </c>
      <c r="I3118" s="12">
        <v>0</v>
      </c>
      <c r="J3118" s="12">
        <f t="shared" si="294"/>
        <v>31942</v>
      </c>
      <c r="K3118" s="12">
        <v>160000</v>
      </c>
      <c r="L3118" s="12">
        <f>SUM($J$3:J3118)</f>
        <v>50889386</v>
      </c>
      <c r="M3118" s="12">
        <f>SUM($L$183:L3118)</f>
        <v>53924487336</v>
      </c>
      <c r="N3118" s="15">
        <f t="shared" si="293"/>
        <v>1063.6851219088435</v>
      </c>
      <c r="O3118" s="12">
        <v>3116</v>
      </c>
      <c r="P3118" s="12" t="s">
        <v>13982</v>
      </c>
      <c r="Q3118" s="12">
        <v>0</v>
      </c>
      <c r="R3118" s="12">
        <v>1754</v>
      </c>
    </row>
    <row r="3119" spans="6:18">
      <c r="F3119" s="12">
        <f>SUM($J$183:J3119)</f>
        <v>50727864</v>
      </c>
      <c r="G3119" s="12">
        <v>3117</v>
      </c>
      <c r="H3119" s="12" t="s">
        <v>13981</v>
      </c>
      <c r="I3119" s="12">
        <v>0</v>
      </c>
      <c r="J3119" s="12">
        <f t="shared" si="294"/>
        <v>31952</v>
      </c>
      <c r="K3119" s="12">
        <v>160000</v>
      </c>
      <c r="L3119" s="12">
        <f>SUM($J$3:J3119)</f>
        <v>50921338</v>
      </c>
      <c r="M3119" s="12">
        <f>SUM($L$183:L3119)</f>
        <v>53975408674</v>
      </c>
      <c r="N3119" s="15">
        <f t="shared" si="293"/>
        <v>1064.0189516751582</v>
      </c>
      <c r="O3119" s="12">
        <v>3117</v>
      </c>
      <c r="P3119" s="12" t="s">
        <v>13982</v>
      </c>
      <c r="Q3119" s="12">
        <v>0</v>
      </c>
      <c r="R3119" s="12">
        <v>1754</v>
      </c>
    </row>
    <row r="3120" spans="6:18">
      <c r="F3120" s="12">
        <f>SUM($J$183:J3120)</f>
        <v>50759826</v>
      </c>
      <c r="G3120" s="12">
        <v>3118</v>
      </c>
      <c r="H3120" s="12" t="s">
        <v>13981</v>
      </c>
      <c r="I3120" s="12">
        <v>0</v>
      </c>
      <c r="J3120" s="12">
        <f t="shared" si="294"/>
        <v>31962</v>
      </c>
      <c r="K3120" s="12">
        <v>160000</v>
      </c>
      <c r="L3120" s="12">
        <f>SUM($J$3:J3120)</f>
        <v>50953300</v>
      </c>
      <c r="M3120" s="12">
        <f>SUM($L$183:L3120)</f>
        <v>54026361974</v>
      </c>
      <c r="N3120" s="15">
        <f t="shared" si="293"/>
        <v>1064.3527811541355</v>
      </c>
      <c r="O3120" s="12">
        <v>3118</v>
      </c>
      <c r="P3120" s="12" t="s">
        <v>13982</v>
      </c>
      <c r="Q3120" s="12">
        <v>0</v>
      </c>
      <c r="R3120" s="12">
        <v>1754</v>
      </c>
    </row>
    <row r="3121" spans="6:18">
      <c r="F3121" s="12">
        <f>SUM($J$183:J3121)</f>
        <v>50791798</v>
      </c>
      <c r="G3121" s="12">
        <v>3119</v>
      </c>
      <c r="H3121" s="12" t="s">
        <v>13981</v>
      </c>
      <c r="I3121" s="12">
        <v>0</v>
      </c>
      <c r="J3121" s="12">
        <f t="shared" si="294"/>
        <v>31972</v>
      </c>
      <c r="K3121" s="12">
        <v>160000</v>
      </c>
      <c r="L3121" s="12">
        <f>SUM($J$3:J3121)</f>
        <v>50985272</v>
      </c>
      <c r="M3121" s="12">
        <f>SUM($L$183:L3121)</f>
        <v>54077347246</v>
      </c>
      <c r="N3121" s="15">
        <f t="shared" si="293"/>
        <v>1064.6866103460247</v>
      </c>
      <c r="O3121" s="12">
        <v>3119</v>
      </c>
      <c r="P3121" s="12" t="s">
        <v>13982</v>
      </c>
      <c r="Q3121" s="12">
        <v>0</v>
      </c>
      <c r="R3121" s="12">
        <v>1754</v>
      </c>
    </row>
    <row r="3122" spans="6:18">
      <c r="F3122" s="12">
        <f>SUM($J$183:J3122)</f>
        <v>50823780</v>
      </c>
      <c r="G3122" s="12">
        <v>3120</v>
      </c>
      <c r="H3122" s="12" t="s">
        <v>13981</v>
      </c>
      <c r="I3122" s="12">
        <v>0</v>
      </c>
      <c r="J3122" s="12">
        <f t="shared" si="294"/>
        <v>31982</v>
      </c>
      <c r="K3122" s="12">
        <v>160000</v>
      </c>
      <c r="L3122" s="12">
        <f>SUM($J$3:J3122)</f>
        <v>51017254</v>
      </c>
      <c r="M3122" s="12">
        <f>SUM($L$183:L3122)</f>
        <v>54128364500</v>
      </c>
      <c r="N3122" s="15">
        <f t="shared" si="293"/>
        <v>1065.020439251075</v>
      </c>
      <c r="O3122" s="12">
        <v>3120</v>
      </c>
      <c r="P3122" s="12" t="s">
        <v>13982</v>
      </c>
      <c r="Q3122" s="12">
        <v>0</v>
      </c>
      <c r="R3122" s="12">
        <v>1754</v>
      </c>
    </row>
    <row r="3123" spans="6:18">
      <c r="F3123" s="12">
        <f>SUM($J$183:J3123)</f>
        <v>50855772</v>
      </c>
      <c r="G3123" s="12">
        <v>3121</v>
      </c>
      <c r="H3123" s="12" t="s">
        <v>13981</v>
      </c>
      <c r="I3123" s="12">
        <v>0</v>
      </c>
      <c r="J3123" s="12">
        <f t="shared" si="294"/>
        <v>31992</v>
      </c>
      <c r="K3123" s="12">
        <v>160000</v>
      </c>
      <c r="L3123" s="12">
        <f>SUM($J$3:J3123)</f>
        <v>51049246</v>
      </c>
      <c r="M3123" s="12">
        <f>SUM($L$183:L3123)</f>
        <v>54179413746</v>
      </c>
      <c r="N3123" s="15">
        <f t="shared" si="293"/>
        <v>1065.3542678695351</v>
      </c>
      <c r="O3123" s="12">
        <v>3121</v>
      </c>
      <c r="P3123" s="12" t="s">
        <v>13982</v>
      </c>
      <c r="Q3123" s="12">
        <v>0</v>
      </c>
      <c r="R3123" s="12">
        <v>1754</v>
      </c>
    </row>
    <row r="3124" spans="6:18">
      <c r="F3124" s="12">
        <f>SUM($J$183:J3124)</f>
        <v>50887774</v>
      </c>
      <c r="G3124" s="12">
        <v>3122</v>
      </c>
      <c r="H3124" s="12" t="s">
        <v>13981</v>
      </c>
      <c r="I3124" s="12">
        <v>0</v>
      </c>
      <c r="J3124" s="12">
        <f t="shared" si="294"/>
        <v>32002</v>
      </c>
      <c r="K3124" s="12">
        <v>160000</v>
      </c>
      <c r="L3124" s="12">
        <f>SUM($J$3:J3124)</f>
        <v>51081248</v>
      </c>
      <c r="M3124" s="12">
        <f>SUM($L$183:L3124)</f>
        <v>54230494994</v>
      </c>
      <c r="N3124" s="15">
        <f t="shared" si="293"/>
        <v>1065.6880962016535</v>
      </c>
      <c r="O3124" s="12">
        <v>3122</v>
      </c>
      <c r="P3124" s="12" t="s">
        <v>13982</v>
      </c>
      <c r="Q3124" s="12">
        <v>0</v>
      </c>
      <c r="R3124" s="12">
        <v>1754</v>
      </c>
    </row>
    <row r="3125" spans="6:18">
      <c r="F3125" s="12">
        <f>SUM($J$183:J3125)</f>
        <v>50919786</v>
      </c>
      <c r="G3125" s="12">
        <v>3123</v>
      </c>
      <c r="H3125" s="12" t="s">
        <v>13981</v>
      </c>
      <c r="I3125" s="12">
        <v>0</v>
      </c>
      <c r="J3125" s="12">
        <f t="shared" si="294"/>
        <v>32012</v>
      </c>
      <c r="K3125" s="12">
        <v>160000</v>
      </c>
      <c r="L3125" s="12">
        <f>SUM($J$3:J3125)</f>
        <v>51113260</v>
      </c>
      <c r="M3125" s="12">
        <f>SUM($L$183:L3125)</f>
        <v>54281608254</v>
      </c>
      <c r="N3125" s="15">
        <f t="shared" si="293"/>
        <v>1066.0219242476785</v>
      </c>
      <c r="O3125" s="12">
        <v>3123</v>
      </c>
      <c r="P3125" s="12" t="s">
        <v>13982</v>
      </c>
      <c r="Q3125" s="12">
        <v>0</v>
      </c>
      <c r="R3125" s="12">
        <v>1754</v>
      </c>
    </row>
    <row r="3126" spans="6:18">
      <c r="F3126" s="12">
        <f>SUM($J$183:J3126)</f>
        <v>50951808</v>
      </c>
      <c r="G3126" s="12">
        <v>3124</v>
      </c>
      <c r="H3126" s="12" t="s">
        <v>13981</v>
      </c>
      <c r="I3126" s="12">
        <v>0</v>
      </c>
      <c r="J3126" s="12">
        <f t="shared" si="294"/>
        <v>32022</v>
      </c>
      <c r="K3126" s="12">
        <v>160000</v>
      </c>
      <c r="L3126" s="12">
        <f>SUM($J$3:J3126)</f>
        <v>51145282</v>
      </c>
      <c r="M3126" s="12">
        <f>SUM($L$183:L3126)</f>
        <v>54332753536</v>
      </c>
      <c r="N3126" s="15">
        <f t="shared" si="293"/>
        <v>1066.3557520078582</v>
      </c>
      <c r="O3126" s="12">
        <v>3124</v>
      </c>
      <c r="P3126" s="12" t="s">
        <v>13982</v>
      </c>
      <c r="Q3126" s="12">
        <v>0</v>
      </c>
      <c r="R3126" s="12">
        <v>1754</v>
      </c>
    </row>
    <row r="3127" spans="6:18">
      <c r="F3127" s="12">
        <f>SUM($J$183:J3127)</f>
        <v>50983840</v>
      </c>
      <c r="G3127" s="12">
        <v>3125</v>
      </c>
      <c r="H3127" s="12" t="s">
        <v>13981</v>
      </c>
      <c r="I3127" s="12">
        <v>0</v>
      </c>
      <c r="J3127" s="12">
        <f t="shared" si="294"/>
        <v>32032</v>
      </c>
      <c r="K3127" s="12">
        <v>160000</v>
      </c>
      <c r="L3127" s="12">
        <f>SUM($J$3:J3127)</f>
        <v>51177314</v>
      </c>
      <c r="M3127" s="12">
        <f>SUM($L$183:L3127)</f>
        <v>54383930850</v>
      </c>
      <c r="N3127" s="15">
        <f t="shared" ref="N3127:N3190" si="295">M3127/F3127</f>
        <v>1066.68957948244</v>
      </c>
      <c r="O3127" s="12">
        <v>3125</v>
      </c>
      <c r="P3127" s="12" t="s">
        <v>13982</v>
      </c>
      <c r="Q3127" s="12">
        <v>0</v>
      </c>
      <c r="R3127" s="12">
        <v>1754</v>
      </c>
    </row>
    <row r="3128" spans="6:18">
      <c r="F3128" s="12">
        <f>SUM($J$183:J3128)</f>
        <v>51015882</v>
      </c>
      <c r="G3128" s="12">
        <v>3126</v>
      </c>
      <c r="H3128" s="12" t="s">
        <v>13981</v>
      </c>
      <c r="I3128" s="12">
        <v>0</v>
      </c>
      <c r="J3128" s="12">
        <f t="shared" si="294"/>
        <v>32042</v>
      </c>
      <c r="K3128" s="12">
        <v>160000</v>
      </c>
      <c r="L3128" s="12">
        <f>SUM($J$3:J3128)</f>
        <v>51209356</v>
      </c>
      <c r="M3128" s="12">
        <f>SUM($L$183:L3128)</f>
        <v>54435140206</v>
      </c>
      <c r="N3128" s="15">
        <f t="shared" si="295"/>
        <v>1067.0234066716714</v>
      </c>
      <c r="O3128" s="12">
        <v>3126</v>
      </c>
      <c r="P3128" s="12" t="s">
        <v>13982</v>
      </c>
      <c r="Q3128" s="12">
        <v>0</v>
      </c>
      <c r="R3128" s="12">
        <v>1754</v>
      </c>
    </row>
    <row r="3129" spans="6:18">
      <c r="F3129" s="12">
        <f>SUM($J$183:J3129)</f>
        <v>51047934</v>
      </c>
      <c r="G3129" s="12">
        <v>3127</v>
      </c>
      <c r="H3129" s="12" t="s">
        <v>13981</v>
      </c>
      <c r="I3129" s="12">
        <v>0</v>
      </c>
      <c r="J3129" s="12">
        <f t="shared" si="294"/>
        <v>32052</v>
      </c>
      <c r="K3129" s="12">
        <v>160000</v>
      </c>
      <c r="L3129" s="12">
        <f>SUM($J$3:J3129)</f>
        <v>51241408</v>
      </c>
      <c r="M3129" s="12">
        <f>SUM($L$183:L3129)</f>
        <v>54486381614</v>
      </c>
      <c r="N3129" s="15">
        <f t="shared" si="295"/>
        <v>1067.3572335757995</v>
      </c>
      <c r="O3129" s="12">
        <v>3127</v>
      </c>
      <c r="P3129" s="12" t="s">
        <v>13982</v>
      </c>
      <c r="Q3129" s="12">
        <v>0</v>
      </c>
      <c r="R3129" s="12">
        <v>1754</v>
      </c>
    </row>
    <row r="3130" spans="6:18">
      <c r="F3130" s="12">
        <f>SUM($J$183:J3130)</f>
        <v>51079996</v>
      </c>
      <c r="G3130" s="12">
        <v>3128</v>
      </c>
      <c r="H3130" s="12" t="s">
        <v>13981</v>
      </c>
      <c r="I3130" s="12">
        <v>0</v>
      </c>
      <c r="J3130" s="12">
        <f t="shared" si="294"/>
        <v>32062</v>
      </c>
      <c r="K3130" s="12">
        <v>160000</v>
      </c>
      <c r="L3130" s="12">
        <f>SUM($J$3:J3130)</f>
        <v>51273470</v>
      </c>
      <c r="M3130" s="12">
        <f>SUM($L$183:L3130)</f>
        <v>54537655084</v>
      </c>
      <c r="N3130" s="15">
        <f t="shared" si="295"/>
        <v>1067.6910601950713</v>
      </c>
      <c r="O3130" s="12">
        <v>3128</v>
      </c>
      <c r="P3130" s="12" t="s">
        <v>13982</v>
      </c>
      <c r="Q3130" s="12">
        <v>0</v>
      </c>
      <c r="R3130" s="12">
        <v>1754</v>
      </c>
    </row>
    <row r="3131" spans="6:18">
      <c r="F3131" s="12">
        <f>SUM($J$183:J3131)</f>
        <v>51112068</v>
      </c>
      <c r="G3131" s="12">
        <v>3129</v>
      </c>
      <c r="H3131" s="12" t="s">
        <v>13981</v>
      </c>
      <c r="I3131" s="12">
        <v>0</v>
      </c>
      <c r="J3131" s="12">
        <f t="shared" si="294"/>
        <v>32072</v>
      </c>
      <c r="K3131" s="12">
        <v>160000</v>
      </c>
      <c r="L3131" s="12">
        <f>SUM($J$3:J3131)</f>
        <v>51305542</v>
      </c>
      <c r="M3131" s="12">
        <f>SUM($L$183:L3131)</f>
        <v>54588960626</v>
      </c>
      <c r="N3131" s="15">
        <f t="shared" si="295"/>
        <v>1068.0248865297331</v>
      </c>
      <c r="O3131" s="12">
        <v>3129</v>
      </c>
      <c r="P3131" s="12" t="s">
        <v>13982</v>
      </c>
      <c r="Q3131" s="12">
        <v>0</v>
      </c>
      <c r="R3131" s="12">
        <v>1754</v>
      </c>
    </row>
    <row r="3132" spans="6:18">
      <c r="F3132" s="12">
        <f>SUM($J$183:J3132)</f>
        <v>51144150</v>
      </c>
      <c r="G3132" s="12">
        <v>3130</v>
      </c>
      <c r="H3132" s="12" t="s">
        <v>13981</v>
      </c>
      <c r="I3132" s="12">
        <v>0</v>
      </c>
      <c r="J3132" s="12">
        <f t="shared" si="294"/>
        <v>32082</v>
      </c>
      <c r="K3132" s="12">
        <v>160000</v>
      </c>
      <c r="L3132" s="12">
        <f>SUM($J$3:J3132)</f>
        <v>51337624</v>
      </c>
      <c r="M3132" s="12">
        <f>SUM($L$183:L3132)</f>
        <v>54640298250</v>
      </c>
      <c r="N3132" s="15">
        <f t="shared" si="295"/>
        <v>1068.3587125800311</v>
      </c>
      <c r="O3132" s="12">
        <v>3130</v>
      </c>
      <c r="P3132" s="12" t="s">
        <v>13982</v>
      </c>
      <c r="Q3132" s="12">
        <v>0</v>
      </c>
      <c r="R3132" s="12">
        <v>1754</v>
      </c>
    </row>
    <row r="3133" spans="6:18">
      <c r="F3133" s="12">
        <f>SUM($J$183:J3133)</f>
        <v>51176242</v>
      </c>
      <c r="G3133" s="12">
        <v>3131</v>
      </c>
      <c r="H3133" s="12" t="s">
        <v>13981</v>
      </c>
      <c r="I3133" s="12">
        <v>0</v>
      </c>
      <c r="J3133" s="12">
        <f t="shared" si="294"/>
        <v>32092</v>
      </c>
      <c r="K3133" s="12">
        <v>160000</v>
      </c>
      <c r="L3133" s="12">
        <f>SUM($J$3:J3133)</f>
        <v>51369716</v>
      </c>
      <c r="M3133" s="12">
        <f>SUM($L$183:L3133)</f>
        <v>54691667966</v>
      </c>
      <c r="N3133" s="15">
        <f t="shared" si="295"/>
        <v>1068.6925383462114</v>
      </c>
      <c r="O3133" s="12">
        <v>3131</v>
      </c>
      <c r="P3133" s="12" t="s">
        <v>13982</v>
      </c>
      <c r="Q3133" s="12">
        <v>0</v>
      </c>
      <c r="R3133" s="12">
        <v>1754</v>
      </c>
    </row>
    <row r="3134" spans="6:18">
      <c r="F3134" s="12">
        <f>SUM($J$183:J3134)</f>
        <v>51208344</v>
      </c>
      <c r="G3134" s="12">
        <v>3132</v>
      </c>
      <c r="H3134" s="12" t="s">
        <v>13981</v>
      </c>
      <c r="I3134" s="12">
        <v>0</v>
      </c>
      <c r="J3134" s="12">
        <f t="shared" si="294"/>
        <v>32102</v>
      </c>
      <c r="K3134" s="12">
        <v>160000</v>
      </c>
      <c r="L3134" s="12">
        <f>SUM($J$3:J3134)</f>
        <v>51401818</v>
      </c>
      <c r="M3134" s="12">
        <f>SUM($L$183:L3134)</f>
        <v>54743069784</v>
      </c>
      <c r="N3134" s="15">
        <f t="shared" si="295"/>
        <v>1069.0263638285198</v>
      </c>
      <c r="O3134" s="12">
        <v>3132</v>
      </c>
      <c r="P3134" s="12" t="s">
        <v>13982</v>
      </c>
      <c r="Q3134" s="12">
        <v>0</v>
      </c>
      <c r="R3134" s="12">
        <v>1754</v>
      </c>
    </row>
    <row r="3135" spans="6:18">
      <c r="F3135" s="12">
        <f>SUM($J$183:J3135)</f>
        <v>51240456</v>
      </c>
      <c r="G3135" s="12">
        <v>3133</v>
      </c>
      <c r="H3135" s="12" t="s">
        <v>13981</v>
      </c>
      <c r="I3135" s="12">
        <v>0</v>
      </c>
      <c r="J3135" s="12">
        <f t="shared" si="294"/>
        <v>32112</v>
      </c>
      <c r="K3135" s="12">
        <v>160000</v>
      </c>
      <c r="L3135" s="12">
        <f>SUM($J$3:J3135)</f>
        <v>51433930</v>
      </c>
      <c r="M3135" s="12">
        <f>SUM($L$183:L3135)</f>
        <v>54794503714</v>
      </c>
      <c r="N3135" s="15">
        <f t="shared" si="295"/>
        <v>1069.3601890272014</v>
      </c>
      <c r="O3135" s="12">
        <v>3133</v>
      </c>
      <c r="P3135" s="12" t="s">
        <v>13982</v>
      </c>
      <c r="Q3135" s="12">
        <v>0</v>
      </c>
      <c r="R3135" s="12">
        <v>1754</v>
      </c>
    </row>
    <row r="3136" spans="6:18">
      <c r="F3136" s="12">
        <f>SUM($J$183:J3136)</f>
        <v>51272578</v>
      </c>
      <c r="G3136" s="12">
        <v>3134</v>
      </c>
      <c r="H3136" s="12" t="s">
        <v>13981</v>
      </c>
      <c r="I3136" s="12">
        <v>0</v>
      </c>
      <c r="J3136" s="12">
        <f t="shared" si="294"/>
        <v>32122</v>
      </c>
      <c r="K3136" s="12">
        <v>160000</v>
      </c>
      <c r="L3136" s="12">
        <f>SUM($J$3:J3136)</f>
        <v>51466052</v>
      </c>
      <c r="M3136" s="12">
        <f>SUM($L$183:L3136)</f>
        <v>54845969766</v>
      </c>
      <c r="N3136" s="15">
        <f t="shared" si="295"/>
        <v>1069.6940139425017</v>
      </c>
      <c r="O3136" s="12">
        <v>3134</v>
      </c>
      <c r="P3136" s="12" t="s">
        <v>13982</v>
      </c>
      <c r="Q3136" s="12">
        <v>0</v>
      </c>
      <c r="R3136" s="12">
        <v>1754</v>
      </c>
    </row>
    <row r="3137" spans="6:18">
      <c r="F3137" s="12">
        <f>SUM($J$183:J3137)</f>
        <v>51304710</v>
      </c>
      <c r="G3137" s="12">
        <v>3135</v>
      </c>
      <c r="H3137" s="12" t="s">
        <v>13981</v>
      </c>
      <c r="I3137" s="12">
        <v>0</v>
      </c>
      <c r="J3137" s="12">
        <f t="shared" si="294"/>
        <v>32132</v>
      </c>
      <c r="K3137" s="12">
        <v>160000</v>
      </c>
      <c r="L3137" s="12">
        <f>SUM($J$3:J3137)</f>
        <v>51498184</v>
      </c>
      <c r="M3137" s="12">
        <f>SUM($L$183:L3137)</f>
        <v>54897467950</v>
      </c>
      <c r="N3137" s="15">
        <f t="shared" si="295"/>
        <v>1070.0278385746649</v>
      </c>
      <c r="O3137" s="12">
        <v>3135</v>
      </c>
      <c r="P3137" s="12" t="s">
        <v>13982</v>
      </c>
      <c r="Q3137" s="12">
        <v>0</v>
      </c>
      <c r="R3137" s="12">
        <v>1754</v>
      </c>
    </row>
    <row r="3138" spans="6:18">
      <c r="F3138" s="12">
        <f>SUM($J$183:J3138)</f>
        <v>51336852</v>
      </c>
      <c r="G3138" s="12">
        <v>3136</v>
      </c>
      <c r="H3138" s="12" t="s">
        <v>13981</v>
      </c>
      <c r="I3138" s="12">
        <v>0</v>
      </c>
      <c r="J3138" s="12">
        <f t="shared" si="294"/>
        <v>32142</v>
      </c>
      <c r="K3138" s="12">
        <v>160000</v>
      </c>
      <c r="L3138" s="12">
        <f>SUM($J$3:J3138)</f>
        <v>51530326</v>
      </c>
      <c r="M3138" s="12">
        <f>SUM($L$183:L3138)</f>
        <v>54948998276</v>
      </c>
      <c r="N3138" s="15">
        <f t="shared" si="295"/>
        <v>1070.3616629239361</v>
      </c>
      <c r="O3138" s="12">
        <v>3136</v>
      </c>
      <c r="P3138" s="12" t="s">
        <v>13982</v>
      </c>
      <c r="Q3138" s="12">
        <v>0</v>
      </c>
      <c r="R3138" s="12">
        <v>1754</v>
      </c>
    </row>
    <row r="3139" spans="6:18">
      <c r="F3139" s="12">
        <f>SUM($J$183:J3139)</f>
        <v>51369004</v>
      </c>
      <c r="G3139" s="12">
        <v>3137</v>
      </c>
      <c r="H3139" s="12" t="s">
        <v>13981</v>
      </c>
      <c r="I3139" s="12">
        <v>0</v>
      </c>
      <c r="J3139" s="12">
        <f t="shared" si="294"/>
        <v>32152</v>
      </c>
      <c r="K3139" s="12">
        <v>160000</v>
      </c>
      <c r="L3139" s="12">
        <f>SUM($J$3:J3139)</f>
        <v>51562478</v>
      </c>
      <c r="M3139" s="12">
        <f>SUM($L$183:L3139)</f>
        <v>55000560754</v>
      </c>
      <c r="N3139" s="15">
        <f t="shared" si="295"/>
        <v>1070.6954869905596</v>
      </c>
      <c r="O3139" s="12">
        <v>3137</v>
      </c>
      <c r="P3139" s="12" t="s">
        <v>13982</v>
      </c>
      <c r="Q3139" s="12">
        <v>0</v>
      </c>
      <c r="R3139" s="12">
        <v>1754</v>
      </c>
    </row>
    <row r="3140" spans="6:18">
      <c r="F3140" s="12">
        <f>SUM($J$183:J3140)</f>
        <v>51401166</v>
      </c>
      <c r="G3140" s="12">
        <v>3138</v>
      </c>
      <c r="H3140" s="12" t="s">
        <v>13981</v>
      </c>
      <c r="I3140" s="12">
        <v>0</v>
      </c>
      <c r="J3140" s="12">
        <f t="shared" si="294"/>
        <v>32162</v>
      </c>
      <c r="K3140" s="12">
        <v>160000</v>
      </c>
      <c r="L3140" s="12">
        <f>SUM($J$3:J3140)</f>
        <v>51594640</v>
      </c>
      <c r="M3140" s="12">
        <f>SUM($L$183:L3140)</f>
        <v>55052155394</v>
      </c>
      <c r="N3140" s="15">
        <f t="shared" si="295"/>
        <v>1071.0293107747789</v>
      </c>
      <c r="O3140" s="12">
        <v>3138</v>
      </c>
      <c r="P3140" s="12" t="s">
        <v>13982</v>
      </c>
      <c r="Q3140" s="12">
        <v>0</v>
      </c>
      <c r="R3140" s="12">
        <v>1754</v>
      </c>
    </row>
    <row r="3141" spans="6:18">
      <c r="F3141" s="12">
        <f>SUM($J$183:J3141)</f>
        <v>51433338</v>
      </c>
      <c r="G3141" s="12">
        <v>3139</v>
      </c>
      <c r="H3141" s="12" t="s">
        <v>13981</v>
      </c>
      <c r="I3141" s="12">
        <v>0</v>
      </c>
      <c r="J3141" s="12">
        <f t="shared" si="294"/>
        <v>32172</v>
      </c>
      <c r="K3141" s="12">
        <v>160000</v>
      </c>
      <c r="L3141" s="12">
        <f>SUM($J$3:J3141)</f>
        <v>51626812</v>
      </c>
      <c r="M3141" s="12">
        <f>SUM($L$183:L3141)</f>
        <v>55103782206</v>
      </c>
      <c r="N3141" s="15">
        <f t="shared" si="295"/>
        <v>1071.3631342768381</v>
      </c>
      <c r="O3141" s="12">
        <v>3139</v>
      </c>
      <c r="P3141" s="12" t="s">
        <v>13982</v>
      </c>
      <c r="Q3141" s="12">
        <v>0</v>
      </c>
      <c r="R3141" s="12">
        <v>1754</v>
      </c>
    </row>
    <row r="3142" spans="6:18">
      <c r="F3142" s="12">
        <f>SUM($J$183:J3142)</f>
        <v>51465520</v>
      </c>
      <c r="G3142" s="12">
        <v>3140</v>
      </c>
      <c r="H3142" s="12" t="s">
        <v>13981</v>
      </c>
      <c r="I3142" s="12">
        <v>0</v>
      </c>
      <c r="J3142" s="12">
        <f t="shared" si="294"/>
        <v>32182</v>
      </c>
      <c r="K3142" s="12">
        <v>160000</v>
      </c>
      <c r="L3142" s="12">
        <f>SUM($J$3:J3142)</f>
        <v>51658994</v>
      </c>
      <c r="M3142" s="12">
        <f>SUM($L$183:L3142)</f>
        <v>55155441200</v>
      </c>
      <c r="N3142" s="15">
        <f t="shared" si="295"/>
        <v>1071.6969574969805</v>
      </c>
      <c r="O3142" s="12">
        <v>3140</v>
      </c>
      <c r="P3142" s="12" t="s">
        <v>13982</v>
      </c>
      <c r="Q3142" s="12">
        <v>0</v>
      </c>
      <c r="R3142" s="12">
        <v>1754</v>
      </c>
    </row>
    <row r="3143" spans="6:18">
      <c r="F3143" s="12">
        <f>SUM($J$183:J3143)</f>
        <v>51497712</v>
      </c>
      <c r="G3143" s="12">
        <v>3141</v>
      </c>
      <c r="H3143" s="12" t="s">
        <v>13981</v>
      </c>
      <c r="I3143" s="12">
        <v>0</v>
      </c>
      <c r="J3143" s="12">
        <f t="shared" si="294"/>
        <v>32192</v>
      </c>
      <c r="K3143" s="12">
        <v>160000</v>
      </c>
      <c r="L3143" s="12">
        <f>SUM($J$3:J3143)</f>
        <v>51691186</v>
      </c>
      <c r="M3143" s="12">
        <f>SUM($L$183:L3143)</f>
        <v>55207132386</v>
      </c>
      <c r="N3143" s="15">
        <f t="shared" si="295"/>
        <v>1072.0307804354493</v>
      </c>
      <c r="O3143" s="12">
        <v>3141</v>
      </c>
      <c r="P3143" s="12" t="s">
        <v>13982</v>
      </c>
      <c r="Q3143" s="12">
        <v>0</v>
      </c>
      <c r="R3143" s="12">
        <v>1754</v>
      </c>
    </row>
    <row r="3144" spans="6:18">
      <c r="F3144" s="12">
        <f>SUM($J$183:J3144)</f>
        <v>51529914</v>
      </c>
      <c r="G3144" s="12">
        <v>3142</v>
      </c>
      <c r="H3144" s="12" t="s">
        <v>13981</v>
      </c>
      <c r="I3144" s="12">
        <v>0</v>
      </c>
      <c r="J3144" s="12">
        <f t="shared" si="294"/>
        <v>32202</v>
      </c>
      <c r="K3144" s="12">
        <v>160000</v>
      </c>
      <c r="L3144" s="12">
        <f>SUM($J$3:J3144)</f>
        <v>51723388</v>
      </c>
      <c r="M3144" s="12">
        <f>SUM($L$183:L3144)</f>
        <v>55258855774</v>
      </c>
      <c r="N3144" s="15">
        <f t="shared" si="295"/>
        <v>1072.3646030924872</v>
      </c>
      <c r="O3144" s="12">
        <v>3142</v>
      </c>
      <c r="P3144" s="12" t="s">
        <v>13982</v>
      </c>
      <c r="Q3144" s="12">
        <v>0</v>
      </c>
      <c r="R3144" s="12">
        <v>1754</v>
      </c>
    </row>
    <row r="3145" spans="6:18">
      <c r="F3145" s="12">
        <f>SUM($J$183:J3145)</f>
        <v>51562126</v>
      </c>
      <c r="G3145" s="12">
        <v>3143</v>
      </c>
      <c r="H3145" s="12" t="s">
        <v>13981</v>
      </c>
      <c r="I3145" s="12">
        <v>0</v>
      </c>
      <c r="J3145" s="12">
        <f t="shared" si="294"/>
        <v>32212</v>
      </c>
      <c r="K3145" s="12">
        <v>160000</v>
      </c>
      <c r="L3145" s="12">
        <f>SUM($J$3:J3145)</f>
        <v>51755600</v>
      </c>
      <c r="M3145" s="12">
        <f>SUM($L$183:L3145)</f>
        <v>55310611374</v>
      </c>
      <c r="N3145" s="15">
        <f t="shared" si="295"/>
        <v>1072.6984254683371</v>
      </c>
      <c r="O3145" s="12">
        <v>3143</v>
      </c>
      <c r="P3145" s="12" t="s">
        <v>13982</v>
      </c>
      <c r="Q3145" s="12">
        <v>0</v>
      </c>
      <c r="R3145" s="12">
        <v>1754</v>
      </c>
    </row>
    <row r="3146" spans="6:18">
      <c r="F3146" s="12">
        <f>SUM($J$183:J3146)</f>
        <v>51594348</v>
      </c>
      <c r="G3146" s="12">
        <v>3144</v>
      </c>
      <c r="H3146" s="12" t="s">
        <v>13981</v>
      </c>
      <c r="I3146" s="12">
        <v>0</v>
      </c>
      <c r="J3146" s="12">
        <f t="shared" si="294"/>
        <v>32222</v>
      </c>
      <c r="K3146" s="12">
        <v>160000</v>
      </c>
      <c r="L3146" s="12">
        <f>SUM($J$3:J3146)</f>
        <v>51787822</v>
      </c>
      <c r="M3146" s="12">
        <f>SUM($L$183:L3146)</f>
        <v>55362399196</v>
      </c>
      <c r="N3146" s="15">
        <f t="shared" si="295"/>
        <v>1073.0322475632408</v>
      </c>
      <c r="O3146" s="12">
        <v>3144</v>
      </c>
      <c r="P3146" s="12" t="s">
        <v>13982</v>
      </c>
      <c r="Q3146" s="12">
        <v>0</v>
      </c>
      <c r="R3146" s="12">
        <v>1754</v>
      </c>
    </row>
    <row r="3147" spans="6:18">
      <c r="F3147" s="12">
        <f>SUM($J$183:J3147)</f>
        <v>51626580</v>
      </c>
      <c r="G3147" s="12">
        <v>3145</v>
      </c>
      <c r="H3147" s="12" t="s">
        <v>13981</v>
      </c>
      <c r="I3147" s="12">
        <v>0</v>
      </c>
      <c r="J3147" s="12">
        <f t="shared" si="294"/>
        <v>32232</v>
      </c>
      <c r="K3147" s="12">
        <v>160000</v>
      </c>
      <c r="L3147" s="12">
        <f>SUM($J$3:J3147)</f>
        <v>51820054</v>
      </c>
      <c r="M3147" s="12">
        <f>SUM($L$183:L3147)</f>
        <v>55414219250</v>
      </c>
      <c r="N3147" s="15">
        <f t="shared" si="295"/>
        <v>1073.3660693774409</v>
      </c>
      <c r="O3147" s="12">
        <v>3145</v>
      </c>
      <c r="P3147" s="12" t="s">
        <v>13982</v>
      </c>
      <c r="Q3147" s="12">
        <v>0</v>
      </c>
      <c r="R3147" s="12">
        <v>1754</v>
      </c>
    </row>
    <row r="3148" spans="6:18">
      <c r="F3148" s="12">
        <f>SUM($J$183:J3148)</f>
        <v>51658822</v>
      </c>
      <c r="G3148" s="12">
        <v>3146</v>
      </c>
      <c r="H3148" s="12" t="s">
        <v>13981</v>
      </c>
      <c r="I3148" s="12">
        <v>0</v>
      </c>
      <c r="J3148" s="12">
        <f t="shared" si="294"/>
        <v>32242</v>
      </c>
      <c r="K3148" s="12">
        <v>160000</v>
      </c>
      <c r="L3148" s="12">
        <f>SUM($J$3:J3148)</f>
        <v>51852296</v>
      </c>
      <c r="M3148" s="12">
        <f>SUM($L$183:L3148)</f>
        <v>55466071546</v>
      </c>
      <c r="N3148" s="15">
        <f t="shared" si="295"/>
        <v>1073.6998909111787</v>
      </c>
      <c r="O3148" s="12">
        <v>3146</v>
      </c>
      <c r="P3148" s="12" t="s">
        <v>13982</v>
      </c>
      <c r="Q3148" s="12">
        <v>0</v>
      </c>
      <c r="R3148" s="12">
        <v>1754</v>
      </c>
    </row>
    <row r="3149" spans="6:18">
      <c r="F3149" s="12">
        <f>SUM($J$183:J3149)</f>
        <v>51691074</v>
      </c>
      <c r="G3149" s="12">
        <v>3147</v>
      </c>
      <c r="H3149" s="12" t="s">
        <v>13981</v>
      </c>
      <c r="I3149" s="12">
        <v>0</v>
      </c>
      <c r="J3149" s="12">
        <f t="shared" si="294"/>
        <v>32252</v>
      </c>
      <c r="K3149" s="12">
        <v>160000</v>
      </c>
      <c r="L3149" s="12">
        <f>SUM($J$3:J3149)</f>
        <v>51884548</v>
      </c>
      <c r="M3149" s="12">
        <f>SUM($L$183:L3149)</f>
        <v>55517956094</v>
      </c>
      <c r="N3149" s="15">
        <f t="shared" si="295"/>
        <v>1074.033712164696</v>
      </c>
      <c r="O3149" s="12">
        <v>3147</v>
      </c>
      <c r="P3149" s="12" t="s">
        <v>13982</v>
      </c>
      <c r="Q3149" s="12">
        <v>0</v>
      </c>
      <c r="R3149" s="12">
        <v>1754</v>
      </c>
    </row>
    <row r="3150" spans="6:18">
      <c r="F3150" s="12">
        <f>SUM($J$183:J3150)</f>
        <v>51723336</v>
      </c>
      <c r="G3150" s="12">
        <v>3148</v>
      </c>
      <c r="H3150" s="12" t="s">
        <v>13981</v>
      </c>
      <c r="I3150" s="12">
        <v>0</v>
      </c>
      <c r="J3150" s="12">
        <f t="shared" si="294"/>
        <v>32262</v>
      </c>
      <c r="K3150" s="12">
        <v>160000</v>
      </c>
      <c r="L3150" s="12">
        <f>SUM($J$3:J3150)</f>
        <v>51916810</v>
      </c>
      <c r="M3150" s="12">
        <f>SUM($L$183:L3150)</f>
        <v>55569872904</v>
      </c>
      <c r="N3150" s="15">
        <f t="shared" si="295"/>
        <v>1074.3675331382337</v>
      </c>
      <c r="O3150" s="12">
        <v>3148</v>
      </c>
      <c r="P3150" s="12" t="s">
        <v>13982</v>
      </c>
      <c r="Q3150" s="12">
        <v>0</v>
      </c>
      <c r="R3150" s="12">
        <v>1754</v>
      </c>
    </row>
    <row r="3151" spans="6:18">
      <c r="F3151" s="12">
        <f>SUM($J$183:J3151)</f>
        <v>51755608</v>
      </c>
      <c r="G3151" s="12">
        <v>3149</v>
      </c>
      <c r="H3151" s="12" t="s">
        <v>13981</v>
      </c>
      <c r="I3151" s="12">
        <v>0</v>
      </c>
      <c r="J3151" s="12">
        <f t="shared" si="294"/>
        <v>32272</v>
      </c>
      <c r="K3151" s="12">
        <v>160000</v>
      </c>
      <c r="L3151" s="12">
        <f>SUM($J$3:J3151)</f>
        <v>51949082</v>
      </c>
      <c r="M3151" s="12">
        <f>SUM($L$183:L3151)</f>
        <v>55621821986</v>
      </c>
      <c r="N3151" s="15">
        <f t="shared" si="295"/>
        <v>1074.701353832033</v>
      </c>
      <c r="O3151" s="12">
        <v>3149</v>
      </c>
      <c r="P3151" s="12" t="s">
        <v>13982</v>
      </c>
      <c r="Q3151" s="12">
        <v>0</v>
      </c>
      <c r="R3151" s="12">
        <v>1754</v>
      </c>
    </row>
    <row r="3152" spans="6:18">
      <c r="F3152" s="12">
        <f>SUM($J$183:J3152)</f>
        <v>51787890</v>
      </c>
      <c r="G3152" s="12">
        <v>3150</v>
      </c>
      <c r="H3152" s="12" t="s">
        <v>13981</v>
      </c>
      <c r="I3152" s="12">
        <v>0</v>
      </c>
      <c r="J3152" s="12">
        <f t="shared" si="294"/>
        <v>32282</v>
      </c>
      <c r="K3152" s="12">
        <v>160000</v>
      </c>
      <c r="L3152" s="12">
        <f>SUM($J$3:J3152)</f>
        <v>51981364</v>
      </c>
      <c r="M3152" s="12">
        <f>SUM($L$183:L3152)</f>
        <v>55673803350</v>
      </c>
      <c r="N3152" s="15">
        <f t="shared" si="295"/>
        <v>1075.0351742463345</v>
      </c>
      <c r="O3152" s="12">
        <v>3150</v>
      </c>
      <c r="P3152" s="12" t="s">
        <v>13982</v>
      </c>
      <c r="Q3152" s="12">
        <v>0</v>
      </c>
      <c r="R3152" s="12">
        <v>1754</v>
      </c>
    </row>
    <row r="3153" spans="6:18">
      <c r="F3153" s="12">
        <f>SUM($J$183:J3153)</f>
        <v>51820182</v>
      </c>
      <c r="G3153" s="12">
        <v>3151</v>
      </c>
      <c r="H3153" s="12" t="s">
        <v>13981</v>
      </c>
      <c r="I3153" s="12">
        <v>0</v>
      </c>
      <c r="J3153" s="12">
        <f t="shared" si="294"/>
        <v>32292</v>
      </c>
      <c r="K3153" s="12">
        <v>160000</v>
      </c>
      <c r="L3153" s="12">
        <f>SUM($J$3:J3153)</f>
        <v>52013656</v>
      </c>
      <c r="M3153" s="12">
        <f>SUM($L$183:L3153)</f>
        <v>55725817006</v>
      </c>
      <c r="N3153" s="15">
        <f t="shared" si="295"/>
        <v>1075.3689943813783</v>
      </c>
      <c r="O3153" s="12">
        <v>3151</v>
      </c>
      <c r="P3153" s="12" t="s">
        <v>13982</v>
      </c>
      <c r="Q3153" s="12">
        <v>0</v>
      </c>
      <c r="R3153" s="12">
        <v>1754</v>
      </c>
    </row>
    <row r="3154" spans="6:18">
      <c r="F3154" s="12">
        <f>SUM($J$183:J3154)</f>
        <v>51852484</v>
      </c>
      <c r="G3154" s="12">
        <v>3152</v>
      </c>
      <c r="H3154" s="12" t="s">
        <v>13981</v>
      </c>
      <c r="I3154" s="12">
        <v>0</v>
      </c>
      <c r="J3154" s="12">
        <f t="shared" si="294"/>
        <v>32302</v>
      </c>
      <c r="K3154" s="12">
        <v>160000</v>
      </c>
      <c r="L3154" s="12">
        <f>SUM($J$3:J3154)</f>
        <v>52045958</v>
      </c>
      <c r="M3154" s="12">
        <f>SUM($L$183:L3154)</f>
        <v>55777862964</v>
      </c>
      <c r="N3154" s="15">
        <f t="shared" si="295"/>
        <v>1075.7028142374047</v>
      </c>
      <c r="O3154" s="12">
        <v>3152</v>
      </c>
      <c r="P3154" s="12" t="s">
        <v>13982</v>
      </c>
      <c r="Q3154" s="12">
        <v>0</v>
      </c>
      <c r="R3154" s="12">
        <v>1754</v>
      </c>
    </row>
    <row r="3155" spans="6:18">
      <c r="F3155" s="12">
        <f>SUM($J$183:J3155)</f>
        <v>51884796</v>
      </c>
      <c r="G3155" s="12">
        <v>3153</v>
      </c>
      <c r="H3155" s="12" t="s">
        <v>13981</v>
      </c>
      <c r="I3155" s="12">
        <v>0</v>
      </c>
      <c r="J3155" s="12">
        <f t="shared" si="294"/>
        <v>32312</v>
      </c>
      <c r="K3155" s="12">
        <v>160000</v>
      </c>
      <c r="L3155" s="12">
        <f>SUM($J$3:J3155)</f>
        <v>52078270</v>
      </c>
      <c r="M3155" s="12">
        <f>SUM($L$183:L3155)</f>
        <v>55829941234</v>
      </c>
      <c r="N3155" s="15">
        <f t="shared" si="295"/>
        <v>1076.0366338146534</v>
      </c>
      <c r="O3155" s="12">
        <v>3153</v>
      </c>
      <c r="P3155" s="12" t="s">
        <v>13982</v>
      </c>
      <c r="Q3155" s="12">
        <v>0</v>
      </c>
      <c r="R3155" s="12">
        <v>1754</v>
      </c>
    </row>
    <row r="3156" spans="6:18">
      <c r="F3156" s="12">
        <f>SUM($J$183:J3156)</f>
        <v>51917118</v>
      </c>
      <c r="G3156" s="12">
        <v>3154</v>
      </c>
      <c r="H3156" s="12" t="s">
        <v>13981</v>
      </c>
      <c r="I3156" s="12">
        <v>0</v>
      </c>
      <c r="J3156" s="12">
        <f t="shared" si="294"/>
        <v>32322</v>
      </c>
      <c r="K3156" s="12">
        <v>160000</v>
      </c>
      <c r="L3156" s="12">
        <f>SUM($J$3:J3156)</f>
        <v>52110592</v>
      </c>
      <c r="M3156" s="12">
        <f>SUM($L$183:L3156)</f>
        <v>55882051826</v>
      </c>
      <c r="N3156" s="15">
        <f t="shared" si="295"/>
        <v>1076.3704531133642</v>
      </c>
      <c r="O3156" s="12">
        <v>3154</v>
      </c>
      <c r="P3156" s="12" t="s">
        <v>13982</v>
      </c>
      <c r="Q3156" s="12">
        <v>0</v>
      </c>
      <c r="R3156" s="12">
        <v>1754</v>
      </c>
    </row>
    <row r="3157" spans="6:18">
      <c r="F3157" s="12">
        <f>SUM($J$183:J3157)</f>
        <v>51949450</v>
      </c>
      <c r="G3157" s="12">
        <v>3155</v>
      </c>
      <c r="H3157" s="12" t="s">
        <v>13981</v>
      </c>
      <c r="I3157" s="12">
        <v>0</v>
      </c>
      <c r="J3157" s="12">
        <f t="shared" si="294"/>
        <v>32332</v>
      </c>
      <c r="K3157" s="12">
        <v>160000</v>
      </c>
      <c r="L3157" s="12">
        <f>SUM($J$3:J3157)</f>
        <v>52142924</v>
      </c>
      <c r="M3157" s="12">
        <f>SUM($L$183:L3157)</f>
        <v>55934194750</v>
      </c>
      <c r="N3157" s="15">
        <f t="shared" si="295"/>
        <v>1076.7042721337762</v>
      </c>
      <c r="O3157" s="12">
        <v>3155</v>
      </c>
      <c r="P3157" s="12" t="s">
        <v>13982</v>
      </c>
      <c r="Q3157" s="12">
        <v>0</v>
      </c>
      <c r="R3157" s="12">
        <v>1754</v>
      </c>
    </row>
    <row r="3158" spans="6:18">
      <c r="F3158" s="12">
        <f>SUM($J$183:J3158)</f>
        <v>51981792</v>
      </c>
      <c r="G3158" s="12">
        <v>3156</v>
      </c>
      <c r="H3158" s="12" t="s">
        <v>13981</v>
      </c>
      <c r="I3158" s="12">
        <v>0</v>
      </c>
      <c r="J3158" s="12">
        <f t="shared" si="294"/>
        <v>32342</v>
      </c>
      <c r="K3158" s="12">
        <v>160000</v>
      </c>
      <c r="L3158" s="12">
        <f>SUM($J$3:J3158)</f>
        <v>52175266</v>
      </c>
      <c r="M3158" s="12">
        <f>SUM($L$183:L3158)</f>
        <v>55986370016</v>
      </c>
      <c r="N3158" s="15">
        <f t="shared" si="295"/>
        <v>1077.0380908761283</v>
      </c>
      <c r="O3158" s="12">
        <v>3156</v>
      </c>
      <c r="P3158" s="12" t="s">
        <v>13982</v>
      </c>
      <c r="Q3158" s="12">
        <v>0</v>
      </c>
      <c r="R3158" s="12">
        <v>1754</v>
      </c>
    </row>
    <row r="3159" spans="6:18">
      <c r="F3159" s="12">
        <f>SUM($J$183:J3159)</f>
        <v>52014144</v>
      </c>
      <c r="G3159" s="12">
        <v>3157</v>
      </c>
      <c r="H3159" s="12" t="s">
        <v>13981</v>
      </c>
      <c r="I3159" s="12">
        <v>0</v>
      </c>
      <c r="J3159" s="12">
        <f t="shared" si="294"/>
        <v>32352</v>
      </c>
      <c r="K3159" s="12">
        <v>160000</v>
      </c>
      <c r="L3159" s="12">
        <f>SUM($J$3:J3159)</f>
        <v>52207618</v>
      </c>
      <c r="M3159" s="12">
        <f>SUM($L$183:L3159)</f>
        <v>56038577634</v>
      </c>
      <c r="N3159" s="15">
        <f t="shared" si="295"/>
        <v>1077.3719093406594</v>
      </c>
      <c r="O3159" s="12">
        <v>3157</v>
      </c>
      <c r="P3159" s="12" t="s">
        <v>13982</v>
      </c>
      <c r="Q3159" s="12">
        <v>0</v>
      </c>
      <c r="R3159" s="12">
        <v>1754</v>
      </c>
    </row>
    <row r="3160" spans="6:18">
      <c r="F3160" s="12">
        <f>SUM($J$183:J3160)</f>
        <v>52046506</v>
      </c>
      <c r="G3160" s="12">
        <v>3158</v>
      </c>
      <c r="H3160" s="12" t="s">
        <v>13981</v>
      </c>
      <c r="I3160" s="12">
        <v>0</v>
      </c>
      <c r="J3160" s="12">
        <f t="shared" si="294"/>
        <v>32362</v>
      </c>
      <c r="K3160" s="12">
        <v>160000</v>
      </c>
      <c r="L3160" s="12">
        <f>SUM($J$3:J3160)</f>
        <v>52239980</v>
      </c>
      <c r="M3160" s="12">
        <f>SUM($L$183:L3160)</f>
        <v>56090817614</v>
      </c>
      <c r="N3160" s="15">
        <f t="shared" si="295"/>
        <v>1077.7057275276077</v>
      </c>
      <c r="O3160" s="12">
        <v>3158</v>
      </c>
      <c r="P3160" s="12" t="s">
        <v>13982</v>
      </c>
      <c r="Q3160" s="12">
        <v>0</v>
      </c>
      <c r="R3160" s="12">
        <v>1754</v>
      </c>
    </row>
    <row r="3161" spans="6:18">
      <c r="F3161" s="12">
        <f>SUM($J$183:J3161)</f>
        <v>52078878</v>
      </c>
      <c r="G3161" s="12">
        <v>3159</v>
      </c>
      <c r="H3161" s="12" t="s">
        <v>13981</v>
      </c>
      <c r="I3161" s="12">
        <v>0</v>
      </c>
      <c r="J3161" s="12">
        <f t="shared" si="294"/>
        <v>32372</v>
      </c>
      <c r="K3161" s="12">
        <v>160000</v>
      </c>
      <c r="L3161" s="12">
        <f>SUM($J$3:J3161)</f>
        <v>52272352</v>
      </c>
      <c r="M3161" s="12">
        <f>SUM($L$183:L3161)</f>
        <v>56143089966</v>
      </c>
      <c r="N3161" s="15">
        <f t="shared" si="295"/>
        <v>1078.0395454372117</v>
      </c>
      <c r="O3161" s="12">
        <v>3159</v>
      </c>
      <c r="P3161" s="12" t="s">
        <v>13982</v>
      </c>
      <c r="Q3161" s="12">
        <v>0</v>
      </c>
      <c r="R3161" s="12">
        <v>1754</v>
      </c>
    </row>
    <row r="3162" spans="6:18">
      <c r="F3162" s="12">
        <f>SUM($J$183:J3162)</f>
        <v>52111260</v>
      </c>
      <c r="G3162" s="12">
        <v>3160</v>
      </c>
      <c r="H3162" s="12" t="s">
        <v>13981</v>
      </c>
      <c r="I3162" s="12">
        <v>0</v>
      </c>
      <c r="J3162" s="12">
        <f t="shared" si="294"/>
        <v>32382</v>
      </c>
      <c r="K3162" s="12">
        <v>160000</v>
      </c>
      <c r="L3162" s="12">
        <f>SUM($J$3:J3162)</f>
        <v>52304734</v>
      </c>
      <c r="M3162" s="12">
        <f>SUM($L$183:L3162)</f>
        <v>56195394700</v>
      </c>
      <c r="N3162" s="15">
        <f t="shared" si="295"/>
        <v>1078.3733630697088</v>
      </c>
      <c r="O3162" s="12">
        <v>3160</v>
      </c>
      <c r="P3162" s="12" t="s">
        <v>13982</v>
      </c>
      <c r="Q3162" s="12">
        <v>0</v>
      </c>
      <c r="R3162" s="12">
        <v>1754</v>
      </c>
    </row>
    <row r="3163" spans="6:18">
      <c r="F3163" s="12">
        <f>SUM($J$183:J3163)</f>
        <v>52143652</v>
      </c>
      <c r="G3163" s="12">
        <v>3161</v>
      </c>
      <c r="H3163" s="12" t="s">
        <v>13981</v>
      </c>
      <c r="I3163" s="12">
        <v>0</v>
      </c>
      <c r="J3163" s="12">
        <f t="shared" si="294"/>
        <v>32392</v>
      </c>
      <c r="K3163" s="12">
        <v>160000</v>
      </c>
      <c r="L3163" s="12">
        <f>SUM($J$3:J3163)</f>
        <v>52337126</v>
      </c>
      <c r="M3163" s="12">
        <f>SUM($L$183:L3163)</f>
        <v>56247731826</v>
      </c>
      <c r="N3163" s="15">
        <f t="shared" si="295"/>
        <v>1078.7071804253374</v>
      </c>
      <c r="O3163" s="12">
        <v>3161</v>
      </c>
      <c r="P3163" s="12" t="s">
        <v>13982</v>
      </c>
      <c r="Q3163" s="12">
        <v>0</v>
      </c>
      <c r="R3163" s="12">
        <v>1754</v>
      </c>
    </row>
    <row r="3164" spans="6:18">
      <c r="F3164" s="12">
        <f>SUM($J$183:J3164)</f>
        <v>52176054</v>
      </c>
      <c r="G3164" s="12">
        <v>3162</v>
      </c>
      <c r="H3164" s="12" t="s">
        <v>13981</v>
      </c>
      <c r="I3164" s="12">
        <v>0</v>
      </c>
      <c r="J3164" s="12">
        <f t="shared" si="294"/>
        <v>32402</v>
      </c>
      <c r="K3164" s="12">
        <v>160000</v>
      </c>
      <c r="L3164" s="12">
        <f>SUM($J$3:J3164)</f>
        <v>52369528</v>
      </c>
      <c r="M3164" s="12">
        <f>SUM($L$183:L3164)</f>
        <v>56300101354</v>
      </c>
      <c r="N3164" s="15">
        <f t="shared" si="295"/>
        <v>1079.040997504334</v>
      </c>
      <c r="O3164" s="12">
        <v>3162</v>
      </c>
      <c r="P3164" s="12" t="s">
        <v>13982</v>
      </c>
      <c r="Q3164" s="12">
        <v>0</v>
      </c>
      <c r="R3164" s="12">
        <v>1754</v>
      </c>
    </row>
    <row r="3165" spans="6:18">
      <c r="F3165" s="12">
        <f>SUM($J$183:J3165)</f>
        <v>52208466</v>
      </c>
      <c r="G3165" s="12">
        <v>3163</v>
      </c>
      <c r="H3165" s="12" t="s">
        <v>13981</v>
      </c>
      <c r="I3165" s="12">
        <v>0</v>
      </c>
      <c r="J3165" s="12">
        <f t="shared" si="294"/>
        <v>32412</v>
      </c>
      <c r="K3165" s="12">
        <v>160000</v>
      </c>
      <c r="L3165" s="12">
        <f>SUM($J$3:J3165)</f>
        <v>52401940</v>
      </c>
      <c r="M3165" s="12">
        <f>SUM($L$183:L3165)</f>
        <v>56352503294</v>
      </c>
      <c r="N3165" s="15">
        <f t="shared" si="295"/>
        <v>1079.3748143069363</v>
      </c>
      <c r="O3165" s="12">
        <v>3163</v>
      </c>
      <c r="P3165" s="12" t="s">
        <v>13982</v>
      </c>
      <c r="Q3165" s="12">
        <v>0</v>
      </c>
      <c r="R3165" s="12">
        <v>1754</v>
      </c>
    </row>
    <row r="3166" spans="6:18">
      <c r="F3166" s="12">
        <f>SUM($J$183:J3166)</f>
        <v>52240888</v>
      </c>
      <c r="G3166" s="12">
        <v>3164</v>
      </c>
      <c r="H3166" s="12" t="s">
        <v>13981</v>
      </c>
      <c r="I3166" s="12">
        <v>0</v>
      </c>
      <c r="J3166" s="12">
        <f t="shared" si="294"/>
        <v>32422</v>
      </c>
      <c r="K3166" s="12">
        <v>160000</v>
      </c>
      <c r="L3166" s="12">
        <f>SUM($J$3:J3166)</f>
        <v>52434362</v>
      </c>
      <c r="M3166" s="12">
        <f>SUM($L$183:L3166)</f>
        <v>56404937656</v>
      </c>
      <c r="N3166" s="15">
        <f t="shared" si="295"/>
        <v>1079.708630833381</v>
      </c>
      <c r="O3166" s="12">
        <v>3164</v>
      </c>
      <c r="P3166" s="12" t="s">
        <v>13982</v>
      </c>
      <c r="Q3166" s="12">
        <v>0</v>
      </c>
      <c r="R3166" s="12">
        <v>1754</v>
      </c>
    </row>
    <row r="3167" spans="6:18">
      <c r="F3167" s="12">
        <f>SUM($J$183:J3167)</f>
        <v>52273320</v>
      </c>
      <c r="G3167" s="12">
        <v>3165</v>
      </c>
      <c r="H3167" s="12" t="s">
        <v>13981</v>
      </c>
      <c r="I3167" s="12">
        <v>0</v>
      </c>
      <c r="J3167" s="12">
        <f t="shared" si="294"/>
        <v>32432</v>
      </c>
      <c r="K3167" s="12">
        <v>160000</v>
      </c>
      <c r="L3167" s="12">
        <f>SUM($J$3:J3167)</f>
        <v>52466794</v>
      </c>
      <c r="M3167" s="12">
        <f>SUM($L$183:L3167)</f>
        <v>56457404450</v>
      </c>
      <c r="N3167" s="15">
        <f t="shared" si="295"/>
        <v>1080.0424470839043</v>
      </c>
      <c r="O3167" s="12">
        <v>3165</v>
      </c>
      <c r="P3167" s="12" t="s">
        <v>13982</v>
      </c>
      <c r="Q3167" s="12">
        <v>0</v>
      </c>
      <c r="R3167" s="12">
        <v>1754</v>
      </c>
    </row>
    <row r="3168" spans="6:18">
      <c r="F3168" s="12">
        <f>SUM($J$183:J3168)</f>
        <v>52305762</v>
      </c>
      <c r="G3168" s="12">
        <v>3166</v>
      </c>
      <c r="H3168" s="12" t="s">
        <v>13981</v>
      </c>
      <c r="I3168" s="12">
        <v>0</v>
      </c>
      <c r="J3168" s="12">
        <f t="shared" si="294"/>
        <v>32442</v>
      </c>
      <c r="K3168" s="12">
        <v>160000</v>
      </c>
      <c r="L3168" s="12">
        <f>SUM($J$3:J3168)</f>
        <v>52499236</v>
      </c>
      <c r="M3168" s="12">
        <f>SUM($L$183:L3168)</f>
        <v>56509903686</v>
      </c>
      <c r="N3168" s="15">
        <f t="shared" si="295"/>
        <v>1080.376263058743</v>
      </c>
      <c r="O3168" s="12">
        <v>3166</v>
      </c>
      <c r="P3168" s="12" t="s">
        <v>13982</v>
      </c>
      <c r="Q3168" s="12">
        <v>0</v>
      </c>
      <c r="R3168" s="12">
        <v>1754</v>
      </c>
    </row>
    <row r="3169" spans="6:18">
      <c r="F3169" s="12">
        <f>SUM($J$183:J3169)</f>
        <v>52338214</v>
      </c>
      <c r="G3169" s="12">
        <v>3167</v>
      </c>
      <c r="H3169" s="12" t="s">
        <v>13981</v>
      </c>
      <c r="I3169" s="12">
        <v>0</v>
      </c>
      <c r="J3169" s="12">
        <f t="shared" si="294"/>
        <v>32452</v>
      </c>
      <c r="K3169" s="12">
        <v>160000</v>
      </c>
      <c r="L3169" s="12">
        <f>SUM($J$3:J3169)</f>
        <v>52531688</v>
      </c>
      <c r="M3169" s="12">
        <f>SUM($L$183:L3169)</f>
        <v>56562435374</v>
      </c>
      <c r="N3169" s="15">
        <f t="shared" si="295"/>
        <v>1080.7100787581326</v>
      </c>
      <c r="O3169" s="12">
        <v>3167</v>
      </c>
      <c r="P3169" s="12" t="s">
        <v>13982</v>
      </c>
      <c r="Q3169" s="12">
        <v>0</v>
      </c>
      <c r="R3169" s="12">
        <v>1754</v>
      </c>
    </row>
    <row r="3170" spans="6:18">
      <c r="F3170" s="12">
        <f>SUM($J$183:J3170)</f>
        <v>52370676</v>
      </c>
      <c r="G3170" s="12">
        <v>3168</v>
      </c>
      <c r="H3170" s="12" t="s">
        <v>13981</v>
      </c>
      <c r="I3170" s="12">
        <v>0</v>
      </c>
      <c r="J3170" s="12">
        <f t="shared" si="294"/>
        <v>32462</v>
      </c>
      <c r="K3170" s="12">
        <v>160000</v>
      </c>
      <c r="L3170" s="12">
        <f>SUM($J$3:J3170)</f>
        <v>52564150</v>
      </c>
      <c r="M3170" s="12">
        <f>SUM($L$183:L3170)</f>
        <v>56614999524</v>
      </c>
      <c r="N3170" s="15">
        <f t="shared" si="295"/>
        <v>1081.0438941823093</v>
      </c>
      <c r="O3170" s="12">
        <v>3168</v>
      </c>
      <c r="P3170" s="12" t="s">
        <v>13982</v>
      </c>
      <c r="Q3170" s="12">
        <v>0</v>
      </c>
      <c r="R3170" s="12">
        <v>1754</v>
      </c>
    </row>
    <row r="3171" spans="6:18">
      <c r="F3171" s="12">
        <f>SUM($J$183:J3171)</f>
        <v>52403148</v>
      </c>
      <c r="G3171" s="12">
        <v>3169</v>
      </c>
      <c r="H3171" s="12" t="s">
        <v>13981</v>
      </c>
      <c r="I3171" s="12">
        <v>0</v>
      </c>
      <c r="J3171" s="12">
        <f t="shared" ref="J3171:J3234" si="296">J3170+10</f>
        <v>32472</v>
      </c>
      <c r="K3171" s="12">
        <v>160000</v>
      </c>
      <c r="L3171" s="12">
        <f>SUM($J$3:J3171)</f>
        <v>52596622</v>
      </c>
      <c r="M3171" s="12">
        <f>SUM($L$183:L3171)</f>
        <v>56667596146</v>
      </c>
      <c r="N3171" s="15">
        <f t="shared" si="295"/>
        <v>1081.3777093315082</v>
      </c>
      <c r="O3171" s="12">
        <v>3169</v>
      </c>
      <c r="P3171" s="12" t="s">
        <v>13982</v>
      </c>
      <c r="Q3171" s="12">
        <v>0</v>
      </c>
      <c r="R3171" s="12">
        <v>1754</v>
      </c>
    </row>
    <row r="3172" spans="6:18">
      <c r="F3172" s="12">
        <f>SUM($J$183:J3172)</f>
        <v>52435630</v>
      </c>
      <c r="G3172" s="12">
        <v>3170</v>
      </c>
      <c r="H3172" s="12" t="s">
        <v>13981</v>
      </c>
      <c r="I3172" s="12">
        <v>0</v>
      </c>
      <c r="J3172" s="12">
        <f t="shared" si="296"/>
        <v>32482</v>
      </c>
      <c r="K3172" s="12">
        <v>160000</v>
      </c>
      <c r="L3172" s="12">
        <f>SUM($J$3:J3172)</f>
        <v>52629104</v>
      </c>
      <c r="M3172" s="12">
        <f>SUM($L$183:L3172)</f>
        <v>56720225250</v>
      </c>
      <c r="N3172" s="15">
        <f t="shared" si="295"/>
        <v>1081.7115242059645</v>
      </c>
      <c r="O3172" s="12">
        <v>3170</v>
      </c>
      <c r="P3172" s="12" t="s">
        <v>13982</v>
      </c>
      <c r="Q3172" s="12">
        <v>0</v>
      </c>
      <c r="R3172" s="12">
        <v>1754</v>
      </c>
    </row>
    <row r="3173" spans="6:18">
      <c r="F3173" s="12">
        <f>SUM($J$183:J3173)</f>
        <v>52468122</v>
      </c>
      <c r="G3173" s="12">
        <v>3171</v>
      </c>
      <c r="H3173" s="12" t="s">
        <v>13981</v>
      </c>
      <c r="I3173" s="12">
        <v>0</v>
      </c>
      <c r="J3173" s="12">
        <f t="shared" si="296"/>
        <v>32492</v>
      </c>
      <c r="K3173" s="12">
        <v>160000</v>
      </c>
      <c r="L3173" s="12">
        <f>SUM($J$3:J3173)</f>
        <v>52661596</v>
      </c>
      <c r="M3173" s="12">
        <f>SUM($L$183:L3173)</f>
        <v>56772886846</v>
      </c>
      <c r="N3173" s="15">
        <f t="shared" si="295"/>
        <v>1082.0453388059134</v>
      </c>
      <c r="O3173" s="12">
        <v>3171</v>
      </c>
      <c r="P3173" s="12" t="s">
        <v>13982</v>
      </c>
      <c r="Q3173" s="12">
        <v>0</v>
      </c>
      <c r="R3173" s="12">
        <v>1754</v>
      </c>
    </row>
    <row r="3174" spans="6:18">
      <c r="F3174" s="12">
        <f>SUM($J$183:J3174)</f>
        <v>52500624</v>
      </c>
      <c r="G3174" s="12">
        <v>3172</v>
      </c>
      <c r="H3174" s="12" t="s">
        <v>13981</v>
      </c>
      <c r="I3174" s="12">
        <v>0</v>
      </c>
      <c r="J3174" s="12">
        <f t="shared" si="296"/>
        <v>32502</v>
      </c>
      <c r="K3174" s="12">
        <v>160000</v>
      </c>
      <c r="L3174" s="12">
        <f>SUM($J$3:J3174)</f>
        <v>52694098</v>
      </c>
      <c r="M3174" s="12">
        <f>SUM($L$183:L3174)</f>
        <v>56825580944</v>
      </c>
      <c r="N3174" s="15">
        <f t="shared" si="295"/>
        <v>1082.3791531315894</v>
      </c>
      <c r="O3174" s="12">
        <v>3172</v>
      </c>
      <c r="P3174" s="12" t="s">
        <v>13982</v>
      </c>
      <c r="Q3174" s="12">
        <v>0</v>
      </c>
      <c r="R3174" s="12">
        <v>1754</v>
      </c>
    </row>
    <row r="3175" spans="6:18">
      <c r="F3175" s="12">
        <f>SUM($J$183:J3175)</f>
        <v>52533136</v>
      </c>
      <c r="G3175" s="12">
        <v>3173</v>
      </c>
      <c r="H3175" s="12" t="s">
        <v>13981</v>
      </c>
      <c r="I3175" s="12">
        <v>0</v>
      </c>
      <c r="J3175" s="12">
        <f t="shared" si="296"/>
        <v>32512</v>
      </c>
      <c r="K3175" s="12">
        <v>160000</v>
      </c>
      <c r="L3175" s="12">
        <f>SUM($J$3:J3175)</f>
        <v>52726610</v>
      </c>
      <c r="M3175" s="12">
        <f>SUM($L$183:L3175)</f>
        <v>56878307554</v>
      </c>
      <c r="N3175" s="15">
        <f t="shared" si="295"/>
        <v>1082.712967183227</v>
      </c>
      <c r="O3175" s="12">
        <v>3173</v>
      </c>
      <c r="P3175" s="12" t="s">
        <v>13982</v>
      </c>
      <c r="Q3175" s="12">
        <v>0</v>
      </c>
      <c r="R3175" s="12">
        <v>1754</v>
      </c>
    </row>
    <row r="3176" spans="6:18">
      <c r="F3176" s="12">
        <f>SUM($J$183:J3176)</f>
        <v>52565658</v>
      </c>
      <c r="G3176" s="12">
        <v>3174</v>
      </c>
      <c r="H3176" s="12" t="s">
        <v>13981</v>
      </c>
      <c r="I3176" s="12">
        <v>0</v>
      </c>
      <c r="J3176" s="12">
        <f t="shared" si="296"/>
        <v>32522</v>
      </c>
      <c r="K3176" s="12">
        <v>160000</v>
      </c>
      <c r="L3176" s="12">
        <f>SUM($J$3:J3176)</f>
        <v>52759132</v>
      </c>
      <c r="M3176" s="12">
        <f>SUM($L$183:L3176)</f>
        <v>56931066686</v>
      </c>
      <c r="N3176" s="15">
        <f t="shared" si="295"/>
        <v>1083.0467809610602</v>
      </c>
      <c r="O3176" s="12">
        <v>3174</v>
      </c>
      <c r="P3176" s="12" t="s">
        <v>13982</v>
      </c>
      <c r="Q3176" s="12">
        <v>0</v>
      </c>
      <c r="R3176" s="12">
        <v>1754</v>
      </c>
    </row>
    <row r="3177" spans="6:18">
      <c r="F3177" s="12">
        <f>SUM($J$183:J3177)</f>
        <v>52598190</v>
      </c>
      <c r="G3177" s="12">
        <v>3175</v>
      </c>
      <c r="H3177" s="12" t="s">
        <v>13981</v>
      </c>
      <c r="I3177" s="12">
        <v>0</v>
      </c>
      <c r="J3177" s="12">
        <f t="shared" si="296"/>
        <v>32532</v>
      </c>
      <c r="K3177" s="12">
        <v>160000</v>
      </c>
      <c r="L3177" s="12">
        <f>SUM($J$3:J3177)</f>
        <v>52791664</v>
      </c>
      <c r="M3177" s="12">
        <f>SUM($L$183:L3177)</f>
        <v>56983858350</v>
      </c>
      <c r="N3177" s="15">
        <f t="shared" si="295"/>
        <v>1083.3805944653229</v>
      </c>
      <c r="O3177" s="12">
        <v>3175</v>
      </c>
      <c r="P3177" s="12" t="s">
        <v>13982</v>
      </c>
      <c r="Q3177" s="12">
        <v>0</v>
      </c>
      <c r="R3177" s="12">
        <v>1754</v>
      </c>
    </row>
    <row r="3178" spans="6:18">
      <c r="F3178" s="12">
        <f>SUM($J$183:J3178)</f>
        <v>52630732</v>
      </c>
      <c r="G3178" s="12">
        <v>3176</v>
      </c>
      <c r="H3178" s="12" t="s">
        <v>13981</v>
      </c>
      <c r="I3178" s="12">
        <v>0</v>
      </c>
      <c r="J3178" s="12">
        <f t="shared" si="296"/>
        <v>32542</v>
      </c>
      <c r="K3178" s="12">
        <v>160000</v>
      </c>
      <c r="L3178" s="12">
        <f>SUM($J$3:J3178)</f>
        <v>52824206</v>
      </c>
      <c r="M3178" s="12">
        <f>SUM($L$183:L3178)</f>
        <v>57036682556</v>
      </c>
      <c r="N3178" s="15">
        <f t="shared" si="295"/>
        <v>1083.7144076962486</v>
      </c>
      <c r="O3178" s="12">
        <v>3176</v>
      </c>
      <c r="P3178" s="12" t="s">
        <v>13982</v>
      </c>
      <c r="Q3178" s="12">
        <v>0</v>
      </c>
      <c r="R3178" s="12">
        <v>1754</v>
      </c>
    </row>
    <row r="3179" spans="6:18">
      <c r="F3179" s="12">
        <f>SUM($J$183:J3179)</f>
        <v>52663284</v>
      </c>
      <c r="G3179" s="12">
        <v>3177</v>
      </c>
      <c r="H3179" s="12" t="s">
        <v>13981</v>
      </c>
      <c r="I3179" s="12">
        <v>0</v>
      </c>
      <c r="J3179" s="12">
        <f t="shared" si="296"/>
        <v>32552</v>
      </c>
      <c r="K3179" s="12">
        <v>160000</v>
      </c>
      <c r="L3179" s="12">
        <f>SUM($J$3:J3179)</f>
        <v>52856758</v>
      </c>
      <c r="M3179" s="12">
        <f>SUM($L$183:L3179)</f>
        <v>57089539314</v>
      </c>
      <c r="N3179" s="15">
        <f t="shared" si="295"/>
        <v>1084.048220654071</v>
      </c>
      <c r="O3179" s="12">
        <v>3177</v>
      </c>
      <c r="P3179" s="12" t="s">
        <v>13982</v>
      </c>
      <c r="Q3179" s="12">
        <v>0</v>
      </c>
      <c r="R3179" s="12">
        <v>1754</v>
      </c>
    </row>
    <row r="3180" spans="6:18">
      <c r="F3180" s="12">
        <f>SUM($J$183:J3180)</f>
        <v>52695846</v>
      </c>
      <c r="G3180" s="12">
        <v>3178</v>
      </c>
      <c r="H3180" s="12" t="s">
        <v>13981</v>
      </c>
      <c r="I3180" s="12">
        <v>0</v>
      </c>
      <c r="J3180" s="12">
        <f t="shared" si="296"/>
        <v>32562</v>
      </c>
      <c r="K3180" s="12">
        <v>160000</v>
      </c>
      <c r="L3180" s="12">
        <f>SUM($J$3:J3180)</f>
        <v>52889320</v>
      </c>
      <c r="M3180" s="12">
        <f>SUM($L$183:L3180)</f>
        <v>57142428634</v>
      </c>
      <c r="N3180" s="15">
        <f t="shared" si="295"/>
        <v>1084.3820333390227</v>
      </c>
      <c r="O3180" s="12">
        <v>3178</v>
      </c>
      <c r="P3180" s="12" t="s">
        <v>13982</v>
      </c>
      <c r="Q3180" s="12">
        <v>0</v>
      </c>
      <c r="R3180" s="12">
        <v>1754</v>
      </c>
    </row>
    <row r="3181" spans="6:18">
      <c r="F3181" s="12">
        <f>SUM($J$183:J3181)</f>
        <v>52728418</v>
      </c>
      <c r="G3181" s="12">
        <v>3179</v>
      </c>
      <c r="H3181" s="12" t="s">
        <v>13981</v>
      </c>
      <c r="I3181" s="12">
        <v>0</v>
      </c>
      <c r="J3181" s="12">
        <f t="shared" si="296"/>
        <v>32572</v>
      </c>
      <c r="K3181" s="12">
        <v>160000</v>
      </c>
      <c r="L3181" s="12">
        <f>SUM($J$3:J3181)</f>
        <v>52921892</v>
      </c>
      <c r="M3181" s="12">
        <f>SUM($L$183:L3181)</f>
        <v>57195350526</v>
      </c>
      <c r="N3181" s="15">
        <f t="shared" si="295"/>
        <v>1084.7158457513367</v>
      </c>
      <c r="O3181" s="12">
        <v>3179</v>
      </c>
      <c r="P3181" s="12" t="s">
        <v>13982</v>
      </c>
      <c r="Q3181" s="12">
        <v>0</v>
      </c>
      <c r="R3181" s="12">
        <v>1754</v>
      </c>
    </row>
    <row r="3182" spans="6:18">
      <c r="F3182" s="12">
        <f>SUM($J$183:J3182)</f>
        <v>52761000</v>
      </c>
      <c r="G3182" s="12">
        <v>3180</v>
      </c>
      <c r="H3182" s="12" t="s">
        <v>13981</v>
      </c>
      <c r="I3182" s="12">
        <v>0</v>
      </c>
      <c r="J3182" s="12">
        <f t="shared" si="296"/>
        <v>32582</v>
      </c>
      <c r="K3182" s="12">
        <v>160000</v>
      </c>
      <c r="L3182" s="12">
        <f>SUM($J$3:J3182)</f>
        <v>52954474</v>
      </c>
      <c r="M3182" s="12">
        <f>SUM($L$183:L3182)</f>
        <v>57248305000</v>
      </c>
      <c r="N3182" s="15">
        <f t="shared" si="295"/>
        <v>1085.0496578912455</v>
      </c>
      <c r="O3182" s="12">
        <v>3180</v>
      </c>
      <c r="P3182" s="12" t="s">
        <v>13982</v>
      </c>
      <c r="Q3182" s="12">
        <v>0</v>
      </c>
      <c r="R3182" s="12">
        <v>1754</v>
      </c>
    </row>
    <row r="3183" spans="6:18">
      <c r="F3183" s="12">
        <f>SUM($J$183:J3183)</f>
        <v>52793592</v>
      </c>
      <c r="G3183" s="12">
        <v>3181</v>
      </c>
      <c r="H3183" s="12" t="s">
        <v>13981</v>
      </c>
      <c r="I3183" s="12">
        <v>0</v>
      </c>
      <c r="J3183" s="12">
        <f t="shared" si="296"/>
        <v>32592</v>
      </c>
      <c r="K3183" s="12">
        <v>160000</v>
      </c>
      <c r="L3183" s="12">
        <f>SUM($J$3:J3183)</f>
        <v>52987066</v>
      </c>
      <c r="M3183" s="12">
        <f>SUM($L$183:L3183)</f>
        <v>57301292066</v>
      </c>
      <c r="N3183" s="15">
        <f t="shared" si="295"/>
        <v>1085.3834697589814</v>
      </c>
      <c r="O3183" s="12">
        <v>3181</v>
      </c>
      <c r="P3183" s="12" t="s">
        <v>13982</v>
      </c>
      <c r="Q3183" s="12">
        <v>0</v>
      </c>
      <c r="R3183" s="12">
        <v>1754</v>
      </c>
    </row>
    <row r="3184" spans="6:18">
      <c r="F3184" s="12">
        <f>SUM($J$183:J3184)</f>
        <v>52826194</v>
      </c>
      <c r="G3184" s="12">
        <v>3182</v>
      </c>
      <c r="H3184" s="12" t="s">
        <v>13981</v>
      </c>
      <c r="I3184" s="12">
        <v>0</v>
      </c>
      <c r="J3184" s="12">
        <f t="shared" si="296"/>
        <v>32602</v>
      </c>
      <c r="K3184" s="12">
        <v>160000</v>
      </c>
      <c r="L3184" s="12">
        <f>SUM($J$3:J3184)</f>
        <v>53019668</v>
      </c>
      <c r="M3184" s="12">
        <f>SUM($L$183:L3184)</f>
        <v>57354311734</v>
      </c>
      <c r="N3184" s="15">
        <f t="shared" si="295"/>
        <v>1085.7172813547763</v>
      </c>
      <c r="O3184" s="12">
        <v>3182</v>
      </c>
      <c r="P3184" s="12" t="s">
        <v>13982</v>
      </c>
      <c r="Q3184" s="12">
        <v>0</v>
      </c>
      <c r="R3184" s="12">
        <v>1754</v>
      </c>
    </row>
    <row r="3185" spans="6:18">
      <c r="F3185" s="12">
        <f>SUM($J$183:J3185)</f>
        <v>52858806</v>
      </c>
      <c r="G3185" s="12">
        <v>3183</v>
      </c>
      <c r="H3185" s="12" t="s">
        <v>13981</v>
      </c>
      <c r="I3185" s="12">
        <v>0</v>
      </c>
      <c r="J3185" s="12">
        <f t="shared" si="296"/>
        <v>32612</v>
      </c>
      <c r="K3185" s="12">
        <v>160000</v>
      </c>
      <c r="L3185" s="12">
        <f>SUM($J$3:J3185)</f>
        <v>53052280</v>
      </c>
      <c r="M3185" s="12">
        <f>SUM($L$183:L3185)</f>
        <v>57407364014</v>
      </c>
      <c r="N3185" s="15">
        <f t="shared" si="295"/>
        <v>1086.0510926788622</v>
      </c>
      <c r="O3185" s="12">
        <v>3183</v>
      </c>
      <c r="P3185" s="12" t="s">
        <v>13982</v>
      </c>
      <c r="Q3185" s="12">
        <v>0</v>
      </c>
      <c r="R3185" s="12">
        <v>1754</v>
      </c>
    </row>
    <row r="3186" spans="6:18">
      <c r="F3186" s="12">
        <f>SUM($J$183:J3186)</f>
        <v>52891428</v>
      </c>
      <c r="G3186" s="12">
        <v>3184</v>
      </c>
      <c r="H3186" s="12" t="s">
        <v>13981</v>
      </c>
      <c r="I3186" s="12">
        <v>0</v>
      </c>
      <c r="J3186" s="12">
        <f t="shared" si="296"/>
        <v>32622</v>
      </c>
      <c r="K3186" s="12">
        <v>160000</v>
      </c>
      <c r="L3186" s="12">
        <f>SUM($J$3:J3186)</f>
        <v>53084902</v>
      </c>
      <c r="M3186" s="12">
        <f>SUM($L$183:L3186)</f>
        <v>57460448916</v>
      </c>
      <c r="N3186" s="15">
        <f t="shared" si="295"/>
        <v>1086.3849037314703</v>
      </c>
      <c r="O3186" s="12">
        <v>3184</v>
      </c>
      <c r="P3186" s="12" t="s">
        <v>13982</v>
      </c>
      <c r="Q3186" s="12">
        <v>0</v>
      </c>
      <c r="R3186" s="12">
        <v>1754</v>
      </c>
    </row>
    <row r="3187" spans="6:18">
      <c r="F3187" s="12">
        <f>SUM($J$183:J3187)</f>
        <v>52924060</v>
      </c>
      <c r="G3187" s="12">
        <v>3185</v>
      </c>
      <c r="H3187" s="12" t="s">
        <v>13981</v>
      </c>
      <c r="I3187" s="12">
        <v>0</v>
      </c>
      <c r="J3187" s="12">
        <f t="shared" si="296"/>
        <v>32632</v>
      </c>
      <c r="K3187" s="12">
        <v>160000</v>
      </c>
      <c r="L3187" s="12">
        <f>SUM($J$3:J3187)</f>
        <v>53117534</v>
      </c>
      <c r="M3187" s="12">
        <f>SUM($L$183:L3187)</f>
        <v>57513566450</v>
      </c>
      <c r="N3187" s="15">
        <f t="shared" si="295"/>
        <v>1086.7187145128321</v>
      </c>
      <c r="O3187" s="12">
        <v>3185</v>
      </c>
      <c r="P3187" s="12" t="s">
        <v>13982</v>
      </c>
      <c r="Q3187" s="12">
        <v>0</v>
      </c>
      <c r="R3187" s="12">
        <v>1754</v>
      </c>
    </row>
    <row r="3188" spans="6:18">
      <c r="F3188" s="12">
        <f>SUM($J$183:J3188)</f>
        <v>52956702</v>
      </c>
      <c r="G3188" s="12">
        <v>3186</v>
      </c>
      <c r="H3188" s="12" t="s">
        <v>13981</v>
      </c>
      <c r="I3188" s="12">
        <v>0</v>
      </c>
      <c r="J3188" s="12">
        <f t="shared" si="296"/>
        <v>32642</v>
      </c>
      <c r="K3188" s="12">
        <v>160000</v>
      </c>
      <c r="L3188" s="12">
        <f>SUM($J$3:J3188)</f>
        <v>53150176</v>
      </c>
      <c r="M3188" s="12">
        <f>SUM($L$183:L3188)</f>
        <v>57566716626</v>
      </c>
      <c r="N3188" s="15">
        <f t="shared" si="295"/>
        <v>1087.0525250231783</v>
      </c>
      <c r="O3188" s="12">
        <v>3186</v>
      </c>
      <c r="P3188" s="12" t="s">
        <v>13982</v>
      </c>
      <c r="Q3188" s="12">
        <v>0</v>
      </c>
      <c r="R3188" s="12">
        <v>1754</v>
      </c>
    </row>
    <row r="3189" spans="6:18">
      <c r="F3189" s="12">
        <f>SUM($J$183:J3189)</f>
        <v>52989354</v>
      </c>
      <c r="G3189" s="12">
        <v>3187</v>
      </c>
      <c r="H3189" s="12" t="s">
        <v>13981</v>
      </c>
      <c r="I3189" s="12">
        <v>0</v>
      </c>
      <c r="J3189" s="12">
        <f t="shared" si="296"/>
        <v>32652</v>
      </c>
      <c r="K3189" s="12">
        <v>160000</v>
      </c>
      <c r="L3189" s="12">
        <f>SUM($J$3:J3189)</f>
        <v>53182828</v>
      </c>
      <c r="M3189" s="12">
        <f>SUM($L$183:L3189)</f>
        <v>57619899454</v>
      </c>
      <c r="N3189" s="15">
        <f t="shared" si="295"/>
        <v>1087.3863352627397</v>
      </c>
      <c r="O3189" s="12">
        <v>3187</v>
      </c>
      <c r="P3189" s="12" t="s">
        <v>13982</v>
      </c>
      <c r="Q3189" s="12">
        <v>0</v>
      </c>
      <c r="R3189" s="12">
        <v>1754</v>
      </c>
    </row>
    <row r="3190" spans="6:18">
      <c r="F3190" s="12">
        <f>SUM($J$183:J3190)</f>
        <v>53022016</v>
      </c>
      <c r="G3190" s="12">
        <v>3188</v>
      </c>
      <c r="H3190" s="12" t="s">
        <v>13981</v>
      </c>
      <c r="I3190" s="12">
        <v>0</v>
      </c>
      <c r="J3190" s="12">
        <f t="shared" si="296"/>
        <v>32662</v>
      </c>
      <c r="K3190" s="12">
        <v>160000</v>
      </c>
      <c r="L3190" s="12">
        <f>SUM($J$3:J3190)</f>
        <v>53215490</v>
      </c>
      <c r="M3190" s="12">
        <f>SUM($L$183:L3190)</f>
        <v>57673114944</v>
      </c>
      <c r="N3190" s="15">
        <f t="shared" si="295"/>
        <v>1087.7201452317468</v>
      </c>
      <c r="O3190" s="12">
        <v>3188</v>
      </c>
      <c r="P3190" s="12" t="s">
        <v>13982</v>
      </c>
      <c r="Q3190" s="12">
        <v>0</v>
      </c>
      <c r="R3190" s="12">
        <v>1754</v>
      </c>
    </row>
    <row r="3191" spans="6:18">
      <c r="F3191" s="12">
        <f>SUM($J$183:J3191)</f>
        <v>53054688</v>
      </c>
      <c r="G3191" s="12">
        <v>3189</v>
      </c>
      <c r="H3191" s="12" t="s">
        <v>13981</v>
      </c>
      <c r="I3191" s="12">
        <v>0</v>
      </c>
      <c r="J3191" s="12">
        <f t="shared" si="296"/>
        <v>32672</v>
      </c>
      <c r="K3191" s="12">
        <v>160000</v>
      </c>
      <c r="L3191" s="12">
        <f>SUM($J$3:J3191)</f>
        <v>53248162</v>
      </c>
      <c r="M3191" s="12">
        <f>SUM($L$183:L3191)</f>
        <v>57726363106</v>
      </c>
      <c r="N3191" s="15">
        <f t="shared" ref="N3191:N3254" si="297">M3191/F3191</f>
        <v>1088.0539549304294</v>
      </c>
      <c r="O3191" s="12">
        <v>3189</v>
      </c>
      <c r="P3191" s="12" t="s">
        <v>13982</v>
      </c>
      <c r="Q3191" s="12">
        <v>0</v>
      </c>
      <c r="R3191" s="12">
        <v>1754</v>
      </c>
    </row>
    <row r="3192" spans="6:18">
      <c r="F3192" s="12">
        <f>SUM($J$183:J3192)</f>
        <v>53087370</v>
      </c>
      <c r="G3192" s="12">
        <v>3190</v>
      </c>
      <c r="H3192" s="12" t="s">
        <v>13981</v>
      </c>
      <c r="I3192" s="12">
        <v>0</v>
      </c>
      <c r="J3192" s="12">
        <f t="shared" si="296"/>
        <v>32682</v>
      </c>
      <c r="K3192" s="12">
        <v>160000</v>
      </c>
      <c r="L3192" s="12">
        <f>SUM($J$3:J3192)</f>
        <v>53280844</v>
      </c>
      <c r="M3192" s="12">
        <f>SUM($L$183:L3192)</f>
        <v>57779643950</v>
      </c>
      <c r="N3192" s="15">
        <f t="shared" si="297"/>
        <v>1088.3877643590179</v>
      </c>
      <c r="O3192" s="12">
        <v>3190</v>
      </c>
      <c r="P3192" s="12" t="s">
        <v>13982</v>
      </c>
      <c r="Q3192" s="12">
        <v>0</v>
      </c>
      <c r="R3192" s="12">
        <v>1754</v>
      </c>
    </row>
    <row r="3193" spans="6:18">
      <c r="F3193" s="12">
        <f>SUM($J$183:J3193)</f>
        <v>53120062</v>
      </c>
      <c r="G3193" s="12">
        <v>3191</v>
      </c>
      <c r="H3193" s="12" t="s">
        <v>13981</v>
      </c>
      <c r="I3193" s="12">
        <v>0</v>
      </c>
      <c r="J3193" s="12">
        <f t="shared" si="296"/>
        <v>32692</v>
      </c>
      <c r="K3193" s="12">
        <v>160000</v>
      </c>
      <c r="L3193" s="12">
        <f>SUM($J$3:J3193)</f>
        <v>53313536</v>
      </c>
      <c r="M3193" s="12">
        <f>SUM($L$183:L3193)</f>
        <v>57832957486</v>
      </c>
      <c r="N3193" s="15">
        <f t="shared" si="297"/>
        <v>1088.7215735177417</v>
      </c>
      <c r="O3193" s="12">
        <v>3191</v>
      </c>
      <c r="P3193" s="12" t="s">
        <v>13982</v>
      </c>
      <c r="Q3193" s="12">
        <v>0</v>
      </c>
      <c r="R3193" s="12">
        <v>1754</v>
      </c>
    </row>
    <row r="3194" spans="6:18">
      <c r="F3194" s="12">
        <f>SUM($J$183:J3194)</f>
        <v>53152764</v>
      </c>
      <c r="G3194" s="12">
        <v>3192</v>
      </c>
      <c r="H3194" s="12" t="s">
        <v>13981</v>
      </c>
      <c r="I3194" s="12">
        <v>0</v>
      </c>
      <c r="J3194" s="12">
        <f t="shared" si="296"/>
        <v>32702</v>
      </c>
      <c r="K3194" s="12">
        <v>160000</v>
      </c>
      <c r="L3194" s="12">
        <f>SUM($J$3:J3194)</f>
        <v>53346238</v>
      </c>
      <c r="M3194" s="12">
        <f>SUM($L$183:L3194)</f>
        <v>57886303724</v>
      </c>
      <c r="N3194" s="15">
        <f t="shared" si="297"/>
        <v>1089.0553824068302</v>
      </c>
      <c r="O3194" s="12">
        <v>3192</v>
      </c>
      <c r="P3194" s="12" t="s">
        <v>13982</v>
      </c>
      <c r="Q3194" s="12">
        <v>0</v>
      </c>
      <c r="R3194" s="12">
        <v>1754</v>
      </c>
    </row>
    <row r="3195" spans="6:18">
      <c r="F3195" s="12">
        <f>SUM($J$183:J3195)</f>
        <v>53185476</v>
      </c>
      <c r="G3195" s="12">
        <v>3193</v>
      </c>
      <c r="H3195" s="12" t="s">
        <v>13981</v>
      </c>
      <c r="I3195" s="12">
        <v>0</v>
      </c>
      <c r="J3195" s="12">
        <f t="shared" si="296"/>
        <v>32712</v>
      </c>
      <c r="K3195" s="12">
        <v>160000</v>
      </c>
      <c r="L3195" s="12">
        <f>SUM($J$3:J3195)</f>
        <v>53378950</v>
      </c>
      <c r="M3195" s="12">
        <f>SUM($L$183:L3195)</f>
        <v>57939682674</v>
      </c>
      <c r="N3195" s="15">
        <f t="shared" si="297"/>
        <v>1089.3891910265127</v>
      </c>
      <c r="O3195" s="12">
        <v>3193</v>
      </c>
      <c r="P3195" s="12" t="s">
        <v>13982</v>
      </c>
      <c r="Q3195" s="12">
        <v>0</v>
      </c>
      <c r="R3195" s="12">
        <v>1754</v>
      </c>
    </row>
    <row r="3196" spans="6:18">
      <c r="F3196" s="12">
        <f>SUM($J$183:J3196)</f>
        <v>53218198</v>
      </c>
      <c r="G3196" s="12">
        <v>3194</v>
      </c>
      <c r="H3196" s="12" t="s">
        <v>13981</v>
      </c>
      <c r="I3196" s="12">
        <v>0</v>
      </c>
      <c r="J3196" s="12">
        <f t="shared" si="296"/>
        <v>32722</v>
      </c>
      <c r="K3196" s="12">
        <v>160000</v>
      </c>
      <c r="L3196" s="12">
        <f>SUM($J$3:J3196)</f>
        <v>53411672</v>
      </c>
      <c r="M3196" s="12">
        <f>SUM($L$183:L3196)</f>
        <v>57993094346</v>
      </c>
      <c r="N3196" s="15">
        <f t="shared" si="297"/>
        <v>1089.7229993770177</v>
      </c>
      <c r="O3196" s="12">
        <v>3194</v>
      </c>
      <c r="P3196" s="12" t="s">
        <v>13982</v>
      </c>
      <c r="Q3196" s="12">
        <v>0</v>
      </c>
      <c r="R3196" s="12">
        <v>1754</v>
      </c>
    </row>
    <row r="3197" spans="6:18">
      <c r="F3197" s="12">
        <f>SUM($J$183:J3197)</f>
        <v>53250930</v>
      </c>
      <c r="G3197" s="12">
        <v>3195</v>
      </c>
      <c r="H3197" s="12" t="s">
        <v>13981</v>
      </c>
      <c r="I3197" s="12">
        <v>0</v>
      </c>
      <c r="J3197" s="12">
        <f t="shared" si="296"/>
        <v>32732</v>
      </c>
      <c r="K3197" s="12">
        <v>160000</v>
      </c>
      <c r="L3197" s="12">
        <f>SUM($J$3:J3197)</f>
        <v>53444404</v>
      </c>
      <c r="M3197" s="12">
        <f>SUM($L$183:L3197)</f>
        <v>58046538750</v>
      </c>
      <c r="N3197" s="15">
        <f t="shared" si="297"/>
        <v>1090.056807458574</v>
      </c>
      <c r="O3197" s="12">
        <v>3195</v>
      </c>
      <c r="P3197" s="12" t="s">
        <v>13982</v>
      </c>
      <c r="Q3197" s="12">
        <v>0</v>
      </c>
      <c r="R3197" s="12">
        <v>1754</v>
      </c>
    </row>
    <row r="3198" spans="6:18">
      <c r="F3198" s="12">
        <f>SUM($J$183:J3198)</f>
        <v>53283672</v>
      </c>
      <c r="G3198" s="12">
        <v>3196</v>
      </c>
      <c r="H3198" s="12" t="s">
        <v>13981</v>
      </c>
      <c r="I3198" s="12">
        <v>0</v>
      </c>
      <c r="J3198" s="12">
        <f t="shared" si="296"/>
        <v>32742</v>
      </c>
      <c r="K3198" s="12">
        <v>160000</v>
      </c>
      <c r="L3198" s="12">
        <f>SUM($J$3:J3198)</f>
        <v>53477146</v>
      </c>
      <c r="M3198" s="12">
        <f>SUM($L$183:L3198)</f>
        <v>58100015896</v>
      </c>
      <c r="N3198" s="15">
        <f t="shared" si="297"/>
        <v>1090.3906152714101</v>
      </c>
      <c r="O3198" s="12">
        <v>3196</v>
      </c>
      <c r="P3198" s="12" t="s">
        <v>13982</v>
      </c>
      <c r="Q3198" s="12">
        <v>0</v>
      </c>
      <c r="R3198" s="12">
        <v>1754</v>
      </c>
    </row>
    <row r="3199" spans="6:18">
      <c r="F3199" s="12">
        <f>SUM($J$183:J3199)</f>
        <v>53316424</v>
      </c>
      <c r="G3199" s="12">
        <v>3197</v>
      </c>
      <c r="H3199" s="12" t="s">
        <v>13981</v>
      </c>
      <c r="I3199" s="12">
        <v>0</v>
      </c>
      <c r="J3199" s="12">
        <f t="shared" si="296"/>
        <v>32752</v>
      </c>
      <c r="K3199" s="12">
        <v>160000</v>
      </c>
      <c r="L3199" s="12">
        <f>SUM($J$3:J3199)</f>
        <v>53509898</v>
      </c>
      <c r="M3199" s="12">
        <f>SUM($L$183:L3199)</f>
        <v>58153525794</v>
      </c>
      <c r="N3199" s="15">
        <f t="shared" si="297"/>
        <v>1090.7244228157538</v>
      </c>
      <c r="O3199" s="12">
        <v>3197</v>
      </c>
      <c r="P3199" s="12" t="s">
        <v>13982</v>
      </c>
      <c r="Q3199" s="12">
        <v>0</v>
      </c>
      <c r="R3199" s="12">
        <v>1754</v>
      </c>
    </row>
    <row r="3200" spans="6:18">
      <c r="F3200" s="12">
        <f>SUM($J$183:J3200)</f>
        <v>53349186</v>
      </c>
      <c r="G3200" s="12">
        <v>3198</v>
      </c>
      <c r="H3200" s="12" t="s">
        <v>13981</v>
      </c>
      <c r="I3200" s="12">
        <v>0</v>
      </c>
      <c r="J3200" s="12">
        <f t="shared" si="296"/>
        <v>32762</v>
      </c>
      <c r="K3200" s="12">
        <v>160000</v>
      </c>
      <c r="L3200" s="12">
        <f>SUM($J$3:J3200)</f>
        <v>53542660</v>
      </c>
      <c r="M3200" s="12">
        <f>SUM($L$183:L3200)</f>
        <v>58207068454</v>
      </c>
      <c r="N3200" s="15">
        <f t="shared" si="297"/>
        <v>1091.0582300918331</v>
      </c>
      <c r="O3200" s="12">
        <v>3198</v>
      </c>
      <c r="P3200" s="12" t="s">
        <v>13982</v>
      </c>
      <c r="Q3200" s="12">
        <v>0</v>
      </c>
      <c r="R3200" s="12">
        <v>1754</v>
      </c>
    </row>
    <row r="3201" spans="6:18">
      <c r="F3201" s="12">
        <f>SUM($J$183:J3201)</f>
        <v>53381958</v>
      </c>
      <c r="G3201" s="12">
        <v>3199</v>
      </c>
      <c r="H3201" s="12" t="s">
        <v>13981</v>
      </c>
      <c r="I3201" s="12">
        <v>0</v>
      </c>
      <c r="J3201" s="12">
        <f t="shared" si="296"/>
        <v>32772</v>
      </c>
      <c r="K3201" s="12">
        <v>160000</v>
      </c>
      <c r="L3201" s="12">
        <f>SUM($J$3:J3201)</f>
        <v>53575432</v>
      </c>
      <c r="M3201" s="12">
        <f>SUM($L$183:L3201)</f>
        <v>58260643886</v>
      </c>
      <c r="N3201" s="15">
        <f t="shared" si="297"/>
        <v>1091.3920370998756</v>
      </c>
      <c r="O3201" s="12">
        <v>3199</v>
      </c>
      <c r="P3201" s="12" t="s">
        <v>13982</v>
      </c>
      <c r="Q3201" s="12">
        <v>0</v>
      </c>
      <c r="R3201" s="12">
        <v>1754</v>
      </c>
    </row>
    <row r="3202" spans="6:18">
      <c r="F3202" s="12">
        <f>SUM($J$183:J3202)</f>
        <v>53414740</v>
      </c>
      <c r="G3202" s="12">
        <v>3200</v>
      </c>
      <c r="H3202" s="12" t="s">
        <v>13981</v>
      </c>
      <c r="I3202" s="12">
        <v>0</v>
      </c>
      <c r="J3202" s="12">
        <f t="shared" si="296"/>
        <v>32782</v>
      </c>
      <c r="K3202" s="12">
        <v>160000</v>
      </c>
      <c r="L3202" s="12">
        <f>SUM($J$3:J3202)</f>
        <v>53608214</v>
      </c>
      <c r="M3202" s="12">
        <f>SUM($L$183:L3202)</f>
        <v>58314252100</v>
      </c>
      <c r="N3202" s="15">
        <f t="shared" si="297"/>
        <v>1091.7258438401086</v>
      </c>
      <c r="O3202" s="12">
        <v>3200</v>
      </c>
      <c r="P3202" s="12" t="s">
        <v>13982</v>
      </c>
      <c r="Q3202" s="12">
        <v>0</v>
      </c>
      <c r="R3202" s="12">
        <v>1754</v>
      </c>
    </row>
    <row r="3203" spans="6:18">
      <c r="F3203" s="12">
        <f>SUM($J$183:J3203)</f>
        <v>53447532</v>
      </c>
      <c r="G3203" s="12">
        <v>3201</v>
      </c>
      <c r="H3203" s="12" t="s">
        <v>13981</v>
      </c>
      <c r="I3203" s="12">
        <v>0</v>
      </c>
      <c r="J3203" s="12">
        <f t="shared" si="296"/>
        <v>32792</v>
      </c>
      <c r="K3203" s="12">
        <v>160000</v>
      </c>
      <c r="L3203" s="12">
        <f>SUM($J$3:J3203)</f>
        <v>53641006</v>
      </c>
      <c r="M3203" s="12">
        <f>SUM($L$183:L3203)</f>
        <v>58367893106</v>
      </c>
      <c r="N3203" s="15">
        <f t="shared" si="297"/>
        <v>1092.059650312759</v>
      </c>
      <c r="O3203" s="12">
        <v>3201</v>
      </c>
      <c r="P3203" s="12" t="s">
        <v>13982</v>
      </c>
      <c r="Q3203" s="12">
        <v>0</v>
      </c>
      <c r="R3203" s="12">
        <v>1754</v>
      </c>
    </row>
    <row r="3204" spans="6:18">
      <c r="F3204" s="12">
        <f>SUM($J$183:J3204)</f>
        <v>53480334</v>
      </c>
      <c r="G3204" s="12">
        <v>3202</v>
      </c>
      <c r="H3204" s="12" t="s">
        <v>13981</v>
      </c>
      <c r="I3204" s="12">
        <v>0</v>
      </c>
      <c r="J3204" s="12">
        <f t="shared" si="296"/>
        <v>32802</v>
      </c>
      <c r="K3204" s="12">
        <v>160000</v>
      </c>
      <c r="L3204" s="12">
        <f>SUM($J$3:J3204)</f>
        <v>53673808</v>
      </c>
      <c r="M3204" s="12">
        <f>SUM($L$183:L3204)</f>
        <v>58421566914</v>
      </c>
      <c r="N3204" s="15">
        <f t="shared" si="297"/>
        <v>1092.3934565180539</v>
      </c>
      <c r="O3204" s="12">
        <v>3202</v>
      </c>
      <c r="P3204" s="12" t="s">
        <v>13982</v>
      </c>
      <c r="Q3204" s="12">
        <v>0</v>
      </c>
      <c r="R3204" s="12">
        <v>1754</v>
      </c>
    </row>
    <row r="3205" spans="6:18">
      <c r="F3205" s="12">
        <f>SUM($J$183:J3205)</f>
        <v>53513146</v>
      </c>
      <c r="G3205" s="12">
        <v>3203</v>
      </c>
      <c r="H3205" s="12" t="s">
        <v>13981</v>
      </c>
      <c r="I3205" s="12">
        <v>0</v>
      </c>
      <c r="J3205" s="12">
        <f t="shared" si="296"/>
        <v>32812</v>
      </c>
      <c r="K3205" s="12">
        <v>160000</v>
      </c>
      <c r="L3205" s="12">
        <f>SUM($J$3:J3205)</f>
        <v>53706620</v>
      </c>
      <c r="M3205" s="12">
        <f>SUM($L$183:L3205)</f>
        <v>58475273534</v>
      </c>
      <c r="N3205" s="15">
        <f t="shared" si="297"/>
        <v>1092.7272624562197</v>
      </c>
      <c r="O3205" s="12">
        <v>3203</v>
      </c>
      <c r="P3205" s="12" t="s">
        <v>13982</v>
      </c>
      <c r="Q3205" s="12">
        <v>0</v>
      </c>
      <c r="R3205" s="12">
        <v>1754</v>
      </c>
    </row>
    <row r="3206" spans="6:18">
      <c r="F3206" s="12">
        <f>SUM($J$183:J3206)</f>
        <v>53545968</v>
      </c>
      <c r="G3206" s="12">
        <v>3204</v>
      </c>
      <c r="H3206" s="12" t="s">
        <v>13981</v>
      </c>
      <c r="I3206" s="12">
        <v>0</v>
      </c>
      <c r="J3206" s="12">
        <f t="shared" si="296"/>
        <v>32822</v>
      </c>
      <c r="K3206" s="12">
        <v>160000</v>
      </c>
      <c r="L3206" s="12">
        <f>SUM($J$3:J3206)</f>
        <v>53739442</v>
      </c>
      <c r="M3206" s="12">
        <f>SUM($L$183:L3206)</f>
        <v>58529012976</v>
      </c>
      <c r="N3206" s="15">
        <f t="shared" si="297"/>
        <v>1093.0610681274825</v>
      </c>
      <c r="O3206" s="12">
        <v>3204</v>
      </c>
      <c r="P3206" s="12" t="s">
        <v>13982</v>
      </c>
      <c r="Q3206" s="12">
        <v>0</v>
      </c>
      <c r="R3206" s="12">
        <v>1754</v>
      </c>
    </row>
    <row r="3207" spans="6:18">
      <c r="F3207" s="12">
        <f>SUM($J$183:J3207)</f>
        <v>53578800</v>
      </c>
      <c r="G3207" s="12">
        <v>3205</v>
      </c>
      <c r="H3207" s="12" t="s">
        <v>13981</v>
      </c>
      <c r="I3207" s="12">
        <v>0</v>
      </c>
      <c r="J3207" s="12">
        <f t="shared" si="296"/>
        <v>32832</v>
      </c>
      <c r="K3207" s="12">
        <v>160000</v>
      </c>
      <c r="L3207" s="12">
        <f>SUM($J$3:J3207)</f>
        <v>53772274</v>
      </c>
      <c r="M3207" s="12">
        <f>SUM($L$183:L3207)</f>
        <v>58582785250</v>
      </c>
      <c r="N3207" s="15">
        <f t="shared" si="297"/>
        <v>1093.3948735320687</v>
      </c>
      <c r="O3207" s="12">
        <v>3205</v>
      </c>
      <c r="P3207" s="12" t="s">
        <v>13982</v>
      </c>
      <c r="Q3207" s="12">
        <v>0</v>
      </c>
      <c r="R3207" s="12">
        <v>1754</v>
      </c>
    </row>
    <row r="3208" spans="6:18">
      <c r="F3208" s="12">
        <f>SUM($J$183:J3208)</f>
        <v>53611642</v>
      </c>
      <c r="G3208" s="12">
        <v>3206</v>
      </c>
      <c r="H3208" s="12" t="s">
        <v>13981</v>
      </c>
      <c r="I3208" s="12">
        <v>0</v>
      </c>
      <c r="J3208" s="12">
        <f t="shared" si="296"/>
        <v>32842</v>
      </c>
      <c r="K3208" s="12">
        <v>160000</v>
      </c>
      <c r="L3208" s="12">
        <f>SUM($J$3:J3208)</f>
        <v>53805116</v>
      </c>
      <c r="M3208" s="12">
        <f>SUM($L$183:L3208)</f>
        <v>58636590366</v>
      </c>
      <c r="N3208" s="15">
        <f t="shared" si="297"/>
        <v>1093.7286786702039</v>
      </c>
      <c r="O3208" s="12">
        <v>3206</v>
      </c>
      <c r="P3208" s="12" t="s">
        <v>13982</v>
      </c>
      <c r="Q3208" s="12">
        <v>0</v>
      </c>
      <c r="R3208" s="12">
        <v>1754</v>
      </c>
    </row>
    <row r="3209" spans="6:18">
      <c r="F3209" s="12">
        <f>SUM($J$183:J3209)</f>
        <v>53644494</v>
      </c>
      <c r="G3209" s="12">
        <v>3207</v>
      </c>
      <c r="H3209" s="12" t="s">
        <v>13981</v>
      </c>
      <c r="I3209" s="12">
        <v>0</v>
      </c>
      <c r="J3209" s="12">
        <f t="shared" si="296"/>
        <v>32852</v>
      </c>
      <c r="K3209" s="12">
        <v>160000</v>
      </c>
      <c r="L3209" s="12">
        <f>SUM($J$3:J3209)</f>
        <v>53837968</v>
      </c>
      <c r="M3209" s="12">
        <f>SUM($L$183:L3209)</f>
        <v>58690428334</v>
      </c>
      <c r="N3209" s="15">
        <f t="shared" si="297"/>
        <v>1094.0624835421133</v>
      </c>
      <c r="O3209" s="12">
        <v>3207</v>
      </c>
      <c r="P3209" s="12" t="s">
        <v>13982</v>
      </c>
      <c r="Q3209" s="12">
        <v>0</v>
      </c>
      <c r="R3209" s="12">
        <v>1754</v>
      </c>
    </row>
    <row r="3210" spans="6:18">
      <c r="F3210" s="12">
        <f>SUM($J$183:J3210)</f>
        <v>53677356</v>
      </c>
      <c r="G3210" s="12">
        <v>3208</v>
      </c>
      <c r="H3210" s="12" t="s">
        <v>13981</v>
      </c>
      <c r="I3210" s="12">
        <v>0</v>
      </c>
      <c r="J3210" s="12">
        <f t="shared" si="296"/>
        <v>32862</v>
      </c>
      <c r="K3210" s="12">
        <v>160000</v>
      </c>
      <c r="L3210" s="12">
        <f>SUM($J$3:J3210)</f>
        <v>53870830</v>
      </c>
      <c r="M3210" s="12">
        <f>SUM($L$183:L3210)</f>
        <v>58744299164</v>
      </c>
      <c r="N3210" s="15">
        <f t="shared" si="297"/>
        <v>1094.3962881480227</v>
      </c>
      <c r="O3210" s="12">
        <v>3208</v>
      </c>
      <c r="P3210" s="12" t="s">
        <v>13982</v>
      </c>
      <c r="Q3210" s="12">
        <v>0</v>
      </c>
      <c r="R3210" s="12">
        <v>1754</v>
      </c>
    </row>
    <row r="3211" spans="6:18">
      <c r="F3211" s="12">
        <f>SUM($J$183:J3211)</f>
        <v>53710228</v>
      </c>
      <c r="G3211" s="12">
        <v>3209</v>
      </c>
      <c r="H3211" s="12" t="s">
        <v>13981</v>
      </c>
      <c r="I3211" s="12">
        <v>0</v>
      </c>
      <c r="J3211" s="12">
        <f t="shared" si="296"/>
        <v>32872</v>
      </c>
      <c r="K3211" s="12">
        <v>160000</v>
      </c>
      <c r="L3211" s="12">
        <f>SUM($J$3:J3211)</f>
        <v>53903702</v>
      </c>
      <c r="M3211" s="12">
        <f>SUM($L$183:L3211)</f>
        <v>58798202866</v>
      </c>
      <c r="N3211" s="15">
        <f t="shared" si="297"/>
        <v>1094.730092488157</v>
      </c>
      <c r="O3211" s="12">
        <v>3209</v>
      </c>
      <c r="P3211" s="12" t="s">
        <v>13982</v>
      </c>
      <c r="Q3211" s="12">
        <v>0</v>
      </c>
      <c r="R3211" s="12">
        <v>1754</v>
      </c>
    </row>
    <row r="3212" spans="6:18">
      <c r="F3212" s="12">
        <f>SUM($J$183:J3212)</f>
        <v>53743110</v>
      </c>
      <c r="G3212" s="12">
        <v>3210</v>
      </c>
      <c r="H3212" s="12" t="s">
        <v>13981</v>
      </c>
      <c r="I3212" s="12">
        <v>0</v>
      </c>
      <c r="J3212" s="12">
        <f t="shared" si="296"/>
        <v>32882</v>
      </c>
      <c r="K3212" s="12">
        <v>160000</v>
      </c>
      <c r="L3212" s="12">
        <f>SUM($J$3:J3212)</f>
        <v>53936584</v>
      </c>
      <c r="M3212" s="12">
        <f>SUM($L$183:L3212)</f>
        <v>58852139450</v>
      </c>
      <c r="N3212" s="15">
        <f t="shared" si="297"/>
        <v>1095.0638965627409</v>
      </c>
      <c r="O3212" s="12">
        <v>3210</v>
      </c>
      <c r="P3212" s="12" t="s">
        <v>13982</v>
      </c>
      <c r="Q3212" s="12">
        <v>0</v>
      </c>
      <c r="R3212" s="12">
        <v>1754</v>
      </c>
    </row>
    <row r="3213" spans="6:18">
      <c r="F3213" s="12">
        <f>SUM($J$183:J3213)</f>
        <v>53776002</v>
      </c>
      <c r="G3213" s="12">
        <v>3211</v>
      </c>
      <c r="H3213" s="12" t="s">
        <v>13981</v>
      </c>
      <c r="I3213" s="12">
        <v>0</v>
      </c>
      <c r="J3213" s="12">
        <f t="shared" si="296"/>
        <v>32892</v>
      </c>
      <c r="K3213" s="12">
        <v>160000</v>
      </c>
      <c r="L3213" s="12">
        <f>SUM($J$3:J3213)</f>
        <v>53969476</v>
      </c>
      <c r="M3213" s="12">
        <f>SUM($L$183:L3213)</f>
        <v>58906108926</v>
      </c>
      <c r="N3213" s="15">
        <f t="shared" si="297"/>
        <v>1095.3977003719986</v>
      </c>
      <c r="O3213" s="12">
        <v>3211</v>
      </c>
      <c r="P3213" s="12" t="s">
        <v>13982</v>
      </c>
      <c r="Q3213" s="12">
        <v>0</v>
      </c>
      <c r="R3213" s="12">
        <v>1754</v>
      </c>
    </row>
    <row r="3214" spans="6:18">
      <c r="F3214" s="12">
        <f>SUM($J$183:J3214)</f>
        <v>53808904</v>
      </c>
      <c r="G3214" s="12">
        <v>3212</v>
      </c>
      <c r="H3214" s="12" t="s">
        <v>13981</v>
      </c>
      <c r="I3214" s="12">
        <v>0</v>
      </c>
      <c r="J3214" s="12">
        <f t="shared" si="296"/>
        <v>32902</v>
      </c>
      <c r="K3214" s="12">
        <v>160000</v>
      </c>
      <c r="L3214" s="12">
        <f>SUM($J$3:J3214)</f>
        <v>54002378</v>
      </c>
      <c r="M3214" s="12">
        <f>SUM($L$183:L3214)</f>
        <v>58960111304</v>
      </c>
      <c r="N3214" s="15">
        <f t="shared" si="297"/>
        <v>1095.7315039161549</v>
      </c>
      <c r="O3214" s="12">
        <v>3212</v>
      </c>
      <c r="P3214" s="12" t="s">
        <v>13982</v>
      </c>
      <c r="Q3214" s="12">
        <v>0</v>
      </c>
      <c r="R3214" s="12">
        <v>1754</v>
      </c>
    </row>
    <row r="3215" spans="6:18">
      <c r="F3215" s="12">
        <f>SUM($J$183:J3215)</f>
        <v>53841816</v>
      </c>
      <c r="G3215" s="12">
        <v>3213</v>
      </c>
      <c r="H3215" s="12" t="s">
        <v>13981</v>
      </c>
      <c r="I3215" s="12">
        <v>0</v>
      </c>
      <c r="J3215" s="12">
        <f t="shared" si="296"/>
        <v>32912</v>
      </c>
      <c r="K3215" s="12">
        <v>160000</v>
      </c>
      <c r="L3215" s="12">
        <f>SUM($J$3:J3215)</f>
        <v>54035290</v>
      </c>
      <c r="M3215" s="12">
        <f>SUM($L$183:L3215)</f>
        <v>59014146594</v>
      </c>
      <c r="N3215" s="15">
        <f t="shared" si="297"/>
        <v>1096.0653071954334</v>
      </c>
      <c r="O3215" s="12">
        <v>3213</v>
      </c>
      <c r="P3215" s="12" t="s">
        <v>13982</v>
      </c>
      <c r="Q3215" s="12">
        <v>0</v>
      </c>
      <c r="R3215" s="12">
        <v>1754</v>
      </c>
    </row>
    <row r="3216" spans="6:18">
      <c r="F3216" s="12">
        <f>SUM($J$183:J3216)</f>
        <v>53874738</v>
      </c>
      <c r="G3216" s="12">
        <v>3214</v>
      </c>
      <c r="H3216" s="12" t="s">
        <v>13981</v>
      </c>
      <c r="I3216" s="12">
        <v>0</v>
      </c>
      <c r="J3216" s="12">
        <f t="shared" si="296"/>
        <v>32922</v>
      </c>
      <c r="K3216" s="12">
        <v>160000</v>
      </c>
      <c r="L3216" s="12">
        <f>SUM($J$3:J3216)</f>
        <v>54068212</v>
      </c>
      <c r="M3216" s="12">
        <f>SUM($L$183:L3216)</f>
        <v>59068214806</v>
      </c>
      <c r="N3216" s="15">
        <f t="shared" si="297"/>
        <v>1096.3991102100581</v>
      </c>
      <c r="O3216" s="12">
        <v>3214</v>
      </c>
      <c r="P3216" s="12" t="s">
        <v>13982</v>
      </c>
      <c r="Q3216" s="12">
        <v>0</v>
      </c>
      <c r="R3216" s="12">
        <v>1754</v>
      </c>
    </row>
    <row r="3217" spans="6:18">
      <c r="F3217" s="12">
        <f>SUM($J$183:J3217)</f>
        <v>53907670</v>
      </c>
      <c r="G3217" s="12">
        <v>3215</v>
      </c>
      <c r="H3217" s="12" t="s">
        <v>13981</v>
      </c>
      <c r="I3217" s="12">
        <v>0</v>
      </c>
      <c r="J3217" s="12">
        <f t="shared" si="296"/>
        <v>32932</v>
      </c>
      <c r="K3217" s="12">
        <v>160000</v>
      </c>
      <c r="L3217" s="12">
        <f>SUM($J$3:J3217)</f>
        <v>54101144</v>
      </c>
      <c r="M3217" s="12">
        <f>SUM($L$183:L3217)</f>
        <v>59122315950</v>
      </c>
      <c r="N3217" s="15">
        <f t="shared" si="297"/>
        <v>1096.7329129602522</v>
      </c>
      <c r="O3217" s="12">
        <v>3215</v>
      </c>
      <c r="P3217" s="12" t="s">
        <v>13982</v>
      </c>
      <c r="Q3217" s="12">
        <v>0</v>
      </c>
      <c r="R3217" s="12">
        <v>1754</v>
      </c>
    </row>
    <row r="3218" spans="6:18">
      <c r="F3218" s="12">
        <f>SUM($J$183:J3218)</f>
        <v>53940612</v>
      </c>
      <c r="G3218" s="12">
        <v>3216</v>
      </c>
      <c r="H3218" s="12" t="s">
        <v>13981</v>
      </c>
      <c r="I3218" s="12">
        <v>0</v>
      </c>
      <c r="J3218" s="12">
        <f t="shared" si="296"/>
        <v>32942</v>
      </c>
      <c r="K3218" s="12">
        <v>160000</v>
      </c>
      <c r="L3218" s="12">
        <f>SUM($J$3:J3218)</f>
        <v>54134086</v>
      </c>
      <c r="M3218" s="12">
        <f>SUM($L$183:L3218)</f>
        <v>59176450036</v>
      </c>
      <c r="N3218" s="15">
        <f t="shared" si="297"/>
        <v>1097.0667154462392</v>
      </c>
      <c r="O3218" s="12">
        <v>3216</v>
      </c>
      <c r="P3218" s="12" t="s">
        <v>13982</v>
      </c>
      <c r="Q3218" s="12">
        <v>0</v>
      </c>
      <c r="R3218" s="12">
        <v>1754</v>
      </c>
    </row>
    <row r="3219" spans="6:18">
      <c r="F3219" s="12">
        <f>SUM($J$183:J3219)</f>
        <v>53973564</v>
      </c>
      <c r="G3219" s="12">
        <v>3217</v>
      </c>
      <c r="H3219" s="12" t="s">
        <v>13981</v>
      </c>
      <c r="I3219" s="12">
        <v>0</v>
      </c>
      <c r="J3219" s="12">
        <f t="shared" si="296"/>
        <v>32952</v>
      </c>
      <c r="K3219" s="12">
        <v>160000</v>
      </c>
      <c r="L3219" s="12">
        <f>SUM($J$3:J3219)</f>
        <v>54167038</v>
      </c>
      <c r="M3219" s="12">
        <f>SUM($L$183:L3219)</f>
        <v>59230617074</v>
      </c>
      <c r="N3219" s="15">
        <f t="shared" si="297"/>
        <v>1097.4005176682422</v>
      </c>
      <c r="O3219" s="12">
        <v>3217</v>
      </c>
      <c r="P3219" s="12" t="s">
        <v>13982</v>
      </c>
      <c r="Q3219" s="12">
        <v>0</v>
      </c>
      <c r="R3219" s="12">
        <v>1754</v>
      </c>
    </row>
    <row r="3220" spans="6:18">
      <c r="F3220" s="12">
        <f>SUM($J$183:J3220)</f>
        <v>54006526</v>
      </c>
      <c r="G3220" s="12">
        <v>3218</v>
      </c>
      <c r="H3220" s="12" t="s">
        <v>13981</v>
      </c>
      <c r="I3220" s="12">
        <v>0</v>
      </c>
      <c r="J3220" s="12">
        <f t="shared" si="296"/>
        <v>32962</v>
      </c>
      <c r="K3220" s="12">
        <v>160000</v>
      </c>
      <c r="L3220" s="12">
        <f>SUM($J$3:J3220)</f>
        <v>54200000</v>
      </c>
      <c r="M3220" s="12">
        <f>SUM($L$183:L3220)</f>
        <v>59284817074</v>
      </c>
      <c r="N3220" s="15">
        <f t="shared" si="297"/>
        <v>1097.7343196264837</v>
      </c>
      <c r="O3220" s="12">
        <v>3218</v>
      </c>
      <c r="P3220" s="12" t="s">
        <v>13982</v>
      </c>
      <c r="Q3220" s="12">
        <v>0</v>
      </c>
      <c r="R3220" s="12">
        <v>1754</v>
      </c>
    </row>
    <row r="3221" spans="6:18">
      <c r="F3221" s="12">
        <f>SUM($J$183:J3221)</f>
        <v>54039498</v>
      </c>
      <c r="G3221" s="12">
        <v>3219</v>
      </c>
      <c r="H3221" s="12" t="s">
        <v>13981</v>
      </c>
      <c r="I3221" s="12">
        <v>0</v>
      </c>
      <c r="J3221" s="12">
        <f t="shared" si="296"/>
        <v>32972</v>
      </c>
      <c r="K3221" s="12">
        <v>160000</v>
      </c>
      <c r="L3221" s="12">
        <f>SUM($J$3:J3221)</f>
        <v>54232972</v>
      </c>
      <c r="M3221" s="12">
        <f>SUM($L$183:L3221)</f>
        <v>59339050046</v>
      </c>
      <c r="N3221" s="15">
        <f t="shared" si="297"/>
        <v>1098.0681213211863</v>
      </c>
      <c r="O3221" s="12">
        <v>3219</v>
      </c>
      <c r="P3221" s="12" t="s">
        <v>13982</v>
      </c>
      <c r="Q3221" s="12">
        <v>0</v>
      </c>
      <c r="R3221" s="12">
        <v>1754</v>
      </c>
    </row>
    <row r="3222" spans="6:18">
      <c r="F3222" s="12">
        <f>SUM($J$183:J3222)</f>
        <v>54072480</v>
      </c>
      <c r="G3222" s="12">
        <v>3220</v>
      </c>
      <c r="H3222" s="12" t="s">
        <v>13981</v>
      </c>
      <c r="I3222" s="12">
        <v>0</v>
      </c>
      <c r="J3222" s="12">
        <f t="shared" si="296"/>
        <v>32982</v>
      </c>
      <c r="K3222" s="12">
        <v>160000</v>
      </c>
      <c r="L3222" s="12">
        <f>SUM($J$3:J3222)</f>
        <v>54265954</v>
      </c>
      <c r="M3222" s="12">
        <f>SUM($L$183:L3222)</f>
        <v>59393316000</v>
      </c>
      <c r="N3222" s="15">
        <f t="shared" si="297"/>
        <v>1098.4019227525721</v>
      </c>
      <c r="O3222" s="12">
        <v>3220</v>
      </c>
      <c r="P3222" s="12" t="s">
        <v>13982</v>
      </c>
      <c r="Q3222" s="12">
        <v>0</v>
      </c>
      <c r="R3222" s="12">
        <v>1754</v>
      </c>
    </row>
    <row r="3223" spans="6:18">
      <c r="F3223" s="12">
        <f>SUM($J$183:J3223)</f>
        <v>54105472</v>
      </c>
      <c r="G3223" s="12">
        <v>3221</v>
      </c>
      <c r="H3223" s="12" t="s">
        <v>13981</v>
      </c>
      <c r="I3223" s="12">
        <v>0</v>
      </c>
      <c r="J3223" s="12">
        <f t="shared" si="296"/>
        <v>32992</v>
      </c>
      <c r="K3223" s="12">
        <v>160000</v>
      </c>
      <c r="L3223" s="12">
        <f>SUM($J$3:J3223)</f>
        <v>54298946</v>
      </c>
      <c r="M3223" s="12">
        <f>SUM($L$183:L3223)</f>
        <v>59447614946</v>
      </c>
      <c r="N3223" s="15">
        <f t="shared" si="297"/>
        <v>1098.7357239208634</v>
      </c>
      <c r="O3223" s="12">
        <v>3221</v>
      </c>
      <c r="P3223" s="12" t="s">
        <v>13982</v>
      </c>
      <c r="Q3223" s="12">
        <v>0</v>
      </c>
      <c r="R3223" s="12">
        <v>1754</v>
      </c>
    </row>
    <row r="3224" spans="6:18">
      <c r="F3224" s="12">
        <f>SUM($J$183:J3224)</f>
        <v>54138474</v>
      </c>
      <c r="G3224" s="12">
        <v>3222</v>
      </c>
      <c r="H3224" s="12" t="s">
        <v>13981</v>
      </c>
      <c r="I3224" s="12">
        <v>0</v>
      </c>
      <c r="J3224" s="12">
        <f t="shared" si="296"/>
        <v>33002</v>
      </c>
      <c r="K3224" s="12">
        <v>160000</v>
      </c>
      <c r="L3224" s="12">
        <f>SUM($J$3:J3224)</f>
        <v>54331948</v>
      </c>
      <c r="M3224" s="12">
        <f>SUM($L$183:L3224)</f>
        <v>59501946894</v>
      </c>
      <c r="N3224" s="15">
        <f t="shared" si="297"/>
        <v>1099.0695248262816</v>
      </c>
      <c r="O3224" s="12">
        <v>3222</v>
      </c>
      <c r="P3224" s="12" t="s">
        <v>13982</v>
      </c>
      <c r="Q3224" s="12">
        <v>0</v>
      </c>
      <c r="R3224" s="12">
        <v>1754</v>
      </c>
    </row>
    <row r="3225" spans="6:18">
      <c r="F3225" s="12">
        <f>SUM($J$183:J3225)</f>
        <v>54171486</v>
      </c>
      <c r="G3225" s="12">
        <v>3223</v>
      </c>
      <c r="H3225" s="12" t="s">
        <v>13981</v>
      </c>
      <c r="I3225" s="12">
        <v>0</v>
      </c>
      <c r="J3225" s="12">
        <f t="shared" si="296"/>
        <v>33012</v>
      </c>
      <c r="K3225" s="12">
        <v>160000</v>
      </c>
      <c r="L3225" s="12">
        <f>SUM($J$3:J3225)</f>
        <v>54364960</v>
      </c>
      <c r="M3225" s="12">
        <f>SUM($L$183:L3225)</f>
        <v>59556311854</v>
      </c>
      <c r="N3225" s="15">
        <f t="shared" si="297"/>
        <v>1099.4033254690485</v>
      </c>
      <c r="O3225" s="12">
        <v>3223</v>
      </c>
      <c r="P3225" s="12" t="s">
        <v>13982</v>
      </c>
      <c r="Q3225" s="12">
        <v>0</v>
      </c>
      <c r="R3225" s="12">
        <v>1754</v>
      </c>
    </row>
    <row r="3226" spans="6:18">
      <c r="F3226" s="12">
        <f>SUM($J$183:J3226)</f>
        <v>54204508</v>
      </c>
      <c r="G3226" s="12">
        <v>3224</v>
      </c>
      <c r="H3226" s="12" t="s">
        <v>13981</v>
      </c>
      <c r="I3226" s="12">
        <v>0</v>
      </c>
      <c r="J3226" s="12">
        <f t="shared" si="296"/>
        <v>33022</v>
      </c>
      <c r="K3226" s="12">
        <v>160000</v>
      </c>
      <c r="L3226" s="12">
        <f>SUM($J$3:J3226)</f>
        <v>54397982</v>
      </c>
      <c r="M3226" s="12">
        <f>SUM($L$183:L3226)</f>
        <v>59610709836</v>
      </c>
      <c r="N3226" s="15">
        <f t="shared" si="297"/>
        <v>1099.7371258493852</v>
      </c>
      <c r="O3226" s="12">
        <v>3224</v>
      </c>
      <c r="P3226" s="12" t="s">
        <v>13982</v>
      </c>
      <c r="Q3226" s="12">
        <v>0</v>
      </c>
      <c r="R3226" s="12">
        <v>1754</v>
      </c>
    </row>
    <row r="3227" spans="6:18">
      <c r="F3227" s="12">
        <f>SUM($J$183:J3227)</f>
        <v>54237540</v>
      </c>
      <c r="G3227" s="12">
        <v>3225</v>
      </c>
      <c r="H3227" s="12" t="s">
        <v>13981</v>
      </c>
      <c r="I3227" s="12">
        <v>0</v>
      </c>
      <c r="J3227" s="12">
        <f t="shared" si="296"/>
        <v>33032</v>
      </c>
      <c r="K3227" s="12">
        <v>160000</v>
      </c>
      <c r="L3227" s="12">
        <f>SUM($J$3:J3227)</f>
        <v>54431014</v>
      </c>
      <c r="M3227" s="12">
        <f>SUM($L$183:L3227)</f>
        <v>59665140850</v>
      </c>
      <c r="N3227" s="15">
        <f t="shared" si="297"/>
        <v>1100.0709259675125</v>
      </c>
      <c r="O3227" s="12">
        <v>3225</v>
      </c>
      <c r="P3227" s="12" t="s">
        <v>13982</v>
      </c>
      <c r="Q3227" s="12">
        <v>0</v>
      </c>
      <c r="R3227" s="12">
        <v>1754</v>
      </c>
    </row>
    <row r="3228" spans="6:18">
      <c r="F3228" s="12">
        <f>SUM($J$183:J3228)</f>
        <v>54270582</v>
      </c>
      <c r="G3228" s="12">
        <v>3226</v>
      </c>
      <c r="H3228" s="12" t="s">
        <v>13981</v>
      </c>
      <c r="I3228" s="12">
        <v>0</v>
      </c>
      <c r="J3228" s="12">
        <f t="shared" si="296"/>
        <v>33042</v>
      </c>
      <c r="K3228" s="12">
        <v>160000</v>
      </c>
      <c r="L3228" s="12">
        <f>SUM($J$3:J3228)</f>
        <v>54464056</v>
      </c>
      <c r="M3228" s="12">
        <f>SUM($L$183:L3228)</f>
        <v>59719604906</v>
      </c>
      <c r="N3228" s="15">
        <f t="shared" si="297"/>
        <v>1100.4047258236515</v>
      </c>
      <c r="O3228" s="12">
        <v>3226</v>
      </c>
      <c r="P3228" s="12" t="s">
        <v>13982</v>
      </c>
      <c r="Q3228" s="12">
        <v>0</v>
      </c>
      <c r="R3228" s="12">
        <v>1754</v>
      </c>
    </row>
    <row r="3229" spans="6:18">
      <c r="F3229" s="12">
        <f>SUM($J$183:J3229)</f>
        <v>54303634</v>
      </c>
      <c r="G3229" s="12">
        <v>3227</v>
      </c>
      <c r="H3229" s="12" t="s">
        <v>13981</v>
      </c>
      <c r="I3229" s="12">
        <v>0</v>
      </c>
      <c r="J3229" s="12">
        <f t="shared" si="296"/>
        <v>33052</v>
      </c>
      <c r="K3229" s="12">
        <v>160000</v>
      </c>
      <c r="L3229" s="12">
        <f>SUM($J$3:J3229)</f>
        <v>54497108</v>
      </c>
      <c r="M3229" s="12">
        <f>SUM($L$183:L3229)</f>
        <v>59774102014</v>
      </c>
      <c r="N3229" s="15">
        <f t="shared" si="297"/>
        <v>1100.7385254180226</v>
      </c>
      <c r="O3229" s="12">
        <v>3227</v>
      </c>
      <c r="P3229" s="12" t="s">
        <v>13982</v>
      </c>
      <c r="Q3229" s="12">
        <v>0</v>
      </c>
      <c r="R3229" s="12">
        <v>1754</v>
      </c>
    </row>
    <row r="3230" spans="6:18">
      <c r="F3230" s="12">
        <f>SUM($J$183:J3230)</f>
        <v>54336696</v>
      </c>
      <c r="G3230" s="12">
        <v>3228</v>
      </c>
      <c r="H3230" s="12" t="s">
        <v>13981</v>
      </c>
      <c r="I3230" s="12">
        <v>0</v>
      </c>
      <c r="J3230" s="12">
        <f t="shared" si="296"/>
        <v>33062</v>
      </c>
      <c r="K3230" s="12">
        <v>160000</v>
      </c>
      <c r="L3230" s="12">
        <f>SUM($J$3:J3230)</f>
        <v>54530170</v>
      </c>
      <c r="M3230" s="12">
        <f>SUM($L$183:L3230)</f>
        <v>59828632184</v>
      </c>
      <c r="N3230" s="15">
        <f t="shared" si="297"/>
        <v>1101.0723247508461</v>
      </c>
      <c r="O3230" s="12">
        <v>3228</v>
      </c>
      <c r="P3230" s="12" t="s">
        <v>13982</v>
      </c>
      <c r="Q3230" s="12">
        <v>0</v>
      </c>
      <c r="R3230" s="12">
        <v>1754</v>
      </c>
    </row>
    <row r="3231" spans="6:18">
      <c r="F3231" s="12">
        <f>SUM($J$183:J3231)</f>
        <v>54369768</v>
      </c>
      <c r="G3231" s="12">
        <v>3229</v>
      </c>
      <c r="H3231" s="12" t="s">
        <v>13981</v>
      </c>
      <c r="I3231" s="12">
        <v>0</v>
      </c>
      <c r="J3231" s="12">
        <f t="shared" si="296"/>
        <v>33072</v>
      </c>
      <c r="K3231" s="12">
        <v>160000</v>
      </c>
      <c r="L3231" s="12">
        <f>SUM($J$3:J3231)</f>
        <v>54563242</v>
      </c>
      <c r="M3231" s="12">
        <f>SUM($L$183:L3231)</f>
        <v>59883195426</v>
      </c>
      <c r="N3231" s="15">
        <f t="shared" si="297"/>
        <v>1101.4061238223419</v>
      </c>
      <c r="O3231" s="12">
        <v>3229</v>
      </c>
      <c r="P3231" s="12" t="s">
        <v>13982</v>
      </c>
      <c r="Q3231" s="12">
        <v>0</v>
      </c>
      <c r="R3231" s="12">
        <v>1754</v>
      </c>
    </row>
    <row r="3232" spans="6:18">
      <c r="F3232" s="12">
        <f>SUM($J$183:J3232)</f>
        <v>54402850</v>
      </c>
      <c r="G3232" s="12">
        <v>3230</v>
      </c>
      <c r="H3232" s="12" t="s">
        <v>13981</v>
      </c>
      <c r="I3232" s="12">
        <v>0</v>
      </c>
      <c r="J3232" s="12">
        <f t="shared" si="296"/>
        <v>33082</v>
      </c>
      <c r="K3232" s="12">
        <v>160000</v>
      </c>
      <c r="L3232" s="12">
        <f>SUM($J$3:J3232)</f>
        <v>54596324</v>
      </c>
      <c r="M3232" s="12">
        <f>SUM($L$183:L3232)</f>
        <v>59937791750</v>
      </c>
      <c r="N3232" s="15">
        <f t="shared" si="297"/>
        <v>1101.7399226327298</v>
      </c>
      <c r="O3232" s="12">
        <v>3230</v>
      </c>
      <c r="P3232" s="12" t="s">
        <v>13982</v>
      </c>
      <c r="Q3232" s="12">
        <v>0</v>
      </c>
      <c r="R3232" s="12">
        <v>1754</v>
      </c>
    </row>
    <row r="3233" spans="6:18">
      <c r="F3233" s="12">
        <f>SUM($J$183:J3233)</f>
        <v>54435942</v>
      </c>
      <c r="G3233" s="12">
        <v>3231</v>
      </c>
      <c r="H3233" s="12" t="s">
        <v>13981</v>
      </c>
      <c r="I3233" s="12">
        <v>0</v>
      </c>
      <c r="J3233" s="12">
        <f t="shared" si="296"/>
        <v>33092</v>
      </c>
      <c r="K3233" s="12">
        <v>160000</v>
      </c>
      <c r="L3233" s="12">
        <f>SUM($J$3:J3233)</f>
        <v>54629416</v>
      </c>
      <c r="M3233" s="12">
        <f>SUM($L$183:L3233)</f>
        <v>59992421166</v>
      </c>
      <c r="N3233" s="15">
        <f t="shared" si="297"/>
        <v>1102.0737211822293</v>
      </c>
      <c r="O3233" s="12">
        <v>3231</v>
      </c>
      <c r="P3233" s="12" t="s">
        <v>13982</v>
      </c>
      <c r="Q3233" s="12">
        <v>0</v>
      </c>
      <c r="R3233" s="12">
        <v>1754</v>
      </c>
    </row>
    <row r="3234" spans="6:18">
      <c r="F3234" s="12">
        <f>SUM($J$183:J3234)</f>
        <v>54469044</v>
      </c>
      <c r="G3234" s="12">
        <v>3232</v>
      </c>
      <c r="H3234" s="12" t="s">
        <v>13981</v>
      </c>
      <c r="I3234" s="12">
        <v>0</v>
      </c>
      <c r="J3234" s="12">
        <f t="shared" si="296"/>
        <v>33102</v>
      </c>
      <c r="K3234" s="12">
        <v>160000</v>
      </c>
      <c r="L3234" s="12">
        <f>SUM($J$3:J3234)</f>
        <v>54662518</v>
      </c>
      <c r="M3234" s="12">
        <f>SUM($L$183:L3234)</f>
        <v>60047083684</v>
      </c>
      <c r="N3234" s="15">
        <f t="shared" si="297"/>
        <v>1102.4075194710595</v>
      </c>
      <c r="O3234" s="12">
        <v>3232</v>
      </c>
      <c r="P3234" s="12" t="s">
        <v>13982</v>
      </c>
      <c r="Q3234" s="12">
        <v>0</v>
      </c>
      <c r="R3234" s="12">
        <v>1754</v>
      </c>
    </row>
    <row r="3235" spans="6:18">
      <c r="F3235" s="12">
        <f>SUM($J$183:J3235)</f>
        <v>54502156</v>
      </c>
      <c r="G3235" s="12">
        <v>3233</v>
      </c>
      <c r="H3235" s="12" t="s">
        <v>13981</v>
      </c>
      <c r="I3235" s="12">
        <v>0</v>
      </c>
      <c r="J3235" s="12">
        <f t="shared" ref="J3235:J3298" si="298">J3234+10</f>
        <v>33112</v>
      </c>
      <c r="K3235" s="12">
        <v>160000</v>
      </c>
      <c r="L3235" s="12">
        <f>SUM($J$3:J3235)</f>
        <v>54695630</v>
      </c>
      <c r="M3235" s="12">
        <f>SUM($L$183:L3235)</f>
        <v>60101779314</v>
      </c>
      <c r="N3235" s="15">
        <f t="shared" si="297"/>
        <v>1102.7413174994399</v>
      </c>
      <c r="O3235" s="12">
        <v>3233</v>
      </c>
      <c r="P3235" s="12" t="s">
        <v>13982</v>
      </c>
      <c r="Q3235" s="12">
        <v>0</v>
      </c>
      <c r="R3235" s="12">
        <v>1754</v>
      </c>
    </row>
    <row r="3236" spans="6:18">
      <c r="F3236" s="12">
        <f>SUM($J$183:J3236)</f>
        <v>54535278</v>
      </c>
      <c r="G3236" s="12">
        <v>3234</v>
      </c>
      <c r="H3236" s="12" t="s">
        <v>13981</v>
      </c>
      <c r="I3236" s="12">
        <v>0</v>
      </c>
      <c r="J3236" s="12">
        <f t="shared" si="298"/>
        <v>33122</v>
      </c>
      <c r="K3236" s="12">
        <v>160000</v>
      </c>
      <c r="L3236" s="12">
        <f>SUM($J$3:J3236)</f>
        <v>54728752</v>
      </c>
      <c r="M3236" s="12">
        <f>SUM($L$183:L3236)</f>
        <v>60156508066</v>
      </c>
      <c r="N3236" s="15">
        <f t="shared" si="297"/>
        <v>1103.0751152675889</v>
      </c>
      <c r="O3236" s="12">
        <v>3234</v>
      </c>
      <c r="P3236" s="12" t="s">
        <v>13982</v>
      </c>
      <c r="Q3236" s="12">
        <v>0</v>
      </c>
      <c r="R3236" s="12">
        <v>1754</v>
      </c>
    </row>
    <row r="3237" spans="6:18">
      <c r="F3237" s="12">
        <f>SUM($J$183:J3237)</f>
        <v>54568410</v>
      </c>
      <c r="G3237" s="12">
        <v>3235</v>
      </c>
      <c r="H3237" s="12" t="s">
        <v>13981</v>
      </c>
      <c r="I3237" s="12">
        <v>0</v>
      </c>
      <c r="J3237" s="12">
        <f t="shared" si="298"/>
        <v>33132</v>
      </c>
      <c r="K3237" s="12">
        <v>160000</v>
      </c>
      <c r="L3237" s="12">
        <f>SUM($J$3:J3237)</f>
        <v>54761884</v>
      </c>
      <c r="M3237" s="12">
        <f>SUM($L$183:L3237)</f>
        <v>60211269950</v>
      </c>
      <c r="N3237" s="15">
        <f t="shared" si="297"/>
        <v>1103.408912775725</v>
      </c>
      <c r="O3237" s="12">
        <v>3235</v>
      </c>
      <c r="P3237" s="12" t="s">
        <v>13982</v>
      </c>
      <c r="Q3237" s="12">
        <v>0</v>
      </c>
      <c r="R3237" s="12">
        <v>1754</v>
      </c>
    </row>
    <row r="3238" spans="6:18">
      <c r="F3238" s="12">
        <f>SUM($J$183:J3238)</f>
        <v>54601552</v>
      </c>
      <c r="G3238" s="12">
        <v>3236</v>
      </c>
      <c r="H3238" s="12" t="s">
        <v>13981</v>
      </c>
      <c r="I3238" s="12">
        <v>0</v>
      </c>
      <c r="J3238" s="12">
        <f t="shared" si="298"/>
        <v>33142</v>
      </c>
      <c r="K3238" s="12">
        <v>160000</v>
      </c>
      <c r="L3238" s="12">
        <f>SUM($J$3:J3238)</f>
        <v>54795026</v>
      </c>
      <c r="M3238" s="12">
        <f>SUM($L$183:L3238)</f>
        <v>60266064976</v>
      </c>
      <c r="N3238" s="15">
        <f t="shared" si="297"/>
        <v>1103.7427100240668</v>
      </c>
      <c r="O3238" s="12">
        <v>3236</v>
      </c>
      <c r="P3238" s="12" t="s">
        <v>13982</v>
      </c>
      <c r="Q3238" s="12">
        <v>0</v>
      </c>
      <c r="R3238" s="12">
        <v>1754</v>
      </c>
    </row>
    <row r="3239" spans="6:18">
      <c r="F3239" s="12">
        <f>SUM($J$183:J3239)</f>
        <v>54634704</v>
      </c>
      <c r="G3239" s="12">
        <v>3237</v>
      </c>
      <c r="H3239" s="12" t="s">
        <v>13981</v>
      </c>
      <c r="I3239" s="12">
        <v>0</v>
      </c>
      <c r="J3239" s="12">
        <f t="shared" si="298"/>
        <v>33152</v>
      </c>
      <c r="K3239" s="12">
        <v>160000</v>
      </c>
      <c r="L3239" s="12">
        <f>SUM($J$3:J3239)</f>
        <v>54828178</v>
      </c>
      <c r="M3239" s="12">
        <f>SUM($L$183:L3239)</f>
        <v>60320893154</v>
      </c>
      <c r="N3239" s="15">
        <f t="shared" si="297"/>
        <v>1104.0765070128321</v>
      </c>
      <c r="O3239" s="12">
        <v>3237</v>
      </c>
      <c r="P3239" s="12" t="s">
        <v>13982</v>
      </c>
      <c r="Q3239" s="12">
        <v>0</v>
      </c>
      <c r="R3239" s="12">
        <v>1754</v>
      </c>
    </row>
    <row r="3240" spans="6:18">
      <c r="F3240" s="12">
        <f>SUM($J$183:J3240)</f>
        <v>54667866</v>
      </c>
      <c r="G3240" s="12">
        <v>3238</v>
      </c>
      <c r="H3240" s="12" t="s">
        <v>13981</v>
      </c>
      <c r="I3240" s="12">
        <v>0</v>
      </c>
      <c r="J3240" s="12">
        <f t="shared" si="298"/>
        <v>33162</v>
      </c>
      <c r="K3240" s="12">
        <v>160000</v>
      </c>
      <c r="L3240" s="12">
        <f>SUM($J$3:J3240)</f>
        <v>54861340</v>
      </c>
      <c r="M3240" s="12">
        <f>SUM($L$183:L3240)</f>
        <v>60375754494</v>
      </c>
      <c r="N3240" s="15">
        <f t="shared" si="297"/>
        <v>1104.4103037422387</v>
      </c>
      <c r="O3240" s="12">
        <v>3238</v>
      </c>
      <c r="P3240" s="12" t="s">
        <v>13982</v>
      </c>
      <c r="Q3240" s="12">
        <v>0</v>
      </c>
      <c r="R3240" s="12">
        <v>1754</v>
      </c>
    </row>
    <row r="3241" spans="6:18">
      <c r="F3241" s="12">
        <f>SUM($J$183:J3241)</f>
        <v>54701038</v>
      </c>
      <c r="G3241" s="12">
        <v>3239</v>
      </c>
      <c r="H3241" s="12" t="s">
        <v>13981</v>
      </c>
      <c r="I3241" s="12">
        <v>0</v>
      </c>
      <c r="J3241" s="12">
        <f t="shared" si="298"/>
        <v>33172</v>
      </c>
      <c r="K3241" s="12">
        <v>160000</v>
      </c>
      <c r="L3241" s="12">
        <f>SUM($J$3:J3241)</f>
        <v>54894512</v>
      </c>
      <c r="M3241" s="12">
        <f>SUM($L$183:L3241)</f>
        <v>60430649006</v>
      </c>
      <c r="N3241" s="15">
        <f t="shared" si="297"/>
        <v>1104.7441002125042</v>
      </c>
      <c r="O3241" s="12">
        <v>3239</v>
      </c>
      <c r="P3241" s="12" t="s">
        <v>13982</v>
      </c>
      <c r="Q3241" s="12">
        <v>0</v>
      </c>
      <c r="R3241" s="12">
        <v>1754</v>
      </c>
    </row>
    <row r="3242" spans="6:18">
      <c r="F3242" s="12">
        <f>SUM($J$183:J3242)</f>
        <v>54734220</v>
      </c>
      <c r="G3242" s="12">
        <v>3240</v>
      </c>
      <c r="H3242" s="12" t="s">
        <v>13981</v>
      </c>
      <c r="I3242" s="12">
        <v>0</v>
      </c>
      <c r="J3242" s="12">
        <f t="shared" si="298"/>
        <v>33182</v>
      </c>
      <c r="K3242" s="12">
        <v>160000</v>
      </c>
      <c r="L3242" s="12">
        <f>SUM($J$3:J3242)</f>
        <v>54927694</v>
      </c>
      <c r="M3242" s="12">
        <f>SUM($L$183:L3242)</f>
        <v>60485576700</v>
      </c>
      <c r="N3242" s="15">
        <f t="shared" si="297"/>
        <v>1105.0778964238459</v>
      </c>
      <c r="O3242" s="12">
        <v>3240</v>
      </c>
      <c r="P3242" s="12" t="s">
        <v>13982</v>
      </c>
      <c r="Q3242" s="12">
        <v>0</v>
      </c>
      <c r="R3242" s="12">
        <v>1754</v>
      </c>
    </row>
    <row r="3243" spans="6:18">
      <c r="F3243" s="12">
        <f>SUM($J$183:J3243)</f>
        <v>54767412</v>
      </c>
      <c r="G3243" s="12">
        <v>3241</v>
      </c>
      <c r="H3243" s="12" t="s">
        <v>13981</v>
      </c>
      <c r="I3243" s="12">
        <v>0</v>
      </c>
      <c r="J3243" s="12">
        <f t="shared" si="298"/>
        <v>33192</v>
      </c>
      <c r="K3243" s="12">
        <v>160000</v>
      </c>
      <c r="L3243" s="12">
        <f>SUM($J$3:J3243)</f>
        <v>54960886</v>
      </c>
      <c r="M3243" s="12">
        <f>SUM($L$183:L3243)</f>
        <v>60540537586</v>
      </c>
      <c r="N3243" s="15">
        <f t="shared" si="297"/>
        <v>1105.4116923764811</v>
      </c>
      <c r="O3243" s="12">
        <v>3241</v>
      </c>
      <c r="P3243" s="12" t="s">
        <v>13982</v>
      </c>
      <c r="Q3243" s="12">
        <v>0</v>
      </c>
      <c r="R3243" s="12">
        <v>1754</v>
      </c>
    </row>
    <row r="3244" spans="6:18">
      <c r="F3244" s="12">
        <f>SUM($J$183:J3244)</f>
        <v>54800614</v>
      </c>
      <c r="G3244" s="12">
        <v>3242</v>
      </c>
      <c r="H3244" s="12" t="s">
        <v>13981</v>
      </c>
      <c r="I3244" s="12">
        <v>0</v>
      </c>
      <c r="J3244" s="12">
        <f t="shared" si="298"/>
        <v>33202</v>
      </c>
      <c r="K3244" s="12">
        <v>160000</v>
      </c>
      <c r="L3244" s="12">
        <f>SUM($J$3:J3244)</f>
        <v>54994088</v>
      </c>
      <c r="M3244" s="12">
        <f>SUM($L$183:L3244)</f>
        <v>60595531674</v>
      </c>
      <c r="N3244" s="15">
        <f t="shared" si="297"/>
        <v>1105.7454880706264</v>
      </c>
      <c r="O3244" s="12">
        <v>3242</v>
      </c>
      <c r="P3244" s="12" t="s">
        <v>13982</v>
      </c>
      <c r="Q3244" s="12">
        <v>0</v>
      </c>
      <c r="R3244" s="12">
        <v>1754</v>
      </c>
    </row>
    <row r="3245" spans="6:18">
      <c r="F3245" s="12">
        <f>SUM($J$183:J3245)</f>
        <v>54833826</v>
      </c>
      <c r="G3245" s="12">
        <v>3243</v>
      </c>
      <c r="H3245" s="12" t="s">
        <v>13981</v>
      </c>
      <c r="I3245" s="12">
        <v>0</v>
      </c>
      <c r="J3245" s="12">
        <f t="shared" si="298"/>
        <v>33212</v>
      </c>
      <c r="K3245" s="12">
        <v>160000</v>
      </c>
      <c r="L3245" s="12">
        <f>SUM($J$3:J3245)</f>
        <v>55027300</v>
      </c>
      <c r="M3245" s="12">
        <f>SUM($L$183:L3245)</f>
        <v>60650558974</v>
      </c>
      <c r="N3245" s="15">
        <f t="shared" si="297"/>
        <v>1106.0792835064983</v>
      </c>
      <c r="O3245" s="12">
        <v>3243</v>
      </c>
      <c r="P3245" s="12" t="s">
        <v>13982</v>
      </c>
      <c r="Q3245" s="12">
        <v>0</v>
      </c>
      <c r="R3245" s="12">
        <v>1754</v>
      </c>
    </row>
    <row r="3246" spans="6:18">
      <c r="F3246" s="12">
        <f>SUM($J$183:J3246)</f>
        <v>54867048</v>
      </c>
      <c r="G3246" s="12">
        <v>3244</v>
      </c>
      <c r="H3246" s="12" t="s">
        <v>13981</v>
      </c>
      <c r="I3246" s="12">
        <v>0</v>
      </c>
      <c r="J3246" s="12">
        <f t="shared" si="298"/>
        <v>33222</v>
      </c>
      <c r="K3246" s="12">
        <v>160000</v>
      </c>
      <c r="L3246" s="12">
        <f>SUM($J$3:J3246)</f>
        <v>55060522</v>
      </c>
      <c r="M3246" s="12">
        <f>SUM($L$183:L3246)</f>
        <v>60705619496</v>
      </c>
      <c r="N3246" s="15">
        <f t="shared" si="297"/>
        <v>1106.4130786843134</v>
      </c>
      <c r="O3246" s="12">
        <v>3244</v>
      </c>
      <c r="P3246" s="12" t="s">
        <v>13982</v>
      </c>
      <c r="Q3246" s="12">
        <v>0</v>
      </c>
      <c r="R3246" s="12">
        <v>1754</v>
      </c>
    </row>
    <row r="3247" spans="6:18">
      <c r="F3247" s="12">
        <f>SUM($J$183:J3247)</f>
        <v>54900280</v>
      </c>
      <c r="G3247" s="12">
        <v>3245</v>
      </c>
      <c r="H3247" s="12" t="s">
        <v>13981</v>
      </c>
      <c r="I3247" s="12">
        <v>0</v>
      </c>
      <c r="J3247" s="12">
        <f t="shared" si="298"/>
        <v>33232</v>
      </c>
      <c r="K3247" s="12">
        <v>160000</v>
      </c>
      <c r="L3247" s="12">
        <f>SUM($J$3:J3247)</f>
        <v>55093754</v>
      </c>
      <c r="M3247" s="12">
        <f>SUM($L$183:L3247)</f>
        <v>60760713250</v>
      </c>
      <c r="N3247" s="15">
        <f t="shared" si="297"/>
        <v>1106.7468736042877</v>
      </c>
      <c r="O3247" s="12">
        <v>3245</v>
      </c>
      <c r="P3247" s="12" t="s">
        <v>13982</v>
      </c>
      <c r="Q3247" s="12">
        <v>0</v>
      </c>
      <c r="R3247" s="12">
        <v>1754</v>
      </c>
    </row>
    <row r="3248" spans="6:18">
      <c r="F3248" s="12">
        <f>SUM($J$183:J3248)</f>
        <v>54933522</v>
      </c>
      <c r="G3248" s="12">
        <v>3246</v>
      </c>
      <c r="H3248" s="12" t="s">
        <v>13981</v>
      </c>
      <c r="I3248" s="12">
        <v>0</v>
      </c>
      <c r="J3248" s="12">
        <f t="shared" si="298"/>
        <v>33242</v>
      </c>
      <c r="K3248" s="12">
        <v>160000</v>
      </c>
      <c r="L3248" s="12">
        <f>SUM($J$3:J3248)</f>
        <v>55126996</v>
      </c>
      <c r="M3248" s="12">
        <f>SUM($L$183:L3248)</f>
        <v>60815840246</v>
      </c>
      <c r="N3248" s="15">
        <f t="shared" si="297"/>
        <v>1107.0806682666368</v>
      </c>
      <c r="O3248" s="12">
        <v>3246</v>
      </c>
      <c r="P3248" s="12" t="s">
        <v>13982</v>
      </c>
      <c r="Q3248" s="12">
        <v>0</v>
      </c>
      <c r="R3248" s="12">
        <v>1754</v>
      </c>
    </row>
    <row r="3249" spans="6:18">
      <c r="F3249" s="12">
        <f>SUM($J$183:J3249)</f>
        <v>54966774</v>
      </c>
      <c r="G3249" s="12">
        <v>3247</v>
      </c>
      <c r="H3249" s="12" t="s">
        <v>13981</v>
      </c>
      <c r="I3249" s="12">
        <v>0</v>
      </c>
      <c r="J3249" s="12">
        <f t="shared" si="298"/>
        <v>33252</v>
      </c>
      <c r="K3249" s="12">
        <v>160000</v>
      </c>
      <c r="L3249" s="12">
        <f>SUM($J$3:J3249)</f>
        <v>55160248</v>
      </c>
      <c r="M3249" s="12">
        <f>SUM($L$183:L3249)</f>
        <v>60871000494</v>
      </c>
      <c r="N3249" s="15">
        <f t="shared" si="297"/>
        <v>1107.4144626715768</v>
      </c>
      <c r="O3249" s="12">
        <v>3247</v>
      </c>
      <c r="P3249" s="12" t="s">
        <v>13982</v>
      </c>
      <c r="Q3249" s="12">
        <v>0</v>
      </c>
      <c r="R3249" s="12">
        <v>1754</v>
      </c>
    </row>
    <row r="3250" spans="6:18">
      <c r="F3250" s="12">
        <f>SUM($J$183:J3250)</f>
        <v>55000036</v>
      </c>
      <c r="G3250" s="12">
        <v>3248</v>
      </c>
      <c r="H3250" s="12" t="s">
        <v>13981</v>
      </c>
      <c r="I3250" s="12">
        <v>0</v>
      </c>
      <c r="J3250" s="12">
        <f t="shared" si="298"/>
        <v>33262</v>
      </c>
      <c r="K3250" s="12">
        <v>160000</v>
      </c>
      <c r="L3250" s="12">
        <f>SUM($J$3:J3250)</f>
        <v>55193510</v>
      </c>
      <c r="M3250" s="12">
        <f>SUM($L$183:L3250)</f>
        <v>60926194004</v>
      </c>
      <c r="N3250" s="15">
        <f t="shared" si="297"/>
        <v>1107.7482568193227</v>
      </c>
      <c r="O3250" s="12">
        <v>3248</v>
      </c>
      <c r="P3250" s="12" t="s">
        <v>13982</v>
      </c>
      <c r="Q3250" s="12">
        <v>0</v>
      </c>
      <c r="R3250" s="12">
        <v>1754</v>
      </c>
    </row>
    <row r="3251" spans="6:18">
      <c r="F3251" s="12">
        <f>SUM($J$183:J3251)</f>
        <v>55033308</v>
      </c>
      <c r="G3251" s="12">
        <v>3249</v>
      </c>
      <c r="H3251" s="12" t="s">
        <v>13981</v>
      </c>
      <c r="I3251" s="12">
        <v>0</v>
      </c>
      <c r="J3251" s="12">
        <f t="shared" si="298"/>
        <v>33272</v>
      </c>
      <c r="K3251" s="12">
        <v>160000</v>
      </c>
      <c r="L3251" s="12">
        <f>SUM($J$3:J3251)</f>
        <v>55226782</v>
      </c>
      <c r="M3251" s="12">
        <f>SUM($L$183:L3251)</f>
        <v>60981420786</v>
      </c>
      <c r="N3251" s="15">
        <f t="shared" si="297"/>
        <v>1108.08205071009</v>
      </c>
      <c r="O3251" s="12">
        <v>3249</v>
      </c>
      <c r="P3251" s="12" t="s">
        <v>13982</v>
      </c>
      <c r="Q3251" s="12">
        <v>0</v>
      </c>
      <c r="R3251" s="12">
        <v>1754</v>
      </c>
    </row>
    <row r="3252" spans="6:18">
      <c r="F3252" s="12">
        <f>SUM($J$183:J3252)</f>
        <v>55066590</v>
      </c>
      <c r="G3252" s="12">
        <v>3250</v>
      </c>
      <c r="H3252" s="12" t="s">
        <v>13981</v>
      </c>
      <c r="I3252" s="12">
        <v>0</v>
      </c>
      <c r="J3252" s="12">
        <f t="shared" si="298"/>
        <v>33282</v>
      </c>
      <c r="K3252" s="12">
        <v>160000</v>
      </c>
      <c r="L3252" s="12">
        <f>SUM($J$3:J3252)</f>
        <v>55260064</v>
      </c>
      <c r="M3252" s="12">
        <f>SUM($L$183:L3252)</f>
        <v>61036680850</v>
      </c>
      <c r="N3252" s="15">
        <f t="shared" si="297"/>
        <v>1108.4158443440931</v>
      </c>
      <c r="O3252" s="12">
        <v>3250</v>
      </c>
      <c r="P3252" s="12" t="s">
        <v>13982</v>
      </c>
      <c r="Q3252" s="12">
        <v>0</v>
      </c>
      <c r="R3252" s="12">
        <v>1754</v>
      </c>
    </row>
    <row r="3253" spans="6:18">
      <c r="F3253" s="12">
        <f>SUM($J$183:J3253)</f>
        <v>55099882</v>
      </c>
      <c r="G3253" s="12">
        <v>3251</v>
      </c>
      <c r="H3253" s="12" t="s">
        <v>13981</v>
      </c>
      <c r="I3253" s="12">
        <v>0</v>
      </c>
      <c r="J3253" s="12">
        <f t="shared" si="298"/>
        <v>33292</v>
      </c>
      <c r="K3253" s="12">
        <v>160000</v>
      </c>
      <c r="L3253" s="12">
        <f>SUM($J$3:J3253)</f>
        <v>55293356</v>
      </c>
      <c r="M3253" s="12">
        <f>SUM($L$183:L3253)</f>
        <v>61091974206</v>
      </c>
      <c r="N3253" s="15">
        <f t="shared" si="297"/>
        <v>1108.7496377215473</v>
      </c>
      <c r="O3253" s="12">
        <v>3251</v>
      </c>
      <c r="P3253" s="12" t="s">
        <v>13982</v>
      </c>
      <c r="Q3253" s="12">
        <v>0</v>
      </c>
      <c r="R3253" s="12">
        <v>1754</v>
      </c>
    </row>
    <row r="3254" spans="6:18">
      <c r="F3254" s="12">
        <f>SUM($J$183:J3254)</f>
        <v>55133184</v>
      </c>
      <c r="G3254" s="12">
        <v>3252</v>
      </c>
      <c r="H3254" s="12" t="s">
        <v>13981</v>
      </c>
      <c r="I3254" s="12">
        <v>0</v>
      </c>
      <c r="J3254" s="12">
        <f t="shared" si="298"/>
        <v>33302</v>
      </c>
      <c r="K3254" s="12">
        <v>160000</v>
      </c>
      <c r="L3254" s="12">
        <f>SUM($J$3:J3254)</f>
        <v>55326658</v>
      </c>
      <c r="M3254" s="12">
        <f>SUM($L$183:L3254)</f>
        <v>61147300864</v>
      </c>
      <c r="N3254" s="15">
        <f t="shared" si="297"/>
        <v>1109.0834308426663</v>
      </c>
      <c r="O3254" s="12">
        <v>3252</v>
      </c>
      <c r="P3254" s="12" t="s">
        <v>13982</v>
      </c>
      <c r="Q3254" s="12">
        <v>0</v>
      </c>
      <c r="R3254" s="12">
        <v>1754</v>
      </c>
    </row>
    <row r="3255" spans="6:18">
      <c r="F3255" s="12">
        <f>SUM($J$183:J3255)</f>
        <v>55166496</v>
      </c>
      <c r="G3255" s="12">
        <v>3253</v>
      </c>
      <c r="H3255" s="12" t="s">
        <v>13981</v>
      </c>
      <c r="I3255" s="12">
        <v>0</v>
      </c>
      <c r="J3255" s="12">
        <f t="shared" si="298"/>
        <v>33312</v>
      </c>
      <c r="K3255" s="12">
        <v>160000</v>
      </c>
      <c r="L3255" s="12">
        <f>SUM($J$3:J3255)</f>
        <v>55359970</v>
      </c>
      <c r="M3255" s="12">
        <f>SUM($L$183:L3255)</f>
        <v>61202660834</v>
      </c>
      <c r="N3255" s="15">
        <f t="shared" ref="N3255:N3318" si="299">M3255/F3255</f>
        <v>1109.4172237076648</v>
      </c>
      <c r="O3255" s="12">
        <v>3253</v>
      </c>
      <c r="P3255" s="12" t="s">
        <v>13982</v>
      </c>
      <c r="Q3255" s="12">
        <v>0</v>
      </c>
      <c r="R3255" s="12">
        <v>1754</v>
      </c>
    </row>
    <row r="3256" spans="6:18">
      <c r="F3256" s="12">
        <f>SUM($J$183:J3256)</f>
        <v>55199818</v>
      </c>
      <c r="G3256" s="12">
        <v>3254</v>
      </c>
      <c r="H3256" s="12" t="s">
        <v>13981</v>
      </c>
      <c r="I3256" s="12">
        <v>0</v>
      </c>
      <c r="J3256" s="12">
        <f t="shared" si="298"/>
        <v>33322</v>
      </c>
      <c r="K3256" s="12">
        <v>160000</v>
      </c>
      <c r="L3256" s="12">
        <f>SUM($J$3:J3256)</f>
        <v>55393292</v>
      </c>
      <c r="M3256" s="12">
        <f>SUM($L$183:L3256)</f>
        <v>61258054126</v>
      </c>
      <c r="N3256" s="15">
        <f t="shared" si="299"/>
        <v>1109.7510163167567</v>
      </c>
      <c r="O3256" s="12">
        <v>3254</v>
      </c>
      <c r="P3256" s="12" t="s">
        <v>13982</v>
      </c>
      <c r="Q3256" s="12">
        <v>0</v>
      </c>
      <c r="R3256" s="12">
        <v>1754</v>
      </c>
    </row>
    <row r="3257" spans="6:18">
      <c r="F3257" s="12">
        <f>SUM($J$183:J3257)</f>
        <v>55233150</v>
      </c>
      <c r="G3257" s="12">
        <v>3255</v>
      </c>
      <c r="H3257" s="12" t="s">
        <v>13981</v>
      </c>
      <c r="I3257" s="12">
        <v>0</v>
      </c>
      <c r="J3257" s="12">
        <f t="shared" si="298"/>
        <v>33332</v>
      </c>
      <c r="K3257" s="12">
        <v>160000</v>
      </c>
      <c r="L3257" s="12">
        <f>SUM($J$3:J3257)</f>
        <v>55426624</v>
      </c>
      <c r="M3257" s="12">
        <f>SUM($L$183:L3257)</f>
        <v>61313480750</v>
      </c>
      <c r="N3257" s="15">
        <f t="shared" si="299"/>
        <v>1110.0848086701556</v>
      </c>
      <c r="O3257" s="12">
        <v>3255</v>
      </c>
      <c r="P3257" s="12" t="s">
        <v>13982</v>
      </c>
      <c r="Q3257" s="12">
        <v>0</v>
      </c>
      <c r="R3257" s="12">
        <v>1754</v>
      </c>
    </row>
    <row r="3258" spans="6:18">
      <c r="F3258" s="12">
        <f>SUM($J$183:J3258)</f>
        <v>55266492</v>
      </c>
      <c r="G3258" s="12">
        <v>3256</v>
      </c>
      <c r="H3258" s="12" t="s">
        <v>13981</v>
      </c>
      <c r="I3258" s="12">
        <v>0</v>
      </c>
      <c r="J3258" s="12">
        <f t="shared" si="298"/>
        <v>33342</v>
      </c>
      <c r="K3258" s="12">
        <v>160000</v>
      </c>
      <c r="L3258" s="12">
        <f>SUM($J$3:J3258)</f>
        <v>55459966</v>
      </c>
      <c r="M3258" s="12">
        <f>SUM($L$183:L3258)</f>
        <v>61368940716</v>
      </c>
      <c r="N3258" s="15">
        <f t="shared" si="299"/>
        <v>1110.4186007680748</v>
      </c>
      <c r="O3258" s="12">
        <v>3256</v>
      </c>
      <c r="P3258" s="12" t="s">
        <v>13982</v>
      </c>
      <c r="Q3258" s="12">
        <v>0</v>
      </c>
      <c r="R3258" s="12">
        <v>1754</v>
      </c>
    </row>
    <row r="3259" spans="6:18">
      <c r="F3259" s="12">
        <f>SUM($J$183:J3259)</f>
        <v>55299844</v>
      </c>
      <c r="G3259" s="12">
        <v>3257</v>
      </c>
      <c r="H3259" s="12" t="s">
        <v>13981</v>
      </c>
      <c r="I3259" s="12">
        <v>0</v>
      </c>
      <c r="J3259" s="12">
        <f t="shared" si="298"/>
        <v>33352</v>
      </c>
      <c r="K3259" s="12">
        <v>160000</v>
      </c>
      <c r="L3259" s="12">
        <f>SUM($J$3:J3259)</f>
        <v>55493318</v>
      </c>
      <c r="M3259" s="12">
        <f>SUM($L$183:L3259)</f>
        <v>61424434034</v>
      </c>
      <c r="N3259" s="15">
        <f t="shared" si="299"/>
        <v>1110.7523926107278</v>
      </c>
      <c r="O3259" s="12">
        <v>3257</v>
      </c>
      <c r="P3259" s="12" t="s">
        <v>13982</v>
      </c>
      <c r="Q3259" s="12">
        <v>0</v>
      </c>
      <c r="R3259" s="12">
        <v>1754</v>
      </c>
    </row>
    <row r="3260" spans="6:18">
      <c r="F3260" s="12">
        <f>SUM($J$183:J3260)</f>
        <v>55333206</v>
      </c>
      <c r="G3260" s="12">
        <v>3258</v>
      </c>
      <c r="H3260" s="12" t="s">
        <v>13981</v>
      </c>
      <c r="I3260" s="12">
        <v>0</v>
      </c>
      <c r="J3260" s="12">
        <f t="shared" si="298"/>
        <v>33362</v>
      </c>
      <c r="K3260" s="12">
        <v>160000</v>
      </c>
      <c r="L3260" s="12">
        <f>SUM($J$3:J3260)</f>
        <v>55526680</v>
      </c>
      <c r="M3260" s="12">
        <f>SUM($L$183:L3260)</f>
        <v>61479960714</v>
      </c>
      <c r="N3260" s="15">
        <f t="shared" si="299"/>
        <v>1111.0861841983276</v>
      </c>
      <c r="O3260" s="12">
        <v>3258</v>
      </c>
      <c r="P3260" s="12" t="s">
        <v>13982</v>
      </c>
      <c r="Q3260" s="12">
        <v>0</v>
      </c>
      <c r="R3260" s="12">
        <v>1754</v>
      </c>
    </row>
    <row r="3261" spans="6:18">
      <c r="F3261" s="12">
        <f>SUM($J$183:J3261)</f>
        <v>55366578</v>
      </c>
      <c r="G3261" s="12">
        <v>3259</v>
      </c>
      <c r="H3261" s="12" t="s">
        <v>13981</v>
      </c>
      <c r="I3261" s="12">
        <v>0</v>
      </c>
      <c r="J3261" s="12">
        <f t="shared" si="298"/>
        <v>33372</v>
      </c>
      <c r="K3261" s="12">
        <v>160000</v>
      </c>
      <c r="L3261" s="12">
        <f>SUM($J$3:J3261)</f>
        <v>55560052</v>
      </c>
      <c r="M3261" s="12">
        <f>SUM($L$183:L3261)</f>
        <v>61535520766</v>
      </c>
      <c r="N3261" s="15">
        <f t="shared" si="299"/>
        <v>1111.4199755310867</v>
      </c>
      <c r="O3261" s="12">
        <v>3259</v>
      </c>
      <c r="P3261" s="12" t="s">
        <v>13982</v>
      </c>
      <c r="Q3261" s="12">
        <v>0</v>
      </c>
      <c r="R3261" s="12">
        <v>1754</v>
      </c>
    </row>
    <row r="3262" spans="6:18">
      <c r="F3262" s="12">
        <f>SUM($J$183:J3262)</f>
        <v>55399960</v>
      </c>
      <c r="G3262" s="12">
        <v>3260</v>
      </c>
      <c r="H3262" s="12" t="s">
        <v>13981</v>
      </c>
      <c r="I3262" s="12">
        <v>0</v>
      </c>
      <c r="J3262" s="12">
        <f t="shared" si="298"/>
        <v>33382</v>
      </c>
      <c r="K3262" s="12">
        <v>160000</v>
      </c>
      <c r="L3262" s="12">
        <f>SUM($J$3:J3262)</f>
        <v>55593434</v>
      </c>
      <c r="M3262" s="12">
        <f>SUM($L$183:L3262)</f>
        <v>61591114200</v>
      </c>
      <c r="N3262" s="15">
        <f t="shared" si="299"/>
        <v>1111.7537666092178</v>
      </c>
      <c r="O3262" s="12">
        <v>3260</v>
      </c>
      <c r="P3262" s="12" t="s">
        <v>13982</v>
      </c>
      <c r="Q3262" s="12">
        <v>0</v>
      </c>
      <c r="R3262" s="12">
        <v>1754</v>
      </c>
    </row>
    <row r="3263" spans="6:18">
      <c r="F3263" s="12">
        <f>SUM($J$183:J3263)</f>
        <v>55433352</v>
      </c>
      <c r="G3263" s="12">
        <v>3261</v>
      </c>
      <c r="H3263" s="12" t="s">
        <v>13981</v>
      </c>
      <c r="I3263" s="12">
        <v>0</v>
      </c>
      <c r="J3263" s="12">
        <f t="shared" si="298"/>
        <v>33392</v>
      </c>
      <c r="K3263" s="12">
        <v>160000</v>
      </c>
      <c r="L3263" s="12">
        <f>SUM($J$3:J3263)</f>
        <v>55626826</v>
      </c>
      <c r="M3263" s="12">
        <f>SUM($L$183:L3263)</f>
        <v>61646741026</v>
      </c>
      <c r="N3263" s="15">
        <f t="shared" si="299"/>
        <v>1112.0875574329332</v>
      </c>
      <c r="O3263" s="12">
        <v>3261</v>
      </c>
      <c r="P3263" s="12" t="s">
        <v>13982</v>
      </c>
      <c r="Q3263" s="12">
        <v>0</v>
      </c>
      <c r="R3263" s="12">
        <v>1754</v>
      </c>
    </row>
    <row r="3264" spans="6:18">
      <c r="F3264" s="12">
        <f>SUM($J$183:J3264)</f>
        <v>55466754</v>
      </c>
      <c r="G3264" s="12">
        <v>3262</v>
      </c>
      <c r="H3264" s="12" t="s">
        <v>13981</v>
      </c>
      <c r="I3264" s="12">
        <v>0</v>
      </c>
      <c r="J3264" s="12">
        <f t="shared" si="298"/>
        <v>33402</v>
      </c>
      <c r="K3264" s="12">
        <v>160000</v>
      </c>
      <c r="L3264" s="12">
        <f>SUM($J$3:J3264)</f>
        <v>55660228</v>
      </c>
      <c r="M3264" s="12">
        <f>SUM($L$183:L3264)</f>
        <v>61702401254</v>
      </c>
      <c r="N3264" s="15">
        <f t="shared" si="299"/>
        <v>1112.4213480024448</v>
      </c>
      <c r="O3264" s="12">
        <v>3262</v>
      </c>
      <c r="P3264" s="12" t="s">
        <v>13982</v>
      </c>
      <c r="Q3264" s="12">
        <v>0</v>
      </c>
      <c r="R3264" s="12">
        <v>1754</v>
      </c>
    </row>
    <row r="3265" spans="6:18">
      <c r="F3265" s="12">
        <f>SUM($J$183:J3265)</f>
        <v>55500166</v>
      </c>
      <c r="G3265" s="12">
        <v>3263</v>
      </c>
      <c r="H3265" s="12" t="s">
        <v>13981</v>
      </c>
      <c r="I3265" s="12">
        <v>0</v>
      </c>
      <c r="J3265" s="12">
        <f t="shared" si="298"/>
        <v>33412</v>
      </c>
      <c r="K3265" s="12">
        <v>160000</v>
      </c>
      <c r="L3265" s="12">
        <f>SUM($J$3:J3265)</f>
        <v>55693640</v>
      </c>
      <c r="M3265" s="12">
        <f>SUM($L$183:L3265)</f>
        <v>61758094894</v>
      </c>
      <c r="N3265" s="15">
        <f t="shared" si="299"/>
        <v>1112.7551383179646</v>
      </c>
      <c r="O3265" s="12">
        <v>3263</v>
      </c>
      <c r="P3265" s="12" t="s">
        <v>13982</v>
      </c>
      <c r="Q3265" s="12">
        <v>0</v>
      </c>
      <c r="R3265" s="12">
        <v>1754</v>
      </c>
    </row>
    <row r="3266" spans="6:18">
      <c r="F3266" s="12">
        <f>SUM($J$183:J3266)</f>
        <v>55533588</v>
      </c>
      <c r="G3266" s="12">
        <v>3264</v>
      </c>
      <c r="H3266" s="12" t="s">
        <v>13981</v>
      </c>
      <c r="I3266" s="12">
        <v>0</v>
      </c>
      <c r="J3266" s="12">
        <f t="shared" si="298"/>
        <v>33422</v>
      </c>
      <c r="K3266" s="12">
        <v>160000</v>
      </c>
      <c r="L3266" s="12">
        <f>SUM($J$3:J3266)</f>
        <v>55727062</v>
      </c>
      <c r="M3266" s="12">
        <f>SUM($L$183:L3266)</f>
        <v>61813821956</v>
      </c>
      <c r="N3266" s="15">
        <f t="shared" si="299"/>
        <v>1113.0889283797042</v>
      </c>
      <c r="O3266" s="12">
        <v>3264</v>
      </c>
      <c r="P3266" s="12" t="s">
        <v>13982</v>
      </c>
      <c r="Q3266" s="12">
        <v>0</v>
      </c>
      <c r="R3266" s="12">
        <v>1754</v>
      </c>
    </row>
    <row r="3267" spans="6:18">
      <c r="F3267" s="12">
        <f>SUM($J$183:J3267)</f>
        <v>55567020</v>
      </c>
      <c r="G3267" s="12">
        <v>3265</v>
      </c>
      <c r="H3267" s="12" t="s">
        <v>13981</v>
      </c>
      <c r="I3267" s="12">
        <v>0</v>
      </c>
      <c r="J3267" s="12">
        <f t="shared" si="298"/>
        <v>33432</v>
      </c>
      <c r="K3267" s="12">
        <v>160000</v>
      </c>
      <c r="L3267" s="12">
        <f>SUM($J$3:J3267)</f>
        <v>55760494</v>
      </c>
      <c r="M3267" s="12">
        <f>SUM($L$183:L3267)</f>
        <v>61869582450</v>
      </c>
      <c r="N3267" s="15">
        <f t="shared" si="299"/>
        <v>1113.4227181878748</v>
      </c>
      <c r="O3267" s="12">
        <v>3265</v>
      </c>
      <c r="P3267" s="12" t="s">
        <v>13982</v>
      </c>
      <c r="Q3267" s="12">
        <v>0</v>
      </c>
      <c r="R3267" s="12">
        <v>1754</v>
      </c>
    </row>
    <row r="3268" spans="6:18">
      <c r="F3268" s="12">
        <f>SUM($J$183:J3268)</f>
        <v>55600462</v>
      </c>
      <c r="G3268" s="12">
        <v>3266</v>
      </c>
      <c r="H3268" s="12" t="s">
        <v>13981</v>
      </c>
      <c r="I3268" s="12">
        <v>0</v>
      </c>
      <c r="J3268" s="12">
        <f t="shared" si="298"/>
        <v>33442</v>
      </c>
      <c r="K3268" s="12">
        <v>160000</v>
      </c>
      <c r="L3268" s="12">
        <f>SUM($J$3:J3268)</f>
        <v>55793936</v>
      </c>
      <c r="M3268" s="12">
        <f>SUM($L$183:L3268)</f>
        <v>61925376386</v>
      </c>
      <c r="N3268" s="15">
        <f t="shared" si="299"/>
        <v>1113.7565077426875</v>
      </c>
      <c r="O3268" s="12">
        <v>3266</v>
      </c>
      <c r="P3268" s="12" t="s">
        <v>13982</v>
      </c>
      <c r="Q3268" s="12">
        <v>0</v>
      </c>
      <c r="R3268" s="12">
        <v>1754</v>
      </c>
    </row>
    <row r="3269" spans="6:18">
      <c r="F3269" s="12">
        <f>SUM($J$183:J3269)</f>
        <v>55633914</v>
      </c>
      <c r="G3269" s="12">
        <v>3267</v>
      </c>
      <c r="H3269" s="12" t="s">
        <v>13981</v>
      </c>
      <c r="I3269" s="12">
        <v>0</v>
      </c>
      <c r="J3269" s="12">
        <f t="shared" si="298"/>
        <v>33452</v>
      </c>
      <c r="K3269" s="12">
        <v>160000</v>
      </c>
      <c r="L3269" s="12">
        <f>SUM($J$3:J3269)</f>
        <v>55827388</v>
      </c>
      <c r="M3269" s="12">
        <f>SUM($L$183:L3269)</f>
        <v>61981203774</v>
      </c>
      <c r="N3269" s="15">
        <f t="shared" si="299"/>
        <v>1114.0902970443533</v>
      </c>
      <c r="O3269" s="12">
        <v>3267</v>
      </c>
      <c r="P3269" s="12" t="s">
        <v>13982</v>
      </c>
      <c r="Q3269" s="12">
        <v>0</v>
      </c>
      <c r="R3269" s="12">
        <v>1754</v>
      </c>
    </row>
    <row r="3270" spans="6:18">
      <c r="F3270" s="12">
        <f>SUM($J$183:J3270)</f>
        <v>55667376</v>
      </c>
      <c r="G3270" s="12">
        <v>3268</v>
      </c>
      <c r="H3270" s="12" t="s">
        <v>13981</v>
      </c>
      <c r="I3270" s="12">
        <v>0</v>
      </c>
      <c r="J3270" s="12">
        <f t="shared" si="298"/>
        <v>33462</v>
      </c>
      <c r="K3270" s="12">
        <v>160000</v>
      </c>
      <c r="L3270" s="12">
        <f>SUM($J$3:J3270)</f>
        <v>55860850</v>
      </c>
      <c r="M3270" s="12">
        <f>SUM($L$183:L3270)</f>
        <v>62037064624</v>
      </c>
      <c r="N3270" s="15">
        <f t="shared" si="299"/>
        <v>1114.4240860930827</v>
      </c>
      <c r="O3270" s="12">
        <v>3268</v>
      </c>
      <c r="P3270" s="12" t="s">
        <v>13982</v>
      </c>
      <c r="Q3270" s="12">
        <v>0</v>
      </c>
      <c r="R3270" s="12">
        <v>1754</v>
      </c>
    </row>
    <row r="3271" spans="6:18">
      <c r="F3271" s="12">
        <f>SUM($J$183:J3271)</f>
        <v>55700848</v>
      </c>
      <c r="G3271" s="12">
        <v>3269</v>
      </c>
      <c r="H3271" s="12" t="s">
        <v>13981</v>
      </c>
      <c r="I3271" s="12">
        <v>0</v>
      </c>
      <c r="J3271" s="12">
        <f t="shared" si="298"/>
        <v>33472</v>
      </c>
      <c r="K3271" s="12">
        <v>160000</v>
      </c>
      <c r="L3271" s="12">
        <f>SUM($J$3:J3271)</f>
        <v>55894322</v>
      </c>
      <c r="M3271" s="12">
        <f>SUM($L$183:L3271)</f>
        <v>62092958946</v>
      </c>
      <c r="N3271" s="15">
        <f t="shared" si="299"/>
        <v>1114.757874889086</v>
      </c>
      <c r="O3271" s="12">
        <v>3269</v>
      </c>
      <c r="P3271" s="12" t="s">
        <v>13982</v>
      </c>
      <c r="Q3271" s="12">
        <v>0</v>
      </c>
      <c r="R3271" s="12">
        <v>1754</v>
      </c>
    </row>
    <row r="3272" spans="6:18">
      <c r="F3272" s="12">
        <f>SUM($J$183:J3272)</f>
        <v>55734330</v>
      </c>
      <c r="G3272" s="12">
        <v>3270</v>
      </c>
      <c r="H3272" s="12" t="s">
        <v>13981</v>
      </c>
      <c r="I3272" s="12">
        <v>0</v>
      </c>
      <c r="J3272" s="12">
        <f t="shared" si="298"/>
        <v>33482</v>
      </c>
      <c r="K3272" s="12">
        <v>160000</v>
      </c>
      <c r="L3272" s="12">
        <f>SUM($J$3:J3272)</f>
        <v>55927804</v>
      </c>
      <c r="M3272" s="12">
        <f>SUM($L$183:L3272)</f>
        <v>62148886750</v>
      </c>
      <c r="N3272" s="15">
        <f t="shared" si="299"/>
        <v>1115.0916634325738</v>
      </c>
      <c r="O3272" s="12">
        <v>3270</v>
      </c>
      <c r="P3272" s="12" t="s">
        <v>13982</v>
      </c>
      <c r="Q3272" s="12">
        <v>0</v>
      </c>
      <c r="R3272" s="12">
        <v>1754</v>
      </c>
    </row>
    <row r="3273" spans="6:18">
      <c r="F3273" s="12">
        <f>SUM($J$183:J3273)</f>
        <v>55767822</v>
      </c>
      <c r="G3273" s="12">
        <v>3271</v>
      </c>
      <c r="H3273" s="12" t="s">
        <v>13981</v>
      </c>
      <c r="I3273" s="12">
        <v>0</v>
      </c>
      <c r="J3273" s="12">
        <f t="shared" si="298"/>
        <v>33492</v>
      </c>
      <c r="K3273" s="12">
        <v>160000</v>
      </c>
      <c r="L3273" s="12">
        <f>SUM($J$3:J3273)</f>
        <v>55961296</v>
      </c>
      <c r="M3273" s="12">
        <f>SUM($L$183:L3273)</f>
        <v>62204848046</v>
      </c>
      <c r="N3273" s="15">
        <f t="shared" si="299"/>
        <v>1115.4254517237557</v>
      </c>
      <c r="O3273" s="12">
        <v>3271</v>
      </c>
      <c r="P3273" s="12" t="s">
        <v>13982</v>
      </c>
      <c r="Q3273" s="12">
        <v>0</v>
      </c>
      <c r="R3273" s="12">
        <v>1754</v>
      </c>
    </row>
    <row r="3274" spans="6:18">
      <c r="F3274" s="12">
        <f>SUM($J$183:J3274)</f>
        <v>55801324</v>
      </c>
      <c r="G3274" s="12">
        <v>3272</v>
      </c>
      <c r="H3274" s="12" t="s">
        <v>13981</v>
      </c>
      <c r="I3274" s="12">
        <v>0</v>
      </c>
      <c r="J3274" s="12">
        <f t="shared" si="298"/>
        <v>33502</v>
      </c>
      <c r="K3274" s="12">
        <v>160000</v>
      </c>
      <c r="L3274" s="12">
        <f>SUM($J$3:J3274)</f>
        <v>55994798</v>
      </c>
      <c r="M3274" s="12">
        <f>SUM($L$183:L3274)</f>
        <v>62260842844</v>
      </c>
      <c r="N3274" s="15">
        <f t="shared" si="299"/>
        <v>1115.7592397628414</v>
      </c>
      <c r="O3274" s="12">
        <v>3272</v>
      </c>
      <c r="P3274" s="12" t="s">
        <v>13982</v>
      </c>
      <c r="Q3274" s="12">
        <v>0</v>
      </c>
      <c r="R3274" s="12">
        <v>1754</v>
      </c>
    </row>
    <row r="3275" spans="6:18">
      <c r="F3275" s="12">
        <f>SUM($J$183:J3275)</f>
        <v>55834836</v>
      </c>
      <c r="G3275" s="12">
        <v>3273</v>
      </c>
      <c r="H3275" s="12" t="s">
        <v>13981</v>
      </c>
      <c r="I3275" s="12">
        <v>0</v>
      </c>
      <c r="J3275" s="12">
        <f t="shared" si="298"/>
        <v>33512</v>
      </c>
      <c r="K3275" s="12">
        <v>160000</v>
      </c>
      <c r="L3275" s="12">
        <f>SUM($J$3:J3275)</f>
        <v>56028310</v>
      </c>
      <c r="M3275" s="12">
        <f>SUM($L$183:L3275)</f>
        <v>62316871154</v>
      </c>
      <c r="N3275" s="15">
        <f t="shared" si="299"/>
        <v>1116.0930275500407</v>
      </c>
      <c r="O3275" s="12">
        <v>3273</v>
      </c>
      <c r="P3275" s="12" t="s">
        <v>13982</v>
      </c>
      <c r="Q3275" s="12">
        <v>0</v>
      </c>
      <c r="R3275" s="12">
        <v>1754</v>
      </c>
    </row>
    <row r="3276" spans="6:18">
      <c r="F3276" s="12">
        <f>SUM($J$183:J3276)</f>
        <v>55868358</v>
      </c>
      <c r="G3276" s="12">
        <v>3274</v>
      </c>
      <c r="H3276" s="12" t="s">
        <v>13981</v>
      </c>
      <c r="I3276" s="12">
        <v>0</v>
      </c>
      <c r="J3276" s="12">
        <f t="shared" si="298"/>
        <v>33522</v>
      </c>
      <c r="K3276" s="12">
        <v>160000</v>
      </c>
      <c r="L3276" s="12">
        <f>SUM($J$3:J3276)</f>
        <v>56061832</v>
      </c>
      <c r="M3276" s="12">
        <f>SUM($L$183:L3276)</f>
        <v>62372932986</v>
      </c>
      <c r="N3276" s="15">
        <f t="shared" si="299"/>
        <v>1116.4268150855623</v>
      </c>
      <c r="O3276" s="12">
        <v>3274</v>
      </c>
      <c r="P3276" s="12" t="s">
        <v>13982</v>
      </c>
      <c r="Q3276" s="12">
        <v>0</v>
      </c>
      <c r="R3276" s="12">
        <v>1754</v>
      </c>
    </row>
    <row r="3277" spans="6:18">
      <c r="F3277" s="12">
        <f>SUM($J$183:J3277)</f>
        <v>55901890</v>
      </c>
      <c r="G3277" s="12">
        <v>3275</v>
      </c>
      <c r="H3277" s="12" t="s">
        <v>13981</v>
      </c>
      <c r="I3277" s="12">
        <v>0</v>
      </c>
      <c r="J3277" s="12">
        <f t="shared" si="298"/>
        <v>33532</v>
      </c>
      <c r="K3277" s="12">
        <v>160000</v>
      </c>
      <c r="L3277" s="12">
        <f>SUM($J$3:J3277)</f>
        <v>56095364</v>
      </c>
      <c r="M3277" s="12">
        <f>SUM($L$183:L3277)</f>
        <v>62429028350</v>
      </c>
      <c r="N3277" s="15">
        <f t="shared" si="299"/>
        <v>1116.7606023696158</v>
      </c>
      <c r="O3277" s="12">
        <v>3275</v>
      </c>
      <c r="P3277" s="12" t="s">
        <v>13982</v>
      </c>
      <c r="Q3277" s="12">
        <v>0</v>
      </c>
      <c r="R3277" s="12">
        <v>1754</v>
      </c>
    </row>
    <row r="3278" spans="6:18">
      <c r="F3278" s="12">
        <f>SUM($J$183:J3278)</f>
        <v>55935432</v>
      </c>
      <c r="G3278" s="12">
        <v>3276</v>
      </c>
      <c r="H3278" s="12" t="s">
        <v>13981</v>
      </c>
      <c r="I3278" s="12">
        <v>0</v>
      </c>
      <c r="J3278" s="12">
        <f t="shared" si="298"/>
        <v>33542</v>
      </c>
      <c r="K3278" s="12">
        <v>160000</v>
      </c>
      <c r="L3278" s="12">
        <f>SUM($J$3:J3278)</f>
        <v>56128906</v>
      </c>
      <c r="M3278" s="12">
        <f>SUM($L$183:L3278)</f>
        <v>62485157256</v>
      </c>
      <c r="N3278" s="15">
        <f t="shared" si="299"/>
        <v>1117.0943894024097</v>
      </c>
      <c r="O3278" s="12">
        <v>3276</v>
      </c>
      <c r="P3278" s="12" t="s">
        <v>13982</v>
      </c>
      <c r="Q3278" s="12">
        <v>0</v>
      </c>
      <c r="R3278" s="12">
        <v>1755</v>
      </c>
    </row>
    <row r="3279" spans="6:18">
      <c r="F3279" s="12">
        <f>SUM($J$183:J3279)</f>
        <v>55968984</v>
      </c>
      <c r="G3279" s="12">
        <v>3277</v>
      </c>
      <c r="H3279" s="12" t="s">
        <v>13981</v>
      </c>
      <c r="I3279" s="12">
        <v>0</v>
      </c>
      <c r="J3279" s="12">
        <f t="shared" si="298"/>
        <v>33552</v>
      </c>
      <c r="K3279" s="12">
        <v>160000</v>
      </c>
      <c r="L3279" s="12">
        <f>SUM($J$3:J3279)</f>
        <v>56162458</v>
      </c>
      <c r="M3279" s="12">
        <f>SUM($L$183:L3279)</f>
        <v>62541319714</v>
      </c>
      <c r="N3279" s="15">
        <f t="shared" si="299"/>
        <v>1117.4281761841523</v>
      </c>
      <c r="O3279" s="12">
        <v>3277</v>
      </c>
      <c r="P3279" s="12" t="s">
        <v>13982</v>
      </c>
      <c r="Q3279" s="12">
        <v>0</v>
      </c>
      <c r="R3279" s="12">
        <v>1755</v>
      </c>
    </row>
    <row r="3280" spans="6:18">
      <c r="F3280" s="12">
        <f>SUM($J$183:J3280)</f>
        <v>56002546</v>
      </c>
      <c r="G3280" s="12">
        <v>3278</v>
      </c>
      <c r="H3280" s="12" t="s">
        <v>13981</v>
      </c>
      <c r="I3280" s="12">
        <v>0</v>
      </c>
      <c r="J3280" s="12">
        <f t="shared" si="298"/>
        <v>33562</v>
      </c>
      <c r="K3280" s="12">
        <v>160000</v>
      </c>
      <c r="L3280" s="12">
        <f>SUM($J$3:J3280)</f>
        <v>56196020</v>
      </c>
      <c r="M3280" s="12">
        <f>SUM($L$183:L3280)</f>
        <v>62597515734</v>
      </c>
      <c r="N3280" s="15">
        <f t="shared" si="299"/>
        <v>1117.7619627150523</v>
      </c>
      <c r="O3280" s="12">
        <v>3278</v>
      </c>
      <c r="P3280" s="12" t="s">
        <v>13982</v>
      </c>
      <c r="Q3280" s="12">
        <v>0</v>
      </c>
      <c r="R3280" s="12">
        <v>1755</v>
      </c>
    </row>
    <row r="3281" spans="6:18">
      <c r="F3281" s="12">
        <f>SUM($J$183:J3281)</f>
        <v>56036118</v>
      </c>
      <c r="G3281" s="12">
        <v>3279</v>
      </c>
      <c r="H3281" s="12" t="s">
        <v>13981</v>
      </c>
      <c r="I3281" s="12">
        <v>0</v>
      </c>
      <c r="J3281" s="12">
        <f t="shared" si="298"/>
        <v>33572</v>
      </c>
      <c r="K3281" s="12">
        <v>160000</v>
      </c>
      <c r="L3281" s="12">
        <f>SUM($J$3:J3281)</f>
        <v>56229592</v>
      </c>
      <c r="M3281" s="12">
        <f>SUM($L$183:L3281)</f>
        <v>62653745326</v>
      </c>
      <c r="N3281" s="15">
        <f t="shared" si="299"/>
        <v>1118.0957489953175</v>
      </c>
      <c r="O3281" s="12">
        <v>3279</v>
      </c>
      <c r="P3281" s="12" t="s">
        <v>13982</v>
      </c>
      <c r="Q3281" s="12">
        <v>0</v>
      </c>
      <c r="R3281" s="12">
        <v>1755</v>
      </c>
    </row>
    <row r="3282" spans="6:18">
      <c r="F3282" s="12">
        <f>SUM($J$183:J3282)</f>
        <v>56069700</v>
      </c>
      <c r="G3282" s="12">
        <v>3280</v>
      </c>
      <c r="H3282" s="12" t="s">
        <v>13981</v>
      </c>
      <c r="I3282" s="12">
        <v>0</v>
      </c>
      <c r="J3282" s="12">
        <f t="shared" si="298"/>
        <v>33582</v>
      </c>
      <c r="K3282" s="12">
        <v>160000</v>
      </c>
      <c r="L3282" s="12">
        <f>SUM($J$3:J3282)</f>
        <v>56263174</v>
      </c>
      <c r="M3282" s="12">
        <f>SUM($L$183:L3282)</f>
        <v>62710008500</v>
      </c>
      <c r="N3282" s="15">
        <f t="shared" si="299"/>
        <v>1118.4295350251562</v>
      </c>
      <c r="O3282" s="12">
        <v>3280</v>
      </c>
      <c r="P3282" s="12" t="s">
        <v>13982</v>
      </c>
      <c r="Q3282" s="12">
        <v>0</v>
      </c>
      <c r="R3282" s="12">
        <v>1755</v>
      </c>
    </row>
    <row r="3283" spans="6:18">
      <c r="F3283" s="12">
        <f>SUM($J$183:J3283)</f>
        <v>56103292</v>
      </c>
      <c r="G3283" s="12">
        <v>3281</v>
      </c>
      <c r="H3283" s="12" t="s">
        <v>13981</v>
      </c>
      <c r="I3283" s="12">
        <v>0</v>
      </c>
      <c r="J3283" s="12">
        <f t="shared" si="298"/>
        <v>33592</v>
      </c>
      <c r="K3283" s="12">
        <v>160000</v>
      </c>
      <c r="L3283" s="12">
        <f>SUM($J$3:J3283)</f>
        <v>56296766</v>
      </c>
      <c r="M3283" s="12">
        <f>SUM($L$183:L3283)</f>
        <v>62766305266</v>
      </c>
      <c r="N3283" s="15">
        <f t="shared" si="299"/>
        <v>1118.7633208047755</v>
      </c>
      <c r="O3283" s="12">
        <v>3281</v>
      </c>
      <c r="P3283" s="12" t="s">
        <v>13982</v>
      </c>
      <c r="Q3283" s="12">
        <v>0</v>
      </c>
      <c r="R3283" s="12">
        <v>1755</v>
      </c>
    </row>
    <row r="3284" spans="6:18">
      <c r="F3284" s="12">
        <f>SUM($J$183:J3284)</f>
        <v>56136894</v>
      </c>
      <c r="G3284" s="12">
        <v>3282</v>
      </c>
      <c r="H3284" s="12" t="s">
        <v>13981</v>
      </c>
      <c r="I3284" s="12">
        <v>0</v>
      </c>
      <c r="J3284" s="12">
        <f t="shared" si="298"/>
        <v>33602</v>
      </c>
      <c r="K3284" s="12">
        <v>160000</v>
      </c>
      <c r="L3284" s="12">
        <f>SUM($J$3:J3284)</f>
        <v>56330368</v>
      </c>
      <c r="M3284" s="12">
        <f>SUM($L$183:L3284)</f>
        <v>62822635634</v>
      </c>
      <c r="N3284" s="15">
        <f t="shared" si="299"/>
        <v>1119.0971063343832</v>
      </c>
      <c r="O3284" s="12">
        <v>3282</v>
      </c>
      <c r="P3284" s="12" t="s">
        <v>13982</v>
      </c>
      <c r="Q3284" s="12">
        <v>0</v>
      </c>
      <c r="R3284" s="12">
        <v>1755</v>
      </c>
    </row>
    <row r="3285" spans="6:18">
      <c r="F3285" s="12">
        <f>SUM($J$183:J3285)</f>
        <v>56170506</v>
      </c>
      <c r="G3285" s="12">
        <v>3283</v>
      </c>
      <c r="H3285" s="12" t="s">
        <v>13981</v>
      </c>
      <c r="I3285" s="12">
        <v>0</v>
      </c>
      <c r="J3285" s="12">
        <f t="shared" si="298"/>
        <v>33612</v>
      </c>
      <c r="K3285" s="12">
        <v>160000</v>
      </c>
      <c r="L3285" s="12">
        <f>SUM($J$3:J3285)</f>
        <v>56363980</v>
      </c>
      <c r="M3285" s="12">
        <f>SUM($L$183:L3285)</f>
        <v>62878999614</v>
      </c>
      <c r="N3285" s="15">
        <f t="shared" si="299"/>
        <v>1119.4308916141863</v>
      </c>
      <c r="O3285" s="12">
        <v>3283</v>
      </c>
      <c r="P3285" s="12" t="s">
        <v>13982</v>
      </c>
      <c r="Q3285" s="12">
        <v>0</v>
      </c>
      <c r="R3285" s="12">
        <v>1755</v>
      </c>
    </row>
    <row r="3286" spans="6:18">
      <c r="F3286" s="12">
        <f>SUM($J$183:J3286)</f>
        <v>56204128</v>
      </c>
      <c r="G3286" s="12">
        <v>3284</v>
      </c>
      <c r="H3286" s="12" t="s">
        <v>13981</v>
      </c>
      <c r="I3286" s="12">
        <v>0</v>
      </c>
      <c r="J3286" s="12">
        <f t="shared" si="298"/>
        <v>33622</v>
      </c>
      <c r="K3286" s="12">
        <v>160000</v>
      </c>
      <c r="L3286" s="12">
        <f>SUM($J$3:J3286)</f>
        <v>56397602</v>
      </c>
      <c r="M3286" s="12">
        <f>SUM($L$183:L3286)</f>
        <v>62935397216</v>
      </c>
      <c r="N3286" s="15">
        <f t="shared" si="299"/>
        <v>1119.7646766443918</v>
      </c>
      <c r="O3286" s="12">
        <v>3284</v>
      </c>
      <c r="P3286" s="12" t="s">
        <v>13982</v>
      </c>
      <c r="Q3286" s="12">
        <v>0</v>
      </c>
      <c r="R3286" s="12">
        <v>1755</v>
      </c>
    </row>
    <row r="3287" spans="6:18">
      <c r="F3287" s="12">
        <f>SUM($J$183:J3287)</f>
        <v>56237760</v>
      </c>
      <c r="G3287" s="12">
        <v>3285</v>
      </c>
      <c r="H3287" s="12" t="s">
        <v>13981</v>
      </c>
      <c r="I3287" s="12">
        <v>0</v>
      </c>
      <c r="J3287" s="12">
        <f t="shared" si="298"/>
        <v>33632</v>
      </c>
      <c r="K3287" s="12">
        <v>160000</v>
      </c>
      <c r="L3287" s="12">
        <f>SUM($J$3:J3287)</f>
        <v>56431234</v>
      </c>
      <c r="M3287" s="12">
        <f>SUM($L$183:L3287)</f>
        <v>62991828450</v>
      </c>
      <c r="N3287" s="15">
        <f t="shared" si="299"/>
        <v>1120.0984614252061</v>
      </c>
      <c r="O3287" s="12">
        <v>3285</v>
      </c>
      <c r="P3287" s="12" t="s">
        <v>13982</v>
      </c>
      <c r="Q3287" s="12">
        <v>0</v>
      </c>
      <c r="R3287" s="12">
        <v>1755</v>
      </c>
    </row>
    <row r="3288" spans="6:18">
      <c r="F3288" s="12">
        <f>SUM($J$183:J3288)</f>
        <v>56271402</v>
      </c>
      <c r="G3288" s="12">
        <v>3286</v>
      </c>
      <c r="H3288" s="12" t="s">
        <v>13981</v>
      </c>
      <c r="I3288" s="12">
        <v>0</v>
      </c>
      <c r="J3288" s="12">
        <f t="shared" si="298"/>
        <v>33642</v>
      </c>
      <c r="K3288" s="12">
        <v>160000</v>
      </c>
      <c r="L3288" s="12">
        <f>SUM($J$3:J3288)</f>
        <v>56464876</v>
      </c>
      <c r="M3288" s="12">
        <f>SUM($L$183:L3288)</f>
        <v>63048293326</v>
      </c>
      <c r="N3288" s="15">
        <f t="shared" si="299"/>
        <v>1120.4322459568361</v>
      </c>
      <c r="O3288" s="12">
        <v>3286</v>
      </c>
      <c r="P3288" s="12" t="s">
        <v>13982</v>
      </c>
      <c r="Q3288" s="12">
        <v>0</v>
      </c>
      <c r="R3288" s="12">
        <v>1755</v>
      </c>
    </row>
    <row r="3289" spans="6:18">
      <c r="F3289" s="12">
        <f>SUM($J$183:J3289)</f>
        <v>56305054</v>
      </c>
      <c r="G3289" s="12">
        <v>3287</v>
      </c>
      <c r="H3289" s="12" t="s">
        <v>13981</v>
      </c>
      <c r="I3289" s="12">
        <v>0</v>
      </c>
      <c r="J3289" s="12">
        <f t="shared" si="298"/>
        <v>33652</v>
      </c>
      <c r="K3289" s="12">
        <v>160000</v>
      </c>
      <c r="L3289" s="12">
        <f>SUM($J$3:J3289)</f>
        <v>56498528</v>
      </c>
      <c r="M3289" s="12">
        <f>SUM($L$183:L3289)</f>
        <v>63104791854</v>
      </c>
      <c r="N3289" s="15">
        <f t="shared" si="299"/>
        <v>1120.7660302394879</v>
      </c>
      <c r="O3289" s="12">
        <v>3287</v>
      </c>
      <c r="P3289" s="12" t="s">
        <v>13982</v>
      </c>
      <c r="Q3289" s="12">
        <v>0</v>
      </c>
      <c r="R3289" s="12">
        <v>1755</v>
      </c>
    </row>
    <row r="3290" spans="6:18">
      <c r="F3290" s="12">
        <f>SUM($J$183:J3290)</f>
        <v>56338716</v>
      </c>
      <c r="G3290" s="12">
        <v>3288</v>
      </c>
      <c r="H3290" s="12" t="s">
        <v>13981</v>
      </c>
      <c r="I3290" s="12">
        <v>0</v>
      </c>
      <c r="J3290" s="12">
        <f t="shared" si="298"/>
        <v>33662</v>
      </c>
      <c r="K3290" s="12">
        <v>160000</v>
      </c>
      <c r="L3290" s="12">
        <f>SUM($J$3:J3290)</f>
        <v>56532190</v>
      </c>
      <c r="M3290" s="12">
        <f>SUM($L$183:L3290)</f>
        <v>63161324044</v>
      </c>
      <c r="N3290" s="15">
        <f t="shared" si="299"/>
        <v>1121.0998142733674</v>
      </c>
      <c r="O3290" s="12">
        <v>3288</v>
      </c>
      <c r="P3290" s="12" t="s">
        <v>13982</v>
      </c>
      <c r="Q3290" s="12">
        <v>0</v>
      </c>
      <c r="R3290" s="12">
        <v>1755</v>
      </c>
    </row>
    <row r="3291" spans="6:18">
      <c r="F3291" s="12">
        <f>SUM($J$183:J3291)</f>
        <v>56372388</v>
      </c>
      <c r="G3291" s="12">
        <v>3289</v>
      </c>
      <c r="H3291" s="12" t="s">
        <v>13981</v>
      </c>
      <c r="I3291" s="12">
        <v>0</v>
      </c>
      <c r="J3291" s="12">
        <f t="shared" si="298"/>
        <v>33672</v>
      </c>
      <c r="K3291" s="12">
        <v>160000</v>
      </c>
      <c r="L3291" s="12">
        <f>SUM($J$3:J3291)</f>
        <v>56565862</v>
      </c>
      <c r="M3291" s="12">
        <f>SUM($L$183:L3291)</f>
        <v>63217889906</v>
      </c>
      <c r="N3291" s="15">
        <f t="shared" si="299"/>
        <v>1121.4335980586807</v>
      </c>
      <c r="O3291" s="12">
        <v>3289</v>
      </c>
      <c r="P3291" s="12" t="s">
        <v>13982</v>
      </c>
      <c r="Q3291" s="12">
        <v>0</v>
      </c>
      <c r="R3291" s="12">
        <v>1755</v>
      </c>
    </row>
    <row r="3292" spans="6:18">
      <c r="F3292" s="12">
        <f>SUM($J$183:J3292)</f>
        <v>56406070</v>
      </c>
      <c r="G3292" s="12">
        <v>3290</v>
      </c>
      <c r="H3292" s="12" t="s">
        <v>13981</v>
      </c>
      <c r="I3292" s="12">
        <v>0</v>
      </c>
      <c r="J3292" s="12">
        <f t="shared" si="298"/>
        <v>33682</v>
      </c>
      <c r="K3292" s="12">
        <v>160000</v>
      </c>
      <c r="L3292" s="12">
        <f>SUM($J$3:J3292)</f>
        <v>56599544</v>
      </c>
      <c r="M3292" s="12">
        <f>SUM($L$183:L3292)</f>
        <v>63274489450</v>
      </c>
      <c r="N3292" s="15">
        <f t="shared" si="299"/>
        <v>1121.7673815956332</v>
      </c>
      <c r="O3292" s="12">
        <v>3290</v>
      </c>
      <c r="P3292" s="12" t="s">
        <v>13982</v>
      </c>
      <c r="Q3292" s="12">
        <v>0</v>
      </c>
      <c r="R3292" s="12">
        <v>1755</v>
      </c>
    </row>
    <row r="3293" spans="6:18">
      <c r="F3293" s="12">
        <f>SUM($J$183:J3293)</f>
        <v>56439762</v>
      </c>
      <c r="G3293" s="12">
        <v>3291</v>
      </c>
      <c r="H3293" s="12" t="s">
        <v>13981</v>
      </c>
      <c r="I3293" s="12">
        <v>0</v>
      </c>
      <c r="J3293" s="12">
        <f t="shared" si="298"/>
        <v>33692</v>
      </c>
      <c r="K3293" s="12">
        <v>160000</v>
      </c>
      <c r="L3293" s="12">
        <f>SUM($J$3:J3293)</f>
        <v>56633236</v>
      </c>
      <c r="M3293" s="12">
        <f>SUM($L$183:L3293)</f>
        <v>63331122686</v>
      </c>
      <c r="N3293" s="15">
        <f t="shared" si="299"/>
        <v>1122.1011648844303</v>
      </c>
      <c r="O3293" s="12">
        <v>3291</v>
      </c>
      <c r="P3293" s="12" t="s">
        <v>13982</v>
      </c>
      <c r="Q3293" s="12">
        <v>0</v>
      </c>
      <c r="R3293" s="12">
        <v>1755</v>
      </c>
    </row>
    <row r="3294" spans="6:18">
      <c r="F3294" s="12">
        <f>SUM($J$183:J3294)</f>
        <v>56473464</v>
      </c>
      <c r="G3294" s="12">
        <v>3292</v>
      </c>
      <c r="H3294" s="12" t="s">
        <v>13981</v>
      </c>
      <c r="I3294" s="12">
        <v>0</v>
      </c>
      <c r="J3294" s="12">
        <f t="shared" si="298"/>
        <v>33702</v>
      </c>
      <c r="K3294" s="12">
        <v>160000</v>
      </c>
      <c r="L3294" s="12">
        <f>SUM($J$3:J3294)</f>
        <v>56666938</v>
      </c>
      <c r="M3294" s="12">
        <f>SUM($L$183:L3294)</f>
        <v>63387789624</v>
      </c>
      <c r="N3294" s="15">
        <f t="shared" si="299"/>
        <v>1122.4349479252769</v>
      </c>
      <c r="O3294" s="12">
        <v>3292</v>
      </c>
      <c r="P3294" s="12" t="s">
        <v>13982</v>
      </c>
      <c r="Q3294" s="12">
        <v>0</v>
      </c>
      <c r="R3294" s="12">
        <v>1755</v>
      </c>
    </row>
    <row r="3295" spans="6:18">
      <c r="F3295" s="12">
        <f>SUM($J$183:J3295)</f>
        <v>56507176</v>
      </c>
      <c r="G3295" s="12">
        <v>3293</v>
      </c>
      <c r="H3295" s="12" t="s">
        <v>13981</v>
      </c>
      <c r="I3295" s="12">
        <v>0</v>
      </c>
      <c r="J3295" s="12">
        <f t="shared" si="298"/>
        <v>33712</v>
      </c>
      <c r="K3295" s="12">
        <v>160000</v>
      </c>
      <c r="L3295" s="12">
        <f>SUM($J$3:J3295)</f>
        <v>56700650</v>
      </c>
      <c r="M3295" s="12">
        <f>SUM($L$183:L3295)</f>
        <v>63444490274</v>
      </c>
      <c r="N3295" s="15">
        <f t="shared" si="299"/>
        <v>1122.768730718378</v>
      </c>
      <c r="O3295" s="12">
        <v>3293</v>
      </c>
      <c r="P3295" s="12" t="s">
        <v>13982</v>
      </c>
      <c r="Q3295" s="12">
        <v>0</v>
      </c>
      <c r="R3295" s="12">
        <v>1755</v>
      </c>
    </row>
    <row r="3296" spans="6:18">
      <c r="F3296" s="12">
        <f>SUM($J$183:J3296)</f>
        <v>56540898</v>
      </c>
      <c r="G3296" s="12">
        <v>3294</v>
      </c>
      <c r="H3296" s="12" t="s">
        <v>13981</v>
      </c>
      <c r="I3296" s="12">
        <v>0</v>
      </c>
      <c r="J3296" s="12">
        <f t="shared" si="298"/>
        <v>33722</v>
      </c>
      <c r="K3296" s="12">
        <v>160000</v>
      </c>
      <c r="L3296" s="12">
        <f>SUM($J$3:J3296)</f>
        <v>56734372</v>
      </c>
      <c r="M3296" s="12">
        <f>SUM($L$183:L3296)</f>
        <v>63501224646</v>
      </c>
      <c r="N3296" s="15">
        <f t="shared" si="299"/>
        <v>1123.1025132639386</v>
      </c>
      <c r="O3296" s="12">
        <v>3294</v>
      </c>
      <c r="P3296" s="12" t="s">
        <v>13982</v>
      </c>
      <c r="Q3296" s="12">
        <v>0</v>
      </c>
      <c r="R3296" s="12">
        <v>1755</v>
      </c>
    </row>
    <row r="3297" spans="6:18">
      <c r="F3297" s="12">
        <f>SUM($J$183:J3297)</f>
        <v>56574630</v>
      </c>
      <c r="G3297" s="12">
        <v>3295</v>
      </c>
      <c r="H3297" s="12" t="s">
        <v>13981</v>
      </c>
      <c r="I3297" s="12">
        <v>0</v>
      </c>
      <c r="J3297" s="12">
        <f t="shared" si="298"/>
        <v>33732</v>
      </c>
      <c r="K3297" s="12">
        <v>160000</v>
      </c>
      <c r="L3297" s="12">
        <f>SUM($J$3:J3297)</f>
        <v>56768104</v>
      </c>
      <c r="M3297" s="12">
        <f>SUM($L$183:L3297)</f>
        <v>63557992750</v>
      </c>
      <c r="N3297" s="15">
        <f t="shared" si="299"/>
        <v>1123.4362955621627</v>
      </c>
      <c r="O3297" s="12">
        <v>3295</v>
      </c>
      <c r="P3297" s="12" t="s">
        <v>13982</v>
      </c>
      <c r="Q3297" s="12">
        <v>0</v>
      </c>
      <c r="R3297" s="12">
        <v>1755</v>
      </c>
    </row>
    <row r="3298" spans="6:18">
      <c r="F3298" s="12">
        <f>SUM($J$183:J3298)</f>
        <v>56608372</v>
      </c>
      <c r="G3298" s="12">
        <v>3296</v>
      </c>
      <c r="H3298" s="12" t="s">
        <v>13981</v>
      </c>
      <c r="I3298" s="12">
        <v>0</v>
      </c>
      <c r="J3298" s="12">
        <f t="shared" si="298"/>
        <v>33742</v>
      </c>
      <c r="K3298" s="12">
        <v>160000</v>
      </c>
      <c r="L3298" s="12">
        <f>SUM($J$3:J3298)</f>
        <v>56801846</v>
      </c>
      <c r="M3298" s="12">
        <f>SUM($L$183:L3298)</f>
        <v>63614794596</v>
      </c>
      <c r="N3298" s="15">
        <f t="shared" si="299"/>
        <v>1123.7700776132549</v>
      </c>
      <c r="O3298" s="12">
        <v>3296</v>
      </c>
      <c r="P3298" s="12" t="s">
        <v>13982</v>
      </c>
      <c r="Q3298" s="12">
        <v>0</v>
      </c>
      <c r="R3298" s="12">
        <v>1755</v>
      </c>
    </row>
    <row r="3299" spans="6:18">
      <c r="F3299" s="12">
        <f>SUM($J$183:J3299)</f>
        <v>56642124</v>
      </c>
      <c r="G3299" s="12">
        <v>3297</v>
      </c>
      <c r="H3299" s="12" t="s">
        <v>13981</v>
      </c>
      <c r="I3299" s="12">
        <v>0</v>
      </c>
      <c r="J3299" s="12">
        <f t="shared" ref="J3299:J3362" si="300">J3298+10</f>
        <v>33752</v>
      </c>
      <c r="K3299" s="12">
        <v>160000</v>
      </c>
      <c r="L3299" s="12">
        <f>SUM($J$3:J3299)</f>
        <v>56835598</v>
      </c>
      <c r="M3299" s="12">
        <f>SUM($L$183:L3299)</f>
        <v>63671630194</v>
      </c>
      <c r="N3299" s="15">
        <f t="shared" si="299"/>
        <v>1124.1038594174188</v>
      </c>
      <c r="O3299" s="12">
        <v>3297</v>
      </c>
      <c r="P3299" s="12" t="s">
        <v>13982</v>
      </c>
      <c r="Q3299" s="12">
        <v>0</v>
      </c>
      <c r="R3299" s="12">
        <v>1755</v>
      </c>
    </row>
    <row r="3300" spans="6:18">
      <c r="F3300" s="12">
        <f>SUM($J$183:J3300)</f>
        <v>56675886</v>
      </c>
      <c r="G3300" s="12">
        <v>3298</v>
      </c>
      <c r="H3300" s="12" t="s">
        <v>13981</v>
      </c>
      <c r="I3300" s="12">
        <v>0</v>
      </c>
      <c r="J3300" s="12">
        <f t="shared" si="300"/>
        <v>33762</v>
      </c>
      <c r="K3300" s="12">
        <v>160000</v>
      </c>
      <c r="L3300" s="12">
        <f>SUM($J$3:J3300)</f>
        <v>56869360</v>
      </c>
      <c r="M3300" s="12">
        <f>SUM($L$183:L3300)</f>
        <v>63728499554</v>
      </c>
      <c r="N3300" s="15">
        <f t="shared" si="299"/>
        <v>1124.4376409748584</v>
      </c>
      <c r="O3300" s="12">
        <v>3298</v>
      </c>
      <c r="P3300" s="12" t="s">
        <v>13982</v>
      </c>
      <c r="Q3300" s="12">
        <v>0</v>
      </c>
      <c r="R3300" s="12">
        <v>1755</v>
      </c>
    </row>
    <row r="3301" spans="6:18">
      <c r="F3301" s="12">
        <f>SUM($J$183:J3301)</f>
        <v>56709658</v>
      </c>
      <c r="G3301" s="12">
        <v>3299</v>
      </c>
      <c r="H3301" s="12" t="s">
        <v>13981</v>
      </c>
      <c r="I3301" s="12">
        <v>0</v>
      </c>
      <c r="J3301" s="12">
        <f t="shared" si="300"/>
        <v>33772</v>
      </c>
      <c r="K3301" s="12">
        <v>160000</v>
      </c>
      <c r="L3301" s="12">
        <f>SUM($J$3:J3301)</f>
        <v>56903132</v>
      </c>
      <c r="M3301" s="12">
        <f>SUM($L$183:L3301)</f>
        <v>63785402686</v>
      </c>
      <c r="N3301" s="15">
        <f t="shared" si="299"/>
        <v>1124.7714222857771</v>
      </c>
      <c r="O3301" s="12">
        <v>3299</v>
      </c>
      <c r="P3301" s="12" t="s">
        <v>13982</v>
      </c>
      <c r="Q3301" s="12">
        <v>0</v>
      </c>
      <c r="R3301" s="12">
        <v>1755</v>
      </c>
    </row>
    <row r="3302" spans="6:18">
      <c r="F3302" s="12">
        <f>SUM($J$183:J3302)</f>
        <v>56743440</v>
      </c>
      <c r="G3302" s="12">
        <v>3300</v>
      </c>
      <c r="H3302" s="12" t="s">
        <v>13981</v>
      </c>
      <c r="I3302" s="12">
        <v>0</v>
      </c>
      <c r="J3302" s="12">
        <f t="shared" si="300"/>
        <v>33782</v>
      </c>
      <c r="K3302" s="12">
        <v>160000</v>
      </c>
      <c r="L3302" s="12">
        <f>SUM($J$3:J3302)</f>
        <v>56936914</v>
      </c>
      <c r="M3302" s="12">
        <f>SUM($L$183:L3302)</f>
        <v>63842339600</v>
      </c>
      <c r="N3302" s="15">
        <f t="shared" si="299"/>
        <v>1125.1052033503786</v>
      </c>
      <c r="O3302" s="12">
        <v>3300</v>
      </c>
      <c r="P3302" s="12" t="s">
        <v>13982</v>
      </c>
      <c r="Q3302" s="12">
        <v>0</v>
      </c>
      <c r="R3302" s="12">
        <v>1755</v>
      </c>
    </row>
    <row r="3303" spans="6:18">
      <c r="F3303" s="12">
        <f>SUM($J$183:J3303)</f>
        <v>56777232</v>
      </c>
      <c r="G3303" s="12">
        <v>3301</v>
      </c>
      <c r="H3303" s="12" t="s">
        <v>13981</v>
      </c>
      <c r="I3303" s="12">
        <v>0</v>
      </c>
      <c r="J3303" s="12">
        <f t="shared" si="300"/>
        <v>33792</v>
      </c>
      <c r="K3303" s="12">
        <v>160000</v>
      </c>
      <c r="L3303" s="12">
        <f>SUM($J$3:J3303)</f>
        <v>56970706</v>
      </c>
      <c r="M3303" s="12">
        <f>SUM($L$183:L3303)</f>
        <v>63899310306</v>
      </c>
      <c r="N3303" s="15">
        <f t="shared" si="299"/>
        <v>1125.4389841688655</v>
      </c>
      <c r="O3303" s="12">
        <v>3301</v>
      </c>
      <c r="P3303" s="12" t="s">
        <v>13982</v>
      </c>
      <c r="Q3303" s="12">
        <v>0</v>
      </c>
      <c r="R3303" s="12">
        <v>1755</v>
      </c>
    </row>
    <row r="3304" spans="6:18">
      <c r="F3304" s="12">
        <f>SUM($J$183:J3304)</f>
        <v>56811034</v>
      </c>
      <c r="G3304" s="12">
        <v>3302</v>
      </c>
      <c r="H3304" s="12" t="s">
        <v>13981</v>
      </c>
      <c r="I3304" s="12">
        <v>0</v>
      </c>
      <c r="J3304" s="12">
        <f t="shared" si="300"/>
        <v>33802</v>
      </c>
      <c r="K3304" s="12">
        <v>160000</v>
      </c>
      <c r="L3304" s="12">
        <f>SUM($J$3:J3304)</f>
        <v>57004508</v>
      </c>
      <c r="M3304" s="12">
        <f>SUM($L$183:L3304)</f>
        <v>63956314814</v>
      </c>
      <c r="N3304" s="15">
        <f t="shared" si="299"/>
        <v>1125.7727647414408</v>
      </c>
      <c r="O3304" s="12">
        <v>3302</v>
      </c>
      <c r="P3304" s="12" t="s">
        <v>13982</v>
      </c>
      <c r="Q3304" s="12">
        <v>0</v>
      </c>
      <c r="R3304" s="12">
        <v>1755</v>
      </c>
    </row>
    <row r="3305" spans="6:18">
      <c r="F3305" s="12">
        <f>SUM($J$183:J3305)</f>
        <v>56844846</v>
      </c>
      <c r="G3305" s="12">
        <v>3303</v>
      </c>
      <c r="H3305" s="12" t="s">
        <v>13981</v>
      </c>
      <c r="I3305" s="12">
        <v>0</v>
      </c>
      <c r="J3305" s="12">
        <f t="shared" si="300"/>
        <v>33812</v>
      </c>
      <c r="K3305" s="12">
        <v>160000</v>
      </c>
      <c r="L3305" s="12">
        <f>SUM($J$3:J3305)</f>
        <v>57038320</v>
      </c>
      <c r="M3305" s="12">
        <f>SUM($L$183:L3305)</f>
        <v>64013353134</v>
      </c>
      <c r="N3305" s="15">
        <f t="shared" si="299"/>
        <v>1126.1065450683075</v>
      </c>
      <c r="O3305" s="12">
        <v>3303</v>
      </c>
      <c r="P3305" s="12" t="s">
        <v>13982</v>
      </c>
      <c r="Q3305" s="12">
        <v>0</v>
      </c>
      <c r="R3305" s="12">
        <v>1755</v>
      </c>
    </row>
    <row r="3306" spans="6:18">
      <c r="F3306" s="12">
        <f>SUM($J$183:J3306)</f>
        <v>56878668</v>
      </c>
      <c r="G3306" s="12">
        <v>3304</v>
      </c>
      <c r="H3306" s="12" t="s">
        <v>13981</v>
      </c>
      <c r="I3306" s="12">
        <v>0</v>
      </c>
      <c r="J3306" s="12">
        <f t="shared" si="300"/>
        <v>33822</v>
      </c>
      <c r="K3306" s="12">
        <v>160000</v>
      </c>
      <c r="L3306" s="12">
        <f>SUM($J$3:J3306)</f>
        <v>57072142</v>
      </c>
      <c r="M3306" s="12">
        <f>SUM($L$183:L3306)</f>
        <v>64070425276</v>
      </c>
      <c r="N3306" s="15">
        <f t="shared" si="299"/>
        <v>1126.4403251496676</v>
      </c>
      <c r="O3306" s="12">
        <v>3304</v>
      </c>
      <c r="P3306" s="12" t="s">
        <v>13982</v>
      </c>
      <c r="Q3306" s="12">
        <v>0</v>
      </c>
      <c r="R3306" s="12">
        <v>1755</v>
      </c>
    </row>
    <row r="3307" spans="6:18">
      <c r="F3307" s="12">
        <f>SUM($J$183:J3307)</f>
        <v>56912500</v>
      </c>
      <c r="G3307" s="12">
        <v>3305</v>
      </c>
      <c r="H3307" s="12" t="s">
        <v>13981</v>
      </c>
      <c r="I3307" s="12">
        <v>0</v>
      </c>
      <c r="J3307" s="12">
        <f t="shared" si="300"/>
        <v>33832</v>
      </c>
      <c r="K3307" s="12">
        <v>160000</v>
      </c>
      <c r="L3307" s="12">
        <f>SUM($J$3:J3307)</f>
        <v>57105974</v>
      </c>
      <c r="M3307" s="12">
        <f>SUM($L$183:L3307)</f>
        <v>64127531250</v>
      </c>
      <c r="N3307" s="15">
        <f t="shared" si="299"/>
        <v>1126.7741049857236</v>
      </c>
      <c r="O3307" s="12">
        <v>3305</v>
      </c>
      <c r="P3307" s="12" t="s">
        <v>13982</v>
      </c>
      <c r="Q3307" s="12">
        <v>0</v>
      </c>
      <c r="R3307" s="12">
        <v>1755</v>
      </c>
    </row>
    <row r="3308" spans="6:18">
      <c r="F3308" s="12">
        <f>SUM($J$183:J3308)</f>
        <v>56946342</v>
      </c>
      <c r="G3308" s="12">
        <v>3306</v>
      </c>
      <c r="H3308" s="12" t="s">
        <v>13981</v>
      </c>
      <c r="I3308" s="12">
        <v>0</v>
      </c>
      <c r="J3308" s="12">
        <f t="shared" si="300"/>
        <v>33842</v>
      </c>
      <c r="K3308" s="12">
        <v>160000</v>
      </c>
      <c r="L3308" s="12">
        <f>SUM($J$3:J3308)</f>
        <v>57139816</v>
      </c>
      <c r="M3308" s="12">
        <f>SUM($L$183:L3308)</f>
        <v>64184671066</v>
      </c>
      <c r="N3308" s="15">
        <f t="shared" si="299"/>
        <v>1127.1078845766774</v>
      </c>
      <c r="O3308" s="12">
        <v>3306</v>
      </c>
      <c r="P3308" s="12" t="s">
        <v>13982</v>
      </c>
      <c r="Q3308" s="12">
        <v>0</v>
      </c>
      <c r="R3308" s="12">
        <v>1755</v>
      </c>
    </row>
    <row r="3309" spans="6:18">
      <c r="F3309" s="12">
        <f>SUM($J$183:J3309)</f>
        <v>56980194</v>
      </c>
      <c r="G3309" s="12">
        <v>3307</v>
      </c>
      <c r="H3309" s="12" t="s">
        <v>13981</v>
      </c>
      <c r="I3309" s="12">
        <v>0</v>
      </c>
      <c r="J3309" s="12">
        <f t="shared" si="300"/>
        <v>33852</v>
      </c>
      <c r="K3309" s="12">
        <v>160000</v>
      </c>
      <c r="L3309" s="12">
        <f>SUM($J$3:J3309)</f>
        <v>57173668</v>
      </c>
      <c r="M3309" s="12">
        <f>SUM($L$183:L3309)</f>
        <v>64241844734</v>
      </c>
      <c r="N3309" s="15">
        <f t="shared" si="299"/>
        <v>1127.4416639227309</v>
      </c>
      <c r="O3309" s="12">
        <v>3307</v>
      </c>
      <c r="P3309" s="12" t="s">
        <v>13982</v>
      </c>
      <c r="Q3309" s="12">
        <v>0</v>
      </c>
      <c r="R3309" s="12">
        <v>1755</v>
      </c>
    </row>
    <row r="3310" spans="6:18">
      <c r="F3310" s="12">
        <f>SUM($J$183:J3310)</f>
        <v>57014056</v>
      </c>
      <c r="G3310" s="12">
        <v>3308</v>
      </c>
      <c r="H3310" s="12" t="s">
        <v>13981</v>
      </c>
      <c r="I3310" s="12">
        <v>0</v>
      </c>
      <c r="J3310" s="12">
        <f t="shared" si="300"/>
        <v>33862</v>
      </c>
      <c r="K3310" s="12">
        <v>160000</v>
      </c>
      <c r="L3310" s="12">
        <f>SUM($J$3:J3310)</f>
        <v>57207530</v>
      </c>
      <c r="M3310" s="12">
        <f>SUM($L$183:L3310)</f>
        <v>64299052264</v>
      </c>
      <c r="N3310" s="15">
        <f t="shared" si="299"/>
        <v>1127.7754430240852</v>
      </c>
      <c r="O3310" s="12">
        <v>3308</v>
      </c>
      <c r="P3310" s="12" t="s">
        <v>13982</v>
      </c>
      <c r="Q3310" s="12">
        <v>0</v>
      </c>
      <c r="R3310" s="12">
        <v>1755</v>
      </c>
    </row>
    <row r="3311" spans="6:18">
      <c r="F3311" s="12">
        <f>SUM($J$183:J3311)</f>
        <v>57047928</v>
      </c>
      <c r="G3311" s="12">
        <v>3309</v>
      </c>
      <c r="H3311" s="12" t="s">
        <v>13981</v>
      </c>
      <c r="I3311" s="12">
        <v>0</v>
      </c>
      <c r="J3311" s="12">
        <f t="shared" si="300"/>
        <v>33872</v>
      </c>
      <c r="K3311" s="12">
        <v>160000</v>
      </c>
      <c r="L3311" s="12">
        <f>SUM($J$3:J3311)</f>
        <v>57241402</v>
      </c>
      <c r="M3311" s="12">
        <f>SUM($L$183:L3311)</f>
        <v>64356293666</v>
      </c>
      <c r="N3311" s="15">
        <f t="shared" si="299"/>
        <v>1128.109221880942</v>
      </c>
      <c r="O3311" s="12">
        <v>3309</v>
      </c>
      <c r="P3311" s="12" t="s">
        <v>13982</v>
      </c>
      <c r="Q3311" s="12">
        <v>0</v>
      </c>
      <c r="R3311" s="12">
        <v>1755</v>
      </c>
    </row>
    <row r="3312" spans="6:18">
      <c r="F3312" s="12">
        <f>SUM($J$183:J3312)</f>
        <v>57081810</v>
      </c>
      <c r="G3312" s="12">
        <v>3310</v>
      </c>
      <c r="H3312" s="12" t="s">
        <v>13981</v>
      </c>
      <c r="I3312" s="12">
        <v>0</v>
      </c>
      <c r="J3312" s="12">
        <f t="shared" si="300"/>
        <v>33882</v>
      </c>
      <c r="K3312" s="12">
        <v>160000</v>
      </c>
      <c r="L3312" s="12">
        <f>SUM($J$3:J3312)</f>
        <v>57275284</v>
      </c>
      <c r="M3312" s="12">
        <f>SUM($L$183:L3312)</f>
        <v>64413568950</v>
      </c>
      <c r="N3312" s="15">
        <f t="shared" si="299"/>
        <v>1128.4430004935023</v>
      </c>
      <c r="O3312" s="12">
        <v>3310</v>
      </c>
      <c r="P3312" s="12" t="s">
        <v>13982</v>
      </c>
      <c r="Q3312" s="12">
        <v>0</v>
      </c>
      <c r="R3312" s="12">
        <v>1755</v>
      </c>
    </row>
    <row r="3313" spans="6:18">
      <c r="F3313" s="12">
        <f>SUM($J$183:J3313)</f>
        <v>57115702</v>
      </c>
      <c r="G3313" s="12">
        <v>3311</v>
      </c>
      <c r="H3313" s="12" t="s">
        <v>13981</v>
      </c>
      <c r="I3313" s="12">
        <v>0</v>
      </c>
      <c r="J3313" s="12">
        <f t="shared" si="300"/>
        <v>33892</v>
      </c>
      <c r="K3313" s="12">
        <v>160000</v>
      </c>
      <c r="L3313" s="12">
        <f>SUM($J$3:J3313)</f>
        <v>57309176</v>
      </c>
      <c r="M3313" s="12">
        <f>SUM($L$183:L3313)</f>
        <v>64470878126</v>
      </c>
      <c r="N3313" s="15">
        <f t="shared" si="299"/>
        <v>1128.7767788619669</v>
      </c>
      <c r="O3313" s="12">
        <v>3311</v>
      </c>
      <c r="P3313" s="12" t="s">
        <v>13982</v>
      </c>
      <c r="Q3313" s="12">
        <v>0</v>
      </c>
      <c r="R3313" s="12">
        <v>1755</v>
      </c>
    </row>
    <row r="3314" spans="6:18">
      <c r="F3314" s="12">
        <f>SUM($J$183:J3314)</f>
        <v>57149604</v>
      </c>
      <c r="G3314" s="12">
        <v>3312</v>
      </c>
      <c r="H3314" s="12" t="s">
        <v>13981</v>
      </c>
      <c r="I3314" s="12">
        <v>0</v>
      </c>
      <c r="J3314" s="12">
        <f t="shared" si="300"/>
        <v>33902</v>
      </c>
      <c r="K3314" s="12">
        <v>160000</v>
      </c>
      <c r="L3314" s="12">
        <f>SUM($J$3:J3314)</f>
        <v>57343078</v>
      </c>
      <c r="M3314" s="12">
        <f>SUM($L$183:L3314)</f>
        <v>64528221204</v>
      </c>
      <c r="N3314" s="15">
        <f t="shared" si="299"/>
        <v>1129.1105569865365</v>
      </c>
      <c r="O3314" s="12">
        <v>3312</v>
      </c>
      <c r="P3314" s="12" t="s">
        <v>13982</v>
      </c>
      <c r="Q3314" s="12">
        <v>0</v>
      </c>
      <c r="R3314" s="12">
        <v>1755</v>
      </c>
    </row>
    <row r="3315" spans="6:18">
      <c r="F3315" s="12">
        <f>SUM($J$183:J3315)</f>
        <v>57183516</v>
      </c>
      <c r="G3315" s="12">
        <v>3313</v>
      </c>
      <c r="H3315" s="12" t="s">
        <v>13981</v>
      </c>
      <c r="I3315" s="12">
        <v>0</v>
      </c>
      <c r="J3315" s="12">
        <f t="shared" si="300"/>
        <v>33912</v>
      </c>
      <c r="K3315" s="12">
        <v>160000</v>
      </c>
      <c r="L3315" s="12">
        <f>SUM($J$3:J3315)</f>
        <v>57376990</v>
      </c>
      <c r="M3315" s="12">
        <f>SUM($L$183:L3315)</f>
        <v>64585598194</v>
      </c>
      <c r="N3315" s="15">
        <f t="shared" si="299"/>
        <v>1129.4443348674117</v>
      </c>
      <c r="O3315" s="12">
        <v>3313</v>
      </c>
      <c r="P3315" s="12" t="s">
        <v>13982</v>
      </c>
      <c r="Q3315" s="12">
        <v>0</v>
      </c>
      <c r="R3315" s="12">
        <v>1755</v>
      </c>
    </row>
    <row r="3316" spans="6:18">
      <c r="F3316" s="12">
        <f>SUM($J$183:J3316)</f>
        <v>57217438</v>
      </c>
      <c r="G3316" s="12">
        <v>3314</v>
      </c>
      <c r="H3316" s="12" t="s">
        <v>13981</v>
      </c>
      <c r="I3316" s="12">
        <v>0</v>
      </c>
      <c r="J3316" s="12">
        <f t="shared" si="300"/>
        <v>33922</v>
      </c>
      <c r="K3316" s="12">
        <v>160000</v>
      </c>
      <c r="L3316" s="12">
        <f>SUM($J$3:J3316)</f>
        <v>57410912</v>
      </c>
      <c r="M3316" s="12">
        <f>SUM($L$183:L3316)</f>
        <v>64643009106</v>
      </c>
      <c r="N3316" s="15">
        <f t="shared" si="299"/>
        <v>1129.7781125047927</v>
      </c>
      <c r="O3316" s="12">
        <v>3314</v>
      </c>
      <c r="P3316" s="12" t="s">
        <v>13982</v>
      </c>
      <c r="Q3316" s="12">
        <v>0</v>
      </c>
      <c r="R3316" s="12">
        <v>1755</v>
      </c>
    </row>
    <row r="3317" spans="6:18">
      <c r="F3317" s="12">
        <f>SUM($J$183:J3317)</f>
        <v>57251370</v>
      </c>
      <c r="G3317" s="12">
        <v>3315</v>
      </c>
      <c r="H3317" s="12" t="s">
        <v>13981</v>
      </c>
      <c r="I3317" s="12">
        <v>0</v>
      </c>
      <c r="J3317" s="12">
        <f t="shared" si="300"/>
        <v>33932</v>
      </c>
      <c r="K3317" s="12">
        <v>160000</v>
      </c>
      <c r="L3317" s="12">
        <f>SUM($J$3:J3317)</f>
        <v>57444844</v>
      </c>
      <c r="M3317" s="12">
        <f>SUM($L$183:L3317)</f>
        <v>64700453950</v>
      </c>
      <c r="N3317" s="15">
        <f t="shared" si="299"/>
        <v>1130.1118898988793</v>
      </c>
      <c r="O3317" s="12">
        <v>3315</v>
      </c>
      <c r="P3317" s="12" t="s">
        <v>13982</v>
      </c>
      <c r="Q3317" s="12">
        <v>0</v>
      </c>
      <c r="R3317" s="12">
        <v>1755</v>
      </c>
    </row>
    <row r="3318" spans="6:18">
      <c r="F3318" s="12">
        <f>SUM($J$183:J3318)</f>
        <v>57285312</v>
      </c>
      <c r="G3318" s="12">
        <v>3316</v>
      </c>
      <c r="H3318" s="12" t="s">
        <v>13981</v>
      </c>
      <c r="I3318" s="12">
        <v>0</v>
      </c>
      <c r="J3318" s="12">
        <f t="shared" si="300"/>
        <v>33942</v>
      </c>
      <c r="K3318" s="12">
        <v>160000</v>
      </c>
      <c r="L3318" s="12">
        <f>SUM($J$3:J3318)</f>
        <v>57478786</v>
      </c>
      <c r="M3318" s="12">
        <f>SUM($L$183:L3318)</f>
        <v>64757932736</v>
      </c>
      <c r="N3318" s="15">
        <f t="shared" si="299"/>
        <v>1130.4456670498714</v>
      </c>
      <c r="O3318" s="12">
        <v>3316</v>
      </c>
      <c r="P3318" s="12" t="s">
        <v>13982</v>
      </c>
      <c r="Q3318" s="12">
        <v>0</v>
      </c>
      <c r="R3318" s="12">
        <v>1755</v>
      </c>
    </row>
    <row r="3319" spans="6:18">
      <c r="F3319" s="12">
        <f>SUM($J$183:J3319)</f>
        <v>57319264</v>
      </c>
      <c r="G3319" s="12">
        <v>3317</v>
      </c>
      <c r="H3319" s="12" t="s">
        <v>13981</v>
      </c>
      <c r="I3319" s="12">
        <v>0</v>
      </c>
      <c r="J3319" s="12">
        <f t="shared" si="300"/>
        <v>33952</v>
      </c>
      <c r="K3319" s="12">
        <v>160000</v>
      </c>
      <c r="L3319" s="12">
        <f>SUM($J$3:J3319)</f>
        <v>57512738</v>
      </c>
      <c r="M3319" s="12">
        <f>SUM($L$183:L3319)</f>
        <v>64815445474</v>
      </c>
      <c r="N3319" s="15">
        <f t="shared" ref="N3319:N3382" si="301">M3319/F3319</f>
        <v>1130.7794439579684</v>
      </c>
      <c r="O3319" s="12">
        <v>3317</v>
      </c>
      <c r="P3319" s="12" t="s">
        <v>13982</v>
      </c>
      <c r="Q3319" s="12">
        <v>0</v>
      </c>
      <c r="R3319" s="12">
        <v>1755</v>
      </c>
    </row>
    <row r="3320" spans="6:18">
      <c r="F3320" s="12">
        <f>SUM($J$183:J3320)</f>
        <v>57353226</v>
      </c>
      <c r="G3320" s="12">
        <v>3318</v>
      </c>
      <c r="H3320" s="12" t="s">
        <v>13981</v>
      </c>
      <c r="I3320" s="12">
        <v>0</v>
      </c>
      <c r="J3320" s="12">
        <f t="shared" si="300"/>
        <v>33962</v>
      </c>
      <c r="K3320" s="12">
        <v>160000</v>
      </c>
      <c r="L3320" s="12">
        <f>SUM($J$3:J3320)</f>
        <v>57546700</v>
      </c>
      <c r="M3320" s="12">
        <f>SUM($L$183:L3320)</f>
        <v>64872992174</v>
      </c>
      <c r="N3320" s="15">
        <f t="shared" si="301"/>
        <v>1131.1132206233699</v>
      </c>
      <c r="O3320" s="12">
        <v>3318</v>
      </c>
      <c r="P3320" s="12" t="s">
        <v>13982</v>
      </c>
      <c r="Q3320" s="12">
        <v>0</v>
      </c>
      <c r="R3320" s="12">
        <v>1755</v>
      </c>
    </row>
    <row r="3321" spans="6:18">
      <c r="F3321" s="12">
        <f>SUM($J$183:J3321)</f>
        <v>57387198</v>
      </c>
      <c r="G3321" s="12">
        <v>3319</v>
      </c>
      <c r="H3321" s="12" t="s">
        <v>13981</v>
      </c>
      <c r="I3321" s="12">
        <v>0</v>
      </c>
      <c r="J3321" s="12">
        <f t="shared" si="300"/>
        <v>33972</v>
      </c>
      <c r="K3321" s="12">
        <v>160000</v>
      </c>
      <c r="L3321" s="12">
        <f>SUM($J$3:J3321)</f>
        <v>57580672</v>
      </c>
      <c r="M3321" s="12">
        <f>SUM($L$183:L3321)</f>
        <v>64930572846</v>
      </c>
      <c r="N3321" s="15">
        <f t="shared" si="301"/>
        <v>1131.4469970462751</v>
      </c>
      <c r="O3321" s="12">
        <v>3319</v>
      </c>
      <c r="P3321" s="12" t="s">
        <v>13982</v>
      </c>
      <c r="Q3321" s="12">
        <v>0</v>
      </c>
      <c r="R3321" s="12">
        <v>1755</v>
      </c>
    </row>
    <row r="3322" spans="6:18">
      <c r="F3322" s="12">
        <f>SUM($J$183:J3322)</f>
        <v>57421180</v>
      </c>
      <c r="G3322" s="12">
        <v>3320</v>
      </c>
      <c r="H3322" s="12" t="s">
        <v>13981</v>
      </c>
      <c r="I3322" s="12">
        <v>0</v>
      </c>
      <c r="J3322" s="12">
        <f t="shared" si="300"/>
        <v>33982</v>
      </c>
      <c r="K3322" s="12">
        <v>160000</v>
      </c>
      <c r="L3322" s="12">
        <f>SUM($J$3:J3322)</f>
        <v>57614654</v>
      </c>
      <c r="M3322" s="12">
        <f>SUM($L$183:L3322)</f>
        <v>64988187500</v>
      </c>
      <c r="N3322" s="15">
        <f t="shared" si="301"/>
        <v>1131.7807732268825</v>
      </c>
      <c r="O3322" s="12">
        <v>3320</v>
      </c>
      <c r="P3322" s="12" t="s">
        <v>13982</v>
      </c>
      <c r="Q3322" s="12">
        <v>0</v>
      </c>
      <c r="R3322" s="12">
        <v>1755</v>
      </c>
    </row>
    <row r="3323" spans="6:18">
      <c r="F3323" s="12">
        <f>SUM($J$183:J3323)</f>
        <v>57455172</v>
      </c>
      <c r="G3323" s="12">
        <v>3321</v>
      </c>
      <c r="H3323" s="12" t="s">
        <v>13981</v>
      </c>
      <c r="I3323" s="12">
        <v>0</v>
      </c>
      <c r="J3323" s="12">
        <f t="shared" si="300"/>
        <v>33992</v>
      </c>
      <c r="K3323" s="12">
        <v>160000</v>
      </c>
      <c r="L3323" s="12">
        <f>SUM($J$3:J3323)</f>
        <v>57648646</v>
      </c>
      <c r="M3323" s="12">
        <f>SUM($L$183:L3323)</f>
        <v>65045836146</v>
      </c>
      <c r="N3323" s="15">
        <f t="shared" si="301"/>
        <v>1132.1145491653911</v>
      </c>
      <c r="O3323" s="12">
        <v>3321</v>
      </c>
      <c r="P3323" s="12" t="s">
        <v>13982</v>
      </c>
      <c r="Q3323" s="12">
        <v>0</v>
      </c>
      <c r="R3323" s="12">
        <v>1755</v>
      </c>
    </row>
    <row r="3324" spans="6:18">
      <c r="F3324" s="12">
        <f>SUM($J$183:J3324)</f>
        <v>57489174</v>
      </c>
      <c r="G3324" s="12">
        <v>3322</v>
      </c>
      <c r="H3324" s="12" t="s">
        <v>13981</v>
      </c>
      <c r="I3324" s="12">
        <v>0</v>
      </c>
      <c r="J3324" s="12">
        <f t="shared" si="300"/>
        <v>34002</v>
      </c>
      <c r="K3324" s="12">
        <v>160000</v>
      </c>
      <c r="L3324" s="12">
        <f>SUM($J$3:J3324)</f>
        <v>57682648</v>
      </c>
      <c r="M3324" s="12">
        <f>SUM($L$183:L3324)</f>
        <v>65103518794</v>
      </c>
      <c r="N3324" s="15">
        <f t="shared" si="301"/>
        <v>1132.4483248619993</v>
      </c>
      <c r="O3324" s="12">
        <v>3322</v>
      </c>
      <c r="P3324" s="12" t="s">
        <v>13982</v>
      </c>
      <c r="Q3324" s="12">
        <v>0</v>
      </c>
      <c r="R3324" s="12">
        <v>1755</v>
      </c>
    </row>
    <row r="3325" spans="6:18">
      <c r="F3325" s="12">
        <f>SUM($J$183:J3325)</f>
        <v>57523186</v>
      </c>
      <c r="G3325" s="12">
        <v>3323</v>
      </c>
      <c r="H3325" s="12" t="s">
        <v>13981</v>
      </c>
      <c r="I3325" s="12">
        <v>0</v>
      </c>
      <c r="J3325" s="12">
        <f t="shared" si="300"/>
        <v>34012</v>
      </c>
      <c r="K3325" s="12">
        <v>160000</v>
      </c>
      <c r="L3325" s="12">
        <f>SUM($J$3:J3325)</f>
        <v>57716660</v>
      </c>
      <c r="M3325" s="12">
        <f>SUM($L$183:L3325)</f>
        <v>65161235454</v>
      </c>
      <c r="N3325" s="15">
        <f t="shared" si="301"/>
        <v>1132.7821003169051</v>
      </c>
      <c r="O3325" s="12">
        <v>3323</v>
      </c>
      <c r="P3325" s="12" t="s">
        <v>13982</v>
      </c>
      <c r="Q3325" s="12">
        <v>0</v>
      </c>
      <c r="R3325" s="12">
        <v>1755</v>
      </c>
    </row>
    <row r="3326" spans="6:18">
      <c r="F3326" s="12">
        <f>SUM($J$183:J3326)</f>
        <v>57557208</v>
      </c>
      <c r="G3326" s="12">
        <v>3324</v>
      </c>
      <c r="H3326" s="12" t="s">
        <v>13981</v>
      </c>
      <c r="I3326" s="12">
        <v>0</v>
      </c>
      <c r="J3326" s="12">
        <f t="shared" si="300"/>
        <v>34022</v>
      </c>
      <c r="K3326" s="12">
        <v>160000</v>
      </c>
      <c r="L3326" s="12">
        <f>SUM($J$3:J3326)</f>
        <v>57750682</v>
      </c>
      <c r="M3326" s="12">
        <f>SUM($L$183:L3326)</f>
        <v>65218986136</v>
      </c>
      <c r="N3326" s="15">
        <f t="shared" si="301"/>
        <v>1133.1158755303072</v>
      </c>
      <c r="O3326" s="12">
        <v>3324</v>
      </c>
      <c r="P3326" s="12" t="s">
        <v>13982</v>
      </c>
      <c r="Q3326" s="12">
        <v>0</v>
      </c>
      <c r="R3326" s="12">
        <v>1755</v>
      </c>
    </row>
    <row r="3327" spans="6:18">
      <c r="F3327" s="12">
        <f>SUM($J$183:J3327)</f>
        <v>57591240</v>
      </c>
      <c r="G3327" s="12">
        <v>3325</v>
      </c>
      <c r="H3327" s="12" t="s">
        <v>13981</v>
      </c>
      <c r="I3327" s="12">
        <v>0</v>
      </c>
      <c r="J3327" s="12">
        <f t="shared" si="300"/>
        <v>34032</v>
      </c>
      <c r="K3327" s="12">
        <v>160000</v>
      </c>
      <c r="L3327" s="12">
        <f>SUM($J$3:J3327)</f>
        <v>57784714</v>
      </c>
      <c r="M3327" s="12">
        <f>SUM($L$183:L3327)</f>
        <v>65276770850</v>
      </c>
      <c r="N3327" s="15">
        <f t="shared" si="301"/>
        <v>1133.4496505024028</v>
      </c>
      <c r="O3327" s="12">
        <v>3325</v>
      </c>
      <c r="P3327" s="12" t="s">
        <v>13982</v>
      </c>
      <c r="Q3327" s="12">
        <v>0</v>
      </c>
      <c r="R3327" s="12">
        <v>1755</v>
      </c>
    </row>
    <row r="3328" spans="6:18">
      <c r="F3328" s="12">
        <f>SUM($J$183:J3328)</f>
        <v>57625282</v>
      </c>
      <c r="G3328" s="12">
        <v>3326</v>
      </c>
      <c r="H3328" s="12" t="s">
        <v>13981</v>
      </c>
      <c r="I3328" s="12">
        <v>0</v>
      </c>
      <c r="J3328" s="12">
        <f t="shared" si="300"/>
        <v>34042</v>
      </c>
      <c r="K3328" s="12">
        <v>160000</v>
      </c>
      <c r="L3328" s="12">
        <f>SUM($J$3:J3328)</f>
        <v>57818756</v>
      </c>
      <c r="M3328" s="12">
        <f>SUM($L$183:L3328)</f>
        <v>65334589606</v>
      </c>
      <c r="N3328" s="15">
        <f t="shared" si="301"/>
        <v>1133.7834252333898</v>
      </c>
      <c r="O3328" s="12">
        <v>3326</v>
      </c>
      <c r="P3328" s="12" t="s">
        <v>13982</v>
      </c>
      <c r="Q3328" s="12">
        <v>0</v>
      </c>
      <c r="R3328" s="12">
        <v>1755</v>
      </c>
    </row>
    <row r="3329" spans="6:18">
      <c r="F3329" s="12">
        <f>SUM($J$183:J3329)</f>
        <v>57659334</v>
      </c>
      <c r="G3329" s="12">
        <v>3327</v>
      </c>
      <c r="H3329" s="12" t="s">
        <v>13981</v>
      </c>
      <c r="I3329" s="12">
        <v>0</v>
      </c>
      <c r="J3329" s="12">
        <f t="shared" si="300"/>
        <v>34052</v>
      </c>
      <c r="K3329" s="12">
        <v>160000</v>
      </c>
      <c r="L3329" s="12">
        <f>SUM($J$3:J3329)</f>
        <v>57852808</v>
      </c>
      <c r="M3329" s="12">
        <f>SUM($L$183:L3329)</f>
        <v>65392442414</v>
      </c>
      <c r="N3329" s="15">
        <f t="shared" si="301"/>
        <v>1134.1171997234653</v>
      </c>
      <c r="O3329" s="12">
        <v>3327</v>
      </c>
      <c r="P3329" s="12" t="s">
        <v>13982</v>
      </c>
      <c r="Q3329" s="12">
        <v>0</v>
      </c>
      <c r="R3329" s="12">
        <v>1755</v>
      </c>
    </row>
    <row r="3330" spans="6:18">
      <c r="F3330" s="12">
        <f>SUM($J$183:J3330)</f>
        <v>57693396</v>
      </c>
      <c r="G3330" s="12">
        <v>3328</v>
      </c>
      <c r="H3330" s="12" t="s">
        <v>13981</v>
      </c>
      <c r="I3330" s="12">
        <v>0</v>
      </c>
      <c r="J3330" s="12">
        <f t="shared" si="300"/>
        <v>34062</v>
      </c>
      <c r="K3330" s="12">
        <v>160000</v>
      </c>
      <c r="L3330" s="12">
        <f>SUM($J$3:J3330)</f>
        <v>57886870</v>
      </c>
      <c r="M3330" s="12">
        <f>SUM($L$183:L3330)</f>
        <v>65450329284</v>
      </c>
      <c r="N3330" s="15">
        <f t="shared" si="301"/>
        <v>1134.4509739728269</v>
      </c>
      <c r="O3330" s="12">
        <v>3328</v>
      </c>
      <c r="P3330" s="12" t="s">
        <v>13982</v>
      </c>
      <c r="Q3330" s="12">
        <v>0</v>
      </c>
      <c r="R3330" s="12">
        <v>1755</v>
      </c>
    </row>
    <row r="3331" spans="6:18">
      <c r="F3331" s="12">
        <f>SUM($J$183:J3331)</f>
        <v>57727468</v>
      </c>
      <c r="G3331" s="12">
        <v>3329</v>
      </c>
      <c r="H3331" s="12" t="s">
        <v>13981</v>
      </c>
      <c r="I3331" s="12">
        <v>0</v>
      </c>
      <c r="J3331" s="12">
        <f t="shared" si="300"/>
        <v>34072</v>
      </c>
      <c r="K3331" s="12">
        <v>160000</v>
      </c>
      <c r="L3331" s="12">
        <f>SUM($J$3:J3331)</f>
        <v>57920942</v>
      </c>
      <c r="M3331" s="12">
        <f>SUM($L$183:L3331)</f>
        <v>65508250226</v>
      </c>
      <c r="N3331" s="15">
        <f t="shared" si="301"/>
        <v>1134.7847479816714</v>
      </c>
      <c r="O3331" s="12">
        <v>3329</v>
      </c>
      <c r="P3331" s="12" t="s">
        <v>13982</v>
      </c>
      <c r="Q3331" s="12">
        <v>0</v>
      </c>
      <c r="R3331" s="12">
        <v>1755</v>
      </c>
    </row>
    <row r="3332" spans="6:18">
      <c r="F3332" s="12">
        <f>SUM($J$183:J3332)</f>
        <v>57761550</v>
      </c>
      <c r="G3332" s="12">
        <v>3330</v>
      </c>
      <c r="H3332" s="12" t="s">
        <v>13981</v>
      </c>
      <c r="I3332" s="12">
        <v>0</v>
      </c>
      <c r="J3332" s="12">
        <f t="shared" si="300"/>
        <v>34082</v>
      </c>
      <c r="K3332" s="12">
        <v>160000</v>
      </c>
      <c r="L3332" s="12">
        <f>SUM($J$3:J3332)</f>
        <v>57955024</v>
      </c>
      <c r="M3332" s="12">
        <f>SUM($L$183:L3332)</f>
        <v>65566205250</v>
      </c>
      <c r="N3332" s="15">
        <f t="shared" si="301"/>
        <v>1135.1185217501954</v>
      </c>
      <c r="O3332" s="12">
        <v>3330</v>
      </c>
      <c r="P3332" s="12" t="s">
        <v>13982</v>
      </c>
      <c r="Q3332" s="12">
        <v>0</v>
      </c>
      <c r="R3332" s="12">
        <v>1755</v>
      </c>
    </row>
    <row r="3333" spans="6:18">
      <c r="F3333" s="12">
        <f>SUM($J$183:J3333)</f>
        <v>57795642</v>
      </c>
      <c r="G3333" s="12">
        <v>3331</v>
      </c>
      <c r="H3333" s="12" t="s">
        <v>13981</v>
      </c>
      <c r="I3333" s="12">
        <v>0</v>
      </c>
      <c r="J3333" s="12">
        <f t="shared" si="300"/>
        <v>34092</v>
      </c>
      <c r="K3333" s="12">
        <v>160000</v>
      </c>
      <c r="L3333" s="12">
        <f>SUM($J$3:J3333)</f>
        <v>57989116</v>
      </c>
      <c r="M3333" s="12">
        <f>SUM($L$183:L3333)</f>
        <v>65624194366</v>
      </c>
      <c r="N3333" s="15">
        <f t="shared" si="301"/>
        <v>1135.4522952785956</v>
      </c>
      <c r="O3333" s="12">
        <v>3331</v>
      </c>
      <c r="P3333" s="12" t="s">
        <v>13982</v>
      </c>
      <c r="Q3333" s="12">
        <v>0</v>
      </c>
      <c r="R3333" s="12">
        <v>1755</v>
      </c>
    </row>
    <row r="3334" spans="6:18">
      <c r="F3334" s="12">
        <f>SUM($J$183:J3334)</f>
        <v>57829744</v>
      </c>
      <c r="G3334" s="12">
        <v>3332</v>
      </c>
      <c r="H3334" s="12" t="s">
        <v>13981</v>
      </c>
      <c r="I3334" s="12">
        <v>0</v>
      </c>
      <c r="J3334" s="12">
        <f t="shared" si="300"/>
        <v>34102</v>
      </c>
      <c r="K3334" s="12">
        <v>160000</v>
      </c>
      <c r="L3334" s="12">
        <f>SUM($J$3:J3334)</f>
        <v>58023218</v>
      </c>
      <c r="M3334" s="12">
        <f>SUM($L$183:L3334)</f>
        <v>65682217584</v>
      </c>
      <c r="N3334" s="15">
        <f t="shared" si="301"/>
        <v>1135.7860685670682</v>
      </c>
      <c r="O3334" s="12">
        <v>3332</v>
      </c>
      <c r="P3334" s="12" t="s">
        <v>13982</v>
      </c>
      <c r="Q3334" s="12">
        <v>0</v>
      </c>
      <c r="R3334" s="12">
        <v>1755</v>
      </c>
    </row>
    <row r="3335" spans="6:18">
      <c r="F3335" s="12">
        <f>SUM($J$183:J3335)</f>
        <v>57863856</v>
      </c>
      <c r="G3335" s="12">
        <v>3333</v>
      </c>
      <c r="H3335" s="12" t="s">
        <v>13981</v>
      </c>
      <c r="I3335" s="12">
        <v>0</v>
      </c>
      <c r="J3335" s="12">
        <f t="shared" si="300"/>
        <v>34112</v>
      </c>
      <c r="K3335" s="12">
        <v>160000</v>
      </c>
      <c r="L3335" s="12">
        <f>SUM($J$3:J3335)</f>
        <v>58057330</v>
      </c>
      <c r="M3335" s="12">
        <f>SUM($L$183:L3335)</f>
        <v>65740274914</v>
      </c>
      <c r="N3335" s="15">
        <f t="shared" si="301"/>
        <v>1136.1198416158093</v>
      </c>
      <c r="O3335" s="12">
        <v>3333</v>
      </c>
      <c r="P3335" s="12" t="s">
        <v>13982</v>
      </c>
      <c r="Q3335" s="12">
        <v>0</v>
      </c>
      <c r="R3335" s="12">
        <v>1755</v>
      </c>
    </row>
    <row r="3336" spans="6:18">
      <c r="F3336" s="12">
        <f>SUM($J$183:J3336)</f>
        <v>57897978</v>
      </c>
      <c r="G3336" s="12">
        <v>3334</v>
      </c>
      <c r="H3336" s="12" t="s">
        <v>13981</v>
      </c>
      <c r="I3336" s="12">
        <v>0</v>
      </c>
      <c r="J3336" s="12">
        <f t="shared" si="300"/>
        <v>34122</v>
      </c>
      <c r="K3336" s="12">
        <v>160000</v>
      </c>
      <c r="L3336" s="12">
        <f>SUM($J$3:J3336)</f>
        <v>58091452</v>
      </c>
      <c r="M3336" s="12">
        <f>SUM($L$183:L3336)</f>
        <v>65798366366</v>
      </c>
      <c r="N3336" s="15">
        <f t="shared" si="301"/>
        <v>1136.4536144250151</v>
      </c>
      <c r="O3336" s="12">
        <v>3334</v>
      </c>
      <c r="P3336" s="12" t="s">
        <v>13982</v>
      </c>
      <c r="Q3336" s="12">
        <v>0</v>
      </c>
      <c r="R3336" s="12">
        <v>1755</v>
      </c>
    </row>
    <row r="3337" spans="6:18">
      <c r="F3337" s="12">
        <f>SUM($J$183:J3337)</f>
        <v>57932110</v>
      </c>
      <c r="G3337" s="12">
        <v>3335</v>
      </c>
      <c r="H3337" s="12" t="s">
        <v>13981</v>
      </c>
      <c r="I3337" s="12">
        <v>0</v>
      </c>
      <c r="J3337" s="12">
        <f t="shared" si="300"/>
        <v>34132</v>
      </c>
      <c r="K3337" s="12">
        <v>160000</v>
      </c>
      <c r="L3337" s="12">
        <f>SUM($J$3:J3337)</f>
        <v>58125584</v>
      </c>
      <c r="M3337" s="12">
        <f>SUM($L$183:L3337)</f>
        <v>65856491950</v>
      </c>
      <c r="N3337" s="15">
        <f t="shared" si="301"/>
        <v>1136.7873869948808</v>
      </c>
      <c r="O3337" s="12">
        <v>3335</v>
      </c>
      <c r="P3337" s="12" t="s">
        <v>13982</v>
      </c>
      <c r="Q3337" s="12">
        <v>0</v>
      </c>
      <c r="R3337" s="12">
        <v>1755</v>
      </c>
    </row>
    <row r="3338" spans="6:18">
      <c r="F3338" s="12">
        <f>SUM($J$183:J3338)</f>
        <v>57966252</v>
      </c>
      <c r="G3338" s="12">
        <v>3336</v>
      </c>
      <c r="H3338" s="12" t="s">
        <v>13981</v>
      </c>
      <c r="I3338" s="12">
        <v>0</v>
      </c>
      <c r="J3338" s="12">
        <f t="shared" si="300"/>
        <v>34142</v>
      </c>
      <c r="K3338" s="12">
        <v>160000</v>
      </c>
      <c r="L3338" s="12">
        <f>SUM($J$3:J3338)</f>
        <v>58159726</v>
      </c>
      <c r="M3338" s="12">
        <f>SUM($L$183:L3338)</f>
        <v>65914651676</v>
      </c>
      <c r="N3338" s="15">
        <f t="shared" si="301"/>
        <v>1137.1211593256021</v>
      </c>
      <c r="O3338" s="12">
        <v>3336</v>
      </c>
      <c r="P3338" s="12" t="s">
        <v>13982</v>
      </c>
      <c r="Q3338" s="12">
        <v>0</v>
      </c>
      <c r="R3338" s="12">
        <v>1755</v>
      </c>
    </row>
    <row r="3339" spans="6:18">
      <c r="F3339" s="12">
        <f>SUM($J$183:J3339)</f>
        <v>58000404</v>
      </c>
      <c r="G3339" s="12">
        <v>3337</v>
      </c>
      <c r="H3339" s="12" t="s">
        <v>13981</v>
      </c>
      <c r="I3339" s="12">
        <v>0</v>
      </c>
      <c r="J3339" s="12">
        <f t="shared" si="300"/>
        <v>34152</v>
      </c>
      <c r="K3339" s="12">
        <v>160000</v>
      </c>
      <c r="L3339" s="12">
        <f>SUM($J$3:J3339)</f>
        <v>58193878</v>
      </c>
      <c r="M3339" s="12">
        <f>SUM($L$183:L3339)</f>
        <v>65972845554</v>
      </c>
      <c r="N3339" s="15">
        <f t="shared" si="301"/>
        <v>1137.4549314173742</v>
      </c>
      <c r="O3339" s="12">
        <v>3337</v>
      </c>
      <c r="P3339" s="12" t="s">
        <v>13982</v>
      </c>
      <c r="Q3339" s="12">
        <v>0</v>
      </c>
      <c r="R3339" s="12">
        <v>1755</v>
      </c>
    </row>
    <row r="3340" spans="6:18">
      <c r="F3340" s="12">
        <f>SUM($J$183:J3340)</f>
        <v>58034566</v>
      </c>
      <c r="G3340" s="12">
        <v>3338</v>
      </c>
      <c r="H3340" s="12" t="s">
        <v>13981</v>
      </c>
      <c r="I3340" s="12">
        <v>0</v>
      </c>
      <c r="J3340" s="12">
        <f t="shared" si="300"/>
        <v>34162</v>
      </c>
      <c r="K3340" s="12">
        <v>160000</v>
      </c>
      <c r="L3340" s="12">
        <f>SUM($J$3:J3340)</f>
        <v>58228040</v>
      </c>
      <c r="M3340" s="12">
        <f>SUM($L$183:L3340)</f>
        <v>66031073594</v>
      </c>
      <c r="N3340" s="15">
        <f t="shared" si="301"/>
        <v>1137.7887032703923</v>
      </c>
      <c r="O3340" s="12">
        <v>3338</v>
      </c>
      <c r="P3340" s="12" t="s">
        <v>13982</v>
      </c>
      <c r="Q3340" s="12">
        <v>0</v>
      </c>
      <c r="R3340" s="12">
        <v>1755</v>
      </c>
    </row>
    <row r="3341" spans="6:18">
      <c r="F3341" s="12">
        <f>SUM($J$183:J3341)</f>
        <v>58068738</v>
      </c>
      <c r="G3341" s="12">
        <v>3339</v>
      </c>
      <c r="H3341" s="12" t="s">
        <v>13981</v>
      </c>
      <c r="I3341" s="12">
        <v>0</v>
      </c>
      <c r="J3341" s="12">
        <f t="shared" si="300"/>
        <v>34172</v>
      </c>
      <c r="K3341" s="12">
        <v>160000</v>
      </c>
      <c r="L3341" s="12">
        <f>SUM($J$3:J3341)</f>
        <v>58262212</v>
      </c>
      <c r="M3341" s="12">
        <f>SUM($L$183:L3341)</f>
        <v>66089335806</v>
      </c>
      <c r="N3341" s="15">
        <f t="shared" si="301"/>
        <v>1138.122474884851</v>
      </c>
      <c r="O3341" s="12">
        <v>3339</v>
      </c>
      <c r="P3341" s="12" t="s">
        <v>13982</v>
      </c>
      <c r="Q3341" s="12">
        <v>0</v>
      </c>
      <c r="R3341" s="12">
        <v>1755</v>
      </c>
    </row>
    <row r="3342" spans="6:18">
      <c r="F3342" s="12">
        <f>SUM($J$183:J3342)</f>
        <v>58102920</v>
      </c>
      <c r="G3342" s="12">
        <v>3340</v>
      </c>
      <c r="H3342" s="12" t="s">
        <v>13981</v>
      </c>
      <c r="I3342" s="12">
        <v>0</v>
      </c>
      <c r="J3342" s="12">
        <f t="shared" si="300"/>
        <v>34182</v>
      </c>
      <c r="K3342" s="12">
        <v>160000</v>
      </c>
      <c r="L3342" s="12">
        <f>SUM($J$3:J3342)</f>
        <v>58296394</v>
      </c>
      <c r="M3342" s="12">
        <f>SUM($L$183:L3342)</f>
        <v>66147632200</v>
      </c>
      <c r="N3342" s="15">
        <f t="shared" si="301"/>
        <v>1138.4562462609451</v>
      </c>
      <c r="O3342" s="12">
        <v>3340</v>
      </c>
      <c r="P3342" s="12" t="s">
        <v>13982</v>
      </c>
      <c r="Q3342" s="12">
        <v>0</v>
      </c>
      <c r="R3342" s="12">
        <v>1755</v>
      </c>
    </row>
    <row r="3343" spans="6:18">
      <c r="F3343" s="12">
        <f>SUM($J$183:J3343)</f>
        <v>58137112</v>
      </c>
      <c r="G3343" s="12">
        <v>3341</v>
      </c>
      <c r="H3343" s="12" t="s">
        <v>13981</v>
      </c>
      <c r="I3343" s="12">
        <v>0</v>
      </c>
      <c r="J3343" s="12">
        <f t="shared" si="300"/>
        <v>34192</v>
      </c>
      <c r="K3343" s="12">
        <v>160000</v>
      </c>
      <c r="L3343" s="12">
        <f>SUM($J$3:J3343)</f>
        <v>58330586</v>
      </c>
      <c r="M3343" s="12">
        <f>SUM($L$183:L3343)</f>
        <v>66205962786</v>
      </c>
      <c r="N3343" s="15">
        <f t="shared" si="301"/>
        <v>1138.7900173988692</v>
      </c>
      <c r="O3343" s="12">
        <v>3341</v>
      </c>
      <c r="P3343" s="12" t="s">
        <v>13982</v>
      </c>
      <c r="Q3343" s="12">
        <v>0</v>
      </c>
      <c r="R3343" s="12">
        <v>1755</v>
      </c>
    </row>
    <row r="3344" spans="6:18">
      <c r="F3344" s="12">
        <f>SUM($J$183:J3344)</f>
        <v>58171314</v>
      </c>
      <c r="G3344" s="12">
        <v>3342</v>
      </c>
      <c r="H3344" s="12" t="s">
        <v>13981</v>
      </c>
      <c r="I3344" s="12">
        <v>0</v>
      </c>
      <c r="J3344" s="12">
        <f t="shared" si="300"/>
        <v>34202</v>
      </c>
      <c r="K3344" s="12">
        <v>160000</v>
      </c>
      <c r="L3344" s="12">
        <f>SUM($J$3:J3344)</f>
        <v>58364788</v>
      </c>
      <c r="M3344" s="12">
        <f>SUM($L$183:L3344)</f>
        <v>66264327574</v>
      </c>
      <c r="N3344" s="15">
        <f t="shared" si="301"/>
        <v>1139.1237882988169</v>
      </c>
      <c r="O3344" s="12">
        <v>3342</v>
      </c>
      <c r="P3344" s="12" t="s">
        <v>13982</v>
      </c>
      <c r="Q3344" s="12">
        <v>0</v>
      </c>
      <c r="R3344" s="12">
        <v>1755</v>
      </c>
    </row>
    <row r="3345" spans="6:18">
      <c r="F3345" s="12">
        <f>SUM($J$183:J3345)</f>
        <v>58205526</v>
      </c>
      <c r="G3345" s="12">
        <v>3343</v>
      </c>
      <c r="H3345" s="12" t="s">
        <v>13981</v>
      </c>
      <c r="I3345" s="12">
        <v>0</v>
      </c>
      <c r="J3345" s="12">
        <f t="shared" si="300"/>
        <v>34212</v>
      </c>
      <c r="K3345" s="12">
        <v>160000</v>
      </c>
      <c r="L3345" s="12">
        <f>SUM($J$3:J3345)</f>
        <v>58399000</v>
      </c>
      <c r="M3345" s="12">
        <f>SUM($L$183:L3345)</f>
        <v>66322726574</v>
      </c>
      <c r="N3345" s="15">
        <f t="shared" si="301"/>
        <v>1139.4575589609824</v>
      </c>
      <c r="O3345" s="12">
        <v>3343</v>
      </c>
      <c r="P3345" s="12" t="s">
        <v>13982</v>
      </c>
      <c r="Q3345" s="12">
        <v>0</v>
      </c>
      <c r="R3345" s="12">
        <v>1755</v>
      </c>
    </row>
    <row r="3346" spans="6:18">
      <c r="F3346" s="12">
        <f>SUM($J$183:J3346)</f>
        <v>58239748</v>
      </c>
      <c r="G3346" s="12">
        <v>3344</v>
      </c>
      <c r="H3346" s="12" t="s">
        <v>13981</v>
      </c>
      <c r="I3346" s="12">
        <v>0</v>
      </c>
      <c r="J3346" s="12">
        <f t="shared" si="300"/>
        <v>34222</v>
      </c>
      <c r="K3346" s="12">
        <v>160000</v>
      </c>
      <c r="L3346" s="12">
        <f>SUM($J$3:J3346)</f>
        <v>58433222</v>
      </c>
      <c r="M3346" s="12">
        <f>SUM($L$183:L3346)</f>
        <v>66381159796</v>
      </c>
      <c r="N3346" s="15">
        <f t="shared" si="301"/>
        <v>1139.7913293855599</v>
      </c>
      <c r="O3346" s="12">
        <v>3344</v>
      </c>
      <c r="P3346" s="12" t="s">
        <v>13982</v>
      </c>
      <c r="Q3346" s="12">
        <v>0</v>
      </c>
      <c r="R3346" s="12">
        <v>1755</v>
      </c>
    </row>
    <row r="3347" spans="6:18">
      <c r="F3347" s="12">
        <f>SUM($J$183:J3347)</f>
        <v>58273980</v>
      </c>
      <c r="G3347" s="12">
        <v>3345</v>
      </c>
      <c r="H3347" s="12" t="s">
        <v>13981</v>
      </c>
      <c r="I3347" s="12">
        <v>0</v>
      </c>
      <c r="J3347" s="12">
        <f t="shared" si="300"/>
        <v>34232</v>
      </c>
      <c r="K3347" s="12">
        <v>160000</v>
      </c>
      <c r="L3347" s="12">
        <f>SUM($J$3:J3347)</f>
        <v>58467454</v>
      </c>
      <c r="M3347" s="12">
        <f>SUM($L$183:L3347)</f>
        <v>66439627250</v>
      </c>
      <c r="N3347" s="15">
        <f t="shared" si="301"/>
        <v>1140.1250995727423</v>
      </c>
      <c r="O3347" s="12">
        <v>3345</v>
      </c>
      <c r="P3347" s="12" t="s">
        <v>13982</v>
      </c>
      <c r="Q3347" s="12">
        <v>0</v>
      </c>
      <c r="R3347" s="12">
        <v>1755</v>
      </c>
    </row>
    <row r="3348" spans="6:18">
      <c r="F3348" s="12">
        <f>SUM($J$183:J3348)</f>
        <v>58308222</v>
      </c>
      <c r="G3348" s="12">
        <v>3346</v>
      </c>
      <c r="H3348" s="12" t="s">
        <v>13981</v>
      </c>
      <c r="I3348" s="12">
        <v>0</v>
      </c>
      <c r="J3348" s="12">
        <f t="shared" si="300"/>
        <v>34242</v>
      </c>
      <c r="K3348" s="12">
        <v>160000</v>
      </c>
      <c r="L3348" s="12">
        <f>SUM($J$3:J3348)</f>
        <v>58501696</v>
      </c>
      <c r="M3348" s="12">
        <f>SUM($L$183:L3348)</f>
        <v>66498128946</v>
      </c>
      <c r="N3348" s="15">
        <f t="shared" si="301"/>
        <v>1140.4588695227235</v>
      </c>
      <c r="O3348" s="12">
        <v>3346</v>
      </c>
      <c r="P3348" s="12" t="s">
        <v>13982</v>
      </c>
      <c r="Q3348" s="12">
        <v>0</v>
      </c>
      <c r="R3348" s="12">
        <v>1755</v>
      </c>
    </row>
    <row r="3349" spans="6:18">
      <c r="F3349" s="12">
        <f>SUM($J$183:J3349)</f>
        <v>58342474</v>
      </c>
      <c r="G3349" s="12">
        <v>3347</v>
      </c>
      <c r="H3349" s="12" t="s">
        <v>13981</v>
      </c>
      <c r="I3349" s="12">
        <v>0</v>
      </c>
      <c r="J3349" s="12">
        <f t="shared" si="300"/>
        <v>34252</v>
      </c>
      <c r="K3349" s="12">
        <v>160000</v>
      </c>
      <c r="L3349" s="12">
        <f>SUM($J$3:J3349)</f>
        <v>58535948</v>
      </c>
      <c r="M3349" s="12">
        <f>SUM($L$183:L3349)</f>
        <v>66556664894</v>
      </c>
      <c r="N3349" s="15">
        <f t="shared" si="301"/>
        <v>1140.7926392356965</v>
      </c>
      <c r="O3349" s="12">
        <v>3347</v>
      </c>
      <c r="P3349" s="12" t="s">
        <v>13982</v>
      </c>
      <c r="Q3349" s="12">
        <v>0</v>
      </c>
      <c r="R3349" s="12">
        <v>1755</v>
      </c>
    </row>
    <row r="3350" spans="6:18">
      <c r="F3350" s="12">
        <f>SUM($J$183:J3350)</f>
        <v>58376736</v>
      </c>
      <c r="G3350" s="12">
        <v>3348</v>
      </c>
      <c r="H3350" s="12" t="s">
        <v>13981</v>
      </c>
      <c r="I3350" s="12">
        <v>0</v>
      </c>
      <c r="J3350" s="12">
        <f t="shared" si="300"/>
        <v>34262</v>
      </c>
      <c r="K3350" s="12">
        <v>160000</v>
      </c>
      <c r="L3350" s="12">
        <f>SUM($J$3:J3350)</f>
        <v>58570210</v>
      </c>
      <c r="M3350" s="12">
        <f>SUM($L$183:L3350)</f>
        <v>66615235104</v>
      </c>
      <c r="N3350" s="15">
        <f t="shared" si="301"/>
        <v>1141.1264087118541</v>
      </c>
      <c r="O3350" s="12">
        <v>3348</v>
      </c>
      <c r="P3350" s="12" t="s">
        <v>13982</v>
      </c>
      <c r="Q3350" s="12">
        <v>0</v>
      </c>
      <c r="R3350" s="12">
        <v>1755</v>
      </c>
    </row>
    <row r="3351" spans="6:18">
      <c r="F3351" s="12">
        <f>SUM($J$183:J3351)</f>
        <v>58411008</v>
      </c>
      <c r="G3351" s="12">
        <v>3349</v>
      </c>
      <c r="H3351" s="12" t="s">
        <v>13981</v>
      </c>
      <c r="I3351" s="12">
        <v>0</v>
      </c>
      <c r="J3351" s="12">
        <f t="shared" si="300"/>
        <v>34272</v>
      </c>
      <c r="K3351" s="12">
        <v>160000</v>
      </c>
      <c r="L3351" s="12">
        <f>SUM($J$3:J3351)</f>
        <v>58604482</v>
      </c>
      <c r="M3351" s="12">
        <f>SUM($L$183:L3351)</f>
        <v>66673839586</v>
      </c>
      <c r="N3351" s="15">
        <f t="shared" si="301"/>
        <v>1141.4601779513889</v>
      </c>
      <c r="O3351" s="12">
        <v>3349</v>
      </c>
      <c r="P3351" s="12" t="s">
        <v>13982</v>
      </c>
      <c r="Q3351" s="12">
        <v>0</v>
      </c>
      <c r="R3351" s="12">
        <v>1755</v>
      </c>
    </row>
    <row r="3352" spans="6:18">
      <c r="F3352" s="12">
        <f>SUM($J$183:J3352)</f>
        <v>58445290</v>
      </c>
      <c r="G3352" s="12">
        <v>3350</v>
      </c>
      <c r="H3352" s="12" t="s">
        <v>13981</v>
      </c>
      <c r="I3352" s="12">
        <v>0</v>
      </c>
      <c r="J3352" s="12">
        <f t="shared" si="300"/>
        <v>34282</v>
      </c>
      <c r="K3352" s="12">
        <v>160000</v>
      </c>
      <c r="L3352" s="12">
        <f>SUM($J$3:J3352)</f>
        <v>58638764</v>
      </c>
      <c r="M3352" s="12">
        <f>SUM($L$183:L3352)</f>
        <v>66732478350</v>
      </c>
      <c r="N3352" s="15">
        <f t="shared" si="301"/>
        <v>1141.7939469544938</v>
      </c>
      <c r="O3352" s="12">
        <v>3350</v>
      </c>
      <c r="P3352" s="12" t="s">
        <v>13982</v>
      </c>
      <c r="Q3352" s="12">
        <v>0</v>
      </c>
      <c r="R3352" s="12">
        <v>1755</v>
      </c>
    </row>
    <row r="3353" spans="6:18">
      <c r="F3353" s="12">
        <f>SUM($J$183:J3353)</f>
        <v>58479582</v>
      </c>
      <c r="G3353" s="12">
        <v>3351</v>
      </c>
      <c r="H3353" s="12" t="s">
        <v>13981</v>
      </c>
      <c r="I3353" s="12">
        <v>0</v>
      </c>
      <c r="J3353" s="12">
        <f t="shared" si="300"/>
        <v>34292</v>
      </c>
      <c r="K3353" s="12">
        <v>160000</v>
      </c>
      <c r="L3353" s="12">
        <f>SUM($J$3:J3353)</f>
        <v>58673056</v>
      </c>
      <c r="M3353" s="12">
        <f>SUM($L$183:L3353)</f>
        <v>66791151406</v>
      </c>
      <c r="N3353" s="15">
        <f t="shared" si="301"/>
        <v>1142.1277157213606</v>
      </c>
      <c r="O3353" s="12">
        <v>3351</v>
      </c>
      <c r="P3353" s="12" t="s">
        <v>13982</v>
      </c>
      <c r="Q3353" s="12">
        <v>0</v>
      </c>
      <c r="R3353" s="12">
        <v>1755</v>
      </c>
    </row>
    <row r="3354" spans="6:18">
      <c r="F3354" s="12">
        <f>SUM($J$183:J3354)</f>
        <v>58513884</v>
      </c>
      <c r="G3354" s="12">
        <v>3352</v>
      </c>
      <c r="H3354" s="12" t="s">
        <v>13981</v>
      </c>
      <c r="I3354" s="12">
        <v>0</v>
      </c>
      <c r="J3354" s="12">
        <f t="shared" si="300"/>
        <v>34302</v>
      </c>
      <c r="K3354" s="12">
        <v>160000</v>
      </c>
      <c r="L3354" s="12">
        <f>SUM($J$3:J3354)</f>
        <v>58707358</v>
      </c>
      <c r="M3354" s="12">
        <f>SUM($L$183:L3354)</f>
        <v>66849858764</v>
      </c>
      <c r="N3354" s="15">
        <f t="shared" si="301"/>
        <v>1142.4614842521819</v>
      </c>
      <c r="O3354" s="12">
        <v>3352</v>
      </c>
      <c r="P3354" s="12" t="s">
        <v>13982</v>
      </c>
      <c r="Q3354" s="12">
        <v>0</v>
      </c>
      <c r="R3354" s="12">
        <v>1755</v>
      </c>
    </row>
    <row r="3355" spans="6:18">
      <c r="F3355" s="12">
        <f>SUM($J$183:J3355)</f>
        <v>58548196</v>
      </c>
      <c r="G3355" s="12">
        <v>3353</v>
      </c>
      <c r="H3355" s="12" t="s">
        <v>13981</v>
      </c>
      <c r="I3355" s="12">
        <v>0</v>
      </c>
      <c r="J3355" s="12">
        <f t="shared" si="300"/>
        <v>34312</v>
      </c>
      <c r="K3355" s="12">
        <v>160000</v>
      </c>
      <c r="L3355" s="12">
        <f>SUM($J$3:J3355)</f>
        <v>58741670</v>
      </c>
      <c r="M3355" s="12">
        <f>SUM($L$183:L3355)</f>
        <v>66908600434</v>
      </c>
      <c r="N3355" s="15">
        <f t="shared" si="301"/>
        <v>1142.7952525471494</v>
      </c>
      <c r="O3355" s="12">
        <v>3353</v>
      </c>
      <c r="P3355" s="12" t="s">
        <v>13982</v>
      </c>
      <c r="Q3355" s="12">
        <v>0</v>
      </c>
      <c r="R3355" s="12">
        <v>1755</v>
      </c>
    </row>
    <row r="3356" spans="6:18">
      <c r="F3356" s="12">
        <f>SUM($J$183:J3356)</f>
        <v>58582518</v>
      </c>
      <c r="G3356" s="12">
        <v>3354</v>
      </c>
      <c r="H3356" s="12" t="s">
        <v>13981</v>
      </c>
      <c r="I3356" s="12">
        <v>0</v>
      </c>
      <c r="J3356" s="12">
        <f t="shared" si="300"/>
        <v>34322</v>
      </c>
      <c r="K3356" s="12">
        <v>160000</v>
      </c>
      <c r="L3356" s="12">
        <f>SUM($J$3:J3356)</f>
        <v>58775992</v>
      </c>
      <c r="M3356" s="12">
        <f>SUM($L$183:L3356)</f>
        <v>66967376426</v>
      </c>
      <c r="N3356" s="15">
        <f t="shared" si="301"/>
        <v>1143.1290206064546</v>
      </c>
      <c r="O3356" s="12">
        <v>3354</v>
      </c>
      <c r="P3356" s="12" t="s">
        <v>13982</v>
      </c>
      <c r="Q3356" s="12">
        <v>0</v>
      </c>
      <c r="R3356" s="12">
        <v>1755</v>
      </c>
    </row>
    <row r="3357" spans="6:18">
      <c r="F3357" s="12">
        <f>SUM($J$183:J3357)</f>
        <v>58616850</v>
      </c>
      <c r="G3357" s="12">
        <v>3355</v>
      </c>
      <c r="H3357" s="12" t="s">
        <v>13981</v>
      </c>
      <c r="I3357" s="12">
        <v>0</v>
      </c>
      <c r="J3357" s="12">
        <f t="shared" si="300"/>
        <v>34332</v>
      </c>
      <c r="K3357" s="12">
        <v>160000</v>
      </c>
      <c r="L3357" s="12">
        <f>SUM($J$3:J3357)</f>
        <v>58810324</v>
      </c>
      <c r="M3357" s="12">
        <f>SUM($L$183:L3357)</f>
        <v>67026186750</v>
      </c>
      <c r="N3357" s="15">
        <f t="shared" si="301"/>
        <v>1143.4627884302893</v>
      </c>
      <c r="O3357" s="12">
        <v>3355</v>
      </c>
      <c r="P3357" s="12" t="s">
        <v>13982</v>
      </c>
      <c r="Q3357" s="12">
        <v>0</v>
      </c>
      <c r="R3357" s="12">
        <v>1755</v>
      </c>
    </row>
    <row r="3358" spans="6:18">
      <c r="F3358" s="12">
        <f>SUM($J$183:J3358)</f>
        <v>58651192</v>
      </c>
      <c r="G3358" s="12">
        <v>3356</v>
      </c>
      <c r="H3358" s="12" t="s">
        <v>13981</v>
      </c>
      <c r="I3358" s="12">
        <v>0</v>
      </c>
      <c r="J3358" s="12">
        <f t="shared" si="300"/>
        <v>34342</v>
      </c>
      <c r="K3358" s="12">
        <v>160000</v>
      </c>
      <c r="L3358" s="12">
        <f>SUM($J$3:J3358)</f>
        <v>58844666</v>
      </c>
      <c r="M3358" s="12">
        <f>SUM($L$183:L3358)</f>
        <v>67085031416</v>
      </c>
      <c r="N3358" s="15">
        <f t="shared" si="301"/>
        <v>1143.7965560188445</v>
      </c>
      <c r="O3358" s="12">
        <v>3356</v>
      </c>
      <c r="P3358" s="12" t="s">
        <v>13982</v>
      </c>
      <c r="Q3358" s="12">
        <v>0</v>
      </c>
      <c r="R3358" s="12">
        <v>1755</v>
      </c>
    </row>
    <row r="3359" spans="6:18">
      <c r="F3359" s="12">
        <f>SUM($J$183:J3359)</f>
        <v>58685544</v>
      </c>
      <c r="G3359" s="12">
        <v>3357</v>
      </c>
      <c r="H3359" s="12" t="s">
        <v>13981</v>
      </c>
      <c r="I3359" s="12">
        <v>0</v>
      </c>
      <c r="J3359" s="12">
        <f t="shared" si="300"/>
        <v>34352</v>
      </c>
      <c r="K3359" s="12">
        <v>160000</v>
      </c>
      <c r="L3359" s="12">
        <f>SUM($J$3:J3359)</f>
        <v>58879018</v>
      </c>
      <c r="M3359" s="12">
        <f>SUM($L$183:L3359)</f>
        <v>67143910434</v>
      </c>
      <c r="N3359" s="15">
        <f t="shared" si="301"/>
        <v>1144.1303233723113</v>
      </c>
      <c r="O3359" s="12">
        <v>3357</v>
      </c>
      <c r="P3359" s="12" t="s">
        <v>13982</v>
      </c>
      <c r="Q3359" s="12">
        <v>0</v>
      </c>
      <c r="R3359" s="12">
        <v>1755</v>
      </c>
    </row>
    <row r="3360" spans="6:18">
      <c r="F3360" s="12">
        <f>SUM($J$183:J3360)</f>
        <v>58719906</v>
      </c>
      <c r="G3360" s="12">
        <v>3358</v>
      </c>
      <c r="H3360" s="12" t="s">
        <v>13981</v>
      </c>
      <c r="I3360" s="12">
        <v>0</v>
      </c>
      <c r="J3360" s="12">
        <f t="shared" si="300"/>
        <v>34362</v>
      </c>
      <c r="K3360" s="12">
        <v>160000</v>
      </c>
      <c r="L3360" s="12">
        <f>SUM($J$3:J3360)</f>
        <v>58913380</v>
      </c>
      <c r="M3360" s="12">
        <f>SUM($L$183:L3360)</f>
        <v>67202823814</v>
      </c>
      <c r="N3360" s="15">
        <f t="shared" si="301"/>
        <v>1144.4640904908806</v>
      </c>
      <c r="O3360" s="12">
        <v>3358</v>
      </c>
      <c r="P3360" s="12" t="s">
        <v>13982</v>
      </c>
      <c r="Q3360" s="12">
        <v>0</v>
      </c>
      <c r="R3360" s="12">
        <v>1755</v>
      </c>
    </row>
    <row r="3361" spans="6:18">
      <c r="F3361" s="12">
        <f>SUM($J$183:J3361)</f>
        <v>58754278</v>
      </c>
      <c r="G3361" s="12">
        <v>3359</v>
      </c>
      <c r="H3361" s="12" t="s">
        <v>13981</v>
      </c>
      <c r="I3361" s="12">
        <v>0</v>
      </c>
      <c r="J3361" s="12">
        <f t="shared" si="300"/>
        <v>34372</v>
      </c>
      <c r="K3361" s="12">
        <v>160000</v>
      </c>
      <c r="L3361" s="12">
        <f>SUM($J$3:J3361)</f>
        <v>58947752</v>
      </c>
      <c r="M3361" s="12">
        <f>SUM($L$183:L3361)</f>
        <v>67261771566</v>
      </c>
      <c r="N3361" s="15">
        <f t="shared" si="301"/>
        <v>1144.797857374743</v>
      </c>
      <c r="O3361" s="12">
        <v>3359</v>
      </c>
      <c r="P3361" s="12" t="s">
        <v>13982</v>
      </c>
      <c r="Q3361" s="12">
        <v>0</v>
      </c>
      <c r="R3361" s="12">
        <v>1755</v>
      </c>
    </row>
    <row r="3362" spans="6:18">
      <c r="F3362" s="12">
        <f>SUM($J$183:J3362)</f>
        <v>58788660</v>
      </c>
      <c r="G3362" s="12">
        <v>3360</v>
      </c>
      <c r="H3362" s="12" t="s">
        <v>13981</v>
      </c>
      <c r="I3362" s="12">
        <v>0</v>
      </c>
      <c r="J3362" s="12">
        <f t="shared" si="300"/>
        <v>34382</v>
      </c>
      <c r="K3362" s="12">
        <v>160000</v>
      </c>
      <c r="L3362" s="12">
        <f>SUM($J$3:J3362)</f>
        <v>58982134</v>
      </c>
      <c r="M3362" s="12">
        <f>SUM($L$183:L3362)</f>
        <v>67320753700</v>
      </c>
      <c r="N3362" s="15">
        <f t="shared" si="301"/>
        <v>1145.131624024089</v>
      </c>
      <c r="O3362" s="12">
        <v>3360</v>
      </c>
      <c r="P3362" s="12" t="s">
        <v>13982</v>
      </c>
      <c r="Q3362" s="12">
        <v>0</v>
      </c>
      <c r="R3362" s="12">
        <v>1755</v>
      </c>
    </row>
    <row r="3363" spans="6:18">
      <c r="F3363" s="12">
        <f>SUM($J$183:J3363)</f>
        <v>58823052</v>
      </c>
      <c r="G3363" s="12">
        <v>3361</v>
      </c>
      <c r="H3363" s="12" t="s">
        <v>13981</v>
      </c>
      <c r="I3363" s="12">
        <v>0</v>
      </c>
      <c r="J3363" s="12">
        <f t="shared" ref="J3363:J3426" si="302">J3362+10</f>
        <v>34392</v>
      </c>
      <c r="K3363" s="12">
        <v>160000</v>
      </c>
      <c r="L3363" s="12">
        <f>SUM($J$3:J3363)</f>
        <v>59016526</v>
      </c>
      <c r="M3363" s="12">
        <f>SUM($L$183:L3363)</f>
        <v>67379770226</v>
      </c>
      <c r="N3363" s="15">
        <f t="shared" si="301"/>
        <v>1145.4653904391089</v>
      </c>
      <c r="O3363" s="12">
        <v>3361</v>
      </c>
      <c r="P3363" s="12" t="s">
        <v>13982</v>
      </c>
      <c r="Q3363" s="12">
        <v>0</v>
      </c>
      <c r="R3363" s="12">
        <v>1755</v>
      </c>
    </row>
    <row r="3364" spans="6:18">
      <c r="F3364" s="12">
        <f>SUM($J$183:J3364)</f>
        <v>58857454</v>
      </c>
      <c r="G3364" s="12">
        <v>3362</v>
      </c>
      <c r="H3364" s="12" t="s">
        <v>13981</v>
      </c>
      <c r="I3364" s="12">
        <v>0</v>
      </c>
      <c r="J3364" s="12">
        <f t="shared" si="302"/>
        <v>34402</v>
      </c>
      <c r="K3364" s="12">
        <v>160000</v>
      </c>
      <c r="L3364" s="12">
        <f>SUM($J$3:J3364)</f>
        <v>59050928</v>
      </c>
      <c r="M3364" s="12">
        <f>SUM($L$183:L3364)</f>
        <v>67438821154</v>
      </c>
      <c r="N3364" s="15">
        <f t="shared" si="301"/>
        <v>1145.7991566199923</v>
      </c>
      <c r="O3364" s="12">
        <v>3362</v>
      </c>
      <c r="P3364" s="12" t="s">
        <v>13982</v>
      </c>
      <c r="Q3364" s="12">
        <v>0</v>
      </c>
      <c r="R3364" s="12">
        <v>1755</v>
      </c>
    </row>
    <row r="3365" spans="6:18">
      <c r="F3365" s="12">
        <f>SUM($J$183:J3365)</f>
        <v>58891866</v>
      </c>
      <c r="G3365" s="12">
        <v>3363</v>
      </c>
      <c r="H3365" s="12" t="s">
        <v>13981</v>
      </c>
      <c r="I3365" s="12">
        <v>0</v>
      </c>
      <c r="J3365" s="12">
        <f t="shared" si="302"/>
        <v>34412</v>
      </c>
      <c r="K3365" s="12">
        <v>160000</v>
      </c>
      <c r="L3365" s="12">
        <f>SUM($J$3:J3365)</f>
        <v>59085340</v>
      </c>
      <c r="M3365" s="12">
        <f>SUM($L$183:L3365)</f>
        <v>67497906494</v>
      </c>
      <c r="N3365" s="15">
        <f t="shared" si="301"/>
        <v>1146.1329225669297</v>
      </c>
      <c r="O3365" s="12">
        <v>3363</v>
      </c>
      <c r="P3365" s="12" t="s">
        <v>13982</v>
      </c>
      <c r="Q3365" s="12">
        <v>0</v>
      </c>
      <c r="R3365" s="12">
        <v>1755</v>
      </c>
    </row>
    <row r="3366" spans="6:18">
      <c r="F3366" s="12">
        <f>SUM($J$183:J3366)</f>
        <v>58926288</v>
      </c>
      <c r="G3366" s="12">
        <v>3364</v>
      </c>
      <c r="H3366" s="12" t="s">
        <v>13981</v>
      </c>
      <c r="I3366" s="12">
        <v>0</v>
      </c>
      <c r="J3366" s="12">
        <f t="shared" si="302"/>
        <v>34422</v>
      </c>
      <c r="K3366" s="12">
        <v>160000</v>
      </c>
      <c r="L3366" s="12">
        <f>SUM($J$3:J3366)</f>
        <v>59119762</v>
      </c>
      <c r="M3366" s="12">
        <f>SUM($L$183:L3366)</f>
        <v>67557026256</v>
      </c>
      <c r="N3366" s="15">
        <f t="shared" si="301"/>
        <v>1146.4666882801102</v>
      </c>
      <c r="O3366" s="12">
        <v>3364</v>
      </c>
      <c r="P3366" s="12" t="s">
        <v>13982</v>
      </c>
      <c r="Q3366" s="12">
        <v>0</v>
      </c>
      <c r="R3366" s="12">
        <v>1755</v>
      </c>
    </row>
    <row r="3367" spans="6:18">
      <c r="F3367" s="12">
        <f>SUM($J$183:J3367)</f>
        <v>58960720</v>
      </c>
      <c r="G3367" s="12">
        <v>3365</v>
      </c>
      <c r="H3367" s="12" t="s">
        <v>13981</v>
      </c>
      <c r="I3367" s="12">
        <v>0</v>
      </c>
      <c r="J3367" s="12">
        <f t="shared" si="302"/>
        <v>34432</v>
      </c>
      <c r="K3367" s="12">
        <v>160000</v>
      </c>
      <c r="L3367" s="12">
        <f>SUM($J$3:J3367)</f>
        <v>59154194</v>
      </c>
      <c r="M3367" s="12">
        <f>SUM($L$183:L3367)</f>
        <v>67616180450</v>
      </c>
      <c r="N3367" s="15">
        <f t="shared" si="301"/>
        <v>1146.8004537597235</v>
      </c>
      <c r="O3367" s="12">
        <v>3365</v>
      </c>
      <c r="P3367" s="12" t="s">
        <v>13982</v>
      </c>
      <c r="Q3367" s="12">
        <v>0</v>
      </c>
      <c r="R3367" s="12">
        <v>1755</v>
      </c>
    </row>
    <row r="3368" spans="6:18">
      <c r="F3368" s="12">
        <f>SUM($J$183:J3368)</f>
        <v>58995162</v>
      </c>
      <c r="G3368" s="12">
        <v>3366</v>
      </c>
      <c r="H3368" s="12" t="s">
        <v>13981</v>
      </c>
      <c r="I3368" s="12">
        <v>0</v>
      </c>
      <c r="J3368" s="12">
        <f t="shared" si="302"/>
        <v>34442</v>
      </c>
      <c r="K3368" s="12">
        <v>160000</v>
      </c>
      <c r="L3368" s="12">
        <f>SUM($J$3:J3368)</f>
        <v>59188636</v>
      </c>
      <c r="M3368" s="12">
        <f>SUM($L$183:L3368)</f>
        <v>67675369086</v>
      </c>
      <c r="N3368" s="15">
        <f t="shared" si="301"/>
        <v>1147.1342190059586</v>
      </c>
      <c r="O3368" s="12">
        <v>3366</v>
      </c>
      <c r="P3368" s="12" t="s">
        <v>13982</v>
      </c>
      <c r="Q3368" s="12">
        <v>0</v>
      </c>
      <c r="R3368" s="12">
        <v>1755</v>
      </c>
    </row>
    <row r="3369" spans="6:18">
      <c r="F3369" s="12">
        <f>SUM($J$183:J3369)</f>
        <v>59029614</v>
      </c>
      <c r="G3369" s="12">
        <v>3367</v>
      </c>
      <c r="H3369" s="12" t="s">
        <v>13981</v>
      </c>
      <c r="I3369" s="12">
        <v>0</v>
      </c>
      <c r="J3369" s="12">
        <f t="shared" si="302"/>
        <v>34452</v>
      </c>
      <c r="K3369" s="12">
        <v>160000</v>
      </c>
      <c r="L3369" s="12">
        <f>SUM($J$3:J3369)</f>
        <v>59223088</v>
      </c>
      <c r="M3369" s="12">
        <f>SUM($L$183:L3369)</f>
        <v>67734592174</v>
      </c>
      <c r="N3369" s="15">
        <f t="shared" si="301"/>
        <v>1147.4679840190045</v>
      </c>
      <c r="O3369" s="12">
        <v>3367</v>
      </c>
      <c r="P3369" s="12" t="s">
        <v>13982</v>
      </c>
      <c r="Q3369" s="12">
        <v>0</v>
      </c>
      <c r="R3369" s="12">
        <v>1755</v>
      </c>
    </row>
    <row r="3370" spans="6:18">
      <c r="F3370" s="12">
        <f>SUM($J$183:J3370)</f>
        <v>59064076</v>
      </c>
      <c r="G3370" s="12">
        <v>3368</v>
      </c>
      <c r="H3370" s="12" t="s">
        <v>13981</v>
      </c>
      <c r="I3370" s="12">
        <v>0</v>
      </c>
      <c r="J3370" s="12">
        <f t="shared" si="302"/>
        <v>34462</v>
      </c>
      <c r="K3370" s="12">
        <v>160000</v>
      </c>
      <c r="L3370" s="12">
        <f>SUM($J$3:J3370)</f>
        <v>59257550</v>
      </c>
      <c r="M3370" s="12">
        <f>SUM($L$183:L3370)</f>
        <v>67793849724</v>
      </c>
      <c r="N3370" s="15">
        <f t="shared" si="301"/>
        <v>1147.8017487990501</v>
      </c>
      <c r="O3370" s="12">
        <v>3368</v>
      </c>
      <c r="P3370" s="12" t="s">
        <v>13982</v>
      </c>
      <c r="Q3370" s="12">
        <v>0</v>
      </c>
      <c r="R3370" s="12">
        <v>1755</v>
      </c>
    </row>
    <row r="3371" spans="6:18">
      <c r="F3371" s="12">
        <f>SUM($J$183:J3371)</f>
        <v>59098548</v>
      </c>
      <c r="G3371" s="12">
        <v>3369</v>
      </c>
      <c r="H3371" s="12" t="s">
        <v>13981</v>
      </c>
      <c r="I3371" s="12">
        <v>0</v>
      </c>
      <c r="J3371" s="12">
        <f t="shared" si="302"/>
        <v>34472</v>
      </c>
      <c r="K3371" s="12">
        <v>160000</v>
      </c>
      <c r="L3371" s="12">
        <f>SUM($J$3:J3371)</f>
        <v>59292022</v>
      </c>
      <c r="M3371" s="12">
        <f>SUM($L$183:L3371)</f>
        <v>67853141746</v>
      </c>
      <c r="N3371" s="15">
        <f t="shared" si="301"/>
        <v>1148.1355133462839</v>
      </c>
      <c r="O3371" s="12">
        <v>3369</v>
      </c>
      <c r="P3371" s="12" t="s">
        <v>13982</v>
      </c>
      <c r="Q3371" s="12">
        <v>0</v>
      </c>
      <c r="R3371" s="12">
        <v>1755</v>
      </c>
    </row>
    <row r="3372" spans="6:18">
      <c r="F3372" s="12">
        <f>SUM($J$183:J3372)</f>
        <v>59133030</v>
      </c>
      <c r="G3372" s="12">
        <v>3370</v>
      </c>
      <c r="H3372" s="12" t="s">
        <v>13981</v>
      </c>
      <c r="I3372" s="12">
        <v>0</v>
      </c>
      <c r="J3372" s="12">
        <f t="shared" si="302"/>
        <v>34482</v>
      </c>
      <c r="K3372" s="12">
        <v>160000</v>
      </c>
      <c r="L3372" s="12">
        <f>SUM($J$3:J3372)</f>
        <v>59326504</v>
      </c>
      <c r="M3372" s="12">
        <f>SUM($L$183:L3372)</f>
        <v>67912468250</v>
      </c>
      <c r="N3372" s="15">
        <f t="shared" si="301"/>
        <v>1148.4692776608945</v>
      </c>
      <c r="O3372" s="12">
        <v>3370</v>
      </c>
      <c r="P3372" s="12" t="s">
        <v>13982</v>
      </c>
      <c r="Q3372" s="12">
        <v>0</v>
      </c>
      <c r="R3372" s="12">
        <v>1755</v>
      </c>
    </row>
    <row r="3373" spans="6:18">
      <c r="F3373" s="12">
        <f>SUM($J$183:J3373)</f>
        <v>59167522</v>
      </c>
      <c r="G3373" s="12">
        <v>3371</v>
      </c>
      <c r="H3373" s="12" t="s">
        <v>13981</v>
      </c>
      <c r="I3373" s="12">
        <v>0</v>
      </c>
      <c r="J3373" s="12">
        <f t="shared" si="302"/>
        <v>34492</v>
      </c>
      <c r="K3373" s="12">
        <v>160000</v>
      </c>
      <c r="L3373" s="12">
        <f>SUM($J$3:J3373)</f>
        <v>59360996</v>
      </c>
      <c r="M3373" s="12">
        <f>SUM($L$183:L3373)</f>
        <v>67971829246</v>
      </c>
      <c r="N3373" s="15">
        <f t="shared" si="301"/>
        <v>1148.8030417430698</v>
      </c>
      <c r="O3373" s="12">
        <v>3371</v>
      </c>
      <c r="P3373" s="12" t="s">
        <v>13982</v>
      </c>
      <c r="Q3373" s="12">
        <v>0</v>
      </c>
      <c r="R3373" s="12">
        <v>1755</v>
      </c>
    </row>
    <row r="3374" spans="6:18">
      <c r="F3374" s="12">
        <f>SUM($J$183:J3374)</f>
        <v>59202024</v>
      </c>
      <c r="G3374" s="12">
        <v>3372</v>
      </c>
      <c r="H3374" s="12" t="s">
        <v>13981</v>
      </c>
      <c r="I3374" s="12">
        <v>0</v>
      </c>
      <c r="J3374" s="12">
        <f t="shared" si="302"/>
        <v>34502</v>
      </c>
      <c r="K3374" s="12">
        <v>160000</v>
      </c>
      <c r="L3374" s="12">
        <f>SUM($J$3:J3374)</f>
        <v>59395498</v>
      </c>
      <c r="M3374" s="12">
        <f>SUM($L$183:L3374)</f>
        <v>68031224744</v>
      </c>
      <c r="N3374" s="15">
        <f t="shared" si="301"/>
        <v>1149.1368055929979</v>
      </c>
      <c r="O3374" s="12">
        <v>3372</v>
      </c>
      <c r="P3374" s="12" t="s">
        <v>13982</v>
      </c>
      <c r="Q3374" s="12">
        <v>0</v>
      </c>
      <c r="R3374" s="12">
        <v>1755</v>
      </c>
    </row>
    <row r="3375" spans="6:18">
      <c r="F3375" s="12">
        <f>SUM($J$183:J3375)</f>
        <v>59236536</v>
      </c>
      <c r="G3375" s="12">
        <v>3373</v>
      </c>
      <c r="H3375" s="12" t="s">
        <v>13981</v>
      </c>
      <c r="I3375" s="12">
        <v>0</v>
      </c>
      <c r="J3375" s="12">
        <f t="shared" si="302"/>
        <v>34512</v>
      </c>
      <c r="K3375" s="12">
        <v>160000</v>
      </c>
      <c r="L3375" s="12">
        <f>SUM($J$3:J3375)</f>
        <v>59430010</v>
      </c>
      <c r="M3375" s="12">
        <f>SUM($L$183:L3375)</f>
        <v>68090654754</v>
      </c>
      <c r="N3375" s="15">
        <f t="shared" si="301"/>
        <v>1149.4705692108666</v>
      </c>
      <c r="O3375" s="12">
        <v>3373</v>
      </c>
      <c r="P3375" s="12" t="s">
        <v>13982</v>
      </c>
      <c r="Q3375" s="12">
        <v>0</v>
      </c>
      <c r="R3375" s="12">
        <v>1755</v>
      </c>
    </row>
    <row r="3376" spans="6:18">
      <c r="F3376" s="12">
        <f>SUM($J$183:J3376)</f>
        <v>59271058</v>
      </c>
      <c r="G3376" s="12">
        <v>3374</v>
      </c>
      <c r="H3376" s="12" t="s">
        <v>13981</v>
      </c>
      <c r="I3376" s="12">
        <v>0</v>
      </c>
      <c r="J3376" s="12">
        <f t="shared" si="302"/>
        <v>34522</v>
      </c>
      <c r="K3376" s="12">
        <v>160000</v>
      </c>
      <c r="L3376" s="12">
        <f>SUM($J$3:J3376)</f>
        <v>59464532</v>
      </c>
      <c r="M3376" s="12">
        <f>SUM($L$183:L3376)</f>
        <v>68150119286</v>
      </c>
      <c r="N3376" s="15">
        <f t="shared" si="301"/>
        <v>1149.8043325968638</v>
      </c>
      <c r="O3376" s="12">
        <v>3374</v>
      </c>
      <c r="P3376" s="12" t="s">
        <v>13982</v>
      </c>
      <c r="Q3376" s="12">
        <v>0</v>
      </c>
      <c r="R3376" s="12">
        <v>1755</v>
      </c>
    </row>
    <row r="3377" spans="6:18">
      <c r="F3377" s="12">
        <f>SUM($J$183:J3377)</f>
        <v>59305590</v>
      </c>
      <c r="G3377" s="12">
        <v>3375</v>
      </c>
      <c r="H3377" s="12" t="s">
        <v>13981</v>
      </c>
      <c r="I3377" s="12">
        <v>0</v>
      </c>
      <c r="J3377" s="12">
        <f t="shared" si="302"/>
        <v>34532</v>
      </c>
      <c r="K3377" s="12">
        <v>160000</v>
      </c>
      <c r="L3377" s="12">
        <f>SUM($J$3:J3377)</f>
        <v>59499064</v>
      </c>
      <c r="M3377" s="12">
        <f>SUM($L$183:L3377)</f>
        <v>68209618350</v>
      </c>
      <c r="N3377" s="15">
        <f t="shared" si="301"/>
        <v>1150.1380957511763</v>
      </c>
      <c r="O3377" s="12">
        <v>3375</v>
      </c>
      <c r="P3377" s="12" t="s">
        <v>13982</v>
      </c>
      <c r="Q3377" s="12">
        <v>0</v>
      </c>
      <c r="R3377" s="12">
        <v>1755</v>
      </c>
    </row>
    <row r="3378" spans="6:18">
      <c r="F3378" s="12">
        <f>SUM($J$183:J3378)</f>
        <v>59340132</v>
      </c>
      <c r="G3378" s="12">
        <v>3376</v>
      </c>
      <c r="H3378" s="12" t="s">
        <v>13981</v>
      </c>
      <c r="I3378" s="12">
        <v>0</v>
      </c>
      <c r="J3378" s="12">
        <f t="shared" si="302"/>
        <v>34542</v>
      </c>
      <c r="K3378" s="12">
        <v>160000</v>
      </c>
      <c r="L3378" s="12">
        <f>SUM($J$3:J3378)</f>
        <v>59533606</v>
      </c>
      <c r="M3378" s="12">
        <f>SUM($L$183:L3378)</f>
        <v>68269151956</v>
      </c>
      <c r="N3378" s="15">
        <f t="shared" si="301"/>
        <v>1150.4718586739914</v>
      </c>
      <c r="O3378" s="12">
        <v>3376</v>
      </c>
      <c r="P3378" s="12" t="s">
        <v>13982</v>
      </c>
      <c r="Q3378" s="12">
        <v>0</v>
      </c>
      <c r="R3378" s="12">
        <v>1755</v>
      </c>
    </row>
    <row r="3379" spans="6:18">
      <c r="F3379" s="12">
        <f>SUM($J$183:J3379)</f>
        <v>59374684</v>
      </c>
      <c r="G3379" s="12">
        <v>3377</v>
      </c>
      <c r="H3379" s="12" t="s">
        <v>13981</v>
      </c>
      <c r="I3379" s="12">
        <v>0</v>
      </c>
      <c r="J3379" s="12">
        <f t="shared" si="302"/>
        <v>34552</v>
      </c>
      <c r="K3379" s="12">
        <v>160000</v>
      </c>
      <c r="L3379" s="12">
        <f>SUM($J$3:J3379)</f>
        <v>59568158</v>
      </c>
      <c r="M3379" s="12">
        <f>SUM($L$183:L3379)</f>
        <v>68328720114</v>
      </c>
      <c r="N3379" s="15">
        <f t="shared" si="301"/>
        <v>1150.8056213654963</v>
      </c>
      <c r="O3379" s="12">
        <v>3377</v>
      </c>
      <c r="P3379" s="12" t="s">
        <v>13982</v>
      </c>
      <c r="Q3379" s="12">
        <v>0</v>
      </c>
      <c r="R3379" s="12">
        <v>1755</v>
      </c>
    </row>
    <row r="3380" spans="6:18">
      <c r="F3380" s="12">
        <f>SUM($J$183:J3380)</f>
        <v>59409246</v>
      </c>
      <c r="G3380" s="12">
        <v>3378</v>
      </c>
      <c r="H3380" s="12" t="s">
        <v>13981</v>
      </c>
      <c r="I3380" s="12">
        <v>0</v>
      </c>
      <c r="J3380" s="12">
        <f t="shared" si="302"/>
        <v>34562</v>
      </c>
      <c r="K3380" s="12">
        <v>160000</v>
      </c>
      <c r="L3380" s="12">
        <f>SUM($J$3:J3380)</f>
        <v>59602720</v>
      </c>
      <c r="M3380" s="12">
        <f>SUM($L$183:L3380)</f>
        <v>68388322834</v>
      </c>
      <c r="N3380" s="15">
        <f t="shared" si="301"/>
        <v>1151.139383825878</v>
      </c>
      <c r="O3380" s="12">
        <v>3378</v>
      </c>
      <c r="P3380" s="12" t="s">
        <v>13982</v>
      </c>
      <c r="Q3380" s="12">
        <v>0</v>
      </c>
      <c r="R3380" s="12">
        <v>1755</v>
      </c>
    </row>
    <row r="3381" spans="6:18">
      <c r="F3381" s="12">
        <f>SUM($J$183:J3381)</f>
        <v>59443818</v>
      </c>
      <c r="G3381" s="12">
        <v>3379</v>
      </c>
      <c r="H3381" s="12" t="s">
        <v>13981</v>
      </c>
      <c r="I3381" s="12">
        <v>0</v>
      </c>
      <c r="J3381" s="12">
        <f t="shared" si="302"/>
        <v>34572</v>
      </c>
      <c r="K3381" s="12">
        <v>160000</v>
      </c>
      <c r="L3381" s="12">
        <f>SUM($J$3:J3381)</f>
        <v>59637292</v>
      </c>
      <c r="M3381" s="12">
        <f>SUM($L$183:L3381)</f>
        <v>68447960126</v>
      </c>
      <c r="N3381" s="15">
        <f t="shared" si="301"/>
        <v>1151.4731460553223</v>
      </c>
      <c r="O3381" s="12">
        <v>3379</v>
      </c>
      <c r="P3381" s="12" t="s">
        <v>13982</v>
      </c>
      <c r="Q3381" s="12">
        <v>0</v>
      </c>
      <c r="R3381" s="12">
        <v>1755</v>
      </c>
    </row>
    <row r="3382" spans="6:18">
      <c r="F3382" s="12">
        <f>SUM($J$183:J3382)</f>
        <v>59478400</v>
      </c>
      <c r="G3382" s="12">
        <v>3380</v>
      </c>
      <c r="H3382" s="12" t="s">
        <v>13981</v>
      </c>
      <c r="I3382" s="12">
        <v>0</v>
      </c>
      <c r="J3382" s="12">
        <f t="shared" si="302"/>
        <v>34582</v>
      </c>
      <c r="K3382" s="12">
        <v>160000</v>
      </c>
      <c r="L3382" s="12">
        <f>SUM($J$3:J3382)</f>
        <v>59671874</v>
      </c>
      <c r="M3382" s="12">
        <f>SUM($L$183:L3382)</f>
        <v>68507632000</v>
      </c>
      <c r="N3382" s="15">
        <f t="shared" si="301"/>
        <v>1151.8069080540163</v>
      </c>
      <c r="O3382" s="12">
        <v>3380</v>
      </c>
      <c r="P3382" s="12" t="s">
        <v>13982</v>
      </c>
      <c r="Q3382" s="12">
        <v>0</v>
      </c>
      <c r="R3382" s="12">
        <v>1755</v>
      </c>
    </row>
    <row r="3383" spans="6:18">
      <c r="F3383" s="12">
        <f>SUM($J$183:J3383)</f>
        <v>59512992</v>
      </c>
      <c r="G3383" s="12">
        <v>3381</v>
      </c>
      <c r="H3383" s="12" t="s">
        <v>13981</v>
      </c>
      <c r="I3383" s="12">
        <v>0</v>
      </c>
      <c r="J3383" s="12">
        <f t="shared" si="302"/>
        <v>34592</v>
      </c>
      <c r="K3383" s="12">
        <v>160000</v>
      </c>
      <c r="L3383" s="12">
        <f>SUM($J$3:J3383)</f>
        <v>59706466</v>
      </c>
      <c r="M3383" s="12">
        <f>SUM($L$183:L3383)</f>
        <v>68567338466</v>
      </c>
      <c r="N3383" s="15">
        <f t="shared" ref="N3383:N3446" si="303">M3383/F3383</f>
        <v>1152.1406698221458</v>
      </c>
      <c r="O3383" s="12">
        <v>3381</v>
      </c>
      <c r="P3383" s="12" t="s">
        <v>13982</v>
      </c>
      <c r="Q3383" s="12">
        <v>0</v>
      </c>
      <c r="R3383" s="12">
        <v>1755</v>
      </c>
    </row>
    <row r="3384" spans="6:18">
      <c r="F3384" s="12">
        <f>SUM($J$183:J3384)</f>
        <v>59547594</v>
      </c>
      <c r="G3384" s="12">
        <v>3382</v>
      </c>
      <c r="H3384" s="12" t="s">
        <v>13981</v>
      </c>
      <c r="I3384" s="12">
        <v>0</v>
      </c>
      <c r="J3384" s="12">
        <f t="shared" si="302"/>
        <v>34602</v>
      </c>
      <c r="K3384" s="12">
        <v>160000</v>
      </c>
      <c r="L3384" s="12">
        <f>SUM($J$3:J3384)</f>
        <v>59741068</v>
      </c>
      <c r="M3384" s="12">
        <f>SUM($L$183:L3384)</f>
        <v>68627079534</v>
      </c>
      <c r="N3384" s="15">
        <f t="shared" si="303"/>
        <v>1152.4744313598967</v>
      </c>
      <c r="O3384" s="12">
        <v>3382</v>
      </c>
      <c r="P3384" s="12" t="s">
        <v>13982</v>
      </c>
      <c r="Q3384" s="12">
        <v>0</v>
      </c>
      <c r="R3384" s="12">
        <v>1755</v>
      </c>
    </row>
    <row r="3385" spans="6:18">
      <c r="F3385" s="12">
        <f>SUM($J$183:J3385)</f>
        <v>59582206</v>
      </c>
      <c r="G3385" s="12">
        <v>3383</v>
      </c>
      <c r="H3385" s="12" t="s">
        <v>13981</v>
      </c>
      <c r="I3385" s="12">
        <v>0</v>
      </c>
      <c r="J3385" s="12">
        <f t="shared" si="302"/>
        <v>34612</v>
      </c>
      <c r="K3385" s="12">
        <v>160000</v>
      </c>
      <c r="L3385" s="12">
        <f>SUM($J$3:J3385)</f>
        <v>59775680</v>
      </c>
      <c r="M3385" s="12">
        <f>SUM($L$183:L3385)</f>
        <v>68686855214</v>
      </c>
      <c r="N3385" s="15">
        <f t="shared" si="303"/>
        <v>1152.8081926674552</v>
      </c>
      <c r="O3385" s="12">
        <v>3383</v>
      </c>
      <c r="P3385" s="12" t="s">
        <v>13982</v>
      </c>
      <c r="Q3385" s="12">
        <v>0</v>
      </c>
      <c r="R3385" s="12">
        <v>1755</v>
      </c>
    </row>
    <row r="3386" spans="6:18">
      <c r="F3386" s="12">
        <f>SUM($J$183:J3386)</f>
        <v>59616828</v>
      </c>
      <c r="G3386" s="12">
        <v>3384</v>
      </c>
      <c r="H3386" s="12" t="s">
        <v>13981</v>
      </c>
      <c r="I3386" s="12">
        <v>0</v>
      </c>
      <c r="J3386" s="12">
        <f t="shared" si="302"/>
        <v>34622</v>
      </c>
      <c r="K3386" s="12">
        <v>160000</v>
      </c>
      <c r="L3386" s="12">
        <f>SUM($J$3:J3386)</f>
        <v>59810302</v>
      </c>
      <c r="M3386" s="12">
        <f>SUM($L$183:L3386)</f>
        <v>68746665516</v>
      </c>
      <c r="N3386" s="15">
        <f t="shared" si="303"/>
        <v>1153.1419537450063</v>
      </c>
      <c r="O3386" s="12">
        <v>3384</v>
      </c>
      <c r="P3386" s="12" t="s">
        <v>13982</v>
      </c>
      <c r="Q3386" s="12">
        <v>0</v>
      </c>
      <c r="R3386" s="12">
        <v>1755</v>
      </c>
    </row>
    <row r="3387" spans="6:18">
      <c r="F3387" s="12">
        <f>SUM($J$183:J3387)</f>
        <v>59651460</v>
      </c>
      <c r="G3387" s="12">
        <v>3385</v>
      </c>
      <c r="H3387" s="12" t="s">
        <v>13981</v>
      </c>
      <c r="I3387" s="12">
        <v>0</v>
      </c>
      <c r="J3387" s="12">
        <f t="shared" si="302"/>
        <v>34632</v>
      </c>
      <c r="K3387" s="12">
        <v>160000</v>
      </c>
      <c r="L3387" s="12">
        <f>SUM($J$3:J3387)</f>
        <v>59844934</v>
      </c>
      <c r="M3387" s="12">
        <f>SUM($L$183:L3387)</f>
        <v>68806510450</v>
      </c>
      <c r="N3387" s="15">
        <f t="shared" si="303"/>
        <v>1153.4757145927358</v>
      </c>
      <c r="O3387" s="12">
        <v>3385</v>
      </c>
      <c r="P3387" s="12" t="s">
        <v>13982</v>
      </c>
      <c r="Q3387" s="12">
        <v>0</v>
      </c>
      <c r="R3387" s="12">
        <v>1755</v>
      </c>
    </row>
    <row r="3388" spans="6:18">
      <c r="F3388" s="12">
        <f>SUM($J$183:J3388)</f>
        <v>59686102</v>
      </c>
      <c r="G3388" s="12">
        <v>3386</v>
      </c>
      <c r="H3388" s="12" t="s">
        <v>13981</v>
      </c>
      <c r="I3388" s="12">
        <v>0</v>
      </c>
      <c r="J3388" s="12">
        <f t="shared" si="302"/>
        <v>34642</v>
      </c>
      <c r="K3388" s="12">
        <v>160000</v>
      </c>
      <c r="L3388" s="12">
        <f>SUM($J$3:J3388)</f>
        <v>59879576</v>
      </c>
      <c r="M3388" s="12">
        <f>SUM($L$183:L3388)</f>
        <v>68866390026</v>
      </c>
      <c r="N3388" s="15">
        <f t="shared" si="303"/>
        <v>1153.8094752108289</v>
      </c>
      <c r="O3388" s="12">
        <v>3386</v>
      </c>
      <c r="P3388" s="12" t="s">
        <v>13982</v>
      </c>
      <c r="Q3388" s="12">
        <v>0</v>
      </c>
      <c r="R3388" s="12">
        <v>1755</v>
      </c>
    </row>
    <row r="3389" spans="6:18">
      <c r="F3389" s="12">
        <f>SUM($J$183:J3389)</f>
        <v>59720754</v>
      </c>
      <c r="G3389" s="12">
        <v>3387</v>
      </c>
      <c r="H3389" s="12" t="s">
        <v>13981</v>
      </c>
      <c r="I3389" s="12">
        <v>0</v>
      </c>
      <c r="J3389" s="12">
        <f t="shared" si="302"/>
        <v>34652</v>
      </c>
      <c r="K3389" s="12">
        <v>160000</v>
      </c>
      <c r="L3389" s="12">
        <f>SUM($J$3:J3389)</f>
        <v>59914228</v>
      </c>
      <c r="M3389" s="12">
        <f>SUM($L$183:L3389)</f>
        <v>68926304254</v>
      </c>
      <c r="N3389" s="15">
        <f t="shared" si="303"/>
        <v>1154.1432355994702</v>
      </c>
      <c r="O3389" s="12">
        <v>3387</v>
      </c>
      <c r="P3389" s="12" t="s">
        <v>13982</v>
      </c>
      <c r="Q3389" s="12">
        <v>0</v>
      </c>
      <c r="R3389" s="12">
        <v>1755</v>
      </c>
    </row>
    <row r="3390" spans="6:18">
      <c r="F3390" s="12">
        <f>SUM($J$183:J3390)</f>
        <v>59755416</v>
      </c>
      <c r="G3390" s="12">
        <v>3388</v>
      </c>
      <c r="H3390" s="12" t="s">
        <v>13981</v>
      </c>
      <c r="I3390" s="12">
        <v>0</v>
      </c>
      <c r="J3390" s="12">
        <f t="shared" si="302"/>
        <v>34662</v>
      </c>
      <c r="K3390" s="12">
        <v>160000</v>
      </c>
      <c r="L3390" s="12">
        <f>SUM($J$3:J3390)</f>
        <v>59948890</v>
      </c>
      <c r="M3390" s="12">
        <f>SUM($L$183:L3390)</f>
        <v>68986253144</v>
      </c>
      <c r="N3390" s="15">
        <f t="shared" si="303"/>
        <v>1154.4769957588446</v>
      </c>
      <c r="O3390" s="12">
        <v>3388</v>
      </c>
      <c r="P3390" s="12" t="s">
        <v>13982</v>
      </c>
      <c r="Q3390" s="12">
        <v>0</v>
      </c>
      <c r="R3390" s="12">
        <v>1755</v>
      </c>
    </row>
    <row r="3391" spans="6:18">
      <c r="F3391" s="12">
        <f>SUM($J$183:J3391)</f>
        <v>59790088</v>
      </c>
      <c r="G3391" s="12">
        <v>3389</v>
      </c>
      <c r="H3391" s="12" t="s">
        <v>13981</v>
      </c>
      <c r="I3391" s="12">
        <v>0</v>
      </c>
      <c r="J3391" s="12">
        <f t="shared" si="302"/>
        <v>34672</v>
      </c>
      <c r="K3391" s="12">
        <v>160000</v>
      </c>
      <c r="L3391" s="12">
        <f>SUM($J$3:J3391)</f>
        <v>59983562</v>
      </c>
      <c r="M3391" s="12">
        <f>SUM($L$183:L3391)</f>
        <v>69046236706</v>
      </c>
      <c r="N3391" s="15">
        <f t="shared" si="303"/>
        <v>1154.8107556891371</v>
      </c>
      <c r="O3391" s="12">
        <v>3389</v>
      </c>
      <c r="P3391" s="12" t="s">
        <v>13982</v>
      </c>
      <c r="Q3391" s="12">
        <v>0</v>
      </c>
      <c r="R3391" s="12">
        <v>1755</v>
      </c>
    </row>
    <row r="3392" spans="6:18">
      <c r="F3392" s="12">
        <f>SUM($J$183:J3392)</f>
        <v>59824770</v>
      </c>
      <c r="G3392" s="12">
        <v>3390</v>
      </c>
      <c r="H3392" s="12" t="s">
        <v>13981</v>
      </c>
      <c r="I3392" s="12">
        <v>0</v>
      </c>
      <c r="J3392" s="12">
        <f t="shared" si="302"/>
        <v>34682</v>
      </c>
      <c r="K3392" s="12">
        <v>160000</v>
      </c>
      <c r="L3392" s="12">
        <f>SUM($J$3:J3392)</f>
        <v>60018244</v>
      </c>
      <c r="M3392" s="12">
        <f>SUM($L$183:L3392)</f>
        <v>69106254950</v>
      </c>
      <c r="N3392" s="15">
        <f t="shared" si="303"/>
        <v>1155.1445153905313</v>
      </c>
      <c r="O3392" s="12">
        <v>3390</v>
      </c>
      <c r="P3392" s="12" t="s">
        <v>13982</v>
      </c>
      <c r="Q3392" s="12">
        <v>0</v>
      </c>
      <c r="R3392" s="12">
        <v>1755</v>
      </c>
    </row>
    <row r="3393" spans="6:18">
      <c r="F3393" s="12">
        <f>SUM($J$183:J3393)</f>
        <v>59859462</v>
      </c>
      <c r="G3393" s="12">
        <v>3391</v>
      </c>
      <c r="H3393" s="12" t="s">
        <v>13981</v>
      </c>
      <c r="I3393" s="12">
        <v>0</v>
      </c>
      <c r="J3393" s="12">
        <f t="shared" si="302"/>
        <v>34692</v>
      </c>
      <c r="K3393" s="12">
        <v>160000</v>
      </c>
      <c r="L3393" s="12">
        <f>SUM($J$3:J3393)</f>
        <v>60052936</v>
      </c>
      <c r="M3393" s="12">
        <f>SUM($L$183:L3393)</f>
        <v>69166307886</v>
      </c>
      <c r="N3393" s="15">
        <f t="shared" si="303"/>
        <v>1155.4782748632122</v>
      </c>
      <c r="O3393" s="12">
        <v>3391</v>
      </c>
      <c r="P3393" s="12" t="s">
        <v>13982</v>
      </c>
      <c r="Q3393" s="12">
        <v>0</v>
      </c>
      <c r="R3393" s="12">
        <v>1755</v>
      </c>
    </row>
    <row r="3394" spans="6:18">
      <c r="F3394" s="12">
        <f>SUM($J$183:J3394)</f>
        <v>59894164</v>
      </c>
      <c r="G3394" s="12">
        <v>3392</v>
      </c>
      <c r="H3394" s="12" t="s">
        <v>13981</v>
      </c>
      <c r="I3394" s="12">
        <v>0</v>
      </c>
      <c r="J3394" s="12">
        <f t="shared" si="302"/>
        <v>34702</v>
      </c>
      <c r="K3394" s="12">
        <v>160000</v>
      </c>
      <c r="L3394" s="12">
        <f>SUM($J$3:J3394)</f>
        <v>60087638</v>
      </c>
      <c r="M3394" s="12">
        <f>SUM($L$183:L3394)</f>
        <v>69226395524</v>
      </c>
      <c r="N3394" s="15">
        <f t="shared" si="303"/>
        <v>1155.8120341073632</v>
      </c>
      <c r="O3394" s="12">
        <v>3392</v>
      </c>
      <c r="P3394" s="12" t="s">
        <v>13982</v>
      </c>
      <c r="Q3394" s="12">
        <v>0</v>
      </c>
      <c r="R3394" s="12">
        <v>1755</v>
      </c>
    </row>
    <row r="3395" spans="6:18">
      <c r="F3395" s="12">
        <f>SUM($J$183:J3395)</f>
        <v>59928876</v>
      </c>
      <c r="G3395" s="12">
        <v>3393</v>
      </c>
      <c r="H3395" s="12" t="s">
        <v>13981</v>
      </c>
      <c r="I3395" s="12">
        <v>0</v>
      </c>
      <c r="J3395" s="12">
        <f t="shared" si="302"/>
        <v>34712</v>
      </c>
      <c r="K3395" s="12">
        <v>160000</v>
      </c>
      <c r="L3395" s="12">
        <f>SUM($J$3:J3395)</f>
        <v>60122350</v>
      </c>
      <c r="M3395" s="12">
        <f>SUM($L$183:L3395)</f>
        <v>69286517874</v>
      </c>
      <c r="N3395" s="15">
        <f t="shared" si="303"/>
        <v>1156.1457931231682</v>
      </c>
      <c r="O3395" s="12">
        <v>3393</v>
      </c>
      <c r="P3395" s="12" t="s">
        <v>13982</v>
      </c>
      <c r="Q3395" s="12">
        <v>0</v>
      </c>
      <c r="R3395" s="12">
        <v>1755</v>
      </c>
    </row>
    <row r="3396" spans="6:18">
      <c r="F3396" s="12">
        <f>SUM($J$183:J3396)</f>
        <v>59963598</v>
      </c>
      <c r="G3396" s="12">
        <v>3394</v>
      </c>
      <c r="H3396" s="12" t="s">
        <v>13981</v>
      </c>
      <c r="I3396" s="12">
        <v>0</v>
      </c>
      <c r="J3396" s="12">
        <f t="shared" si="302"/>
        <v>34722</v>
      </c>
      <c r="K3396" s="12">
        <v>160000</v>
      </c>
      <c r="L3396" s="12">
        <f>SUM($J$3:J3396)</f>
        <v>60157072</v>
      </c>
      <c r="M3396" s="12">
        <f>SUM($L$183:L3396)</f>
        <v>69346674946</v>
      </c>
      <c r="N3396" s="15">
        <f t="shared" si="303"/>
        <v>1156.4795519108109</v>
      </c>
      <c r="O3396" s="12">
        <v>3394</v>
      </c>
      <c r="P3396" s="12" t="s">
        <v>13982</v>
      </c>
      <c r="Q3396" s="12">
        <v>0</v>
      </c>
      <c r="R3396" s="12">
        <v>1755</v>
      </c>
    </row>
    <row r="3397" spans="6:18">
      <c r="F3397" s="12">
        <f>SUM($J$183:J3397)</f>
        <v>59998330</v>
      </c>
      <c r="G3397" s="12">
        <v>3395</v>
      </c>
      <c r="H3397" s="12" t="s">
        <v>13981</v>
      </c>
      <c r="I3397" s="12">
        <v>0</v>
      </c>
      <c r="J3397" s="12">
        <f t="shared" si="302"/>
        <v>34732</v>
      </c>
      <c r="K3397" s="12">
        <v>160000</v>
      </c>
      <c r="L3397" s="12">
        <f>SUM($J$3:J3397)</f>
        <v>60191804</v>
      </c>
      <c r="M3397" s="12">
        <f>SUM($L$183:L3397)</f>
        <v>69406866750</v>
      </c>
      <c r="N3397" s="15">
        <f t="shared" si="303"/>
        <v>1156.8133104704748</v>
      </c>
      <c r="O3397" s="12">
        <v>3395</v>
      </c>
      <c r="P3397" s="12" t="s">
        <v>13982</v>
      </c>
      <c r="Q3397" s="12">
        <v>0</v>
      </c>
      <c r="R3397" s="12">
        <v>1755</v>
      </c>
    </row>
    <row r="3398" spans="6:18">
      <c r="F3398" s="12">
        <f>SUM($J$183:J3398)</f>
        <v>60033072</v>
      </c>
      <c r="G3398" s="12">
        <v>3396</v>
      </c>
      <c r="H3398" s="12" t="s">
        <v>13981</v>
      </c>
      <c r="I3398" s="12">
        <v>0</v>
      </c>
      <c r="J3398" s="12">
        <f t="shared" si="302"/>
        <v>34742</v>
      </c>
      <c r="K3398" s="12">
        <v>160000</v>
      </c>
      <c r="L3398" s="12">
        <f>SUM($J$3:J3398)</f>
        <v>60226546</v>
      </c>
      <c r="M3398" s="12">
        <f>SUM($L$183:L3398)</f>
        <v>69467093296</v>
      </c>
      <c r="N3398" s="15">
        <f t="shared" si="303"/>
        <v>1157.1470688023428</v>
      </c>
      <c r="O3398" s="12">
        <v>3396</v>
      </c>
      <c r="P3398" s="12" t="s">
        <v>13982</v>
      </c>
      <c r="Q3398" s="12">
        <v>0</v>
      </c>
      <c r="R3398" s="12">
        <v>1755</v>
      </c>
    </row>
    <row r="3399" spans="6:18">
      <c r="F3399" s="12">
        <f>SUM($J$183:J3399)</f>
        <v>60067824</v>
      </c>
      <c r="G3399" s="12">
        <v>3397</v>
      </c>
      <c r="H3399" s="12" t="s">
        <v>13981</v>
      </c>
      <c r="I3399" s="12">
        <v>0</v>
      </c>
      <c r="J3399" s="12">
        <f t="shared" si="302"/>
        <v>34752</v>
      </c>
      <c r="K3399" s="12">
        <v>160000</v>
      </c>
      <c r="L3399" s="12">
        <f>SUM($J$3:J3399)</f>
        <v>60261298</v>
      </c>
      <c r="M3399" s="12">
        <f>SUM($L$183:L3399)</f>
        <v>69527354594</v>
      </c>
      <c r="N3399" s="15">
        <f t="shared" si="303"/>
        <v>1157.4808269065982</v>
      </c>
      <c r="O3399" s="12">
        <v>3397</v>
      </c>
      <c r="P3399" s="12" t="s">
        <v>13982</v>
      </c>
      <c r="Q3399" s="12">
        <v>0</v>
      </c>
      <c r="R3399" s="12">
        <v>1755</v>
      </c>
    </row>
    <row r="3400" spans="6:18">
      <c r="F3400" s="12">
        <f>SUM($J$183:J3400)</f>
        <v>60102586</v>
      </c>
      <c r="G3400" s="12">
        <v>3398</v>
      </c>
      <c r="H3400" s="12" t="s">
        <v>13981</v>
      </c>
      <c r="I3400" s="12">
        <v>0</v>
      </c>
      <c r="J3400" s="12">
        <f t="shared" si="302"/>
        <v>34762</v>
      </c>
      <c r="K3400" s="12">
        <v>160000</v>
      </c>
      <c r="L3400" s="12">
        <f>SUM($J$3:J3400)</f>
        <v>60296060</v>
      </c>
      <c r="M3400" s="12">
        <f>SUM($L$183:L3400)</f>
        <v>69587650654</v>
      </c>
      <c r="N3400" s="15">
        <f t="shared" si="303"/>
        <v>1157.8145847834235</v>
      </c>
      <c r="O3400" s="12">
        <v>3398</v>
      </c>
      <c r="P3400" s="12" t="s">
        <v>13982</v>
      </c>
      <c r="Q3400" s="12">
        <v>0</v>
      </c>
      <c r="R3400" s="12">
        <v>1755</v>
      </c>
    </row>
    <row r="3401" spans="6:18">
      <c r="F3401" s="12">
        <f>SUM($J$183:J3401)</f>
        <v>60137358</v>
      </c>
      <c r="G3401" s="12">
        <v>3399</v>
      </c>
      <c r="H3401" s="12" t="s">
        <v>13981</v>
      </c>
      <c r="I3401" s="12">
        <v>0</v>
      </c>
      <c r="J3401" s="12">
        <f t="shared" si="302"/>
        <v>34772</v>
      </c>
      <c r="K3401" s="12">
        <v>160000</v>
      </c>
      <c r="L3401" s="12">
        <f>SUM($J$3:J3401)</f>
        <v>60330832</v>
      </c>
      <c r="M3401" s="12">
        <f>SUM($L$183:L3401)</f>
        <v>69647981486</v>
      </c>
      <c r="N3401" s="15">
        <f t="shared" si="303"/>
        <v>1158.1483424330015</v>
      </c>
      <c r="O3401" s="12">
        <v>3399</v>
      </c>
      <c r="P3401" s="12" t="s">
        <v>13982</v>
      </c>
      <c r="Q3401" s="12">
        <v>0</v>
      </c>
      <c r="R3401" s="12">
        <v>1755</v>
      </c>
    </row>
    <row r="3402" spans="6:18">
      <c r="F3402" s="12">
        <f>SUM($J$183:J3402)</f>
        <v>60172140</v>
      </c>
      <c r="G3402" s="12">
        <v>3400</v>
      </c>
      <c r="H3402" s="12" t="s">
        <v>13981</v>
      </c>
      <c r="I3402" s="12">
        <v>0</v>
      </c>
      <c r="J3402" s="12">
        <f t="shared" si="302"/>
        <v>34782</v>
      </c>
      <c r="K3402" s="12">
        <v>160000</v>
      </c>
      <c r="L3402" s="12">
        <f>SUM($J$3:J3402)</f>
        <v>60365614</v>
      </c>
      <c r="M3402" s="12">
        <f>SUM($L$183:L3402)</f>
        <v>69708347100</v>
      </c>
      <c r="N3402" s="15">
        <f t="shared" si="303"/>
        <v>1158.4820998555144</v>
      </c>
      <c r="O3402" s="12">
        <v>3400</v>
      </c>
      <c r="P3402" s="12" t="s">
        <v>13982</v>
      </c>
      <c r="Q3402" s="12">
        <v>0</v>
      </c>
      <c r="R3402" s="12">
        <v>1755</v>
      </c>
    </row>
    <row r="3403" spans="6:18">
      <c r="F3403" s="12">
        <f>SUM($J$183:J3403)</f>
        <v>60206932</v>
      </c>
      <c r="G3403" s="12">
        <v>3401</v>
      </c>
      <c r="H3403" s="12" t="s">
        <v>13981</v>
      </c>
      <c r="I3403" s="12">
        <v>0</v>
      </c>
      <c r="J3403" s="12">
        <f t="shared" si="302"/>
        <v>34792</v>
      </c>
      <c r="K3403" s="12">
        <v>160000</v>
      </c>
      <c r="L3403" s="12">
        <f>SUM($J$3:J3403)</f>
        <v>60400406</v>
      </c>
      <c r="M3403" s="12">
        <f>SUM($L$183:L3403)</f>
        <v>69768747506</v>
      </c>
      <c r="N3403" s="15">
        <f t="shared" si="303"/>
        <v>1158.8158570511448</v>
      </c>
      <c r="O3403" s="12">
        <v>3401</v>
      </c>
      <c r="P3403" s="12" t="s">
        <v>13982</v>
      </c>
      <c r="Q3403" s="12">
        <v>0</v>
      </c>
      <c r="R3403" s="12">
        <v>1755</v>
      </c>
    </row>
    <row r="3404" spans="6:18">
      <c r="F3404" s="12">
        <f>SUM($J$183:J3404)</f>
        <v>60241734</v>
      </c>
      <c r="G3404" s="12">
        <v>3402</v>
      </c>
      <c r="H3404" s="12" t="s">
        <v>13981</v>
      </c>
      <c r="I3404" s="12">
        <v>0</v>
      </c>
      <c r="J3404" s="12">
        <f t="shared" si="302"/>
        <v>34802</v>
      </c>
      <c r="K3404" s="12">
        <v>160000</v>
      </c>
      <c r="L3404" s="12">
        <f>SUM($J$3:J3404)</f>
        <v>60435208</v>
      </c>
      <c r="M3404" s="12">
        <f>SUM($L$183:L3404)</f>
        <v>69829182714</v>
      </c>
      <c r="N3404" s="15">
        <f t="shared" si="303"/>
        <v>1159.1496140200745</v>
      </c>
      <c r="O3404" s="12">
        <v>3402</v>
      </c>
      <c r="P3404" s="12" t="s">
        <v>13982</v>
      </c>
      <c r="Q3404" s="12">
        <v>0</v>
      </c>
      <c r="R3404" s="12">
        <v>1755</v>
      </c>
    </row>
    <row r="3405" spans="6:18">
      <c r="F3405" s="12">
        <f>SUM($J$183:J3405)</f>
        <v>60276546</v>
      </c>
      <c r="G3405" s="12">
        <v>3403</v>
      </c>
      <c r="H3405" s="12" t="s">
        <v>13981</v>
      </c>
      <c r="I3405" s="12">
        <v>0</v>
      </c>
      <c r="J3405" s="12">
        <f t="shared" si="302"/>
        <v>34812</v>
      </c>
      <c r="K3405" s="12">
        <v>160000</v>
      </c>
      <c r="L3405" s="12">
        <f>SUM($J$3:J3405)</f>
        <v>60470020</v>
      </c>
      <c r="M3405" s="12">
        <f>SUM($L$183:L3405)</f>
        <v>69889652734</v>
      </c>
      <c r="N3405" s="15">
        <f t="shared" si="303"/>
        <v>1159.4833707624853</v>
      </c>
      <c r="O3405" s="12">
        <v>3403</v>
      </c>
      <c r="P3405" s="12" t="s">
        <v>13982</v>
      </c>
      <c r="Q3405" s="12">
        <v>0</v>
      </c>
      <c r="R3405" s="12">
        <v>1755</v>
      </c>
    </row>
    <row r="3406" spans="6:18">
      <c r="F3406" s="12">
        <f>SUM($J$183:J3406)</f>
        <v>60311368</v>
      </c>
      <c r="G3406" s="12">
        <v>3404</v>
      </c>
      <c r="H3406" s="12" t="s">
        <v>13981</v>
      </c>
      <c r="I3406" s="12">
        <v>0</v>
      </c>
      <c r="J3406" s="12">
        <f t="shared" si="302"/>
        <v>34822</v>
      </c>
      <c r="K3406" s="12">
        <v>160000</v>
      </c>
      <c r="L3406" s="12">
        <f>SUM($J$3:J3406)</f>
        <v>60504842</v>
      </c>
      <c r="M3406" s="12">
        <f>SUM($L$183:L3406)</f>
        <v>69950157576</v>
      </c>
      <c r="N3406" s="15">
        <f t="shared" si="303"/>
        <v>1159.8171272785589</v>
      </c>
      <c r="O3406" s="12">
        <v>3404</v>
      </c>
      <c r="P3406" s="12" t="s">
        <v>13982</v>
      </c>
      <c r="Q3406" s="12">
        <v>0</v>
      </c>
      <c r="R3406" s="12">
        <v>1755</v>
      </c>
    </row>
    <row r="3407" spans="6:18">
      <c r="F3407" s="12">
        <f>SUM($J$183:J3407)</f>
        <v>60346200</v>
      </c>
      <c r="G3407" s="12">
        <v>3405</v>
      </c>
      <c r="H3407" s="12" t="s">
        <v>13981</v>
      </c>
      <c r="I3407" s="12">
        <v>0</v>
      </c>
      <c r="J3407" s="12">
        <f t="shared" si="302"/>
        <v>34832</v>
      </c>
      <c r="K3407" s="12">
        <v>160000</v>
      </c>
      <c r="L3407" s="12">
        <f>SUM($J$3:J3407)</f>
        <v>60539674</v>
      </c>
      <c r="M3407" s="12">
        <f>SUM($L$183:L3407)</f>
        <v>70010697250</v>
      </c>
      <c r="N3407" s="15">
        <f t="shared" si="303"/>
        <v>1160.1508835684765</v>
      </c>
      <c r="O3407" s="12">
        <v>3405</v>
      </c>
      <c r="P3407" s="12" t="s">
        <v>13982</v>
      </c>
      <c r="Q3407" s="12">
        <v>0</v>
      </c>
      <c r="R3407" s="12">
        <v>1755</v>
      </c>
    </row>
    <row r="3408" spans="6:18">
      <c r="F3408" s="12">
        <f>SUM($J$183:J3408)</f>
        <v>60381042</v>
      </c>
      <c r="G3408" s="12">
        <v>3406</v>
      </c>
      <c r="H3408" s="12" t="s">
        <v>13981</v>
      </c>
      <c r="I3408" s="12">
        <v>0</v>
      </c>
      <c r="J3408" s="12">
        <f t="shared" si="302"/>
        <v>34842</v>
      </c>
      <c r="K3408" s="12">
        <v>160000</v>
      </c>
      <c r="L3408" s="12">
        <f>SUM($J$3:J3408)</f>
        <v>60574516</v>
      </c>
      <c r="M3408" s="12">
        <f>SUM($L$183:L3408)</f>
        <v>70071271766</v>
      </c>
      <c r="N3408" s="15">
        <f t="shared" si="303"/>
        <v>1160.4846396324197</v>
      </c>
      <c r="O3408" s="12">
        <v>3406</v>
      </c>
      <c r="P3408" s="12" t="s">
        <v>13982</v>
      </c>
      <c r="Q3408" s="12">
        <v>0</v>
      </c>
      <c r="R3408" s="12">
        <v>1755</v>
      </c>
    </row>
    <row r="3409" spans="6:18">
      <c r="F3409" s="12">
        <f>SUM($J$183:J3409)</f>
        <v>60415894</v>
      </c>
      <c r="G3409" s="12">
        <v>3407</v>
      </c>
      <c r="H3409" s="12" t="s">
        <v>13981</v>
      </c>
      <c r="I3409" s="12">
        <v>0</v>
      </c>
      <c r="J3409" s="12">
        <f t="shared" si="302"/>
        <v>34852</v>
      </c>
      <c r="K3409" s="12">
        <v>160000</v>
      </c>
      <c r="L3409" s="12">
        <f>SUM($J$3:J3409)</f>
        <v>60609368</v>
      </c>
      <c r="M3409" s="12">
        <f>SUM($L$183:L3409)</f>
        <v>70131881134</v>
      </c>
      <c r="N3409" s="15">
        <f t="shared" si="303"/>
        <v>1160.8183954705694</v>
      </c>
      <c r="O3409" s="12">
        <v>3407</v>
      </c>
      <c r="P3409" s="12" t="s">
        <v>13982</v>
      </c>
      <c r="Q3409" s="12">
        <v>0</v>
      </c>
      <c r="R3409" s="12">
        <v>1755</v>
      </c>
    </row>
    <row r="3410" spans="6:18">
      <c r="F3410" s="12">
        <f>SUM($J$183:J3410)</f>
        <v>60450756</v>
      </c>
      <c r="G3410" s="12">
        <v>3408</v>
      </c>
      <c r="H3410" s="12" t="s">
        <v>13981</v>
      </c>
      <c r="I3410" s="12">
        <v>0</v>
      </c>
      <c r="J3410" s="12">
        <f t="shared" si="302"/>
        <v>34862</v>
      </c>
      <c r="K3410" s="12">
        <v>160000</v>
      </c>
      <c r="L3410" s="12">
        <f>SUM($J$3:J3410)</f>
        <v>60644230</v>
      </c>
      <c r="M3410" s="12">
        <f>SUM($L$183:L3410)</f>
        <v>70192525364</v>
      </c>
      <c r="N3410" s="15">
        <f t="shared" si="303"/>
        <v>1161.1521510831064</v>
      </c>
      <c r="O3410" s="12">
        <v>3408</v>
      </c>
      <c r="P3410" s="12" t="s">
        <v>13982</v>
      </c>
      <c r="Q3410" s="12">
        <v>0</v>
      </c>
      <c r="R3410" s="12">
        <v>1755</v>
      </c>
    </row>
    <row r="3411" spans="6:18">
      <c r="F3411" s="12">
        <f>SUM($J$183:J3411)</f>
        <v>60485628</v>
      </c>
      <c r="G3411" s="12">
        <v>3409</v>
      </c>
      <c r="H3411" s="12" t="s">
        <v>13981</v>
      </c>
      <c r="I3411" s="12">
        <v>0</v>
      </c>
      <c r="J3411" s="12">
        <f t="shared" si="302"/>
        <v>34872</v>
      </c>
      <c r="K3411" s="12">
        <v>160000</v>
      </c>
      <c r="L3411" s="12">
        <f>SUM($J$3:J3411)</f>
        <v>60679102</v>
      </c>
      <c r="M3411" s="12">
        <f>SUM($L$183:L3411)</f>
        <v>70253204466</v>
      </c>
      <c r="N3411" s="15">
        <f t="shared" si="303"/>
        <v>1161.4859064702114</v>
      </c>
      <c r="O3411" s="12">
        <v>3409</v>
      </c>
      <c r="P3411" s="12" t="s">
        <v>13982</v>
      </c>
      <c r="Q3411" s="12">
        <v>0</v>
      </c>
      <c r="R3411" s="12">
        <v>1755</v>
      </c>
    </row>
    <row r="3412" spans="6:18">
      <c r="F3412" s="12">
        <f>SUM($J$183:J3412)</f>
        <v>60520510</v>
      </c>
      <c r="G3412" s="12">
        <v>3410</v>
      </c>
      <c r="H3412" s="12" t="s">
        <v>13981</v>
      </c>
      <c r="I3412" s="12">
        <v>0</v>
      </c>
      <c r="J3412" s="12">
        <f t="shared" si="302"/>
        <v>34882</v>
      </c>
      <c r="K3412" s="12">
        <v>160000</v>
      </c>
      <c r="L3412" s="12">
        <f>SUM($J$3:J3412)</f>
        <v>60713984</v>
      </c>
      <c r="M3412" s="12">
        <f>SUM($L$183:L3412)</f>
        <v>70313918450</v>
      </c>
      <c r="N3412" s="15">
        <f t="shared" si="303"/>
        <v>1161.8196616320649</v>
      </c>
      <c r="O3412" s="12">
        <v>3410</v>
      </c>
      <c r="P3412" s="12" t="s">
        <v>13982</v>
      </c>
      <c r="Q3412" s="12">
        <v>0</v>
      </c>
      <c r="R3412" s="12">
        <v>1755</v>
      </c>
    </row>
    <row r="3413" spans="6:18">
      <c r="F3413" s="12">
        <f>SUM($J$183:J3413)</f>
        <v>60555402</v>
      </c>
      <c r="G3413" s="12">
        <v>3411</v>
      </c>
      <c r="H3413" s="12" t="s">
        <v>13981</v>
      </c>
      <c r="I3413" s="12">
        <v>0</v>
      </c>
      <c r="J3413" s="12">
        <f t="shared" si="302"/>
        <v>34892</v>
      </c>
      <c r="K3413" s="12">
        <v>160000</v>
      </c>
      <c r="L3413" s="12">
        <f>SUM($J$3:J3413)</f>
        <v>60748876</v>
      </c>
      <c r="M3413" s="12">
        <f>SUM($L$183:L3413)</f>
        <v>70374667326</v>
      </c>
      <c r="N3413" s="15">
        <f t="shared" si="303"/>
        <v>1162.1534165688472</v>
      </c>
      <c r="O3413" s="12">
        <v>3411</v>
      </c>
      <c r="P3413" s="12" t="s">
        <v>13982</v>
      </c>
      <c r="Q3413" s="12">
        <v>0</v>
      </c>
      <c r="R3413" s="12">
        <v>1755</v>
      </c>
    </row>
    <row r="3414" spans="6:18">
      <c r="F3414" s="12">
        <f>SUM($J$183:J3414)</f>
        <v>60590304</v>
      </c>
      <c r="G3414" s="12">
        <v>3412</v>
      </c>
      <c r="H3414" s="12" t="s">
        <v>13981</v>
      </c>
      <c r="I3414" s="12">
        <v>0</v>
      </c>
      <c r="J3414" s="12">
        <f t="shared" si="302"/>
        <v>34902</v>
      </c>
      <c r="K3414" s="12">
        <v>160000</v>
      </c>
      <c r="L3414" s="12">
        <f>SUM($J$3:J3414)</f>
        <v>60783778</v>
      </c>
      <c r="M3414" s="12">
        <f>SUM($L$183:L3414)</f>
        <v>70435451104</v>
      </c>
      <c r="N3414" s="15">
        <f t="shared" si="303"/>
        <v>1162.4871712807383</v>
      </c>
      <c r="O3414" s="12">
        <v>3412</v>
      </c>
      <c r="P3414" s="12" t="s">
        <v>13982</v>
      </c>
      <c r="Q3414" s="12">
        <v>0</v>
      </c>
      <c r="R3414" s="12">
        <v>1755</v>
      </c>
    </row>
    <row r="3415" spans="6:18">
      <c r="F3415" s="12">
        <f>SUM($J$183:J3415)</f>
        <v>60625216</v>
      </c>
      <c r="G3415" s="12">
        <v>3413</v>
      </c>
      <c r="H3415" s="12" t="s">
        <v>13981</v>
      </c>
      <c r="I3415" s="12">
        <v>0</v>
      </c>
      <c r="J3415" s="12">
        <f t="shared" si="302"/>
        <v>34912</v>
      </c>
      <c r="K3415" s="12">
        <v>160000</v>
      </c>
      <c r="L3415" s="12">
        <f>SUM($J$3:J3415)</f>
        <v>60818690</v>
      </c>
      <c r="M3415" s="12">
        <f>SUM($L$183:L3415)</f>
        <v>70496269794</v>
      </c>
      <c r="N3415" s="15">
        <f t="shared" si="303"/>
        <v>1162.8209257679182</v>
      </c>
      <c r="O3415" s="12">
        <v>3413</v>
      </c>
      <c r="P3415" s="12" t="s">
        <v>13982</v>
      </c>
      <c r="Q3415" s="12">
        <v>0</v>
      </c>
      <c r="R3415" s="12">
        <v>1755</v>
      </c>
    </row>
    <row r="3416" spans="6:18">
      <c r="F3416" s="12">
        <f>SUM($J$183:J3416)</f>
        <v>60660138</v>
      </c>
      <c r="G3416" s="12">
        <v>3414</v>
      </c>
      <c r="H3416" s="12" t="s">
        <v>13981</v>
      </c>
      <c r="I3416" s="12">
        <v>0</v>
      </c>
      <c r="J3416" s="12">
        <f t="shared" si="302"/>
        <v>34922</v>
      </c>
      <c r="K3416" s="12">
        <v>160000</v>
      </c>
      <c r="L3416" s="12">
        <f>SUM($J$3:J3416)</f>
        <v>60853612</v>
      </c>
      <c r="M3416" s="12">
        <f>SUM($L$183:L3416)</f>
        <v>70557123406</v>
      </c>
      <c r="N3416" s="15">
        <f t="shared" si="303"/>
        <v>1163.1546800305664</v>
      </c>
      <c r="O3416" s="12">
        <v>3414</v>
      </c>
      <c r="P3416" s="12" t="s">
        <v>13982</v>
      </c>
      <c r="Q3416" s="12">
        <v>0</v>
      </c>
      <c r="R3416" s="12">
        <v>1755</v>
      </c>
    </row>
    <row r="3417" spans="6:18">
      <c r="F3417" s="12">
        <f>SUM($J$183:J3417)</f>
        <v>60695070</v>
      </c>
      <c r="G3417" s="12">
        <v>3415</v>
      </c>
      <c r="H3417" s="12" t="s">
        <v>13981</v>
      </c>
      <c r="I3417" s="12">
        <v>0</v>
      </c>
      <c r="J3417" s="12">
        <f t="shared" si="302"/>
        <v>34932</v>
      </c>
      <c r="K3417" s="12">
        <v>160000</v>
      </c>
      <c r="L3417" s="12">
        <f>SUM($J$3:J3417)</f>
        <v>60888544</v>
      </c>
      <c r="M3417" s="12">
        <f>SUM($L$183:L3417)</f>
        <v>70618011950</v>
      </c>
      <c r="N3417" s="15">
        <f t="shared" si="303"/>
        <v>1163.4884340688625</v>
      </c>
      <c r="O3417" s="12">
        <v>3415</v>
      </c>
      <c r="P3417" s="12" t="s">
        <v>13982</v>
      </c>
      <c r="Q3417" s="12">
        <v>0</v>
      </c>
      <c r="R3417" s="12">
        <v>1755</v>
      </c>
    </row>
    <row r="3418" spans="6:18">
      <c r="F3418" s="12">
        <f>SUM($J$183:J3418)</f>
        <v>60730012</v>
      </c>
      <c r="G3418" s="12">
        <v>3416</v>
      </c>
      <c r="H3418" s="12" t="s">
        <v>13981</v>
      </c>
      <c r="I3418" s="12">
        <v>0</v>
      </c>
      <c r="J3418" s="12">
        <f t="shared" si="302"/>
        <v>34942</v>
      </c>
      <c r="K3418" s="12">
        <v>160000</v>
      </c>
      <c r="L3418" s="12">
        <f>SUM($J$3:J3418)</f>
        <v>60923486</v>
      </c>
      <c r="M3418" s="12">
        <f>SUM($L$183:L3418)</f>
        <v>70678935436</v>
      </c>
      <c r="N3418" s="15">
        <f t="shared" si="303"/>
        <v>1163.8221878829861</v>
      </c>
      <c r="O3418" s="12">
        <v>3416</v>
      </c>
      <c r="P3418" s="12" t="s">
        <v>13982</v>
      </c>
      <c r="Q3418" s="12">
        <v>0</v>
      </c>
      <c r="R3418" s="12">
        <v>1755</v>
      </c>
    </row>
    <row r="3419" spans="6:18">
      <c r="F3419" s="12">
        <f>SUM($J$183:J3419)</f>
        <v>60764964</v>
      </c>
      <c r="G3419" s="12">
        <v>3417</v>
      </c>
      <c r="H3419" s="12" t="s">
        <v>13981</v>
      </c>
      <c r="I3419" s="12">
        <v>0</v>
      </c>
      <c r="J3419" s="12">
        <f t="shared" si="302"/>
        <v>34952</v>
      </c>
      <c r="K3419" s="12">
        <v>160000</v>
      </c>
      <c r="L3419" s="12">
        <f>SUM($J$3:J3419)</f>
        <v>60958438</v>
      </c>
      <c r="M3419" s="12">
        <f>SUM($L$183:L3419)</f>
        <v>70739893874</v>
      </c>
      <c r="N3419" s="15">
        <f t="shared" si="303"/>
        <v>1164.1559414731159</v>
      </c>
      <c r="O3419" s="12">
        <v>3417</v>
      </c>
      <c r="P3419" s="12" t="s">
        <v>13982</v>
      </c>
      <c r="Q3419" s="12">
        <v>0</v>
      </c>
      <c r="R3419" s="12">
        <v>1755</v>
      </c>
    </row>
    <row r="3420" spans="6:18">
      <c r="F3420" s="12">
        <f>SUM($J$183:J3420)</f>
        <v>60799926</v>
      </c>
      <c r="G3420" s="12">
        <v>3418</v>
      </c>
      <c r="H3420" s="12" t="s">
        <v>13981</v>
      </c>
      <c r="I3420" s="12">
        <v>0</v>
      </c>
      <c r="J3420" s="12">
        <f t="shared" si="302"/>
        <v>34962</v>
      </c>
      <c r="K3420" s="12">
        <v>160000</v>
      </c>
      <c r="L3420" s="12">
        <f>SUM($J$3:J3420)</f>
        <v>60993400</v>
      </c>
      <c r="M3420" s="12">
        <f>SUM($L$183:L3420)</f>
        <v>70800887274</v>
      </c>
      <c r="N3420" s="15">
        <f t="shared" si="303"/>
        <v>1164.4896948394312</v>
      </c>
      <c r="O3420" s="12">
        <v>3418</v>
      </c>
      <c r="P3420" s="12" t="s">
        <v>13982</v>
      </c>
      <c r="Q3420" s="12">
        <v>0</v>
      </c>
      <c r="R3420" s="12">
        <v>1755</v>
      </c>
    </row>
    <row r="3421" spans="6:18">
      <c r="F3421" s="12">
        <f>SUM($J$183:J3421)</f>
        <v>60834898</v>
      </c>
      <c r="G3421" s="12">
        <v>3419</v>
      </c>
      <c r="H3421" s="12" t="s">
        <v>13981</v>
      </c>
      <c r="I3421" s="12">
        <v>0</v>
      </c>
      <c r="J3421" s="12">
        <f t="shared" si="302"/>
        <v>34972</v>
      </c>
      <c r="K3421" s="12">
        <v>160000</v>
      </c>
      <c r="L3421" s="12">
        <f>SUM($J$3:J3421)</f>
        <v>61028372</v>
      </c>
      <c r="M3421" s="12">
        <f>SUM($L$183:L3421)</f>
        <v>70861915646</v>
      </c>
      <c r="N3421" s="15">
        <f t="shared" si="303"/>
        <v>1164.8234479821106</v>
      </c>
      <c r="O3421" s="12">
        <v>3419</v>
      </c>
      <c r="P3421" s="12" t="s">
        <v>13982</v>
      </c>
      <c r="Q3421" s="12">
        <v>0</v>
      </c>
      <c r="R3421" s="12">
        <v>1755</v>
      </c>
    </row>
    <row r="3422" spans="6:18">
      <c r="F3422" s="12">
        <f>SUM($J$183:J3422)</f>
        <v>60869880</v>
      </c>
      <c r="G3422" s="12">
        <v>3420</v>
      </c>
      <c r="H3422" s="12" t="s">
        <v>13981</v>
      </c>
      <c r="I3422" s="12">
        <v>0</v>
      </c>
      <c r="J3422" s="12">
        <f t="shared" si="302"/>
        <v>34982</v>
      </c>
      <c r="K3422" s="12">
        <v>160000</v>
      </c>
      <c r="L3422" s="12">
        <f>SUM($J$3:J3422)</f>
        <v>61063354</v>
      </c>
      <c r="M3422" s="12">
        <f>SUM($L$183:L3422)</f>
        <v>70922979000</v>
      </c>
      <c r="N3422" s="15">
        <f t="shared" si="303"/>
        <v>1165.1572009013325</v>
      </c>
      <c r="O3422" s="12">
        <v>3420</v>
      </c>
      <c r="P3422" s="12" t="s">
        <v>13982</v>
      </c>
      <c r="Q3422" s="12">
        <v>0</v>
      </c>
      <c r="R3422" s="12">
        <v>1755</v>
      </c>
    </row>
    <row r="3423" spans="6:18">
      <c r="F3423" s="12">
        <f>SUM($J$183:J3423)</f>
        <v>60904872</v>
      </c>
      <c r="G3423" s="12">
        <v>3421</v>
      </c>
      <c r="H3423" s="12" t="s">
        <v>13981</v>
      </c>
      <c r="I3423" s="12">
        <v>0</v>
      </c>
      <c r="J3423" s="12">
        <f t="shared" si="302"/>
        <v>34992</v>
      </c>
      <c r="K3423" s="12">
        <v>160000</v>
      </c>
      <c r="L3423" s="12">
        <f>SUM($J$3:J3423)</f>
        <v>61098346</v>
      </c>
      <c r="M3423" s="12">
        <f>SUM($L$183:L3423)</f>
        <v>70984077346</v>
      </c>
      <c r="N3423" s="15">
        <f t="shared" si="303"/>
        <v>1165.4909535972754</v>
      </c>
      <c r="O3423" s="12">
        <v>3421</v>
      </c>
      <c r="P3423" s="12" t="s">
        <v>13982</v>
      </c>
      <c r="Q3423" s="12">
        <v>0</v>
      </c>
      <c r="R3423" s="12">
        <v>1755</v>
      </c>
    </row>
    <row r="3424" spans="6:18">
      <c r="F3424" s="12">
        <f>SUM($J$183:J3424)</f>
        <v>60939874</v>
      </c>
      <c r="G3424" s="12">
        <v>3422</v>
      </c>
      <c r="H3424" s="12" t="s">
        <v>13981</v>
      </c>
      <c r="I3424" s="12">
        <v>0</v>
      </c>
      <c r="J3424" s="12">
        <f t="shared" si="302"/>
        <v>35002</v>
      </c>
      <c r="K3424" s="12">
        <v>160000</v>
      </c>
      <c r="L3424" s="12">
        <f>SUM($J$3:J3424)</f>
        <v>61133348</v>
      </c>
      <c r="M3424" s="12">
        <f>SUM($L$183:L3424)</f>
        <v>71045210694</v>
      </c>
      <c r="N3424" s="15">
        <f t="shared" si="303"/>
        <v>1165.8247060701176</v>
      </c>
      <c r="O3424" s="12">
        <v>3422</v>
      </c>
      <c r="P3424" s="12" t="s">
        <v>13982</v>
      </c>
      <c r="Q3424" s="12">
        <v>0</v>
      </c>
      <c r="R3424" s="12">
        <v>1755</v>
      </c>
    </row>
    <row r="3425" spans="6:18">
      <c r="F3425" s="12">
        <f>SUM($J$183:J3425)</f>
        <v>60974886</v>
      </c>
      <c r="G3425" s="12">
        <v>3423</v>
      </c>
      <c r="H3425" s="12" t="s">
        <v>13981</v>
      </c>
      <c r="I3425" s="12">
        <v>0</v>
      </c>
      <c r="J3425" s="12">
        <f t="shared" si="302"/>
        <v>35012</v>
      </c>
      <c r="K3425" s="12">
        <v>160000</v>
      </c>
      <c r="L3425" s="12">
        <f>SUM($J$3:J3425)</f>
        <v>61168360</v>
      </c>
      <c r="M3425" s="12">
        <f>SUM($L$183:L3425)</f>
        <v>71106379054</v>
      </c>
      <c r="N3425" s="15">
        <f t="shared" si="303"/>
        <v>1166.158458320037</v>
      </c>
      <c r="O3425" s="12">
        <v>3423</v>
      </c>
      <c r="P3425" s="12" t="s">
        <v>13982</v>
      </c>
      <c r="Q3425" s="12">
        <v>0</v>
      </c>
      <c r="R3425" s="12">
        <v>1755</v>
      </c>
    </row>
    <row r="3426" spans="6:18">
      <c r="F3426" s="12">
        <f>SUM($J$183:J3426)</f>
        <v>61009908</v>
      </c>
      <c r="G3426" s="12">
        <v>3424</v>
      </c>
      <c r="H3426" s="12" t="s">
        <v>13981</v>
      </c>
      <c r="I3426" s="12">
        <v>0</v>
      </c>
      <c r="J3426" s="12">
        <f t="shared" si="302"/>
        <v>35022</v>
      </c>
      <c r="K3426" s="12">
        <v>160000</v>
      </c>
      <c r="L3426" s="12">
        <f>SUM($J$3:J3426)</f>
        <v>61203382</v>
      </c>
      <c r="M3426" s="12">
        <f>SUM($L$183:L3426)</f>
        <v>71167582436</v>
      </c>
      <c r="N3426" s="15">
        <f t="shared" si="303"/>
        <v>1166.4922103472111</v>
      </c>
      <c r="O3426" s="12">
        <v>3424</v>
      </c>
      <c r="P3426" s="12" t="s">
        <v>13982</v>
      </c>
      <c r="Q3426" s="12">
        <v>0</v>
      </c>
      <c r="R3426" s="12">
        <v>1755</v>
      </c>
    </row>
    <row r="3427" spans="6:18">
      <c r="F3427" s="12">
        <f>SUM($J$183:J3427)</f>
        <v>61044940</v>
      </c>
      <c r="G3427" s="12">
        <v>3425</v>
      </c>
      <c r="H3427" s="12" t="s">
        <v>13981</v>
      </c>
      <c r="I3427" s="12">
        <v>0</v>
      </c>
      <c r="J3427" s="12">
        <f t="shared" ref="J3427:J3490" si="304">J3426+10</f>
        <v>35032</v>
      </c>
      <c r="K3427" s="12">
        <v>160000</v>
      </c>
      <c r="L3427" s="12">
        <f>SUM($J$3:J3427)</f>
        <v>61238414</v>
      </c>
      <c r="M3427" s="12">
        <f>SUM($L$183:L3427)</f>
        <v>71228820850</v>
      </c>
      <c r="N3427" s="15">
        <f t="shared" si="303"/>
        <v>1166.825962151818</v>
      </c>
      <c r="O3427" s="12">
        <v>3425</v>
      </c>
      <c r="P3427" s="12" t="s">
        <v>13982</v>
      </c>
      <c r="Q3427" s="12">
        <v>0</v>
      </c>
      <c r="R3427" s="12">
        <v>1755</v>
      </c>
    </row>
    <row r="3428" spans="6:18">
      <c r="F3428" s="12">
        <f>SUM($J$183:J3428)</f>
        <v>61079982</v>
      </c>
      <c r="G3428" s="12">
        <v>3426</v>
      </c>
      <c r="H3428" s="12" t="s">
        <v>13981</v>
      </c>
      <c r="I3428" s="12">
        <v>0</v>
      </c>
      <c r="J3428" s="12">
        <f t="shared" si="304"/>
        <v>35042</v>
      </c>
      <c r="K3428" s="12">
        <v>160000</v>
      </c>
      <c r="L3428" s="12">
        <f>SUM($J$3:J3428)</f>
        <v>61273456</v>
      </c>
      <c r="M3428" s="12">
        <f>SUM($L$183:L3428)</f>
        <v>71290094306</v>
      </c>
      <c r="N3428" s="15">
        <f t="shared" si="303"/>
        <v>1167.1597137340348</v>
      </c>
      <c r="O3428" s="12">
        <v>3426</v>
      </c>
      <c r="P3428" s="12" t="s">
        <v>13982</v>
      </c>
      <c r="Q3428" s="12">
        <v>0</v>
      </c>
      <c r="R3428" s="12">
        <v>1755</v>
      </c>
    </row>
    <row r="3429" spans="6:18">
      <c r="F3429" s="12">
        <f>SUM($J$183:J3429)</f>
        <v>61115034</v>
      </c>
      <c r="G3429" s="12">
        <v>3427</v>
      </c>
      <c r="H3429" s="12" t="s">
        <v>13981</v>
      </c>
      <c r="I3429" s="12">
        <v>0</v>
      </c>
      <c r="J3429" s="12">
        <f t="shared" si="304"/>
        <v>35052</v>
      </c>
      <c r="K3429" s="12">
        <v>160000</v>
      </c>
      <c r="L3429" s="12">
        <f>SUM($J$3:J3429)</f>
        <v>61308508</v>
      </c>
      <c r="M3429" s="12">
        <f>SUM($L$183:L3429)</f>
        <v>71351402814</v>
      </c>
      <c r="N3429" s="15">
        <f t="shared" si="303"/>
        <v>1167.4934650940388</v>
      </c>
      <c r="O3429" s="12">
        <v>3427</v>
      </c>
      <c r="P3429" s="12" t="s">
        <v>13982</v>
      </c>
      <c r="Q3429" s="12">
        <v>0</v>
      </c>
      <c r="R3429" s="12">
        <v>1755</v>
      </c>
    </row>
    <row r="3430" spans="6:18">
      <c r="F3430" s="12">
        <f>SUM($J$183:J3430)</f>
        <v>61150096</v>
      </c>
      <c r="G3430" s="12">
        <v>3428</v>
      </c>
      <c r="H3430" s="12" t="s">
        <v>13981</v>
      </c>
      <c r="I3430" s="12">
        <v>0</v>
      </c>
      <c r="J3430" s="12">
        <f t="shared" si="304"/>
        <v>35062</v>
      </c>
      <c r="K3430" s="12">
        <v>160000</v>
      </c>
      <c r="L3430" s="12">
        <f>SUM($J$3:J3430)</f>
        <v>61343570</v>
      </c>
      <c r="M3430" s="12">
        <f>SUM($L$183:L3430)</f>
        <v>71412746384</v>
      </c>
      <c r="N3430" s="15">
        <f t="shared" si="303"/>
        <v>1167.8272162320072</v>
      </c>
      <c r="O3430" s="12">
        <v>3428</v>
      </c>
      <c r="P3430" s="12" t="s">
        <v>13982</v>
      </c>
      <c r="Q3430" s="12">
        <v>0</v>
      </c>
      <c r="R3430" s="12">
        <v>1755</v>
      </c>
    </row>
    <row r="3431" spans="6:18">
      <c r="F3431" s="12">
        <f>SUM($J$183:J3431)</f>
        <v>61185168</v>
      </c>
      <c r="G3431" s="12">
        <v>3429</v>
      </c>
      <c r="H3431" s="12" t="s">
        <v>13981</v>
      </c>
      <c r="I3431" s="12">
        <v>0</v>
      </c>
      <c r="J3431" s="12">
        <f t="shared" si="304"/>
        <v>35072</v>
      </c>
      <c r="K3431" s="12">
        <v>160000</v>
      </c>
      <c r="L3431" s="12">
        <f>SUM($J$3:J3431)</f>
        <v>61378642</v>
      </c>
      <c r="M3431" s="12">
        <f>SUM($L$183:L3431)</f>
        <v>71474125026</v>
      </c>
      <c r="N3431" s="15">
        <f t="shared" si="303"/>
        <v>1168.1609671481167</v>
      </c>
      <c r="O3431" s="12">
        <v>3429</v>
      </c>
      <c r="P3431" s="12" t="s">
        <v>13982</v>
      </c>
      <c r="Q3431" s="12">
        <v>0</v>
      </c>
      <c r="R3431" s="12">
        <v>1755</v>
      </c>
    </row>
    <row r="3432" spans="6:18">
      <c r="F3432" s="12">
        <f>SUM($J$183:J3432)</f>
        <v>61220250</v>
      </c>
      <c r="G3432" s="12">
        <v>3430</v>
      </c>
      <c r="H3432" s="12" t="s">
        <v>13981</v>
      </c>
      <c r="I3432" s="12">
        <v>0</v>
      </c>
      <c r="J3432" s="12">
        <f t="shared" si="304"/>
        <v>35082</v>
      </c>
      <c r="K3432" s="12">
        <v>160000</v>
      </c>
      <c r="L3432" s="12">
        <f>SUM($J$3:J3432)</f>
        <v>61413724</v>
      </c>
      <c r="M3432" s="12">
        <f>SUM($L$183:L3432)</f>
        <v>71535538750</v>
      </c>
      <c r="N3432" s="15">
        <f t="shared" si="303"/>
        <v>1168.4947178425439</v>
      </c>
      <c r="O3432" s="12">
        <v>3430</v>
      </c>
      <c r="P3432" s="12" t="s">
        <v>13982</v>
      </c>
      <c r="Q3432" s="12">
        <v>0</v>
      </c>
      <c r="R3432" s="12">
        <v>1755</v>
      </c>
    </row>
    <row r="3433" spans="6:18">
      <c r="F3433" s="12">
        <f>SUM($J$183:J3433)</f>
        <v>61255342</v>
      </c>
      <c r="G3433" s="12">
        <v>3431</v>
      </c>
      <c r="H3433" s="12" t="s">
        <v>13981</v>
      </c>
      <c r="I3433" s="12">
        <v>0</v>
      </c>
      <c r="J3433" s="12">
        <f t="shared" si="304"/>
        <v>35092</v>
      </c>
      <c r="K3433" s="12">
        <v>160000</v>
      </c>
      <c r="L3433" s="12">
        <f>SUM($J$3:J3433)</f>
        <v>61448816</v>
      </c>
      <c r="M3433" s="12">
        <f>SUM($L$183:L3433)</f>
        <v>71596987566</v>
      </c>
      <c r="N3433" s="15">
        <f t="shared" si="303"/>
        <v>1168.8284683154654</v>
      </c>
      <c r="O3433" s="12">
        <v>3431</v>
      </c>
      <c r="P3433" s="12" t="s">
        <v>13982</v>
      </c>
      <c r="Q3433" s="12">
        <v>0</v>
      </c>
      <c r="R3433" s="12">
        <v>1755</v>
      </c>
    </row>
    <row r="3434" spans="6:18">
      <c r="F3434" s="12">
        <f>SUM($J$183:J3434)</f>
        <v>61290444</v>
      </c>
      <c r="G3434" s="12">
        <v>3432</v>
      </c>
      <c r="H3434" s="12" t="s">
        <v>13981</v>
      </c>
      <c r="I3434" s="12">
        <v>0</v>
      </c>
      <c r="J3434" s="12">
        <f t="shared" si="304"/>
        <v>35102</v>
      </c>
      <c r="K3434" s="12">
        <v>160000</v>
      </c>
      <c r="L3434" s="12">
        <f>SUM($J$3:J3434)</f>
        <v>61483918</v>
      </c>
      <c r="M3434" s="12">
        <f>SUM($L$183:L3434)</f>
        <v>71658471484</v>
      </c>
      <c r="N3434" s="15">
        <f t="shared" si="303"/>
        <v>1169.1622185670576</v>
      </c>
      <c r="O3434" s="12">
        <v>3432</v>
      </c>
      <c r="P3434" s="12" t="s">
        <v>13982</v>
      </c>
      <c r="Q3434" s="12">
        <v>0</v>
      </c>
      <c r="R3434" s="12">
        <v>1755</v>
      </c>
    </row>
    <row r="3435" spans="6:18">
      <c r="F3435" s="12">
        <f>SUM($J$183:J3435)</f>
        <v>61325556</v>
      </c>
      <c r="G3435" s="12">
        <v>3433</v>
      </c>
      <c r="H3435" s="12" t="s">
        <v>13981</v>
      </c>
      <c r="I3435" s="12">
        <v>0</v>
      </c>
      <c r="J3435" s="12">
        <f t="shared" si="304"/>
        <v>35112</v>
      </c>
      <c r="K3435" s="12">
        <v>160000</v>
      </c>
      <c r="L3435" s="12">
        <f>SUM($J$3:J3435)</f>
        <v>61519030</v>
      </c>
      <c r="M3435" s="12">
        <f>SUM($L$183:L3435)</f>
        <v>71719990514</v>
      </c>
      <c r="N3435" s="15">
        <f t="shared" si="303"/>
        <v>1169.4959685974964</v>
      </c>
      <c r="O3435" s="12">
        <v>3433</v>
      </c>
      <c r="P3435" s="12" t="s">
        <v>13982</v>
      </c>
      <c r="Q3435" s="12">
        <v>0</v>
      </c>
      <c r="R3435" s="12">
        <v>1755</v>
      </c>
    </row>
    <row r="3436" spans="6:18">
      <c r="F3436" s="12">
        <f>SUM($J$183:J3436)</f>
        <v>61360678</v>
      </c>
      <c r="G3436" s="12">
        <v>3434</v>
      </c>
      <c r="H3436" s="12" t="s">
        <v>13981</v>
      </c>
      <c r="I3436" s="12">
        <v>0</v>
      </c>
      <c r="J3436" s="12">
        <f t="shared" si="304"/>
        <v>35122</v>
      </c>
      <c r="K3436" s="12">
        <v>160000</v>
      </c>
      <c r="L3436" s="12">
        <f>SUM($J$3:J3436)</f>
        <v>61554152</v>
      </c>
      <c r="M3436" s="12">
        <f>SUM($L$183:L3436)</f>
        <v>71781544666</v>
      </c>
      <c r="N3436" s="15">
        <f t="shared" si="303"/>
        <v>1169.8297184069577</v>
      </c>
      <c r="O3436" s="12">
        <v>3434</v>
      </c>
      <c r="P3436" s="12" t="s">
        <v>13982</v>
      </c>
      <c r="Q3436" s="12">
        <v>0</v>
      </c>
      <c r="R3436" s="12">
        <v>1755</v>
      </c>
    </row>
    <row r="3437" spans="6:18">
      <c r="F3437" s="12">
        <f>SUM($J$183:J3437)</f>
        <v>61395810</v>
      </c>
      <c r="G3437" s="12">
        <v>3435</v>
      </c>
      <c r="H3437" s="12" t="s">
        <v>13981</v>
      </c>
      <c r="I3437" s="12">
        <v>0</v>
      </c>
      <c r="J3437" s="12">
        <f t="shared" si="304"/>
        <v>35132</v>
      </c>
      <c r="K3437" s="12">
        <v>160000</v>
      </c>
      <c r="L3437" s="12">
        <f>SUM($J$3:J3437)</f>
        <v>61589284</v>
      </c>
      <c r="M3437" s="12">
        <f>SUM($L$183:L3437)</f>
        <v>71843133950</v>
      </c>
      <c r="N3437" s="15">
        <f t="shared" si="303"/>
        <v>1170.1634679956173</v>
      </c>
      <c r="O3437" s="12">
        <v>3435</v>
      </c>
      <c r="P3437" s="12" t="s">
        <v>13982</v>
      </c>
      <c r="Q3437" s="12">
        <v>0</v>
      </c>
      <c r="R3437" s="12">
        <v>1755</v>
      </c>
    </row>
    <row r="3438" spans="6:18">
      <c r="F3438" s="12">
        <f>SUM($J$183:J3438)</f>
        <v>61430952</v>
      </c>
      <c r="G3438" s="12">
        <v>3436</v>
      </c>
      <c r="H3438" s="12" t="s">
        <v>13981</v>
      </c>
      <c r="I3438" s="12">
        <v>0</v>
      </c>
      <c r="J3438" s="12">
        <f t="shared" si="304"/>
        <v>35142</v>
      </c>
      <c r="K3438" s="12">
        <v>160000</v>
      </c>
      <c r="L3438" s="12">
        <f>SUM($J$3:J3438)</f>
        <v>61624426</v>
      </c>
      <c r="M3438" s="12">
        <f>SUM($L$183:L3438)</f>
        <v>71904758376</v>
      </c>
      <c r="N3438" s="15">
        <f t="shared" si="303"/>
        <v>1170.4972173636509</v>
      </c>
      <c r="O3438" s="12">
        <v>3436</v>
      </c>
      <c r="P3438" s="12" t="s">
        <v>13982</v>
      </c>
      <c r="Q3438" s="12">
        <v>0</v>
      </c>
      <c r="R3438" s="12">
        <v>1755</v>
      </c>
    </row>
    <row r="3439" spans="6:18">
      <c r="F3439" s="12">
        <f>SUM($J$183:J3439)</f>
        <v>61466104</v>
      </c>
      <c r="G3439" s="12">
        <v>3437</v>
      </c>
      <c r="H3439" s="12" t="s">
        <v>13981</v>
      </c>
      <c r="I3439" s="12">
        <v>0</v>
      </c>
      <c r="J3439" s="12">
        <f t="shared" si="304"/>
        <v>35152</v>
      </c>
      <c r="K3439" s="12">
        <v>160000</v>
      </c>
      <c r="L3439" s="12">
        <f>SUM($J$3:J3439)</f>
        <v>61659578</v>
      </c>
      <c r="M3439" s="12">
        <f>SUM($L$183:L3439)</f>
        <v>71966417954</v>
      </c>
      <c r="N3439" s="15">
        <f t="shared" si="303"/>
        <v>1170.8309665112336</v>
      </c>
      <c r="O3439" s="12">
        <v>3437</v>
      </c>
      <c r="P3439" s="12" t="s">
        <v>13982</v>
      </c>
      <c r="Q3439" s="12">
        <v>0</v>
      </c>
      <c r="R3439" s="12">
        <v>1755</v>
      </c>
    </row>
    <row r="3440" spans="6:18">
      <c r="F3440" s="12">
        <f>SUM($J$183:J3440)</f>
        <v>61501266</v>
      </c>
      <c r="G3440" s="12">
        <v>3438</v>
      </c>
      <c r="H3440" s="12" t="s">
        <v>13981</v>
      </c>
      <c r="I3440" s="12">
        <v>0</v>
      </c>
      <c r="J3440" s="12">
        <f t="shared" si="304"/>
        <v>35162</v>
      </c>
      <c r="K3440" s="12">
        <v>160000</v>
      </c>
      <c r="L3440" s="12">
        <f>SUM($J$3:J3440)</f>
        <v>61694740</v>
      </c>
      <c r="M3440" s="12">
        <f>SUM($L$183:L3440)</f>
        <v>72028112694</v>
      </c>
      <c r="N3440" s="15">
        <f t="shared" si="303"/>
        <v>1171.1647154385407</v>
      </c>
      <c r="O3440" s="12">
        <v>3438</v>
      </c>
      <c r="P3440" s="12" t="s">
        <v>13982</v>
      </c>
      <c r="Q3440" s="12">
        <v>0</v>
      </c>
      <c r="R3440" s="12">
        <v>1755</v>
      </c>
    </row>
    <row r="3441" spans="6:18">
      <c r="F3441" s="12">
        <f>SUM($J$183:J3441)</f>
        <v>61536438</v>
      </c>
      <c r="G3441" s="12">
        <v>3439</v>
      </c>
      <c r="H3441" s="12" t="s">
        <v>13981</v>
      </c>
      <c r="I3441" s="12">
        <v>0</v>
      </c>
      <c r="J3441" s="12">
        <f t="shared" si="304"/>
        <v>35172</v>
      </c>
      <c r="K3441" s="12">
        <v>160000</v>
      </c>
      <c r="L3441" s="12">
        <f>SUM($J$3:J3441)</f>
        <v>61729912</v>
      </c>
      <c r="M3441" s="12">
        <f>SUM($L$183:L3441)</f>
        <v>72089842606</v>
      </c>
      <c r="N3441" s="15">
        <f t="shared" si="303"/>
        <v>1171.4984641457472</v>
      </c>
      <c r="O3441" s="12">
        <v>3439</v>
      </c>
      <c r="P3441" s="12" t="s">
        <v>13982</v>
      </c>
      <c r="Q3441" s="12">
        <v>0</v>
      </c>
      <c r="R3441" s="12">
        <v>1755</v>
      </c>
    </row>
    <row r="3442" spans="6:18">
      <c r="F3442" s="12">
        <f>SUM($J$183:J3442)</f>
        <v>61571620</v>
      </c>
      <c r="G3442" s="12">
        <v>3440</v>
      </c>
      <c r="H3442" s="12" t="s">
        <v>13981</v>
      </c>
      <c r="I3442" s="12">
        <v>0</v>
      </c>
      <c r="J3442" s="12">
        <f t="shared" si="304"/>
        <v>35182</v>
      </c>
      <c r="K3442" s="12">
        <v>160000</v>
      </c>
      <c r="L3442" s="12">
        <f>SUM($J$3:J3442)</f>
        <v>61765094</v>
      </c>
      <c r="M3442" s="12">
        <f>SUM($L$183:L3442)</f>
        <v>72151607700</v>
      </c>
      <c r="N3442" s="15">
        <f t="shared" si="303"/>
        <v>1171.8322126330281</v>
      </c>
      <c r="O3442" s="12">
        <v>3440</v>
      </c>
      <c r="P3442" s="12" t="s">
        <v>13982</v>
      </c>
      <c r="Q3442" s="12">
        <v>0</v>
      </c>
      <c r="R3442" s="12">
        <v>1755</v>
      </c>
    </row>
    <row r="3443" spans="6:18">
      <c r="F3443" s="12">
        <f>SUM($J$183:J3443)</f>
        <v>61606812</v>
      </c>
      <c r="G3443" s="12">
        <v>3441</v>
      </c>
      <c r="H3443" s="12" t="s">
        <v>13981</v>
      </c>
      <c r="I3443" s="12">
        <v>0</v>
      </c>
      <c r="J3443" s="12">
        <f t="shared" si="304"/>
        <v>35192</v>
      </c>
      <c r="K3443" s="12">
        <v>160000</v>
      </c>
      <c r="L3443" s="12">
        <f>SUM($J$3:J3443)</f>
        <v>61800286</v>
      </c>
      <c r="M3443" s="12">
        <f>SUM($L$183:L3443)</f>
        <v>72213407986</v>
      </c>
      <c r="N3443" s="15">
        <f t="shared" si="303"/>
        <v>1172.1659609005576</v>
      </c>
      <c r="O3443" s="12">
        <v>3441</v>
      </c>
      <c r="P3443" s="12" t="s">
        <v>13982</v>
      </c>
      <c r="Q3443" s="12">
        <v>0</v>
      </c>
      <c r="R3443" s="12">
        <v>1755</v>
      </c>
    </row>
    <row r="3444" spans="6:18">
      <c r="F3444" s="12">
        <f>SUM($J$183:J3444)</f>
        <v>61642014</v>
      </c>
      <c r="G3444" s="12">
        <v>3442</v>
      </c>
      <c r="H3444" s="12" t="s">
        <v>13981</v>
      </c>
      <c r="I3444" s="12">
        <v>0</v>
      </c>
      <c r="J3444" s="12">
        <f t="shared" si="304"/>
        <v>35202</v>
      </c>
      <c r="K3444" s="12">
        <v>160000</v>
      </c>
      <c r="L3444" s="12">
        <f>SUM($J$3:J3444)</f>
        <v>61835488</v>
      </c>
      <c r="M3444" s="12">
        <f>SUM($L$183:L3444)</f>
        <v>72275243474</v>
      </c>
      <c r="N3444" s="15">
        <f t="shared" si="303"/>
        <v>1172.4997089485103</v>
      </c>
      <c r="O3444" s="12">
        <v>3442</v>
      </c>
      <c r="P3444" s="12" t="s">
        <v>13982</v>
      </c>
      <c r="Q3444" s="12">
        <v>0</v>
      </c>
      <c r="R3444" s="12">
        <v>1755</v>
      </c>
    </row>
    <row r="3445" spans="6:18">
      <c r="F3445" s="12">
        <f>SUM($J$183:J3445)</f>
        <v>61677226</v>
      </c>
      <c r="G3445" s="12">
        <v>3443</v>
      </c>
      <c r="H3445" s="12" t="s">
        <v>13981</v>
      </c>
      <c r="I3445" s="12">
        <v>0</v>
      </c>
      <c r="J3445" s="12">
        <f t="shared" si="304"/>
        <v>35212</v>
      </c>
      <c r="K3445" s="12">
        <v>160000</v>
      </c>
      <c r="L3445" s="12">
        <f>SUM($J$3:J3445)</f>
        <v>61870700</v>
      </c>
      <c r="M3445" s="12">
        <f>SUM($L$183:L3445)</f>
        <v>72337114174</v>
      </c>
      <c r="N3445" s="15">
        <f t="shared" si="303"/>
        <v>1172.8334567770605</v>
      </c>
      <c r="O3445" s="12">
        <v>3443</v>
      </c>
      <c r="P3445" s="12" t="s">
        <v>13982</v>
      </c>
      <c r="Q3445" s="12">
        <v>0</v>
      </c>
      <c r="R3445" s="12">
        <v>1755</v>
      </c>
    </row>
    <row r="3446" spans="6:18">
      <c r="F3446" s="12">
        <f>SUM($J$183:J3446)</f>
        <v>61712448</v>
      </c>
      <c r="G3446" s="12">
        <v>3444</v>
      </c>
      <c r="H3446" s="12" t="s">
        <v>13981</v>
      </c>
      <c r="I3446" s="12">
        <v>0</v>
      </c>
      <c r="J3446" s="12">
        <f t="shared" si="304"/>
        <v>35222</v>
      </c>
      <c r="K3446" s="12">
        <v>160000</v>
      </c>
      <c r="L3446" s="12">
        <f>SUM($J$3:J3446)</f>
        <v>61905922</v>
      </c>
      <c r="M3446" s="12">
        <f>SUM($L$183:L3446)</f>
        <v>72399020096</v>
      </c>
      <c r="N3446" s="15">
        <f t="shared" si="303"/>
        <v>1173.1672043863825</v>
      </c>
      <c r="O3446" s="12">
        <v>3444</v>
      </c>
      <c r="P3446" s="12" t="s">
        <v>13982</v>
      </c>
      <c r="Q3446" s="12">
        <v>0</v>
      </c>
      <c r="R3446" s="12">
        <v>1755</v>
      </c>
    </row>
    <row r="3447" spans="6:18">
      <c r="F3447" s="12">
        <f>SUM($J$183:J3447)</f>
        <v>61747680</v>
      </c>
      <c r="G3447" s="12">
        <v>3445</v>
      </c>
      <c r="H3447" s="12" t="s">
        <v>13981</v>
      </c>
      <c r="I3447" s="12">
        <v>0</v>
      </c>
      <c r="J3447" s="12">
        <f t="shared" si="304"/>
        <v>35232</v>
      </c>
      <c r="K3447" s="12">
        <v>160000</v>
      </c>
      <c r="L3447" s="12">
        <f>SUM($J$3:J3447)</f>
        <v>61941154</v>
      </c>
      <c r="M3447" s="12">
        <f>SUM($L$183:L3447)</f>
        <v>72460961250</v>
      </c>
      <c r="N3447" s="15">
        <f t="shared" ref="N3447:N3510" si="305">M3447/F3447</f>
        <v>1173.5009517766498</v>
      </c>
      <c r="O3447" s="12">
        <v>3445</v>
      </c>
      <c r="P3447" s="12" t="s">
        <v>13982</v>
      </c>
      <c r="Q3447" s="12">
        <v>0</v>
      </c>
      <c r="R3447" s="12">
        <v>1755</v>
      </c>
    </row>
    <row r="3448" spans="6:18">
      <c r="F3448" s="12">
        <f>SUM($J$183:J3448)</f>
        <v>61782922</v>
      </c>
      <c r="G3448" s="12">
        <v>3446</v>
      </c>
      <c r="H3448" s="12" t="s">
        <v>13981</v>
      </c>
      <c r="I3448" s="12">
        <v>0</v>
      </c>
      <c r="J3448" s="12">
        <f t="shared" si="304"/>
        <v>35242</v>
      </c>
      <c r="K3448" s="12">
        <v>160000</v>
      </c>
      <c r="L3448" s="12">
        <f>SUM($J$3:J3448)</f>
        <v>61976396</v>
      </c>
      <c r="M3448" s="12">
        <f>SUM($L$183:L3448)</f>
        <v>72522937646</v>
      </c>
      <c r="N3448" s="15">
        <f t="shared" si="305"/>
        <v>1173.8346989480362</v>
      </c>
      <c r="O3448" s="12">
        <v>3446</v>
      </c>
      <c r="P3448" s="12" t="s">
        <v>13982</v>
      </c>
      <c r="Q3448" s="12">
        <v>0</v>
      </c>
      <c r="R3448" s="12">
        <v>1755</v>
      </c>
    </row>
    <row r="3449" spans="6:18">
      <c r="F3449" s="12">
        <f>SUM($J$183:J3449)</f>
        <v>61818174</v>
      </c>
      <c r="G3449" s="12">
        <v>3447</v>
      </c>
      <c r="H3449" s="12" t="s">
        <v>13981</v>
      </c>
      <c r="I3449" s="12">
        <v>0</v>
      </c>
      <c r="J3449" s="12">
        <f t="shared" si="304"/>
        <v>35252</v>
      </c>
      <c r="K3449" s="12">
        <v>160000</v>
      </c>
      <c r="L3449" s="12">
        <f>SUM($J$3:J3449)</f>
        <v>62011648</v>
      </c>
      <c r="M3449" s="12">
        <f>SUM($L$183:L3449)</f>
        <v>72584949294</v>
      </c>
      <c r="N3449" s="15">
        <f t="shared" si="305"/>
        <v>1174.1684459007151</v>
      </c>
      <c r="O3449" s="12">
        <v>3447</v>
      </c>
      <c r="P3449" s="12" t="s">
        <v>13982</v>
      </c>
      <c r="Q3449" s="12">
        <v>0</v>
      </c>
      <c r="R3449" s="12">
        <v>1755</v>
      </c>
    </row>
    <row r="3450" spans="6:18">
      <c r="F3450" s="12">
        <f>SUM($J$183:J3450)</f>
        <v>61853436</v>
      </c>
      <c r="G3450" s="12">
        <v>3448</v>
      </c>
      <c r="H3450" s="12" t="s">
        <v>13981</v>
      </c>
      <c r="I3450" s="12">
        <v>0</v>
      </c>
      <c r="J3450" s="12">
        <f t="shared" si="304"/>
        <v>35262</v>
      </c>
      <c r="K3450" s="12">
        <v>160000</v>
      </c>
      <c r="L3450" s="12">
        <f>SUM($J$3:J3450)</f>
        <v>62046910</v>
      </c>
      <c r="M3450" s="12">
        <f>SUM($L$183:L3450)</f>
        <v>72646996204</v>
      </c>
      <c r="N3450" s="15">
        <f t="shared" si="305"/>
        <v>1174.5021926348602</v>
      </c>
      <c r="O3450" s="12">
        <v>3448</v>
      </c>
      <c r="P3450" s="12" t="s">
        <v>13982</v>
      </c>
      <c r="Q3450" s="12">
        <v>0</v>
      </c>
      <c r="R3450" s="12">
        <v>1755</v>
      </c>
    </row>
    <row r="3451" spans="6:18">
      <c r="F3451" s="12">
        <f>SUM($J$183:J3451)</f>
        <v>61888708</v>
      </c>
      <c r="G3451" s="12">
        <v>3449</v>
      </c>
      <c r="H3451" s="12" t="s">
        <v>13981</v>
      </c>
      <c r="I3451" s="12">
        <v>0</v>
      </c>
      <c r="J3451" s="12">
        <f t="shared" si="304"/>
        <v>35272</v>
      </c>
      <c r="K3451" s="12">
        <v>160000</v>
      </c>
      <c r="L3451" s="12">
        <f>SUM($J$3:J3451)</f>
        <v>62082182</v>
      </c>
      <c r="M3451" s="12">
        <f>SUM($L$183:L3451)</f>
        <v>72709078386</v>
      </c>
      <c r="N3451" s="15">
        <f t="shared" si="305"/>
        <v>1174.8359391506444</v>
      </c>
      <c r="O3451" s="12">
        <v>3449</v>
      </c>
      <c r="P3451" s="12" t="s">
        <v>13982</v>
      </c>
      <c r="Q3451" s="12">
        <v>0</v>
      </c>
      <c r="R3451" s="12">
        <v>1755</v>
      </c>
    </row>
    <row r="3452" spans="6:18">
      <c r="F3452" s="12">
        <f>SUM($J$183:J3452)</f>
        <v>61923990</v>
      </c>
      <c r="G3452" s="12">
        <v>3450</v>
      </c>
      <c r="H3452" s="12" t="s">
        <v>13981</v>
      </c>
      <c r="I3452" s="12">
        <v>0</v>
      </c>
      <c r="J3452" s="12">
        <f t="shared" si="304"/>
        <v>35282</v>
      </c>
      <c r="K3452" s="12">
        <v>160000</v>
      </c>
      <c r="L3452" s="12">
        <f>SUM($J$3:J3452)</f>
        <v>62117464</v>
      </c>
      <c r="M3452" s="12">
        <f>SUM($L$183:L3452)</f>
        <v>72771195850</v>
      </c>
      <c r="N3452" s="15">
        <f t="shared" si="305"/>
        <v>1175.1696854482407</v>
      </c>
      <c r="O3452" s="12">
        <v>3450</v>
      </c>
      <c r="P3452" s="12" t="s">
        <v>13982</v>
      </c>
      <c r="Q3452" s="12">
        <v>0</v>
      </c>
      <c r="R3452" s="12">
        <v>1755</v>
      </c>
    </row>
    <row r="3453" spans="6:18">
      <c r="F3453" s="12">
        <f>SUM($J$183:J3453)</f>
        <v>61959282</v>
      </c>
      <c r="G3453" s="12">
        <v>3451</v>
      </c>
      <c r="H3453" s="12" t="s">
        <v>13981</v>
      </c>
      <c r="I3453" s="12">
        <v>0</v>
      </c>
      <c r="J3453" s="12">
        <f t="shared" si="304"/>
        <v>35292</v>
      </c>
      <c r="K3453" s="12">
        <v>160000</v>
      </c>
      <c r="L3453" s="12">
        <f>SUM($J$3:J3453)</f>
        <v>62152756</v>
      </c>
      <c r="M3453" s="12">
        <f>SUM($L$183:L3453)</f>
        <v>72833348606</v>
      </c>
      <c r="N3453" s="15">
        <f t="shared" si="305"/>
        <v>1175.5034315278217</v>
      </c>
      <c r="O3453" s="12">
        <v>3451</v>
      </c>
      <c r="P3453" s="12" t="s">
        <v>13982</v>
      </c>
      <c r="Q3453" s="12">
        <v>0</v>
      </c>
      <c r="R3453" s="12">
        <v>1755</v>
      </c>
    </row>
    <row r="3454" spans="6:18">
      <c r="F3454" s="12">
        <f>SUM($J$183:J3454)</f>
        <v>61994584</v>
      </c>
      <c r="G3454" s="12">
        <v>3452</v>
      </c>
      <c r="H3454" s="12" t="s">
        <v>13981</v>
      </c>
      <c r="I3454" s="12">
        <v>0</v>
      </c>
      <c r="J3454" s="12">
        <f t="shared" si="304"/>
        <v>35302</v>
      </c>
      <c r="K3454" s="12">
        <v>160000</v>
      </c>
      <c r="L3454" s="12">
        <f>SUM($J$3:J3454)</f>
        <v>62188058</v>
      </c>
      <c r="M3454" s="12">
        <f>SUM($L$183:L3454)</f>
        <v>72895536664</v>
      </c>
      <c r="N3454" s="15">
        <f t="shared" si="305"/>
        <v>1175.8371773895603</v>
      </c>
      <c r="O3454" s="12">
        <v>3452</v>
      </c>
      <c r="P3454" s="12" t="s">
        <v>13982</v>
      </c>
      <c r="Q3454" s="12">
        <v>0</v>
      </c>
      <c r="R3454" s="12">
        <v>1755</v>
      </c>
    </row>
    <row r="3455" spans="6:18">
      <c r="F3455" s="12">
        <f>SUM($J$183:J3455)</f>
        <v>62029896</v>
      </c>
      <c r="G3455" s="12">
        <v>3453</v>
      </c>
      <c r="H3455" s="12" t="s">
        <v>13981</v>
      </c>
      <c r="I3455" s="12">
        <v>0</v>
      </c>
      <c r="J3455" s="12">
        <f t="shared" si="304"/>
        <v>35312</v>
      </c>
      <c r="K3455" s="12">
        <v>160000</v>
      </c>
      <c r="L3455" s="12">
        <f>SUM($J$3:J3455)</f>
        <v>62223370</v>
      </c>
      <c r="M3455" s="12">
        <f>SUM($L$183:L3455)</f>
        <v>72957760034</v>
      </c>
      <c r="N3455" s="15">
        <f t="shared" si="305"/>
        <v>1176.1709230336289</v>
      </c>
      <c r="O3455" s="12">
        <v>3453</v>
      </c>
      <c r="P3455" s="12" t="s">
        <v>13982</v>
      </c>
      <c r="Q3455" s="12">
        <v>0</v>
      </c>
      <c r="R3455" s="12">
        <v>1755</v>
      </c>
    </row>
    <row r="3456" spans="6:18">
      <c r="F3456" s="12">
        <f>SUM($J$183:J3456)</f>
        <v>62065218</v>
      </c>
      <c r="G3456" s="12">
        <v>3454</v>
      </c>
      <c r="H3456" s="12" t="s">
        <v>13981</v>
      </c>
      <c r="I3456" s="12">
        <v>0</v>
      </c>
      <c r="J3456" s="12">
        <f t="shared" si="304"/>
        <v>35322</v>
      </c>
      <c r="K3456" s="12">
        <v>160000</v>
      </c>
      <c r="L3456" s="12">
        <f>SUM($J$3:J3456)</f>
        <v>62258692</v>
      </c>
      <c r="M3456" s="12">
        <f>SUM($L$183:L3456)</f>
        <v>73020018726</v>
      </c>
      <c r="N3456" s="15">
        <f t="shared" si="305"/>
        <v>1176.5046684601994</v>
      </c>
      <c r="O3456" s="12">
        <v>3454</v>
      </c>
      <c r="P3456" s="12" t="s">
        <v>13982</v>
      </c>
      <c r="Q3456" s="12">
        <v>0</v>
      </c>
      <c r="R3456" s="12">
        <v>1755</v>
      </c>
    </row>
    <row r="3457" spans="6:18">
      <c r="F3457" s="12">
        <f>SUM($J$183:J3457)</f>
        <v>62100550</v>
      </c>
      <c r="G3457" s="12">
        <v>3455</v>
      </c>
      <c r="H3457" s="12" t="s">
        <v>13981</v>
      </c>
      <c r="I3457" s="12">
        <v>0</v>
      </c>
      <c r="J3457" s="12">
        <f t="shared" si="304"/>
        <v>35332</v>
      </c>
      <c r="K3457" s="12">
        <v>160000</v>
      </c>
      <c r="L3457" s="12">
        <f>SUM($J$3:J3457)</f>
        <v>62294024</v>
      </c>
      <c r="M3457" s="12">
        <f>SUM($L$183:L3457)</f>
        <v>73082312750</v>
      </c>
      <c r="N3457" s="15">
        <f t="shared" si="305"/>
        <v>1176.8384136694442</v>
      </c>
      <c r="O3457" s="12">
        <v>3455</v>
      </c>
      <c r="P3457" s="12" t="s">
        <v>13982</v>
      </c>
      <c r="Q3457" s="12">
        <v>0</v>
      </c>
      <c r="R3457" s="12">
        <v>1755</v>
      </c>
    </row>
    <row r="3458" spans="6:18">
      <c r="F3458" s="12">
        <f>SUM($J$183:J3458)</f>
        <v>62135892</v>
      </c>
      <c r="G3458" s="12">
        <v>3456</v>
      </c>
      <c r="H3458" s="12" t="s">
        <v>13981</v>
      </c>
      <c r="I3458" s="12">
        <v>0</v>
      </c>
      <c r="J3458" s="12">
        <f t="shared" si="304"/>
        <v>35342</v>
      </c>
      <c r="K3458" s="12">
        <v>160000</v>
      </c>
      <c r="L3458" s="12">
        <f>SUM($J$3:J3458)</f>
        <v>62329366</v>
      </c>
      <c r="M3458" s="12">
        <f>SUM($L$183:L3458)</f>
        <v>73144642116</v>
      </c>
      <c r="N3458" s="15">
        <f t="shared" si="305"/>
        <v>1177.1721586615349</v>
      </c>
      <c r="O3458" s="12">
        <v>3456</v>
      </c>
      <c r="P3458" s="12" t="s">
        <v>13982</v>
      </c>
      <c r="Q3458" s="12">
        <v>0</v>
      </c>
      <c r="R3458" s="12">
        <v>1755</v>
      </c>
    </row>
    <row r="3459" spans="6:18">
      <c r="F3459" s="12">
        <f>SUM($J$183:J3459)</f>
        <v>62171244</v>
      </c>
      <c r="G3459" s="12">
        <v>3457</v>
      </c>
      <c r="H3459" s="12" t="s">
        <v>13981</v>
      </c>
      <c r="I3459" s="12">
        <v>0</v>
      </c>
      <c r="J3459" s="12">
        <f t="shared" si="304"/>
        <v>35352</v>
      </c>
      <c r="K3459" s="12">
        <v>160000</v>
      </c>
      <c r="L3459" s="12">
        <f>SUM($J$3:J3459)</f>
        <v>62364718</v>
      </c>
      <c r="M3459" s="12">
        <f>SUM($L$183:L3459)</f>
        <v>73207006834</v>
      </c>
      <c r="N3459" s="15">
        <f t="shared" si="305"/>
        <v>1177.5059034366434</v>
      </c>
      <c r="O3459" s="12">
        <v>3457</v>
      </c>
      <c r="P3459" s="12" t="s">
        <v>13982</v>
      </c>
      <c r="Q3459" s="12">
        <v>0</v>
      </c>
      <c r="R3459" s="12">
        <v>1755</v>
      </c>
    </row>
    <row r="3460" spans="6:18">
      <c r="F3460" s="12">
        <f>SUM($J$183:J3460)</f>
        <v>62206606</v>
      </c>
      <c r="G3460" s="12">
        <v>3458</v>
      </c>
      <c r="H3460" s="12" t="s">
        <v>13981</v>
      </c>
      <c r="I3460" s="12">
        <v>0</v>
      </c>
      <c r="J3460" s="12">
        <f t="shared" si="304"/>
        <v>35362</v>
      </c>
      <c r="K3460" s="12">
        <v>160000</v>
      </c>
      <c r="L3460" s="12">
        <f>SUM($J$3:J3460)</f>
        <v>62400080</v>
      </c>
      <c r="M3460" s="12">
        <f>SUM($L$183:L3460)</f>
        <v>73269406914</v>
      </c>
      <c r="N3460" s="15">
        <f t="shared" si="305"/>
        <v>1177.8396479949413</v>
      </c>
      <c r="O3460" s="12">
        <v>3458</v>
      </c>
      <c r="P3460" s="12" t="s">
        <v>13982</v>
      </c>
      <c r="Q3460" s="12">
        <v>0</v>
      </c>
      <c r="R3460" s="12">
        <v>1755</v>
      </c>
    </row>
    <row r="3461" spans="6:18">
      <c r="F3461" s="12">
        <f>SUM($J$183:J3461)</f>
        <v>62241978</v>
      </c>
      <c r="G3461" s="12">
        <v>3459</v>
      </c>
      <c r="H3461" s="12" t="s">
        <v>13981</v>
      </c>
      <c r="I3461" s="12">
        <v>0</v>
      </c>
      <c r="J3461" s="12">
        <f t="shared" si="304"/>
        <v>35372</v>
      </c>
      <c r="K3461" s="12">
        <v>160000</v>
      </c>
      <c r="L3461" s="12">
        <f>SUM($J$3:J3461)</f>
        <v>62435452</v>
      </c>
      <c r="M3461" s="12">
        <f>SUM($L$183:L3461)</f>
        <v>73331842366</v>
      </c>
      <c r="N3461" s="15">
        <f t="shared" si="305"/>
        <v>1178.1733923365996</v>
      </c>
      <c r="O3461" s="12">
        <v>3459</v>
      </c>
      <c r="P3461" s="12" t="s">
        <v>13982</v>
      </c>
      <c r="Q3461" s="12">
        <v>0</v>
      </c>
      <c r="R3461" s="12">
        <v>1755</v>
      </c>
    </row>
    <row r="3462" spans="6:18">
      <c r="F3462" s="12">
        <f>SUM($J$183:J3462)</f>
        <v>62277360</v>
      </c>
      <c r="G3462" s="12">
        <v>3460</v>
      </c>
      <c r="H3462" s="12" t="s">
        <v>13981</v>
      </c>
      <c r="I3462" s="12">
        <v>0</v>
      </c>
      <c r="J3462" s="12">
        <f t="shared" si="304"/>
        <v>35382</v>
      </c>
      <c r="K3462" s="12">
        <v>160000</v>
      </c>
      <c r="L3462" s="12">
        <f>SUM($J$3:J3462)</f>
        <v>62470834</v>
      </c>
      <c r="M3462" s="12">
        <f>SUM($L$183:L3462)</f>
        <v>73394313200</v>
      </c>
      <c r="N3462" s="15">
        <f t="shared" si="305"/>
        <v>1178.5071364617897</v>
      </c>
      <c r="O3462" s="12">
        <v>3460</v>
      </c>
      <c r="P3462" s="12" t="s">
        <v>13982</v>
      </c>
      <c r="Q3462" s="12">
        <v>0</v>
      </c>
      <c r="R3462" s="12">
        <v>1755</v>
      </c>
    </row>
    <row r="3463" spans="6:18">
      <c r="F3463" s="12">
        <f>SUM($J$183:J3463)</f>
        <v>62312752</v>
      </c>
      <c r="G3463" s="12">
        <v>3461</v>
      </c>
      <c r="H3463" s="12" t="s">
        <v>13981</v>
      </c>
      <c r="I3463" s="12">
        <v>0</v>
      </c>
      <c r="J3463" s="12">
        <f t="shared" si="304"/>
        <v>35392</v>
      </c>
      <c r="K3463" s="12">
        <v>160000</v>
      </c>
      <c r="L3463" s="12">
        <f>SUM($J$3:J3463)</f>
        <v>62506226</v>
      </c>
      <c r="M3463" s="12">
        <f>SUM($L$183:L3463)</f>
        <v>73456819426</v>
      </c>
      <c r="N3463" s="15">
        <f t="shared" si="305"/>
        <v>1178.8408803706825</v>
      </c>
      <c r="O3463" s="12">
        <v>3461</v>
      </c>
      <c r="P3463" s="12" t="s">
        <v>13982</v>
      </c>
      <c r="Q3463" s="12">
        <v>0</v>
      </c>
      <c r="R3463" s="12">
        <v>1755</v>
      </c>
    </row>
    <row r="3464" spans="6:18">
      <c r="F3464" s="12">
        <f>SUM($J$183:J3464)</f>
        <v>62348154</v>
      </c>
      <c r="G3464" s="12">
        <v>3462</v>
      </c>
      <c r="H3464" s="12" t="s">
        <v>13981</v>
      </c>
      <c r="I3464" s="12">
        <v>0</v>
      </c>
      <c r="J3464" s="12">
        <f t="shared" si="304"/>
        <v>35402</v>
      </c>
      <c r="K3464" s="12">
        <v>160000</v>
      </c>
      <c r="L3464" s="12">
        <f>SUM($J$3:J3464)</f>
        <v>62541628</v>
      </c>
      <c r="M3464" s="12">
        <f>SUM($L$183:L3464)</f>
        <v>73519361054</v>
      </c>
      <c r="N3464" s="15">
        <f t="shared" si="305"/>
        <v>1179.1746240634486</v>
      </c>
      <c r="O3464" s="12">
        <v>3462</v>
      </c>
      <c r="P3464" s="12" t="s">
        <v>13982</v>
      </c>
      <c r="Q3464" s="12">
        <v>0</v>
      </c>
      <c r="R3464" s="12">
        <v>1755</v>
      </c>
    </row>
    <row r="3465" spans="6:18">
      <c r="F3465" s="12">
        <f>SUM($J$183:J3465)</f>
        <v>62383566</v>
      </c>
      <c r="G3465" s="12">
        <v>3463</v>
      </c>
      <c r="H3465" s="12" t="s">
        <v>13981</v>
      </c>
      <c r="I3465" s="12">
        <v>0</v>
      </c>
      <c r="J3465" s="12">
        <f t="shared" si="304"/>
        <v>35412</v>
      </c>
      <c r="K3465" s="12">
        <v>160000</v>
      </c>
      <c r="L3465" s="12">
        <f>SUM($J$3:J3465)</f>
        <v>62577040</v>
      </c>
      <c r="M3465" s="12">
        <f>SUM($L$183:L3465)</f>
        <v>73581938094</v>
      </c>
      <c r="N3465" s="15">
        <f t="shared" si="305"/>
        <v>1179.5083675402589</v>
      </c>
      <c r="O3465" s="12">
        <v>3463</v>
      </c>
      <c r="P3465" s="12" t="s">
        <v>13982</v>
      </c>
      <c r="Q3465" s="12">
        <v>0</v>
      </c>
      <c r="R3465" s="12">
        <v>1755</v>
      </c>
    </row>
    <row r="3466" spans="6:18">
      <c r="F3466" s="12">
        <f>SUM($J$183:J3466)</f>
        <v>62418988</v>
      </c>
      <c r="G3466" s="12">
        <v>3464</v>
      </c>
      <c r="H3466" s="12" t="s">
        <v>13981</v>
      </c>
      <c r="I3466" s="12">
        <v>0</v>
      </c>
      <c r="J3466" s="12">
        <f t="shared" si="304"/>
        <v>35422</v>
      </c>
      <c r="K3466" s="12">
        <v>160000</v>
      </c>
      <c r="L3466" s="12">
        <f>SUM($J$3:J3466)</f>
        <v>62612462</v>
      </c>
      <c r="M3466" s="12">
        <f>SUM($L$183:L3466)</f>
        <v>73644550556</v>
      </c>
      <c r="N3466" s="15">
        <f t="shared" si="305"/>
        <v>1179.8421108012838</v>
      </c>
      <c r="O3466" s="12">
        <v>3464</v>
      </c>
      <c r="P3466" s="12" t="s">
        <v>13982</v>
      </c>
      <c r="Q3466" s="12">
        <v>0</v>
      </c>
      <c r="R3466" s="12">
        <v>1755</v>
      </c>
    </row>
    <row r="3467" spans="6:18">
      <c r="F3467" s="12">
        <f>SUM($J$183:J3467)</f>
        <v>62454420</v>
      </c>
      <c r="G3467" s="12">
        <v>3465</v>
      </c>
      <c r="H3467" s="12" t="s">
        <v>13981</v>
      </c>
      <c r="I3467" s="12">
        <v>0</v>
      </c>
      <c r="J3467" s="12">
        <f t="shared" si="304"/>
        <v>35432</v>
      </c>
      <c r="K3467" s="12">
        <v>160000</v>
      </c>
      <c r="L3467" s="12">
        <f>SUM($J$3:J3467)</f>
        <v>62647894</v>
      </c>
      <c r="M3467" s="12">
        <f>SUM($L$183:L3467)</f>
        <v>73707198450</v>
      </c>
      <c r="N3467" s="15">
        <f t="shared" si="305"/>
        <v>1180.1758538466934</v>
      </c>
      <c r="O3467" s="12">
        <v>3465</v>
      </c>
      <c r="P3467" s="12" t="s">
        <v>13982</v>
      </c>
      <c r="Q3467" s="12">
        <v>0</v>
      </c>
      <c r="R3467" s="12">
        <v>1755</v>
      </c>
    </row>
    <row r="3468" spans="6:18">
      <c r="F3468" s="12">
        <f>SUM($J$183:J3468)</f>
        <v>62489862</v>
      </c>
      <c r="G3468" s="12">
        <v>3466</v>
      </c>
      <c r="H3468" s="12" t="s">
        <v>13981</v>
      </c>
      <c r="I3468" s="12">
        <v>0</v>
      </c>
      <c r="J3468" s="12">
        <f t="shared" si="304"/>
        <v>35442</v>
      </c>
      <c r="K3468" s="12">
        <v>160000</v>
      </c>
      <c r="L3468" s="12">
        <f>SUM($J$3:J3468)</f>
        <v>62683336</v>
      </c>
      <c r="M3468" s="12">
        <f>SUM($L$183:L3468)</f>
        <v>73769881786</v>
      </c>
      <c r="N3468" s="15">
        <f t="shared" si="305"/>
        <v>1180.5095966766578</v>
      </c>
      <c r="O3468" s="12">
        <v>3466</v>
      </c>
      <c r="P3468" s="12" t="s">
        <v>13982</v>
      </c>
      <c r="Q3468" s="12">
        <v>0</v>
      </c>
      <c r="R3468" s="12">
        <v>1755</v>
      </c>
    </row>
    <row r="3469" spans="6:18">
      <c r="F3469" s="12">
        <f>SUM($J$183:J3469)</f>
        <v>62525314</v>
      </c>
      <c r="G3469" s="12">
        <v>3467</v>
      </c>
      <c r="H3469" s="12" t="s">
        <v>13981</v>
      </c>
      <c r="I3469" s="12">
        <v>0</v>
      </c>
      <c r="J3469" s="12">
        <f t="shared" si="304"/>
        <v>35452</v>
      </c>
      <c r="K3469" s="12">
        <v>160000</v>
      </c>
      <c r="L3469" s="12">
        <f>SUM($J$3:J3469)</f>
        <v>62718788</v>
      </c>
      <c r="M3469" s="12">
        <f>SUM($L$183:L3469)</f>
        <v>73832600574</v>
      </c>
      <c r="N3469" s="15">
        <f t="shared" si="305"/>
        <v>1180.8433392913469</v>
      </c>
      <c r="O3469" s="12">
        <v>3467</v>
      </c>
      <c r="P3469" s="12" t="s">
        <v>13982</v>
      </c>
      <c r="Q3469" s="12">
        <v>0</v>
      </c>
      <c r="R3469" s="12">
        <v>1755</v>
      </c>
    </row>
    <row r="3470" spans="6:18">
      <c r="F3470" s="12">
        <f>SUM($J$183:J3470)</f>
        <v>62560776</v>
      </c>
      <c r="G3470" s="12">
        <v>3468</v>
      </c>
      <c r="H3470" s="12" t="s">
        <v>13981</v>
      </c>
      <c r="I3470" s="12">
        <v>0</v>
      </c>
      <c r="J3470" s="12">
        <f t="shared" si="304"/>
        <v>35462</v>
      </c>
      <c r="K3470" s="12">
        <v>160000</v>
      </c>
      <c r="L3470" s="12">
        <f>SUM($J$3:J3470)</f>
        <v>62754250</v>
      </c>
      <c r="M3470" s="12">
        <f>SUM($L$183:L3470)</f>
        <v>73895354824</v>
      </c>
      <c r="N3470" s="15">
        <f t="shared" si="305"/>
        <v>1181.1770816909304</v>
      </c>
      <c r="O3470" s="12">
        <v>3468</v>
      </c>
      <c r="P3470" s="12" t="s">
        <v>13982</v>
      </c>
      <c r="Q3470" s="12">
        <v>0</v>
      </c>
      <c r="R3470" s="12">
        <v>1755</v>
      </c>
    </row>
    <row r="3471" spans="6:18">
      <c r="F3471" s="12">
        <f>SUM($J$183:J3471)</f>
        <v>62596248</v>
      </c>
      <c r="G3471" s="12">
        <v>3469</v>
      </c>
      <c r="H3471" s="12" t="s">
        <v>13981</v>
      </c>
      <c r="I3471" s="12">
        <v>0</v>
      </c>
      <c r="J3471" s="12">
        <f t="shared" si="304"/>
        <v>35472</v>
      </c>
      <c r="K3471" s="12">
        <v>160000</v>
      </c>
      <c r="L3471" s="12">
        <f>SUM($J$3:J3471)</f>
        <v>62789722</v>
      </c>
      <c r="M3471" s="12">
        <f>SUM($L$183:L3471)</f>
        <v>73958144546</v>
      </c>
      <c r="N3471" s="15">
        <f t="shared" si="305"/>
        <v>1181.5108238755779</v>
      </c>
      <c r="O3471" s="12">
        <v>3469</v>
      </c>
      <c r="P3471" s="12" t="s">
        <v>13982</v>
      </c>
      <c r="Q3471" s="12">
        <v>0</v>
      </c>
      <c r="R3471" s="12">
        <v>1755</v>
      </c>
    </row>
    <row r="3472" spans="6:18">
      <c r="F3472" s="12">
        <f>SUM($J$183:J3472)</f>
        <v>62631730</v>
      </c>
      <c r="G3472" s="12">
        <v>3470</v>
      </c>
      <c r="H3472" s="12" t="s">
        <v>13981</v>
      </c>
      <c r="I3472" s="12">
        <v>0</v>
      </c>
      <c r="J3472" s="12">
        <f t="shared" si="304"/>
        <v>35482</v>
      </c>
      <c r="K3472" s="12">
        <v>160000</v>
      </c>
      <c r="L3472" s="12">
        <f>SUM($J$3:J3472)</f>
        <v>62825204</v>
      </c>
      <c r="M3472" s="12">
        <f>SUM($L$183:L3472)</f>
        <v>74020969750</v>
      </c>
      <c r="N3472" s="15">
        <f t="shared" si="305"/>
        <v>1181.8445658454589</v>
      </c>
      <c r="O3472" s="12">
        <v>3470</v>
      </c>
      <c r="P3472" s="12" t="s">
        <v>13982</v>
      </c>
      <c r="Q3472" s="12">
        <v>0</v>
      </c>
      <c r="R3472" s="12">
        <v>1755</v>
      </c>
    </row>
    <row r="3473" spans="6:18">
      <c r="F3473" s="12">
        <f>SUM($J$183:J3473)</f>
        <v>62667222</v>
      </c>
      <c r="G3473" s="12">
        <v>3471</v>
      </c>
      <c r="H3473" s="12" t="s">
        <v>13981</v>
      </c>
      <c r="I3473" s="12">
        <v>0</v>
      </c>
      <c r="J3473" s="12">
        <f t="shared" si="304"/>
        <v>35492</v>
      </c>
      <c r="K3473" s="12">
        <v>160000</v>
      </c>
      <c r="L3473" s="12">
        <f>SUM($J$3:J3473)</f>
        <v>62860696</v>
      </c>
      <c r="M3473" s="12">
        <f>SUM($L$183:L3473)</f>
        <v>74083830446</v>
      </c>
      <c r="N3473" s="15">
        <f t="shared" si="305"/>
        <v>1182.1783076007423</v>
      </c>
      <c r="O3473" s="12">
        <v>3471</v>
      </c>
      <c r="P3473" s="12" t="s">
        <v>13982</v>
      </c>
      <c r="Q3473" s="12">
        <v>0</v>
      </c>
      <c r="R3473" s="12">
        <v>1756</v>
      </c>
    </row>
    <row r="3474" spans="6:18">
      <c r="F3474" s="12">
        <f>SUM($J$183:J3474)</f>
        <v>62702724</v>
      </c>
      <c r="G3474" s="12">
        <v>3472</v>
      </c>
      <c r="H3474" s="12" t="s">
        <v>13981</v>
      </c>
      <c r="I3474" s="12">
        <v>0</v>
      </c>
      <c r="J3474" s="12">
        <f t="shared" si="304"/>
        <v>35502</v>
      </c>
      <c r="K3474" s="12">
        <v>160000</v>
      </c>
      <c r="L3474" s="12">
        <f>SUM($J$3:J3474)</f>
        <v>62896198</v>
      </c>
      <c r="M3474" s="12">
        <f>SUM($L$183:L3474)</f>
        <v>74146726644</v>
      </c>
      <c r="N3474" s="15">
        <f t="shared" si="305"/>
        <v>1182.5120491415971</v>
      </c>
      <c r="O3474" s="12">
        <v>3472</v>
      </c>
      <c r="P3474" s="12" t="s">
        <v>13982</v>
      </c>
      <c r="Q3474" s="12">
        <v>0</v>
      </c>
      <c r="R3474" s="12">
        <v>1756</v>
      </c>
    </row>
    <row r="3475" spans="6:18">
      <c r="F3475" s="12">
        <f>SUM($J$183:J3475)</f>
        <v>62738236</v>
      </c>
      <c r="G3475" s="12">
        <v>3473</v>
      </c>
      <c r="H3475" s="12" t="s">
        <v>13981</v>
      </c>
      <c r="I3475" s="12">
        <v>0</v>
      </c>
      <c r="J3475" s="12">
        <f t="shared" si="304"/>
        <v>35512</v>
      </c>
      <c r="K3475" s="12">
        <v>160000</v>
      </c>
      <c r="L3475" s="12">
        <f>SUM($J$3:J3475)</f>
        <v>62931710</v>
      </c>
      <c r="M3475" s="12">
        <f>SUM($L$183:L3475)</f>
        <v>74209658354</v>
      </c>
      <c r="N3475" s="15">
        <f t="shared" si="305"/>
        <v>1182.8457904681923</v>
      </c>
      <c r="O3475" s="12">
        <v>3473</v>
      </c>
      <c r="P3475" s="12" t="s">
        <v>13982</v>
      </c>
      <c r="Q3475" s="12">
        <v>0</v>
      </c>
      <c r="R3475" s="12">
        <v>1756</v>
      </c>
    </row>
    <row r="3476" spans="6:18">
      <c r="F3476" s="12">
        <f>SUM($J$183:J3476)</f>
        <v>62773758</v>
      </c>
      <c r="G3476" s="12">
        <v>3474</v>
      </c>
      <c r="H3476" s="12" t="s">
        <v>13981</v>
      </c>
      <c r="I3476" s="12">
        <v>0</v>
      </c>
      <c r="J3476" s="12">
        <f t="shared" si="304"/>
        <v>35522</v>
      </c>
      <c r="K3476" s="12">
        <v>160000</v>
      </c>
      <c r="L3476" s="12">
        <f>SUM($J$3:J3476)</f>
        <v>62967232</v>
      </c>
      <c r="M3476" s="12">
        <f>SUM($L$183:L3476)</f>
        <v>74272625586</v>
      </c>
      <c r="N3476" s="15">
        <f t="shared" si="305"/>
        <v>1183.1795315806964</v>
      </c>
      <c r="O3476" s="12">
        <v>3474</v>
      </c>
      <c r="P3476" s="12" t="s">
        <v>13982</v>
      </c>
      <c r="Q3476" s="12">
        <v>0</v>
      </c>
      <c r="R3476" s="12">
        <v>1756</v>
      </c>
    </row>
    <row r="3477" spans="6:18">
      <c r="F3477" s="12">
        <f>SUM($J$183:J3477)</f>
        <v>62809290</v>
      </c>
      <c r="G3477" s="12">
        <v>3475</v>
      </c>
      <c r="H3477" s="12" t="s">
        <v>13981</v>
      </c>
      <c r="I3477" s="12">
        <v>0</v>
      </c>
      <c r="J3477" s="12">
        <f t="shared" si="304"/>
        <v>35532</v>
      </c>
      <c r="K3477" s="12">
        <v>160000</v>
      </c>
      <c r="L3477" s="12">
        <f>SUM($J$3:J3477)</f>
        <v>63002764</v>
      </c>
      <c r="M3477" s="12">
        <f>SUM($L$183:L3477)</f>
        <v>74335628350</v>
      </c>
      <c r="N3477" s="15">
        <f t="shared" si="305"/>
        <v>1183.5132724792782</v>
      </c>
      <c r="O3477" s="12">
        <v>3475</v>
      </c>
      <c r="P3477" s="12" t="s">
        <v>13982</v>
      </c>
      <c r="Q3477" s="12">
        <v>0</v>
      </c>
      <c r="R3477" s="12">
        <v>1756</v>
      </c>
    </row>
    <row r="3478" spans="6:18">
      <c r="F3478" s="12">
        <f>SUM($J$183:J3478)</f>
        <v>62844832</v>
      </c>
      <c r="G3478" s="12">
        <v>3476</v>
      </c>
      <c r="H3478" s="12" t="s">
        <v>13981</v>
      </c>
      <c r="I3478" s="12">
        <v>0</v>
      </c>
      <c r="J3478" s="12">
        <f t="shared" si="304"/>
        <v>35542</v>
      </c>
      <c r="K3478" s="12">
        <v>160000</v>
      </c>
      <c r="L3478" s="12">
        <f>SUM($J$3:J3478)</f>
        <v>63038306</v>
      </c>
      <c r="M3478" s="12">
        <f>SUM($L$183:L3478)</f>
        <v>74398666656</v>
      </c>
      <c r="N3478" s="15">
        <f t="shared" si="305"/>
        <v>1183.8470131641054</v>
      </c>
      <c r="O3478" s="12">
        <v>3476</v>
      </c>
      <c r="P3478" s="12" t="s">
        <v>13982</v>
      </c>
      <c r="Q3478" s="12">
        <v>0</v>
      </c>
      <c r="R3478" s="12">
        <v>1756</v>
      </c>
    </row>
    <row r="3479" spans="6:18">
      <c r="F3479" s="12">
        <f>SUM($J$183:J3479)</f>
        <v>62880384</v>
      </c>
      <c r="G3479" s="12">
        <v>3477</v>
      </c>
      <c r="H3479" s="12" t="s">
        <v>13981</v>
      </c>
      <c r="I3479" s="12">
        <v>0</v>
      </c>
      <c r="J3479" s="12">
        <f t="shared" si="304"/>
        <v>35552</v>
      </c>
      <c r="K3479" s="12">
        <v>160000</v>
      </c>
      <c r="L3479" s="12">
        <f>SUM($J$3:J3479)</f>
        <v>63073858</v>
      </c>
      <c r="M3479" s="12">
        <f>SUM($L$183:L3479)</f>
        <v>74461740514</v>
      </c>
      <c r="N3479" s="15">
        <f t="shared" si="305"/>
        <v>1184.1807536353467</v>
      </c>
      <c r="O3479" s="12">
        <v>3477</v>
      </c>
      <c r="P3479" s="12" t="s">
        <v>13982</v>
      </c>
      <c r="Q3479" s="12">
        <v>0</v>
      </c>
      <c r="R3479" s="12">
        <v>1756</v>
      </c>
    </row>
    <row r="3480" spans="6:18">
      <c r="F3480" s="12">
        <f>SUM($J$183:J3480)</f>
        <v>62915946</v>
      </c>
      <c r="G3480" s="12">
        <v>3478</v>
      </c>
      <c r="H3480" s="12" t="s">
        <v>13981</v>
      </c>
      <c r="I3480" s="12">
        <v>0</v>
      </c>
      <c r="J3480" s="12">
        <f t="shared" si="304"/>
        <v>35562</v>
      </c>
      <c r="K3480" s="12">
        <v>160000</v>
      </c>
      <c r="L3480" s="12">
        <f>SUM($J$3:J3480)</f>
        <v>63109420</v>
      </c>
      <c r="M3480" s="12">
        <f>SUM($L$183:L3480)</f>
        <v>74524849934</v>
      </c>
      <c r="N3480" s="15">
        <f t="shared" si="305"/>
        <v>1184.5144938931699</v>
      </c>
      <c r="O3480" s="12">
        <v>3478</v>
      </c>
      <c r="P3480" s="12" t="s">
        <v>13982</v>
      </c>
      <c r="Q3480" s="12">
        <v>0</v>
      </c>
      <c r="R3480" s="12">
        <v>1756</v>
      </c>
    </row>
    <row r="3481" spans="6:18">
      <c r="F3481" s="12">
        <f>SUM($J$183:J3481)</f>
        <v>62951518</v>
      </c>
      <c r="G3481" s="12">
        <v>3479</v>
      </c>
      <c r="H3481" s="12" t="s">
        <v>13981</v>
      </c>
      <c r="I3481" s="12">
        <v>0</v>
      </c>
      <c r="J3481" s="12">
        <f t="shared" si="304"/>
        <v>35572</v>
      </c>
      <c r="K3481" s="12">
        <v>160000</v>
      </c>
      <c r="L3481" s="12">
        <f>SUM($J$3:J3481)</f>
        <v>63144992</v>
      </c>
      <c r="M3481" s="12">
        <f>SUM($L$183:L3481)</f>
        <v>74587994926</v>
      </c>
      <c r="N3481" s="15">
        <f t="shared" si="305"/>
        <v>1184.8482339377424</v>
      </c>
      <c r="O3481" s="12">
        <v>3479</v>
      </c>
      <c r="P3481" s="12" t="s">
        <v>13982</v>
      </c>
      <c r="Q3481" s="12">
        <v>0</v>
      </c>
      <c r="R3481" s="12">
        <v>1756</v>
      </c>
    </row>
    <row r="3482" spans="6:18">
      <c r="F3482" s="12">
        <f>SUM($J$183:J3482)</f>
        <v>62987100</v>
      </c>
      <c r="G3482" s="12">
        <v>3480</v>
      </c>
      <c r="H3482" s="12" t="s">
        <v>13981</v>
      </c>
      <c r="I3482" s="12">
        <v>0</v>
      </c>
      <c r="J3482" s="12">
        <f t="shared" si="304"/>
        <v>35582</v>
      </c>
      <c r="K3482" s="12">
        <v>160000</v>
      </c>
      <c r="L3482" s="12">
        <f>SUM($J$3:J3482)</f>
        <v>63180574</v>
      </c>
      <c r="M3482" s="12">
        <f>SUM($L$183:L3482)</f>
        <v>74651175500</v>
      </c>
      <c r="N3482" s="15">
        <f t="shared" si="305"/>
        <v>1185.1819737692322</v>
      </c>
      <c r="O3482" s="12">
        <v>3480</v>
      </c>
      <c r="P3482" s="12" t="s">
        <v>13982</v>
      </c>
      <c r="Q3482" s="12">
        <v>0</v>
      </c>
      <c r="R3482" s="12">
        <v>1756</v>
      </c>
    </row>
    <row r="3483" spans="6:18">
      <c r="F3483" s="12">
        <f>SUM($J$183:J3483)</f>
        <v>63022692</v>
      </c>
      <c r="G3483" s="12">
        <v>3481</v>
      </c>
      <c r="H3483" s="12" t="s">
        <v>13981</v>
      </c>
      <c r="I3483" s="12">
        <v>0</v>
      </c>
      <c r="J3483" s="12">
        <f t="shared" si="304"/>
        <v>35592</v>
      </c>
      <c r="K3483" s="12">
        <v>160000</v>
      </c>
      <c r="L3483" s="12">
        <f>SUM($J$3:J3483)</f>
        <v>63216166</v>
      </c>
      <c r="M3483" s="12">
        <f>SUM($L$183:L3483)</f>
        <v>74714391666</v>
      </c>
      <c r="N3483" s="15">
        <f t="shared" si="305"/>
        <v>1185.5157133878065</v>
      </c>
      <c r="O3483" s="12">
        <v>3481</v>
      </c>
      <c r="P3483" s="12" t="s">
        <v>13982</v>
      </c>
      <c r="Q3483" s="12">
        <v>0</v>
      </c>
      <c r="R3483" s="12">
        <v>1756</v>
      </c>
    </row>
    <row r="3484" spans="6:18">
      <c r="F3484" s="12">
        <f>SUM($J$183:J3484)</f>
        <v>63058294</v>
      </c>
      <c r="G3484" s="12">
        <v>3482</v>
      </c>
      <c r="H3484" s="12" t="s">
        <v>13981</v>
      </c>
      <c r="I3484" s="12">
        <v>0</v>
      </c>
      <c r="J3484" s="12">
        <f t="shared" si="304"/>
        <v>35602</v>
      </c>
      <c r="K3484" s="12">
        <v>160000</v>
      </c>
      <c r="L3484" s="12">
        <f>SUM($J$3:J3484)</f>
        <v>63251768</v>
      </c>
      <c r="M3484" s="12">
        <f>SUM($L$183:L3484)</f>
        <v>74777643434</v>
      </c>
      <c r="N3484" s="15">
        <f t="shared" si="305"/>
        <v>1185.8494527936325</v>
      </c>
      <c r="O3484" s="12">
        <v>3482</v>
      </c>
      <c r="P3484" s="12" t="s">
        <v>13982</v>
      </c>
      <c r="Q3484" s="12">
        <v>0</v>
      </c>
      <c r="R3484" s="12">
        <v>1756</v>
      </c>
    </row>
    <row r="3485" spans="6:18">
      <c r="F3485" s="12">
        <f>SUM($J$183:J3485)</f>
        <v>63093906</v>
      </c>
      <c r="G3485" s="12">
        <v>3483</v>
      </c>
      <c r="H3485" s="12" t="s">
        <v>13981</v>
      </c>
      <c r="I3485" s="12">
        <v>0</v>
      </c>
      <c r="J3485" s="12">
        <f t="shared" si="304"/>
        <v>35612</v>
      </c>
      <c r="K3485" s="12">
        <v>160000</v>
      </c>
      <c r="L3485" s="12">
        <f>SUM($J$3:J3485)</f>
        <v>63287380</v>
      </c>
      <c r="M3485" s="12">
        <f>SUM($L$183:L3485)</f>
        <v>74840930814</v>
      </c>
      <c r="N3485" s="15">
        <f t="shared" si="305"/>
        <v>1186.1831919868775</v>
      </c>
      <c r="O3485" s="12">
        <v>3483</v>
      </c>
      <c r="P3485" s="12" t="s">
        <v>13982</v>
      </c>
      <c r="Q3485" s="12">
        <v>0</v>
      </c>
      <c r="R3485" s="12">
        <v>1756</v>
      </c>
    </row>
    <row r="3486" spans="6:18">
      <c r="F3486" s="12">
        <f>SUM($J$183:J3486)</f>
        <v>63129528</v>
      </c>
      <c r="G3486" s="12">
        <v>3484</v>
      </c>
      <c r="H3486" s="12" t="s">
        <v>13981</v>
      </c>
      <c r="I3486" s="12">
        <v>0</v>
      </c>
      <c r="J3486" s="12">
        <f t="shared" si="304"/>
        <v>35622</v>
      </c>
      <c r="K3486" s="12">
        <v>160000</v>
      </c>
      <c r="L3486" s="12">
        <f>SUM($J$3:J3486)</f>
        <v>63323002</v>
      </c>
      <c r="M3486" s="12">
        <f>SUM($L$183:L3486)</f>
        <v>74904253816</v>
      </c>
      <c r="N3486" s="15">
        <f t="shared" si="305"/>
        <v>1186.5169309677083</v>
      </c>
      <c r="O3486" s="12">
        <v>3484</v>
      </c>
      <c r="P3486" s="12" t="s">
        <v>13982</v>
      </c>
      <c r="Q3486" s="12">
        <v>0</v>
      </c>
      <c r="R3486" s="12">
        <v>1756</v>
      </c>
    </row>
    <row r="3487" spans="6:18">
      <c r="F3487" s="12">
        <f>SUM($J$183:J3487)</f>
        <v>63165160</v>
      </c>
      <c r="G3487" s="12">
        <v>3485</v>
      </c>
      <c r="H3487" s="12" t="s">
        <v>13981</v>
      </c>
      <c r="I3487" s="12">
        <v>0</v>
      </c>
      <c r="J3487" s="12">
        <f t="shared" si="304"/>
        <v>35632</v>
      </c>
      <c r="K3487" s="12">
        <v>160000</v>
      </c>
      <c r="L3487" s="12">
        <f>SUM($J$3:J3487)</f>
        <v>63358634</v>
      </c>
      <c r="M3487" s="12">
        <f>SUM($L$183:L3487)</f>
        <v>74967612450</v>
      </c>
      <c r="N3487" s="15">
        <f t="shared" si="305"/>
        <v>1186.8506697362914</v>
      </c>
      <c r="O3487" s="12">
        <v>3485</v>
      </c>
      <c r="P3487" s="12" t="s">
        <v>13982</v>
      </c>
      <c r="Q3487" s="12">
        <v>0</v>
      </c>
      <c r="R3487" s="12">
        <v>1756</v>
      </c>
    </row>
    <row r="3488" spans="6:18">
      <c r="F3488" s="12">
        <f>SUM($J$183:J3488)</f>
        <v>63200802</v>
      </c>
      <c r="G3488" s="12">
        <v>3486</v>
      </c>
      <c r="H3488" s="12" t="s">
        <v>13981</v>
      </c>
      <c r="I3488" s="12">
        <v>0</v>
      </c>
      <c r="J3488" s="12">
        <f t="shared" si="304"/>
        <v>35642</v>
      </c>
      <c r="K3488" s="12">
        <v>160000</v>
      </c>
      <c r="L3488" s="12">
        <f>SUM($J$3:J3488)</f>
        <v>63394276</v>
      </c>
      <c r="M3488" s="12">
        <f>SUM($L$183:L3488)</f>
        <v>75031006726</v>
      </c>
      <c r="N3488" s="15">
        <f t="shared" si="305"/>
        <v>1187.1844082927935</v>
      </c>
      <c r="O3488" s="12">
        <v>3486</v>
      </c>
      <c r="P3488" s="12" t="s">
        <v>13982</v>
      </c>
      <c r="Q3488" s="12">
        <v>0</v>
      </c>
      <c r="R3488" s="12">
        <v>1756</v>
      </c>
    </row>
    <row r="3489" spans="6:18">
      <c r="F3489" s="12">
        <f>SUM($J$183:J3489)</f>
        <v>63236454</v>
      </c>
      <c r="G3489" s="12">
        <v>3487</v>
      </c>
      <c r="H3489" s="12" t="s">
        <v>13981</v>
      </c>
      <c r="I3489" s="12">
        <v>0</v>
      </c>
      <c r="J3489" s="12">
        <f t="shared" si="304"/>
        <v>35652</v>
      </c>
      <c r="K3489" s="12">
        <v>160000</v>
      </c>
      <c r="L3489" s="12">
        <f>SUM($J$3:J3489)</f>
        <v>63429928</v>
      </c>
      <c r="M3489" s="12">
        <f>SUM($L$183:L3489)</f>
        <v>75094436654</v>
      </c>
      <c r="N3489" s="15">
        <f t="shared" si="305"/>
        <v>1187.5181466373811</v>
      </c>
      <c r="O3489" s="12">
        <v>3487</v>
      </c>
      <c r="P3489" s="12" t="s">
        <v>13982</v>
      </c>
      <c r="Q3489" s="12">
        <v>0</v>
      </c>
      <c r="R3489" s="12">
        <v>1756</v>
      </c>
    </row>
    <row r="3490" spans="6:18">
      <c r="F3490" s="12">
        <f>SUM($J$183:J3490)</f>
        <v>63272116</v>
      </c>
      <c r="G3490" s="12">
        <v>3488</v>
      </c>
      <c r="H3490" s="12" t="s">
        <v>13981</v>
      </c>
      <c r="I3490" s="12">
        <v>0</v>
      </c>
      <c r="J3490" s="12">
        <f t="shared" si="304"/>
        <v>35662</v>
      </c>
      <c r="K3490" s="12">
        <v>160000</v>
      </c>
      <c r="L3490" s="12">
        <f>SUM($J$3:J3490)</f>
        <v>63465590</v>
      </c>
      <c r="M3490" s="12">
        <f>SUM($L$183:L3490)</f>
        <v>75157902244</v>
      </c>
      <c r="N3490" s="15">
        <f t="shared" si="305"/>
        <v>1187.8518847702201</v>
      </c>
      <c r="O3490" s="12">
        <v>3488</v>
      </c>
      <c r="P3490" s="12" t="s">
        <v>13982</v>
      </c>
      <c r="Q3490" s="12">
        <v>0</v>
      </c>
      <c r="R3490" s="12">
        <v>1756</v>
      </c>
    </row>
    <row r="3491" spans="6:18">
      <c r="F3491" s="12">
        <f>SUM($J$183:J3491)</f>
        <v>63307788</v>
      </c>
      <c r="G3491" s="12">
        <v>3489</v>
      </c>
      <c r="H3491" s="12" t="s">
        <v>13981</v>
      </c>
      <c r="I3491" s="12">
        <v>0</v>
      </c>
      <c r="J3491" s="12">
        <f t="shared" ref="J3491:J3554" si="306">J3490+10</f>
        <v>35672</v>
      </c>
      <c r="K3491" s="12">
        <v>160000</v>
      </c>
      <c r="L3491" s="12">
        <f>SUM($J$3:J3491)</f>
        <v>63501262</v>
      </c>
      <c r="M3491" s="12">
        <f>SUM($L$183:L3491)</f>
        <v>75221403506</v>
      </c>
      <c r="N3491" s="15">
        <f t="shared" si="305"/>
        <v>1188.1856226914767</v>
      </c>
      <c r="O3491" s="12">
        <v>3489</v>
      </c>
      <c r="P3491" s="12" t="s">
        <v>13982</v>
      </c>
      <c r="Q3491" s="12">
        <v>0</v>
      </c>
      <c r="R3491" s="12">
        <v>1756</v>
      </c>
    </row>
    <row r="3492" spans="6:18">
      <c r="F3492" s="12">
        <f>SUM($J$183:J3492)</f>
        <v>63343470</v>
      </c>
      <c r="G3492" s="12">
        <v>3490</v>
      </c>
      <c r="H3492" s="12" t="s">
        <v>13981</v>
      </c>
      <c r="I3492" s="12">
        <v>0</v>
      </c>
      <c r="J3492" s="12">
        <f t="shared" si="306"/>
        <v>35682</v>
      </c>
      <c r="K3492" s="12">
        <v>160000</v>
      </c>
      <c r="L3492" s="12">
        <f>SUM($J$3:J3492)</f>
        <v>63536944</v>
      </c>
      <c r="M3492" s="12">
        <f>SUM($L$183:L3492)</f>
        <v>75284940450</v>
      </c>
      <c r="N3492" s="15">
        <f t="shared" si="305"/>
        <v>1188.5193604013168</v>
      </c>
      <c r="O3492" s="12">
        <v>3490</v>
      </c>
      <c r="P3492" s="12" t="s">
        <v>13982</v>
      </c>
      <c r="Q3492" s="12">
        <v>0</v>
      </c>
      <c r="R3492" s="12">
        <v>1756</v>
      </c>
    </row>
    <row r="3493" spans="6:18">
      <c r="F3493" s="12">
        <f>SUM($J$183:J3493)</f>
        <v>63379162</v>
      </c>
      <c r="G3493" s="12">
        <v>3491</v>
      </c>
      <c r="H3493" s="12" t="s">
        <v>13981</v>
      </c>
      <c r="I3493" s="12">
        <v>0</v>
      </c>
      <c r="J3493" s="12">
        <f t="shared" si="306"/>
        <v>35692</v>
      </c>
      <c r="K3493" s="12">
        <v>160000</v>
      </c>
      <c r="L3493" s="12">
        <f>SUM($J$3:J3493)</f>
        <v>63572636</v>
      </c>
      <c r="M3493" s="12">
        <f>SUM($L$183:L3493)</f>
        <v>75348513086</v>
      </c>
      <c r="N3493" s="15">
        <f t="shared" si="305"/>
        <v>1188.8530978999061</v>
      </c>
      <c r="O3493" s="12">
        <v>3491</v>
      </c>
      <c r="P3493" s="12" t="s">
        <v>13982</v>
      </c>
      <c r="Q3493" s="12">
        <v>0</v>
      </c>
      <c r="R3493" s="12">
        <v>1756</v>
      </c>
    </row>
    <row r="3494" spans="6:18">
      <c r="F3494" s="12">
        <f>SUM($J$183:J3494)</f>
        <v>63414864</v>
      </c>
      <c r="G3494" s="12">
        <v>3492</v>
      </c>
      <c r="H3494" s="12" t="s">
        <v>13981</v>
      </c>
      <c r="I3494" s="12">
        <v>0</v>
      </c>
      <c r="J3494" s="12">
        <f t="shared" si="306"/>
        <v>35702</v>
      </c>
      <c r="K3494" s="12">
        <v>160000</v>
      </c>
      <c r="L3494" s="12">
        <f>SUM($J$3:J3494)</f>
        <v>63608338</v>
      </c>
      <c r="M3494" s="12">
        <f>SUM($L$183:L3494)</f>
        <v>75412121424</v>
      </c>
      <c r="N3494" s="15">
        <f t="shared" si="305"/>
        <v>1189.1868351874098</v>
      </c>
      <c r="O3494" s="12">
        <v>3492</v>
      </c>
      <c r="P3494" s="12" t="s">
        <v>13982</v>
      </c>
      <c r="Q3494" s="12">
        <v>0</v>
      </c>
      <c r="R3494" s="12">
        <v>1756</v>
      </c>
    </row>
    <row r="3495" spans="6:18">
      <c r="F3495" s="12">
        <f>SUM($J$183:J3495)</f>
        <v>63450576</v>
      </c>
      <c r="G3495" s="12">
        <v>3493</v>
      </c>
      <c r="H3495" s="12" t="s">
        <v>13981</v>
      </c>
      <c r="I3495" s="12">
        <v>0</v>
      </c>
      <c r="J3495" s="12">
        <f t="shared" si="306"/>
        <v>35712</v>
      </c>
      <c r="K3495" s="12">
        <v>160000</v>
      </c>
      <c r="L3495" s="12">
        <f>SUM($J$3:J3495)</f>
        <v>63644050</v>
      </c>
      <c r="M3495" s="12">
        <f>SUM($L$183:L3495)</f>
        <v>75475765474</v>
      </c>
      <c r="N3495" s="15">
        <f t="shared" si="305"/>
        <v>1189.5205722639932</v>
      </c>
      <c r="O3495" s="12">
        <v>3493</v>
      </c>
      <c r="P3495" s="12" t="s">
        <v>13982</v>
      </c>
      <c r="Q3495" s="12">
        <v>0</v>
      </c>
      <c r="R3495" s="12">
        <v>1756</v>
      </c>
    </row>
    <row r="3496" spans="6:18">
      <c r="F3496" s="12">
        <f>SUM($J$183:J3496)</f>
        <v>63486298</v>
      </c>
      <c r="G3496" s="12">
        <v>3494</v>
      </c>
      <c r="H3496" s="12" t="s">
        <v>13981</v>
      </c>
      <c r="I3496" s="12">
        <v>0</v>
      </c>
      <c r="J3496" s="12">
        <f t="shared" si="306"/>
        <v>35722</v>
      </c>
      <c r="K3496" s="12">
        <v>160000</v>
      </c>
      <c r="L3496" s="12">
        <f>SUM($J$3:J3496)</f>
        <v>63679772</v>
      </c>
      <c r="M3496" s="12">
        <f>SUM($L$183:L3496)</f>
        <v>75539445246</v>
      </c>
      <c r="N3496" s="15">
        <f t="shared" si="305"/>
        <v>1189.854309129822</v>
      </c>
      <c r="O3496" s="12">
        <v>3494</v>
      </c>
      <c r="P3496" s="12" t="s">
        <v>13982</v>
      </c>
      <c r="Q3496" s="12">
        <v>0</v>
      </c>
      <c r="R3496" s="12">
        <v>1756</v>
      </c>
    </row>
    <row r="3497" spans="6:18">
      <c r="F3497" s="12">
        <f>SUM($J$183:J3497)</f>
        <v>63522030</v>
      </c>
      <c r="G3497" s="12">
        <v>3495</v>
      </c>
      <c r="H3497" s="12" t="s">
        <v>13981</v>
      </c>
      <c r="I3497" s="12">
        <v>0</v>
      </c>
      <c r="J3497" s="12">
        <f t="shared" si="306"/>
        <v>35732</v>
      </c>
      <c r="K3497" s="12">
        <v>160000</v>
      </c>
      <c r="L3497" s="12">
        <f>SUM($J$3:J3497)</f>
        <v>63715504</v>
      </c>
      <c r="M3497" s="12">
        <f>SUM($L$183:L3497)</f>
        <v>75603160750</v>
      </c>
      <c r="N3497" s="15">
        <f t="shared" si="305"/>
        <v>1190.1880457850607</v>
      </c>
      <c r="O3497" s="12">
        <v>3495</v>
      </c>
      <c r="P3497" s="12" t="s">
        <v>13982</v>
      </c>
      <c r="Q3497" s="12">
        <v>0</v>
      </c>
      <c r="R3497" s="12">
        <v>1756</v>
      </c>
    </row>
    <row r="3498" spans="6:18">
      <c r="F3498" s="12">
        <f>SUM($J$183:J3498)</f>
        <v>63557772</v>
      </c>
      <c r="G3498" s="12">
        <v>3496</v>
      </c>
      <c r="H3498" s="12" t="s">
        <v>13981</v>
      </c>
      <c r="I3498" s="12">
        <v>0</v>
      </c>
      <c r="J3498" s="12">
        <f t="shared" si="306"/>
        <v>35742</v>
      </c>
      <c r="K3498" s="12">
        <v>160000</v>
      </c>
      <c r="L3498" s="12">
        <f>SUM($J$3:J3498)</f>
        <v>63751246</v>
      </c>
      <c r="M3498" s="12">
        <f>SUM($L$183:L3498)</f>
        <v>75666911996</v>
      </c>
      <c r="N3498" s="15">
        <f t="shared" si="305"/>
        <v>1190.5217822298744</v>
      </c>
      <c r="O3498" s="12">
        <v>3496</v>
      </c>
      <c r="P3498" s="12" t="s">
        <v>13982</v>
      </c>
      <c r="Q3498" s="12">
        <v>0</v>
      </c>
      <c r="R3498" s="12">
        <v>1756</v>
      </c>
    </row>
    <row r="3499" spans="6:18">
      <c r="F3499" s="12">
        <f>SUM($J$183:J3499)</f>
        <v>63593524</v>
      </c>
      <c r="G3499" s="12">
        <v>3497</v>
      </c>
      <c r="H3499" s="12" t="s">
        <v>13981</v>
      </c>
      <c r="I3499" s="12">
        <v>0</v>
      </c>
      <c r="J3499" s="12">
        <f t="shared" si="306"/>
        <v>35752</v>
      </c>
      <c r="K3499" s="12">
        <v>160000</v>
      </c>
      <c r="L3499" s="12">
        <f>SUM($J$3:J3499)</f>
        <v>63786998</v>
      </c>
      <c r="M3499" s="12">
        <f>SUM($L$183:L3499)</f>
        <v>75730698994</v>
      </c>
      <c r="N3499" s="15">
        <f t="shared" si="305"/>
        <v>1190.8555184644272</v>
      </c>
      <c r="O3499" s="12">
        <v>3497</v>
      </c>
      <c r="P3499" s="12" t="s">
        <v>13982</v>
      </c>
      <c r="Q3499" s="12">
        <v>0</v>
      </c>
      <c r="R3499" s="12">
        <v>1756</v>
      </c>
    </row>
    <row r="3500" spans="6:18">
      <c r="F3500" s="12">
        <f>SUM($J$183:J3500)</f>
        <v>63629286</v>
      </c>
      <c r="G3500" s="12">
        <v>3498</v>
      </c>
      <c r="H3500" s="12" t="s">
        <v>13981</v>
      </c>
      <c r="I3500" s="12">
        <v>0</v>
      </c>
      <c r="J3500" s="12">
        <f t="shared" si="306"/>
        <v>35762</v>
      </c>
      <c r="K3500" s="12">
        <v>160000</v>
      </c>
      <c r="L3500" s="12">
        <f>SUM($J$3:J3500)</f>
        <v>63822760</v>
      </c>
      <c r="M3500" s="12">
        <f>SUM($L$183:L3500)</f>
        <v>75794521754</v>
      </c>
      <c r="N3500" s="15">
        <f t="shared" si="305"/>
        <v>1191.1892544888842</v>
      </c>
      <c r="O3500" s="12">
        <v>3498</v>
      </c>
      <c r="P3500" s="12" t="s">
        <v>13982</v>
      </c>
      <c r="Q3500" s="12">
        <v>0</v>
      </c>
      <c r="R3500" s="12">
        <v>1756</v>
      </c>
    </row>
    <row r="3501" spans="6:18">
      <c r="F3501" s="12">
        <f>SUM($J$183:J3501)</f>
        <v>63665058</v>
      </c>
      <c r="G3501" s="12">
        <v>3499</v>
      </c>
      <c r="H3501" s="12" t="s">
        <v>13981</v>
      </c>
      <c r="I3501" s="12">
        <v>0</v>
      </c>
      <c r="J3501" s="12">
        <f t="shared" si="306"/>
        <v>35772</v>
      </c>
      <c r="K3501" s="12">
        <v>160000</v>
      </c>
      <c r="L3501" s="12">
        <f>SUM($J$3:J3501)</f>
        <v>63858532</v>
      </c>
      <c r="M3501" s="12">
        <f>SUM($L$183:L3501)</f>
        <v>75858380286</v>
      </c>
      <c r="N3501" s="15">
        <f t="shared" si="305"/>
        <v>1191.5229903034094</v>
      </c>
      <c r="O3501" s="12">
        <v>3499</v>
      </c>
      <c r="P3501" s="12" t="s">
        <v>13982</v>
      </c>
      <c r="Q3501" s="12">
        <v>0</v>
      </c>
      <c r="R3501" s="12">
        <v>1756</v>
      </c>
    </row>
    <row r="3502" spans="6:18">
      <c r="F3502" s="12">
        <f>SUM($J$183:J3502)</f>
        <v>63700840</v>
      </c>
      <c r="G3502" s="12">
        <v>3500</v>
      </c>
      <c r="H3502" s="12" t="s">
        <v>13981</v>
      </c>
      <c r="I3502" s="12">
        <v>0</v>
      </c>
      <c r="J3502" s="12">
        <f t="shared" si="306"/>
        <v>35782</v>
      </c>
      <c r="K3502" s="12">
        <v>160000</v>
      </c>
      <c r="L3502" s="12">
        <f>SUM($J$3:J3502)</f>
        <v>63894314</v>
      </c>
      <c r="M3502" s="12">
        <f>SUM($L$183:L3502)</f>
        <v>75922274600</v>
      </c>
      <c r="N3502" s="15">
        <f t="shared" si="305"/>
        <v>1191.8567259081669</v>
      </c>
      <c r="O3502" s="12">
        <v>3500</v>
      </c>
      <c r="P3502" s="12" t="s">
        <v>13982</v>
      </c>
      <c r="Q3502" s="12">
        <v>0</v>
      </c>
      <c r="R3502" s="12">
        <v>1756</v>
      </c>
    </row>
    <row r="3503" spans="6:18">
      <c r="F3503" s="12">
        <f>SUM($J$183:J3503)</f>
        <v>63736632</v>
      </c>
      <c r="G3503" s="12">
        <v>3501</v>
      </c>
      <c r="H3503" s="12" t="s">
        <v>13981</v>
      </c>
      <c r="I3503" s="12">
        <v>0</v>
      </c>
      <c r="J3503" s="12">
        <f t="shared" si="306"/>
        <v>35792</v>
      </c>
      <c r="K3503" s="12">
        <v>160000</v>
      </c>
      <c r="L3503" s="12">
        <f>SUM($J$3:J3503)</f>
        <v>63930106</v>
      </c>
      <c r="M3503" s="12">
        <f>SUM($L$183:L3503)</f>
        <v>75986204706</v>
      </c>
      <c r="N3503" s="15">
        <f t="shared" si="305"/>
        <v>1192.1904613033207</v>
      </c>
      <c r="O3503" s="12">
        <v>3501</v>
      </c>
      <c r="P3503" s="12" t="s">
        <v>13982</v>
      </c>
      <c r="Q3503" s="12">
        <v>0</v>
      </c>
      <c r="R3503" s="12">
        <v>1756</v>
      </c>
    </row>
    <row r="3504" spans="6:18">
      <c r="F3504" s="12">
        <f>SUM($J$183:J3504)</f>
        <v>63772434</v>
      </c>
      <c r="G3504" s="12">
        <v>3502</v>
      </c>
      <c r="H3504" s="12" t="s">
        <v>13981</v>
      </c>
      <c r="I3504" s="12">
        <v>0</v>
      </c>
      <c r="J3504" s="12">
        <f t="shared" si="306"/>
        <v>35802</v>
      </c>
      <c r="K3504" s="12">
        <v>160000</v>
      </c>
      <c r="L3504" s="12">
        <f>SUM($J$3:J3504)</f>
        <v>63965908</v>
      </c>
      <c r="M3504" s="12">
        <f>SUM($L$183:L3504)</f>
        <v>76050170614</v>
      </c>
      <c r="N3504" s="15">
        <f t="shared" si="305"/>
        <v>1192.5241964890347</v>
      </c>
      <c r="O3504" s="12">
        <v>3502</v>
      </c>
      <c r="P3504" s="12" t="s">
        <v>13982</v>
      </c>
      <c r="Q3504" s="12">
        <v>0</v>
      </c>
      <c r="R3504" s="12">
        <v>1756</v>
      </c>
    </row>
    <row r="3505" spans="6:18">
      <c r="F3505" s="12">
        <f>SUM($J$183:J3505)</f>
        <v>63808246</v>
      </c>
      <c r="G3505" s="12">
        <v>3503</v>
      </c>
      <c r="H3505" s="12" t="s">
        <v>13981</v>
      </c>
      <c r="I3505" s="12">
        <v>0</v>
      </c>
      <c r="J3505" s="12">
        <f t="shared" si="306"/>
        <v>35812</v>
      </c>
      <c r="K3505" s="12">
        <v>160000</v>
      </c>
      <c r="L3505" s="12">
        <f>SUM($J$3:J3505)</f>
        <v>64001720</v>
      </c>
      <c r="M3505" s="12">
        <f>SUM($L$183:L3505)</f>
        <v>76114172334</v>
      </c>
      <c r="N3505" s="15">
        <f t="shared" si="305"/>
        <v>1192.8579314654723</v>
      </c>
      <c r="O3505" s="12">
        <v>3503</v>
      </c>
      <c r="P3505" s="12" t="s">
        <v>13982</v>
      </c>
      <c r="Q3505" s="12">
        <v>0</v>
      </c>
      <c r="R3505" s="12">
        <v>1756</v>
      </c>
    </row>
    <row r="3506" spans="6:18">
      <c r="F3506" s="12">
        <f>SUM($J$183:J3506)</f>
        <v>63844068</v>
      </c>
      <c r="G3506" s="12">
        <v>3504</v>
      </c>
      <c r="H3506" s="12" t="s">
        <v>13981</v>
      </c>
      <c r="I3506" s="12">
        <v>0</v>
      </c>
      <c r="J3506" s="12">
        <f t="shared" si="306"/>
        <v>35822</v>
      </c>
      <c r="K3506" s="12">
        <v>160000</v>
      </c>
      <c r="L3506" s="12">
        <f>SUM($J$3:J3506)</f>
        <v>64037542</v>
      </c>
      <c r="M3506" s="12">
        <f>SUM($L$183:L3506)</f>
        <v>76178209876</v>
      </c>
      <c r="N3506" s="15">
        <f t="shared" si="305"/>
        <v>1193.1916662327972</v>
      </c>
      <c r="O3506" s="12">
        <v>3504</v>
      </c>
      <c r="P3506" s="12" t="s">
        <v>13982</v>
      </c>
      <c r="Q3506" s="12">
        <v>0</v>
      </c>
      <c r="R3506" s="12">
        <v>1756</v>
      </c>
    </row>
    <row r="3507" spans="6:18">
      <c r="F3507" s="12">
        <f>SUM($J$183:J3507)</f>
        <v>63879900</v>
      </c>
      <c r="G3507" s="12">
        <v>3505</v>
      </c>
      <c r="H3507" s="12" t="s">
        <v>13981</v>
      </c>
      <c r="I3507" s="12">
        <v>0</v>
      </c>
      <c r="J3507" s="12">
        <f t="shared" si="306"/>
        <v>35832</v>
      </c>
      <c r="K3507" s="12">
        <v>160000</v>
      </c>
      <c r="L3507" s="12">
        <f>SUM($J$3:J3507)</f>
        <v>64073374</v>
      </c>
      <c r="M3507" s="12">
        <f>SUM($L$183:L3507)</f>
        <v>76242283250</v>
      </c>
      <c r="N3507" s="15">
        <f t="shared" si="305"/>
        <v>1193.5254007911722</v>
      </c>
      <c r="O3507" s="12">
        <v>3505</v>
      </c>
      <c r="P3507" s="12" t="s">
        <v>13982</v>
      </c>
      <c r="Q3507" s="12">
        <v>0</v>
      </c>
      <c r="R3507" s="12">
        <v>1756</v>
      </c>
    </row>
    <row r="3508" spans="6:18">
      <c r="F3508" s="12">
        <f>SUM($J$183:J3508)</f>
        <v>63915742</v>
      </c>
      <c r="G3508" s="12">
        <v>3506</v>
      </c>
      <c r="H3508" s="12" t="s">
        <v>13981</v>
      </c>
      <c r="I3508" s="12">
        <v>0</v>
      </c>
      <c r="J3508" s="12">
        <f t="shared" si="306"/>
        <v>35842</v>
      </c>
      <c r="K3508" s="12">
        <v>160000</v>
      </c>
      <c r="L3508" s="12">
        <f>SUM($J$3:J3508)</f>
        <v>64109216</v>
      </c>
      <c r="M3508" s="12">
        <f>SUM($L$183:L3508)</f>
        <v>76306392466</v>
      </c>
      <c r="N3508" s="15">
        <f t="shared" si="305"/>
        <v>1193.8591351407608</v>
      </c>
      <c r="O3508" s="12">
        <v>3506</v>
      </c>
      <c r="P3508" s="12" t="s">
        <v>13982</v>
      </c>
      <c r="Q3508" s="12">
        <v>0</v>
      </c>
      <c r="R3508" s="12">
        <v>1756</v>
      </c>
    </row>
    <row r="3509" spans="6:18">
      <c r="F3509" s="12">
        <f>SUM($J$183:J3509)</f>
        <v>63951594</v>
      </c>
      <c r="G3509" s="12">
        <v>3507</v>
      </c>
      <c r="H3509" s="12" t="s">
        <v>13981</v>
      </c>
      <c r="I3509" s="12">
        <v>0</v>
      </c>
      <c r="J3509" s="12">
        <f t="shared" si="306"/>
        <v>35852</v>
      </c>
      <c r="K3509" s="12">
        <v>160000</v>
      </c>
      <c r="L3509" s="12">
        <f>SUM($J$3:J3509)</f>
        <v>64145068</v>
      </c>
      <c r="M3509" s="12">
        <f>SUM($L$183:L3509)</f>
        <v>76370537534</v>
      </c>
      <c r="N3509" s="15">
        <f t="shared" si="305"/>
        <v>1194.1928692817257</v>
      </c>
      <c r="O3509" s="12">
        <v>3507</v>
      </c>
      <c r="P3509" s="12" t="s">
        <v>13982</v>
      </c>
      <c r="Q3509" s="12">
        <v>0</v>
      </c>
      <c r="R3509" s="12">
        <v>1756</v>
      </c>
    </row>
    <row r="3510" spans="6:18">
      <c r="F3510" s="12">
        <f>SUM($J$183:J3510)</f>
        <v>63987456</v>
      </c>
      <c r="G3510" s="12">
        <v>3508</v>
      </c>
      <c r="H3510" s="12" t="s">
        <v>13981</v>
      </c>
      <c r="I3510" s="12">
        <v>0</v>
      </c>
      <c r="J3510" s="12">
        <f t="shared" si="306"/>
        <v>35862</v>
      </c>
      <c r="K3510" s="12">
        <v>160000</v>
      </c>
      <c r="L3510" s="12">
        <f>SUM($J$3:J3510)</f>
        <v>64180930</v>
      </c>
      <c r="M3510" s="12">
        <f>SUM($L$183:L3510)</f>
        <v>76434718464</v>
      </c>
      <c r="N3510" s="15">
        <f t="shared" si="305"/>
        <v>1194.5266032142299</v>
      </c>
      <c r="O3510" s="12">
        <v>3508</v>
      </c>
      <c r="P3510" s="12" t="s">
        <v>13982</v>
      </c>
      <c r="Q3510" s="12">
        <v>0</v>
      </c>
      <c r="R3510" s="12">
        <v>1756</v>
      </c>
    </row>
    <row r="3511" spans="6:18">
      <c r="F3511" s="12">
        <f>SUM($J$183:J3511)</f>
        <v>64023328</v>
      </c>
      <c r="G3511" s="12">
        <v>3509</v>
      </c>
      <c r="H3511" s="12" t="s">
        <v>13981</v>
      </c>
      <c r="I3511" s="12">
        <v>0</v>
      </c>
      <c r="J3511" s="12">
        <f t="shared" si="306"/>
        <v>35872</v>
      </c>
      <c r="K3511" s="12">
        <v>160000</v>
      </c>
      <c r="L3511" s="12">
        <f>SUM($J$3:J3511)</f>
        <v>64216802</v>
      </c>
      <c r="M3511" s="12">
        <f>SUM($L$183:L3511)</f>
        <v>76498935266</v>
      </c>
      <c r="N3511" s="15">
        <f t="shared" ref="N3511:N3574" si="307">M3511/F3511</f>
        <v>1194.8603369384359</v>
      </c>
      <c r="O3511" s="12">
        <v>3509</v>
      </c>
      <c r="P3511" s="12" t="s">
        <v>13982</v>
      </c>
      <c r="Q3511" s="12">
        <v>0</v>
      </c>
      <c r="R3511" s="12">
        <v>1756</v>
      </c>
    </row>
    <row r="3512" spans="6:18">
      <c r="F3512" s="12">
        <f>SUM($J$183:J3512)</f>
        <v>64059210</v>
      </c>
      <c r="G3512" s="12">
        <v>3510</v>
      </c>
      <c r="H3512" s="12" t="s">
        <v>13981</v>
      </c>
      <c r="I3512" s="12">
        <v>0</v>
      </c>
      <c r="J3512" s="12">
        <f t="shared" si="306"/>
        <v>35882</v>
      </c>
      <c r="K3512" s="12">
        <v>160000</v>
      </c>
      <c r="L3512" s="12">
        <f>SUM($J$3:J3512)</f>
        <v>64252684</v>
      </c>
      <c r="M3512" s="12">
        <f>SUM($L$183:L3512)</f>
        <v>76563187950</v>
      </c>
      <c r="N3512" s="15">
        <f t="shared" si="307"/>
        <v>1195.1940704545061</v>
      </c>
      <c r="O3512" s="12">
        <v>3510</v>
      </c>
      <c r="P3512" s="12" t="s">
        <v>13982</v>
      </c>
      <c r="Q3512" s="12">
        <v>0</v>
      </c>
      <c r="R3512" s="12">
        <v>1756</v>
      </c>
    </row>
    <row r="3513" spans="6:18">
      <c r="F3513" s="12">
        <f>SUM($J$183:J3513)</f>
        <v>64095102</v>
      </c>
      <c r="G3513" s="12">
        <v>3511</v>
      </c>
      <c r="H3513" s="12" t="s">
        <v>13981</v>
      </c>
      <c r="I3513" s="12">
        <v>0</v>
      </c>
      <c r="J3513" s="12">
        <f t="shared" si="306"/>
        <v>35892</v>
      </c>
      <c r="K3513" s="12">
        <v>160000</v>
      </c>
      <c r="L3513" s="12">
        <f>SUM($J$3:J3513)</f>
        <v>64288576</v>
      </c>
      <c r="M3513" s="12">
        <f>SUM($L$183:L3513)</f>
        <v>76627476526</v>
      </c>
      <c r="N3513" s="15">
        <f t="shared" si="307"/>
        <v>1195.5278037626026</v>
      </c>
      <c r="O3513" s="12">
        <v>3511</v>
      </c>
      <c r="P3513" s="12" t="s">
        <v>13982</v>
      </c>
      <c r="Q3513" s="12">
        <v>0</v>
      </c>
      <c r="R3513" s="12">
        <v>1756</v>
      </c>
    </row>
    <row r="3514" spans="6:18">
      <c r="F3514" s="12">
        <f>SUM($J$183:J3514)</f>
        <v>64131004</v>
      </c>
      <c r="G3514" s="12">
        <v>3512</v>
      </c>
      <c r="H3514" s="12" t="s">
        <v>13981</v>
      </c>
      <c r="I3514" s="12">
        <v>0</v>
      </c>
      <c r="J3514" s="12">
        <f t="shared" si="306"/>
        <v>35902</v>
      </c>
      <c r="K3514" s="12">
        <v>160000</v>
      </c>
      <c r="L3514" s="12">
        <f>SUM($J$3:J3514)</f>
        <v>64324478</v>
      </c>
      <c r="M3514" s="12">
        <f>SUM($L$183:L3514)</f>
        <v>76691801004</v>
      </c>
      <c r="N3514" s="15">
        <f t="shared" si="307"/>
        <v>1195.8615368628878</v>
      </c>
      <c r="O3514" s="12">
        <v>3512</v>
      </c>
      <c r="P3514" s="12" t="s">
        <v>13982</v>
      </c>
      <c r="Q3514" s="12">
        <v>0</v>
      </c>
      <c r="R3514" s="12">
        <v>1756</v>
      </c>
    </row>
    <row r="3515" spans="6:18">
      <c r="F3515" s="12">
        <f>SUM($J$183:J3515)</f>
        <v>64166916</v>
      </c>
      <c r="G3515" s="12">
        <v>3513</v>
      </c>
      <c r="H3515" s="12" t="s">
        <v>13981</v>
      </c>
      <c r="I3515" s="12">
        <v>0</v>
      </c>
      <c r="J3515" s="12">
        <f t="shared" si="306"/>
        <v>35912</v>
      </c>
      <c r="K3515" s="12">
        <v>160000</v>
      </c>
      <c r="L3515" s="12">
        <f>SUM($J$3:J3515)</f>
        <v>64360390</v>
      </c>
      <c r="M3515" s="12">
        <f>SUM($L$183:L3515)</f>
        <v>76756161394</v>
      </c>
      <c r="N3515" s="15">
        <f t="shared" si="307"/>
        <v>1196.1952697555232</v>
      </c>
      <c r="O3515" s="12">
        <v>3513</v>
      </c>
      <c r="P3515" s="12" t="s">
        <v>13982</v>
      </c>
      <c r="Q3515" s="12">
        <v>0</v>
      </c>
      <c r="R3515" s="12">
        <v>1756</v>
      </c>
    </row>
    <row r="3516" spans="6:18">
      <c r="F3516" s="12">
        <f>SUM($J$183:J3516)</f>
        <v>64202838</v>
      </c>
      <c r="G3516" s="12">
        <v>3514</v>
      </c>
      <c r="H3516" s="12" t="s">
        <v>13981</v>
      </c>
      <c r="I3516" s="12">
        <v>0</v>
      </c>
      <c r="J3516" s="12">
        <f t="shared" si="306"/>
        <v>35922</v>
      </c>
      <c r="K3516" s="12">
        <v>160000</v>
      </c>
      <c r="L3516" s="12">
        <f>SUM($J$3:J3516)</f>
        <v>64396312</v>
      </c>
      <c r="M3516" s="12">
        <f>SUM($L$183:L3516)</f>
        <v>76820557706</v>
      </c>
      <c r="N3516" s="15">
        <f t="shared" si="307"/>
        <v>1196.5290024406709</v>
      </c>
      <c r="O3516" s="12">
        <v>3514</v>
      </c>
      <c r="P3516" s="12" t="s">
        <v>13982</v>
      </c>
      <c r="Q3516" s="12">
        <v>0</v>
      </c>
      <c r="R3516" s="12">
        <v>1756</v>
      </c>
    </row>
    <row r="3517" spans="6:18">
      <c r="F3517" s="12">
        <f>SUM($J$183:J3517)</f>
        <v>64238770</v>
      </c>
      <c r="G3517" s="12">
        <v>3515</v>
      </c>
      <c r="H3517" s="12" t="s">
        <v>13981</v>
      </c>
      <c r="I3517" s="12">
        <v>0</v>
      </c>
      <c r="J3517" s="12">
        <f t="shared" si="306"/>
        <v>35932</v>
      </c>
      <c r="K3517" s="12">
        <v>160000</v>
      </c>
      <c r="L3517" s="12">
        <f>SUM($J$3:J3517)</f>
        <v>64432244</v>
      </c>
      <c r="M3517" s="12">
        <f>SUM($L$183:L3517)</f>
        <v>76884989950</v>
      </c>
      <c r="N3517" s="15">
        <f t="shared" si="307"/>
        <v>1196.8627349184924</v>
      </c>
      <c r="O3517" s="12">
        <v>3515</v>
      </c>
      <c r="P3517" s="12" t="s">
        <v>13982</v>
      </c>
      <c r="Q3517" s="12">
        <v>0</v>
      </c>
      <c r="R3517" s="12">
        <v>1756</v>
      </c>
    </row>
    <row r="3518" spans="6:18">
      <c r="F3518" s="12">
        <f>SUM($J$183:J3518)</f>
        <v>64274712</v>
      </c>
      <c r="G3518" s="12">
        <v>3516</v>
      </c>
      <c r="H3518" s="12" t="s">
        <v>13981</v>
      </c>
      <c r="I3518" s="12">
        <v>0</v>
      </c>
      <c r="J3518" s="12">
        <f t="shared" si="306"/>
        <v>35942</v>
      </c>
      <c r="K3518" s="12">
        <v>160000</v>
      </c>
      <c r="L3518" s="12">
        <f>SUM($J$3:J3518)</f>
        <v>64468186</v>
      </c>
      <c r="M3518" s="12">
        <f>SUM($L$183:L3518)</f>
        <v>76949458136</v>
      </c>
      <c r="N3518" s="15">
        <f t="shared" si="307"/>
        <v>1197.196467189149</v>
      </c>
      <c r="O3518" s="12">
        <v>3516</v>
      </c>
      <c r="P3518" s="12" t="s">
        <v>13982</v>
      </c>
      <c r="Q3518" s="12">
        <v>0</v>
      </c>
      <c r="R3518" s="12">
        <v>1756</v>
      </c>
    </row>
    <row r="3519" spans="6:18">
      <c r="F3519" s="12">
        <f>SUM($J$183:J3519)</f>
        <v>64310664</v>
      </c>
      <c r="G3519" s="12">
        <v>3517</v>
      </c>
      <c r="H3519" s="12" t="s">
        <v>13981</v>
      </c>
      <c r="I3519" s="12">
        <v>0</v>
      </c>
      <c r="J3519" s="12">
        <f t="shared" si="306"/>
        <v>35952</v>
      </c>
      <c r="K3519" s="12">
        <v>160000</v>
      </c>
      <c r="L3519" s="12">
        <f>SUM($J$3:J3519)</f>
        <v>64504138</v>
      </c>
      <c r="M3519" s="12">
        <f>SUM($L$183:L3519)</f>
        <v>77013962274</v>
      </c>
      <c r="N3519" s="15">
        <f t="shared" si="307"/>
        <v>1197.530199252802</v>
      </c>
      <c r="O3519" s="12">
        <v>3517</v>
      </c>
      <c r="P3519" s="12" t="s">
        <v>13982</v>
      </c>
      <c r="Q3519" s="12">
        <v>0</v>
      </c>
      <c r="R3519" s="12">
        <v>1756</v>
      </c>
    </row>
    <row r="3520" spans="6:18">
      <c r="F3520" s="12">
        <f>SUM($J$183:J3520)</f>
        <v>64346626</v>
      </c>
      <c r="G3520" s="12">
        <v>3518</v>
      </c>
      <c r="H3520" s="12" t="s">
        <v>13981</v>
      </c>
      <c r="I3520" s="12">
        <v>0</v>
      </c>
      <c r="J3520" s="12">
        <f t="shared" si="306"/>
        <v>35962</v>
      </c>
      <c r="K3520" s="12">
        <v>160000</v>
      </c>
      <c r="L3520" s="12">
        <f>SUM($J$3:J3520)</f>
        <v>64540100</v>
      </c>
      <c r="M3520" s="12">
        <f>SUM($L$183:L3520)</f>
        <v>77078502374</v>
      </c>
      <c r="N3520" s="15">
        <f t="shared" si="307"/>
        <v>1197.8639311096124</v>
      </c>
      <c r="O3520" s="12">
        <v>3518</v>
      </c>
      <c r="P3520" s="12" t="s">
        <v>13982</v>
      </c>
      <c r="Q3520" s="12">
        <v>0</v>
      </c>
      <c r="R3520" s="12">
        <v>1756</v>
      </c>
    </row>
    <row r="3521" spans="6:18">
      <c r="F3521" s="12">
        <f>SUM($J$183:J3521)</f>
        <v>64382598</v>
      </c>
      <c r="G3521" s="12">
        <v>3519</v>
      </c>
      <c r="H3521" s="12" t="s">
        <v>13981</v>
      </c>
      <c r="I3521" s="12">
        <v>0</v>
      </c>
      <c r="J3521" s="12">
        <f t="shared" si="306"/>
        <v>35972</v>
      </c>
      <c r="K3521" s="12">
        <v>160000</v>
      </c>
      <c r="L3521" s="12">
        <f>SUM($J$3:J3521)</f>
        <v>64576072</v>
      </c>
      <c r="M3521" s="12">
        <f>SUM($L$183:L3521)</f>
        <v>77143078446</v>
      </c>
      <c r="N3521" s="15">
        <f t="shared" si="307"/>
        <v>1198.1976627597414</v>
      </c>
      <c r="O3521" s="12">
        <v>3519</v>
      </c>
      <c r="P3521" s="12" t="s">
        <v>13982</v>
      </c>
      <c r="Q3521" s="12">
        <v>0</v>
      </c>
      <c r="R3521" s="12">
        <v>1756</v>
      </c>
    </row>
    <row r="3522" spans="6:18">
      <c r="F3522" s="12">
        <f>SUM($J$183:J3522)</f>
        <v>64418580</v>
      </c>
      <c r="G3522" s="12">
        <v>3520</v>
      </c>
      <c r="H3522" s="12" t="s">
        <v>13981</v>
      </c>
      <c r="I3522" s="12">
        <v>0</v>
      </c>
      <c r="J3522" s="12">
        <f t="shared" si="306"/>
        <v>35982</v>
      </c>
      <c r="K3522" s="12">
        <v>160000</v>
      </c>
      <c r="L3522" s="12">
        <f>SUM($J$3:J3522)</f>
        <v>64612054</v>
      </c>
      <c r="M3522" s="12">
        <f>SUM($L$183:L3522)</f>
        <v>77207690500</v>
      </c>
      <c r="N3522" s="15">
        <f t="shared" si="307"/>
        <v>1198.5313942033495</v>
      </c>
      <c r="O3522" s="12">
        <v>3520</v>
      </c>
      <c r="P3522" s="12" t="s">
        <v>13982</v>
      </c>
      <c r="Q3522" s="12">
        <v>0</v>
      </c>
      <c r="R3522" s="12">
        <v>1756</v>
      </c>
    </row>
    <row r="3523" spans="6:18">
      <c r="F3523" s="12">
        <f>SUM($J$183:J3523)</f>
        <v>64454572</v>
      </c>
      <c r="G3523" s="12">
        <v>3521</v>
      </c>
      <c r="H3523" s="12" t="s">
        <v>13981</v>
      </c>
      <c r="I3523" s="12">
        <v>0</v>
      </c>
      <c r="J3523" s="12">
        <f t="shared" si="306"/>
        <v>35992</v>
      </c>
      <c r="K3523" s="12">
        <v>160000</v>
      </c>
      <c r="L3523" s="12">
        <f>SUM($J$3:J3523)</f>
        <v>64648046</v>
      </c>
      <c r="M3523" s="12">
        <f>SUM($L$183:L3523)</f>
        <v>77272338546</v>
      </c>
      <c r="N3523" s="15">
        <f t="shared" si="307"/>
        <v>1198.8651254405972</v>
      </c>
      <c r="O3523" s="12">
        <v>3521</v>
      </c>
      <c r="P3523" s="12" t="s">
        <v>13982</v>
      </c>
      <c r="Q3523" s="12">
        <v>0</v>
      </c>
      <c r="R3523" s="12">
        <v>1756</v>
      </c>
    </row>
    <row r="3524" spans="6:18">
      <c r="F3524" s="12">
        <f>SUM($J$183:J3524)</f>
        <v>64490574</v>
      </c>
      <c r="G3524" s="12">
        <v>3522</v>
      </c>
      <c r="H3524" s="12" t="s">
        <v>13981</v>
      </c>
      <c r="I3524" s="12">
        <v>0</v>
      </c>
      <c r="J3524" s="12">
        <f t="shared" si="306"/>
        <v>36002</v>
      </c>
      <c r="K3524" s="12">
        <v>160000</v>
      </c>
      <c r="L3524" s="12">
        <f>SUM($J$3:J3524)</f>
        <v>64684048</v>
      </c>
      <c r="M3524" s="12">
        <f>SUM($L$183:L3524)</f>
        <v>77337022594</v>
      </c>
      <c r="N3524" s="15">
        <f t="shared" si="307"/>
        <v>1199.1988564716451</v>
      </c>
      <c r="O3524" s="12">
        <v>3522</v>
      </c>
      <c r="P3524" s="12" t="s">
        <v>13982</v>
      </c>
      <c r="Q3524" s="12">
        <v>0</v>
      </c>
      <c r="R3524" s="12">
        <v>1756</v>
      </c>
    </row>
    <row r="3525" spans="6:18">
      <c r="F3525" s="12">
        <f>SUM($J$183:J3525)</f>
        <v>64526586</v>
      </c>
      <c r="G3525" s="12">
        <v>3523</v>
      </c>
      <c r="H3525" s="12" t="s">
        <v>13981</v>
      </c>
      <c r="I3525" s="12">
        <v>0</v>
      </c>
      <c r="J3525" s="12">
        <f t="shared" si="306"/>
        <v>36012</v>
      </c>
      <c r="K3525" s="12">
        <v>160000</v>
      </c>
      <c r="L3525" s="12">
        <f>SUM($J$3:J3525)</f>
        <v>64720060</v>
      </c>
      <c r="M3525" s="12">
        <f>SUM($L$183:L3525)</f>
        <v>77401742654</v>
      </c>
      <c r="N3525" s="15">
        <f t="shared" si="307"/>
        <v>1199.5325872966532</v>
      </c>
      <c r="O3525" s="12">
        <v>3523</v>
      </c>
      <c r="P3525" s="12" t="s">
        <v>13982</v>
      </c>
      <c r="Q3525" s="12">
        <v>0</v>
      </c>
      <c r="R3525" s="12">
        <v>1756</v>
      </c>
    </row>
    <row r="3526" spans="6:18">
      <c r="F3526" s="12">
        <f>SUM($J$183:J3526)</f>
        <v>64562608</v>
      </c>
      <c r="G3526" s="12">
        <v>3524</v>
      </c>
      <c r="H3526" s="12" t="s">
        <v>13981</v>
      </c>
      <c r="I3526" s="12">
        <v>0</v>
      </c>
      <c r="J3526" s="12">
        <f t="shared" si="306"/>
        <v>36022</v>
      </c>
      <c r="K3526" s="12">
        <v>160000</v>
      </c>
      <c r="L3526" s="12">
        <f>SUM($J$3:J3526)</f>
        <v>64756082</v>
      </c>
      <c r="M3526" s="12">
        <f>SUM($L$183:L3526)</f>
        <v>77466498736</v>
      </c>
      <c r="N3526" s="15">
        <f t="shared" si="307"/>
        <v>1199.8663179157818</v>
      </c>
      <c r="O3526" s="12">
        <v>3524</v>
      </c>
      <c r="P3526" s="12" t="s">
        <v>13982</v>
      </c>
      <c r="Q3526" s="12">
        <v>0</v>
      </c>
      <c r="R3526" s="12">
        <v>1756</v>
      </c>
    </row>
    <row r="3527" spans="6:18">
      <c r="F3527" s="12">
        <f>SUM($J$183:J3527)</f>
        <v>64598640</v>
      </c>
      <c r="G3527" s="12">
        <v>3525</v>
      </c>
      <c r="H3527" s="12" t="s">
        <v>13981</v>
      </c>
      <c r="I3527" s="12">
        <v>0</v>
      </c>
      <c r="J3527" s="12">
        <f t="shared" si="306"/>
        <v>36032</v>
      </c>
      <c r="K3527" s="12">
        <v>160000</v>
      </c>
      <c r="L3527" s="12">
        <f>SUM($J$3:J3527)</f>
        <v>64792114</v>
      </c>
      <c r="M3527" s="12">
        <f>SUM($L$183:L3527)</f>
        <v>77531290850</v>
      </c>
      <c r="N3527" s="15">
        <f t="shared" si="307"/>
        <v>1200.2000483291908</v>
      </c>
      <c r="O3527" s="12">
        <v>3525</v>
      </c>
      <c r="P3527" s="12" t="s">
        <v>13982</v>
      </c>
      <c r="Q3527" s="12">
        <v>0</v>
      </c>
      <c r="R3527" s="12">
        <v>1756</v>
      </c>
    </row>
    <row r="3528" spans="6:18">
      <c r="F3528" s="12">
        <f>SUM($J$183:J3528)</f>
        <v>64634682</v>
      </c>
      <c r="G3528" s="12">
        <v>3526</v>
      </c>
      <c r="H3528" s="12" t="s">
        <v>13981</v>
      </c>
      <c r="I3528" s="12">
        <v>0</v>
      </c>
      <c r="J3528" s="12">
        <f t="shared" si="306"/>
        <v>36042</v>
      </c>
      <c r="K3528" s="12">
        <v>160000</v>
      </c>
      <c r="L3528" s="12">
        <f>SUM($J$3:J3528)</f>
        <v>64828156</v>
      </c>
      <c r="M3528" s="12">
        <f>SUM($L$183:L3528)</f>
        <v>77596119006</v>
      </c>
      <c r="N3528" s="15">
        <f t="shared" si="307"/>
        <v>1200.53377853704</v>
      </c>
      <c r="O3528" s="12">
        <v>3526</v>
      </c>
      <c r="P3528" s="12" t="s">
        <v>13982</v>
      </c>
      <c r="Q3528" s="12">
        <v>0</v>
      </c>
      <c r="R3528" s="12">
        <v>1756</v>
      </c>
    </row>
    <row r="3529" spans="6:18">
      <c r="F3529" s="12">
        <f>SUM($J$183:J3529)</f>
        <v>64670734</v>
      </c>
      <c r="G3529" s="12">
        <v>3527</v>
      </c>
      <c r="H3529" s="12" t="s">
        <v>13981</v>
      </c>
      <c r="I3529" s="12">
        <v>0</v>
      </c>
      <c r="J3529" s="12">
        <f t="shared" si="306"/>
        <v>36052</v>
      </c>
      <c r="K3529" s="12">
        <v>160000</v>
      </c>
      <c r="L3529" s="12">
        <f>SUM($J$3:J3529)</f>
        <v>64864208</v>
      </c>
      <c r="M3529" s="12">
        <f>SUM($L$183:L3529)</f>
        <v>77660983214</v>
      </c>
      <c r="N3529" s="15">
        <f t="shared" si="307"/>
        <v>1200.8675085394887</v>
      </c>
      <c r="O3529" s="12">
        <v>3527</v>
      </c>
      <c r="P3529" s="12" t="s">
        <v>13982</v>
      </c>
      <c r="Q3529" s="12">
        <v>0</v>
      </c>
      <c r="R3529" s="12">
        <v>1756</v>
      </c>
    </row>
    <row r="3530" spans="6:18">
      <c r="F3530" s="12">
        <f>SUM($J$183:J3530)</f>
        <v>64706796</v>
      </c>
      <c r="G3530" s="12">
        <v>3528</v>
      </c>
      <c r="H3530" s="12" t="s">
        <v>13981</v>
      </c>
      <c r="I3530" s="12">
        <v>0</v>
      </c>
      <c r="J3530" s="12">
        <f t="shared" si="306"/>
        <v>36062</v>
      </c>
      <c r="K3530" s="12">
        <v>160000</v>
      </c>
      <c r="L3530" s="12">
        <f>SUM($J$3:J3530)</f>
        <v>64900270</v>
      </c>
      <c r="M3530" s="12">
        <f>SUM($L$183:L3530)</f>
        <v>77725883484</v>
      </c>
      <c r="N3530" s="15">
        <f t="shared" si="307"/>
        <v>1201.2012383366964</v>
      </c>
      <c r="O3530" s="12">
        <v>3528</v>
      </c>
      <c r="P3530" s="12" t="s">
        <v>13982</v>
      </c>
      <c r="Q3530" s="12">
        <v>0</v>
      </c>
      <c r="R3530" s="12">
        <v>1756</v>
      </c>
    </row>
    <row r="3531" spans="6:18">
      <c r="F3531" s="12">
        <f>SUM($J$183:J3531)</f>
        <v>64742868</v>
      </c>
      <c r="G3531" s="12">
        <v>3529</v>
      </c>
      <c r="H3531" s="12" t="s">
        <v>13981</v>
      </c>
      <c r="I3531" s="12">
        <v>0</v>
      </c>
      <c r="J3531" s="12">
        <f t="shared" si="306"/>
        <v>36072</v>
      </c>
      <c r="K3531" s="12">
        <v>160000</v>
      </c>
      <c r="L3531" s="12">
        <f>SUM($J$3:J3531)</f>
        <v>64936342</v>
      </c>
      <c r="M3531" s="12">
        <f>SUM($L$183:L3531)</f>
        <v>77790819826</v>
      </c>
      <c r="N3531" s="15">
        <f t="shared" si="307"/>
        <v>1201.5349679288227</v>
      </c>
      <c r="O3531" s="12">
        <v>3529</v>
      </c>
      <c r="P3531" s="12" t="s">
        <v>13982</v>
      </c>
      <c r="Q3531" s="12">
        <v>0</v>
      </c>
      <c r="R3531" s="12">
        <v>1756</v>
      </c>
    </row>
    <row r="3532" spans="6:18">
      <c r="F3532" s="12">
        <f>SUM($J$183:J3532)</f>
        <v>64778950</v>
      </c>
      <c r="G3532" s="12">
        <v>3530</v>
      </c>
      <c r="H3532" s="12" t="s">
        <v>13981</v>
      </c>
      <c r="I3532" s="12">
        <v>0</v>
      </c>
      <c r="J3532" s="12">
        <f t="shared" si="306"/>
        <v>36082</v>
      </c>
      <c r="K3532" s="12">
        <v>160000</v>
      </c>
      <c r="L3532" s="12">
        <f>SUM($J$3:J3532)</f>
        <v>64972424</v>
      </c>
      <c r="M3532" s="12">
        <f>SUM($L$183:L3532)</f>
        <v>77855792250</v>
      </c>
      <c r="N3532" s="15">
        <f t="shared" si="307"/>
        <v>1201.8686973160263</v>
      </c>
      <c r="O3532" s="12">
        <v>3530</v>
      </c>
      <c r="P3532" s="12" t="s">
        <v>13982</v>
      </c>
      <c r="Q3532" s="12">
        <v>0</v>
      </c>
      <c r="R3532" s="12">
        <v>1756</v>
      </c>
    </row>
    <row r="3533" spans="6:18">
      <c r="F3533" s="12">
        <f>SUM($J$183:J3533)</f>
        <v>64815042</v>
      </c>
      <c r="G3533" s="12">
        <v>3531</v>
      </c>
      <c r="H3533" s="12" t="s">
        <v>13981</v>
      </c>
      <c r="I3533" s="12">
        <v>0</v>
      </c>
      <c r="J3533" s="12">
        <f t="shared" si="306"/>
        <v>36092</v>
      </c>
      <c r="K3533" s="12">
        <v>160000</v>
      </c>
      <c r="L3533" s="12">
        <f>SUM($J$3:J3533)</f>
        <v>65008516</v>
      </c>
      <c r="M3533" s="12">
        <f>SUM($L$183:L3533)</f>
        <v>77920800766</v>
      </c>
      <c r="N3533" s="15">
        <f t="shared" si="307"/>
        <v>1202.2024264984661</v>
      </c>
      <c r="O3533" s="12">
        <v>3531</v>
      </c>
      <c r="P3533" s="12" t="s">
        <v>13982</v>
      </c>
      <c r="Q3533" s="12">
        <v>0</v>
      </c>
      <c r="R3533" s="12">
        <v>1756</v>
      </c>
    </row>
    <row r="3534" spans="6:18">
      <c r="F3534" s="12">
        <f>SUM($J$183:J3534)</f>
        <v>64851144</v>
      </c>
      <c r="G3534" s="12">
        <v>3532</v>
      </c>
      <c r="H3534" s="12" t="s">
        <v>13981</v>
      </c>
      <c r="I3534" s="12">
        <v>0</v>
      </c>
      <c r="J3534" s="12">
        <f t="shared" si="306"/>
        <v>36102</v>
      </c>
      <c r="K3534" s="12">
        <v>160000</v>
      </c>
      <c r="L3534" s="12">
        <f>SUM($J$3:J3534)</f>
        <v>65044618</v>
      </c>
      <c r="M3534" s="12">
        <f>SUM($L$183:L3534)</f>
        <v>77985845384</v>
      </c>
      <c r="N3534" s="15">
        <f t="shared" si="307"/>
        <v>1202.5361554763012</v>
      </c>
      <c r="O3534" s="12">
        <v>3532</v>
      </c>
      <c r="P3534" s="12" t="s">
        <v>13982</v>
      </c>
      <c r="Q3534" s="12">
        <v>0</v>
      </c>
      <c r="R3534" s="12">
        <v>1756</v>
      </c>
    </row>
    <row r="3535" spans="6:18">
      <c r="F3535" s="12">
        <f>SUM($J$183:J3535)</f>
        <v>64887256</v>
      </c>
      <c r="G3535" s="12">
        <v>3533</v>
      </c>
      <c r="H3535" s="12" t="s">
        <v>13981</v>
      </c>
      <c r="I3535" s="12">
        <v>0</v>
      </c>
      <c r="J3535" s="12">
        <f t="shared" si="306"/>
        <v>36112</v>
      </c>
      <c r="K3535" s="12">
        <v>160000</v>
      </c>
      <c r="L3535" s="12">
        <f>SUM($J$3:J3535)</f>
        <v>65080730</v>
      </c>
      <c r="M3535" s="12">
        <f>SUM($L$183:L3535)</f>
        <v>78050926114</v>
      </c>
      <c r="N3535" s="15">
        <f t="shared" si="307"/>
        <v>1202.8698842496899</v>
      </c>
      <c r="O3535" s="12">
        <v>3533</v>
      </c>
      <c r="P3535" s="12" t="s">
        <v>13982</v>
      </c>
      <c r="Q3535" s="12">
        <v>0</v>
      </c>
      <c r="R3535" s="12">
        <v>1756</v>
      </c>
    </row>
    <row r="3536" spans="6:18">
      <c r="F3536" s="12">
        <f>SUM($J$183:J3536)</f>
        <v>64923378</v>
      </c>
      <c r="G3536" s="12">
        <v>3534</v>
      </c>
      <c r="H3536" s="12" t="s">
        <v>13981</v>
      </c>
      <c r="I3536" s="12">
        <v>0</v>
      </c>
      <c r="J3536" s="12">
        <f t="shared" si="306"/>
        <v>36122</v>
      </c>
      <c r="K3536" s="12">
        <v>160000</v>
      </c>
      <c r="L3536" s="12">
        <f>SUM($J$3:J3536)</f>
        <v>65116852</v>
      </c>
      <c r="M3536" s="12">
        <f>SUM($L$183:L3536)</f>
        <v>78116042966</v>
      </c>
      <c r="N3536" s="15">
        <f t="shared" si="307"/>
        <v>1203.2036128187908</v>
      </c>
      <c r="O3536" s="12">
        <v>3534</v>
      </c>
      <c r="P3536" s="12" t="s">
        <v>13982</v>
      </c>
      <c r="Q3536" s="12">
        <v>0</v>
      </c>
      <c r="R3536" s="12">
        <v>1756</v>
      </c>
    </row>
    <row r="3537" spans="6:18">
      <c r="F3537" s="12">
        <f>SUM($J$183:J3537)</f>
        <v>64959510</v>
      </c>
      <c r="G3537" s="12">
        <v>3535</v>
      </c>
      <c r="H3537" s="12" t="s">
        <v>13981</v>
      </c>
      <c r="I3537" s="12">
        <v>0</v>
      </c>
      <c r="J3537" s="12">
        <f t="shared" si="306"/>
        <v>36132</v>
      </c>
      <c r="K3537" s="12">
        <v>160000</v>
      </c>
      <c r="L3537" s="12">
        <f>SUM($J$3:J3537)</f>
        <v>65152984</v>
      </c>
      <c r="M3537" s="12">
        <f>SUM($L$183:L3537)</f>
        <v>78181195950</v>
      </c>
      <c r="N3537" s="15">
        <f t="shared" si="307"/>
        <v>1203.537341183762</v>
      </c>
      <c r="O3537" s="12">
        <v>3535</v>
      </c>
      <c r="P3537" s="12" t="s">
        <v>13982</v>
      </c>
      <c r="Q3537" s="12">
        <v>0</v>
      </c>
      <c r="R3537" s="12">
        <v>1756</v>
      </c>
    </row>
    <row r="3538" spans="6:18">
      <c r="F3538" s="12">
        <f>SUM($J$183:J3538)</f>
        <v>64995652</v>
      </c>
      <c r="G3538" s="12">
        <v>3536</v>
      </c>
      <c r="H3538" s="12" t="s">
        <v>13981</v>
      </c>
      <c r="I3538" s="12">
        <v>0</v>
      </c>
      <c r="J3538" s="12">
        <f t="shared" si="306"/>
        <v>36142</v>
      </c>
      <c r="K3538" s="12">
        <v>160000</v>
      </c>
      <c r="L3538" s="12">
        <f>SUM($J$3:J3538)</f>
        <v>65189126</v>
      </c>
      <c r="M3538" s="12">
        <f>SUM($L$183:L3538)</f>
        <v>78246385076</v>
      </c>
      <c r="N3538" s="15">
        <f t="shared" si="307"/>
        <v>1203.8710693447617</v>
      </c>
      <c r="O3538" s="12">
        <v>3536</v>
      </c>
      <c r="P3538" s="12" t="s">
        <v>13982</v>
      </c>
      <c r="Q3538" s="12">
        <v>0</v>
      </c>
      <c r="R3538" s="12">
        <v>1756</v>
      </c>
    </row>
    <row r="3539" spans="6:18">
      <c r="F3539" s="12">
        <f>SUM($J$183:J3539)</f>
        <v>65031804</v>
      </c>
      <c r="G3539" s="12">
        <v>3537</v>
      </c>
      <c r="H3539" s="12" t="s">
        <v>13981</v>
      </c>
      <c r="I3539" s="12">
        <v>0</v>
      </c>
      <c r="J3539" s="12">
        <f t="shared" si="306"/>
        <v>36152</v>
      </c>
      <c r="K3539" s="12">
        <v>160000</v>
      </c>
      <c r="L3539" s="12">
        <f>SUM($J$3:J3539)</f>
        <v>65225278</v>
      </c>
      <c r="M3539" s="12">
        <f>SUM($L$183:L3539)</f>
        <v>78311610354</v>
      </c>
      <c r="N3539" s="15">
        <f t="shared" si="307"/>
        <v>1204.2047973019478</v>
      </c>
      <c r="O3539" s="12">
        <v>3537</v>
      </c>
      <c r="P3539" s="12" t="s">
        <v>13982</v>
      </c>
      <c r="Q3539" s="12">
        <v>0</v>
      </c>
      <c r="R3539" s="12">
        <v>1756</v>
      </c>
    </row>
    <row r="3540" spans="6:18">
      <c r="F3540" s="12">
        <f>SUM($J$183:J3540)</f>
        <v>65067966</v>
      </c>
      <c r="G3540" s="12">
        <v>3538</v>
      </c>
      <c r="H3540" s="12" t="s">
        <v>13981</v>
      </c>
      <c r="I3540" s="12">
        <v>0</v>
      </c>
      <c r="J3540" s="12">
        <f t="shared" si="306"/>
        <v>36162</v>
      </c>
      <c r="K3540" s="12">
        <v>160000</v>
      </c>
      <c r="L3540" s="12">
        <f>SUM($J$3:J3540)</f>
        <v>65261440</v>
      </c>
      <c r="M3540" s="12">
        <f>SUM($L$183:L3540)</f>
        <v>78376871794</v>
      </c>
      <c r="N3540" s="15">
        <f t="shared" si="307"/>
        <v>1204.5385250554782</v>
      </c>
      <c r="O3540" s="12">
        <v>3538</v>
      </c>
      <c r="P3540" s="12" t="s">
        <v>13982</v>
      </c>
      <c r="Q3540" s="12">
        <v>0</v>
      </c>
      <c r="R3540" s="12">
        <v>1756</v>
      </c>
    </row>
    <row r="3541" spans="6:18">
      <c r="F3541" s="12">
        <f>SUM($J$183:J3541)</f>
        <v>65104138</v>
      </c>
      <c r="G3541" s="12">
        <v>3539</v>
      </c>
      <c r="H3541" s="12" t="s">
        <v>13981</v>
      </c>
      <c r="I3541" s="12">
        <v>0</v>
      </c>
      <c r="J3541" s="12">
        <f t="shared" si="306"/>
        <v>36172</v>
      </c>
      <c r="K3541" s="12">
        <v>160000</v>
      </c>
      <c r="L3541" s="12">
        <f>SUM($J$3:J3541)</f>
        <v>65297612</v>
      </c>
      <c r="M3541" s="12">
        <f>SUM($L$183:L3541)</f>
        <v>78442169406</v>
      </c>
      <c r="N3541" s="15">
        <f t="shared" si="307"/>
        <v>1204.8722526055103</v>
      </c>
      <c r="O3541" s="12">
        <v>3539</v>
      </c>
      <c r="P3541" s="12" t="s">
        <v>13982</v>
      </c>
      <c r="Q3541" s="12">
        <v>0</v>
      </c>
      <c r="R3541" s="12">
        <v>1756</v>
      </c>
    </row>
    <row r="3542" spans="6:18">
      <c r="F3542" s="12">
        <f>SUM($J$183:J3542)</f>
        <v>65140320</v>
      </c>
      <c r="G3542" s="12">
        <v>3540</v>
      </c>
      <c r="H3542" s="12" t="s">
        <v>13981</v>
      </c>
      <c r="I3542" s="12">
        <v>0</v>
      </c>
      <c r="J3542" s="12">
        <f t="shared" si="306"/>
        <v>36182</v>
      </c>
      <c r="K3542" s="12">
        <v>160000</v>
      </c>
      <c r="L3542" s="12">
        <f>SUM($J$3:J3542)</f>
        <v>65333794</v>
      </c>
      <c r="M3542" s="12">
        <f>SUM($L$183:L3542)</f>
        <v>78507503200</v>
      </c>
      <c r="N3542" s="15">
        <f t="shared" si="307"/>
        <v>1205.2059799522017</v>
      </c>
      <c r="O3542" s="12">
        <v>3540</v>
      </c>
      <c r="P3542" s="12" t="s">
        <v>13982</v>
      </c>
      <c r="Q3542" s="12">
        <v>0</v>
      </c>
      <c r="R3542" s="12">
        <v>1756</v>
      </c>
    </row>
    <row r="3543" spans="6:18">
      <c r="F3543" s="12">
        <f>SUM($J$183:J3543)</f>
        <v>65176512</v>
      </c>
      <c r="G3543" s="12">
        <v>3541</v>
      </c>
      <c r="H3543" s="12" t="s">
        <v>13981</v>
      </c>
      <c r="I3543" s="12">
        <v>0</v>
      </c>
      <c r="J3543" s="12">
        <f t="shared" si="306"/>
        <v>36192</v>
      </c>
      <c r="K3543" s="12">
        <v>160000</v>
      </c>
      <c r="L3543" s="12">
        <f>SUM($J$3:J3543)</f>
        <v>65369986</v>
      </c>
      <c r="M3543" s="12">
        <f>SUM($L$183:L3543)</f>
        <v>78572873186</v>
      </c>
      <c r="N3543" s="15">
        <f t="shared" si="307"/>
        <v>1205.5397070957097</v>
      </c>
      <c r="O3543" s="12">
        <v>3541</v>
      </c>
      <c r="P3543" s="12" t="s">
        <v>13982</v>
      </c>
      <c r="Q3543" s="12">
        <v>0</v>
      </c>
      <c r="R3543" s="12">
        <v>1756</v>
      </c>
    </row>
    <row r="3544" spans="6:18">
      <c r="F3544" s="12">
        <f>SUM($J$183:J3544)</f>
        <v>65212714</v>
      </c>
      <c r="G3544" s="12">
        <v>3542</v>
      </c>
      <c r="H3544" s="12" t="s">
        <v>13981</v>
      </c>
      <c r="I3544" s="12">
        <v>0</v>
      </c>
      <c r="J3544" s="12">
        <f t="shared" si="306"/>
        <v>36202</v>
      </c>
      <c r="K3544" s="12">
        <v>160000</v>
      </c>
      <c r="L3544" s="12">
        <f>SUM($J$3:J3544)</f>
        <v>65406188</v>
      </c>
      <c r="M3544" s="12">
        <f>SUM($L$183:L3544)</f>
        <v>78638279374</v>
      </c>
      <c r="N3544" s="15">
        <f t="shared" si="307"/>
        <v>1205.8734340361912</v>
      </c>
      <c r="O3544" s="12">
        <v>3542</v>
      </c>
      <c r="P3544" s="12" t="s">
        <v>13982</v>
      </c>
      <c r="Q3544" s="12">
        <v>0</v>
      </c>
      <c r="R3544" s="12">
        <v>1756</v>
      </c>
    </row>
    <row r="3545" spans="6:18">
      <c r="F3545" s="12">
        <f>SUM($J$183:J3545)</f>
        <v>65248926</v>
      </c>
      <c r="G3545" s="12">
        <v>3543</v>
      </c>
      <c r="H3545" s="12" t="s">
        <v>13981</v>
      </c>
      <c r="I3545" s="12">
        <v>0</v>
      </c>
      <c r="J3545" s="12">
        <f t="shared" si="306"/>
        <v>36212</v>
      </c>
      <c r="K3545" s="12">
        <v>160000</v>
      </c>
      <c r="L3545" s="12">
        <f>SUM($J$3:J3545)</f>
        <v>65442400</v>
      </c>
      <c r="M3545" s="12">
        <f>SUM($L$183:L3545)</f>
        <v>78703721774</v>
      </c>
      <c r="N3545" s="15">
        <f t="shared" si="307"/>
        <v>1206.2071607738035</v>
      </c>
      <c r="O3545" s="12">
        <v>3543</v>
      </c>
      <c r="P3545" s="12" t="s">
        <v>13982</v>
      </c>
      <c r="Q3545" s="12">
        <v>0</v>
      </c>
      <c r="R3545" s="12">
        <v>1756</v>
      </c>
    </row>
    <row r="3546" spans="6:18">
      <c r="F3546" s="12">
        <f>SUM($J$183:J3546)</f>
        <v>65285148</v>
      </c>
      <c r="G3546" s="12">
        <v>3544</v>
      </c>
      <c r="H3546" s="12" t="s">
        <v>13981</v>
      </c>
      <c r="I3546" s="12">
        <v>0</v>
      </c>
      <c r="J3546" s="12">
        <f t="shared" si="306"/>
        <v>36222</v>
      </c>
      <c r="K3546" s="12">
        <v>160000</v>
      </c>
      <c r="L3546" s="12">
        <f>SUM($J$3:J3546)</f>
        <v>65478622</v>
      </c>
      <c r="M3546" s="12">
        <f>SUM($L$183:L3546)</f>
        <v>78769200396</v>
      </c>
      <c r="N3546" s="15">
        <f t="shared" si="307"/>
        <v>1206.5408873087031</v>
      </c>
      <c r="O3546" s="12">
        <v>3544</v>
      </c>
      <c r="P3546" s="12" t="s">
        <v>13982</v>
      </c>
      <c r="Q3546" s="12">
        <v>0</v>
      </c>
      <c r="R3546" s="12">
        <v>1756</v>
      </c>
    </row>
    <row r="3547" spans="6:18">
      <c r="F3547" s="12">
        <f>SUM($J$183:J3547)</f>
        <v>65321380</v>
      </c>
      <c r="G3547" s="12">
        <v>3545</v>
      </c>
      <c r="H3547" s="12" t="s">
        <v>13981</v>
      </c>
      <c r="I3547" s="12">
        <v>0</v>
      </c>
      <c r="J3547" s="12">
        <f t="shared" si="306"/>
        <v>36232</v>
      </c>
      <c r="K3547" s="12">
        <v>160000</v>
      </c>
      <c r="L3547" s="12">
        <f>SUM($J$3:J3547)</f>
        <v>65514854</v>
      </c>
      <c r="M3547" s="12">
        <f>SUM($L$183:L3547)</f>
        <v>78834715250</v>
      </c>
      <c r="N3547" s="15">
        <f t="shared" si="307"/>
        <v>1206.8746136410468</v>
      </c>
      <c r="O3547" s="12">
        <v>3545</v>
      </c>
      <c r="P3547" s="12" t="s">
        <v>13982</v>
      </c>
      <c r="Q3547" s="12">
        <v>0</v>
      </c>
      <c r="R3547" s="12">
        <v>1756</v>
      </c>
    </row>
    <row r="3548" spans="6:18">
      <c r="F3548" s="12">
        <f>SUM($J$183:J3548)</f>
        <v>65357622</v>
      </c>
      <c r="G3548" s="12">
        <v>3546</v>
      </c>
      <c r="H3548" s="12" t="s">
        <v>13981</v>
      </c>
      <c r="I3548" s="12">
        <v>0</v>
      </c>
      <c r="J3548" s="12">
        <f t="shared" si="306"/>
        <v>36242</v>
      </c>
      <c r="K3548" s="12">
        <v>160000</v>
      </c>
      <c r="L3548" s="12">
        <f>SUM($J$3:J3548)</f>
        <v>65551096</v>
      </c>
      <c r="M3548" s="12">
        <f>SUM($L$183:L3548)</f>
        <v>78900266346</v>
      </c>
      <c r="N3548" s="15">
        <f t="shared" si="307"/>
        <v>1207.208339770991</v>
      </c>
      <c r="O3548" s="12">
        <v>3546</v>
      </c>
      <c r="P3548" s="12" t="s">
        <v>13982</v>
      </c>
      <c r="Q3548" s="12">
        <v>0</v>
      </c>
      <c r="R3548" s="12">
        <v>1756</v>
      </c>
    </row>
    <row r="3549" spans="6:18">
      <c r="F3549" s="12">
        <f>SUM($J$183:J3549)</f>
        <v>65393874</v>
      </c>
      <c r="G3549" s="12">
        <v>3547</v>
      </c>
      <c r="H3549" s="12" t="s">
        <v>13981</v>
      </c>
      <c r="I3549" s="12">
        <v>0</v>
      </c>
      <c r="J3549" s="12">
        <f t="shared" si="306"/>
        <v>36252</v>
      </c>
      <c r="K3549" s="12">
        <v>160000</v>
      </c>
      <c r="L3549" s="12">
        <f>SUM($J$3:J3549)</f>
        <v>65587348</v>
      </c>
      <c r="M3549" s="12">
        <f>SUM($L$183:L3549)</f>
        <v>78965853694</v>
      </c>
      <c r="N3549" s="15">
        <f t="shared" si="307"/>
        <v>1207.5420656986921</v>
      </c>
      <c r="O3549" s="12">
        <v>3547</v>
      </c>
      <c r="P3549" s="12" t="s">
        <v>13982</v>
      </c>
      <c r="Q3549" s="12">
        <v>0</v>
      </c>
      <c r="R3549" s="12">
        <v>1756</v>
      </c>
    </row>
    <row r="3550" spans="6:18">
      <c r="F3550" s="12">
        <f>SUM($J$183:J3550)</f>
        <v>65430136</v>
      </c>
      <c r="G3550" s="12">
        <v>3548</v>
      </c>
      <c r="H3550" s="12" t="s">
        <v>13981</v>
      </c>
      <c r="I3550" s="12">
        <v>0</v>
      </c>
      <c r="J3550" s="12">
        <f t="shared" si="306"/>
        <v>36262</v>
      </c>
      <c r="K3550" s="12">
        <v>160000</v>
      </c>
      <c r="L3550" s="12">
        <f>SUM($J$3:J3550)</f>
        <v>65623610</v>
      </c>
      <c r="M3550" s="12">
        <f>SUM($L$183:L3550)</f>
        <v>79031477304</v>
      </c>
      <c r="N3550" s="15">
        <f t="shared" si="307"/>
        <v>1207.8757914243063</v>
      </c>
      <c r="O3550" s="12">
        <v>3548</v>
      </c>
      <c r="P3550" s="12" t="s">
        <v>13982</v>
      </c>
      <c r="Q3550" s="12">
        <v>0</v>
      </c>
      <c r="R3550" s="12">
        <v>1756</v>
      </c>
    </row>
    <row r="3551" spans="6:18">
      <c r="F3551" s="12">
        <f>SUM($J$183:J3551)</f>
        <v>65466408</v>
      </c>
      <c r="G3551" s="12">
        <v>3549</v>
      </c>
      <c r="H3551" s="12" t="s">
        <v>13981</v>
      </c>
      <c r="I3551" s="12">
        <v>0</v>
      </c>
      <c r="J3551" s="12">
        <f t="shared" si="306"/>
        <v>36272</v>
      </c>
      <c r="K3551" s="12">
        <v>160000</v>
      </c>
      <c r="L3551" s="12">
        <f>SUM($J$3:J3551)</f>
        <v>65659882</v>
      </c>
      <c r="M3551" s="12">
        <f>SUM($L$183:L3551)</f>
        <v>79097137186</v>
      </c>
      <c r="N3551" s="15">
        <f t="shared" si="307"/>
        <v>1208.2095169479896</v>
      </c>
      <c r="O3551" s="12">
        <v>3549</v>
      </c>
      <c r="P3551" s="12" t="s">
        <v>13982</v>
      </c>
      <c r="Q3551" s="12">
        <v>0</v>
      </c>
      <c r="R3551" s="12">
        <v>1756</v>
      </c>
    </row>
    <row r="3552" spans="6:18">
      <c r="F3552" s="12">
        <f>SUM($J$183:J3552)</f>
        <v>65502690</v>
      </c>
      <c r="G3552" s="12">
        <v>3550</v>
      </c>
      <c r="H3552" s="12" t="s">
        <v>13981</v>
      </c>
      <c r="I3552" s="12">
        <v>0</v>
      </c>
      <c r="J3552" s="12">
        <f t="shared" si="306"/>
        <v>36282</v>
      </c>
      <c r="K3552" s="12">
        <v>160000</v>
      </c>
      <c r="L3552" s="12">
        <f>SUM($J$3:J3552)</f>
        <v>65696164</v>
      </c>
      <c r="M3552" s="12">
        <f>SUM($L$183:L3552)</f>
        <v>79162833350</v>
      </c>
      <c r="N3552" s="15">
        <f t="shared" si="307"/>
        <v>1208.5432422698975</v>
      </c>
      <c r="O3552" s="12">
        <v>3550</v>
      </c>
      <c r="P3552" s="12" t="s">
        <v>13982</v>
      </c>
      <c r="Q3552" s="12">
        <v>0</v>
      </c>
      <c r="R3552" s="12">
        <v>1756</v>
      </c>
    </row>
    <row r="3553" spans="6:18">
      <c r="F3553" s="12">
        <f>SUM($J$183:J3553)</f>
        <v>65538982</v>
      </c>
      <c r="G3553" s="12">
        <v>3551</v>
      </c>
      <c r="H3553" s="12" t="s">
        <v>13981</v>
      </c>
      <c r="I3553" s="12">
        <v>0</v>
      </c>
      <c r="J3553" s="12">
        <f t="shared" si="306"/>
        <v>36292</v>
      </c>
      <c r="K3553" s="12">
        <v>160000</v>
      </c>
      <c r="L3553" s="12">
        <f>SUM($J$3:J3553)</f>
        <v>65732456</v>
      </c>
      <c r="M3553" s="12">
        <f>SUM($L$183:L3553)</f>
        <v>79228565806</v>
      </c>
      <c r="N3553" s="15">
        <f t="shared" si="307"/>
        <v>1208.8769673901861</v>
      </c>
      <c r="O3553" s="12">
        <v>3551</v>
      </c>
      <c r="P3553" s="12" t="s">
        <v>13982</v>
      </c>
      <c r="Q3553" s="12">
        <v>0</v>
      </c>
      <c r="R3553" s="12">
        <v>1756</v>
      </c>
    </row>
    <row r="3554" spans="6:18">
      <c r="F3554" s="12">
        <f>SUM($J$183:J3554)</f>
        <v>65575284</v>
      </c>
      <c r="G3554" s="12">
        <v>3552</v>
      </c>
      <c r="H3554" s="12" t="s">
        <v>13981</v>
      </c>
      <c r="I3554" s="12">
        <v>0</v>
      </c>
      <c r="J3554" s="12">
        <f t="shared" si="306"/>
        <v>36302</v>
      </c>
      <c r="K3554" s="12">
        <v>160000</v>
      </c>
      <c r="L3554" s="12">
        <f>SUM($J$3:J3554)</f>
        <v>65768758</v>
      </c>
      <c r="M3554" s="12">
        <f>SUM($L$183:L3554)</f>
        <v>79294334564</v>
      </c>
      <c r="N3554" s="15">
        <f t="shared" si="307"/>
        <v>1209.2106923090107</v>
      </c>
      <c r="O3554" s="12">
        <v>3552</v>
      </c>
      <c r="P3554" s="12" t="s">
        <v>13982</v>
      </c>
      <c r="Q3554" s="12">
        <v>0</v>
      </c>
      <c r="R3554" s="12">
        <v>1756</v>
      </c>
    </row>
    <row r="3555" spans="6:18">
      <c r="F3555" s="12">
        <f>SUM($J$183:J3555)</f>
        <v>65611596</v>
      </c>
      <c r="G3555" s="12">
        <v>3553</v>
      </c>
      <c r="H3555" s="12" t="s">
        <v>13981</v>
      </c>
      <c r="I3555" s="12">
        <v>0</v>
      </c>
      <c r="J3555" s="12">
        <f t="shared" ref="J3555:J3618" si="308">J3554+10</f>
        <v>36312</v>
      </c>
      <c r="K3555" s="12">
        <v>160000</v>
      </c>
      <c r="L3555" s="12">
        <f>SUM($J$3:J3555)</f>
        <v>65805070</v>
      </c>
      <c r="M3555" s="12">
        <f>SUM($L$183:L3555)</f>
        <v>79360139634</v>
      </c>
      <c r="N3555" s="15">
        <f t="shared" si="307"/>
        <v>1209.5444170265268</v>
      </c>
      <c r="O3555" s="12">
        <v>3553</v>
      </c>
      <c r="P3555" s="12" t="s">
        <v>13982</v>
      </c>
      <c r="Q3555" s="12">
        <v>0</v>
      </c>
      <c r="R3555" s="12">
        <v>1756</v>
      </c>
    </row>
    <row r="3556" spans="6:18">
      <c r="F3556" s="12">
        <f>SUM($J$183:J3556)</f>
        <v>65647918</v>
      </c>
      <c r="G3556" s="12">
        <v>3554</v>
      </c>
      <c r="H3556" s="12" t="s">
        <v>13981</v>
      </c>
      <c r="I3556" s="12">
        <v>0</v>
      </c>
      <c r="J3556" s="12">
        <f t="shared" si="308"/>
        <v>36322</v>
      </c>
      <c r="K3556" s="12">
        <v>160000</v>
      </c>
      <c r="L3556" s="12">
        <f>SUM($J$3:J3556)</f>
        <v>65841392</v>
      </c>
      <c r="M3556" s="12">
        <f>SUM($L$183:L3556)</f>
        <v>79425981026</v>
      </c>
      <c r="N3556" s="15">
        <f t="shared" si="307"/>
        <v>1209.8781415428894</v>
      </c>
      <c r="O3556" s="12">
        <v>3554</v>
      </c>
      <c r="P3556" s="12" t="s">
        <v>13982</v>
      </c>
      <c r="Q3556" s="12">
        <v>0</v>
      </c>
      <c r="R3556" s="12">
        <v>1756</v>
      </c>
    </row>
    <row r="3557" spans="6:18">
      <c r="F3557" s="12">
        <f>SUM($J$183:J3557)</f>
        <v>65684250</v>
      </c>
      <c r="G3557" s="12">
        <v>3555</v>
      </c>
      <c r="H3557" s="12" t="s">
        <v>13981</v>
      </c>
      <c r="I3557" s="12">
        <v>0</v>
      </c>
      <c r="J3557" s="12">
        <f t="shared" si="308"/>
        <v>36332</v>
      </c>
      <c r="K3557" s="12">
        <v>160000</v>
      </c>
      <c r="L3557" s="12">
        <f>SUM($J$3:J3557)</f>
        <v>65877724</v>
      </c>
      <c r="M3557" s="12">
        <f>SUM($L$183:L3557)</f>
        <v>79491858750</v>
      </c>
      <c r="N3557" s="15">
        <f t="shared" si="307"/>
        <v>1210.2118658582538</v>
      </c>
      <c r="O3557" s="12">
        <v>3555</v>
      </c>
      <c r="P3557" s="12" t="s">
        <v>13982</v>
      </c>
      <c r="Q3557" s="12">
        <v>0</v>
      </c>
      <c r="R3557" s="12">
        <v>1756</v>
      </c>
    </row>
    <row r="3558" spans="6:18">
      <c r="F3558" s="12">
        <f>SUM($J$183:J3558)</f>
        <v>65720592</v>
      </c>
      <c r="G3558" s="12">
        <v>3556</v>
      </c>
      <c r="H3558" s="12" t="s">
        <v>13981</v>
      </c>
      <c r="I3558" s="12">
        <v>0</v>
      </c>
      <c r="J3558" s="12">
        <f t="shared" si="308"/>
        <v>36342</v>
      </c>
      <c r="K3558" s="12">
        <v>160000</v>
      </c>
      <c r="L3558" s="12">
        <f>SUM($J$3:J3558)</f>
        <v>65914066</v>
      </c>
      <c r="M3558" s="12">
        <f>SUM($L$183:L3558)</f>
        <v>79557772816</v>
      </c>
      <c r="N3558" s="15">
        <f t="shared" si="307"/>
        <v>1210.5455899727745</v>
      </c>
      <c r="O3558" s="12">
        <v>3556</v>
      </c>
      <c r="P3558" s="12" t="s">
        <v>13982</v>
      </c>
      <c r="Q3558" s="12">
        <v>0</v>
      </c>
      <c r="R3558" s="12">
        <v>1756</v>
      </c>
    </row>
    <row r="3559" spans="6:18">
      <c r="F3559" s="12">
        <f>SUM($J$183:J3559)</f>
        <v>65756944</v>
      </c>
      <c r="G3559" s="12">
        <v>3557</v>
      </c>
      <c r="H3559" s="12" t="s">
        <v>13981</v>
      </c>
      <c r="I3559" s="12">
        <v>0</v>
      </c>
      <c r="J3559" s="12">
        <f t="shared" si="308"/>
        <v>36352</v>
      </c>
      <c r="K3559" s="12">
        <v>160000</v>
      </c>
      <c r="L3559" s="12">
        <f>SUM($J$3:J3559)</f>
        <v>65950418</v>
      </c>
      <c r="M3559" s="12">
        <f>SUM($L$183:L3559)</f>
        <v>79623723234</v>
      </c>
      <c r="N3559" s="15">
        <f t="shared" si="307"/>
        <v>1210.8793138866065</v>
      </c>
      <c r="O3559" s="12">
        <v>3557</v>
      </c>
      <c r="P3559" s="12" t="s">
        <v>13982</v>
      </c>
      <c r="Q3559" s="12">
        <v>0</v>
      </c>
      <c r="R3559" s="12">
        <v>1756</v>
      </c>
    </row>
    <row r="3560" spans="6:18">
      <c r="F3560" s="12">
        <f>SUM($J$183:J3560)</f>
        <v>65793306</v>
      </c>
      <c r="G3560" s="12">
        <v>3558</v>
      </c>
      <c r="H3560" s="12" t="s">
        <v>13981</v>
      </c>
      <c r="I3560" s="12">
        <v>0</v>
      </c>
      <c r="J3560" s="12">
        <f t="shared" si="308"/>
        <v>36362</v>
      </c>
      <c r="K3560" s="12">
        <v>160000</v>
      </c>
      <c r="L3560" s="12">
        <f>SUM($J$3:J3560)</f>
        <v>65986780</v>
      </c>
      <c r="M3560" s="12">
        <f>SUM($L$183:L3560)</f>
        <v>79689710014</v>
      </c>
      <c r="N3560" s="15">
        <f t="shared" si="307"/>
        <v>1211.2130375999041</v>
      </c>
      <c r="O3560" s="12">
        <v>3558</v>
      </c>
      <c r="P3560" s="12" t="s">
        <v>13982</v>
      </c>
      <c r="Q3560" s="12">
        <v>0</v>
      </c>
      <c r="R3560" s="12">
        <v>1756</v>
      </c>
    </row>
    <row r="3561" spans="6:18">
      <c r="F3561" s="12">
        <f>SUM($J$183:J3561)</f>
        <v>65829678</v>
      </c>
      <c r="G3561" s="12">
        <v>3559</v>
      </c>
      <c r="H3561" s="12" t="s">
        <v>13981</v>
      </c>
      <c r="I3561" s="12">
        <v>0</v>
      </c>
      <c r="J3561" s="12">
        <f t="shared" si="308"/>
        <v>36372</v>
      </c>
      <c r="K3561" s="12">
        <v>160000</v>
      </c>
      <c r="L3561" s="12">
        <f>SUM($J$3:J3561)</f>
        <v>66023152</v>
      </c>
      <c r="M3561" s="12">
        <f>SUM($L$183:L3561)</f>
        <v>79755733166</v>
      </c>
      <c r="N3561" s="15">
        <f t="shared" si="307"/>
        <v>1211.5467611128222</v>
      </c>
      <c r="O3561" s="12">
        <v>3559</v>
      </c>
      <c r="P3561" s="12" t="s">
        <v>13982</v>
      </c>
      <c r="Q3561" s="12">
        <v>0</v>
      </c>
      <c r="R3561" s="12">
        <v>1756</v>
      </c>
    </row>
    <row r="3562" spans="6:18">
      <c r="F3562" s="12">
        <f>SUM($J$183:J3562)</f>
        <v>65866060</v>
      </c>
      <c r="G3562" s="12">
        <v>3560</v>
      </c>
      <c r="H3562" s="12" t="s">
        <v>13981</v>
      </c>
      <c r="I3562" s="12">
        <v>0</v>
      </c>
      <c r="J3562" s="12">
        <f t="shared" si="308"/>
        <v>36382</v>
      </c>
      <c r="K3562" s="12">
        <v>160000</v>
      </c>
      <c r="L3562" s="12">
        <f>SUM($J$3:J3562)</f>
        <v>66059534</v>
      </c>
      <c r="M3562" s="12">
        <f>SUM($L$183:L3562)</f>
        <v>79821792700</v>
      </c>
      <c r="N3562" s="15">
        <f t="shared" si="307"/>
        <v>1211.8804844255144</v>
      </c>
      <c r="O3562" s="12">
        <v>3560</v>
      </c>
      <c r="P3562" s="12" t="s">
        <v>13982</v>
      </c>
      <c r="Q3562" s="12">
        <v>0</v>
      </c>
      <c r="R3562" s="12">
        <v>1756</v>
      </c>
    </row>
    <row r="3563" spans="6:18">
      <c r="F3563" s="12">
        <f>SUM($J$183:J3563)</f>
        <v>65902452</v>
      </c>
      <c r="G3563" s="12">
        <v>3561</v>
      </c>
      <c r="H3563" s="12" t="s">
        <v>13981</v>
      </c>
      <c r="I3563" s="12">
        <v>0</v>
      </c>
      <c r="J3563" s="12">
        <f t="shared" si="308"/>
        <v>36392</v>
      </c>
      <c r="K3563" s="12">
        <v>160000</v>
      </c>
      <c r="L3563" s="12">
        <f>SUM($J$3:J3563)</f>
        <v>66095926</v>
      </c>
      <c r="M3563" s="12">
        <f>SUM($L$183:L3563)</f>
        <v>79887888626</v>
      </c>
      <c r="N3563" s="15">
        <f t="shared" si="307"/>
        <v>1212.2142075381353</v>
      </c>
      <c r="O3563" s="12">
        <v>3561</v>
      </c>
      <c r="P3563" s="12" t="s">
        <v>13982</v>
      </c>
      <c r="Q3563" s="12">
        <v>0</v>
      </c>
      <c r="R3563" s="12">
        <v>1756</v>
      </c>
    </row>
    <row r="3564" spans="6:18">
      <c r="F3564" s="12">
        <f>SUM($J$183:J3564)</f>
        <v>65938854</v>
      </c>
      <c r="G3564" s="12">
        <v>3562</v>
      </c>
      <c r="H3564" s="12" t="s">
        <v>13981</v>
      </c>
      <c r="I3564" s="12">
        <v>0</v>
      </c>
      <c r="J3564" s="12">
        <f t="shared" si="308"/>
        <v>36402</v>
      </c>
      <c r="K3564" s="12">
        <v>160000</v>
      </c>
      <c r="L3564" s="12">
        <f>SUM($J$3:J3564)</f>
        <v>66132328</v>
      </c>
      <c r="M3564" s="12">
        <f>SUM($L$183:L3564)</f>
        <v>79954020954</v>
      </c>
      <c r="N3564" s="15">
        <f t="shared" si="307"/>
        <v>1212.5479304508385</v>
      </c>
      <c r="O3564" s="12">
        <v>3562</v>
      </c>
      <c r="P3564" s="12" t="s">
        <v>13982</v>
      </c>
      <c r="Q3564" s="12">
        <v>0</v>
      </c>
      <c r="R3564" s="12">
        <v>1756</v>
      </c>
    </row>
    <row r="3565" spans="6:18">
      <c r="F3565" s="12">
        <f>SUM($J$183:J3565)</f>
        <v>65975266</v>
      </c>
      <c r="G3565" s="12">
        <v>3563</v>
      </c>
      <c r="H3565" s="12" t="s">
        <v>13981</v>
      </c>
      <c r="I3565" s="12">
        <v>0</v>
      </c>
      <c r="J3565" s="12">
        <f t="shared" si="308"/>
        <v>36412</v>
      </c>
      <c r="K3565" s="12">
        <v>160000</v>
      </c>
      <c r="L3565" s="12">
        <f>SUM($J$3:J3565)</f>
        <v>66168740</v>
      </c>
      <c r="M3565" s="12">
        <f>SUM($L$183:L3565)</f>
        <v>80020189694</v>
      </c>
      <c r="N3565" s="15">
        <f t="shared" si="307"/>
        <v>1212.8816531637781</v>
      </c>
      <c r="O3565" s="12">
        <v>3563</v>
      </c>
      <c r="P3565" s="12" t="s">
        <v>13982</v>
      </c>
      <c r="Q3565" s="12">
        <v>0</v>
      </c>
      <c r="R3565" s="12">
        <v>1756</v>
      </c>
    </row>
    <row r="3566" spans="6:18">
      <c r="F3566" s="12">
        <f>SUM($J$183:J3566)</f>
        <v>66011688</v>
      </c>
      <c r="G3566" s="12">
        <v>3564</v>
      </c>
      <c r="H3566" s="12" t="s">
        <v>13981</v>
      </c>
      <c r="I3566" s="12">
        <v>0</v>
      </c>
      <c r="J3566" s="12">
        <f t="shared" si="308"/>
        <v>36422</v>
      </c>
      <c r="K3566" s="12">
        <v>160000</v>
      </c>
      <c r="L3566" s="12">
        <f>SUM($J$3:J3566)</f>
        <v>66205162</v>
      </c>
      <c r="M3566" s="12">
        <f>SUM($L$183:L3566)</f>
        <v>80086394856</v>
      </c>
      <c r="N3566" s="15">
        <f t="shared" si="307"/>
        <v>1213.2153756771074</v>
      </c>
      <c r="O3566" s="12">
        <v>3564</v>
      </c>
      <c r="P3566" s="12" t="s">
        <v>13982</v>
      </c>
      <c r="Q3566" s="12">
        <v>0</v>
      </c>
      <c r="R3566" s="12">
        <v>1756</v>
      </c>
    </row>
    <row r="3567" spans="6:18">
      <c r="F3567" s="12">
        <f>SUM($J$183:J3567)</f>
        <v>66048120</v>
      </c>
      <c r="G3567" s="12">
        <v>3565</v>
      </c>
      <c r="H3567" s="12" t="s">
        <v>13981</v>
      </c>
      <c r="I3567" s="12">
        <v>0</v>
      </c>
      <c r="J3567" s="12">
        <f t="shared" si="308"/>
        <v>36432</v>
      </c>
      <c r="K3567" s="12">
        <v>160000</v>
      </c>
      <c r="L3567" s="12">
        <f>SUM($J$3:J3567)</f>
        <v>66241594</v>
      </c>
      <c r="M3567" s="12">
        <f>SUM($L$183:L3567)</f>
        <v>80152636450</v>
      </c>
      <c r="N3567" s="15">
        <f t="shared" si="307"/>
        <v>1213.5490979909798</v>
      </c>
      <c r="O3567" s="12">
        <v>3565</v>
      </c>
      <c r="P3567" s="12" t="s">
        <v>13982</v>
      </c>
      <c r="Q3567" s="12">
        <v>0</v>
      </c>
      <c r="R3567" s="12">
        <v>1756</v>
      </c>
    </row>
    <row r="3568" spans="6:18">
      <c r="F3568" s="12">
        <f>SUM($J$183:J3568)</f>
        <v>66084562</v>
      </c>
      <c r="G3568" s="12">
        <v>3566</v>
      </c>
      <c r="H3568" s="12" t="s">
        <v>13981</v>
      </c>
      <c r="I3568" s="12">
        <v>0</v>
      </c>
      <c r="J3568" s="12">
        <f t="shared" si="308"/>
        <v>36442</v>
      </c>
      <c r="K3568" s="12">
        <v>160000</v>
      </c>
      <c r="L3568" s="12">
        <f>SUM($J$3:J3568)</f>
        <v>66278036</v>
      </c>
      <c r="M3568" s="12">
        <f>SUM($L$183:L3568)</f>
        <v>80218914486</v>
      </c>
      <c r="N3568" s="15">
        <f t="shared" si="307"/>
        <v>1213.8828201055489</v>
      </c>
      <c r="O3568" s="12">
        <v>3566</v>
      </c>
      <c r="P3568" s="12" t="s">
        <v>13982</v>
      </c>
      <c r="Q3568" s="12">
        <v>0</v>
      </c>
      <c r="R3568" s="12">
        <v>1756</v>
      </c>
    </row>
    <row r="3569" spans="6:18">
      <c r="F3569" s="12">
        <f>SUM($J$183:J3569)</f>
        <v>66121014</v>
      </c>
      <c r="G3569" s="12">
        <v>3567</v>
      </c>
      <c r="H3569" s="12" t="s">
        <v>13981</v>
      </c>
      <c r="I3569" s="12">
        <v>0</v>
      </c>
      <c r="J3569" s="12">
        <f t="shared" si="308"/>
        <v>36452</v>
      </c>
      <c r="K3569" s="12">
        <v>160000</v>
      </c>
      <c r="L3569" s="12">
        <f>SUM($J$3:J3569)</f>
        <v>66314488</v>
      </c>
      <c r="M3569" s="12">
        <f>SUM($L$183:L3569)</f>
        <v>80285228974</v>
      </c>
      <c r="N3569" s="15">
        <f t="shared" si="307"/>
        <v>1214.2165420209678</v>
      </c>
      <c r="O3569" s="12">
        <v>3567</v>
      </c>
      <c r="P3569" s="12" t="s">
        <v>13982</v>
      </c>
      <c r="Q3569" s="12">
        <v>0</v>
      </c>
      <c r="R3569" s="12">
        <v>1756</v>
      </c>
    </row>
    <row r="3570" spans="6:18">
      <c r="F3570" s="12">
        <f>SUM($J$183:J3570)</f>
        <v>66157476</v>
      </c>
      <c r="G3570" s="12">
        <v>3568</v>
      </c>
      <c r="H3570" s="12" t="s">
        <v>13981</v>
      </c>
      <c r="I3570" s="12">
        <v>0</v>
      </c>
      <c r="J3570" s="12">
        <f t="shared" si="308"/>
        <v>36462</v>
      </c>
      <c r="K3570" s="12">
        <v>160000</v>
      </c>
      <c r="L3570" s="12">
        <f>SUM($J$3:J3570)</f>
        <v>66350950</v>
      </c>
      <c r="M3570" s="12">
        <f>SUM($L$183:L3570)</f>
        <v>80351579924</v>
      </c>
      <c r="N3570" s="15">
        <f t="shared" si="307"/>
        <v>1214.5502637373893</v>
      </c>
      <c r="O3570" s="12">
        <v>3568</v>
      </c>
      <c r="P3570" s="12" t="s">
        <v>13982</v>
      </c>
      <c r="Q3570" s="12">
        <v>0</v>
      </c>
      <c r="R3570" s="12">
        <v>1756</v>
      </c>
    </row>
    <row r="3571" spans="6:18">
      <c r="F3571" s="12">
        <f>SUM($J$183:J3571)</f>
        <v>66193948</v>
      </c>
      <c r="G3571" s="12">
        <v>3569</v>
      </c>
      <c r="H3571" s="12" t="s">
        <v>13981</v>
      </c>
      <c r="I3571" s="12">
        <v>0</v>
      </c>
      <c r="J3571" s="12">
        <f t="shared" si="308"/>
        <v>36472</v>
      </c>
      <c r="K3571" s="12">
        <v>160000</v>
      </c>
      <c r="L3571" s="12">
        <f>SUM($J$3:J3571)</f>
        <v>66387422</v>
      </c>
      <c r="M3571" s="12">
        <f>SUM($L$183:L3571)</f>
        <v>80417967346</v>
      </c>
      <c r="N3571" s="15">
        <f t="shared" si="307"/>
        <v>1214.8839852549663</v>
      </c>
      <c r="O3571" s="12">
        <v>3569</v>
      </c>
      <c r="P3571" s="12" t="s">
        <v>13982</v>
      </c>
      <c r="Q3571" s="12">
        <v>0</v>
      </c>
      <c r="R3571" s="12">
        <v>1756</v>
      </c>
    </row>
    <row r="3572" spans="6:18">
      <c r="F3572" s="12">
        <f>SUM($J$183:J3572)</f>
        <v>66230430</v>
      </c>
      <c r="G3572" s="12">
        <v>3570</v>
      </c>
      <c r="H3572" s="12" t="s">
        <v>13981</v>
      </c>
      <c r="I3572" s="12">
        <v>0</v>
      </c>
      <c r="J3572" s="12">
        <f t="shared" si="308"/>
        <v>36482</v>
      </c>
      <c r="K3572" s="12">
        <v>160000</v>
      </c>
      <c r="L3572" s="12">
        <f>SUM($J$3:J3572)</f>
        <v>66423904</v>
      </c>
      <c r="M3572" s="12">
        <f>SUM($L$183:L3572)</f>
        <v>80484391250</v>
      </c>
      <c r="N3572" s="15">
        <f t="shared" si="307"/>
        <v>1215.2177065738513</v>
      </c>
      <c r="O3572" s="12">
        <v>3570</v>
      </c>
      <c r="P3572" s="12" t="s">
        <v>13982</v>
      </c>
      <c r="Q3572" s="12">
        <v>0</v>
      </c>
      <c r="R3572" s="12">
        <v>1756</v>
      </c>
    </row>
    <row r="3573" spans="6:18">
      <c r="F3573" s="12">
        <f>SUM($J$183:J3573)</f>
        <v>66266922</v>
      </c>
      <c r="G3573" s="12">
        <v>3571</v>
      </c>
      <c r="H3573" s="12" t="s">
        <v>13981</v>
      </c>
      <c r="I3573" s="12">
        <v>0</v>
      </c>
      <c r="J3573" s="12">
        <f t="shared" si="308"/>
        <v>36492</v>
      </c>
      <c r="K3573" s="12">
        <v>160000</v>
      </c>
      <c r="L3573" s="12">
        <f>SUM($J$3:J3573)</f>
        <v>66460396</v>
      </c>
      <c r="M3573" s="12">
        <f>SUM($L$183:L3573)</f>
        <v>80550851646</v>
      </c>
      <c r="N3573" s="15">
        <f t="shared" si="307"/>
        <v>1215.5514276941972</v>
      </c>
      <c r="O3573" s="12">
        <v>3571</v>
      </c>
      <c r="P3573" s="12" t="s">
        <v>13982</v>
      </c>
      <c r="Q3573" s="12">
        <v>0</v>
      </c>
      <c r="R3573" s="12">
        <v>1756</v>
      </c>
    </row>
    <row r="3574" spans="6:18">
      <c r="F3574" s="12">
        <f>SUM($J$183:J3574)</f>
        <v>66303424</v>
      </c>
      <c r="G3574" s="12">
        <v>3572</v>
      </c>
      <c r="H3574" s="12" t="s">
        <v>13981</v>
      </c>
      <c r="I3574" s="12">
        <v>0</v>
      </c>
      <c r="J3574" s="12">
        <f t="shared" si="308"/>
        <v>36502</v>
      </c>
      <c r="K3574" s="12">
        <v>160000</v>
      </c>
      <c r="L3574" s="12">
        <f>SUM($J$3:J3574)</f>
        <v>66496898</v>
      </c>
      <c r="M3574" s="12">
        <f>SUM($L$183:L3574)</f>
        <v>80617348544</v>
      </c>
      <c r="N3574" s="15">
        <f t="shared" si="307"/>
        <v>1215.8851486161559</v>
      </c>
      <c r="O3574" s="12">
        <v>3572</v>
      </c>
      <c r="P3574" s="12" t="s">
        <v>13982</v>
      </c>
      <c r="Q3574" s="12">
        <v>0</v>
      </c>
      <c r="R3574" s="12">
        <v>1756</v>
      </c>
    </row>
    <row r="3575" spans="6:18">
      <c r="F3575" s="12">
        <f>SUM($J$183:J3575)</f>
        <v>66339936</v>
      </c>
      <c r="G3575" s="12">
        <v>3573</v>
      </c>
      <c r="H3575" s="12" t="s">
        <v>13981</v>
      </c>
      <c r="I3575" s="12">
        <v>0</v>
      </c>
      <c r="J3575" s="12">
        <f t="shared" si="308"/>
        <v>36512</v>
      </c>
      <c r="K3575" s="12">
        <v>160000</v>
      </c>
      <c r="L3575" s="12">
        <f>SUM($J$3:J3575)</f>
        <v>66533410</v>
      </c>
      <c r="M3575" s="12">
        <f>SUM($L$183:L3575)</f>
        <v>80683881954</v>
      </c>
      <c r="N3575" s="15">
        <f t="shared" ref="N3575:N3638" si="309">M3575/F3575</f>
        <v>1216.21886933988</v>
      </c>
      <c r="O3575" s="12">
        <v>3573</v>
      </c>
      <c r="P3575" s="12" t="s">
        <v>13982</v>
      </c>
      <c r="Q3575" s="12">
        <v>0</v>
      </c>
      <c r="R3575" s="12">
        <v>1756</v>
      </c>
    </row>
    <row r="3576" spans="6:18">
      <c r="F3576" s="12">
        <f>SUM($J$183:J3576)</f>
        <v>66376458</v>
      </c>
      <c r="G3576" s="12">
        <v>3574</v>
      </c>
      <c r="H3576" s="12" t="s">
        <v>13981</v>
      </c>
      <c r="I3576" s="12">
        <v>0</v>
      </c>
      <c r="J3576" s="12">
        <f t="shared" si="308"/>
        <v>36522</v>
      </c>
      <c r="K3576" s="12">
        <v>160000</v>
      </c>
      <c r="L3576" s="12">
        <f>SUM($J$3:J3576)</f>
        <v>66569932</v>
      </c>
      <c r="M3576" s="12">
        <f>SUM($L$183:L3576)</f>
        <v>80750451886</v>
      </c>
      <c r="N3576" s="15">
        <f t="shared" si="309"/>
        <v>1216.5525898655212</v>
      </c>
      <c r="O3576" s="12">
        <v>3574</v>
      </c>
      <c r="P3576" s="12" t="s">
        <v>13982</v>
      </c>
      <c r="Q3576" s="12">
        <v>0</v>
      </c>
      <c r="R3576" s="12">
        <v>1756</v>
      </c>
    </row>
    <row r="3577" spans="6:18">
      <c r="F3577" s="12">
        <f>SUM($J$183:J3577)</f>
        <v>66412990</v>
      </c>
      <c r="G3577" s="12">
        <v>3575</v>
      </c>
      <c r="H3577" s="12" t="s">
        <v>13981</v>
      </c>
      <c r="I3577" s="12">
        <v>0</v>
      </c>
      <c r="J3577" s="12">
        <f t="shared" si="308"/>
        <v>36532</v>
      </c>
      <c r="K3577" s="12">
        <v>160000</v>
      </c>
      <c r="L3577" s="12">
        <f>SUM($J$3:J3577)</f>
        <v>66606464</v>
      </c>
      <c r="M3577" s="12">
        <f>SUM($L$183:L3577)</f>
        <v>80817058350</v>
      </c>
      <c r="N3577" s="15">
        <f t="shared" si="309"/>
        <v>1216.8863101932318</v>
      </c>
      <c r="O3577" s="12">
        <v>3575</v>
      </c>
      <c r="P3577" s="12" t="s">
        <v>13982</v>
      </c>
      <c r="Q3577" s="12">
        <v>0</v>
      </c>
      <c r="R3577" s="12">
        <v>1756</v>
      </c>
    </row>
    <row r="3578" spans="6:18">
      <c r="F3578" s="12">
        <f>SUM($J$183:J3578)</f>
        <v>66449532</v>
      </c>
      <c r="G3578" s="12">
        <v>3576</v>
      </c>
      <c r="H3578" s="12" t="s">
        <v>13981</v>
      </c>
      <c r="I3578" s="12">
        <v>0</v>
      </c>
      <c r="J3578" s="12">
        <f t="shared" si="308"/>
        <v>36542</v>
      </c>
      <c r="K3578" s="12">
        <v>160000</v>
      </c>
      <c r="L3578" s="12">
        <f>SUM($J$3:J3578)</f>
        <v>66643006</v>
      </c>
      <c r="M3578" s="12">
        <f>SUM($L$183:L3578)</f>
        <v>80883701356</v>
      </c>
      <c r="N3578" s="15">
        <f t="shared" si="309"/>
        <v>1217.2200303231632</v>
      </c>
      <c r="O3578" s="12">
        <v>3576</v>
      </c>
      <c r="P3578" s="12" t="s">
        <v>13982</v>
      </c>
      <c r="Q3578" s="12">
        <v>0</v>
      </c>
      <c r="R3578" s="12">
        <v>1756</v>
      </c>
    </row>
    <row r="3579" spans="6:18">
      <c r="F3579" s="12">
        <f>SUM($J$183:J3579)</f>
        <v>66486084</v>
      </c>
      <c r="G3579" s="12">
        <v>3577</v>
      </c>
      <c r="H3579" s="12" t="s">
        <v>13981</v>
      </c>
      <c r="I3579" s="12">
        <v>0</v>
      </c>
      <c r="J3579" s="12">
        <f t="shared" si="308"/>
        <v>36552</v>
      </c>
      <c r="K3579" s="12">
        <v>160000</v>
      </c>
      <c r="L3579" s="12">
        <f>SUM($J$3:J3579)</f>
        <v>66679558</v>
      </c>
      <c r="M3579" s="12">
        <f>SUM($L$183:L3579)</f>
        <v>80950380914</v>
      </c>
      <c r="N3579" s="15">
        <f t="shared" si="309"/>
        <v>1217.5537502554671</v>
      </c>
      <c r="O3579" s="12">
        <v>3577</v>
      </c>
      <c r="P3579" s="12" t="s">
        <v>13982</v>
      </c>
      <c r="Q3579" s="12">
        <v>0</v>
      </c>
      <c r="R3579" s="12">
        <v>1756</v>
      </c>
    </row>
    <row r="3580" spans="6:18">
      <c r="F3580" s="12">
        <f>SUM($J$183:J3580)</f>
        <v>66522646</v>
      </c>
      <c r="G3580" s="12">
        <v>3578</v>
      </c>
      <c r="H3580" s="12" t="s">
        <v>13981</v>
      </c>
      <c r="I3580" s="12">
        <v>0</v>
      </c>
      <c r="J3580" s="12">
        <f t="shared" si="308"/>
        <v>36562</v>
      </c>
      <c r="K3580" s="12">
        <v>160000</v>
      </c>
      <c r="L3580" s="12">
        <f>SUM($J$3:J3580)</f>
        <v>66716120</v>
      </c>
      <c r="M3580" s="12">
        <f>SUM($L$183:L3580)</f>
        <v>81017097034</v>
      </c>
      <c r="N3580" s="15">
        <f t="shared" si="309"/>
        <v>1217.8874699902947</v>
      </c>
      <c r="O3580" s="12">
        <v>3578</v>
      </c>
      <c r="P3580" s="12" t="s">
        <v>13982</v>
      </c>
      <c r="Q3580" s="12">
        <v>0</v>
      </c>
      <c r="R3580" s="12">
        <v>1756</v>
      </c>
    </row>
    <row r="3581" spans="6:18">
      <c r="F3581" s="12">
        <f>SUM($J$183:J3581)</f>
        <v>66559218</v>
      </c>
      <c r="G3581" s="12">
        <v>3579</v>
      </c>
      <c r="H3581" s="12" t="s">
        <v>13981</v>
      </c>
      <c r="I3581" s="12">
        <v>0</v>
      </c>
      <c r="J3581" s="12">
        <f t="shared" si="308"/>
        <v>36572</v>
      </c>
      <c r="K3581" s="12">
        <v>160000</v>
      </c>
      <c r="L3581" s="12">
        <f>SUM($J$3:J3581)</f>
        <v>66752692</v>
      </c>
      <c r="M3581" s="12">
        <f>SUM($L$183:L3581)</f>
        <v>81083849726</v>
      </c>
      <c r="N3581" s="15">
        <f t="shared" si="309"/>
        <v>1218.2211895277976</v>
      </c>
      <c r="O3581" s="12">
        <v>3579</v>
      </c>
      <c r="P3581" s="12" t="s">
        <v>13982</v>
      </c>
      <c r="Q3581" s="12">
        <v>0</v>
      </c>
      <c r="R3581" s="12">
        <v>1756</v>
      </c>
    </row>
    <row r="3582" spans="6:18">
      <c r="F3582" s="12">
        <f>SUM($J$183:J3582)</f>
        <v>66595800</v>
      </c>
      <c r="G3582" s="12">
        <v>3580</v>
      </c>
      <c r="H3582" s="12" t="s">
        <v>13981</v>
      </c>
      <c r="I3582" s="12">
        <v>0</v>
      </c>
      <c r="J3582" s="12">
        <f t="shared" si="308"/>
        <v>36582</v>
      </c>
      <c r="K3582" s="12">
        <v>160000</v>
      </c>
      <c r="L3582" s="12">
        <f>SUM($J$3:J3582)</f>
        <v>66789274</v>
      </c>
      <c r="M3582" s="12">
        <f>SUM($L$183:L3582)</f>
        <v>81150639000</v>
      </c>
      <c r="N3582" s="15">
        <f t="shared" si="309"/>
        <v>1218.5549088681269</v>
      </c>
      <c r="O3582" s="12">
        <v>3580</v>
      </c>
      <c r="P3582" s="12" t="s">
        <v>13982</v>
      </c>
      <c r="Q3582" s="12">
        <v>0</v>
      </c>
      <c r="R3582" s="12">
        <v>1756</v>
      </c>
    </row>
    <row r="3583" spans="6:18">
      <c r="F3583" s="12">
        <f>SUM($J$183:J3583)</f>
        <v>66632392</v>
      </c>
      <c r="G3583" s="12">
        <v>3581</v>
      </c>
      <c r="H3583" s="12" t="s">
        <v>13981</v>
      </c>
      <c r="I3583" s="12">
        <v>0</v>
      </c>
      <c r="J3583" s="12">
        <f t="shared" si="308"/>
        <v>36592</v>
      </c>
      <c r="K3583" s="12">
        <v>160000</v>
      </c>
      <c r="L3583" s="12">
        <f>SUM($J$3:J3583)</f>
        <v>66825866</v>
      </c>
      <c r="M3583" s="12">
        <f>SUM($L$183:L3583)</f>
        <v>81217464866</v>
      </c>
      <c r="N3583" s="15">
        <f t="shared" si="309"/>
        <v>1218.8886280114332</v>
      </c>
      <c r="O3583" s="12">
        <v>3581</v>
      </c>
      <c r="P3583" s="12" t="s">
        <v>13982</v>
      </c>
      <c r="Q3583" s="12">
        <v>0</v>
      </c>
      <c r="R3583" s="12">
        <v>1756</v>
      </c>
    </row>
    <row r="3584" spans="6:18">
      <c r="F3584" s="12">
        <f>SUM($J$183:J3584)</f>
        <v>66668994</v>
      </c>
      <c r="G3584" s="12">
        <v>3582</v>
      </c>
      <c r="H3584" s="12" t="s">
        <v>13981</v>
      </c>
      <c r="I3584" s="12">
        <v>0</v>
      </c>
      <c r="J3584" s="12">
        <f t="shared" si="308"/>
        <v>36602</v>
      </c>
      <c r="K3584" s="12">
        <v>160000</v>
      </c>
      <c r="L3584" s="12">
        <f>SUM($J$3:J3584)</f>
        <v>66862468</v>
      </c>
      <c r="M3584" s="12">
        <f>SUM($L$183:L3584)</f>
        <v>81284327334</v>
      </c>
      <c r="N3584" s="15">
        <f t="shared" si="309"/>
        <v>1219.2223469578678</v>
      </c>
      <c r="O3584" s="12">
        <v>3582</v>
      </c>
      <c r="P3584" s="12" t="s">
        <v>13982</v>
      </c>
      <c r="Q3584" s="12">
        <v>0</v>
      </c>
      <c r="R3584" s="12">
        <v>1756</v>
      </c>
    </row>
    <row r="3585" spans="6:18">
      <c r="F3585" s="12">
        <f>SUM($J$183:J3585)</f>
        <v>66705606</v>
      </c>
      <c r="G3585" s="12">
        <v>3583</v>
      </c>
      <c r="H3585" s="12" t="s">
        <v>13981</v>
      </c>
      <c r="I3585" s="12">
        <v>0</v>
      </c>
      <c r="J3585" s="12">
        <f t="shared" si="308"/>
        <v>36612</v>
      </c>
      <c r="K3585" s="12">
        <v>160000</v>
      </c>
      <c r="L3585" s="12">
        <f>SUM($J$3:J3585)</f>
        <v>66899080</v>
      </c>
      <c r="M3585" s="12">
        <f>SUM($L$183:L3585)</f>
        <v>81351226414</v>
      </c>
      <c r="N3585" s="15">
        <f t="shared" si="309"/>
        <v>1219.556065707581</v>
      </c>
      <c r="O3585" s="12">
        <v>3583</v>
      </c>
      <c r="P3585" s="12" t="s">
        <v>13982</v>
      </c>
      <c r="Q3585" s="12">
        <v>0</v>
      </c>
      <c r="R3585" s="12">
        <v>1756</v>
      </c>
    </row>
    <row r="3586" spans="6:18">
      <c r="F3586" s="12">
        <f>SUM($J$183:J3586)</f>
        <v>66742228</v>
      </c>
      <c r="G3586" s="12">
        <v>3584</v>
      </c>
      <c r="H3586" s="12" t="s">
        <v>13981</v>
      </c>
      <c r="I3586" s="12">
        <v>0</v>
      </c>
      <c r="J3586" s="12">
        <f t="shared" si="308"/>
        <v>36622</v>
      </c>
      <c r="K3586" s="12">
        <v>160000</v>
      </c>
      <c r="L3586" s="12">
        <f>SUM($J$3:J3586)</f>
        <v>66935702</v>
      </c>
      <c r="M3586" s="12">
        <f>SUM($L$183:L3586)</f>
        <v>81418162116</v>
      </c>
      <c r="N3586" s="15">
        <f t="shared" si="309"/>
        <v>1219.8897842607232</v>
      </c>
      <c r="O3586" s="12">
        <v>3584</v>
      </c>
      <c r="P3586" s="12" t="s">
        <v>13982</v>
      </c>
      <c r="Q3586" s="12">
        <v>0</v>
      </c>
      <c r="R3586" s="12">
        <v>1756</v>
      </c>
    </row>
    <row r="3587" spans="6:18">
      <c r="F3587" s="12">
        <f>SUM($J$183:J3587)</f>
        <v>66778860</v>
      </c>
      <c r="G3587" s="12">
        <v>3585</v>
      </c>
      <c r="H3587" s="12" t="s">
        <v>13981</v>
      </c>
      <c r="I3587" s="12">
        <v>0</v>
      </c>
      <c r="J3587" s="12">
        <f t="shared" si="308"/>
        <v>36632</v>
      </c>
      <c r="K3587" s="12">
        <v>160000</v>
      </c>
      <c r="L3587" s="12">
        <f>SUM($J$3:J3587)</f>
        <v>66972334</v>
      </c>
      <c r="M3587" s="12">
        <f>SUM($L$183:L3587)</f>
        <v>81485134450</v>
      </c>
      <c r="N3587" s="15">
        <f t="shared" si="309"/>
        <v>1220.2235026174451</v>
      </c>
      <c r="O3587" s="12">
        <v>3585</v>
      </c>
      <c r="P3587" s="12" t="s">
        <v>13982</v>
      </c>
      <c r="Q3587" s="12">
        <v>0</v>
      </c>
      <c r="R3587" s="12">
        <v>1756</v>
      </c>
    </row>
    <row r="3588" spans="6:18">
      <c r="F3588" s="12">
        <f>SUM($J$183:J3588)</f>
        <v>66815502</v>
      </c>
      <c r="G3588" s="12">
        <v>3586</v>
      </c>
      <c r="H3588" s="12" t="s">
        <v>13981</v>
      </c>
      <c r="I3588" s="12">
        <v>0</v>
      </c>
      <c r="J3588" s="12">
        <f t="shared" si="308"/>
        <v>36642</v>
      </c>
      <c r="K3588" s="12">
        <v>160000</v>
      </c>
      <c r="L3588" s="12">
        <f>SUM($J$3:J3588)</f>
        <v>67008976</v>
      </c>
      <c r="M3588" s="12">
        <f>SUM($L$183:L3588)</f>
        <v>81552143426</v>
      </c>
      <c r="N3588" s="15">
        <f t="shared" si="309"/>
        <v>1220.5572207778966</v>
      </c>
      <c r="O3588" s="12">
        <v>3586</v>
      </c>
      <c r="P3588" s="12" t="s">
        <v>13982</v>
      </c>
      <c r="Q3588" s="12">
        <v>0</v>
      </c>
      <c r="R3588" s="12">
        <v>1756</v>
      </c>
    </row>
    <row r="3589" spans="6:18">
      <c r="F3589" s="12">
        <f>SUM($J$183:J3589)</f>
        <v>66852154</v>
      </c>
      <c r="G3589" s="12">
        <v>3587</v>
      </c>
      <c r="H3589" s="12" t="s">
        <v>13981</v>
      </c>
      <c r="I3589" s="12">
        <v>0</v>
      </c>
      <c r="J3589" s="12">
        <f t="shared" si="308"/>
        <v>36652</v>
      </c>
      <c r="K3589" s="12">
        <v>160000</v>
      </c>
      <c r="L3589" s="12">
        <f>SUM($J$3:J3589)</f>
        <v>67045628</v>
      </c>
      <c r="M3589" s="12">
        <f>SUM($L$183:L3589)</f>
        <v>81619189054</v>
      </c>
      <c r="N3589" s="15">
        <f t="shared" si="309"/>
        <v>1220.8909387422282</v>
      </c>
      <c r="O3589" s="12">
        <v>3587</v>
      </c>
      <c r="P3589" s="12" t="s">
        <v>13982</v>
      </c>
      <c r="Q3589" s="12">
        <v>0</v>
      </c>
      <c r="R3589" s="12">
        <v>1756</v>
      </c>
    </row>
    <row r="3590" spans="6:18">
      <c r="F3590" s="12">
        <f>SUM($J$183:J3590)</f>
        <v>66888816</v>
      </c>
      <c r="G3590" s="12">
        <v>3588</v>
      </c>
      <c r="H3590" s="12" t="s">
        <v>13981</v>
      </c>
      <c r="I3590" s="12">
        <v>0</v>
      </c>
      <c r="J3590" s="12">
        <f t="shared" si="308"/>
        <v>36662</v>
      </c>
      <c r="K3590" s="12">
        <v>160000</v>
      </c>
      <c r="L3590" s="12">
        <f>SUM($J$3:J3590)</f>
        <v>67082290</v>
      </c>
      <c r="M3590" s="12">
        <f>SUM($L$183:L3590)</f>
        <v>81686271344</v>
      </c>
      <c r="N3590" s="15">
        <f t="shared" si="309"/>
        <v>1221.2246565105891</v>
      </c>
      <c r="O3590" s="12">
        <v>3588</v>
      </c>
      <c r="P3590" s="12" t="s">
        <v>13982</v>
      </c>
      <c r="Q3590" s="12">
        <v>0</v>
      </c>
      <c r="R3590" s="12">
        <v>1756</v>
      </c>
    </row>
    <row r="3591" spans="6:18">
      <c r="F3591" s="12">
        <f>SUM($J$183:J3591)</f>
        <v>66925488</v>
      </c>
      <c r="G3591" s="12">
        <v>3589</v>
      </c>
      <c r="H3591" s="12" t="s">
        <v>13981</v>
      </c>
      <c r="I3591" s="12">
        <v>0</v>
      </c>
      <c r="J3591" s="12">
        <f t="shared" si="308"/>
        <v>36672</v>
      </c>
      <c r="K3591" s="12">
        <v>160000</v>
      </c>
      <c r="L3591" s="12">
        <f>SUM($J$3:J3591)</f>
        <v>67118962</v>
      </c>
      <c r="M3591" s="12">
        <f>SUM($L$183:L3591)</f>
        <v>81753390306</v>
      </c>
      <c r="N3591" s="15">
        <f t="shared" si="309"/>
        <v>1221.5583740831296</v>
      </c>
      <c r="O3591" s="12">
        <v>3589</v>
      </c>
      <c r="P3591" s="12" t="s">
        <v>13982</v>
      </c>
      <c r="Q3591" s="12">
        <v>0</v>
      </c>
      <c r="R3591" s="12">
        <v>1756</v>
      </c>
    </row>
    <row r="3592" spans="6:18">
      <c r="F3592" s="12">
        <f>SUM($J$183:J3592)</f>
        <v>66962170</v>
      </c>
      <c r="G3592" s="12">
        <v>3590</v>
      </c>
      <c r="H3592" s="12" t="s">
        <v>13981</v>
      </c>
      <c r="I3592" s="12">
        <v>0</v>
      </c>
      <c r="J3592" s="12">
        <f t="shared" si="308"/>
        <v>36682</v>
      </c>
      <c r="K3592" s="12">
        <v>160000</v>
      </c>
      <c r="L3592" s="12">
        <f>SUM($J$3:J3592)</f>
        <v>67155644</v>
      </c>
      <c r="M3592" s="12">
        <f>SUM($L$183:L3592)</f>
        <v>81820545950</v>
      </c>
      <c r="N3592" s="15">
        <f t="shared" si="309"/>
        <v>1221.8920914599989</v>
      </c>
      <c r="O3592" s="12">
        <v>3590</v>
      </c>
      <c r="P3592" s="12" t="s">
        <v>13982</v>
      </c>
      <c r="Q3592" s="12">
        <v>0</v>
      </c>
      <c r="R3592" s="12">
        <v>1756</v>
      </c>
    </row>
    <row r="3593" spans="6:18">
      <c r="F3593" s="12">
        <f>SUM($J$183:J3593)</f>
        <v>66998862</v>
      </c>
      <c r="G3593" s="12">
        <v>3591</v>
      </c>
      <c r="H3593" s="12" t="s">
        <v>13981</v>
      </c>
      <c r="I3593" s="12">
        <v>0</v>
      </c>
      <c r="J3593" s="12">
        <f t="shared" si="308"/>
        <v>36692</v>
      </c>
      <c r="K3593" s="12">
        <v>160000</v>
      </c>
      <c r="L3593" s="12">
        <f>SUM($J$3:J3593)</f>
        <v>67192336</v>
      </c>
      <c r="M3593" s="12">
        <f>SUM($L$183:L3593)</f>
        <v>81887738286</v>
      </c>
      <c r="N3593" s="15">
        <f t="shared" si="309"/>
        <v>1222.2258086413467</v>
      </c>
      <c r="O3593" s="12">
        <v>3591</v>
      </c>
      <c r="P3593" s="12" t="s">
        <v>13982</v>
      </c>
      <c r="Q3593" s="12">
        <v>0</v>
      </c>
      <c r="R3593" s="12">
        <v>1756</v>
      </c>
    </row>
    <row r="3594" spans="6:18">
      <c r="F3594" s="12">
        <f>SUM($J$183:J3594)</f>
        <v>67035564</v>
      </c>
      <c r="G3594" s="12">
        <v>3592</v>
      </c>
      <c r="H3594" s="12" t="s">
        <v>13981</v>
      </c>
      <c r="I3594" s="12">
        <v>0</v>
      </c>
      <c r="J3594" s="12">
        <f t="shared" si="308"/>
        <v>36702</v>
      </c>
      <c r="K3594" s="12">
        <v>160000</v>
      </c>
      <c r="L3594" s="12">
        <f>SUM($J$3:J3594)</f>
        <v>67229038</v>
      </c>
      <c r="M3594" s="12">
        <f>SUM($L$183:L3594)</f>
        <v>81954967324</v>
      </c>
      <c r="N3594" s="15">
        <f t="shared" si="309"/>
        <v>1222.5595256273223</v>
      </c>
      <c r="O3594" s="12">
        <v>3592</v>
      </c>
      <c r="P3594" s="12" t="s">
        <v>13982</v>
      </c>
      <c r="Q3594" s="12">
        <v>0</v>
      </c>
      <c r="R3594" s="12">
        <v>1756</v>
      </c>
    </row>
    <row r="3595" spans="6:18">
      <c r="F3595" s="12">
        <f>SUM($J$183:J3595)</f>
        <v>67072276</v>
      </c>
      <c r="G3595" s="12">
        <v>3593</v>
      </c>
      <c r="H3595" s="12" t="s">
        <v>13981</v>
      </c>
      <c r="I3595" s="12">
        <v>0</v>
      </c>
      <c r="J3595" s="12">
        <f t="shared" si="308"/>
        <v>36712</v>
      </c>
      <c r="K3595" s="12">
        <v>160000</v>
      </c>
      <c r="L3595" s="12">
        <f>SUM($J$3:J3595)</f>
        <v>67265750</v>
      </c>
      <c r="M3595" s="12">
        <f>SUM($L$183:L3595)</f>
        <v>82022233074</v>
      </c>
      <c r="N3595" s="15">
        <f t="shared" si="309"/>
        <v>1222.8932424180746</v>
      </c>
      <c r="O3595" s="12">
        <v>3593</v>
      </c>
      <c r="P3595" s="12" t="s">
        <v>13982</v>
      </c>
      <c r="Q3595" s="12">
        <v>0</v>
      </c>
      <c r="R3595" s="12">
        <v>1756</v>
      </c>
    </row>
    <row r="3596" spans="6:18">
      <c r="F3596" s="12">
        <f>SUM($J$183:J3596)</f>
        <v>67108998</v>
      </c>
      <c r="G3596" s="12">
        <v>3594</v>
      </c>
      <c r="H3596" s="12" t="s">
        <v>13981</v>
      </c>
      <c r="I3596" s="12">
        <v>0</v>
      </c>
      <c r="J3596" s="12">
        <f t="shared" si="308"/>
        <v>36722</v>
      </c>
      <c r="K3596" s="12">
        <v>160000</v>
      </c>
      <c r="L3596" s="12">
        <f>SUM($J$3:J3596)</f>
        <v>67302472</v>
      </c>
      <c r="M3596" s="12">
        <f>SUM($L$183:L3596)</f>
        <v>82089535546</v>
      </c>
      <c r="N3596" s="15">
        <f t="shared" si="309"/>
        <v>1223.2269590137525</v>
      </c>
      <c r="O3596" s="12">
        <v>3594</v>
      </c>
      <c r="P3596" s="12" t="s">
        <v>13982</v>
      </c>
      <c r="Q3596" s="12">
        <v>0</v>
      </c>
      <c r="R3596" s="12">
        <v>1756</v>
      </c>
    </row>
    <row r="3597" spans="6:18">
      <c r="F3597" s="12">
        <f>SUM($J$183:J3597)</f>
        <v>67145730</v>
      </c>
      <c r="G3597" s="12">
        <v>3595</v>
      </c>
      <c r="H3597" s="12" t="s">
        <v>13981</v>
      </c>
      <c r="I3597" s="12">
        <v>0</v>
      </c>
      <c r="J3597" s="12">
        <f t="shared" si="308"/>
        <v>36732</v>
      </c>
      <c r="K3597" s="12">
        <v>160000</v>
      </c>
      <c r="L3597" s="12">
        <f>SUM($J$3:J3597)</f>
        <v>67339204</v>
      </c>
      <c r="M3597" s="12">
        <f>SUM($L$183:L3597)</f>
        <v>82156874750</v>
      </c>
      <c r="N3597" s="15">
        <f t="shared" si="309"/>
        <v>1223.5606754145051</v>
      </c>
      <c r="O3597" s="12">
        <v>3595</v>
      </c>
      <c r="P3597" s="12" t="s">
        <v>13982</v>
      </c>
      <c r="Q3597" s="12">
        <v>0</v>
      </c>
      <c r="R3597" s="12">
        <v>1756</v>
      </c>
    </row>
    <row r="3598" spans="6:18">
      <c r="F3598" s="12">
        <f>SUM($J$183:J3598)</f>
        <v>67182472</v>
      </c>
      <c r="G3598" s="12">
        <v>3596</v>
      </c>
      <c r="H3598" s="12" t="s">
        <v>13981</v>
      </c>
      <c r="I3598" s="12">
        <v>0</v>
      </c>
      <c r="J3598" s="12">
        <f t="shared" si="308"/>
        <v>36742</v>
      </c>
      <c r="K3598" s="12">
        <v>160000</v>
      </c>
      <c r="L3598" s="12">
        <f>SUM($J$3:J3598)</f>
        <v>67375946</v>
      </c>
      <c r="M3598" s="12">
        <f>SUM($L$183:L3598)</f>
        <v>82224250696</v>
      </c>
      <c r="N3598" s="15">
        <f t="shared" si="309"/>
        <v>1223.894391620481</v>
      </c>
      <c r="O3598" s="12">
        <v>3596</v>
      </c>
      <c r="P3598" s="12" t="s">
        <v>13982</v>
      </c>
      <c r="Q3598" s="12">
        <v>0</v>
      </c>
      <c r="R3598" s="12">
        <v>1756</v>
      </c>
    </row>
    <row r="3599" spans="6:18">
      <c r="F3599" s="12">
        <f>SUM($J$183:J3599)</f>
        <v>67219224</v>
      </c>
      <c r="G3599" s="12">
        <v>3597</v>
      </c>
      <c r="H3599" s="12" t="s">
        <v>13981</v>
      </c>
      <c r="I3599" s="12">
        <v>0</v>
      </c>
      <c r="J3599" s="12">
        <f t="shared" si="308"/>
        <v>36752</v>
      </c>
      <c r="K3599" s="12">
        <v>160000</v>
      </c>
      <c r="L3599" s="12">
        <f>SUM($J$3:J3599)</f>
        <v>67412698</v>
      </c>
      <c r="M3599" s="12">
        <f>SUM($L$183:L3599)</f>
        <v>82291663394</v>
      </c>
      <c r="N3599" s="15">
        <f t="shared" si="309"/>
        <v>1224.2281076318286</v>
      </c>
      <c r="O3599" s="12">
        <v>3597</v>
      </c>
      <c r="P3599" s="12" t="s">
        <v>13982</v>
      </c>
      <c r="Q3599" s="12">
        <v>0</v>
      </c>
      <c r="R3599" s="12">
        <v>1756</v>
      </c>
    </row>
    <row r="3600" spans="6:18">
      <c r="F3600" s="12">
        <f>SUM($J$183:J3600)</f>
        <v>67255986</v>
      </c>
      <c r="G3600" s="12">
        <v>3598</v>
      </c>
      <c r="H3600" s="12" t="s">
        <v>13981</v>
      </c>
      <c r="I3600" s="12">
        <v>0</v>
      </c>
      <c r="J3600" s="12">
        <f t="shared" si="308"/>
        <v>36762</v>
      </c>
      <c r="K3600" s="12">
        <v>160000</v>
      </c>
      <c r="L3600" s="12">
        <f>SUM($J$3:J3600)</f>
        <v>67449460</v>
      </c>
      <c r="M3600" s="12">
        <f>SUM($L$183:L3600)</f>
        <v>82359112854</v>
      </c>
      <c r="N3600" s="15">
        <f t="shared" si="309"/>
        <v>1224.5618234486965</v>
      </c>
      <c r="O3600" s="12">
        <v>3598</v>
      </c>
      <c r="P3600" s="12" t="s">
        <v>13982</v>
      </c>
      <c r="Q3600" s="12">
        <v>0</v>
      </c>
      <c r="R3600" s="12">
        <v>1756</v>
      </c>
    </row>
    <row r="3601" spans="6:18">
      <c r="F3601" s="12">
        <f>SUM($J$183:J3601)</f>
        <v>67292758</v>
      </c>
      <c r="G3601" s="12">
        <v>3599</v>
      </c>
      <c r="H3601" s="12" t="s">
        <v>13981</v>
      </c>
      <c r="I3601" s="12">
        <v>0</v>
      </c>
      <c r="J3601" s="12">
        <f t="shared" si="308"/>
        <v>36772</v>
      </c>
      <c r="K3601" s="12">
        <v>160000</v>
      </c>
      <c r="L3601" s="12">
        <f>SUM($J$3:J3601)</f>
        <v>67486232</v>
      </c>
      <c r="M3601" s="12">
        <f>SUM($L$183:L3601)</f>
        <v>82426599086</v>
      </c>
      <c r="N3601" s="15">
        <f t="shared" si="309"/>
        <v>1224.8955390712326</v>
      </c>
      <c r="O3601" s="12">
        <v>3599</v>
      </c>
      <c r="P3601" s="12" t="s">
        <v>13982</v>
      </c>
      <c r="Q3601" s="12">
        <v>0</v>
      </c>
      <c r="R3601" s="12">
        <v>1756</v>
      </c>
    </row>
    <row r="3602" spans="6:18">
      <c r="F3602" s="12">
        <f>SUM($J$183:J3602)</f>
        <v>67329540</v>
      </c>
      <c r="G3602" s="12">
        <v>3600</v>
      </c>
      <c r="H3602" s="12" t="s">
        <v>13981</v>
      </c>
      <c r="I3602" s="12">
        <v>0</v>
      </c>
      <c r="J3602" s="12">
        <f t="shared" si="308"/>
        <v>36782</v>
      </c>
      <c r="K3602" s="12">
        <v>160000</v>
      </c>
      <c r="L3602" s="12">
        <f>SUM($J$3:J3602)</f>
        <v>67523014</v>
      </c>
      <c r="M3602" s="12">
        <f>SUM($L$183:L3602)</f>
        <v>82494122100</v>
      </c>
      <c r="N3602" s="15">
        <f t="shared" si="309"/>
        <v>1225.2292544995851</v>
      </c>
      <c r="O3602" s="12">
        <v>3600</v>
      </c>
      <c r="P3602" s="12" t="s">
        <v>13982</v>
      </c>
      <c r="Q3602" s="12">
        <v>0</v>
      </c>
      <c r="R3602" s="12">
        <v>1756</v>
      </c>
    </row>
    <row r="3603" spans="6:18">
      <c r="F3603" s="12">
        <f>SUM($J$183:J3603)</f>
        <v>67366332</v>
      </c>
      <c r="G3603" s="12">
        <v>3601</v>
      </c>
      <c r="H3603" s="12" t="s">
        <v>13981</v>
      </c>
      <c r="I3603" s="12">
        <v>0</v>
      </c>
      <c r="J3603" s="12">
        <f t="shared" si="308"/>
        <v>36792</v>
      </c>
      <c r="K3603" s="12">
        <v>160000</v>
      </c>
      <c r="L3603" s="12">
        <f>SUM($J$3:J3603)</f>
        <v>67559806</v>
      </c>
      <c r="M3603" s="12">
        <f>SUM($L$183:L3603)</f>
        <v>82561681906</v>
      </c>
      <c r="N3603" s="15">
        <f t="shared" si="309"/>
        <v>1225.562969733902</v>
      </c>
      <c r="O3603" s="12">
        <v>3601</v>
      </c>
      <c r="P3603" s="12" t="s">
        <v>13982</v>
      </c>
      <c r="Q3603" s="12">
        <v>0</v>
      </c>
      <c r="R3603" s="12">
        <v>1756</v>
      </c>
    </row>
    <row r="3604" spans="6:18">
      <c r="F3604" s="12">
        <f>SUM($J$183:J3604)</f>
        <v>67403134</v>
      </c>
      <c r="G3604" s="12">
        <v>3602</v>
      </c>
      <c r="H3604" s="12" t="s">
        <v>13981</v>
      </c>
      <c r="I3604" s="12">
        <v>0</v>
      </c>
      <c r="J3604" s="12">
        <f t="shared" si="308"/>
        <v>36802</v>
      </c>
      <c r="K3604" s="12">
        <v>160000</v>
      </c>
      <c r="L3604" s="12">
        <f>SUM($J$3:J3604)</f>
        <v>67596608</v>
      </c>
      <c r="M3604" s="12">
        <f>SUM($L$183:L3604)</f>
        <v>82629278514</v>
      </c>
      <c r="N3604" s="15">
        <f t="shared" si="309"/>
        <v>1225.8966847743311</v>
      </c>
      <c r="O3604" s="12">
        <v>3602</v>
      </c>
      <c r="P3604" s="12" t="s">
        <v>13982</v>
      </c>
      <c r="Q3604" s="12">
        <v>0</v>
      </c>
      <c r="R3604" s="12">
        <v>1756</v>
      </c>
    </row>
    <row r="3605" spans="6:18">
      <c r="F3605" s="12">
        <f>SUM($J$183:J3605)</f>
        <v>67439946</v>
      </c>
      <c r="G3605" s="12">
        <v>3603</v>
      </c>
      <c r="H3605" s="12" t="s">
        <v>13981</v>
      </c>
      <c r="I3605" s="12">
        <v>0</v>
      </c>
      <c r="J3605" s="12">
        <f t="shared" si="308"/>
        <v>36812</v>
      </c>
      <c r="K3605" s="12">
        <v>160000</v>
      </c>
      <c r="L3605" s="12">
        <f>SUM($J$3:J3605)</f>
        <v>67633420</v>
      </c>
      <c r="M3605" s="12">
        <f>SUM($L$183:L3605)</f>
        <v>82696911934</v>
      </c>
      <c r="N3605" s="15">
        <f t="shared" si="309"/>
        <v>1226.2303996210198</v>
      </c>
      <c r="O3605" s="12">
        <v>3603</v>
      </c>
      <c r="P3605" s="12" t="s">
        <v>13982</v>
      </c>
      <c r="Q3605" s="12">
        <v>0</v>
      </c>
      <c r="R3605" s="12">
        <v>1756</v>
      </c>
    </row>
    <row r="3606" spans="6:18">
      <c r="F3606" s="12">
        <f>SUM($J$183:J3606)</f>
        <v>67476768</v>
      </c>
      <c r="G3606" s="12">
        <v>3604</v>
      </c>
      <c r="H3606" s="12" t="s">
        <v>13981</v>
      </c>
      <c r="I3606" s="12">
        <v>0</v>
      </c>
      <c r="J3606" s="12">
        <f t="shared" si="308"/>
        <v>36822</v>
      </c>
      <c r="K3606" s="12">
        <v>160000</v>
      </c>
      <c r="L3606" s="12">
        <f>SUM($J$3:J3606)</f>
        <v>67670242</v>
      </c>
      <c r="M3606" s="12">
        <f>SUM($L$183:L3606)</f>
        <v>82764582176</v>
      </c>
      <c r="N3606" s="15">
        <f t="shared" si="309"/>
        <v>1226.5641142741158</v>
      </c>
      <c r="O3606" s="12">
        <v>3604</v>
      </c>
      <c r="P3606" s="12" t="s">
        <v>13982</v>
      </c>
      <c r="Q3606" s="12">
        <v>0</v>
      </c>
      <c r="R3606" s="12">
        <v>1756</v>
      </c>
    </row>
    <row r="3607" spans="6:18">
      <c r="F3607" s="12">
        <f>SUM($J$183:J3607)</f>
        <v>67513600</v>
      </c>
      <c r="G3607" s="12">
        <v>3605</v>
      </c>
      <c r="H3607" s="12" t="s">
        <v>13981</v>
      </c>
      <c r="I3607" s="12">
        <v>0</v>
      </c>
      <c r="J3607" s="12">
        <f t="shared" si="308"/>
        <v>36832</v>
      </c>
      <c r="K3607" s="12">
        <v>160000</v>
      </c>
      <c r="L3607" s="12">
        <f>SUM($J$3:J3607)</f>
        <v>67707074</v>
      </c>
      <c r="M3607" s="12">
        <f>SUM($L$183:L3607)</f>
        <v>82832289250</v>
      </c>
      <c r="N3607" s="15">
        <f t="shared" si="309"/>
        <v>1226.8978287337663</v>
      </c>
      <c r="O3607" s="12">
        <v>3605</v>
      </c>
      <c r="P3607" s="12" t="s">
        <v>13982</v>
      </c>
      <c r="Q3607" s="12">
        <v>0</v>
      </c>
      <c r="R3607" s="12">
        <v>1756</v>
      </c>
    </row>
    <row r="3608" spans="6:18">
      <c r="F3608" s="12">
        <f>SUM($J$183:J3608)</f>
        <v>67550442</v>
      </c>
      <c r="G3608" s="12">
        <v>3606</v>
      </c>
      <c r="H3608" s="12" t="s">
        <v>13981</v>
      </c>
      <c r="I3608" s="12">
        <v>0</v>
      </c>
      <c r="J3608" s="12">
        <f t="shared" si="308"/>
        <v>36842</v>
      </c>
      <c r="K3608" s="12">
        <v>160000</v>
      </c>
      <c r="L3608" s="12">
        <f>SUM($J$3:J3608)</f>
        <v>67743916</v>
      </c>
      <c r="M3608" s="12">
        <f>SUM($L$183:L3608)</f>
        <v>82900033166</v>
      </c>
      <c r="N3608" s="15">
        <f t="shared" si="309"/>
        <v>1227.2315430001183</v>
      </c>
      <c r="O3608" s="12">
        <v>3606</v>
      </c>
      <c r="P3608" s="12" t="s">
        <v>13982</v>
      </c>
      <c r="Q3608" s="12">
        <v>0</v>
      </c>
      <c r="R3608" s="12">
        <v>1756</v>
      </c>
    </row>
    <row r="3609" spans="6:18">
      <c r="F3609" s="12">
        <f>SUM($J$183:J3609)</f>
        <v>67587294</v>
      </c>
      <c r="G3609" s="12">
        <v>3607</v>
      </c>
      <c r="H3609" s="12" t="s">
        <v>13981</v>
      </c>
      <c r="I3609" s="12">
        <v>0</v>
      </c>
      <c r="J3609" s="12">
        <f t="shared" si="308"/>
        <v>36852</v>
      </c>
      <c r="K3609" s="12">
        <v>160000</v>
      </c>
      <c r="L3609" s="12">
        <f>SUM($J$3:J3609)</f>
        <v>67780768</v>
      </c>
      <c r="M3609" s="12">
        <f>SUM($L$183:L3609)</f>
        <v>82967813934</v>
      </c>
      <c r="N3609" s="15">
        <f t="shared" si="309"/>
        <v>1227.5652570733191</v>
      </c>
      <c r="O3609" s="12">
        <v>3607</v>
      </c>
      <c r="P3609" s="12" t="s">
        <v>13982</v>
      </c>
      <c r="Q3609" s="12">
        <v>0</v>
      </c>
      <c r="R3609" s="12">
        <v>1756</v>
      </c>
    </row>
    <row r="3610" spans="6:18">
      <c r="F3610" s="12">
        <f>SUM($J$183:J3610)</f>
        <v>67624156</v>
      </c>
      <c r="G3610" s="12">
        <v>3608</v>
      </c>
      <c r="H3610" s="12" t="s">
        <v>13981</v>
      </c>
      <c r="I3610" s="12">
        <v>0</v>
      </c>
      <c r="J3610" s="12">
        <f t="shared" si="308"/>
        <v>36862</v>
      </c>
      <c r="K3610" s="12">
        <v>160000</v>
      </c>
      <c r="L3610" s="12">
        <f>SUM($J$3:J3610)</f>
        <v>67817630</v>
      </c>
      <c r="M3610" s="12">
        <f>SUM($L$183:L3610)</f>
        <v>83035631564</v>
      </c>
      <c r="N3610" s="15">
        <f t="shared" si="309"/>
        <v>1227.8989709535156</v>
      </c>
      <c r="O3610" s="12">
        <v>3608</v>
      </c>
      <c r="P3610" s="12" t="s">
        <v>13982</v>
      </c>
      <c r="Q3610" s="12">
        <v>0</v>
      </c>
      <c r="R3610" s="12">
        <v>1756</v>
      </c>
    </row>
    <row r="3611" spans="6:18">
      <c r="F3611" s="12">
        <f>SUM($J$183:J3611)</f>
        <v>67661028</v>
      </c>
      <c r="G3611" s="12">
        <v>3609</v>
      </c>
      <c r="H3611" s="12" t="s">
        <v>13981</v>
      </c>
      <c r="I3611" s="12">
        <v>0</v>
      </c>
      <c r="J3611" s="12">
        <f t="shared" si="308"/>
        <v>36872</v>
      </c>
      <c r="K3611" s="12">
        <v>160000</v>
      </c>
      <c r="L3611" s="12">
        <f>SUM($J$3:J3611)</f>
        <v>67854502</v>
      </c>
      <c r="M3611" s="12">
        <f>SUM($L$183:L3611)</f>
        <v>83103486066</v>
      </c>
      <c r="N3611" s="15">
        <f t="shared" si="309"/>
        <v>1228.2326846408541</v>
      </c>
      <c r="O3611" s="12">
        <v>3609</v>
      </c>
      <c r="P3611" s="12" t="s">
        <v>13982</v>
      </c>
      <c r="Q3611" s="12">
        <v>0</v>
      </c>
      <c r="R3611" s="12">
        <v>1756</v>
      </c>
    </row>
    <row r="3612" spans="6:18">
      <c r="F3612" s="12">
        <f>SUM($J$183:J3612)</f>
        <v>67697910</v>
      </c>
      <c r="G3612" s="12">
        <v>3610</v>
      </c>
      <c r="H3612" s="12" t="s">
        <v>13981</v>
      </c>
      <c r="I3612" s="12">
        <v>0</v>
      </c>
      <c r="J3612" s="12">
        <f t="shared" si="308"/>
        <v>36882</v>
      </c>
      <c r="K3612" s="12">
        <v>160000</v>
      </c>
      <c r="L3612" s="12">
        <f>SUM($J$3:J3612)</f>
        <v>67891384</v>
      </c>
      <c r="M3612" s="12">
        <f>SUM($L$183:L3612)</f>
        <v>83171377450</v>
      </c>
      <c r="N3612" s="15">
        <f t="shared" si="309"/>
        <v>1228.5663981354817</v>
      </c>
      <c r="O3612" s="12">
        <v>3610</v>
      </c>
      <c r="P3612" s="12" t="s">
        <v>13982</v>
      </c>
      <c r="Q3612" s="12">
        <v>0</v>
      </c>
      <c r="R3612" s="12">
        <v>1756</v>
      </c>
    </row>
    <row r="3613" spans="6:18">
      <c r="F3613" s="12">
        <f>SUM($J$183:J3613)</f>
        <v>67734802</v>
      </c>
      <c r="G3613" s="12">
        <v>3611</v>
      </c>
      <c r="H3613" s="12" t="s">
        <v>13981</v>
      </c>
      <c r="I3613" s="12">
        <v>0</v>
      </c>
      <c r="J3613" s="12">
        <f t="shared" si="308"/>
        <v>36892</v>
      </c>
      <c r="K3613" s="12">
        <v>160000</v>
      </c>
      <c r="L3613" s="12">
        <f>SUM($J$3:J3613)</f>
        <v>67928276</v>
      </c>
      <c r="M3613" s="12">
        <f>SUM($L$183:L3613)</f>
        <v>83239305726</v>
      </c>
      <c r="N3613" s="15">
        <f t="shared" si="309"/>
        <v>1228.9001114375444</v>
      </c>
      <c r="O3613" s="12">
        <v>3611</v>
      </c>
      <c r="P3613" s="12" t="s">
        <v>13982</v>
      </c>
      <c r="Q3613" s="12">
        <v>0</v>
      </c>
      <c r="R3613" s="12">
        <v>1756</v>
      </c>
    </row>
    <row r="3614" spans="6:18">
      <c r="F3614" s="12">
        <f>SUM($J$183:J3614)</f>
        <v>67771704</v>
      </c>
      <c r="G3614" s="12">
        <v>3612</v>
      </c>
      <c r="H3614" s="12" t="s">
        <v>13981</v>
      </c>
      <c r="I3614" s="12">
        <v>0</v>
      </c>
      <c r="J3614" s="12">
        <f t="shared" si="308"/>
        <v>36902</v>
      </c>
      <c r="K3614" s="12">
        <v>160000</v>
      </c>
      <c r="L3614" s="12">
        <f>SUM($J$3:J3614)</f>
        <v>67965178</v>
      </c>
      <c r="M3614" s="12">
        <f>SUM($L$183:L3614)</f>
        <v>83307270904</v>
      </c>
      <c r="N3614" s="15">
        <f t="shared" si="309"/>
        <v>1229.2338245471885</v>
      </c>
      <c r="O3614" s="12">
        <v>3612</v>
      </c>
      <c r="P3614" s="12" t="s">
        <v>13982</v>
      </c>
      <c r="Q3614" s="12">
        <v>0</v>
      </c>
      <c r="R3614" s="12">
        <v>1756</v>
      </c>
    </row>
    <row r="3615" spans="6:18">
      <c r="F3615" s="12">
        <f>SUM($J$183:J3615)</f>
        <v>67808616</v>
      </c>
      <c r="G3615" s="12">
        <v>3613</v>
      </c>
      <c r="H3615" s="12" t="s">
        <v>13981</v>
      </c>
      <c r="I3615" s="12">
        <v>0</v>
      </c>
      <c r="J3615" s="12">
        <f t="shared" si="308"/>
        <v>36912</v>
      </c>
      <c r="K3615" s="12">
        <v>160000</v>
      </c>
      <c r="L3615" s="12">
        <f>SUM($J$3:J3615)</f>
        <v>68002090</v>
      </c>
      <c r="M3615" s="12">
        <f>SUM($L$183:L3615)</f>
        <v>83375272994</v>
      </c>
      <c r="N3615" s="15">
        <f t="shared" si="309"/>
        <v>1229.5675374645605</v>
      </c>
      <c r="O3615" s="12">
        <v>3613</v>
      </c>
      <c r="P3615" s="12" t="s">
        <v>13982</v>
      </c>
      <c r="Q3615" s="12">
        <v>0</v>
      </c>
      <c r="R3615" s="12">
        <v>1756</v>
      </c>
    </row>
    <row r="3616" spans="6:18">
      <c r="F3616" s="12">
        <f>SUM($J$183:J3616)</f>
        <v>67845538</v>
      </c>
      <c r="G3616" s="12">
        <v>3614</v>
      </c>
      <c r="H3616" s="12" t="s">
        <v>13981</v>
      </c>
      <c r="I3616" s="12">
        <v>0</v>
      </c>
      <c r="J3616" s="12">
        <f t="shared" si="308"/>
        <v>36922</v>
      </c>
      <c r="K3616" s="12">
        <v>160000</v>
      </c>
      <c r="L3616" s="12">
        <f>SUM($J$3:J3616)</f>
        <v>68039012</v>
      </c>
      <c r="M3616" s="12">
        <f>SUM($L$183:L3616)</f>
        <v>83443312006</v>
      </c>
      <c r="N3616" s="15">
        <f t="shared" si="309"/>
        <v>1229.9012501898062</v>
      </c>
      <c r="O3616" s="12">
        <v>3614</v>
      </c>
      <c r="P3616" s="12" t="s">
        <v>13982</v>
      </c>
      <c r="Q3616" s="12">
        <v>0</v>
      </c>
      <c r="R3616" s="12">
        <v>1756</v>
      </c>
    </row>
    <row r="3617" spans="6:18">
      <c r="F3617" s="12">
        <f>SUM($J$183:J3617)</f>
        <v>67882470</v>
      </c>
      <c r="G3617" s="12">
        <v>3615</v>
      </c>
      <c r="H3617" s="12" t="s">
        <v>13981</v>
      </c>
      <c r="I3617" s="12">
        <v>0</v>
      </c>
      <c r="J3617" s="12">
        <f t="shared" si="308"/>
        <v>36932</v>
      </c>
      <c r="K3617" s="12">
        <v>160000</v>
      </c>
      <c r="L3617" s="12">
        <f>SUM($J$3:J3617)</f>
        <v>68075944</v>
      </c>
      <c r="M3617" s="12">
        <f>SUM($L$183:L3617)</f>
        <v>83511387950</v>
      </c>
      <c r="N3617" s="15">
        <f t="shared" si="309"/>
        <v>1230.2349627230712</v>
      </c>
      <c r="O3617" s="12">
        <v>3615</v>
      </c>
      <c r="P3617" s="12" t="s">
        <v>13982</v>
      </c>
      <c r="Q3617" s="12">
        <v>0</v>
      </c>
      <c r="R3617" s="12">
        <v>1756</v>
      </c>
    </row>
    <row r="3618" spans="6:18">
      <c r="F3618" s="12">
        <f>SUM($J$183:J3618)</f>
        <v>67919412</v>
      </c>
      <c r="G3618" s="12">
        <v>3616</v>
      </c>
      <c r="H3618" s="12" t="s">
        <v>13981</v>
      </c>
      <c r="I3618" s="12">
        <v>0</v>
      </c>
      <c r="J3618" s="12">
        <f t="shared" si="308"/>
        <v>36942</v>
      </c>
      <c r="K3618" s="12">
        <v>160000</v>
      </c>
      <c r="L3618" s="12">
        <f>SUM($J$3:J3618)</f>
        <v>68112886</v>
      </c>
      <c r="M3618" s="12">
        <f>SUM($L$183:L3618)</f>
        <v>83579500836</v>
      </c>
      <c r="N3618" s="15">
        <f t="shared" si="309"/>
        <v>1230.5686750645013</v>
      </c>
      <c r="O3618" s="12">
        <v>3616</v>
      </c>
      <c r="P3618" s="12" t="s">
        <v>13982</v>
      </c>
      <c r="Q3618" s="12">
        <v>0</v>
      </c>
      <c r="R3618" s="12">
        <v>1756</v>
      </c>
    </row>
    <row r="3619" spans="6:18">
      <c r="F3619" s="12">
        <f>SUM($J$183:J3619)</f>
        <v>67956364</v>
      </c>
      <c r="G3619" s="12">
        <v>3617</v>
      </c>
      <c r="H3619" s="12" t="s">
        <v>13981</v>
      </c>
      <c r="I3619" s="12">
        <v>0</v>
      </c>
      <c r="J3619" s="12">
        <f t="shared" ref="J3619:J3682" si="310">J3618+10</f>
        <v>36952</v>
      </c>
      <c r="K3619" s="12">
        <v>160000</v>
      </c>
      <c r="L3619" s="12">
        <f>SUM($J$3:J3619)</f>
        <v>68149838</v>
      </c>
      <c r="M3619" s="12">
        <f>SUM($L$183:L3619)</f>
        <v>83647650674</v>
      </c>
      <c r="N3619" s="15">
        <f t="shared" si="309"/>
        <v>1230.9023872142423</v>
      </c>
      <c r="O3619" s="12">
        <v>3617</v>
      </c>
      <c r="P3619" s="12" t="s">
        <v>13982</v>
      </c>
      <c r="Q3619" s="12">
        <v>0</v>
      </c>
      <c r="R3619" s="12">
        <v>1756</v>
      </c>
    </row>
    <row r="3620" spans="6:18">
      <c r="F3620" s="12">
        <f>SUM($J$183:J3620)</f>
        <v>67993326</v>
      </c>
      <c r="G3620" s="12">
        <v>3618</v>
      </c>
      <c r="H3620" s="12" t="s">
        <v>13981</v>
      </c>
      <c r="I3620" s="12">
        <v>0</v>
      </c>
      <c r="J3620" s="12">
        <f t="shared" si="310"/>
        <v>36962</v>
      </c>
      <c r="K3620" s="12">
        <v>160000</v>
      </c>
      <c r="L3620" s="12">
        <f>SUM($J$3:J3620)</f>
        <v>68186800</v>
      </c>
      <c r="M3620" s="12">
        <f>SUM($L$183:L3620)</f>
        <v>83715837474</v>
      </c>
      <c r="N3620" s="15">
        <f t="shared" si="309"/>
        <v>1231.2360991724393</v>
      </c>
      <c r="O3620" s="12">
        <v>3618</v>
      </c>
      <c r="P3620" s="12" t="s">
        <v>13982</v>
      </c>
      <c r="Q3620" s="12">
        <v>0</v>
      </c>
      <c r="R3620" s="12">
        <v>1756</v>
      </c>
    </row>
    <row r="3621" spans="6:18">
      <c r="F3621" s="12">
        <f>SUM($J$183:J3621)</f>
        <v>68030298</v>
      </c>
      <c r="G3621" s="12">
        <v>3619</v>
      </c>
      <c r="H3621" s="12" t="s">
        <v>13981</v>
      </c>
      <c r="I3621" s="12">
        <v>0</v>
      </c>
      <c r="J3621" s="12">
        <f t="shared" si="310"/>
        <v>36972</v>
      </c>
      <c r="K3621" s="12">
        <v>160000</v>
      </c>
      <c r="L3621" s="12">
        <f>SUM($J$3:J3621)</f>
        <v>68223772</v>
      </c>
      <c r="M3621" s="12">
        <f>SUM($L$183:L3621)</f>
        <v>83784061246</v>
      </c>
      <c r="N3621" s="15">
        <f t="shared" si="309"/>
        <v>1231.5698109392376</v>
      </c>
      <c r="O3621" s="12">
        <v>3619</v>
      </c>
      <c r="P3621" s="12" t="s">
        <v>13982</v>
      </c>
      <c r="Q3621" s="12">
        <v>0</v>
      </c>
      <c r="R3621" s="12">
        <v>1756</v>
      </c>
    </row>
    <row r="3622" spans="6:18">
      <c r="F3622" s="12">
        <f>SUM($J$183:J3622)</f>
        <v>68067280</v>
      </c>
      <c r="G3622" s="12">
        <v>3620</v>
      </c>
      <c r="H3622" s="12" t="s">
        <v>13981</v>
      </c>
      <c r="I3622" s="12">
        <v>0</v>
      </c>
      <c r="J3622" s="12">
        <f t="shared" si="310"/>
        <v>36982</v>
      </c>
      <c r="K3622" s="12">
        <v>160000</v>
      </c>
      <c r="L3622" s="12">
        <f>SUM($J$3:J3622)</f>
        <v>68260754</v>
      </c>
      <c r="M3622" s="12">
        <f>SUM($L$183:L3622)</f>
        <v>83852322000</v>
      </c>
      <c r="N3622" s="15">
        <f t="shared" si="309"/>
        <v>1231.9035225147825</v>
      </c>
      <c r="O3622" s="12">
        <v>3620</v>
      </c>
      <c r="P3622" s="12" t="s">
        <v>13982</v>
      </c>
      <c r="Q3622" s="12">
        <v>0</v>
      </c>
      <c r="R3622" s="12">
        <v>1756</v>
      </c>
    </row>
    <row r="3623" spans="6:18">
      <c r="F3623" s="12">
        <f>SUM($J$183:J3623)</f>
        <v>68104272</v>
      </c>
      <c r="G3623" s="12">
        <v>3621</v>
      </c>
      <c r="H3623" s="12" t="s">
        <v>13981</v>
      </c>
      <c r="I3623" s="12">
        <v>0</v>
      </c>
      <c r="J3623" s="12">
        <f t="shared" si="310"/>
        <v>36992</v>
      </c>
      <c r="K3623" s="12">
        <v>160000</v>
      </c>
      <c r="L3623" s="12">
        <f>SUM($J$3:J3623)</f>
        <v>68297746</v>
      </c>
      <c r="M3623" s="12">
        <f>SUM($L$183:L3623)</f>
        <v>83920619746</v>
      </c>
      <c r="N3623" s="15">
        <f t="shared" si="309"/>
        <v>1232.2372338992186</v>
      </c>
      <c r="O3623" s="12">
        <v>3621</v>
      </c>
      <c r="P3623" s="12" t="s">
        <v>13982</v>
      </c>
      <c r="Q3623" s="12">
        <v>0</v>
      </c>
      <c r="R3623" s="12">
        <v>1756</v>
      </c>
    </row>
    <row r="3624" spans="6:18">
      <c r="F3624" s="12">
        <f>SUM($J$183:J3624)</f>
        <v>68141274</v>
      </c>
      <c r="G3624" s="12">
        <v>3622</v>
      </c>
      <c r="H3624" s="12" t="s">
        <v>13981</v>
      </c>
      <c r="I3624" s="12">
        <v>0</v>
      </c>
      <c r="J3624" s="12">
        <f t="shared" si="310"/>
        <v>37002</v>
      </c>
      <c r="K3624" s="12">
        <v>160000</v>
      </c>
      <c r="L3624" s="12">
        <f>SUM($J$3:J3624)</f>
        <v>68334748</v>
      </c>
      <c r="M3624" s="12">
        <f>SUM($L$183:L3624)</f>
        <v>83988954494</v>
      </c>
      <c r="N3624" s="15">
        <f t="shared" si="309"/>
        <v>1232.5709450926909</v>
      </c>
      <c r="O3624" s="12">
        <v>3622</v>
      </c>
      <c r="P3624" s="12" t="s">
        <v>13982</v>
      </c>
      <c r="Q3624" s="12">
        <v>0</v>
      </c>
      <c r="R3624" s="12">
        <v>1756</v>
      </c>
    </row>
    <row r="3625" spans="6:18">
      <c r="F3625" s="12">
        <f>SUM($J$183:J3625)</f>
        <v>68178286</v>
      </c>
      <c r="G3625" s="12">
        <v>3623</v>
      </c>
      <c r="H3625" s="12" t="s">
        <v>13981</v>
      </c>
      <c r="I3625" s="12">
        <v>0</v>
      </c>
      <c r="J3625" s="12">
        <f t="shared" si="310"/>
        <v>37012</v>
      </c>
      <c r="K3625" s="12">
        <v>160000</v>
      </c>
      <c r="L3625" s="12">
        <f>SUM($J$3:J3625)</f>
        <v>68371760</v>
      </c>
      <c r="M3625" s="12">
        <f>SUM($L$183:L3625)</f>
        <v>84057326254</v>
      </c>
      <c r="N3625" s="15">
        <f t="shared" si="309"/>
        <v>1232.9046560953439</v>
      </c>
      <c r="O3625" s="12">
        <v>3623</v>
      </c>
      <c r="P3625" s="12" t="s">
        <v>13982</v>
      </c>
      <c r="Q3625" s="12">
        <v>0</v>
      </c>
      <c r="R3625" s="12">
        <v>1756</v>
      </c>
    </row>
    <row r="3626" spans="6:18">
      <c r="F3626" s="12">
        <f>SUM($J$183:J3626)</f>
        <v>68215308</v>
      </c>
      <c r="G3626" s="12">
        <v>3624</v>
      </c>
      <c r="H3626" s="12" t="s">
        <v>13981</v>
      </c>
      <c r="I3626" s="12">
        <v>0</v>
      </c>
      <c r="J3626" s="12">
        <f t="shared" si="310"/>
        <v>37022</v>
      </c>
      <c r="K3626" s="12">
        <v>160000</v>
      </c>
      <c r="L3626" s="12">
        <f>SUM($J$3:J3626)</f>
        <v>68408782</v>
      </c>
      <c r="M3626" s="12">
        <f>SUM($L$183:L3626)</f>
        <v>84125735036</v>
      </c>
      <c r="N3626" s="15">
        <f t="shared" si="309"/>
        <v>1233.2383669073224</v>
      </c>
      <c r="O3626" s="12">
        <v>3624</v>
      </c>
      <c r="P3626" s="12" t="s">
        <v>13982</v>
      </c>
      <c r="Q3626" s="12">
        <v>0</v>
      </c>
      <c r="R3626" s="12">
        <v>1756</v>
      </c>
    </row>
    <row r="3627" spans="6:18">
      <c r="F3627" s="12">
        <f>SUM($J$183:J3627)</f>
        <v>68252340</v>
      </c>
      <c r="G3627" s="12">
        <v>3625</v>
      </c>
      <c r="H3627" s="12" t="s">
        <v>13981</v>
      </c>
      <c r="I3627" s="12">
        <v>0</v>
      </c>
      <c r="J3627" s="12">
        <f t="shared" si="310"/>
        <v>37032</v>
      </c>
      <c r="K3627" s="12">
        <v>160000</v>
      </c>
      <c r="L3627" s="12">
        <f>SUM($J$3:J3627)</f>
        <v>68445814</v>
      </c>
      <c r="M3627" s="12">
        <f>SUM($L$183:L3627)</f>
        <v>84194180850</v>
      </c>
      <c r="N3627" s="15">
        <f t="shared" si="309"/>
        <v>1233.5720775287705</v>
      </c>
      <c r="O3627" s="12">
        <v>3625</v>
      </c>
      <c r="P3627" s="12" t="s">
        <v>13982</v>
      </c>
      <c r="Q3627" s="12">
        <v>0</v>
      </c>
      <c r="R3627" s="12">
        <v>1756</v>
      </c>
    </row>
    <row r="3628" spans="6:18">
      <c r="F3628" s="12">
        <f>SUM($J$183:J3628)</f>
        <v>68289382</v>
      </c>
      <c r="G3628" s="12">
        <v>3626</v>
      </c>
      <c r="H3628" s="12" t="s">
        <v>13981</v>
      </c>
      <c r="I3628" s="12">
        <v>0</v>
      </c>
      <c r="J3628" s="12">
        <f t="shared" si="310"/>
        <v>37042</v>
      </c>
      <c r="K3628" s="12">
        <v>160000</v>
      </c>
      <c r="L3628" s="12">
        <f>SUM($J$3:J3628)</f>
        <v>68482856</v>
      </c>
      <c r="M3628" s="12">
        <f>SUM($L$183:L3628)</f>
        <v>84262663706</v>
      </c>
      <c r="N3628" s="15">
        <f t="shared" si="309"/>
        <v>1233.9057879598324</v>
      </c>
      <c r="O3628" s="12">
        <v>3626</v>
      </c>
      <c r="P3628" s="12" t="s">
        <v>13982</v>
      </c>
      <c r="Q3628" s="12">
        <v>0</v>
      </c>
      <c r="R3628" s="12">
        <v>1756</v>
      </c>
    </row>
    <row r="3629" spans="6:18">
      <c r="F3629" s="12">
        <f>SUM($J$183:J3629)</f>
        <v>68326434</v>
      </c>
      <c r="G3629" s="12">
        <v>3627</v>
      </c>
      <c r="H3629" s="12" t="s">
        <v>13981</v>
      </c>
      <c r="I3629" s="12">
        <v>0</v>
      </c>
      <c r="J3629" s="12">
        <f t="shared" si="310"/>
        <v>37052</v>
      </c>
      <c r="K3629" s="12">
        <v>160000</v>
      </c>
      <c r="L3629" s="12">
        <f>SUM($J$3:J3629)</f>
        <v>68519908</v>
      </c>
      <c r="M3629" s="12">
        <f>SUM($L$183:L3629)</f>
        <v>84331183614</v>
      </c>
      <c r="N3629" s="15">
        <f t="shared" si="309"/>
        <v>1234.2394982006524</v>
      </c>
      <c r="O3629" s="12">
        <v>3627</v>
      </c>
      <c r="P3629" s="12" t="s">
        <v>13982</v>
      </c>
      <c r="Q3629" s="12">
        <v>0</v>
      </c>
      <c r="R3629" s="12">
        <v>1756</v>
      </c>
    </row>
    <row r="3630" spans="6:18">
      <c r="F3630" s="12">
        <f>SUM($J$183:J3630)</f>
        <v>68363496</v>
      </c>
      <c r="G3630" s="12">
        <v>3628</v>
      </c>
      <c r="H3630" s="12" t="s">
        <v>13981</v>
      </c>
      <c r="I3630" s="12">
        <v>0</v>
      </c>
      <c r="J3630" s="12">
        <f t="shared" si="310"/>
        <v>37062</v>
      </c>
      <c r="K3630" s="12">
        <v>160000</v>
      </c>
      <c r="L3630" s="12">
        <f>SUM($J$3:J3630)</f>
        <v>68556970</v>
      </c>
      <c r="M3630" s="12">
        <f>SUM($L$183:L3630)</f>
        <v>84399740584</v>
      </c>
      <c r="N3630" s="15">
        <f t="shared" si="309"/>
        <v>1234.5732082513744</v>
      </c>
      <c r="O3630" s="12">
        <v>3628</v>
      </c>
      <c r="P3630" s="12" t="s">
        <v>13982</v>
      </c>
      <c r="Q3630" s="12">
        <v>0</v>
      </c>
      <c r="R3630" s="12">
        <v>1756</v>
      </c>
    </row>
    <row r="3631" spans="6:18">
      <c r="F3631" s="12">
        <f>SUM($J$183:J3631)</f>
        <v>68400568</v>
      </c>
      <c r="G3631" s="12">
        <v>3629</v>
      </c>
      <c r="H3631" s="12" t="s">
        <v>13981</v>
      </c>
      <c r="I3631" s="12">
        <v>0</v>
      </c>
      <c r="J3631" s="12">
        <f t="shared" si="310"/>
        <v>37072</v>
      </c>
      <c r="K3631" s="12">
        <v>160000</v>
      </c>
      <c r="L3631" s="12">
        <f>SUM($J$3:J3631)</f>
        <v>68594042</v>
      </c>
      <c r="M3631" s="12">
        <f>SUM($L$183:L3631)</f>
        <v>84468334626</v>
      </c>
      <c r="N3631" s="15">
        <f t="shared" si="309"/>
        <v>1234.906918112142</v>
      </c>
      <c r="O3631" s="12">
        <v>3629</v>
      </c>
      <c r="P3631" s="12" t="s">
        <v>13982</v>
      </c>
      <c r="Q3631" s="12">
        <v>0</v>
      </c>
      <c r="R3631" s="12">
        <v>1756</v>
      </c>
    </row>
    <row r="3632" spans="6:18">
      <c r="F3632" s="12">
        <f>SUM($J$183:J3632)</f>
        <v>68437650</v>
      </c>
      <c r="G3632" s="12">
        <v>3630</v>
      </c>
      <c r="H3632" s="12" t="s">
        <v>13981</v>
      </c>
      <c r="I3632" s="12">
        <v>0</v>
      </c>
      <c r="J3632" s="12">
        <f t="shared" si="310"/>
        <v>37082</v>
      </c>
      <c r="K3632" s="12">
        <v>160000</v>
      </c>
      <c r="L3632" s="12">
        <f>SUM($J$3:J3632)</f>
        <v>68631124</v>
      </c>
      <c r="M3632" s="12">
        <f>SUM($L$183:L3632)</f>
        <v>84536965750</v>
      </c>
      <c r="N3632" s="15">
        <f t="shared" si="309"/>
        <v>1235.2406277830989</v>
      </c>
      <c r="O3632" s="12">
        <v>3630</v>
      </c>
      <c r="P3632" s="12" t="s">
        <v>13982</v>
      </c>
      <c r="Q3632" s="12">
        <v>0</v>
      </c>
      <c r="R3632" s="12">
        <v>1756</v>
      </c>
    </row>
    <row r="3633" spans="6:18">
      <c r="F3633" s="12">
        <f>SUM($J$183:J3633)</f>
        <v>68474742</v>
      </c>
      <c r="G3633" s="12">
        <v>3631</v>
      </c>
      <c r="H3633" s="12" t="s">
        <v>13981</v>
      </c>
      <c r="I3633" s="12">
        <v>0</v>
      </c>
      <c r="J3633" s="12">
        <f t="shared" si="310"/>
        <v>37092</v>
      </c>
      <c r="K3633" s="12">
        <v>160000</v>
      </c>
      <c r="L3633" s="12">
        <f>SUM($J$3:J3633)</f>
        <v>68668216</v>
      </c>
      <c r="M3633" s="12">
        <f>SUM($L$183:L3633)</f>
        <v>84605633966</v>
      </c>
      <c r="N3633" s="15">
        <f t="shared" si="309"/>
        <v>1235.5743372643888</v>
      </c>
      <c r="O3633" s="12">
        <v>3631</v>
      </c>
      <c r="P3633" s="12" t="s">
        <v>13982</v>
      </c>
      <c r="Q3633" s="12">
        <v>0</v>
      </c>
      <c r="R3633" s="12">
        <v>1756</v>
      </c>
    </row>
    <row r="3634" spans="6:18">
      <c r="F3634" s="12">
        <f>SUM($J$183:J3634)</f>
        <v>68511844</v>
      </c>
      <c r="G3634" s="12">
        <v>3632</v>
      </c>
      <c r="H3634" s="12" t="s">
        <v>13981</v>
      </c>
      <c r="I3634" s="12">
        <v>0</v>
      </c>
      <c r="J3634" s="12">
        <f t="shared" si="310"/>
        <v>37102</v>
      </c>
      <c r="K3634" s="12">
        <v>160000</v>
      </c>
      <c r="L3634" s="12">
        <f>SUM($J$3:J3634)</f>
        <v>68705318</v>
      </c>
      <c r="M3634" s="12">
        <f>SUM($L$183:L3634)</f>
        <v>84674339284</v>
      </c>
      <c r="N3634" s="15">
        <f t="shared" si="309"/>
        <v>1235.9080465561547</v>
      </c>
      <c r="O3634" s="12">
        <v>3632</v>
      </c>
      <c r="P3634" s="12" t="s">
        <v>13982</v>
      </c>
      <c r="Q3634" s="12">
        <v>0</v>
      </c>
      <c r="R3634" s="12">
        <v>1756</v>
      </c>
    </row>
    <row r="3635" spans="6:18">
      <c r="F3635" s="12">
        <f>SUM($J$183:J3635)</f>
        <v>68548956</v>
      </c>
      <c r="G3635" s="12">
        <v>3633</v>
      </c>
      <c r="H3635" s="12" t="s">
        <v>13981</v>
      </c>
      <c r="I3635" s="12">
        <v>0</v>
      </c>
      <c r="J3635" s="12">
        <f t="shared" si="310"/>
        <v>37112</v>
      </c>
      <c r="K3635" s="12">
        <v>160000</v>
      </c>
      <c r="L3635" s="12">
        <f>SUM($J$3:J3635)</f>
        <v>68742430</v>
      </c>
      <c r="M3635" s="12">
        <f>SUM($L$183:L3635)</f>
        <v>84743081714</v>
      </c>
      <c r="N3635" s="15">
        <f t="shared" si="309"/>
        <v>1236.2417556585399</v>
      </c>
      <c r="O3635" s="12">
        <v>3633</v>
      </c>
      <c r="P3635" s="12" t="s">
        <v>13982</v>
      </c>
      <c r="Q3635" s="12">
        <v>0</v>
      </c>
      <c r="R3635" s="12">
        <v>1756</v>
      </c>
    </row>
    <row r="3636" spans="6:18">
      <c r="F3636" s="12">
        <f>SUM($J$183:J3636)</f>
        <v>68586078</v>
      </c>
      <c r="G3636" s="12">
        <v>3634</v>
      </c>
      <c r="H3636" s="12" t="s">
        <v>13981</v>
      </c>
      <c r="I3636" s="12">
        <v>0</v>
      </c>
      <c r="J3636" s="12">
        <f t="shared" si="310"/>
        <v>37122</v>
      </c>
      <c r="K3636" s="12">
        <v>160000</v>
      </c>
      <c r="L3636" s="12">
        <f>SUM($J$3:J3636)</f>
        <v>68779552</v>
      </c>
      <c r="M3636" s="12">
        <f>SUM($L$183:L3636)</f>
        <v>84811861266</v>
      </c>
      <c r="N3636" s="15">
        <f t="shared" si="309"/>
        <v>1236.5754645716875</v>
      </c>
      <c r="O3636" s="12">
        <v>3634</v>
      </c>
      <c r="P3636" s="12" t="s">
        <v>13982</v>
      </c>
      <c r="Q3636" s="12">
        <v>0</v>
      </c>
      <c r="R3636" s="12">
        <v>1756</v>
      </c>
    </row>
    <row r="3637" spans="6:18">
      <c r="F3637" s="12">
        <f>SUM($J$183:J3637)</f>
        <v>68623210</v>
      </c>
      <c r="G3637" s="12">
        <v>3635</v>
      </c>
      <c r="H3637" s="12" t="s">
        <v>13981</v>
      </c>
      <c r="I3637" s="12">
        <v>0</v>
      </c>
      <c r="J3637" s="12">
        <f t="shared" si="310"/>
        <v>37132</v>
      </c>
      <c r="K3637" s="12">
        <v>160000</v>
      </c>
      <c r="L3637" s="12">
        <f>SUM($J$3:J3637)</f>
        <v>68816684</v>
      </c>
      <c r="M3637" s="12">
        <f>SUM($L$183:L3637)</f>
        <v>84880677950</v>
      </c>
      <c r="N3637" s="15">
        <f t="shared" si="309"/>
        <v>1236.9091732957406</v>
      </c>
      <c r="O3637" s="12">
        <v>3635</v>
      </c>
      <c r="P3637" s="12" t="s">
        <v>13982</v>
      </c>
      <c r="Q3637" s="12">
        <v>0</v>
      </c>
      <c r="R3637" s="12">
        <v>1756</v>
      </c>
    </row>
    <row r="3638" spans="6:18">
      <c r="F3638" s="12">
        <f>SUM($J$183:J3638)</f>
        <v>68660352</v>
      </c>
      <c r="G3638" s="12">
        <v>3636</v>
      </c>
      <c r="H3638" s="12" t="s">
        <v>13981</v>
      </c>
      <c r="I3638" s="12">
        <v>0</v>
      </c>
      <c r="J3638" s="12">
        <f t="shared" si="310"/>
        <v>37142</v>
      </c>
      <c r="K3638" s="12">
        <v>160000</v>
      </c>
      <c r="L3638" s="12">
        <f>SUM($J$3:J3638)</f>
        <v>68853826</v>
      </c>
      <c r="M3638" s="12">
        <f>SUM($L$183:L3638)</f>
        <v>84949531776</v>
      </c>
      <c r="N3638" s="15">
        <f t="shared" si="309"/>
        <v>1237.2428818308417</v>
      </c>
      <c r="O3638" s="12">
        <v>3636</v>
      </c>
      <c r="P3638" s="12" t="s">
        <v>13982</v>
      </c>
      <c r="Q3638" s="12">
        <v>0</v>
      </c>
      <c r="R3638" s="12">
        <v>1756</v>
      </c>
    </row>
    <row r="3639" spans="6:18">
      <c r="F3639" s="12">
        <f>SUM($J$183:J3639)</f>
        <v>68697504</v>
      </c>
      <c r="G3639" s="12">
        <v>3637</v>
      </c>
      <c r="H3639" s="12" t="s">
        <v>13981</v>
      </c>
      <c r="I3639" s="12">
        <v>0</v>
      </c>
      <c r="J3639" s="12">
        <f t="shared" si="310"/>
        <v>37152</v>
      </c>
      <c r="K3639" s="12">
        <v>160000</v>
      </c>
      <c r="L3639" s="12">
        <f>SUM($J$3:J3639)</f>
        <v>68890978</v>
      </c>
      <c r="M3639" s="12">
        <f>SUM($L$183:L3639)</f>
        <v>85018422754</v>
      </c>
      <c r="N3639" s="15">
        <f t="shared" ref="N3639:N3702" si="311">M3639/F3639</f>
        <v>1237.5765901771338</v>
      </c>
      <c r="O3639" s="12">
        <v>3637</v>
      </c>
      <c r="P3639" s="12" t="s">
        <v>13982</v>
      </c>
      <c r="Q3639" s="12">
        <v>0</v>
      </c>
      <c r="R3639" s="12">
        <v>1756</v>
      </c>
    </row>
    <row r="3640" spans="6:18">
      <c r="F3640" s="12">
        <f>SUM($J$183:J3640)</f>
        <v>68734666</v>
      </c>
      <c r="G3640" s="12">
        <v>3638</v>
      </c>
      <c r="H3640" s="12" t="s">
        <v>13981</v>
      </c>
      <c r="I3640" s="12">
        <v>0</v>
      </c>
      <c r="J3640" s="12">
        <f t="shared" si="310"/>
        <v>37162</v>
      </c>
      <c r="K3640" s="12">
        <v>160000</v>
      </c>
      <c r="L3640" s="12">
        <f>SUM($J$3:J3640)</f>
        <v>68928140</v>
      </c>
      <c r="M3640" s="12">
        <f>SUM($L$183:L3640)</f>
        <v>85087350894</v>
      </c>
      <c r="N3640" s="15">
        <f t="shared" si="311"/>
        <v>1237.9102983347589</v>
      </c>
      <c r="O3640" s="12">
        <v>3638</v>
      </c>
      <c r="P3640" s="12" t="s">
        <v>13982</v>
      </c>
      <c r="Q3640" s="12">
        <v>0</v>
      </c>
      <c r="R3640" s="12">
        <v>1756</v>
      </c>
    </row>
    <row r="3641" spans="6:18">
      <c r="F3641" s="12">
        <f>SUM($J$183:J3641)</f>
        <v>68771838</v>
      </c>
      <c r="G3641" s="12">
        <v>3639</v>
      </c>
      <c r="H3641" s="12" t="s">
        <v>13981</v>
      </c>
      <c r="I3641" s="12">
        <v>0</v>
      </c>
      <c r="J3641" s="12">
        <f t="shared" si="310"/>
        <v>37172</v>
      </c>
      <c r="K3641" s="12">
        <v>160000</v>
      </c>
      <c r="L3641" s="12">
        <f>SUM($J$3:J3641)</f>
        <v>68965312</v>
      </c>
      <c r="M3641" s="12">
        <f>SUM($L$183:L3641)</f>
        <v>85156316206</v>
      </c>
      <c r="N3641" s="15">
        <f t="shared" si="311"/>
        <v>1238.2440063038594</v>
      </c>
      <c r="O3641" s="12">
        <v>3639</v>
      </c>
      <c r="P3641" s="12" t="s">
        <v>13982</v>
      </c>
      <c r="Q3641" s="12">
        <v>0</v>
      </c>
      <c r="R3641" s="12">
        <v>1756</v>
      </c>
    </row>
    <row r="3642" spans="6:18">
      <c r="F3642" s="12">
        <f>SUM($J$183:J3642)</f>
        <v>68809020</v>
      </c>
      <c r="G3642" s="12">
        <v>3640</v>
      </c>
      <c r="H3642" s="12" t="s">
        <v>13981</v>
      </c>
      <c r="I3642" s="12">
        <v>0</v>
      </c>
      <c r="J3642" s="12">
        <f t="shared" si="310"/>
        <v>37182</v>
      </c>
      <c r="K3642" s="12">
        <v>160000</v>
      </c>
      <c r="L3642" s="12">
        <f>SUM($J$3:J3642)</f>
        <v>69002494</v>
      </c>
      <c r="M3642" s="12">
        <f>SUM($L$183:L3642)</f>
        <v>85225318700</v>
      </c>
      <c r="N3642" s="15">
        <f t="shared" si="311"/>
        <v>1238.5777140845778</v>
      </c>
      <c r="O3642" s="12">
        <v>3640</v>
      </c>
      <c r="P3642" s="12" t="s">
        <v>13982</v>
      </c>
      <c r="Q3642" s="12">
        <v>0</v>
      </c>
      <c r="R3642" s="12">
        <v>1756</v>
      </c>
    </row>
    <row r="3643" spans="6:18">
      <c r="F3643" s="12">
        <f>SUM($J$183:J3643)</f>
        <v>68846212</v>
      </c>
      <c r="G3643" s="12">
        <v>3641</v>
      </c>
      <c r="H3643" s="12" t="s">
        <v>13981</v>
      </c>
      <c r="I3643" s="12">
        <v>0</v>
      </c>
      <c r="J3643" s="12">
        <f t="shared" si="310"/>
        <v>37192</v>
      </c>
      <c r="K3643" s="12">
        <v>160000</v>
      </c>
      <c r="L3643" s="12">
        <f>SUM($J$3:J3643)</f>
        <v>69039686</v>
      </c>
      <c r="M3643" s="12">
        <f>SUM($L$183:L3643)</f>
        <v>85294358386</v>
      </c>
      <c r="N3643" s="15">
        <f t="shared" si="311"/>
        <v>1238.9114216770561</v>
      </c>
      <c r="O3643" s="12">
        <v>3641</v>
      </c>
      <c r="P3643" s="12" t="s">
        <v>13982</v>
      </c>
      <c r="Q3643" s="12">
        <v>0</v>
      </c>
      <c r="R3643" s="12">
        <v>1756</v>
      </c>
    </row>
    <row r="3644" spans="6:18">
      <c r="F3644" s="12">
        <f>SUM($J$183:J3644)</f>
        <v>68883414</v>
      </c>
      <c r="G3644" s="12">
        <v>3642</v>
      </c>
      <c r="H3644" s="12" t="s">
        <v>13981</v>
      </c>
      <c r="I3644" s="12">
        <v>0</v>
      </c>
      <c r="J3644" s="12">
        <f t="shared" si="310"/>
        <v>37202</v>
      </c>
      <c r="K3644" s="12">
        <v>160000</v>
      </c>
      <c r="L3644" s="12">
        <f>SUM($J$3:J3644)</f>
        <v>69076888</v>
      </c>
      <c r="M3644" s="12">
        <f>SUM($L$183:L3644)</f>
        <v>85363435274</v>
      </c>
      <c r="N3644" s="15">
        <f t="shared" si="311"/>
        <v>1239.2451290814361</v>
      </c>
      <c r="O3644" s="12">
        <v>3642</v>
      </c>
      <c r="P3644" s="12" t="s">
        <v>13982</v>
      </c>
      <c r="Q3644" s="12">
        <v>0</v>
      </c>
      <c r="R3644" s="12">
        <v>1756</v>
      </c>
    </row>
    <row r="3645" spans="6:18">
      <c r="F3645" s="12">
        <f>SUM($J$183:J3645)</f>
        <v>68920626</v>
      </c>
      <c r="G3645" s="12">
        <v>3643</v>
      </c>
      <c r="H3645" s="12" t="s">
        <v>13981</v>
      </c>
      <c r="I3645" s="12">
        <v>0</v>
      </c>
      <c r="J3645" s="12">
        <f t="shared" si="310"/>
        <v>37212</v>
      </c>
      <c r="K3645" s="12">
        <v>160000</v>
      </c>
      <c r="L3645" s="12">
        <f>SUM($J$3:J3645)</f>
        <v>69114100</v>
      </c>
      <c r="M3645" s="12">
        <f>SUM($L$183:L3645)</f>
        <v>85432549374</v>
      </c>
      <c r="N3645" s="15">
        <f t="shared" si="311"/>
        <v>1239.5788362978594</v>
      </c>
      <c r="O3645" s="12">
        <v>3643</v>
      </c>
      <c r="P3645" s="12" t="s">
        <v>13982</v>
      </c>
      <c r="Q3645" s="12">
        <v>0</v>
      </c>
      <c r="R3645" s="12">
        <v>1756</v>
      </c>
    </row>
    <row r="3646" spans="6:18">
      <c r="F3646" s="12">
        <f>SUM($J$183:J3646)</f>
        <v>68957848</v>
      </c>
      <c r="G3646" s="12">
        <v>3644</v>
      </c>
      <c r="H3646" s="12" t="s">
        <v>13981</v>
      </c>
      <c r="I3646" s="12">
        <v>0</v>
      </c>
      <c r="J3646" s="12">
        <f t="shared" si="310"/>
        <v>37222</v>
      </c>
      <c r="K3646" s="12">
        <v>160000</v>
      </c>
      <c r="L3646" s="12">
        <f>SUM($J$3:J3646)</f>
        <v>69151322</v>
      </c>
      <c r="M3646" s="12">
        <f>SUM($L$183:L3646)</f>
        <v>85501700696</v>
      </c>
      <c r="N3646" s="15">
        <f t="shared" si="311"/>
        <v>1239.912543326468</v>
      </c>
      <c r="O3646" s="12">
        <v>3644</v>
      </c>
      <c r="P3646" s="12" t="s">
        <v>13982</v>
      </c>
      <c r="Q3646" s="12">
        <v>0</v>
      </c>
      <c r="R3646" s="12">
        <v>1756</v>
      </c>
    </row>
    <row r="3647" spans="6:18">
      <c r="F3647" s="12">
        <f>SUM($J$183:J3647)</f>
        <v>68995080</v>
      </c>
      <c r="G3647" s="12">
        <v>3645</v>
      </c>
      <c r="H3647" s="12" t="s">
        <v>13981</v>
      </c>
      <c r="I3647" s="12">
        <v>0</v>
      </c>
      <c r="J3647" s="12">
        <f t="shared" si="310"/>
        <v>37232</v>
      </c>
      <c r="K3647" s="12">
        <v>160000</v>
      </c>
      <c r="L3647" s="12">
        <f>SUM($J$3:J3647)</f>
        <v>69188554</v>
      </c>
      <c r="M3647" s="12">
        <f>SUM($L$183:L3647)</f>
        <v>85570889250</v>
      </c>
      <c r="N3647" s="15">
        <f t="shared" si="311"/>
        <v>1240.2462501674033</v>
      </c>
      <c r="O3647" s="12">
        <v>3645</v>
      </c>
      <c r="P3647" s="12" t="s">
        <v>13982</v>
      </c>
      <c r="Q3647" s="12">
        <v>0</v>
      </c>
      <c r="R3647" s="12">
        <v>1756</v>
      </c>
    </row>
    <row r="3648" spans="6:18">
      <c r="F3648" s="12">
        <f>SUM($J$183:J3648)</f>
        <v>69032322</v>
      </c>
      <c r="G3648" s="12">
        <v>3646</v>
      </c>
      <c r="H3648" s="12" t="s">
        <v>13981</v>
      </c>
      <c r="I3648" s="12">
        <v>0</v>
      </c>
      <c r="J3648" s="12">
        <f t="shared" si="310"/>
        <v>37242</v>
      </c>
      <c r="K3648" s="12">
        <v>160000</v>
      </c>
      <c r="L3648" s="12">
        <f>SUM($J$3:J3648)</f>
        <v>69225796</v>
      </c>
      <c r="M3648" s="12">
        <f>SUM($L$183:L3648)</f>
        <v>85640115046</v>
      </c>
      <c r="N3648" s="15">
        <f t="shared" si="311"/>
        <v>1240.5799568208063</v>
      </c>
      <c r="O3648" s="12">
        <v>3646</v>
      </c>
      <c r="P3648" s="12" t="s">
        <v>13982</v>
      </c>
      <c r="Q3648" s="12">
        <v>0</v>
      </c>
      <c r="R3648" s="12">
        <v>1756</v>
      </c>
    </row>
    <row r="3649" spans="6:18">
      <c r="F3649" s="12">
        <f>SUM($J$183:J3649)</f>
        <v>69069574</v>
      </c>
      <c r="G3649" s="12">
        <v>3647</v>
      </c>
      <c r="H3649" s="12" t="s">
        <v>13981</v>
      </c>
      <c r="I3649" s="12">
        <v>0</v>
      </c>
      <c r="J3649" s="12">
        <f t="shared" si="310"/>
        <v>37252</v>
      </c>
      <c r="K3649" s="12">
        <v>160000</v>
      </c>
      <c r="L3649" s="12">
        <f>SUM($J$3:J3649)</f>
        <v>69263048</v>
      </c>
      <c r="M3649" s="12">
        <f>SUM($L$183:L3649)</f>
        <v>85709378094</v>
      </c>
      <c r="N3649" s="15">
        <f t="shared" si="311"/>
        <v>1240.9136632868185</v>
      </c>
      <c r="O3649" s="12">
        <v>3647</v>
      </c>
      <c r="P3649" s="12" t="s">
        <v>13982</v>
      </c>
      <c r="Q3649" s="12">
        <v>0</v>
      </c>
      <c r="R3649" s="12">
        <v>1756</v>
      </c>
    </row>
    <row r="3650" spans="6:18">
      <c r="F3650" s="12">
        <f>SUM($J$183:J3650)</f>
        <v>69106836</v>
      </c>
      <c r="G3650" s="12">
        <v>3648</v>
      </c>
      <c r="H3650" s="12" t="s">
        <v>13981</v>
      </c>
      <c r="I3650" s="12">
        <v>0</v>
      </c>
      <c r="J3650" s="12">
        <f t="shared" si="310"/>
        <v>37262</v>
      </c>
      <c r="K3650" s="12">
        <v>160000</v>
      </c>
      <c r="L3650" s="12">
        <f>SUM($J$3:J3650)</f>
        <v>69300310</v>
      </c>
      <c r="M3650" s="12">
        <f>SUM($L$183:L3650)</f>
        <v>85778678404</v>
      </c>
      <c r="N3650" s="15">
        <f t="shared" si="311"/>
        <v>1241.247369565581</v>
      </c>
      <c r="O3650" s="12">
        <v>3648</v>
      </c>
      <c r="P3650" s="12" t="s">
        <v>13982</v>
      </c>
      <c r="Q3650" s="12">
        <v>0</v>
      </c>
      <c r="R3650" s="12">
        <v>1756</v>
      </c>
    </row>
    <row r="3651" spans="6:18">
      <c r="F3651" s="12">
        <f>SUM($J$183:J3651)</f>
        <v>69144108</v>
      </c>
      <c r="G3651" s="12">
        <v>3649</v>
      </c>
      <c r="H3651" s="12" t="s">
        <v>13981</v>
      </c>
      <c r="I3651" s="12">
        <v>0</v>
      </c>
      <c r="J3651" s="12">
        <f t="shared" si="310"/>
        <v>37272</v>
      </c>
      <c r="K3651" s="12">
        <v>160000</v>
      </c>
      <c r="L3651" s="12">
        <f>SUM($J$3:J3651)</f>
        <v>69337582</v>
      </c>
      <c r="M3651" s="12">
        <f>SUM($L$183:L3651)</f>
        <v>85848015986</v>
      </c>
      <c r="N3651" s="15">
        <f t="shared" si="311"/>
        <v>1241.5810756572346</v>
      </c>
      <c r="O3651" s="12">
        <v>3649</v>
      </c>
      <c r="P3651" s="12" t="s">
        <v>13982</v>
      </c>
      <c r="Q3651" s="12">
        <v>0</v>
      </c>
      <c r="R3651" s="12">
        <v>1756</v>
      </c>
    </row>
    <row r="3652" spans="6:18">
      <c r="F3652" s="12">
        <f>SUM($J$183:J3652)</f>
        <v>69181390</v>
      </c>
      <c r="G3652" s="12">
        <v>3650</v>
      </c>
      <c r="H3652" s="12" t="s">
        <v>13981</v>
      </c>
      <c r="I3652" s="12">
        <v>0</v>
      </c>
      <c r="J3652" s="12">
        <f t="shared" si="310"/>
        <v>37282</v>
      </c>
      <c r="K3652" s="12">
        <v>160000</v>
      </c>
      <c r="L3652" s="12">
        <f>SUM($J$3:J3652)</f>
        <v>69374864</v>
      </c>
      <c r="M3652" s="12">
        <f>SUM($L$183:L3652)</f>
        <v>85917390850</v>
      </c>
      <c r="N3652" s="15">
        <f t="shared" si="311"/>
        <v>1241.9147815619201</v>
      </c>
      <c r="O3652" s="12">
        <v>3650</v>
      </c>
      <c r="P3652" s="12" t="s">
        <v>13982</v>
      </c>
      <c r="Q3652" s="12">
        <v>0</v>
      </c>
      <c r="R3652" s="12">
        <v>1756</v>
      </c>
    </row>
    <row r="3653" spans="6:18">
      <c r="F3653" s="12">
        <f>SUM($J$183:J3653)</f>
        <v>69218682</v>
      </c>
      <c r="G3653" s="12">
        <v>3651</v>
      </c>
      <c r="H3653" s="12" t="s">
        <v>13981</v>
      </c>
      <c r="I3653" s="12">
        <v>0</v>
      </c>
      <c r="J3653" s="12">
        <f t="shared" si="310"/>
        <v>37292</v>
      </c>
      <c r="K3653" s="12">
        <v>160000</v>
      </c>
      <c r="L3653" s="12">
        <f>SUM($J$3:J3653)</f>
        <v>69412156</v>
      </c>
      <c r="M3653" s="12">
        <f>SUM($L$183:L3653)</f>
        <v>85986803006</v>
      </c>
      <c r="N3653" s="15">
        <f t="shared" si="311"/>
        <v>1242.2484872797779</v>
      </c>
      <c r="O3653" s="12">
        <v>3651</v>
      </c>
      <c r="P3653" s="12" t="s">
        <v>13982</v>
      </c>
      <c r="Q3653" s="12">
        <v>0</v>
      </c>
      <c r="R3653" s="12">
        <v>1756</v>
      </c>
    </row>
    <row r="3654" spans="6:18">
      <c r="F3654" s="12">
        <f>SUM($J$183:J3654)</f>
        <v>69255984</v>
      </c>
      <c r="G3654" s="12">
        <v>3652</v>
      </c>
      <c r="H3654" s="12" t="s">
        <v>13981</v>
      </c>
      <c r="I3654" s="12">
        <v>0</v>
      </c>
      <c r="J3654" s="12">
        <f t="shared" si="310"/>
        <v>37302</v>
      </c>
      <c r="K3654" s="12">
        <v>160000</v>
      </c>
      <c r="L3654" s="12">
        <f>SUM($J$3:J3654)</f>
        <v>69449458</v>
      </c>
      <c r="M3654" s="12">
        <f>SUM($L$183:L3654)</f>
        <v>86056252464</v>
      </c>
      <c r="N3654" s="15">
        <f t="shared" si="311"/>
        <v>1242.582192810949</v>
      </c>
      <c r="O3654" s="12">
        <v>3652</v>
      </c>
      <c r="P3654" s="12" t="s">
        <v>13982</v>
      </c>
      <c r="Q3654" s="12">
        <v>0</v>
      </c>
      <c r="R3654" s="12">
        <v>1756</v>
      </c>
    </row>
    <row r="3655" spans="6:18">
      <c r="F3655" s="12">
        <f>SUM($J$183:J3655)</f>
        <v>69293296</v>
      </c>
      <c r="G3655" s="12">
        <v>3653</v>
      </c>
      <c r="H3655" s="12" t="s">
        <v>13981</v>
      </c>
      <c r="I3655" s="12">
        <v>0</v>
      </c>
      <c r="J3655" s="12">
        <f t="shared" si="310"/>
        <v>37312</v>
      </c>
      <c r="K3655" s="12">
        <v>160000</v>
      </c>
      <c r="L3655" s="12">
        <f>SUM($J$3:J3655)</f>
        <v>69486770</v>
      </c>
      <c r="M3655" s="12">
        <f>SUM($L$183:L3655)</f>
        <v>86125739234</v>
      </c>
      <c r="N3655" s="15">
        <f t="shared" si="311"/>
        <v>1242.9158981555734</v>
      </c>
      <c r="O3655" s="12">
        <v>3653</v>
      </c>
      <c r="P3655" s="12" t="s">
        <v>13982</v>
      </c>
      <c r="Q3655" s="12">
        <v>0</v>
      </c>
      <c r="R3655" s="12">
        <v>1756</v>
      </c>
    </row>
    <row r="3656" spans="6:18">
      <c r="F3656" s="12">
        <f>SUM($J$183:J3656)</f>
        <v>69330618</v>
      </c>
      <c r="G3656" s="12">
        <v>3654</v>
      </c>
      <c r="H3656" s="12" t="s">
        <v>13981</v>
      </c>
      <c r="I3656" s="12">
        <v>0</v>
      </c>
      <c r="J3656" s="12">
        <f t="shared" si="310"/>
        <v>37322</v>
      </c>
      <c r="K3656" s="12">
        <v>160000</v>
      </c>
      <c r="L3656" s="12">
        <f>SUM($J$3:J3656)</f>
        <v>69524092</v>
      </c>
      <c r="M3656" s="12">
        <f>SUM($L$183:L3656)</f>
        <v>86195263326</v>
      </c>
      <c r="N3656" s="15">
        <f t="shared" si="311"/>
        <v>1243.2496033137913</v>
      </c>
      <c r="O3656" s="12">
        <v>3654</v>
      </c>
      <c r="P3656" s="12" t="s">
        <v>13982</v>
      </c>
      <c r="Q3656" s="12">
        <v>0</v>
      </c>
      <c r="R3656" s="12">
        <v>1756</v>
      </c>
    </row>
    <row r="3657" spans="6:18">
      <c r="F3657" s="12">
        <f>SUM($J$183:J3657)</f>
        <v>69367950</v>
      </c>
      <c r="G3657" s="12">
        <v>3655</v>
      </c>
      <c r="H3657" s="12" t="s">
        <v>13981</v>
      </c>
      <c r="I3657" s="12">
        <v>0</v>
      </c>
      <c r="J3657" s="12">
        <f t="shared" si="310"/>
        <v>37332</v>
      </c>
      <c r="K3657" s="12">
        <v>160000</v>
      </c>
      <c r="L3657" s="12">
        <f>SUM($J$3:J3657)</f>
        <v>69561424</v>
      </c>
      <c r="M3657" s="12">
        <f>SUM($L$183:L3657)</f>
        <v>86264824750</v>
      </c>
      <c r="N3657" s="15">
        <f t="shared" si="311"/>
        <v>1243.583308285743</v>
      </c>
      <c r="O3657" s="12">
        <v>3655</v>
      </c>
      <c r="P3657" s="12" t="s">
        <v>13982</v>
      </c>
      <c r="Q3657" s="12">
        <v>0</v>
      </c>
      <c r="R3657" s="12">
        <v>1756</v>
      </c>
    </row>
    <row r="3658" spans="6:18">
      <c r="F3658" s="12">
        <f>SUM($J$183:J3658)</f>
        <v>69405292</v>
      </c>
      <c r="G3658" s="12">
        <v>3656</v>
      </c>
      <c r="H3658" s="12" t="s">
        <v>13981</v>
      </c>
      <c r="I3658" s="12">
        <v>0</v>
      </c>
      <c r="J3658" s="12">
        <f t="shared" si="310"/>
        <v>37342</v>
      </c>
      <c r="K3658" s="12">
        <v>160000</v>
      </c>
      <c r="L3658" s="12">
        <f>SUM($J$3:J3658)</f>
        <v>69598766</v>
      </c>
      <c r="M3658" s="12">
        <f>SUM($L$183:L3658)</f>
        <v>86334423516</v>
      </c>
      <c r="N3658" s="15">
        <f t="shared" si="311"/>
        <v>1243.9170130715681</v>
      </c>
      <c r="O3658" s="12">
        <v>3656</v>
      </c>
      <c r="P3658" s="12" t="s">
        <v>13982</v>
      </c>
      <c r="Q3658" s="12">
        <v>0</v>
      </c>
      <c r="R3658" s="12">
        <v>1756</v>
      </c>
    </row>
    <row r="3659" spans="6:18">
      <c r="F3659" s="12">
        <f>SUM($J$183:J3659)</f>
        <v>69442644</v>
      </c>
      <c r="G3659" s="12">
        <v>3657</v>
      </c>
      <c r="H3659" s="12" t="s">
        <v>13981</v>
      </c>
      <c r="I3659" s="12">
        <v>0</v>
      </c>
      <c r="J3659" s="12">
        <f t="shared" si="310"/>
        <v>37352</v>
      </c>
      <c r="K3659" s="12">
        <v>160000</v>
      </c>
      <c r="L3659" s="12">
        <f>SUM($J$3:J3659)</f>
        <v>69636118</v>
      </c>
      <c r="M3659" s="12">
        <f>SUM($L$183:L3659)</f>
        <v>86404059634</v>
      </c>
      <c r="N3659" s="15">
        <f t="shared" si="311"/>
        <v>1244.2507176714066</v>
      </c>
      <c r="O3659" s="12">
        <v>3657</v>
      </c>
      <c r="P3659" s="12" t="s">
        <v>13982</v>
      </c>
      <c r="Q3659" s="12">
        <v>0</v>
      </c>
      <c r="R3659" s="12">
        <v>1756</v>
      </c>
    </row>
    <row r="3660" spans="6:18">
      <c r="F3660" s="12">
        <f>SUM($J$183:J3660)</f>
        <v>69480006</v>
      </c>
      <c r="G3660" s="12">
        <v>3658</v>
      </c>
      <c r="H3660" s="12" t="s">
        <v>13981</v>
      </c>
      <c r="I3660" s="12">
        <v>0</v>
      </c>
      <c r="J3660" s="12">
        <f t="shared" si="310"/>
        <v>37362</v>
      </c>
      <c r="K3660" s="12">
        <v>160000</v>
      </c>
      <c r="L3660" s="12">
        <f>SUM($J$3:J3660)</f>
        <v>69673480</v>
      </c>
      <c r="M3660" s="12">
        <f>SUM($L$183:L3660)</f>
        <v>86473733114</v>
      </c>
      <c r="N3660" s="15">
        <f t="shared" si="311"/>
        <v>1244.5844220853983</v>
      </c>
      <c r="O3660" s="12">
        <v>3658</v>
      </c>
      <c r="P3660" s="12" t="s">
        <v>13982</v>
      </c>
      <c r="Q3660" s="12">
        <v>0</v>
      </c>
      <c r="R3660" s="12">
        <v>1756</v>
      </c>
    </row>
    <row r="3661" spans="6:18">
      <c r="F3661" s="12">
        <f>SUM($J$183:J3661)</f>
        <v>69517378</v>
      </c>
      <c r="G3661" s="12">
        <v>3659</v>
      </c>
      <c r="H3661" s="12" t="s">
        <v>13981</v>
      </c>
      <c r="I3661" s="12">
        <v>0</v>
      </c>
      <c r="J3661" s="12">
        <f t="shared" si="310"/>
        <v>37372</v>
      </c>
      <c r="K3661" s="12">
        <v>160000</v>
      </c>
      <c r="L3661" s="12">
        <f>SUM($J$3:J3661)</f>
        <v>69710852</v>
      </c>
      <c r="M3661" s="12">
        <f>SUM($L$183:L3661)</f>
        <v>86543443966</v>
      </c>
      <c r="N3661" s="15">
        <f t="shared" si="311"/>
        <v>1244.9181263136823</v>
      </c>
      <c r="O3661" s="12">
        <v>3659</v>
      </c>
      <c r="P3661" s="12" t="s">
        <v>13982</v>
      </c>
      <c r="Q3661" s="12">
        <v>0</v>
      </c>
      <c r="R3661" s="12">
        <v>1756</v>
      </c>
    </row>
    <row r="3662" spans="6:18">
      <c r="F3662" s="12">
        <f>SUM($J$183:J3662)</f>
        <v>69554760</v>
      </c>
      <c r="G3662" s="12">
        <v>3660</v>
      </c>
      <c r="H3662" s="12" t="s">
        <v>13981</v>
      </c>
      <c r="I3662" s="12">
        <v>0</v>
      </c>
      <c r="J3662" s="12">
        <f t="shared" si="310"/>
        <v>37382</v>
      </c>
      <c r="K3662" s="12">
        <v>160000</v>
      </c>
      <c r="L3662" s="12">
        <f>SUM($J$3:J3662)</f>
        <v>69748234</v>
      </c>
      <c r="M3662" s="12">
        <f>SUM($L$183:L3662)</f>
        <v>86613192200</v>
      </c>
      <c r="N3662" s="15">
        <f t="shared" si="311"/>
        <v>1245.2518303563984</v>
      </c>
      <c r="O3662" s="12">
        <v>3660</v>
      </c>
      <c r="P3662" s="12" t="s">
        <v>13982</v>
      </c>
      <c r="Q3662" s="12">
        <v>0</v>
      </c>
      <c r="R3662" s="12">
        <v>1756</v>
      </c>
    </row>
    <row r="3663" spans="6:18">
      <c r="F3663" s="12">
        <f>SUM($J$183:J3663)</f>
        <v>69592152</v>
      </c>
      <c r="G3663" s="12">
        <v>3661</v>
      </c>
      <c r="H3663" s="12" t="s">
        <v>13981</v>
      </c>
      <c r="I3663" s="12">
        <v>0</v>
      </c>
      <c r="J3663" s="12">
        <f t="shared" si="310"/>
        <v>37392</v>
      </c>
      <c r="K3663" s="12">
        <v>160000</v>
      </c>
      <c r="L3663" s="12">
        <f>SUM($J$3:J3663)</f>
        <v>69785626</v>
      </c>
      <c r="M3663" s="12">
        <f>SUM($L$183:L3663)</f>
        <v>86682977826</v>
      </c>
      <c r="N3663" s="15">
        <f t="shared" si="311"/>
        <v>1245.5855342136854</v>
      </c>
      <c r="O3663" s="12">
        <v>3661</v>
      </c>
      <c r="P3663" s="12" t="s">
        <v>13982</v>
      </c>
      <c r="Q3663" s="12">
        <v>0</v>
      </c>
      <c r="R3663" s="12">
        <v>1756</v>
      </c>
    </row>
    <row r="3664" spans="6:18">
      <c r="F3664" s="12">
        <f>SUM($J$183:J3664)</f>
        <v>69629554</v>
      </c>
      <c r="G3664" s="12">
        <v>3662</v>
      </c>
      <c r="H3664" s="12" t="s">
        <v>13981</v>
      </c>
      <c r="I3664" s="12">
        <v>0</v>
      </c>
      <c r="J3664" s="12">
        <f t="shared" si="310"/>
        <v>37402</v>
      </c>
      <c r="K3664" s="12">
        <v>160000</v>
      </c>
      <c r="L3664" s="12">
        <f>SUM($J$3:J3664)</f>
        <v>69823028</v>
      </c>
      <c r="M3664" s="12">
        <f>SUM($L$183:L3664)</f>
        <v>86752800854</v>
      </c>
      <c r="N3664" s="15">
        <f t="shared" si="311"/>
        <v>1245.9192378856828</v>
      </c>
      <c r="O3664" s="12">
        <v>3662</v>
      </c>
      <c r="P3664" s="12" t="s">
        <v>13982</v>
      </c>
      <c r="Q3664" s="12">
        <v>0</v>
      </c>
      <c r="R3664" s="12">
        <v>1756</v>
      </c>
    </row>
    <row r="3665" spans="6:18">
      <c r="F3665" s="12">
        <f>SUM($J$183:J3665)</f>
        <v>69666966</v>
      </c>
      <c r="G3665" s="12">
        <v>3663</v>
      </c>
      <c r="H3665" s="12" t="s">
        <v>13981</v>
      </c>
      <c r="I3665" s="12">
        <v>0</v>
      </c>
      <c r="J3665" s="12">
        <f t="shared" si="310"/>
        <v>37412</v>
      </c>
      <c r="K3665" s="12">
        <v>160000</v>
      </c>
      <c r="L3665" s="12">
        <f>SUM($J$3:J3665)</f>
        <v>69860440</v>
      </c>
      <c r="M3665" s="12">
        <f>SUM($L$183:L3665)</f>
        <v>86822661294</v>
      </c>
      <c r="N3665" s="15">
        <f t="shared" si="311"/>
        <v>1246.2529413725294</v>
      </c>
      <c r="O3665" s="12">
        <v>3663</v>
      </c>
      <c r="P3665" s="12" t="s">
        <v>13982</v>
      </c>
      <c r="Q3665" s="12">
        <v>0</v>
      </c>
      <c r="R3665" s="12">
        <v>1756</v>
      </c>
    </row>
    <row r="3666" spans="6:18">
      <c r="F3666" s="12">
        <f>SUM($J$183:J3666)</f>
        <v>69704388</v>
      </c>
      <c r="G3666" s="12">
        <v>3664</v>
      </c>
      <c r="H3666" s="12" t="s">
        <v>13981</v>
      </c>
      <c r="I3666" s="12">
        <v>0</v>
      </c>
      <c r="J3666" s="12">
        <f t="shared" si="310"/>
        <v>37422</v>
      </c>
      <c r="K3666" s="12">
        <v>160000</v>
      </c>
      <c r="L3666" s="12">
        <f>SUM($J$3:J3666)</f>
        <v>69897862</v>
      </c>
      <c r="M3666" s="12">
        <f>SUM($L$183:L3666)</f>
        <v>86892559156</v>
      </c>
      <c r="N3666" s="15">
        <f t="shared" si="311"/>
        <v>1246.5866446743639</v>
      </c>
      <c r="O3666" s="12">
        <v>3664</v>
      </c>
      <c r="P3666" s="12" t="s">
        <v>13982</v>
      </c>
      <c r="Q3666" s="12">
        <v>0</v>
      </c>
      <c r="R3666" s="12">
        <v>1756</v>
      </c>
    </row>
    <row r="3667" spans="6:18">
      <c r="F3667" s="12">
        <f>SUM($J$183:J3667)</f>
        <v>69741820</v>
      </c>
      <c r="G3667" s="12">
        <v>3665</v>
      </c>
      <c r="H3667" s="12" t="s">
        <v>13981</v>
      </c>
      <c r="I3667" s="12">
        <v>0</v>
      </c>
      <c r="J3667" s="12">
        <f t="shared" si="310"/>
        <v>37432</v>
      </c>
      <c r="K3667" s="12">
        <v>160000</v>
      </c>
      <c r="L3667" s="12">
        <f>SUM($J$3:J3667)</f>
        <v>69935294</v>
      </c>
      <c r="M3667" s="12">
        <f>SUM($L$183:L3667)</f>
        <v>86962494450</v>
      </c>
      <c r="N3667" s="15">
        <f t="shared" si="311"/>
        <v>1246.9203477913252</v>
      </c>
      <c r="O3667" s="12">
        <v>3665</v>
      </c>
      <c r="P3667" s="12" t="s">
        <v>13982</v>
      </c>
      <c r="Q3667" s="12">
        <v>0</v>
      </c>
      <c r="R3667" s="12">
        <v>1756</v>
      </c>
    </row>
    <row r="3668" spans="6:18">
      <c r="F3668" s="12">
        <f>SUM($J$183:J3668)</f>
        <v>69779262</v>
      </c>
      <c r="G3668" s="12">
        <v>3666</v>
      </c>
      <c r="H3668" s="12" t="s">
        <v>13981</v>
      </c>
      <c r="I3668" s="12">
        <v>0</v>
      </c>
      <c r="J3668" s="12">
        <f t="shared" si="310"/>
        <v>37442</v>
      </c>
      <c r="K3668" s="12">
        <v>160000</v>
      </c>
      <c r="L3668" s="12">
        <f>SUM($J$3:J3668)</f>
        <v>69972736</v>
      </c>
      <c r="M3668" s="12">
        <f>SUM($L$183:L3668)</f>
        <v>87032467186</v>
      </c>
      <c r="N3668" s="15">
        <f t="shared" si="311"/>
        <v>1247.2540507235517</v>
      </c>
      <c r="O3668" s="12">
        <v>3666</v>
      </c>
      <c r="P3668" s="12" t="s">
        <v>13982</v>
      </c>
      <c r="Q3668" s="12">
        <v>0</v>
      </c>
      <c r="R3668" s="12">
        <v>1756</v>
      </c>
    </row>
    <row r="3669" spans="6:18">
      <c r="F3669" s="12">
        <f>SUM($J$183:J3669)</f>
        <v>69816714</v>
      </c>
      <c r="G3669" s="12">
        <v>3667</v>
      </c>
      <c r="H3669" s="12" t="s">
        <v>13981</v>
      </c>
      <c r="I3669" s="12">
        <v>0</v>
      </c>
      <c r="J3669" s="12">
        <f t="shared" si="310"/>
        <v>37452</v>
      </c>
      <c r="K3669" s="12">
        <v>160000</v>
      </c>
      <c r="L3669" s="12">
        <f>SUM($J$3:J3669)</f>
        <v>70010188</v>
      </c>
      <c r="M3669" s="12">
        <f>SUM($L$183:L3669)</f>
        <v>87102477374</v>
      </c>
      <c r="N3669" s="15">
        <f t="shared" si="311"/>
        <v>1247.5877534711817</v>
      </c>
      <c r="O3669" s="12">
        <v>3667</v>
      </c>
      <c r="P3669" s="12" t="s">
        <v>13982</v>
      </c>
      <c r="Q3669" s="12">
        <v>0</v>
      </c>
      <c r="R3669" s="12">
        <v>1756</v>
      </c>
    </row>
    <row r="3670" spans="6:18">
      <c r="F3670" s="12">
        <f>SUM($J$183:J3670)</f>
        <v>69854176</v>
      </c>
      <c r="G3670" s="12">
        <v>3668</v>
      </c>
      <c r="H3670" s="12" t="s">
        <v>13981</v>
      </c>
      <c r="I3670" s="12">
        <v>0</v>
      </c>
      <c r="J3670" s="12">
        <f t="shared" si="310"/>
        <v>37462</v>
      </c>
      <c r="K3670" s="12">
        <v>160000</v>
      </c>
      <c r="L3670" s="12">
        <f>SUM($J$3:J3670)</f>
        <v>70047650</v>
      </c>
      <c r="M3670" s="12">
        <f>SUM($L$183:L3670)</f>
        <v>87172525024</v>
      </c>
      <c r="N3670" s="15">
        <f t="shared" si="311"/>
        <v>1247.9214560343537</v>
      </c>
      <c r="O3670" s="12">
        <v>3668</v>
      </c>
      <c r="P3670" s="12" t="s">
        <v>13982</v>
      </c>
      <c r="Q3670" s="12">
        <v>0</v>
      </c>
      <c r="R3670" s="12">
        <v>1757</v>
      </c>
    </row>
    <row r="3671" spans="6:18">
      <c r="F3671" s="12">
        <f>SUM($J$183:J3671)</f>
        <v>69891648</v>
      </c>
      <c r="G3671" s="12">
        <v>3669</v>
      </c>
      <c r="H3671" s="12" t="s">
        <v>13981</v>
      </c>
      <c r="I3671" s="12">
        <v>0</v>
      </c>
      <c r="J3671" s="12">
        <f t="shared" si="310"/>
        <v>37472</v>
      </c>
      <c r="K3671" s="12">
        <v>160000</v>
      </c>
      <c r="L3671" s="12">
        <f>SUM($J$3:J3671)</f>
        <v>70085122</v>
      </c>
      <c r="M3671" s="12">
        <f>SUM($L$183:L3671)</f>
        <v>87242610146</v>
      </c>
      <c r="N3671" s="15">
        <f t="shared" si="311"/>
        <v>1248.2551584132054</v>
      </c>
      <c r="O3671" s="12">
        <v>3669</v>
      </c>
      <c r="P3671" s="12" t="s">
        <v>13982</v>
      </c>
      <c r="Q3671" s="12">
        <v>0</v>
      </c>
      <c r="R3671" s="12">
        <v>1757</v>
      </c>
    </row>
    <row r="3672" spans="6:18">
      <c r="F3672" s="12">
        <f>SUM($J$183:J3672)</f>
        <v>69929130</v>
      </c>
      <c r="G3672" s="12">
        <v>3670</v>
      </c>
      <c r="H3672" s="12" t="s">
        <v>13981</v>
      </c>
      <c r="I3672" s="12">
        <v>0</v>
      </c>
      <c r="J3672" s="12">
        <f t="shared" si="310"/>
        <v>37482</v>
      </c>
      <c r="K3672" s="12">
        <v>160000</v>
      </c>
      <c r="L3672" s="12">
        <f>SUM($J$3:J3672)</f>
        <v>70122604</v>
      </c>
      <c r="M3672" s="12">
        <f>SUM($L$183:L3672)</f>
        <v>87312732750</v>
      </c>
      <c r="N3672" s="15">
        <f t="shared" si="311"/>
        <v>1248.5888606078754</v>
      </c>
      <c r="O3672" s="12">
        <v>3670</v>
      </c>
      <c r="P3672" s="12" t="s">
        <v>13982</v>
      </c>
      <c r="Q3672" s="12">
        <v>0</v>
      </c>
      <c r="R3672" s="12">
        <v>1757</v>
      </c>
    </row>
    <row r="3673" spans="6:18">
      <c r="F3673" s="12">
        <f>SUM($J$183:J3673)</f>
        <v>69966622</v>
      </c>
      <c r="G3673" s="12">
        <v>3671</v>
      </c>
      <c r="H3673" s="12" t="s">
        <v>13981</v>
      </c>
      <c r="I3673" s="12">
        <v>0</v>
      </c>
      <c r="J3673" s="12">
        <f t="shared" si="310"/>
        <v>37492</v>
      </c>
      <c r="K3673" s="12">
        <v>160000</v>
      </c>
      <c r="L3673" s="12">
        <f>SUM($J$3:J3673)</f>
        <v>70160096</v>
      </c>
      <c r="M3673" s="12">
        <f>SUM($L$183:L3673)</f>
        <v>87382892846</v>
      </c>
      <c r="N3673" s="15">
        <f t="shared" si="311"/>
        <v>1248.9225626185012</v>
      </c>
      <c r="O3673" s="12">
        <v>3671</v>
      </c>
      <c r="P3673" s="12" t="s">
        <v>13982</v>
      </c>
      <c r="Q3673" s="12">
        <v>0</v>
      </c>
      <c r="R3673" s="12">
        <v>1757</v>
      </c>
    </row>
    <row r="3674" spans="6:18">
      <c r="F3674" s="12">
        <f>SUM($J$183:J3674)</f>
        <v>70004124</v>
      </c>
      <c r="G3674" s="12">
        <v>3672</v>
      </c>
      <c r="H3674" s="12" t="s">
        <v>13981</v>
      </c>
      <c r="I3674" s="12">
        <v>0</v>
      </c>
      <c r="J3674" s="12">
        <f t="shared" si="310"/>
        <v>37502</v>
      </c>
      <c r="K3674" s="12">
        <v>160000</v>
      </c>
      <c r="L3674" s="12">
        <f>SUM($J$3:J3674)</f>
        <v>70197598</v>
      </c>
      <c r="M3674" s="12">
        <f>SUM($L$183:L3674)</f>
        <v>87453090444</v>
      </c>
      <c r="N3674" s="15">
        <f t="shared" si="311"/>
        <v>1249.2562644452205</v>
      </c>
      <c r="O3674" s="12">
        <v>3672</v>
      </c>
      <c r="P3674" s="12" t="s">
        <v>13982</v>
      </c>
      <c r="Q3674" s="12">
        <v>0</v>
      </c>
      <c r="R3674" s="12">
        <v>1757</v>
      </c>
    </row>
    <row r="3675" spans="6:18">
      <c r="F3675" s="12">
        <f>SUM($J$183:J3675)</f>
        <v>70041636</v>
      </c>
      <c r="G3675" s="12">
        <v>3673</v>
      </c>
      <c r="H3675" s="12" t="s">
        <v>13981</v>
      </c>
      <c r="I3675" s="12">
        <v>0</v>
      </c>
      <c r="J3675" s="12">
        <f t="shared" si="310"/>
        <v>37512</v>
      </c>
      <c r="K3675" s="12">
        <v>160000</v>
      </c>
      <c r="L3675" s="12">
        <f>SUM($J$3:J3675)</f>
        <v>70235110</v>
      </c>
      <c r="M3675" s="12">
        <f>SUM($L$183:L3675)</f>
        <v>87523325554</v>
      </c>
      <c r="N3675" s="15">
        <f t="shared" si="311"/>
        <v>1249.5899660881707</v>
      </c>
      <c r="O3675" s="12">
        <v>3673</v>
      </c>
      <c r="P3675" s="12" t="s">
        <v>13982</v>
      </c>
      <c r="Q3675" s="12">
        <v>0</v>
      </c>
      <c r="R3675" s="12">
        <v>1757</v>
      </c>
    </row>
    <row r="3676" spans="6:18">
      <c r="F3676" s="12">
        <f>SUM($J$183:J3676)</f>
        <v>70079158</v>
      </c>
      <c r="G3676" s="12">
        <v>3674</v>
      </c>
      <c r="H3676" s="12" t="s">
        <v>13981</v>
      </c>
      <c r="I3676" s="12">
        <v>0</v>
      </c>
      <c r="J3676" s="12">
        <f t="shared" si="310"/>
        <v>37522</v>
      </c>
      <c r="K3676" s="12">
        <v>160000</v>
      </c>
      <c r="L3676" s="12">
        <f>SUM($J$3:J3676)</f>
        <v>70272632</v>
      </c>
      <c r="M3676" s="12">
        <f>SUM($L$183:L3676)</f>
        <v>87593598186</v>
      </c>
      <c r="N3676" s="15">
        <f t="shared" si="311"/>
        <v>1249.9236675474897</v>
      </c>
      <c r="O3676" s="12">
        <v>3674</v>
      </c>
      <c r="P3676" s="12" t="s">
        <v>13982</v>
      </c>
      <c r="Q3676" s="12">
        <v>0</v>
      </c>
      <c r="R3676" s="12">
        <v>1757</v>
      </c>
    </row>
    <row r="3677" spans="6:18">
      <c r="F3677" s="12">
        <f>SUM($J$183:J3677)</f>
        <v>70116690</v>
      </c>
      <c r="G3677" s="12">
        <v>3675</v>
      </c>
      <c r="H3677" s="12" t="s">
        <v>13981</v>
      </c>
      <c r="I3677" s="12">
        <v>0</v>
      </c>
      <c r="J3677" s="12">
        <f t="shared" si="310"/>
        <v>37532</v>
      </c>
      <c r="K3677" s="12">
        <v>160000</v>
      </c>
      <c r="L3677" s="12">
        <f>SUM($J$3:J3677)</f>
        <v>70310164</v>
      </c>
      <c r="M3677" s="12">
        <f>SUM($L$183:L3677)</f>
        <v>87663908350</v>
      </c>
      <c r="N3677" s="15">
        <f t="shared" si="311"/>
        <v>1250.2573688233144</v>
      </c>
      <c r="O3677" s="12">
        <v>3675</v>
      </c>
      <c r="P3677" s="12" t="s">
        <v>13982</v>
      </c>
      <c r="Q3677" s="12">
        <v>0</v>
      </c>
      <c r="R3677" s="12">
        <v>1757</v>
      </c>
    </row>
    <row r="3678" spans="6:18">
      <c r="F3678" s="12">
        <f>SUM($J$183:J3678)</f>
        <v>70154232</v>
      </c>
      <c r="G3678" s="12">
        <v>3676</v>
      </c>
      <c r="H3678" s="12" t="s">
        <v>13981</v>
      </c>
      <c r="I3678" s="12">
        <v>0</v>
      </c>
      <c r="J3678" s="12">
        <f t="shared" si="310"/>
        <v>37542</v>
      </c>
      <c r="K3678" s="12">
        <v>160000</v>
      </c>
      <c r="L3678" s="12">
        <f>SUM($J$3:J3678)</f>
        <v>70347706</v>
      </c>
      <c r="M3678" s="12">
        <f>SUM($L$183:L3678)</f>
        <v>87734256056</v>
      </c>
      <c r="N3678" s="15">
        <f t="shared" si="311"/>
        <v>1250.5910699157821</v>
      </c>
      <c r="O3678" s="12">
        <v>3676</v>
      </c>
      <c r="P3678" s="12" t="s">
        <v>13982</v>
      </c>
      <c r="Q3678" s="12">
        <v>0</v>
      </c>
      <c r="R3678" s="12">
        <v>1757</v>
      </c>
    </row>
    <row r="3679" spans="6:18">
      <c r="F3679" s="12">
        <f>SUM($J$183:J3679)</f>
        <v>70191784</v>
      </c>
      <c r="G3679" s="12">
        <v>3677</v>
      </c>
      <c r="H3679" s="12" t="s">
        <v>13981</v>
      </c>
      <c r="I3679" s="12">
        <v>0</v>
      </c>
      <c r="J3679" s="12">
        <f t="shared" si="310"/>
        <v>37552</v>
      </c>
      <c r="K3679" s="12">
        <v>160000</v>
      </c>
      <c r="L3679" s="12">
        <f>SUM($J$3:J3679)</f>
        <v>70385258</v>
      </c>
      <c r="M3679" s="12">
        <f>SUM($L$183:L3679)</f>
        <v>87804641314</v>
      </c>
      <c r="N3679" s="15">
        <f t="shared" si="311"/>
        <v>1250.9247708250298</v>
      </c>
      <c r="O3679" s="12">
        <v>3677</v>
      </c>
      <c r="P3679" s="12" t="s">
        <v>13982</v>
      </c>
      <c r="Q3679" s="12">
        <v>0</v>
      </c>
      <c r="R3679" s="12">
        <v>1757</v>
      </c>
    </row>
    <row r="3680" spans="6:18">
      <c r="F3680" s="12">
        <f>SUM($J$183:J3680)</f>
        <v>70229346</v>
      </c>
      <c r="G3680" s="12">
        <v>3678</v>
      </c>
      <c r="H3680" s="12" t="s">
        <v>13981</v>
      </c>
      <c r="I3680" s="12">
        <v>0</v>
      </c>
      <c r="J3680" s="12">
        <f t="shared" si="310"/>
        <v>37562</v>
      </c>
      <c r="K3680" s="12">
        <v>160000</v>
      </c>
      <c r="L3680" s="12">
        <f>SUM($J$3:J3680)</f>
        <v>70422820</v>
      </c>
      <c r="M3680" s="12">
        <f>SUM($L$183:L3680)</f>
        <v>87875064134</v>
      </c>
      <c r="N3680" s="15">
        <f t="shared" si="311"/>
        <v>1251.2584715511946</v>
      </c>
      <c r="O3680" s="12">
        <v>3678</v>
      </c>
      <c r="P3680" s="12" t="s">
        <v>13982</v>
      </c>
      <c r="Q3680" s="12">
        <v>0</v>
      </c>
      <c r="R3680" s="12">
        <v>1757</v>
      </c>
    </row>
    <row r="3681" spans="6:18">
      <c r="F3681" s="12">
        <f>SUM($J$183:J3681)</f>
        <v>70266918</v>
      </c>
      <c r="G3681" s="12">
        <v>3679</v>
      </c>
      <c r="H3681" s="12" t="s">
        <v>13981</v>
      </c>
      <c r="I3681" s="12">
        <v>0</v>
      </c>
      <c r="J3681" s="12">
        <f t="shared" si="310"/>
        <v>37572</v>
      </c>
      <c r="K3681" s="12">
        <v>160000</v>
      </c>
      <c r="L3681" s="12">
        <f>SUM($J$3:J3681)</f>
        <v>70460392</v>
      </c>
      <c r="M3681" s="12">
        <f>SUM($L$183:L3681)</f>
        <v>87945524526</v>
      </c>
      <c r="N3681" s="15">
        <f t="shared" si="311"/>
        <v>1251.5921720944129</v>
      </c>
      <c r="O3681" s="12">
        <v>3679</v>
      </c>
      <c r="P3681" s="12" t="s">
        <v>13982</v>
      </c>
      <c r="Q3681" s="12">
        <v>0</v>
      </c>
      <c r="R3681" s="12">
        <v>1757</v>
      </c>
    </row>
    <row r="3682" spans="6:18">
      <c r="F3682" s="12">
        <f>SUM($J$183:J3682)</f>
        <v>70304500</v>
      </c>
      <c r="G3682" s="12">
        <v>3680</v>
      </c>
      <c r="H3682" s="12" t="s">
        <v>13981</v>
      </c>
      <c r="I3682" s="12">
        <v>0</v>
      </c>
      <c r="J3682" s="12">
        <f t="shared" si="310"/>
        <v>37582</v>
      </c>
      <c r="K3682" s="12">
        <v>160000</v>
      </c>
      <c r="L3682" s="12">
        <f>SUM($J$3:J3682)</f>
        <v>70497974</v>
      </c>
      <c r="M3682" s="12">
        <f>SUM($L$183:L3682)</f>
        <v>88016022500</v>
      </c>
      <c r="N3682" s="15">
        <f t="shared" si="311"/>
        <v>1251.9258724548215</v>
      </c>
      <c r="O3682" s="12">
        <v>3680</v>
      </c>
      <c r="P3682" s="12" t="s">
        <v>13982</v>
      </c>
      <c r="Q3682" s="12">
        <v>0</v>
      </c>
      <c r="R3682" s="12">
        <v>1757</v>
      </c>
    </row>
    <row r="3683" spans="6:18">
      <c r="F3683" s="12">
        <f>SUM($J$183:J3683)</f>
        <v>70342092</v>
      </c>
      <c r="G3683" s="12">
        <v>3681</v>
      </c>
      <c r="H3683" s="12" t="s">
        <v>13981</v>
      </c>
      <c r="I3683" s="12">
        <v>0</v>
      </c>
      <c r="J3683" s="12">
        <f t="shared" ref="J3683:J3746" si="312">J3682+10</f>
        <v>37592</v>
      </c>
      <c r="K3683" s="12">
        <v>160000</v>
      </c>
      <c r="L3683" s="12">
        <f>SUM($J$3:J3683)</f>
        <v>70535566</v>
      </c>
      <c r="M3683" s="12">
        <f>SUM($L$183:L3683)</f>
        <v>88086558066</v>
      </c>
      <c r="N3683" s="15">
        <f t="shared" si="311"/>
        <v>1252.2595726325569</v>
      </c>
      <c r="O3683" s="12">
        <v>3681</v>
      </c>
      <c r="P3683" s="12" t="s">
        <v>13982</v>
      </c>
      <c r="Q3683" s="12">
        <v>0</v>
      </c>
      <c r="R3683" s="12">
        <v>1757</v>
      </c>
    </row>
    <row r="3684" spans="6:18">
      <c r="F3684" s="12">
        <f>SUM($J$183:J3684)</f>
        <v>70379694</v>
      </c>
      <c r="G3684" s="12">
        <v>3682</v>
      </c>
      <c r="H3684" s="12" t="s">
        <v>13981</v>
      </c>
      <c r="I3684" s="12">
        <v>0</v>
      </c>
      <c r="J3684" s="12">
        <f t="shared" si="312"/>
        <v>37602</v>
      </c>
      <c r="K3684" s="12">
        <v>160000</v>
      </c>
      <c r="L3684" s="12">
        <f>SUM($J$3:J3684)</f>
        <v>70573168</v>
      </c>
      <c r="M3684" s="12">
        <f>SUM($L$183:L3684)</f>
        <v>88157131234</v>
      </c>
      <c r="N3684" s="15">
        <f t="shared" si="311"/>
        <v>1252.5932726277554</v>
      </c>
      <c r="O3684" s="12">
        <v>3682</v>
      </c>
      <c r="P3684" s="12" t="s">
        <v>13982</v>
      </c>
      <c r="Q3684" s="12">
        <v>0</v>
      </c>
      <c r="R3684" s="12">
        <v>1757</v>
      </c>
    </row>
    <row r="3685" spans="6:18">
      <c r="F3685" s="12">
        <f>SUM($J$183:J3685)</f>
        <v>70417306</v>
      </c>
      <c r="G3685" s="12">
        <v>3683</v>
      </c>
      <c r="H3685" s="12" t="s">
        <v>13981</v>
      </c>
      <c r="I3685" s="12">
        <v>0</v>
      </c>
      <c r="J3685" s="12">
        <f t="shared" si="312"/>
        <v>37612</v>
      </c>
      <c r="K3685" s="12">
        <v>160000</v>
      </c>
      <c r="L3685" s="12">
        <f>SUM($J$3:J3685)</f>
        <v>70610780</v>
      </c>
      <c r="M3685" s="12">
        <f>SUM($L$183:L3685)</f>
        <v>88227742014</v>
      </c>
      <c r="N3685" s="15">
        <f t="shared" si="311"/>
        <v>1252.9269724405531</v>
      </c>
      <c r="O3685" s="12">
        <v>3683</v>
      </c>
      <c r="P3685" s="12" t="s">
        <v>13982</v>
      </c>
      <c r="Q3685" s="12">
        <v>0</v>
      </c>
      <c r="R3685" s="12">
        <v>1757</v>
      </c>
    </row>
    <row r="3686" spans="6:18">
      <c r="F3686" s="12">
        <f>SUM($J$183:J3686)</f>
        <v>70454928</v>
      </c>
      <c r="G3686" s="12">
        <v>3684</v>
      </c>
      <c r="H3686" s="12" t="s">
        <v>13981</v>
      </c>
      <c r="I3686" s="12">
        <v>0</v>
      </c>
      <c r="J3686" s="12">
        <f t="shared" si="312"/>
        <v>37622</v>
      </c>
      <c r="K3686" s="12">
        <v>160000</v>
      </c>
      <c r="L3686" s="12">
        <f>SUM($J$3:J3686)</f>
        <v>70648402</v>
      </c>
      <c r="M3686" s="12">
        <f>SUM($L$183:L3686)</f>
        <v>88298390416</v>
      </c>
      <c r="N3686" s="15">
        <f t="shared" si="311"/>
        <v>1253.2606720710864</v>
      </c>
      <c r="O3686" s="12">
        <v>3684</v>
      </c>
      <c r="P3686" s="12" t="s">
        <v>13982</v>
      </c>
      <c r="Q3686" s="12">
        <v>0</v>
      </c>
      <c r="R3686" s="12">
        <v>1757</v>
      </c>
    </row>
    <row r="3687" spans="6:18">
      <c r="F3687" s="12">
        <f>SUM($J$183:J3687)</f>
        <v>70492560</v>
      </c>
      <c r="G3687" s="12">
        <v>3685</v>
      </c>
      <c r="H3687" s="12" t="s">
        <v>13981</v>
      </c>
      <c r="I3687" s="12">
        <v>0</v>
      </c>
      <c r="J3687" s="12">
        <f t="shared" si="312"/>
        <v>37632</v>
      </c>
      <c r="K3687" s="12">
        <v>160000</v>
      </c>
      <c r="L3687" s="12">
        <f>SUM($J$3:J3687)</f>
        <v>70686034</v>
      </c>
      <c r="M3687" s="12">
        <f>SUM($L$183:L3687)</f>
        <v>88369076450</v>
      </c>
      <c r="N3687" s="15">
        <f t="shared" si="311"/>
        <v>1253.5943715194908</v>
      </c>
      <c r="O3687" s="12">
        <v>3685</v>
      </c>
      <c r="P3687" s="12" t="s">
        <v>13982</v>
      </c>
      <c r="Q3687" s="12">
        <v>0</v>
      </c>
      <c r="R3687" s="12">
        <v>1757</v>
      </c>
    </row>
    <row r="3688" spans="6:18">
      <c r="F3688" s="12">
        <f>SUM($J$183:J3688)</f>
        <v>70530202</v>
      </c>
      <c r="G3688" s="12">
        <v>3686</v>
      </c>
      <c r="H3688" s="12" t="s">
        <v>13981</v>
      </c>
      <c r="I3688" s="12">
        <v>0</v>
      </c>
      <c r="J3688" s="12">
        <f t="shared" si="312"/>
        <v>37642</v>
      </c>
      <c r="K3688" s="12">
        <v>160000</v>
      </c>
      <c r="L3688" s="12">
        <f>SUM($J$3:J3688)</f>
        <v>70723676</v>
      </c>
      <c r="M3688" s="12">
        <f>SUM($L$183:L3688)</f>
        <v>88439800126</v>
      </c>
      <c r="N3688" s="15">
        <f t="shared" si="311"/>
        <v>1253.9280707859025</v>
      </c>
      <c r="O3688" s="12">
        <v>3686</v>
      </c>
      <c r="P3688" s="12" t="s">
        <v>13982</v>
      </c>
      <c r="Q3688" s="12">
        <v>0</v>
      </c>
      <c r="R3688" s="12">
        <v>1757</v>
      </c>
    </row>
    <row r="3689" spans="6:18">
      <c r="F3689" s="12">
        <f>SUM($J$183:J3689)</f>
        <v>70567854</v>
      </c>
      <c r="G3689" s="12">
        <v>3687</v>
      </c>
      <c r="H3689" s="12" t="s">
        <v>13981</v>
      </c>
      <c r="I3689" s="12">
        <v>0</v>
      </c>
      <c r="J3689" s="12">
        <f t="shared" si="312"/>
        <v>37652</v>
      </c>
      <c r="K3689" s="12">
        <v>160000</v>
      </c>
      <c r="L3689" s="12">
        <f>SUM($J$3:J3689)</f>
        <v>70761328</v>
      </c>
      <c r="M3689" s="12">
        <f>SUM($L$183:L3689)</f>
        <v>88510561454</v>
      </c>
      <c r="N3689" s="15">
        <f t="shared" si="311"/>
        <v>1254.2617698704569</v>
      </c>
      <c r="O3689" s="12">
        <v>3687</v>
      </c>
      <c r="P3689" s="12" t="s">
        <v>13982</v>
      </c>
      <c r="Q3689" s="12">
        <v>0</v>
      </c>
      <c r="R3689" s="12">
        <v>1757</v>
      </c>
    </row>
    <row r="3690" spans="6:18">
      <c r="F3690" s="12">
        <f>SUM($J$183:J3690)</f>
        <v>70605516</v>
      </c>
      <c r="G3690" s="12">
        <v>3688</v>
      </c>
      <c r="H3690" s="12" t="s">
        <v>13981</v>
      </c>
      <c r="I3690" s="12">
        <v>0</v>
      </c>
      <c r="J3690" s="12">
        <f t="shared" si="312"/>
        <v>37662</v>
      </c>
      <c r="K3690" s="12">
        <v>160000</v>
      </c>
      <c r="L3690" s="12">
        <f>SUM($J$3:J3690)</f>
        <v>70798990</v>
      </c>
      <c r="M3690" s="12">
        <f>SUM($L$183:L3690)</f>
        <v>88581360444</v>
      </c>
      <c r="N3690" s="15">
        <f t="shared" si="311"/>
        <v>1254.5954687732897</v>
      </c>
      <c r="O3690" s="12">
        <v>3688</v>
      </c>
      <c r="P3690" s="12" t="s">
        <v>13982</v>
      </c>
      <c r="Q3690" s="12">
        <v>0</v>
      </c>
      <c r="R3690" s="12">
        <v>1757</v>
      </c>
    </row>
    <row r="3691" spans="6:18">
      <c r="F3691" s="12">
        <f>SUM($J$183:J3691)</f>
        <v>70643188</v>
      </c>
      <c r="G3691" s="12">
        <v>3689</v>
      </c>
      <c r="H3691" s="12" t="s">
        <v>13981</v>
      </c>
      <c r="I3691" s="12">
        <v>0</v>
      </c>
      <c r="J3691" s="12">
        <f t="shared" si="312"/>
        <v>37672</v>
      </c>
      <c r="K3691" s="12">
        <v>160000</v>
      </c>
      <c r="L3691" s="12">
        <f>SUM($J$3:J3691)</f>
        <v>70836662</v>
      </c>
      <c r="M3691" s="12">
        <f>SUM($L$183:L3691)</f>
        <v>88652197106</v>
      </c>
      <c r="N3691" s="15">
        <f t="shared" si="311"/>
        <v>1254.9291674945362</v>
      </c>
      <c r="O3691" s="12">
        <v>3689</v>
      </c>
      <c r="P3691" s="12" t="s">
        <v>13982</v>
      </c>
      <c r="Q3691" s="12">
        <v>0</v>
      </c>
      <c r="R3691" s="12">
        <v>1757</v>
      </c>
    </row>
    <row r="3692" spans="6:18">
      <c r="F3692" s="12">
        <f>SUM($J$183:J3692)</f>
        <v>70680870</v>
      </c>
      <c r="G3692" s="12">
        <v>3690</v>
      </c>
      <c r="H3692" s="12" t="s">
        <v>13981</v>
      </c>
      <c r="I3692" s="12">
        <v>0</v>
      </c>
      <c r="J3692" s="12">
        <f t="shared" si="312"/>
        <v>37682</v>
      </c>
      <c r="K3692" s="12">
        <v>160000</v>
      </c>
      <c r="L3692" s="12">
        <f>SUM($J$3:J3692)</f>
        <v>70874344</v>
      </c>
      <c r="M3692" s="12">
        <f>SUM($L$183:L3692)</f>
        <v>88723071450</v>
      </c>
      <c r="N3692" s="15">
        <f t="shared" si="311"/>
        <v>1255.2628660343314</v>
      </c>
      <c r="O3692" s="12">
        <v>3690</v>
      </c>
      <c r="P3692" s="12" t="s">
        <v>13982</v>
      </c>
      <c r="Q3692" s="12">
        <v>0</v>
      </c>
      <c r="R3692" s="12">
        <v>1757</v>
      </c>
    </row>
    <row r="3693" spans="6:18">
      <c r="F3693" s="12">
        <f>SUM($J$183:J3693)</f>
        <v>70718562</v>
      </c>
      <c r="G3693" s="12">
        <v>3691</v>
      </c>
      <c r="H3693" s="12" t="s">
        <v>13981</v>
      </c>
      <c r="I3693" s="12">
        <v>0</v>
      </c>
      <c r="J3693" s="12">
        <f t="shared" si="312"/>
        <v>37692</v>
      </c>
      <c r="K3693" s="12">
        <v>160000</v>
      </c>
      <c r="L3693" s="12">
        <f>SUM($J$3:J3693)</f>
        <v>70912036</v>
      </c>
      <c r="M3693" s="12">
        <f>SUM($L$183:L3693)</f>
        <v>88793983486</v>
      </c>
      <c r="N3693" s="15">
        <f t="shared" si="311"/>
        <v>1255.5965643928109</v>
      </c>
      <c r="O3693" s="12">
        <v>3691</v>
      </c>
      <c r="P3693" s="12" t="s">
        <v>13982</v>
      </c>
      <c r="Q3693" s="12">
        <v>0</v>
      </c>
      <c r="R3693" s="12">
        <v>1757</v>
      </c>
    </row>
    <row r="3694" spans="6:18">
      <c r="F3694" s="12">
        <f>SUM($J$183:J3694)</f>
        <v>70756264</v>
      </c>
      <c r="G3694" s="12">
        <v>3692</v>
      </c>
      <c r="H3694" s="12" t="s">
        <v>13981</v>
      </c>
      <c r="I3694" s="12">
        <v>0</v>
      </c>
      <c r="J3694" s="12">
        <f t="shared" si="312"/>
        <v>37702</v>
      </c>
      <c r="K3694" s="12">
        <v>160000</v>
      </c>
      <c r="L3694" s="12">
        <f>SUM($J$3:J3694)</f>
        <v>70949738</v>
      </c>
      <c r="M3694" s="12">
        <f>SUM($L$183:L3694)</f>
        <v>88864933224</v>
      </c>
      <c r="N3694" s="15">
        <f t="shared" si="311"/>
        <v>1255.9302625701098</v>
      </c>
      <c r="O3694" s="12">
        <v>3692</v>
      </c>
      <c r="P3694" s="12" t="s">
        <v>13982</v>
      </c>
      <c r="Q3694" s="12">
        <v>0</v>
      </c>
      <c r="R3694" s="12">
        <v>1757</v>
      </c>
    </row>
    <row r="3695" spans="6:18">
      <c r="F3695" s="12">
        <f>SUM($J$183:J3695)</f>
        <v>70793976</v>
      </c>
      <c r="G3695" s="12">
        <v>3693</v>
      </c>
      <c r="H3695" s="12" t="s">
        <v>13981</v>
      </c>
      <c r="I3695" s="12">
        <v>0</v>
      </c>
      <c r="J3695" s="12">
        <f t="shared" si="312"/>
        <v>37712</v>
      </c>
      <c r="K3695" s="12">
        <v>160000</v>
      </c>
      <c r="L3695" s="12">
        <f>SUM($J$3:J3695)</f>
        <v>70987450</v>
      </c>
      <c r="M3695" s="12">
        <f>SUM($L$183:L3695)</f>
        <v>88935920674</v>
      </c>
      <c r="N3695" s="15">
        <f t="shared" si="311"/>
        <v>1256.2639605663624</v>
      </c>
      <c r="O3695" s="12">
        <v>3693</v>
      </c>
      <c r="P3695" s="12" t="s">
        <v>13982</v>
      </c>
      <c r="Q3695" s="12">
        <v>0</v>
      </c>
      <c r="R3695" s="12">
        <v>1757</v>
      </c>
    </row>
    <row r="3696" spans="6:18">
      <c r="F3696" s="12">
        <f>SUM($J$183:J3696)</f>
        <v>70831698</v>
      </c>
      <c r="G3696" s="12">
        <v>3694</v>
      </c>
      <c r="H3696" s="12" t="s">
        <v>13981</v>
      </c>
      <c r="I3696" s="12">
        <v>0</v>
      </c>
      <c r="J3696" s="12">
        <f t="shared" si="312"/>
        <v>37722</v>
      </c>
      <c r="K3696" s="12">
        <v>160000</v>
      </c>
      <c r="L3696" s="12">
        <f>SUM($J$3:J3696)</f>
        <v>71025172</v>
      </c>
      <c r="M3696" s="12">
        <f>SUM($L$183:L3696)</f>
        <v>89006945846</v>
      </c>
      <c r="N3696" s="15">
        <f t="shared" si="311"/>
        <v>1256.5976583817037</v>
      </c>
      <c r="O3696" s="12">
        <v>3694</v>
      </c>
      <c r="P3696" s="12" t="s">
        <v>13982</v>
      </c>
      <c r="Q3696" s="12">
        <v>0</v>
      </c>
      <c r="R3696" s="12">
        <v>1757</v>
      </c>
    </row>
    <row r="3697" spans="6:18">
      <c r="F3697" s="12">
        <f>SUM($J$183:J3697)</f>
        <v>70869430</v>
      </c>
      <c r="G3697" s="12">
        <v>3695</v>
      </c>
      <c r="H3697" s="12" t="s">
        <v>13981</v>
      </c>
      <c r="I3697" s="12">
        <v>0</v>
      </c>
      <c r="J3697" s="12">
        <f t="shared" si="312"/>
        <v>37732</v>
      </c>
      <c r="K3697" s="12">
        <v>160000</v>
      </c>
      <c r="L3697" s="12">
        <f>SUM($J$3:J3697)</f>
        <v>71062904</v>
      </c>
      <c r="M3697" s="12">
        <f>SUM($L$183:L3697)</f>
        <v>89078008750</v>
      </c>
      <c r="N3697" s="15">
        <f t="shared" si="311"/>
        <v>1256.9313560162682</v>
      </c>
      <c r="O3697" s="12">
        <v>3695</v>
      </c>
      <c r="P3697" s="12" t="s">
        <v>13982</v>
      </c>
      <c r="Q3697" s="12">
        <v>0</v>
      </c>
      <c r="R3697" s="12">
        <v>1757</v>
      </c>
    </row>
    <row r="3698" spans="6:18">
      <c r="F3698" s="12">
        <f>SUM($J$183:J3698)</f>
        <v>70907172</v>
      </c>
      <c r="G3698" s="12">
        <v>3696</v>
      </c>
      <c r="H3698" s="12" t="s">
        <v>13981</v>
      </c>
      <c r="I3698" s="12">
        <v>0</v>
      </c>
      <c r="J3698" s="12">
        <f t="shared" si="312"/>
        <v>37742</v>
      </c>
      <c r="K3698" s="12">
        <v>160000</v>
      </c>
      <c r="L3698" s="12">
        <f>SUM($J$3:J3698)</f>
        <v>71100646</v>
      </c>
      <c r="M3698" s="12">
        <f>SUM($L$183:L3698)</f>
        <v>89149109396</v>
      </c>
      <c r="N3698" s="15">
        <f t="shared" si="311"/>
        <v>1257.2650534701907</v>
      </c>
      <c r="O3698" s="12">
        <v>3696</v>
      </c>
      <c r="P3698" s="12" t="s">
        <v>13982</v>
      </c>
      <c r="Q3698" s="12">
        <v>0</v>
      </c>
      <c r="R3698" s="12">
        <v>1757</v>
      </c>
    </row>
    <row r="3699" spans="6:18">
      <c r="F3699" s="12">
        <f>SUM($J$183:J3699)</f>
        <v>70944924</v>
      </c>
      <c r="G3699" s="12">
        <v>3697</v>
      </c>
      <c r="H3699" s="12" t="s">
        <v>13981</v>
      </c>
      <c r="I3699" s="12">
        <v>0</v>
      </c>
      <c r="J3699" s="12">
        <f t="shared" si="312"/>
        <v>37752</v>
      </c>
      <c r="K3699" s="12">
        <v>160000</v>
      </c>
      <c r="L3699" s="12">
        <f>SUM($J$3:J3699)</f>
        <v>71138398</v>
      </c>
      <c r="M3699" s="12">
        <f>SUM($L$183:L3699)</f>
        <v>89220247794</v>
      </c>
      <c r="N3699" s="15">
        <f t="shared" si="311"/>
        <v>1257.598750743605</v>
      </c>
      <c r="O3699" s="12">
        <v>3697</v>
      </c>
      <c r="P3699" s="12" t="s">
        <v>13982</v>
      </c>
      <c r="Q3699" s="12">
        <v>0</v>
      </c>
      <c r="R3699" s="12">
        <v>1757</v>
      </c>
    </row>
    <row r="3700" spans="6:18">
      <c r="F3700" s="12">
        <f>SUM($J$183:J3700)</f>
        <v>70982686</v>
      </c>
      <c r="G3700" s="12">
        <v>3698</v>
      </c>
      <c r="H3700" s="12" t="s">
        <v>13981</v>
      </c>
      <c r="I3700" s="12">
        <v>0</v>
      </c>
      <c r="J3700" s="12">
        <f t="shared" si="312"/>
        <v>37762</v>
      </c>
      <c r="K3700" s="12">
        <v>160000</v>
      </c>
      <c r="L3700" s="12">
        <f>SUM($J$3:J3700)</f>
        <v>71176160</v>
      </c>
      <c r="M3700" s="12">
        <f>SUM($L$183:L3700)</f>
        <v>89291423954</v>
      </c>
      <c r="N3700" s="15">
        <f t="shared" si="311"/>
        <v>1257.9324478366457</v>
      </c>
      <c r="O3700" s="12">
        <v>3698</v>
      </c>
      <c r="P3700" s="12" t="s">
        <v>13982</v>
      </c>
      <c r="Q3700" s="12">
        <v>0</v>
      </c>
      <c r="R3700" s="12">
        <v>1757</v>
      </c>
    </row>
    <row r="3701" spans="6:18">
      <c r="F3701" s="12">
        <f>SUM($J$183:J3701)</f>
        <v>71020458</v>
      </c>
      <c r="G3701" s="12">
        <v>3699</v>
      </c>
      <c r="H3701" s="12" t="s">
        <v>13981</v>
      </c>
      <c r="I3701" s="12">
        <v>0</v>
      </c>
      <c r="J3701" s="12">
        <f t="shared" si="312"/>
        <v>37772</v>
      </c>
      <c r="K3701" s="12">
        <v>160000</v>
      </c>
      <c r="L3701" s="12">
        <f>SUM($J$3:J3701)</f>
        <v>71213932</v>
      </c>
      <c r="M3701" s="12">
        <f>SUM($L$183:L3701)</f>
        <v>89362637886</v>
      </c>
      <c r="N3701" s="15">
        <f t="shared" si="311"/>
        <v>1258.2661447494468</v>
      </c>
      <c r="O3701" s="12">
        <v>3699</v>
      </c>
      <c r="P3701" s="12" t="s">
        <v>13982</v>
      </c>
      <c r="Q3701" s="12">
        <v>0</v>
      </c>
      <c r="R3701" s="12">
        <v>1757</v>
      </c>
    </row>
    <row r="3702" spans="6:18">
      <c r="F3702" s="12">
        <f>SUM($J$183:J3702)</f>
        <v>71058240</v>
      </c>
      <c r="G3702" s="12">
        <v>3700</v>
      </c>
      <c r="H3702" s="12" t="s">
        <v>13981</v>
      </c>
      <c r="I3702" s="12">
        <v>0</v>
      </c>
      <c r="J3702" s="12">
        <f t="shared" si="312"/>
        <v>37782</v>
      </c>
      <c r="K3702" s="12">
        <v>160000</v>
      </c>
      <c r="L3702" s="12">
        <f>SUM($J$3:J3702)</f>
        <v>71251714</v>
      </c>
      <c r="M3702" s="12">
        <f>SUM($L$183:L3702)</f>
        <v>89433889600</v>
      </c>
      <c r="N3702" s="15">
        <f t="shared" si="311"/>
        <v>1258.599841482142</v>
      </c>
      <c r="O3702" s="12">
        <v>3700</v>
      </c>
      <c r="P3702" s="12" t="s">
        <v>13982</v>
      </c>
      <c r="Q3702" s="12">
        <v>0</v>
      </c>
      <c r="R3702" s="12">
        <v>1757</v>
      </c>
    </row>
    <row r="3703" spans="6:18">
      <c r="F3703" s="12">
        <f>SUM($J$183:J3703)</f>
        <v>71096032</v>
      </c>
      <c r="G3703" s="12">
        <v>3701</v>
      </c>
      <c r="H3703" s="12" t="s">
        <v>13981</v>
      </c>
      <c r="I3703" s="12">
        <v>0</v>
      </c>
      <c r="J3703" s="12">
        <f t="shared" si="312"/>
        <v>37792</v>
      </c>
      <c r="K3703" s="12">
        <v>160000</v>
      </c>
      <c r="L3703" s="12">
        <f>SUM($J$3:J3703)</f>
        <v>71289506</v>
      </c>
      <c r="M3703" s="12">
        <f>SUM($L$183:L3703)</f>
        <v>89505179106</v>
      </c>
      <c r="N3703" s="15">
        <f t="shared" ref="N3703:N3766" si="313">M3703/F3703</f>
        <v>1258.9335380348653</v>
      </c>
      <c r="O3703" s="12">
        <v>3701</v>
      </c>
      <c r="P3703" s="12" t="s">
        <v>13982</v>
      </c>
      <c r="Q3703" s="12">
        <v>0</v>
      </c>
      <c r="R3703" s="12">
        <v>1757</v>
      </c>
    </row>
    <row r="3704" spans="6:18">
      <c r="F3704" s="12">
        <f>SUM($J$183:J3704)</f>
        <v>71133834</v>
      </c>
      <c r="G3704" s="12">
        <v>3702</v>
      </c>
      <c r="H3704" s="12" t="s">
        <v>13981</v>
      </c>
      <c r="I3704" s="12">
        <v>0</v>
      </c>
      <c r="J3704" s="12">
        <f t="shared" si="312"/>
        <v>37802</v>
      </c>
      <c r="K3704" s="12">
        <v>160000</v>
      </c>
      <c r="L3704" s="12">
        <f>SUM($J$3:J3704)</f>
        <v>71327308</v>
      </c>
      <c r="M3704" s="12">
        <f>SUM($L$183:L3704)</f>
        <v>89576506414</v>
      </c>
      <c r="N3704" s="15">
        <f t="shared" si="313"/>
        <v>1259.2672344077503</v>
      </c>
      <c r="O3704" s="12">
        <v>3702</v>
      </c>
      <c r="P3704" s="12" t="s">
        <v>13982</v>
      </c>
      <c r="Q3704" s="12">
        <v>0</v>
      </c>
      <c r="R3704" s="12">
        <v>1757</v>
      </c>
    </row>
    <row r="3705" spans="6:18">
      <c r="F3705" s="12">
        <f>SUM($J$183:J3705)</f>
        <v>71171646</v>
      </c>
      <c r="G3705" s="12">
        <v>3703</v>
      </c>
      <c r="H3705" s="12" t="s">
        <v>13981</v>
      </c>
      <c r="I3705" s="12">
        <v>0</v>
      </c>
      <c r="J3705" s="12">
        <f t="shared" si="312"/>
        <v>37812</v>
      </c>
      <c r="K3705" s="12">
        <v>160000</v>
      </c>
      <c r="L3705" s="12">
        <f>SUM($J$3:J3705)</f>
        <v>71365120</v>
      </c>
      <c r="M3705" s="12">
        <f>SUM($L$183:L3705)</f>
        <v>89647871534</v>
      </c>
      <c r="N3705" s="15">
        <f t="shared" si="313"/>
        <v>1259.6009306009305</v>
      </c>
      <c r="O3705" s="12">
        <v>3703</v>
      </c>
      <c r="P3705" s="12" t="s">
        <v>13982</v>
      </c>
      <c r="Q3705" s="12">
        <v>0</v>
      </c>
      <c r="R3705" s="12">
        <v>1757</v>
      </c>
    </row>
    <row r="3706" spans="6:18">
      <c r="F3706" s="12">
        <f>SUM($J$183:J3706)</f>
        <v>71209468</v>
      </c>
      <c r="G3706" s="12">
        <v>3704</v>
      </c>
      <c r="H3706" s="12" t="s">
        <v>13981</v>
      </c>
      <c r="I3706" s="12">
        <v>0</v>
      </c>
      <c r="J3706" s="12">
        <f t="shared" si="312"/>
        <v>37822</v>
      </c>
      <c r="K3706" s="12">
        <v>160000</v>
      </c>
      <c r="L3706" s="12">
        <f>SUM($J$3:J3706)</f>
        <v>71402942</v>
      </c>
      <c r="M3706" s="12">
        <f>SUM($L$183:L3706)</f>
        <v>89719274476</v>
      </c>
      <c r="N3706" s="15">
        <f t="shared" si="313"/>
        <v>1259.9346266145394</v>
      </c>
      <c r="O3706" s="12">
        <v>3704</v>
      </c>
      <c r="P3706" s="12" t="s">
        <v>13982</v>
      </c>
      <c r="Q3706" s="12">
        <v>0</v>
      </c>
      <c r="R3706" s="12">
        <v>1757</v>
      </c>
    </row>
    <row r="3707" spans="6:18">
      <c r="F3707" s="12">
        <f>SUM($J$183:J3707)</f>
        <v>71247300</v>
      </c>
      <c r="G3707" s="12">
        <v>3705</v>
      </c>
      <c r="H3707" s="12" t="s">
        <v>13981</v>
      </c>
      <c r="I3707" s="12">
        <v>0</v>
      </c>
      <c r="J3707" s="12">
        <f t="shared" si="312"/>
        <v>37832</v>
      </c>
      <c r="K3707" s="12">
        <v>160000</v>
      </c>
      <c r="L3707" s="12">
        <f>SUM($J$3:J3707)</f>
        <v>71440774</v>
      </c>
      <c r="M3707" s="12">
        <f>SUM($L$183:L3707)</f>
        <v>89790715250</v>
      </c>
      <c r="N3707" s="15">
        <f t="shared" si="313"/>
        <v>1260.2683224487103</v>
      </c>
      <c r="O3707" s="12">
        <v>3705</v>
      </c>
      <c r="P3707" s="12" t="s">
        <v>13982</v>
      </c>
      <c r="Q3707" s="12">
        <v>0</v>
      </c>
      <c r="R3707" s="12">
        <v>1757</v>
      </c>
    </row>
    <row r="3708" spans="6:18">
      <c r="F3708" s="12">
        <f>SUM($J$183:J3708)</f>
        <v>71285142</v>
      </c>
      <c r="G3708" s="12">
        <v>3706</v>
      </c>
      <c r="H3708" s="12" t="s">
        <v>13981</v>
      </c>
      <c r="I3708" s="12">
        <v>0</v>
      </c>
      <c r="J3708" s="12">
        <f t="shared" si="312"/>
        <v>37842</v>
      </c>
      <c r="K3708" s="12">
        <v>160000</v>
      </c>
      <c r="L3708" s="12">
        <f>SUM($J$3:J3708)</f>
        <v>71478616</v>
      </c>
      <c r="M3708" s="12">
        <f>SUM($L$183:L3708)</f>
        <v>89862193866</v>
      </c>
      <c r="N3708" s="15">
        <f t="shared" si="313"/>
        <v>1260.6020181035763</v>
      </c>
      <c r="O3708" s="12">
        <v>3706</v>
      </c>
      <c r="P3708" s="12" t="s">
        <v>13982</v>
      </c>
      <c r="Q3708" s="12">
        <v>0</v>
      </c>
      <c r="R3708" s="12">
        <v>1757</v>
      </c>
    </row>
    <row r="3709" spans="6:18">
      <c r="F3709" s="12">
        <f>SUM($J$183:J3709)</f>
        <v>71322994</v>
      </c>
      <c r="G3709" s="12">
        <v>3707</v>
      </c>
      <c r="H3709" s="12" t="s">
        <v>13981</v>
      </c>
      <c r="I3709" s="12">
        <v>0</v>
      </c>
      <c r="J3709" s="12">
        <f t="shared" si="312"/>
        <v>37852</v>
      </c>
      <c r="K3709" s="12">
        <v>160000</v>
      </c>
      <c r="L3709" s="12">
        <f>SUM($J$3:J3709)</f>
        <v>71516468</v>
      </c>
      <c r="M3709" s="12">
        <f>SUM($L$183:L3709)</f>
        <v>89933710334</v>
      </c>
      <c r="N3709" s="15">
        <f t="shared" si="313"/>
        <v>1260.9357135792702</v>
      </c>
      <c r="O3709" s="12">
        <v>3707</v>
      </c>
      <c r="P3709" s="12" t="s">
        <v>13982</v>
      </c>
      <c r="Q3709" s="12">
        <v>0</v>
      </c>
      <c r="R3709" s="12">
        <v>1757</v>
      </c>
    </row>
    <row r="3710" spans="6:18">
      <c r="F3710" s="12">
        <f>SUM($J$183:J3710)</f>
        <v>71360856</v>
      </c>
      <c r="G3710" s="12">
        <v>3708</v>
      </c>
      <c r="H3710" s="12" t="s">
        <v>13981</v>
      </c>
      <c r="I3710" s="12">
        <v>0</v>
      </c>
      <c r="J3710" s="12">
        <f t="shared" si="312"/>
        <v>37862</v>
      </c>
      <c r="K3710" s="12">
        <v>160000</v>
      </c>
      <c r="L3710" s="12">
        <f>SUM($J$3:J3710)</f>
        <v>71554330</v>
      </c>
      <c r="M3710" s="12">
        <f>SUM($L$183:L3710)</f>
        <v>90005264664</v>
      </c>
      <c r="N3710" s="15">
        <f t="shared" si="313"/>
        <v>1261.2694088759249</v>
      </c>
      <c r="O3710" s="12">
        <v>3708</v>
      </c>
      <c r="P3710" s="12" t="s">
        <v>13982</v>
      </c>
      <c r="Q3710" s="12">
        <v>0</v>
      </c>
      <c r="R3710" s="12">
        <v>1757</v>
      </c>
    </row>
    <row r="3711" spans="6:18">
      <c r="F3711" s="12">
        <f>SUM($J$183:J3711)</f>
        <v>71398728</v>
      </c>
      <c r="G3711" s="12">
        <v>3709</v>
      </c>
      <c r="H3711" s="12" t="s">
        <v>13981</v>
      </c>
      <c r="I3711" s="12">
        <v>0</v>
      </c>
      <c r="J3711" s="12">
        <f t="shared" si="312"/>
        <v>37872</v>
      </c>
      <c r="K3711" s="12">
        <v>160000</v>
      </c>
      <c r="L3711" s="12">
        <f>SUM($J$3:J3711)</f>
        <v>71592202</v>
      </c>
      <c r="M3711" s="12">
        <f>SUM($L$183:L3711)</f>
        <v>90076856866</v>
      </c>
      <c r="N3711" s="15">
        <f t="shared" si="313"/>
        <v>1261.6031039936734</v>
      </c>
      <c r="O3711" s="12">
        <v>3709</v>
      </c>
      <c r="P3711" s="12" t="s">
        <v>13982</v>
      </c>
      <c r="Q3711" s="12">
        <v>0</v>
      </c>
      <c r="R3711" s="12">
        <v>1757</v>
      </c>
    </row>
    <row r="3712" spans="6:18">
      <c r="F3712" s="12">
        <f>SUM($J$183:J3712)</f>
        <v>71436610</v>
      </c>
      <c r="G3712" s="12">
        <v>3710</v>
      </c>
      <c r="H3712" s="12" t="s">
        <v>13981</v>
      </c>
      <c r="I3712" s="12">
        <v>0</v>
      </c>
      <c r="J3712" s="12">
        <f t="shared" si="312"/>
        <v>37882</v>
      </c>
      <c r="K3712" s="12">
        <v>160000</v>
      </c>
      <c r="L3712" s="12">
        <f>SUM($J$3:J3712)</f>
        <v>71630084</v>
      </c>
      <c r="M3712" s="12">
        <f>SUM($L$183:L3712)</f>
        <v>90148486950</v>
      </c>
      <c r="N3712" s="15">
        <f t="shared" si="313"/>
        <v>1261.9367989326481</v>
      </c>
      <c r="O3712" s="12">
        <v>3710</v>
      </c>
      <c r="P3712" s="12" t="s">
        <v>13982</v>
      </c>
      <c r="Q3712" s="12">
        <v>0</v>
      </c>
      <c r="R3712" s="12">
        <v>1757</v>
      </c>
    </row>
    <row r="3713" spans="6:18">
      <c r="F3713" s="12">
        <f>SUM($J$183:J3713)</f>
        <v>71474502</v>
      </c>
      <c r="G3713" s="12">
        <v>3711</v>
      </c>
      <c r="H3713" s="12" t="s">
        <v>13981</v>
      </c>
      <c r="I3713" s="12">
        <v>0</v>
      </c>
      <c r="J3713" s="12">
        <f t="shared" si="312"/>
        <v>37892</v>
      </c>
      <c r="K3713" s="12">
        <v>160000</v>
      </c>
      <c r="L3713" s="12">
        <f>SUM($J$3:J3713)</f>
        <v>71667976</v>
      </c>
      <c r="M3713" s="12">
        <f>SUM($L$183:L3713)</f>
        <v>90220154926</v>
      </c>
      <c r="N3713" s="15">
        <f t="shared" si="313"/>
        <v>1262.2704936929815</v>
      </c>
      <c r="O3713" s="12">
        <v>3711</v>
      </c>
      <c r="P3713" s="12" t="s">
        <v>13982</v>
      </c>
      <c r="Q3713" s="12">
        <v>0</v>
      </c>
      <c r="R3713" s="12">
        <v>1757</v>
      </c>
    </row>
    <row r="3714" spans="6:18">
      <c r="F3714" s="12">
        <f>SUM($J$183:J3714)</f>
        <v>71512404</v>
      </c>
      <c r="G3714" s="12">
        <v>3712</v>
      </c>
      <c r="H3714" s="12" t="s">
        <v>13981</v>
      </c>
      <c r="I3714" s="12">
        <v>0</v>
      </c>
      <c r="J3714" s="12">
        <f t="shared" si="312"/>
        <v>37902</v>
      </c>
      <c r="K3714" s="12">
        <v>160000</v>
      </c>
      <c r="L3714" s="12">
        <f>SUM($J$3:J3714)</f>
        <v>71705878</v>
      </c>
      <c r="M3714" s="12">
        <f>SUM($L$183:L3714)</f>
        <v>90291860804</v>
      </c>
      <c r="N3714" s="15">
        <f t="shared" si="313"/>
        <v>1262.6041882748061</v>
      </c>
      <c r="O3714" s="12">
        <v>3712</v>
      </c>
      <c r="P3714" s="12" t="s">
        <v>13982</v>
      </c>
      <c r="Q3714" s="12">
        <v>0</v>
      </c>
      <c r="R3714" s="12">
        <v>1757</v>
      </c>
    </row>
    <row r="3715" spans="6:18">
      <c r="F3715" s="12">
        <f>SUM($J$183:J3715)</f>
        <v>71550316</v>
      </c>
      <c r="G3715" s="12">
        <v>3713</v>
      </c>
      <c r="H3715" s="12" t="s">
        <v>13981</v>
      </c>
      <c r="I3715" s="12">
        <v>0</v>
      </c>
      <c r="J3715" s="12">
        <f t="shared" si="312"/>
        <v>37912</v>
      </c>
      <c r="K3715" s="12">
        <v>160000</v>
      </c>
      <c r="L3715" s="12">
        <f>SUM($J$3:J3715)</f>
        <v>71743790</v>
      </c>
      <c r="M3715" s="12">
        <f>SUM($L$183:L3715)</f>
        <v>90363604594</v>
      </c>
      <c r="N3715" s="15">
        <f t="shared" si="313"/>
        <v>1262.937882678254</v>
      </c>
      <c r="O3715" s="12">
        <v>3713</v>
      </c>
      <c r="P3715" s="12" t="s">
        <v>13982</v>
      </c>
      <c r="Q3715" s="12">
        <v>0</v>
      </c>
      <c r="R3715" s="12">
        <v>1757</v>
      </c>
    </row>
    <row r="3716" spans="6:18">
      <c r="F3716" s="12">
        <f>SUM($J$183:J3716)</f>
        <v>71588238</v>
      </c>
      <c r="G3716" s="12">
        <v>3714</v>
      </c>
      <c r="H3716" s="12" t="s">
        <v>13981</v>
      </c>
      <c r="I3716" s="12">
        <v>0</v>
      </c>
      <c r="J3716" s="12">
        <f t="shared" si="312"/>
        <v>37922</v>
      </c>
      <c r="K3716" s="12">
        <v>160000</v>
      </c>
      <c r="L3716" s="12">
        <f>SUM($J$3:J3716)</f>
        <v>71781712</v>
      </c>
      <c r="M3716" s="12">
        <f>SUM($L$183:L3716)</f>
        <v>90435386306</v>
      </c>
      <c r="N3716" s="15">
        <f t="shared" si="313"/>
        <v>1263.2715769034573</v>
      </c>
      <c r="O3716" s="12">
        <v>3714</v>
      </c>
      <c r="P3716" s="12" t="s">
        <v>13982</v>
      </c>
      <c r="Q3716" s="12">
        <v>0</v>
      </c>
      <c r="R3716" s="12">
        <v>1757</v>
      </c>
    </row>
    <row r="3717" spans="6:18">
      <c r="F3717" s="12">
        <f>SUM($J$183:J3717)</f>
        <v>71626170</v>
      </c>
      <c r="G3717" s="12">
        <v>3715</v>
      </c>
      <c r="H3717" s="12" t="s">
        <v>13981</v>
      </c>
      <c r="I3717" s="12">
        <v>0</v>
      </c>
      <c r="J3717" s="12">
        <f t="shared" si="312"/>
        <v>37932</v>
      </c>
      <c r="K3717" s="12">
        <v>160000</v>
      </c>
      <c r="L3717" s="12">
        <f>SUM($J$3:J3717)</f>
        <v>71819644</v>
      </c>
      <c r="M3717" s="12">
        <f>SUM($L$183:L3717)</f>
        <v>90507205950</v>
      </c>
      <c r="N3717" s="15">
        <f t="shared" si="313"/>
        <v>1263.6052709505477</v>
      </c>
      <c r="O3717" s="12">
        <v>3715</v>
      </c>
      <c r="P3717" s="12" t="s">
        <v>13982</v>
      </c>
      <c r="Q3717" s="12">
        <v>0</v>
      </c>
      <c r="R3717" s="12">
        <v>1757</v>
      </c>
    </row>
    <row r="3718" spans="6:18">
      <c r="F3718" s="12">
        <f>SUM($J$183:J3718)</f>
        <v>71664112</v>
      </c>
      <c r="G3718" s="12">
        <v>3716</v>
      </c>
      <c r="H3718" s="12" t="s">
        <v>13981</v>
      </c>
      <c r="I3718" s="12">
        <v>0</v>
      </c>
      <c r="J3718" s="12">
        <f t="shared" si="312"/>
        <v>37942</v>
      </c>
      <c r="K3718" s="12">
        <v>160000</v>
      </c>
      <c r="L3718" s="12">
        <f>SUM($J$3:J3718)</f>
        <v>71857586</v>
      </c>
      <c r="M3718" s="12">
        <f>SUM($L$183:L3718)</f>
        <v>90579063536</v>
      </c>
      <c r="N3718" s="15">
        <f t="shared" si="313"/>
        <v>1263.9389648196575</v>
      </c>
      <c r="O3718" s="12">
        <v>3716</v>
      </c>
      <c r="P3718" s="12" t="s">
        <v>13982</v>
      </c>
      <c r="Q3718" s="12">
        <v>0</v>
      </c>
      <c r="R3718" s="12">
        <v>1757</v>
      </c>
    </row>
    <row r="3719" spans="6:18">
      <c r="F3719" s="12">
        <f>SUM($J$183:J3719)</f>
        <v>71702064</v>
      </c>
      <c r="G3719" s="12">
        <v>3717</v>
      </c>
      <c r="H3719" s="12" t="s">
        <v>13981</v>
      </c>
      <c r="I3719" s="12">
        <v>0</v>
      </c>
      <c r="J3719" s="12">
        <f t="shared" si="312"/>
        <v>37952</v>
      </c>
      <c r="K3719" s="12">
        <v>160000</v>
      </c>
      <c r="L3719" s="12">
        <f>SUM($J$3:J3719)</f>
        <v>71895538</v>
      </c>
      <c r="M3719" s="12">
        <f>SUM($L$183:L3719)</f>
        <v>90650959074</v>
      </c>
      <c r="N3719" s="15">
        <f t="shared" si="313"/>
        <v>1264.2726585109183</v>
      </c>
      <c r="O3719" s="12">
        <v>3717</v>
      </c>
      <c r="P3719" s="12" t="s">
        <v>13982</v>
      </c>
      <c r="Q3719" s="12">
        <v>0</v>
      </c>
      <c r="R3719" s="12">
        <v>1757</v>
      </c>
    </row>
    <row r="3720" spans="6:18">
      <c r="F3720" s="12">
        <f>SUM($J$183:J3720)</f>
        <v>71740026</v>
      </c>
      <c r="G3720" s="12">
        <v>3718</v>
      </c>
      <c r="H3720" s="12" t="s">
        <v>13981</v>
      </c>
      <c r="I3720" s="12">
        <v>0</v>
      </c>
      <c r="J3720" s="12">
        <f t="shared" si="312"/>
        <v>37962</v>
      </c>
      <c r="K3720" s="12">
        <v>160000</v>
      </c>
      <c r="L3720" s="12">
        <f>SUM($J$3:J3720)</f>
        <v>71933500</v>
      </c>
      <c r="M3720" s="12">
        <f>SUM($L$183:L3720)</f>
        <v>90722892574</v>
      </c>
      <c r="N3720" s="15">
        <f t="shared" si="313"/>
        <v>1264.6063520244611</v>
      </c>
      <c r="O3720" s="12">
        <v>3718</v>
      </c>
      <c r="P3720" s="12" t="s">
        <v>13982</v>
      </c>
      <c r="Q3720" s="12">
        <v>0</v>
      </c>
      <c r="R3720" s="12">
        <v>1757</v>
      </c>
    </row>
    <row r="3721" spans="6:18">
      <c r="F3721" s="12">
        <f>SUM($J$183:J3721)</f>
        <v>71777998</v>
      </c>
      <c r="G3721" s="12">
        <v>3719</v>
      </c>
      <c r="H3721" s="12" t="s">
        <v>13981</v>
      </c>
      <c r="I3721" s="12">
        <v>0</v>
      </c>
      <c r="J3721" s="12">
        <f t="shared" si="312"/>
        <v>37972</v>
      </c>
      <c r="K3721" s="12">
        <v>160000</v>
      </c>
      <c r="L3721" s="12">
        <f>SUM($J$3:J3721)</f>
        <v>71971472</v>
      </c>
      <c r="M3721" s="12">
        <f>SUM($L$183:L3721)</f>
        <v>90794864046</v>
      </c>
      <c r="N3721" s="15">
        <f t="shared" si="313"/>
        <v>1264.940045360418</v>
      </c>
      <c r="O3721" s="12">
        <v>3719</v>
      </c>
      <c r="P3721" s="12" t="s">
        <v>13982</v>
      </c>
      <c r="Q3721" s="12">
        <v>0</v>
      </c>
      <c r="R3721" s="12">
        <v>1757</v>
      </c>
    </row>
    <row r="3722" spans="6:18">
      <c r="F3722" s="12">
        <f>SUM($J$183:J3722)</f>
        <v>71815980</v>
      </c>
      <c r="G3722" s="12">
        <v>3720</v>
      </c>
      <c r="H3722" s="12" t="s">
        <v>13981</v>
      </c>
      <c r="I3722" s="12">
        <v>0</v>
      </c>
      <c r="J3722" s="12">
        <f t="shared" si="312"/>
        <v>37982</v>
      </c>
      <c r="K3722" s="12">
        <v>160000</v>
      </c>
      <c r="L3722" s="12">
        <f>SUM($J$3:J3722)</f>
        <v>72009454</v>
      </c>
      <c r="M3722" s="12">
        <f>SUM($L$183:L3722)</f>
        <v>90866873500</v>
      </c>
      <c r="N3722" s="15">
        <f t="shared" si="313"/>
        <v>1265.2737385189203</v>
      </c>
      <c r="O3722" s="12">
        <v>3720</v>
      </c>
      <c r="P3722" s="12" t="s">
        <v>13982</v>
      </c>
      <c r="Q3722" s="12">
        <v>0</v>
      </c>
      <c r="R3722" s="12">
        <v>1757</v>
      </c>
    </row>
    <row r="3723" spans="6:18">
      <c r="F3723" s="12">
        <f>SUM($J$183:J3723)</f>
        <v>71853972</v>
      </c>
      <c r="G3723" s="12">
        <v>3721</v>
      </c>
      <c r="H3723" s="12" t="s">
        <v>13981</v>
      </c>
      <c r="I3723" s="12">
        <v>0</v>
      </c>
      <c r="J3723" s="12">
        <f t="shared" si="312"/>
        <v>37992</v>
      </c>
      <c r="K3723" s="12">
        <v>160000</v>
      </c>
      <c r="L3723" s="12">
        <f>SUM($J$3:J3723)</f>
        <v>72047446</v>
      </c>
      <c r="M3723" s="12">
        <f>SUM($L$183:L3723)</f>
        <v>90938920946</v>
      </c>
      <c r="N3723" s="15">
        <f t="shared" si="313"/>
        <v>1265.6074315000985</v>
      </c>
      <c r="O3723" s="12">
        <v>3721</v>
      </c>
      <c r="P3723" s="12" t="s">
        <v>13982</v>
      </c>
      <c r="Q3723" s="12">
        <v>0</v>
      </c>
      <c r="R3723" s="12">
        <v>1757</v>
      </c>
    </row>
    <row r="3724" spans="6:18">
      <c r="F3724" s="12">
        <f>SUM($J$183:J3724)</f>
        <v>71891974</v>
      </c>
      <c r="G3724" s="12">
        <v>3722</v>
      </c>
      <c r="H3724" s="12" t="s">
        <v>13981</v>
      </c>
      <c r="I3724" s="12">
        <v>0</v>
      </c>
      <c r="J3724" s="12">
        <f t="shared" si="312"/>
        <v>38002</v>
      </c>
      <c r="K3724" s="12">
        <v>160000</v>
      </c>
      <c r="L3724" s="12">
        <f>SUM($J$3:J3724)</f>
        <v>72085448</v>
      </c>
      <c r="M3724" s="12">
        <f>SUM($L$183:L3724)</f>
        <v>91011006394</v>
      </c>
      <c r="N3724" s="15">
        <f t="shared" si="313"/>
        <v>1265.9411243040843</v>
      </c>
      <c r="O3724" s="12">
        <v>3722</v>
      </c>
      <c r="P3724" s="12" t="s">
        <v>13982</v>
      </c>
      <c r="Q3724" s="12">
        <v>0</v>
      </c>
      <c r="R3724" s="12">
        <v>1757</v>
      </c>
    </row>
    <row r="3725" spans="6:18">
      <c r="F3725" s="12">
        <f>SUM($J$183:J3725)</f>
        <v>71929986</v>
      </c>
      <c r="G3725" s="12">
        <v>3723</v>
      </c>
      <c r="H3725" s="12" t="s">
        <v>13981</v>
      </c>
      <c r="I3725" s="12">
        <v>0</v>
      </c>
      <c r="J3725" s="12">
        <f t="shared" si="312"/>
        <v>38012</v>
      </c>
      <c r="K3725" s="12">
        <v>160000</v>
      </c>
      <c r="L3725" s="12">
        <f>SUM($J$3:J3725)</f>
        <v>72123460</v>
      </c>
      <c r="M3725" s="12">
        <f>SUM($L$183:L3725)</f>
        <v>91083129854</v>
      </c>
      <c r="N3725" s="15">
        <f t="shared" si="313"/>
        <v>1266.2748169310084</v>
      </c>
      <c r="O3725" s="12">
        <v>3723</v>
      </c>
      <c r="P3725" s="12" t="s">
        <v>13982</v>
      </c>
      <c r="Q3725" s="12">
        <v>0</v>
      </c>
      <c r="R3725" s="12">
        <v>1757</v>
      </c>
    </row>
    <row r="3726" spans="6:18">
      <c r="F3726" s="12">
        <f>SUM($J$183:J3726)</f>
        <v>71968008</v>
      </c>
      <c r="G3726" s="12">
        <v>3724</v>
      </c>
      <c r="H3726" s="12" t="s">
        <v>13981</v>
      </c>
      <c r="I3726" s="12">
        <v>0</v>
      </c>
      <c r="J3726" s="12">
        <f t="shared" si="312"/>
        <v>38022</v>
      </c>
      <c r="K3726" s="12">
        <v>160000</v>
      </c>
      <c r="L3726" s="12">
        <f>SUM($J$3:J3726)</f>
        <v>72161482</v>
      </c>
      <c r="M3726" s="12">
        <f>SUM($L$183:L3726)</f>
        <v>91155291336</v>
      </c>
      <c r="N3726" s="15">
        <f t="shared" si="313"/>
        <v>1266.6085093810016</v>
      </c>
      <c r="O3726" s="12">
        <v>3724</v>
      </c>
      <c r="P3726" s="12" t="s">
        <v>13982</v>
      </c>
      <c r="Q3726" s="12">
        <v>0</v>
      </c>
      <c r="R3726" s="12">
        <v>1757</v>
      </c>
    </row>
    <row r="3727" spans="6:18">
      <c r="F3727" s="12">
        <f>SUM($J$183:J3727)</f>
        <v>72006040</v>
      </c>
      <c r="G3727" s="12">
        <v>3725</v>
      </c>
      <c r="H3727" s="12" t="s">
        <v>13981</v>
      </c>
      <c r="I3727" s="12">
        <v>0</v>
      </c>
      <c r="J3727" s="12">
        <f t="shared" si="312"/>
        <v>38032</v>
      </c>
      <c r="K3727" s="12">
        <v>160000</v>
      </c>
      <c r="L3727" s="12">
        <f>SUM($J$3:J3727)</f>
        <v>72199514</v>
      </c>
      <c r="M3727" s="12">
        <f>SUM($L$183:L3727)</f>
        <v>91227490850</v>
      </c>
      <c r="N3727" s="15">
        <f t="shared" si="313"/>
        <v>1266.9422016541946</v>
      </c>
      <c r="O3727" s="12">
        <v>3725</v>
      </c>
      <c r="P3727" s="12" t="s">
        <v>13982</v>
      </c>
      <c r="Q3727" s="12">
        <v>0</v>
      </c>
      <c r="R3727" s="12">
        <v>1757</v>
      </c>
    </row>
    <row r="3728" spans="6:18">
      <c r="F3728" s="12">
        <f>SUM($J$183:J3728)</f>
        <v>72044082</v>
      </c>
      <c r="G3728" s="12">
        <v>3726</v>
      </c>
      <c r="H3728" s="12" t="s">
        <v>13981</v>
      </c>
      <c r="I3728" s="12">
        <v>0</v>
      </c>
      <c r="J3728" s="12">
        <f t="shared" si="312"/>
        <v>38042</v>
      </c>
      <c r="K3728" s="12">
        <v>160000</v>
      </c>
      <c r="L3728" s="12">
        <f>SUM($J$3:J3728)</f>
        <v>72237556</v>
      </c>
      <c r="M3728" s="12">
        <f>SUM($L$183:L3728)</f>
        <v>91299728406</v>
      </c>
      <c r="N3728" s="15">
        <f t="shared" si="313"/>
        <v>1267.2758937507178</v>
      </c>
      <c r="O3728" s="12">
        <v>3726</v>
      </c>
      <c r="P3728" s="12" t="s">
        <v>13982</v>
      </c>
      <c r="Q3728" s="12">
        <v>0</v>
      </c>
      <c r="R3728" s="12">
        <v>1757</v>
      </c>
    </row>
    <row r="3729" spans="6:18">
      <c r="F3729" s="12">
        <f>SUM($J$183:J3729)</f>
        <v>72082134</v>
      </c>
      <c r="G3729" s="12">
        <v>3727</v>
      </c>
      <c r="H3729" s="12" t="s">
        <v>13981</v>
      </c>
      <c r="I3729" s="12">
        <v>0</v>
      </c>
      <c r="J3729" s="12">
        <f t="shared" si="312"/>
        <v>38052</v>
      </c>
      <c r="K3729" s="12">
        <v>160000</v>
      </c>
      <c r="L3729" s="12">
        <f>SUM($J$3:J3729)</f>
        <v>72275608</v>
      </c>
      <c r="M3729" s="12">
        <f>SUM($L$183:L3729)</f>
        <v>91372004014</v>
      </c>
      <c r="N3729" s="15">
        <f t="shared" si="313"/>
        <v>1267.6095856707018</v>
      </c>
      <c r="O3729" s="12">
        <v>3727</v>
      </c>
      <c r="P3729" s="12" t="s">
        <v>13982</v>
      </c>
      <c r="Q3729" s="12">
        <v>0</v>
      </c>
      <c r="R3729" s="12">
        <v>1757</v>
      </c>
    </row>
    <row r="3730" spans="6:18">
      <c r="F3730" s="12">
        <f>SUM($J$183:J3730)</f>
        <v>72120196</v>
      </c>
      <c r="G3730" s="12">
        <v>3728</v>
      </c>
      <c r="H3730" s="12" t="s">
        <v>13981</v>
      </c>
      <c r="I3730" s="12">
        <v>0</v>
      </c>
      <c r="J3730" s="12">
        <f t="shared" si="312"/>
        <v>38062</v>
      </c>
      <c r="K3730" s="12">
        <v>160000</v>
      </c>
      <c r="L3730" s="12">
        <f>SUM($J$3:J3730)</f>
        <v>72313670</v>
      </c>
      <c r="M3730" s="12">
        <f>SUM($L$183:L3730)</f>
        <v>91444317684</v>
      </c>
      <c r="N3730" s="15">
        <f t="shared" si="313"/>
        <v>1267.9432774142765</v>
      </c>
      <c r="O3730" s="12">
        <v>3728</v>
      </c>
      <c r="P3730" s="12" t="s">
        <v>13982</v>
      </c>
      <c r="Q3730" s="12">
        <v>0</v>
      </c>
      <c r="R3730" s="12">
        <v>1757</v>
      </c>
    </row>
    <row r="3731" spans="6:18">
      <c r="F3731" s="12">
        <f>SUM($J$183:J3731)</f>
        <v>72158268</v>
      </c>
      <c r="G3731" s="12">
        <v>3729</v>
      </c>
      <c r="H3731" s="12" t="s">
        <v>13981</v>
      </c>
      <c r="I3731" s="12">
        <v>0</v>
      </c>
      <c r="J3731" s="12">
        <f t="shared" si="312"/>
        <v>38072</v>
      </c>
      <c r="K3731" s="12">
        <v>160000</v>
      </c>
      <c r="L3731" s="12">
        <f>SUM($J$3:J3731)</f>
        <v>72351742</v>
      </c>
      <c r="M3731" s="12">
        <f>SUM($L$183:L3731)</f>
        <v>91516669426</v>
      </c>
      <c r="N3731" s="15">
        <f t="shared" si="313"/>
        <v>1268.2769689815725</v>
      </c>
      <c r="O3731" s="12">
        <v>3729</v>
      </c>
      <c r="P3731" s="12" t="s">
        <v>13982</v>
      </c>
      <c r="Q3731" s="12">
        <v>0</v>
      </c>
      <c r="R3731" s="12">
        <v>1757</v>
      </c>
    </row>
    <row r="3732" spans="6:18">
      <c r="F3732" s="12">
        <f>SUM($J$183:J3732)</f>
        <v>72196350</v>
      </c>
      <c r="G3732" s="12">
        <v>3730</v>
      </c>
      <c r="H3732" s="12" t="s">
        <v>13981</v>
      </c>
      <c r="I3732" s="12">
        <v>0</v>
      </c>
      <c r="J3732" s="12">
        <f t="shared" si="312"/>
        <v>38082</v>
      </c>
      <c r="K3732" s="12">
        <v>160000</v>
      </c>
      <c r="L3732" s="12">
        <f>SUM($J$3:J3732)</f>
        <v>72389824</v>
      </c>
      <c r="M3732" s="12">
        <f>SUM($L$183:L3732)</f>
        <v>91589059250</v>
      </c>
      <c r="N3732" s="15">
        <f t="shared" si="313"/>
        <v>1268.6106603727196</v>
      </c>
      <c r="O3732" s="12">
        <v>3730</v>
      </c>
      <c r="P3732" s="12" t="s">
        <v>13982</v>
      </c>
      <c r="Q3732" s="12">
        <v>0</v>
      </c>
      <c r="R3732" s="12">
        <v>1757</v>
      </c>
    </row>
    <row r="3733" spans="6:18">
      <c r="F3733" s="12">
        <f>SUM($J$183:J3733)</f>
        <v>72234442</v>
      </c>
      <c r="G3733" s="12">
        <v>3731</v>
      </c>
      <c r="H3733" s="12" t="s">
        <v>13981</v>
      </c>
      <c r="I3733" s="12">
        <v>0</v>
      </c>
      <c r="J3733" s="12">
        <f t="shared" si="312"/>
        <v>38092</v>
      </c>
      <c r="K3733" s="12">
        <v>160000</v>
      </c>
      <c r="L3733" s="12">
        <f>SUM($J$3:J3733)</f>
        <v>72427916</v>
      </c>
      <c r="M3733" s="12">
        <f>SUM($L$183:L3733)</f>
        <v>91661487166</v>
      </c>
      <c r="N3733" s="15">
        <f t="shared" si="313"/>
        <v>1268.9443515878479</v>
      </c>
      <c r="O3733" s="12">
        <v>3731</v>
      </c>
      <c r="P3733" s="12" t="s">
        <v>13982</v>
      </c>
      <c r="Q3733" s="12">
        <v>0</v>
      </c>
      <c r="R3733" s="12">
        <v>1757</v>
      </c>
    </row>
    <row r="3734" spans="6:18">
      <c r="F3734" s="12">
        <f>SUM($J$183:J3734)</f>
        <v>72272544</v>
      </c>
      <c r="G3734" s="12">
        <v>3732</v>
      </c>
      <c r="H3734" s="12" t="s">
        <v>13981</v>
      </c>
      <c r="I3734" s="12">
        <v>0</v>
      </c>
      <c r="J3734" s="12">
        <f t="shared" si="312"/>
        <v>38102</v>
      </c>
      <c r="K3734" s="12">
        <v>160000</v>
      </c>
      <c r="L3734" s="12">
        <f>SUM($J$3:J3734)</f>
        <v>72466018</v>
      </c>
      <c r="M3734" s="12">
        <f>SUM($L$183:L3734)</f>
        <v>91733953184</v>
      </c>
      <c r="N3734" s="15">
        <f t="shared" si="313"/>
        <v>1269.2780426270867</v>
      </c>
      <c r="O3734" s="12">
        <v>3732</v>
      </c>
      <c r="P3734" s="12" t="s">
        <v>13982</v>
      </c>
      <c r="Q3734" s="12">
        <v>0</v>
      </c>
      <c r="R3734" s="12">
        <v>1757</v>
      </c>
    </row>
    <row r="3735" spans="6:18">
      <c r="F3735" s="12">
        <f>SUM($J$183:J3735)</f>
        <v>72310656</v>
      </c>
      <c r="G3735" s="12">
        <v>3733</v>
      </c>
      <c r="H3735" s="12" t="s">
        <v>13981</v>
      </c>
      <c r="I3735" s="12">
        <v>0</v>
      </c>
      <c r="J3735" s="12">
        <f t="shared" si="312"/>
        <v>38112</v>
      </c>
      <c r="K3735" s="12">
        <v>160000</v>
      </c>
      <c r="L3735" s="12">
        <f>SUM($J$3:J3735)</f>
        <v>72504130</v>
      </c>
      <c r="M3735" s="12">
        <f>SUM($L$183:L3735)</f>
        <v>91806457314</v>
      </c>
      <c r="N3735" s="15">
        <f t="shared" si="313"/>
        <v>1269.6117334905659</v>
      </c>
      <c r="O3735" s="12">
        <v>3733</v>
      </c>
      <c r="P3735" s="12" t="s">
        <v>13982</v>
      </c>
      <c r="Q3735" s="12">
        <v>0</v>
      </c>
      <c r="R3735" s="12">
        <v>1757</v>
      </c>
    </row>
    <row r="3736" spans="6:18">
      <c r="F3736" s="12">
        <f>SUM($J$183:J3736)</f>
        <v>72348778</v>
      </c>
      <c r="G3736" s="12">
        <v>3734</v>
      </c>
      <c r="H3736" s="12" t="s">
        <v>13981</v>
      </c>
      <c r="I3736" s="12">
        <v>0</v>
      </c>
      <c r="J3736" s="12">
        <f t="shared" si="312"/>
        <v>38122</v>
      </c>
      <c r="K3736" s="12">
        <v>160000</v>
      </c>
      <c r="L3736" s="12">
        <f>SUM($J$3:J3736)</f>
        <v>72542252</v>
      </c>
      <c r="M3736" s="12">
        <f>SUM($L$183:L3736)</f>
        <v>91878999566</v>
      </c>
      <c r="N3736" s="15">
        <f t="shared" si="313"/>
        <v>1269.9454241784154</v>
      </c>
      <c r="O3736" s="12">
        <v>3734</v>
      </c>
      <c r="P3736" s="12" t="s">
        <v>13982</v>
      </c>
      <c r="Q3736" s="12">
        <v>0</v>
      </c>
      <c r="R3736" s="12">
        <v>1757</v>
      </c>
    </row>
    <row r="3737" spans="6:18">
      <c r="F3737" s="12">
        <f>SUM($J$183:J3737)</f>
        <v>72386910</v>
      </c>
      <c r="G3737" s="12">
        <v>3735</v>
      </c>
      <c r="H3737" s="12" t="s">
        <v>13981</v>
      </c>
      <c r="I3737" s="12">
        <v>0</v>
      </c>
      <c r="J3737" s="12">
        <f t="shared" si="312"/>
        <v>38132</v>
      </c>
      <c r="K3737" s="12">
        <v>160000</v>
      </c>
      <c r="L3737" s="12">
        <f>SUM($J$3:J3737)</f>
        <v>72580384</v>
      </c>
      <c r="M3737" s="12">
        <f>SUM($L$183:L3737)</f>
        <v>91951579950</v>
      </c>
      <c r="N3737" s="15">
        <f t="shared" si="313"/>
        <v>1270.2791146907639</v>
      </c>
      <c r="O3737" s="12">
        <v>3735</v>
      </c>
      <c r="P3737" s="12" t="s">
        <v>13982</v>
      </c>
      <c r="Q3737" s="12">
        <v>0</v>
      </c>
      <c r="R3737" s="12">
        <v>1757</v>
      </c>
    </row>
    <row r="3738" spans="6:18">
      <c r="F3738" s="12">
        <f>SUM($J$183:J3738)</f>
        <v>72425052</v>
      </c>
      <c r="G3738" s="12">
        <v>3736</v>
      </c>
      <c r="H3738" s="12" t="s">
        <v>13981</v>
      </c>
      <c r="I3738" s="12">
        <v>0</v>
      </c>
      <c r="J3738" s="12">
        <f t="shared" si="312"/>
        <v>38142</v>
      </c>
      <c r="K3738" s="12">
        <v>160000</v>
      </c>
      <c r="L3738" s="12">
        <f>SUM($J$3:J3738)</f>
        <v>72618526</v>
      </c>
      <c r="M3738" s="12">
        <f>SUM($L$183:L3738)</f>
        <v>92024198476</v>
      </c>
      <c r="N3738" s="15">
        <f t="shared" si="313"/>
        <v>1270.6128050277409</v>
      </c>
      <c r="O3738" s="12">
        <v>3736</v>
      </c>
      <c r="P3738" s="12" t="s">
        <v>13982</v>
      </c>
      <c r="Q3738" s="12">
        <v>0</v>
      </c>
      <c r="R3738" s="12">
        <v>1757</v>
      </c>
    </row>
    <row r="3739" spans="6:18">
      <c r="F3739" s="12">
        <f>SUM($J$183:J3739)</f>
        <v>72463204</v>
      </c>
      <c r="G3739" s="12">
        <v>3737</v>
      </c>
      <c r="H3739" s="12" t="s">
        <v>13981</v>
      </c>
      <c r="I3739" s="12">
        <v>0</v>
      </c>
      <c r="J3739" s="12">
        <f t="shared" si="312"/>
        <v>38152</v>
      </c>
      <c r="K3739" s="12">
        <v>160000</v>
      </c>
      <c r="L3739" s="12">
        <f>SUM($J$3:J3739)</f>
        <v>72656678</v>
      </c>
      <c r="M3739" s="12">
        <f>SUM($L$183:L3739)</f>
        <v>92096855154</v>
      </c>
      <c r="N3739" s="15">
        <f t="shared" si="313"/>
        <v>1270.9464951894759</v>
      </c>
      <c r="O3739" s="12">
        <v>3737</v>
      </c>
      <c r="P3739" s="12" t="s">
        <v>13982</v>
      </c>
      <c r="Q3739" s="12">
        <v>0</v>
      </c>
      <c r="R3739" s="12">
        <v>1757</v>
      </c>
    </row>
    <row r="3740" spans="6:18">
      <c r="F3740" s="12">
        <f>SUM($J$183:J3740)</f>
        <v>72501366</v>
      </c>
      <c r="G3740" s="12">
        <v>3738</v>
      </c>
      <c r="H3740" s="12" t="s">
        <v>13981</v>
      </c>
      <c r="I3740" s="12">
        <v>0</v>
      </c>
      <c r="J3740" s="12">
        <f t="shared" si="312"/>
        <v>38162</v>
      </c>
      <c r="K3740" s="12">
        <v>160000</v>
      </c>
      <c r="L3740" s="12">
        <f>SUM($J$3:J3740)</f>
        <v>72694840</v>
      </c>
      <c r="M3740" s="12">
        <f>SUM($L$183:L3740)</f>
        <v>92169549994</v>
      </c>
      <c r="N3740" s="15">
        <f t="shared" si="313"/>
        <v>1271.2801851760971</v>
      </c>
      <c r="O3740" s="12">
        <v>3738</v>
      </c>
      <c r="P3740" s="12" t="s">
        <v>13982</v>
      </c>
      <c r="Q3740" s="12">
        <v>0</v>
      </c>
      <c r="R3740" s="12">
        <v>1757</v>
      </c>
    </row>
    <row r="3741" spans="6:18">
      <c r="F3741" s="12">
        <f>SUM($J$183:J3741)</f>
        <v>72539538</v>
      </c>
      <c r="G3741" s="12">
        <v>3739</v>
      </c>
      <c r="H3741" s="12" t="s">
        <v>13981</v>
      </c>
      <c r="I3741" s="12">
        <v>0</v>
      </c>
      <c r="J3741" s="12">
        <f t="shared" si="312"/>
        <v>38172</v>
      </c>
      <c r="K3741" s="12">
        <v>160000</v>
      </c>
      <c r="L3741" s="12">
        <f>SUM($J$3:J3741)</f>
        <v>72733012</v>
      </c>
      <c r="M3741" s="12">
        <f>SUM($L$183:L3741)</f>
        <v>92242283006</v>
      </c>
      <c r="N3741" s="15">
        <f t="shared" si="313"/>
        <v>1271.6138749877343</v>
      </c>
      <c r="O3741" s="12">
        <v>3739</v>
      </c>
      <c r="P3741" s="12" t="s">
        <v>13982</v>
      </c>
      <c r="Q3741" s="12">
        <v>0</v>
      </c>
      <c r="R3741" s="12">
        <v>1757</v>
      </c>
    </row>
    <row r="3742" spans="6:18">
      <c r="F3742" s="12">
        <f>SUM($J$183:J3742)</f>
        <v>72577720</v>
      </c>
      <c r="G3742" s="12">
        <v>3740</v>
      </c>
      <c r="H3742" s="12" t="s">
        <v>13981</v>
      </c>
      <c r="I3742" s="12">
        <v>0</v>
      </c>
      <c r="J3742" s="12">
        <f t="shared" si="312"/>
        <v>38182</v>
      </c>
      <c r="K3742" s="12">
        <v>160000</v>
      </c>
      <c r="L3742" s="12">
        <f>SUM($J$3:J3742)</f>
        <v>72771194</v>
      </c>
      <c r="M3742" s="12">
        <f>SUM($L$183:L3742)</f>
        <v>92315054200</v>
      </c>
      <c r="N3742" s="15">
        <f t="shared" si="313"/>
        <v>1271.9475646245157</v>
      </c>
      <c r="O3742" s="12">
        <v>3740</v>
      </c>
      <c r="P3742" s="12" t="s">
        <v>13982</v>
      </c>
      <c r="Q3742" s="12">
        <v>0</v>
      </c>
      <c r="R3742" s="12">
        <v>1757</v>
      </c>
    </row>
    <row r="3743" spans="6:18">
      <c r="F3743" s="12">
        <f>SUM($J$183:J3743)</f>
        <v>72615912</v>
      </c>
      <c r="G3743" s="12">
        <v>3741</v>
      </c>
      <c r="H3743" s="12" t="s">
        <v>13981</v>
      </c>
      <c r="I3743" s="12">
        <v>0</v>
      </c>
      <c r="J3743" s="12">
        <f t="shared" si="312"/>
        <v>38192</v>
      </c>
      <c r="K3743" s="12">
        <v>160000</v>
      </c>
      <c r="L3743" s="12">
        <f>SUM($J$3:J3743)</f>
        <v>72809386</v>
      </c>
      <c r="M3743" s="12">
        <f>SUM($L$183:L3743)</f>
        <v>92387863586</v>
      </c>
      <c r="N3743" s="15">
        <f t="shared" si="313"/>
        <v>1272.2812540865698</v>
      </c>
      <c r="O3743" s="12">
        <v>3741</v>
      </c>
      <c r="P3743" s="12" t="s">
        <v>13982</v>
      </c>
      <c r="Q3743" s="12">
        <v>0</v>
      </c>
      <c r="R3743" s="12">
        <v>1757</v>
      </c>
    </row>
    <row r="3744" spans="6:18">
      <c r="F3744" s="12">
        <f>SUM($J$183:J3744)</f>
        <v>72654114</v>
      </c>
      <c r="G3744" s="12">
        <v>3742</v>
      </c>
      <c r="H3744" s="12" t="s">
        <v>13981</v>
      </c>
      <c r="I3744" s="12">
        <v>0</v>
      </c>
      <c r="J3744" s="12">
        <f t="shared" si="312"/>
        <v>38202</v>
      </c>
      <c r="K3744" s="12">
        <v>160000</v>
      </c>
      <c r="L3744" s="12">
        <f>SUM($J$3:J3744)</f>
        <v>72847588</v>
      </c>
      <c r="M3744" s="12">
        <f>SUM($L$183:L3744)</f>
        <v>92460711174</v>
      </c>
      <c r="N3744" s="15">
        <f t="shared" si="313"/>
        <v>1272.6149433740256</v>
      </c>
      <c r="O3744" s="12">
        <v>3742</v>
      </c>
      <c r="P3744" s="12" t="s">
        <v>13982</v>
      </c>
      <c r="Q3744" s="12">
        <v>0</v>
      </c>
      <c r="R3744" s="12">
        <v>1757</v>
      </c>
    </row>
    <row r="3745" spans="6:18">
      <c r="F3745" s="12">
        <f>SUM($J$183:J3745)</f>
        <v>72692326</v>
      </c>
      <c r="G3745" s="12">
        <v>3743</v>
      </c>
      <c r="H3745" s="12" t="s">
        <v>13981</v>
      </c>
      <c r="I3745" s="12">
        <v>0</v>
      </c>
      <c r="J3745" s="12">
        <f t="shared" si="312"/>
        <v>38212</v>
      </c>
      <c r="K3745" s="12">
        <v>160000</v>
      </c>
      <c r="L3745" s="12">
        <f>SUM($J$3:J3745)</f>
        <v>72885800</v>
      </c>
      <c r="M3745" s="12">
        <f>SUM($L$183:L3745)</f>
        <v>92533596974</v>
      </c>
      <c r="N3745" s="15">
        <f t="shared" si="313"/>
        <v>1272.9486324870111</v>
      </c>
      <c r="O3745" s="12">
        <v>3743</v>
      </c>
      <c r="P3745" s="12" t="s">
        <v>13982</v>
      </c>
      <c r="Q3745" s="12">
        <v>0</v>
      </c>
      <c r="R3745" s="12">
        <v>1757</v>
      </c>
    </row>
    <row r="3746" spans="6:18">
      <c r="F3746" s="12">
        <f>SUM($J$183:J3746)</f>
        <v>72730548</v>
      </c>
      <c r="G3746" s="12">
        <v>3744</v>
      </c>
      <c r="H3746" s="12" t="s">
        <v>13981</v>
      </c>
      <c r="I3746" s="12">
        <v>0</v>
      </c>
      <c r="J3746" s="12">
        <f t="shared" si="312"/>
        <v>38222</v>
      </c>
      <c r="K3746" s="12">
        <v>160000</v>
      </c>
      <c r="L3746" s="12">
        <f>SUM($J$3:J3746)</f>
        <v>72924022</v>
      </c>
      <c r="M3746" s="12">
        <f>SUM($L$183:L3746)</f>
        <v>92606520996</v>
      </c>
      <c r="N3746" s="15">
        <f t="shared" si="313"/>
        <v>1273.2823214256546</v>
      </c>
      <c r="O3746" s="12">
        <v>3744</v>
      </c>
      <c r="P3746" s="12" t="s">
        <v>13982</v>
      </c>
      <c r="Q3746" s="12">
        <v>0</v>
      </c>
      <c r="R3746" s="12">
        <v>1757</v>
      </c>
    </row>
    <row r="3747" spans="6:18">
      <c r="F3747" s="12">
        <f>SUM($J$183:J3747)</f>
        <v>72768780</v>
      </c>
      <c r="G3747" s="12">
        <v>3745</v>
      </c>
      <c r="H3747" s="12" t="s">
        <v>13981</v>
      </c>
      <c r="I3747" s="12">
        <v>0</v>
      </c>
      <c r="J3747" s="12">
        <f t="shared" ref="J3747:J3810" si="314">J3746+10</f>
        <v>38232</v>
      </c>
      <c r="K3747" s="12">
        <v>160000</v>
      </c>
      <c r="L3747" s="12">
        <f>SUM($J$3:J3747)</f>
        <v>72962254</v>
      </c>
      <c r="M3747" s="12">
        <f>SUM($L$183:L3747)</f>
        <v>92679483250</v>
      </c>
      <c r="N3747" s="15">
        <f t="shared" si="313"/>
        <v>1273.6160101900844</v>
      </c>
      <c r="O3747" s="12">
        <v>3745</v>
      </c>
      <c r="P3747" s="12" t="s">
        <v>13982</v>
      </c>
      <c r="Q3747" s="12">
        <v>0</v>
      </c>
      <c r="R3747" s="12">
        <v>1757</v>
      </c>
    </row>
    <row r="3748" spans="6:18">
      <c r="F3748" s="12">
        <f>SUM($J$183:J3748)</f>
        <v>72807022</v>
      </c>
      <c r="G3748" s="12">
        <v>3746</v>
      </c>
      <c r="H3748" s="12" t="s">
        <v>13981</v>
      </c>
      <c r="I3748" s="12">
        <v>0</v>
      </c>
      <c r="J3748" s="12">
        <f t="shared" si="314"/>
        <v>38242</v>
      </c>
      <c r="K3748" s="12">
        <v>160000</v>
      </c>
      <c r="L3748" s="12">
        <f>SUM($J$3:J3748)</f>
        <v>73000496</v>
      </c>
      <c r="M3748" s="12">
        <f>SUM($L$183:L3748)</f>
        <v>92752483746</v>
      </c>
      <c r="N3748" s="15">
        <f t="shared" si="313"/>
        <v>1273.949698780428</v>
      </c>
      <c r="O3748" s="12">
        <v>3746</v>
      </c>
      <c r="P3748" s="12" t="s">
        <v>13982</v>
      </c>
      <c r="Q3748" s="12">
        <v>0</v>
      </c>
      <c r="R3748" s="12">
        <v>1757</v>
      </c>
    </row>
    <row r="3749" spans="6:18">
      <c r="F3749" s="12">
        <f>SUM($J$183:J3749)</f>
        <v>72845274</v>
      </c>
      <c r="G3749" s="12">
        <v>3747</v>
      </c>
      <c r="H3749" s="12" t="s">
        <v>13981</v>
      </c>
      <c r="I3749" s="12">
        <v>0</v>
      </c>
      <c r="J3749" s="12">
        <f t="shared" si="314"/>
        <v>38252</v>
      </c>
      <c r="K3749" s="12">
        <v>160000</v>
      </c>
      <c r="L3749" s="12">
        <f>SUM($J$3:J3749)</f>
        <v>73038748</v>
      </c>
      <c r="M3749" s="12">
        <f>SUM($L$183:L3749)</f>
        <v>92825522494</v>
      </c>
      <c r="N3749" s="15">
        <f t="shared" si="313"/>
        <v>1274.2833871968139</v>
      </c>
      <c r="O3749" s="12">
        <v>3747</v>
      </c>
      <c r="P3749" s="12" t="s">
        <v>13982</v>
      </c>
      <c r="Q3749" s="12">
        <v>0</v>
      </c>
      <c r="R3749" s="12">
        <v>1757</v>
      </c>
    </row>
    <row r="3750" spans="6:18">
      <c r="F3750" s="12">
        <f>SUM($J$183:J3750)</f>
        <v>72883536</v>
      </c>
      <c r="G3750" s="12">
        <v>3748</v>
      </c>
      <c r="H3750" s="12" t="s">
        <v>13981</v>
      </c>
      <c r="I3750" s="12">
        <v>0</v>
      </c>
      <c r="J3750" s="12">
        <f t="shared" si="314"/>
        <v>38262</v>
      </c>
      <c r="K3750" s="12">
        <v>160000</v>
      </c>
      <c r="L3750" s="12">
        <f>SUM($J$3:J3750)</f>
        <v>73077010</v>
      </c>
      <c r="M3750" s="12">
        <f>SUM($L$183:L3750)</f>
        <v>92898599504</v>
      </c>
      <c r="N3750" s="15">
        <f t="shared" si="313"/>
        <v>1274.6170754393695</v>
      </c>
      <c r="O3750" s="12">
        <v>3748</v>
      </c>
      <c r="P3750" s="12" t="s">
        <v>13982</v>
      </c>
      <c r="Q3750" s="12">
        <v>0</v>
      </c>
      <c r="R3750" s="12">
        <v>1757</v>
      </c>
    </row>
    <row r="3751" spans="6:18">
      <c r="F3751" s="12">
        <f>SUM($J$183:J3751)</f>
        <v>72921808</v>
      </c>
      <c r="G3751" s="12">
        <v>3749</v>
      </c>
      <c r="H3751" s="12" t="s">
        <v>13981</v>
      </c>
      <c r="I3751" s="12">
        <v>0</v>
      </c>
      <c r="J3751" s="12">
        <f t="shared" si="314"/>
        <v>38272</v>
      </c>
      <c r="K3751" s="12">
        <v>160000</v>
      </c>
      <c r="L3751" s="12">
        <f>SUM($J$3:J3751)</f>
        <v>73115282</v>
      </c>
      <c r="M3751" s="12">
        <f>SUM($L$183:L3751)</f>
        <v>92971714786</v>
      </c>
      <c r="N3751" s="15">
        <f t="shared" si="313"/>
        <v>1274.9507635082225</v>
      </c>
      <c r="O3751" s="12">
        <v>3749</v>
      </c>
      <c r="P3751" s="12" t="s">
        <v>13982</v>
      </c>
      <c r="Q3751" s="12">
        <v>0</v>
      </c>
      <c r="R3751" s="12">
        <v>1757</v>
      </c>
    </row>
    <row r="3752" spans="6:18">
      <c r="F3752" s="12">
        <f>SUM($J$183:J3752)</f>
        <v>72960090</v>
      </c>
      <c r="G3752" s="12">
        <v>3750</v>
      </c>
      <c r="H3752" s="12" t="s">
        <v>13981</v>
      </c>
      <c r="I3752" s="12">
        <v>0</v>
      </c>
      <c r="J3752" s="12">
        <f t="shared" si="314"/>
        <v>38282</v>
      </c>
      <c r="K3752" s="12">
        <v>160000</v>
      </c>
      <c r="L3752" s="12">
        <f>SUM($J$3:J3752)</f>
        <v>73153564</v>
      </c>
      <c r="M3752" s="12">
        <f>SUM($L$183:L3752)</f>
        <v>93044868350</v>
      </c>
      <c r="N3752" s="15">
        <f t="shared" si="313"/>
        <v>1275.2844514035003</v>
      </c>
      <c r="O3752" s="12">
        <v>3750</v>
      </c>
      <c r="P3752" s="12" t="s">
        <v>13982</v>
      </c>
      <c r="Q3752" s="12">
        <v>0</v>
      </c>
      <c r="R3752" s="12">
        <v>1757</v>
      </c>
    </row>
    <row r="3753" spans="6:18">
      <c r="F3753" s="12">
        <f>SUM($J$183:J3753)</f>
        <v>72998382</v>
      </c>
      <c r="G3753" s="12">
        <v>3751</v>
      </c>
      <c r="H3753" s="12" t="s">
        <v>13981</v>
      </c>
      <c r="I3753" s="12">
        <v>0</v>
      </c>
      <c r="J3753" s="12">
        <f t="shared" si="314"/>
        <v>38292</v>
      </c>
      <c r="K3753" s="12">
        <v>160000</v>
      </c>
      <c r="L3753" s="12">
        <f>SUM($J$3:J3753)</f>
        <v>73191856</v>
      </c>
      <c r="M3753" s="12">
        <f>SUM($L$183:L3753)</f>
        <v>93118060206</v>
      </c>
      <c r="N3753" s="15">
        <f t="shared" si="313"/>
        <v>1275.6181391253301</v>
      </c>
      <c r="O3753" s="12">
        <v>3751</v>
      </c>
      <c r="P3753" s="12" t="s">
        <v>13982</v>
      </c>
      <c r="Q3753" s="12">
        <v>0</v>
      </c>
      <c r="R3753" s="12">
        <v>1757</v>
      </c>
    </row>
    <row r="3754" spans="6:18">
      <c r="F3754" s="12">
        <f>SUM($J$183:J3754)</f>
        <v>73036684</v>
      </c>
      <c r="G3754" s="12">
        <v>3752</v>
      </c>
      <c r="H3754" s="12" t="s">
        <v>13981</v>
      </c>
      <c r="I3754" s="12">
        <v>0</v>
      </c>
      <c r="J3754" s="12">
        <f t="shared" si="314"/>
        <v>38302</v>
      </c>
      <c r="K3754" s="12">
        <v>160000</v>
      </c>
      <c r="L3754" s="12">
        <f>SUM($J$3:J3754)</f>
        <v>73230158</v>
      </c>
      <c r="M3754" s="12">
        <f>SUM($L$183:L3754)</f>
        <v>93191290364</v>
      </c>
      <c r="N3754" s="15">
        <f t="shared" si="313"/>
        <v>1275.9518266738396</v>
      </c>
      <c r="O3754" s="12">
        <v>3752</v>
      </c>
      <c r="P3754" s="12" t="s">
        <v>13982</v>
      </c>
      <c r="Q3754" s="12">
        <v>0</v>
      </c>
      <c r="R3754" s="12">
        <v>1757</v>
      </c>
    </row>
    <row r="3755" spans="6:18">
      <c r="F3755" s="12">
        <f>SUM($J$183:J3755)</f>
        <v>73074996</v>
      </c>
      <c r="G3755" s="12">
        <v>3753</v>
      </c>
      <c r="H3755" s="12" t="s">
        <v>13981</v>
      </c>
      <c r="I3755" s="12">
        <v>0</v>
      </c>
      <c r="J3755" s="12">
        <f t="shared" si="314"/>
        <v>38312</v>
      </c>
      <c r="K3755" s="12">
        <v>160000</v>
      </c>
      <c r="L3755" s="12">
        <f>SUM($J$3:J3755)</f>
        <v>73268470</v>
      </c>
      <c r="M3755" s="12">
        <f>SUM($L$183:L3755)</f>
        <v>93264558834</v>
      </c>
      <c r="N3755" s="15">
        <f t="shared" si="313"/>
        <v>1276.2855140491558</v>
      </c>
      <c r="O3755" s="12">
        <v>3753</v>
      </c>
      <c r="P3755" s="12" t="s">
        <v>13982</v>
      </c>
      <c r="Q3755" s="12">
        <v>0</v>
      </c>
      <c r="R3755" s="12">
        <v>1757</v>
      </c>
    </row>
    <row r="3756" spans="6:18">
      <c r="F3756" s="12">
        <f>SUM($J$183:J3756)</f>
        <v>73113318</v>
      </c>
      <c r="G3756" s="12">
        <v>3754</v>
      </c>
      <c r="H3756" s="12" t="s">
        <v>13981</v>
      </c>
      <c r="I3756" s="12">
        <v>0</v>
      </c>
      <c r="J3756" s="12">
        <f t="shared" si="314"/>
        <v>38322</v>
      </c>
      <c r="K3756" s="12">
        <v>160000</v>
      </c>
      <c r="L3756" s="12">
        <f>SUM($J$3:J3756)</f>
        <v>73306792</v>
      </c>
      <c r="M3756" s="12">
        <f>SUM($L$183:L3756)</f>
        <v>93337865626</v>
      </c>
      <c r="N3756" s="15">
        <f t="shared" si="313"/>
        <v>1276.6192012514055</v>
      </c>
      <c r="O3756" s="12">
        <v>3754</v>
      </c>
      <c r="P3756" s="12" t="s">
        <v>13982</v>
      </c>
      <c r="Q3756" s="12">
        <v>0</v>
      </c>
      <c r="R3756" s="12">
        <v>1757</v>
      </c>
    </row>
    <row r="3757" spans="6:18">
      <c r="F3757" s="12">
        <f>SUM($J$183:J3757)</f>
        <v>73151650</v>
      </c>
      <c r="G3757" s="12">
        <v>3755</v>
      </c>
      <c r="H3757" s="12" t="s">
        <v>13981</v>
      </c>
      <c r="I3757" s="12">
        <v>0</v>
      </c>
      <c r="J3757" s="12">
        <f t="shared" si="314"/>
        <v>38332</v>
      </c>
      <c r="K3757" s="12">
        <v>160000</v>
      </c>
      <c r="L3757" s="12">
        <f>SUM($J$3:J3757)</f>
        <v>73345124</v>
      </c>
      <c r="M3757" s="12">
        <f>SUM($L$183:L3757)</f>
        <v>93411210750</v>
      </c>
      <c r="N3757" s="15">
        <f t="shared" si="313"/>
        <v>1276.9528882807156</v>
      </c>
      <c r="O3757" s="12">
        <v>3755</v>
      </c>
      <c r="P3757" s="12" t="s">
        <v>13982</v>
      </c>
      <c r="Q3757" s="12">
        <v>0</v>
      </c>
      <c r="R3757" s="12">
        <v>1757</v>
      </c>
    </row>
    <row r="3758" spans="6:18">
      <c r="F3758" s="12">
        <f>SUM($J$183:J3758)</f>
        <v>73189992</v>
      </c>
      <c r="G3758" s="12">
        <v>3756</v>
      </c>
      <c r="H3758" s="12" t="s">
        <v>13981</v>
      </c>
      <c r="I3758" s="12">
        <v>0</v>
      </c>
      <c r="J3758" s="12">
        <f t="shared" si="314"/>
        <v>38342</v>
      </c>
      <c r="K3758" s="12">
        <v>160000</v>
      </c>
      <c r="L3758" s="12">
        <f>SUM($J$3:J3758)</f>
        <v>73383466</v>
      </c>
      <c r="M3758" s="12">
        <f>SUM($L$183:L3758)</f>
        <v>93484594216</v>
      </c>
      <c r="N3758" s="15">
        <f t="shared" si="313"/>
        <v>1277.2865751372128</v>
      </c>
      <c r="O3758" s="12">
        <v>3756</v>
      </c>
      <c r="P3758" s="12" t="s">
        <v>13982</v>
      </c>
      <c r="Q3758" s="12">
        <v>0</v>
      </c>
      <c r="R3758" s="12">
        <v>1757</v>
      </c>
    </row>
    <row r="3759" spans="6:18">
      <c r="F3759" s="12">
        <f>SUM($J$183:J3759)</f>
        <v>73228344</v>
      </c>
      <c r="G3759" s="12">
        <v>3757</v>
      </c>
      <c r="H3759" s="12" t="s">
        <v>13981</v>
      </c>
      <c r="I3759" s="12">
        <v>0</v>
      </c>
      <c r="J3759" s="12">
        <f t="shared" si="314"/>
        <v>38352</v>
      </c>
      <c r="K3759" s="12">
        <v>160000</v>
      </c>
      <c r="L3759" s="12">
        <f>SUM($J$3:J3759)</f>
        <v>73421818</v>
      </c>
      <c r="M3759" s="12">
        <f>SUM($L$183:L3759)</f>
        <v>93558016034</v>
      </c>
      <c r="N3759" s="15">
        <f t="shared" si="313"/>
        <v>1277.6202618210239</v>
      </c>
      <c r="O3759" s="12">
        <v>3757</v>
      </c>
      <c r="P3759" s="12" t="s">
        <v>13982</v>
      </c>
      <c r="Q3759" s="12">
        <v>0</v>
      </c>
      <c r="R3759" s="12">
        <v>1757</v>
      </c>
    </row>
    <row r="3760" spans="6:18">
      <c r="F3760" s="12">
        <f>SUM($J$183:J3760)</f>
        <v>73266706</v>
      </c>
      <c r="G3760" s="12">
        <v>3758</v>
      </c>
      <c r="H3760" s="12" t="s">
        <v>13981</v>
      </c>
      <c r="I3760" s="12">
        <v>0</v>
      </c>
      <c r="J3760" s="12">
        <f t="shared" si="314"/>
        <v>38362</v>
      </c>
      <c r="K3760" s="12">
        <v>160000</v>
      </c>
      <c r="L3760" s="12">
        <f>SUM($J$3:J3760)</f>
        <v>73460180</v>
      </c>
      <c r="M3760" s="12">
        <f>SUM($L$183:L3760)</f>
        <v>93631476214</v>
      </c>
      <c r="N3760" s="15">
        <f t="shared" si="313"/>
        <v>1277.9539483322753</v>
      </c>
      <c r="O3760" s="12">
        <v>3758</v>
      </c>
      <c r="P3760" s="12" t="s">
        <v>13982</v>
      </c>
      <c r="Q3760" s="12">
        <v>0</v>
      </c>
      <c r="R3760" s="12">
        <v>1757</v>
      </c>
    </row>
    <row r="3761" spans="6:18">
      <c r="F3761" s="12">
        <f>SUM($J$183:J3761)</f>
        <v>73305078</v>
      </c>
      <c r="G3761" s="12">
        <v>3759</v>
      </c>
      <c r="H3761" s="12" t="s">
        <v>13981</v>
      </c>
      <c r="I3761" s="12">
        <v>0</v>
      </c>
      <c r="J3761" s="12">
        <f t="shared" si="314"/>
        <v>38372</v>
      </c>
      <c r="K3761" s="12">
        <v>160000</v>
      </c>
      <c r="L3761" s="12">
        <f>SUM($J$3:J3761)</f>
        <v>73498552</v>
      </c>
      <c r="M3761" s="12">
        <f>SUM($L$183:L3761)</f>
        <v>93704974766</v>
      </c>
      <c r="N3761" s="15">
        <f t="shared" si="313"/>
        <v>1278.2876346710934</v>
      </c>
      <c r="O3761" s="12">
        <v>3759</v>
      </c>
      <c r="P3761" s="12" t="s">
        <v>13982</v>
      </c>
      <c r="Q3761" s="12">
        <v>0</v>
      </c>
      <c r="R3761" s="12">
        <v>1757</v>
      </c>
    </row>
    <row r="3762" spans="6:18">
      <c r="F3762" s="12">
        <f>SUM($J$183:J3762)</f>
        <v>73343460</v>
      </c>
      <c r="G3762" s="12">
        <v>3760</v>
      </c>
      <c r="H3762" s="12" t="s">
        <v>13981</v>
      </c>
      <c r="I3762" s="12">
        <v>0</v>
      </c>
      <c r="J3762" s="12">
        <f t="shared" si="314"/>
        <v>38382</v>
      </c>
      <c r="K3762" s="12">
        <v>160000</v>
      </c>
      <c r="L3762" s="12">
        <f>SUM($J$3:J3762)</f>
        <v>73536934</v>
      </c>
      <c r="M3762" s="12">
        <f>SUM($L$183:L3762)</f>
        <v>93778511700</v>
      </c>
      <c r="N3762" s="15">
        <f t="shared" si="313"/>
        <v>1278.6213208376043</v>
      </c>
      <c r="O3762" s="12">
        <v>3760</v>
      </c>
      <c r="P3762" s="12" t="s">
        <v>13982</v>
      </c>
      <c r="Q3762" s="12">
        <v>0</v>
      </c>
      <c r="R3762" s="12">
        <v>1757</v>
      </c>
    </row>
    <row r="3763" spans="6:18">
      <c r="F3763" s="12">
        <f>SUM($J$183:J3763)</f>
        <v>73381852</v>
      </c>
      <c r="G3763" s="12">
        <v>3761</v>
      </c>
      <c r="H3763" s="12" t="s">
        <v>13981</v>
      </c>
      <c r="I3763" s="12">
        <v>0</v>
      </c>
      <c r="J3763" s="12">
        <f t="shared" si="314"/>
        <v>38392</v>
      </c>
      <c r="K3763" s="12">
        <v>160000</v>
      </c>
      <c r="L3763" s="12">
        <f>SUM($J$3:J3763)</f>
        <v>73575326</v>
      </c>
      <c r="M3763" s="12">
        <f>SUM($L$183:L3763)</f>
        <v>93852087026</v>
      </c>
      <c r="N3763" s="15">
        <f t="shared" si="313"/>
        <v>1278.9550068319345</v>
      </c>
      <c r="O3763" s="12">
        <v>3761</v>
      </c>
      <c r="P3763" s="12" t="s">
        <v>13982</v>
      </c>
      <c r="Q3763" s="12">
        <v>0</v>
      </c>
      <c r="R3763" s="12">
        <v>1757</v>
      </c>
    </row>
    <row r="3764" spans="6:18">
      <c r="F3764" s="12">
        <f>SUM($J$183:J3764)</f>
        <v>73420254</v>
      </c>
      <c r="G3764" s="12">
        <v>3762</v>
      </c>
      <c r="H3764" s="12" t="s">
        <v>13981</v>
      </c>
      <c r="I3764" s="12">
        <v>0</v>
      </c>
      <c r="J3764" s="12">
        <f t="shared" si="314"/>
        <v>38402</v>
      </c>
      <c r="K3764" s="12">
        <v>160000</v>
      </c>
      <c r="L3764" s="12">
        <f>SUM($J$3:J3764)</f>
        <v>73613728</v>
      </c>
      <c r="M3764" s="12">
        <f>SUM($L$183:L3764)</f>
        <v>93925700754</v>
      </c>
      <c r="N3764" s="15">
        <f t="shared" si="313"/>
        <v>1279.2886926542096</v>
      </c>
      <c r="O3764" s="12">
        <v>3762</v>
      </c>
      <c r="P3764" s="12" t="s">
        <v>13982</v>
      </c>
      <c r="Q3764" s="12">
        <v>0</v>
      </c>
      <c r="R3764" s="12">
        <v>1757</v>
      </c>
    </row>
    <row r="3765" spans="6:18">
      <c r="F3765" s="12">
        <f>SUM($J$183:J3765)</f>
        <v>73458666</v>
      </c>
      <c r="G3765" s="12">
        <v>3763</v>
      </c>
      <c r="H3765" s="12" t="s">
        <v>13981</v>
      </c>
      <c r="I3765" s="12">
        <v>0</v>
      </c>
      <c r="J3765" s="12">
        <f t="shared" si="314"/>
        <v>38412</v>
      </c>
      <c r="K3765" s="12">
        <v>160000</v>
      </c>
      <c r="L3765" s="12">
        <f>SUM($J$3:J3765)</f>
        <v>73652140</v>
      </c>
      <c r="M3765" s="12">
        <f>SUM($L$183:L3765)</f>
        <v>93999352894</v>
      </c>
      <c r="N3765" s="15">
        <f t="shared" si="313"/>
        <v>1279.6223783045557</v>
      </c>
      <c r="O3765" s="12">
        <v>3763</v>
      </c>
      <c r="P3765" s="12" t="s">
        <v>13982</v>
      </c>
      <c r="Q3765" s="12">
        <v>0</v>
      </c>
      <c r="R3765" s="12">
        <v>1757</v>
      </c>
    </row>
    <row r="3766" spans="6:18">
      <c r="F3766" s="12">
        <f>SUM($J$183:J3766)</f>
        <v>73497088</v>
      </c>
      <c r="G3766" s="12">
        <v>3764</v>
      </c>
      <c r="H3766" s="12" t="s">
        <v>13981</v>
      </c>
      <c r="I3766" s="12">
        <v>0</v>
      </c>
      <c r="J3766" s="12">
        <f t="shared" si="314"/>
        <v>38422</v>
      </c>
      <c r="K3766" s="12">
        <v>160000</v>
      </c>
      <c r="L3766" s="12">
        <f>SUM($J$3:J3766)</f>
        <v>73690562</v>
      </c>
      <c r="M3766" s="12">
        <f>SUM($L$183:L3766)</f>
        <v>94073043456</v>
      </c>
      <c r="N3766" s="15">
        <f t="shared" si="313"/>
        <v>1279.9560637830984</v>
      </c>
      <c r="O3766" s="12">
        <v>3764</v>
      </c>
      <c r="P3766" s="12" t="s">
        <v>13982</v>
      </c>
      <c r="Q3766" s="12">
        <v>0</v>
      </c>
      <c r="R3766" s="12">
        <v>1757</v>
      </c>
    </row>
    <row r="3767" spans="6:18">
      <c r="F3767" s="12">
        <f>SUM($J$183:J3767)</f>
        <v>73535520</v>
      </c>
      <c r="G3767" s="12">
        <v>3765</v>
      </c>
      <c r="H3767" s="12" t="s">
        <v>13981</v>
      </c>
      <c r="I3767" s="12">
        <v>0</v>
      </c>
      <c r="J3767" s="12">
        <f t="shared" si="314"/>
        <v>38432</v>
      </c>
      <c r="K3767" s="12">
        <v>160000</v>
      </c>
      <c r="L3767" s="12">
        <f>SUM($J$3:J3767)</f>
        <v>73728994</v>
      </c>
      <c r="M3767" s="12">
        <f>SUM($L$183:L3767)</f>
        <v>94146772450</v>
      </c>
      <c r="N3767" s="15">
        <f t="shared" ref="N3767:N3830" si="315">M3767/F3767</f>
        <v>1280.2897490899636</v>
      </c>
      <c r="O3767" s="12">
        <v>3765</v>
      </c>
      <c r="P3767" s="12" t="s">
        <v>13982</v>
      </c>
      <c r="Q3767" s="12">
        <v>0</v>
      </c>
      <c r="R3767" s="12">
        <v>1757</v>
      </c>
    </row>
    <row r="3768" spans="6:18">
      <c r="F3768" s="12">
        <f>SUM($J$183:J3768)</f>
        <v>73573962</v>
      </c>
      <c r="G3768" s="12">
        <v>3766</v>
      </c>
      <c r="H3768" s="12" t="s">
        <v>13981</v>
      </c>
      <c r="I3768" s="12">
        <v>0</v>
      </c>
      <c r="J3768" s="12">
        <f t="shared" si="314"/>
        <v>38442</v>
      </c>
      <c r="K3768" s="12">
        <v>160000</v>
      </c>
      <c r="L3768" s="12">
        <f>SUM($J$3:J3768)</f>
        <v>73767436</v>
      </c>
      <c r="M3768" s="12">
        <f>SUM($L$183:L3768)</f>
        <v>94220539886</v>
      </c>
      <c r="N3768" s="15">
        <f t="shared" si="315"/>
        <v>1280.6234342252767</v>
      </c>
      <c r="O3768" s="12">
        <v>3766</v>
      </c>
      <c r="P3768" s="12" t="s">
        <v>13982</v>
      </c>
      <c r="Q3768" s="12">
        <v>0</v>
      </c>
      <c r="R3768" s="12">
        <v>1757</v>
      </c>
    </row>
    <row r="3769" spans="6:18">
      <c r="F3769" s="12">
        <f>SUM($J$183:J3769)</f>
        <v>73612414</v>
      </c>
      <c r="G3769" s="12">
        <v>3767</v>
      </c>
      <c r="H3769" s="12" t="s">
        <v>13981</v>
      </c>
      <c r="I3769" s="12">
        <v>0</v>
      </c>
      <c r="J3769" s="12">
        <f t="shared" si="314"/>
        <v>38452</v>
      </c>
      <c r="K3769" s="12">
        <v>160000</v>
      </c>
      <c r="L3769" s="12">
        <f>SUM($J$3:J3769)</f>
        <v>73805888</v>
      </c>
      <c r="M3769" s="12">
        <f>SUM($L$183:L3769)</f>
        <v>94294345774</v>
      </c>
      <c r="N3769" s="15">
        <f t="shared" si="315"/>
        <v>1280.9571191891628</v>
      </c>
      <c r="O3769" s="12">
        <v>3767</v>
      </c>
      <c r="P3769" s="12" t="s">
        <v>13982</v>
      </c>
      <c r="Q3769" s="12">
        <v>0</v>
      </c>
      <c r="R3769" s="12">
        <v>1757</v>
      </c>
    </row>
    <row r="3770" spans="6:18">
      <c r="F3770" s="12">
        <f>SUM($J$183:J3770)</f>
        <v>73650876</v>
      </c>
      <c r="G3770" s="12">
        <v>3768</v>
      </c>
      <c r="H3770" s="12" t="s">
        <v>13981</v>
      </c>
      <c r="I3770" s="12">
        <v>0</v>
      </c>
      <c r="J3770" s="12">
        <f t="shared" si="314"/>
        <v>38462</v>
      </c>
      <c r="K3770" s="12">
        <v>160000</v>
      </c>
      <c r="L3770" s="12">
        <f>SUM($J$3:J3770)</f>
        <v>73844350</v>
      </c>
      <c r="M3770" s="12">
        <f>SUM($L$183:L3770)</f>
        <v>94368190124</v>
      </c>
      <c r="N3770" s="15">
        <f t="shared" si="315"/>
        <v>1281.2908039817476</v>
      </c>
      <c r="O3770" s="12">
        <v>3768</v>
      </c>
      <c r="P3770" s="12" t="s">
        <v>13982</v>
      </c>
      <c r="Q3770" s="12">
        <v>0</v>
      </c>
      <c r="R3770" s="12">
        <v>1757</v>
      </c>
    </row>
    <row r="3771" spans="6:18">
      <c r="F3771" s="12">
        <f>SUM($J$183:J3771)</f>
        <v>73689348</v>
      </c>
      <c r="G3771" s="12">
        <v>3769</v>
      </c>
      <c r="H3771" s="12" t="s">
        <v>13981</v>
      </c>
      <c r="I3771" s="12">
        <v>0</v>
      </c>
      <c r="J3771" s="12">
        <f t="shared" si="314"/>
        <v>38472</v>
      </c>
      <c r="K3771" s="12">
        <v>160000</v>
      </c>
      <c r="L3771" s="12">
        <f>SUM($J$3:J3771)</f>
        <v>73882822</v>
      </c>
      <c r="M3771" s="12">
        <f>SUM($L$183:L3771)</f>
        <v>94442072946</v>
      </c>
      <c r="N3771" s="15">
        <f t="shared" si="315"/>
        <v>1281.6244886031561</v>
      </c>
      <c r="O3771" s="12">
        <v>3769</v>
      </c>
      <c r="P3771" s="12" t="s">
        <v>13982</v>
      </c>
      <c r="Q3771" s="12">
        <v>0</v>
      </c>
      <c r="R3771" s="12">
        <v>1757</v>
      </c>
    </row>
    <row r="3772" spans="6:18">
      <c r="F3772" s="12">
        <f>SUM($J$183:J3772)</f>
        <v>73727830</v>
      </c>
      <c r="G3772" s="12">
        <v>3770</v>
      </c>
      <c r="H3772" s="12" t="s">
        <v>13981</v>
      </c>
      <c r="I3772" s="12">
        <v>0</v>
      </c>
      <c r="J3772" s="12">
        <f t="shared" si="314"/>
        <v>38482</v>
      </c>
      <c r="K3772" s="12">
        <v>160000</v>
      </c>
      <c r="L3772" s="12">
        <f>SUM($J$3:J3772)</f>
        <v>73921304</v>
      </c>
      <c r="M3772" s="12">
        <f>SUM($L$183:L3772)</f>
        <v>94515994250</v>
      </c>
      <c r="N3772" s="15">
        <f t="shared" si="315"/>
        <v>1281.9581730535131</v>
      </c>
      <c r="O3772" s="12">
        <v>3770</v>
      </c>
      <c r="P3772" s="12" t="s">
        <v>13982</v>
      </c>
      <c r="Q3772" s="12">
        <v>0</v>
      </c>
      <c r="R3772" s="12">
        <v>1757</v>
      </c>
    </row>
    <row r="3773" spans="6:18">
      <c r="F3773" s="12">
        <f>SUM($J$183:J3773)</f>
        <v>73766322</v>
      </c>
      <c r="G3773" s="12">
        <v>3771</v>
      </c>
      <c r="H3773" s="12" t="s">
        <v>13981</v>
      </c>
      <c r="I3773" s="12">
        <v>0</v>
      </c>
      <c r="J3773" s="12">
        <f t="shared" si="314"/>
        <v>38492</v>
      </c>
      <c r="K3773" s="12">
        <v>160000</v>
      </c>
      <c r="L3773" s="12">
        <f>SUM($J$3:J3773)</f>
        <v>73959796</v>
      </c>
      <c r="M3773" s="12">
        <f>SUM($L$183:L3773)</f>
        <v>94589954046</v>
      </c>
      <c r="N3773" s="15">
        <f t="shared" si="315"/>
        <v>1282.2918573329439</v>
      </c>
      <c r="O3773" s="12">
        <v>3771</v>
      </c>
      <c r="P3773" s="12" t="s">
        <v>13982</v>
      </c>
      <c r="Q3773" s="12">
        <v>0</v>
      </c>
      <c r="R3773" s="12">
        <v>1757</v>
      </c>
    </row>
    <row r="3774" spans="6:18">
      <c r="F3774" s="12">
        <f>SUM($J$183:J3774)</f>
        <v>73804824</v>
      </c>
      <c r="G3774" s="12">
        <v>3772</v>
      </c>
      <c r="H3774" s="12" t="s">
        <v>13981</v>
      </c>
      <c r="I3774" s="12">
        <v>0</v>
      </c>
      <c r="J3774" s="12">
        <f t="shared" si="314"/>
        <v>38502</v>
      </c>
      <c r="K3774" s="12">
        <v>160000</v>
      </c>
      <c r="L3774" s="12">
        <f>SUM($J$3:J3774)</f>
        <v>73998298</v>
      </c>
      <c r="M3774" s="12">
        <f>SUM($L$183:L3774)</f>
        <v>94663952344</v>
      </c>
      <c r="N3774" s="15">
        <f t="shared" si="315"/>
        <v>1282.625541441573</v>
      </c>
      <c r="O3774" s="12">
        <v>3772</v>
      </c>
      <c r="P3774" s="12" t="s">
        <v>13982</v>
      </c>
      <c r="Q3774" s="12">
        <v>0</v>
      </c>
      <c r="R3774" s="12">
        <v>1757</v>
      </c>
    </row>
    <row r="3775" spans="6:18">
      <c r="F3775" s="12">
        <f>SUM($J$183:J3775)</f>
        <v>73843336</v>
      </c>
      <c r="G3775" s="12">
        <v>3773</v>
      </c>
      <c r="H3775" s="12" t="s">
        <v>13981</v>
      </c>
      <c r="I3775" s="12">
        <v>0</v>
      </c>
      <c r="J3775" s="12">
        <f t="shared" si="314"/>
        <v>38512</v>
      </c>
      <c r="K3775" s="12">
        <v>160000</v>
      </c>
      <c r="L3775" s="12">
        <f>SUM($J$3:J3775)</f>
        <v>74036810</v>
      </c>
      <c r="M3775" s="12">
        <f>SUM($L$183:L3775)</f>
        <v>94737989154</v>
      </c>
      <c r="N3775" s="15">
        <f t="shared" si="315"/>
        <v>1282.9592253795252</v>
      </c>
      <c r="O3775" s="12">
        <v>3773</v>
      </c>
      <c r="P3775" s="12" t="s">
        <v>13982</v>
      </c>
      <c r="Q3775" s="12">
        <v>0</v>
      </c>
      <c r="R3775" s="12">
        <v>1757</v>
      </c>
    </row>
    <row r="3776" spans="6:18">
      <c r="F3776" s="12">
        <f>SUM($J$183:J3776)</f>
        <v>73881858</v>
      </c>
      <c r="G3776" s="12">
        <v>3774</v>
      </c>
      <c r="H3776" s="12" t="s">
        <v>13981</v>
      </c>
      <c r="I3776" s="12">
        <v>0</v>
      </c>
      <c r="J3776" s="12">
        <f t="shared" si="314"/>
        <v>38522</v>
      </c>
      <c r="K3776" s="12">
        <v>160000</v>
      </c>
      <c r="L3776" s="12">
        <f>SUM($J$3:J3776)</f>
        <v>74075332</v>
      </c>
      <c r="M3776" s="12">
        <f>SUM($L$183:L3776)</f>
        <v>94812064486</v>
      </c>
      <c r="N3776" s="15">
        <f t="shared" si="315"/>
        <v>1283.2929091469248</v>
      </c>
      <c r="O3776" s="12">
        <v>3774</v>
      </c>
      <c r="P3776" s="12" t="s">
        <v>13982</v>
      </c>
      <c r="Q3776" s="12">
        <v>0</v>
      </c>
      <c r="R3776" s="12">
        <v>1757</v>
      </c>
    </row>
    <row r="3777" spans="6:18">
      <c r="F3777" s="12">
        <f>SUM($J$183:J3777)</f>
        <v>73920390</v>
      </c>
      <c r="G3777" s="12">
        <v>3775</v>
      </c>
      <c r="H3777" s="12" t="s">
        <v>13981</v>
      </c>
      <c r="I3777" s="12">
        <v>0</v>
      </c>
      <c r="J3777" s="12">
        <f t="shared" si="314"/>
        <v>38532</v>
      </c>
      <c r="K3777" s="12">
        <v>160000</v>
      </c>
      <c r="L3777" s="12">
        <f>SUM($J$3:J3777)</f>
        <v>74113864</v>
      </c>
      <c r="M3777" s="12">
        <f>SUM($L$183:L3777)</f>
        <v>94886178350</v>
      </c>
      <c r="N3777" s="15">
        <f t="shared" si="315"/>
        <v>1283.6265927438965</v>
      </c>
      <c r="O3777" s="12">
        <v>3775</v>
      </c>
      <c r="P3777" s="12" t="s">
        <v>13982</v>
      </c>
      <c r="Q3777" s="12">
        <v>0</v>
      </c>
      <c r="R3777" s="12">
        <v>1757</v>
      </c>
    </row>
    <row r="3778" spans="6:18">
      <c r="F3778" s="12">
        <f>SUM($J$183:J3778)</f>
        <v>73958932</v>
      </c>
      <c r="G3778" s="12">
        <v>3776</v>
      </c>
      <c r="H3778" s="12" t="s">
        <v>13981</v>
      </c>
      <c r="I3778" s="12">
        <v>0</v>
      </c>
      <c r="J3778" s="12">
        <f t="shared" si="314"/>
        <v>38542</v>
      </c>
      <c r="K3778" s="12">
        <v>160000</v>
      </c>
      <c r="L3778" s="12">
        <f>SUM($J$3:J3778)</f>
        <v>74152406</v>
      </c>
      <c r="M3778" s="12">
        <f>SUM($L$183:L3778)</f>
        <v>94960330756</v>
      </c>
      <c r="N3778" s="15">
        <f t="shared" si="315"/>
        <v>1283.9602761705644</v>
      </c>
      <c r="O3778" s="12">
        <v>3776</v>
      </c>
      <c r="P3778" s="12" t="s">
        <v>13982</v>
      </c>
      <c r="Q3778" s="12">
        <v>0</v>
      </c>
      <c r="R3778" s="12">
        <v>1757</v>
      </c>
    </row>
    <row r="3779" spans="6:18">
      <c r="F3779" s="12">
        <f>SUM($J$183:J3779)</f>
        <v>73997484</v>
      </c>
      <c r="G3779" s="12">
        <v>3777</v>
      </c>
      <c r="H3779" s="12" t="s">
        <v>13981</v>
      </c>
      <c r="I3779" s="12">
        <v>0</v>
      </c>
      <c r="J3779" s="12">
        <f t="shared" si="314"/>
        <v>38552</v>
      </c>
      <c r="K3779" s="12">
        <v>160000</v>
      </c>
      <c r="L3779" s="12">
        <f>SUM($J$3:J3779)</f>
        <v>74190958</v>
      </c>
      <c r="M3779" s="12">
        <f>SUM($L$183:L3779)</f>
        <v>95034521714</v>
      </c>
      <c r="N3779" s="15">
        <f t="shared" si="315"/>
        <v>1284.2939594270529</v>
      </c>
      <c r="O3779" s="12">
        <v>3777</v>
      </c>
      <c r="P3779" s="12" t="s">
        <v>13982</v>
      </c>
      <c r="Q3779" s="12">
        <v>0</v>
      </c>
      <c r="R3779" s="12">
        <v>1757</v>
      </c>
    </row>
    <row r="3780" spans="6:18">
      <c r="F3780" s="12">
        <f>SUM($J$183:J3780)</f>
        <v>74036046</v>
      </c>
      <c r="G3780" s="12">
        <v>3778</v>
      </c>
      <c r="H3780" s="12" t="s">
        <v>13981</v>
      </c>
      <c r="I3780" s="12">
        <v>0</v>
      </c>
      <c r="J3780" s="12">
        <f t="shared" si="314"/>
        <v>38562</v>
      </c>
      <c r="K3780" s="12">
        <v>160000</v>
      </c>
      <c r="L3780" s="12">
        <f>SUM($J$3:J3780)</f>
        <v>74229520</v>
      </c>
      <c r="M3780" s="12">
        <f>SUM($L$183:L3780)</f>
        <v>95108751234</v>
      </c>
      <c r="N3780" s="15">
        <f t="shared" si="315"/>
        <v>1284.6276425134859</v>
      </c>
      <c r="O3780" s="12">
        <v>3778</v>
      </c>
      <c r="P3780" s="12" t="s">
        <v>13982</v>
      </c>
      <c r="Q3780" s="12">
        <v>0</v>
      </c>
      <c r="R3780" s="12">
        <v>1757</v>
      </c>
    </row>
    <row r="3781" spans="6:18">
      <c r="F3781" s="12">
        <f>SUM($J$183:J3781)</f>
        <v>74074618</v>
      </c>
      <c r="G3781" s="12">
        <v>3779</v>
      </c>
      <c r="H3781" s="12" t="s">
        <v>13981</v>
      </c>
      <c r="I3781" s="12">
        <v>0</v>
      </c>
      <c r="J3781" s="12">
        <f t="shared" si="314"/>
        <v>38572</v>
      </c>
      <c r="K3781" s="12">
        <v>160000</v>
      </c>
      <c r="L3781" s="12">
        <f>SUM($J$3:J3781)</f>
        <v>74268092</v>
      </c>
      <c r="M3781" s="12">
        <f>SUM($L$183:L3781)</f>
        <v>95183019326</v>
      </c>
      <c r="N3781" s="15">
        <f t="shared" si="315"/>
        <v>1284.9613254299873</v>
      </c>
      <c r="O3781" s="12">
        <v>3779</v>
      </c>
      <c r="P3781" s="12" t="s">
        <v>13982</v>
      </c>
      <c r="Q3781" s="12">
        <v>0</v>
      </c>
      <c r="R3781" s="12">
        <v>1757</v>
      </c>
    </row>
    <row r="3782" spans="6:18">
      <c r="F3782" s="12">
        <f>SUM($J$183:J3782)</f>
        <v>74113200</v>
      </c>
      <c r="G3782" s="12">
        <v>3780</v>
      </c>
      <c r="H3782" s="12" t="s">
        <v>13981</v>
      </c>
      <c r="I3782" s="12">
        <v>0</v>
      </c>
      <c r="J3782" s="12">
        <f t="shared" si="314"/>
        <v>38582</v>
      </c>
      <c r="K3782" s="12">
        <v>160000</v>
      </c>
      <c r="L3782" s="12">
        <f>SUM($J$3:J3782)</f>
        <v>74306674</v>
      </c>
      <c r="M3782" s="12">
        <f>SUM($L$183:L3782)</f>
        <v>95257326000</v>
      </c>
      <c r="N3782" s="15">
        <f t="shared" si="315"/>
        <v>1285.295008176681</v>
      </c>
      <c r="O3782" s="12">
        <v>3780</v>
      </c>
      <c r="P3782" s="12" t="s">
        <v>13982</v>
      </c>
      <c r="Q3782" s="12">
        <v>0</v>
      </c>
      <c r="R3782" s="12">
        <v>1757</v>
      </c>
    </row>
    <row r="3783" spans="6:18">
      <c r="F3783" s="12">
        <f>SUM($J$183:J3783)</f>
        <v>74151792</v>
      </c>
      <c r="G3783" s="12">
        <v>3781</v>
      </c>
      <c r="H3783" s="12" t="s">
        <v>13981</v>
      </c>
      <c r="I3783" s="12">
        <v>0</v>
      </c>
      <c r="J3783" s="12">
        <f t="shared" si="314"/>
        <v>38592</v>
      </c>
      <c r="K3783" s="12">
        <v>160000</v>
      </c>
      <c r="L3783" s="12">
        <f>SUM($J$3:J3783)</f>
        <v>74345266</v>
      </c>
      <c r="M3783" s="12">
        <f>SUM($L$183:L3783)</f>
        <v>95331671266</v>
      </c>
      <c r="N3783" s="15">
        <f t="shared" si="315"/>
        <v>1285.6286907536908</v>
      </c>
      <c r="O3783" s="12">
        <v>3781</v>
      </c>
      <c r="P3783" s="12" t="s">
        <v>13982</v>
      </c>
      <c r="Q3783" s="12">
        <v>0</v>
      </c>
      <c r="R3783" s="12">
        <v>1757</v>
      </c>
    </row>
    <row r="3784" spans="6:18">
      <c r="F3784" s="12">
        <f>SUM($J$183:J3784)</f>
        <v>74190394</v>
      </c>
      <c r="G3784" s="12">
        <v>3782</v>
      </c>
      <c r="H3784" s="12" t="s">
        <v>13981</v>
      </c>
      <c r="I3784" s="12">
        <v>0</v>
      </c>
      <c r="J3784" s="12">
        <f t="shared" si="314"/>
        <v>38602</v>
      </c>
      <c r="K3784" s="12">
        <v>160000</v>
      </c>
      <c r="L3784" s="12">
        <f>SUM($J$3:J3784)</f>
        <v>74383868</v>
      </c>
      <c r="M3784" s="12">
        <f>SUM($L$183:L3784)</f>
        <v>95406055134</v>
      </c>
      <c r="N3784" s="15">
        <f t="shared" si="315"/>
        <v>1285.96237316114</v>
      </c>
      <c r="O3784" s="12">
        <v>3782</v>
      </c>
      <c r="P3784" s="12" t="s">
        <v>13982</v>
      </c>
      <c r="Q3784" s="12">
        <v>0</v>
      </c>
      <c r="R3784" s="12">
        <v>1757</v>
      </c>
    </row>
    <row r="3785" spans="6:18">
      <c r="F3785" s="12">
        <f>SUM($J$183:J3785)</f>
        <v>74229006</v>
      </c>
      <c r="G3785" s="12">
        <v>3783</v>
      </c>
      <c r="H3785" s="12" t="s">
        <v>13981</v>
      </c>
      <c r="I3785" s="12">
        <v>0</v>
      </c>
      <c r="J3785" s="12">
        <f t="shared" si="314"/>
        <v>38612</v>
      </c>
      <c r="K3785" s="12">
        <v>160000</v>
      </c>
      <c r="L3785" s="12">
        <f>SUM($J$3:J3785)</f>
        <v>74422480</v>
      </c>
      <c r="M3785" s="12">
        <f>SUM($L$183:L3785)</f>
        <v>95480477614</v>
      </c>
      <c r="N3785" s="15">
        <f t="shared" si="315"/>
        <v>1286.2960553991522</v>
      </c>
      <c r="O3785" s="12">
        <v>3783</v>
      </c>
      <c r="P3785" s="12" t="s">
        <v>13982</v>
      </c>
      <c r="Q3785" s="12">
        <v>0</v>
      </c>
      <c r="R3785" s="12">
        <v>1757</v>
      </c>
    </row>
    <row r="3786" spans="6:18">
      <c r="F3786" s="12">
        <f>SUM($J$183:J3786)</f>
        <v>74267628</v>
      </c>
      <c r="G3786" s="12">
        <v>3784</v>
      </c>
      <c r="H3786" s="12" t="s">
        <v>13981</v>
      </c>
      <c r="I3786" s="12">
        <v>0</v>
      </c>
      <c r="J3786" s="12">
        <f t="shared" si="314"/>
        <v>38622</v>
      </c>
      <c r="K3786" s="12">
        <v>160000</v>
      </c>
      <c r="L3786" s="12">
        <f>SUM($J$3:J3786)</f>
        <v>74461102</v>
      </c>
      <c r="M3786" s="12">
        <f>SUM($L$183:L3786)</f>
        <v>95554938716</v>
      </c>
      <c r="N3786" s="15">
        <f t="shared" si="315"/>
        <v>1286.6297374678506</v>
      </c>
      <c r="O3786" s="12">
        <v>3784</v>
      </c>
      <c r="P3786" s="12" t="s">
        <v>13982</v>
      </c>
      <c r="Q3786" s="12">
        <v>0</v>
      </c>
      <c r="R3786" s="12">
        <v>1757</v>
      </c>
    </row>
    <row r="3787" spans="6:18">
      <c r="F3787" s="12">
        <f>SUM($J$183:J3787)</f>
        <v>74306260</v>
      </c>
      <c r="G3787" s="12">
        <v>3785</v>
      </c>
      <c r="H3787" s="12" t="s">
        <v>13981</v>
      </c>
      <c r="I3787" s="12">
        <v>0</v>
      </c>
      <c r="J3787" s="12">
        <f t="shared" si="314"/>
        <v>38632</v>
      </c>
      <c r="K3787" s="12">
        <v>160000</v>
      </c>
      <c r="L3787" s="12">
        <f>SUM($J$3:J3787)</f>
        <v>74499734</v>
      </c>
      <c r="M3787" s="12">
        <f>SUM($L$183:L3787)</f>
        <v>95629438450</v>
      </c>
      <c r="N3787" s="15">
        <f t="shared" si="315"/>
        <v>1286.9634193673587</v>
      </c>
      <c r="O3787" s="12">
        <v>3785</v>
      </c>
      <c r="P3787" s="12" t="s">
        <v>13982</v>
      </c>
      <c r="Q3787" s="12">
        <v>0</v>
      </c>
      <c r="R3787" s="12">
        <v>1757</v>
      </c>
    </row>
    <row r="3788" spans="6:18">
      <c r="F3788" s="12">
        <f>SUM($J$183:J3788)</f>
        <v>74344902</v>
      </c>
      <c r="G3788" s="12">
        <v>3786</v>
      </c>
      <c r="H3788" s="12" t="s">
        <v>13981</v>
      </c>
      <c r="I3788" s="12">
        <v>0</v>
      </c>
      <c r="J3788" s="12">
        <f t="shared" si="314"/>
        <v>38642</v>
      </c>
      <c r="K3788" s="12">
        <v>160000</v>
      </c>
      <c r="L3788" s="12">
        <f>SUM($J$3:J3788)</f>
        <v>74538376</v>
      </c>
      <c r="M3788" s="12">
        <f>SUM($L$183:L3788)</f>
        <v>95703976826</v>
      </c>
      <c r="N3788" s="15">
        <f t="shared" si="315"/>
        <v>1287.2971010977994</v>
      </c>
      <c r="O3788" s="12">
        <v>3786</v>
      </c>
      <c r="P3788" s="12" t="s">
        <v>13982</v>
      </c>
      <c r="Q3788" s="12">
        <v>0</v>
      </c>
      <c r="R3788" s="12">
        <v>1757</v>
      </c>
    </row>
    <row r="3789" spans="6:18">
      <c r="F3789" s="12">
        <f>SUM($J$183:J3789)</f>
        <v>74383554</v>
      </c>
      <c r="G3789" s="12">
        <v>3787</v>
      </c>
      <c r="H3789" s="12" t="s">
        <v>13981</v>
      </c>
      <c r="I3789" s="12">
        <v>0</v>
      </c>
      <c r="J3789" s="12">
        <f t="shared" si="314"/>
        <v>38652</v>
      </c>
      <c r="K3789" s="12">
        <v>160000</v>
      </c>
      <c r="L3789" s="12">
        <f>SUM($J$3:J3789)</f>
        <v>74577028</v>
      </c>
      <c r="M3789" s="12">
        <f>SUM($L$183:L3789)</f>
        <v>95778553854</v>
      </c>
      <c r="N3789" s="15">
        <f t="shared" si="315"/>
        <v>1287.6307826592958</v>
      </c>
      <c r="O3789" s="12">
        <v>3787</v>
      </c>
      <c r="P3789" s="12" t="s">
        <v>13982</v>
      </c>
      <c r="Q3789" s="12">
        <v>0</v>
      </c>
      <c r="R3789" s="12">
        <v>1757</v>
      </c>
    </row>
    <row r="3790" spans="6:18">
      <c r="F3790" s="12">
        <f>SUM($J$183:J3790)</f>
        <v>74422216</v>
      </c>
      <c r="G3790" s="12">
        <v>3788</v>
      </c>
      <c r="H3790" s="12" t="s">
        <v>13981</v>
      </c>
      <c r="I3790" s="12">
        <v>0</v>
      </c>
      <c r="J3790" s="12">
        <f t="shared" si="314"/>
        <v>38662</v>
      </c>
      <c r="K3790" s="12">
        <v>160000</v>
      </c>
      <c r="L3790" s="12">
        <f>SUM($J$3:J3790)</f>
        <v>74615690</v>
      </c>
      <c r="M3790" s="12">
        <f>SUM($L$183:L3790)</f>
        <v>95853169544</v>
      </c>
      <c r="N3790" s="15">
        <f t="shared" si="315"/>
        <v>1287.9644640519707</v>
      </c>
      <c r="O3790" s="12">
        <v>3788</v>
      </c>
      <c r="P3790" s="12" t="s">
        <v>13982</v>
      </c>
      <c r="Q3790" s="12">
        <v>0</v>
      </c>
      <c r="R3790" s="12">
        <v>1757</v>
      </c>
    </row>
    <row r="3791" spans="6:18">
      <c r="F3791" s="12">
        <f>SUM($J$183:J3791)</f>
        <v>74460888</v>
      </c>
      <c r="G3791" s="12">
        <v>3789</v>
      </c>
      <c r="H3791" s="12" t="s">
        <v>13981</v>
      </c>
      <c r="I3791" s="12">
        <v>0</v>
      </c>
      <c r="J3791" s="12">
        <f t="shared" si="314"/>
        <v>38672</v>
      </c>
      <c r="K3791" s="12">
        <v>160000</v>
      </c>
      <c r="L3791" s="12">
        <f>SUM($J$3:J3791)</f>
        <v>74654362</v>
      </c>
      <c r="M3791" s="12">
        <f>SUM($L$183:L3791)</f>
        <v>95927823906</v>
      </c>
      <c r="N3791" s="15">
        <f t="shared" si="315"/>
        <v>1288.2981452759468</v>
      </c>
      <c r="O3791" s="12">
        <v>3789</v>
      </c>
      <c r="P3791" s="12" t="s">
        <v>13982</v>
      </c>
      <c r="Q3791" s="12">
        <v>0</v>
      </c>
      <c r="R3791" s="12">
        <v>1757</v>
      </c>
    </row>
    <row r="3792" spans="6:18">
      <c r="F3792" s="12">
        <f>SUM($J$183:J3792)</f>
        <v>74499570</v>
      </c>
      <c r="G3792" s="12">
        <v>3790</v>
      </c>
      <c r="H3792" s="12" t="s">
        <v>13981</v>
      </c>
      <c r="I3792" s="12">
        <v>0</v>
      </c>
      <c r="J3792" s="12">
        <f t="shared" si="314"/>
        <v>38682</v>
      </c>
      <c r="K3792" s="12">
        <v>160000</v>
      </c>
      <c r="L3792" s="12">
        <f>SUM($J$3:J3792)</f>
        <v>74693044</v>
      </c>
      <c r="M3792" s="12">
        <f>SUM($L$183:L3792)</f>
        <v>96002516950</v>
      </c>
      <c r="N3792" s="15">
        <f t="shared" si="315"/>
        <v>1288.6318263313467</v>
      </c>
      <c r="O3792" s="12">
        <v>3790</v>
      </c>
      <c r="P3792" s="12" t="s">
        <v>13982</v>
      </c>
      <c r="Q3792" s="12">
        <v>0</v>
      </c>
      <c r="R3792" s="12">
        <v>1757</v>
      </c>
    </row>
    <row r="3793" spans="6:18">
      <c r="F3793" s="12">
        <f>SUM($J$183:J3793)</f>
        <v>74538262</v>
      </c>
      <c r="G3793" s="12">
        <v>3791</v>
      </c>
      <c r="H3793" s="12" t="s">
        <v>13981</v>
      </c>
      <c r="I3793" s="12">
        <v>0</v>
      </c>
      <c r="J3793" s="12">
        <f t="shared" si="314"/>
        <v>38692</v>
      </c>
      <c r="K3793" s="12">
        <v>160000</v>
      </c>
      <c r="L3793" s="12">
        <f>SUM($J$3:J3793)</f>
        <v>74731736</v>
      </c>
      <c r="M3793" s="12">
        <f>SUM($L$183:L3793)</f>
        <v>96077248686</v>
      </c>
      <c r="N3793" s="15">
        <f t="shared" si="315"/>
        <v>1288.9655072182927</v>
      </c>
      <c r="O3793" s="12">
        <v>3791</v>
      </c>
      <c r="P3793" s="12" t="s">
        <v>13982</v>
      </c>
      <c r="Q3793" s="12">
        <v>0</v>
      </c>
      <c r="R3793" s="12">
        <v>1757</v>
      </c>
    </row>
    <row r="3794" spans="6:18">
      <c r="F3794" s="12">
        <f>SUM($J$183:J3794)</f>
        <v>74576964</v>
      </c>
      <c r="G3794" s="12">
        <v>3792</v>
      </c>
      <c r="H3794" s="12" t="s">
        <v>13981</v>
      </c>
      <c r="I3794" s="12">
        <v>0</v>
      </c>
      <c r="J3794" s="12">
        <f t="shared" si="314"/>
        <v>38702</v>
      </c>
      <c r="K3794" s="12">
        <v>160000</v>
      </c>
      <c r="L3794" s="12">
        <f>SUM($J$3:J3794)</f>
        <v>74770438</v>
      </c>
      <c r="M3794" s="12">
        <f>SUM($L$183:L3794)</f>
        <v>96152019124</v>
      </c>
      <c r="N3794" s="15">
        <f t="shared" si="315"/>
        <v>1289.2991879369076</v>
      </c>
      <c r="O3794" s="12">
        <v>3792</v>
      </c>
      <c r="P3794" s="12" t="s">
        <v>13982</v>
      </c>
      <c r="Q3794" s="12">
        <v>0</v>
      </c>
      <c r="R3794" s="12">
        <v>1757</v>
      </c>
    </row>
    <row r="3795" spans="6:18">
      <c r="F3795" s="12">
        <f>SUM($J$183:J3795)</f>
        <v>74615676</v>
      </c>
      <c r="G3795" s="12">
        <v>3793</v>
      </c>
      <c r="H3795" s="12" t="s">
        <v>13981</v>
      </c>
      <c r="I3795" s="12">
        <v>0</v>
      </c>
      <c r="J3795" s="12">
        <f t="shared" si="314"/>
        <v>38712</v>
      </c>
      <c r="K3795" s="12">
        <v>160000</v>
      </c>
      <c r="L3795" s="12">
        <f>SUM($J$3:J3795)</f>
        <v>74809150</v>
      </c>
      <c r="M3795" s="12">
        <f>SUM($L$183:L3795)</f>
        <v>96226828274</v>
      </c>
      <c r="N3795" s="15">
        <f t="shared" si="315"/>
        <v>1289.6328684873135</v>
      </c>
      <c r="O3795" s="12">
        <v>3793</v>
      </c>
      <c r="P3795" s="12" t="s">
        <v>13982</v>
      </c>
      <c r="Q3795" s="12">
        <v>0</v>
      </c>
      <c r="R3795" s="12">
        <v>1757</v>
      </c>
    </row>
    <row r="3796" spans="6:18">
      <c r="F3796" s="12">
        <f>SUM($J$183:J3796)</f>
        <v>74654398</v>
      </c>
      <c r="G3796" s="12">
        <v>3794</v>
      </c>
      <c r="H3796" s="12" t="s">
        <v>13981</v>
      </c>
      <c r="I3796" s="12">
        <v>0</v>
      </c>
      <c r="J3796" s="12">
        <f t="shared" si="314"/>
        <v>38722</v>
      </c>
      <c r="K3796" s="12">
        <v>160000</v>
      </c>
      <c r="L3796" s="12">
        <f>SUM($J$3:J3796)</f>
        <v>74847872</v>
      </c>
      <c r="M3796" s="12">
        <f>SUM($L$183:L3796)</f>
        <v>96301676146</v>
      </c>
      <c r="N3796" s="15">
        <f t="shared" si="315"/>
        <v>1289.9665488696326</v>
      </c>
      <c r="O3796" s="12">
        <v>3794</v>
      </c>
      <c r="P3796" s="12" t="s">
        <v>13982</v>
      </c>
      <c r="Q3796" s="12">
        <v>0</v>
      </c>
      <c r="R3796" s="12">
        <v>1757</v>
      </c>
    </row>
    <row r="3797" spans="6:18">
      <c r="F3797" s="12">
        <f>SUM($J$183:J3797)</f>
        <v>74693130</v>
      </c>
      <c r="G3797" s="12">
        <v>3795</v>
      </c>
      <c r="H3797" s="12" t="s">
        <v>13981</v>
      </c>
      <c r="I3797" s="12">
        <v>0</v>
      </c>
      <c r="J3797" s="12">
        <f t="shared" si="314"/>
        <v>38732</v>
      </c>
      <c r="K3797" s="12">
        <v>160000</v>
      </c>
      <c r="L3797" s="12">
        <f>SUM($J$3:J3797)</f>
        <v>74886604</v>
      </c>
      <c r="M3797" s="12">
        <f>SUM($L$183:L3797)</f>
        <v>96376562750</v>
      </c>
      <c r="N3797" s="15">
        <f t="shared" si="315"/>
        <v>1290.3002290839868</v>
      </c>
      <c r="O3797" s="12">
        <v>3795</v>
      </c>
      <c r="P3797" s="12" t="s">
        <v>13982</v>
      </c>
      <c r="Q3797" s="12">
        <v>0</v>
      </c>
      <c r="R3797" s="12">
        <v>1757</v>
      </c>
    </row>
    <row r="3798" spans="6:18">
      <c r="F3798" s="12">
        <f>SUM($J$183:J3798)</f>
        <v>74731872</v>
      </c>
      <c r="G3798" s="12">
        <v>3796</v>
      </c>
      <c r="H3798" s="12" t="s">
        <v>13981</v>
      </c>
      <c r="I3798" s="12">
        <v>0</v>
      </c>
      <c r="J3798" s="12">
        <f t="shared" si="314"/>
        <v>38742</v>
      </c>
      <c r="K3798" s="12">
        <v>160000</v>
      </c>
      <c r="L3798" s="12">
        <f>SUM($J$3:J3798)</f>
        <v>74925346</v>
      </c>
      <c r="M3798" s="12">
        <f>SUM($L$183:L3798)</f>
        <v>96451488096</v>
      </c>
      <c r="N3798" s="15">
        <f t="shared" si="315"/>
        <v>1290.6339091304978</v>
      </c>
      <c r="O3798" s="12">
        <v>3796</v>
      </c>
      <c r="P3798" s="12" t="s">
        <v>13982</v>
      </c>
      <c r="Q3798" s="12">
        <v>0</v>
      </c>
      <c r="R3798" s="12">
        <v>1757</v>
      </c>
    </row>
    <row r="3799" spans="6:18">
      <c r="F3799" s="12">
        <f>SUM($J$183:J3799)</f>
        <v>74770624</v>
      </c>
      <c r="G3799" s="12">
        <v>3797</v>
      </c>
      <c r="H3799" s="12" t="s">
        <v>13981</v>
      </c>
      <c r="I3799" s="12">
        <v>0</v>
      </c>
      <c r="J3799" s="12">
        <f t="shared" si="314"/>
        <v>38752</v>
      </c>
      <c r="K3799" s="12">
        <v>160000</v>
      </c>
      <c r="L3799" s="12">
        <f>SUM($J$3:J3799)</f>
        <v>74964098</v>
      </c>
      <c r="M3799" s="12">
        <f>SUM($L$183:L3799)</f>
        <v>96526452194</v>
      </c>
      <c r="N3799" s="15">
        <f t="shared" si="315"/>
        <v>1290.9675890092878</v>
      </c>
      <c r="O3799" s="12">
        <v>3797</v>
      </c>
      <c r="P3799" s="12" t="s">
        <v>13982</v>
      </c>
      <c r="Q3799" s="12">
        <v>0</v>
      </c>
      <c r="R3799" s="12">
        <v>1757</v>
      </c>
    </row>
    <row r="3800" spans="6:18">
      <c r="F3800" s="12">
        <f>SUM($J$183:J3800)</f>
        <v>74809386</v>
      </c>
      <c r="G3800" s="12">
        <v>3798</v>
      </c>
      <c r="H3800" s="12" t="s">
        <v>13981</v>
      </c>
      <c r="I3800" s="12">
        <v>0</v>
      </c>
      <c r="J3800" s="12">
        <f t="shared" si="314"/>
        <v>38762</v>
      </c>
      <c r="K3800" s="12">
        <v>160000</v>
      </c>
      <c r="L3800" s="12">
        <f>SUM($J$3:J3800)</f>
        <v>75002860</v>
      </c>
      <c r="M3800" s="12">
        <f>SUM($L$183:L3800)</f>
        <v>96601455054</v>
      </c>
      <c r="N3800" s="15">
        <f t="shared" si="315"/>
        <v>1291.3012687204784</v>
      </c>
      <c r="O3800" s="12">
        <v>3798</v>
      </c>
      <c r="P3800" s="12" t="s">
        <v>13982</v>
      </c>
      <c r="Q3800" s="12">
        <v>0</v>
      </c>
      <c r="R3800" s="12">
        <v>1757</v>
      </c>
    </row>
    <row r="3801" spans="6:18">
      <c r="F3801" s="12">
        <f>SUM($J$183:J3801)</f>
        <v>74848158</v>
      </c>
      <c r="G3801" s="12">
        <v>3799</v>
      </c>
      <c r="H3801" s="12" t="s">
        <v>13981</v>
      </c>
      <c r="I3801" s="12">
        <v>0</v>
      </c>
      <c r="J3801" s="12">
        <f t="shared" si="314"/>
        <v>38772</v>
      </c>
      <c r="K3801" s="12">
        <v>160000</v>
      </c>
      <c r="L3801" s="12">
        <f>SUM($J$3:J3801)</f>
        <v>75041632</v>
      </c>
      <c r="M3801" s="12">
        <f>SUM($L$183:L3801)</f>
        <v>96676496686</v>
      </c>
      <c r="N3801" s="15">
        <f t="shared" si="315"/>
        <v>1291.6349482641911</v>
      </c>
      <c r="O3801" s="12">
        <v>3799</v>
      </c>
      <c r="P3801" s="12" t="s">
        <v>13982</v>
      </c>
      <c r="Q3801" s="12">
        <v>0</v>
      </c>
      <c r="R3801" s="12">
        <v>1757</v>
      </c>
    </row>
    <row r="3802" spans="6:18">
      <c r="F3802" s="12">
        <f>SUM($J$183:J3802)</f>
        <v>74886940</v>
      </c>
      <c r="G3802" s="12">
        <v>3800</v>
      </c>
      <c r="H3802" s="12" t="s">
        <v>13981</v>
      </c>
      <c r="I3802" s="12">
        <v>0</v>
      </c>
      <c r="J3802" s="12">
        <f t="shared" si="314"/>
        <v>38782</v>
      </c>
      <c r="K3802" s="12">
        <v>160000</v>
      </c>
      <c r="L3802" s="12">
        <f>SUM($J$3:J3802)</f>
        <v>75080414</v>
      </c>
      <c r="M3802" s="12">
        <f>SUM($L$183:L3802)</f>
        <v>96751577100</v>
      </c>
      <c r="N3802" s="15">
        <f t="shared" si="315"/>
        <v>1291.9686276405473</v>
      </c>
      <c r="O3802" s="12">
        <v>3800</v>
      </c>
      <c r="P3802" s="12" t="s">
        <v>13982</v>
      </c>
      <c r="Q3802" s="12">
        <v>0</v>
      </c>
      <c r="R3802" s="12">
        <v>1757</v>
      </c>
    </row>
    <row r="3803" spans="6:18">
      <c r="F3803" s="12">
        <f>SUM($J$183:J3803)</f>
        <v>74925732</v>
      </c>
      <c r="G3803" s="12">
        <v>3801</v>
      </c>
      <c r="H3803" s="12" t="s">
        <v>13981</v>
      </c>
      <c r="I3803" s="12">
        <v>0</v>
      </c>
      <c r="J3803" s="12">
        <f t="shared" si="314"/>
        <v>38792</v>
      </c>
      <c r="K3803" s="12">
        <v>160000</v>
      </c>
      <c r="L3803" s="12">
        <f>SUM($J$3:J3803)</f>
        <v>75119206</v>
      </c>
      <c r="M3803" s="12">
        <f>SUM($L$183:L3803)</f>
        <v>96826696306</v>
      </c>
      <c r="N3803" s="15">
        <f t="shared" si="315"/>
        <v>1292.3023068496682</v>
      </c>
      <c r="O3803" s="12">
        <v>3801</v>
      </c>
      <c r="P3803" s="12" t="s">
        <v>13982</v>
      </c>
      <c r="Q3803" s="12">
        <v>0</v>
      </c>
      <c r="R3803" s="12">
        <v>1757</v>
      </c>
    </row>
    <row r="3804" spans="6:18">
      <c r="F3804" s="12">
        <f>SUM($J$183:J3804)</f>
        <v>74964534</v>
      </c>
      <c r="G3804" s="12">
        <v>3802</v>
      </c>
      <c r="H3804" s="12" t="s">
        <v>13981</v>
      </c>
      <c r="I3804" s="12">
        <v>0</v>
      </c>
      <c r="J3804" s="12">
        <f t="shared" si="314"/>
        <v>38802</v>
      </c>
      <c r="K3804" s="12">
        <v>160000</v>
      </c>
      <c r="L3804" s="12">
        <f>SUM($J$3:J3804)</f>
        <v>75158008</v>
      </c>
      <c r="M3804" s="12">
        <f>SUM($L$183:L3804)</f>
        <v>96901854314</v>
      </c>
      <c r="N3804" s="15">
        <f t="shared" si="315"/>
        <v>1292.6359858916751</v>
      </c>
      <c r="O3804" s="12">
        <v>3802</v>
      </c>
      <c r="P3804" s="12" t="s">
        <v>13982</v>
      </c>
      <c r="Q3804" s="12">
        <v>0</v>
      </c>
      <c r="R3804" s="12">
        <v>1757</v>
      </c>
    </row>
    <row r="3805" spans="6:18">
      <c r="F3805" s="12">
        <f>SUM($J$183:J3805)</f>
        <v>75003346</v>
      </c>
      <c r="G3805" s="12">
        <v>3803</v>
      </c>
      <c r="H3805" s="12" t="s">
        <v>13981</v>
      </c>
      <c r="I3805" s="12">
        <v>0</v>
      </c>
      <c r="J3805" s="12">
        <f t="shared" si="314"/>
        <v>38812</v>
      </c>
      <c r="K3805" s="12">
        <v>160000</v>
      </c>
      <c r="L3805" s="12">
        <f>SUM($J$3:J3805)</f>
        <v>75196820</v>
      </c>
      <c r="M3805" s="12">
        <f>SUM($L$183:L3805)</f>
        <v>96977051134</v>
      </c>
      <c r="N3805" s="15">
        <f t="shared" si="315"/>
        <v>1292.9696647666892</v>
      </c>
      <c r="O3805" s="12">
        <v>3803</v>
      </c>
      <c r="P3805" s="12" t="s">
        <v>13982</v>
      </c>
      <c r="Q3805" s="12">
        <v>0</v>
      </c>
      <c r="R3805" s="12">
        <v>1757</v>
      </c>
    </row>
    <row r="3806" spans="6:18">
      <c r="F3806" s="12">
        <f>SUM($J$183:J3806)</f>
        <v>75042168</v>
      </c>
      <c r="G3806" s="12">
        <v>3804</v>
      </c>
      <c r="H3806" s="12" t="s">
        <v>13981</v>
      </c>
      <c r="I3806" s="12">
        <v>0</v>
      </c>
      <c r="J3806" s="12">
        <f t="shared" si="314"/>
        <v>38822</v>
      </c>
      <c r="K3806" s="12">
        <v>160000</v>
      </c>
      <c r="L3806" s="12">
        <f>SUM($J$3:J3806)</f>
        <v>75235642</v>
      </c>
      <c r="M3806" s="12">
        <f>SUM($L$183:L3806)</f>
        <v>97052286776</v>
      </c>
      <c r="N3806" s="15">
        <f t="shared" si="315"/>
        <v>1293.3033434748313</v>
      </c>
      <c r="O3806" s="12">
        <v>3804</v>
      </c>
      <c r="P3806" s="12" t="s">
        <v>13982</v>
      </c>
      <c r="Q3806" s="12">
        <v>0</v>
      </c>
      <c r="R3806" s="12">
        <v>1757</v>
      </c>
    </row>
    <row r="3807" spans="6:18">
      <c r="F3807" s="12">
        <f>SUM($J$183:J3807)</f>
        <v>75081000</v>
      </c>
      <c r="G3807" s="12">
        <v>3805</v>
      </c>
      <c r="H3807" s="12" t="s">
        <v>13981</v>
      </c>
      <c r="I3807" s="12">
        <v>0</v>
      </c>
      <c r="J3807" s="12">
        <f t="shared" si="314"/>
        <v>38832</v>
      </c>
      <c r="K3807" s="12">
        <v>160000</v>
      </c>
      <c r="L3807" s="12">
        <f>SUM($J$3:J3807)</f>
        <v>75274474</v>
      </c>
      <c r="M3807" s="12">
        <f>SUM($L$183:L3807)</f>
        <v>97127561250</v>
      </c>
      <c r="N3807" s="15">
        <f t="shared" si="315"/>
        <v>1293.6370220162225</v>
      </c>
      <c r="O3807" s="12">
        <v>3805</v>
      </c>
      <c r="P3807" s="12" t="s">
        <v>13982</v>
      </c>
      <c r="Q3807" s="12">
        <v>0</v>
      </c>
      <c r="R3807" s="12">
        <v>1757</v>
      </c>
    </row>
    <row r="3808" spans="6:18">
      <c r="F3808" s="12">
        <f>SUM($J$183:J3808)</f>
        <v>75119842</v>
      </c>
      <c r="G3808" s="12">
        <v>3806</v>
      </c>
      <c r="H3808" s="12" t="s">
        <v>13981</v>
      </c>
      <c r="I3808" s="12">
        <v>0</v>
      </c>
      <c r="J3808" s="12">
        <f t="shared" si="314"/>
        <v>38842</v>
      </c>
      <c r="K3808" s="12">
        <v>160000</v>
      </c>
      <c r="L3808" s="12">
        <f>SUM($J$3:J3808)</f>
        <v>75313316</v>
      </c>
      <c r="M3808" s="12">
        <f>SUM($L$183:L3808)</f>
        <v>97202874566</v>
      </c>
      <c r="N3808" s="15">
        <f t="shared" si="315"/>
        <v>1293.9707003909832</v>
      </c>
      <c r="O3808" s="12">
        <v>3806</v>
      </c>
      <c r="P3808" s="12" t="s">
        <v>13982</v>
      </c>
      <c r="Q3808" s="12">
        <v>0</v>
      </c>
      <c r="R3808" s="12">
        <v>1757</v>
      </c>
    </row>
    <row r="3809" spans="6:18">
      <c r="F3809" s="12">
        <f>SUM($J$183:J3809)</f>
        <v>75158694</v>
      </c>
      <c r="G3809" s="12">
        <v>3807</v>
      </c>
      <c r="H3809" s="12" t="s">
        <v>13981</v>
      </c>
      <c r="I3809" s="12">
        <v>0</v>
      </c>
      <c r="J3809" s="12">
        <f t="shared" si="314"/>
        <v>38852</v>
      </c>
      <c r="K3809" s="12">
        <v>160000</v>
      </c>
      <c r="L3809" s="12">
        <f>SUM($J$3:J3809)</f>
        <v>75352168</v>
      </c>
      <c r="M3809" s="12">
        <f>SUM($L$183:L3809)</f>
        <v>97278226734</v>
      </c>
      <c r="N3809" s="15">
        <f t="shared" si="315"/>
        <v>1294.3043785992343</v>
      </c>
      <c r="O3809" s="12">
        <v>3807</v>
      </c>
      <c r="P3809" s="12" t="s">
        <v>13982</v>
      </c>
      <c r="Q3809" s="12">
        <v>0</v>
      </c>
      <c r="R3809" s="12">
        <v>1757</v>
      </c>
    </row>
    <row r="3810" spans="6:18">
      <c r="F3810" s="12">
        <f>SUM($J$183:J3810)</f>
        <v>75197556</v>
      </c>
      <c r="G3810" s="12">
        <v>3808</v>
      </c>
      <c r="H3810" s="12" t="s">
        <v>13981</v>
      </c>
      <c r="I3810" s="12">
        <v>0</v>
      </c>
      <c r="J3810" s="12">
        <f t="shared" si="314"/>
        <v>38862</v>
      </c>
      <c r="K3810" s="12">
        <v>160000</v>
      </c>
      <c r="L3810" s="12">
        <f>SUM($J$3:J3810)</f>
        <v>75391030</v>
      </c>
      <c r="M3810" s="12">
        <f>SUM($L$183:L3810)</f>
        <v>97353617764</v>
      </c>
      <c r="N3810" s="15">
        <f t="shared" si="315"/>
        <v>1294.6380566410962</v>
      </c>
      <c r="O3810" s="12">
        <v>3808</v>
      </c>
      <c r="P3810" s="12" t="s">
        <v>13982</v>
      </c>
      <c r="Q3810" s="12">
        <v>0</v>
      </c>
      <c r="R3810" s="12">
        <v>1757</v>
      </c>
    </row>
    <row r="3811" spans="6:18">
      <c r="F3811" s="12">
        <f>SUM($J$183:J3811)</f>
        <v>75236428</v>
      </c>
      <c r="G3811" s="12">
        <v>3809</v>
      </c>
      <c r="H3811" s="12" t="s">
        <v>13981</v>
      </c>
      <c r="I3811" s="12">
        <v>0</v>
      </c>
      <c r="J3811" s="12">
        <f t="shared" ref="J3811:J3874" si="316">J3810+10</f>
        <v>38872</v>
      </c>
      <c r="K3811" s="12">
        <v>160000</v>
      </c>
      <c r="L3811" s="12">
        <f>SUM($J$3:J3811)</f>
        <v>75429902</v>
      </c>
      <c r="M3811" s="12">
        <f>SUM($L$183:L3811)</f>
        <v>97429047666</v>
      </c>
      <c r="N3811" s="15">
        <f t="shared" si="315"/>
        <v>1294.9717345166891</v>
      </c>
      <c r="O3811" s="12">
        <v>3809</v>
      </c>
      <c r="P3811" s="12" t="s">
        <v>13982</v>
      </c>
      <c r="Q3811" s="12">
        <v>0</v>
      </c>
      <c r="R3811" s="12">
        <v>1757</v>
      </c>
    </row>
    <row r="3812" spans="6:18">
      <c r="F3812" s="12">
        <f>SUM($J$183:J3812)</f>
        <v>75275310</v>
      </c>
      <c r="G3812" s="12">
        <v>3810</v>
      </c>
      <c r="H3812" s="12" t="s">
        <v>13981</v>
      </c>
      <c r="I3812" s="12">
        <v>0</v>
      </c>
      <c r="J3812" s="12">
        <f t="shared" si="316"/>
        <v>38882</v>
      </c>
      <c r="K3812" s="12">
        <v>160000</v>
      </c>
      <c r="L3812" s="12">
        <f>SUM($J$3:J3812)</f>
        <v>75468784</v>
      </c>
      <c r="M3812" s="12">
        <f>SUM($L$183:L3812)</f>
        <v>97504516450</v>
      </c>
      <c r="N3812" s="15">
        <f t="shared" si="315"/>
        <v>1295.3054122261337</v>
      </c>
      <c r="O3812" s="12">
        <v>3810</v>
      </c>
      <c r="P3812" s="12" t="s">
        <v>13982</v>
      </c>
      <c r="Q3812" s="12">
        <v>0</v>
      </c>
      <c r="R3812" s="12">
        <v>1757</v>
      </c>
    </row>
    <row r="3813" spans="6:18">
      <c r="F3813" s="12">
        <f>SUM($J$183:J3813)</f>
        <v>75314202</v>
      </c>
      <c r="G3813" s="12">
        <v>3811</v>
      </c>
      <c r="H3813" s="12" t="s">
        <v>13981</v>
      </c>
      <c r="I3813" s="12">
        <v>0</v>
      </c>
      <c r="J3813" s="12">
        <f t="shared" si="316"/>
        <v>38892</v>
      </c>
      <c r="K3813" s="12">
        <v>160000</v>
      </c>
      <c r="L3813" s="12">
        <f>SUM($J$3:J3813)</f>
        <v>75507676</v>
      </c>
      <c r="M3813" s="12">
        <f>SUM($L$183:L3813)</f>
        <v>97580024126</v>
      </c>
      <c r="N3813" s="15">
        <f t="shared" si="315"/>
        <v>1295.6390897695496</v>
      </c>
      <c r="O3813" s="12">
        <v>3811</v>
      </c>
      <c r="P3813" s="12" t="s">
        <v>13982</v>
      </c>
      <c r="Q3813" s="12">
        <v>0</v>
      </c>
      <c r="R3813" s="12">
        <v>1757</v>
      </c>
    </row>
    <row r="3814" spans="6:18">
      <c r="F3814" s="12">
        <f>SUM($J$183:J3814)</f>
        <v>75353104</v>
      </c>
      <c r="G3814" s="12">
        <v>3812</v>
      </c>
      <c r="H3814" s="12" t="s">
        <v>13981</v>
      </c>
      <c r="I3814" s="12">
        <v>0</v>
      </c>
      <c r="J3814" s="12">
        <f t="shared" si="316"/>
        <v>38902</v>
      </c>
      <c r="K3814" s="12">
        <v>160000</v>
      </c>
      <c r="L3814" s="12">
        <f>SUM($J$3:J3814)</f>
        <v>75546578</v>
      </c>
      <c r="M3814" s="12">
        <f>SUM($L$183:L3814)</f>
        <v>97655570704</v>
      </c>
      <c r="N3814" s="15">
        <f t="shared" si="315"/>
        <v>1295.9727671470573</v>
      </c>
      <c r="O3814" s="12">
        <v>3812</v>
      </c>
      <c r="P3814" s="12" t="s">
        <v>13982</v>
      </c>
      <c r="Q3814" s="12">
        <v>0</v>
      </c>
      <c r="R3814" s="12">
        <v>1757</v>
      </c>
    </row>
    <row r="3815" spans="6:18">
      <c r="F3815" s="12">
        <f>SUM($J$183:J3815)</f>
        <v>75392016</v>
      </c>
      <c r="G3815" s="12">
        <v>3813</v>
      </c>
      <c r="H3815" s="12" t="s">
        <v>13981</v>
      </c>
      <c r="I3815" s="12">
        <v>0</v>
      </c>
      <c r="J3815" s="12">
        <f t="shared" si="316"/>
        <v>38912</v>
      </c>
      <c r="K3815" s="12">
        <v>160000</v>
      </c>
      <c r="L3815" s="12">
        <f>SUM($J$3:J3815)</f>
        <v>75585490</v>
      </c>
      <c r="M3815" s="12">
        <f>SUM($L$183:L3815)</f>
        <v>97731156194</v>
      </c>
      <c r="N3815" s="15">
        <f t="shared" si="315"/>
        <v>1296.3064443587766</v>
      </c>
      <c r="O3815" s="12">
        <v>3813</v>
      </c>
      <c r="P3815" s="12" t="s">
        <v>13982</v>
      </c>
      <c r="Q3815" s="12">
        <v>0</v>
      </c>
      <c r="R3815" s="12">
        <v>1757</v>
      </c>
    </row>
    <row r="3816" spans="6:18">
      <c r="F3816" s="12">
        <f>SUM($J$183:J3816)</f>
        <v>75430938</v>
      </c>
      <c r="G3816" s="12">
        <v>3814</v>
      </c>
      <c r="H3816" s="12" t="s">
        <v>13981</v>
      </c>
      <c r="I3816" s="12">
        <v>0</v>
      </c>
      <c r="J3816" s="12">
        <f t="shared" si="316"/>
        <v>38922</v>
      </c>
      <c r="K3816" s="12">
        <v>160000</v>
      </c>
      <c r="L3816" s="12">
        <f>SUM($J$3:J3816)</f>
        <v>75624412</v>
      </c>
      <c r="M3816" s="12">
        <f>SUM($L$183:L3816)</f>
        <v>97806780606</v>
      </c>
      <c r="N3816" s="15">
        <f t="shared" si="315"/>
        <v>1296.6401214048274</v>
      </c>
      <c r="O3816" s="12">
        <v>3814</v>
      </c>
      <c r="P3816" s="12" t="s">
        <v>13982</v>
      </c>
      <c r="Q3816" s="12">
        <v>0</v>
      </c>
      <c r="R3816" s="12">
        <v>1757</v>
      </c>
    </row>
    <row r="3817" spans="6:18">
      <c r="F3817" s="12">
        <f>SUM($J$183:J3817)</f>
        <v>75469870</v>
      </c>
      <c r="G3817" s="12">
        <v>3815</v>
      </c>
      <c r="H3817" s="12" t="s">
        <v>13981</v>
      </c>
      <c r="I3817" s="12">
        <v>0</v>
      </c>
      <c r="J3817" s="12">
        <f t="shared" si="316"/>
        <v>38932</v>
      </c>
      <c r="K3817" s="12">
        <v>160000</v>
      </c>
      <c r="L3817" s="12">
        <f>SUM($J$3:J3817)</f>
        <v>75663344</v>
      </c>
      <c r="M3817" s="12">
        <f>SUM($L$183:L3817)</f>
        <v>97882443950</v>
      </c>
      <c r="N3817" s="15">
        <f t="shared" si="315"/>
        <v>1296.9737982853289</v>
      </c>
      <c r="O3817" s="12">
        <v>3815</v>
      </c>
      <c r="P3817" s="12" t="s">
        <v>13982</v>
      </c>
      <c r="Q3817" s="12">
        <v>0</v>
      </c>
      <c r="R3817" s="12">
        <v>1757</v>
      </c>
    </row>
    <row r="3818" spans="6:18">
      <c r="F3818" s="12">
        <f>SUM($J$183:J3818)</f>
        <v>75508812</v>
      </c>
      <c r="G3818" s="12">
        <v>3816</v>
      </c>
      <c r="H3818" s="12" t="s">
        <v>13981</v>
      </c>
      <c r="I3818" s="12">
        <v>0</v>
      </c>
      <c r="J3818" s="12">
        <f t="shared" si="316"/>
        <v>38942</v>
      </c>
      <c r="K3818" s="12">
        <v>160000</v>
      </c>
      <c r="L3818" s="12">
        <f>SUM($J$3:J3818)</f>
        <v>75702286</v>
      </c>
      <c r="M3818" s="12">
        <f>SUM($L$183:L3818)</f>
        <v>97958146236</v>
      </c>
      <c r="N3818" s="15">
        <f t="shared" si="315"/>
        <v>1297.3074750004014</v>
      </c>
      <c r="O3818" s="12">
        <v>3816</v>
      </c>
      <c r="P3818" s="12" t="s">
        <v>13982</v>
      </c>
      <c r="Q3818" s="12">
        <v>0</v>
      </c>
      <c r="R3818" s="12">
        <v>1757</v>
      </c>
    </row>
    <row r="3819" spans="6:18">
      <c r="F3819" s="12">
        <f>SUM($J$183:J3819)</f>
        <v>75547764</v>
      </c>
      <c r="G3819" s="12">
        <v>3817</v>
      </c>
      <c r="H3819" s="12" t="s">
        <v>13981</v>
      </c>
      <c r="I3819" s="12">
        <v>0</v>
      </c>
      <c r="J3819" s="12">
        <f t="shared" si="316"/>
        <v>38952</v>
      </c>
      <c r="K3819" s="12">
        <v>160000</v>
      </c>
      <c r="L3819" s="12">
        <f>SUM($J$3:J3819)</f>
        <v>75741238</v>
      </c>
      <c r="M3819" s="12">
        <f>SUM($L$183:L3819)</f>
        <v>98033887474</v>
      </c>
      <c r="N3819" s="15">
        <f t="shared" si="315"/>
        <v>1297.6411515501636</v>
      </c>
      <c r="O3819" s="12">
        <v>3817</v>
      </c>
      <c r="P3819" s="12" t="s">
        <v>13982</v>
      </c>
      <c r="Q3819" s="12">
        <v>0</v>
      </c>
      <c r="R3819" s="12">
        <v>1757</v>
      </c>
    </row>
    <row r="3820" spans="6:18">
      <c r="F3820" s="12">
        <f>SUM($J$183:J3820)</f>
        <v>75586726</v>
      </c>
      <c r="G3820" s="12">
        <v>3818</v>
      </c>
      <c r="H3820" s="12" t="s">
        <v>13981</v>
      </c>
      <c r="I3820" s="12">
        <v>0</v>
      </c>
      <c r="J3820" s="12">
        <f t="shared" si="316"/>
        <v>38962</v>
      </c>
      <c r="K3820" s="12">
        <v>160000</v>
      </c>
      <c r="L3820" s="12">
        <f>SUM($J$3:J3820)</f>
        <v>75780200</v>
      </c>
      <c r="M3820" s="12">
        <f>SUM($L$183:L3820)</f>
        <v>98109667674</v>
      </c>
      <c r="N3820" s="15">
        <f t="shared" si="315"/>
        <v>1297.9748279347355</v>
      </c>
      <c r="O3820" s="12">
        <v>3818</v>
      </c>
      <c r="P3820" s="12" t="s">
        <v>13982</v>
      </c>
      <c r="Q3820" s="12">
        <v>0</v>
      </c>
      <c r="R3820" s="12">
        <v>1757</v>
      </c>
    </row>
    <row r="3821" spans="6:18">
      <c r="F3821" s="12">
        <f>SUM($J$183:J3821)</f>
        <v>75625698</v>
      </c>
      <c r="G3821" s="12">
        <v>3819</v>
      </c>
      <c r="H3821" s="12" t="s">
        <v>13981</v>
      </c>
      <c r="I3821" s="12">
        <v>0</v>
      </c>
      <c r="J3821" s="12">
        <f t="shared" si="316"/>
        <v>38972</v>
      </c>
      <c r="K3821" s="12">
        <v>160000</v>
      </c>
      <c r="L3821" s="12">
        <f>SUM($J$3:J3821)</f>
        <v>75819172</v>
      </c>
      <c r="M3821" s="12">
        <f>SUM($L$183:L3821)</f>
        <v>98185486846</v>
      </c>
      <c r="N3821" s="15">
        <f t="shared" si="315"/>
        <v>1298.3085041542361</v>
      </c>
      <c r="O3821" s="12">
        <v>3819</v>
      </c>
      <c r="P3821" s="12" t="s">
        <v>13982</v>
      </c>
      <c r="Q3821" s="12">
        <v>0</v>
      </c>
      <c r="R3821" s="12">
        <v>1757</v>
      </c>
    </row>
    <row r="3822" spans="6:18">
      <c r="F3822" s="12">
        <f>SUM($J$183:J3822)</f>
        <v>75664680</v>
      </c>
      <c r="G3822" s="12">
        <v>3820</v>
      </c>
      <c r="H3822" s="12" t="s">
        <v>13981</v>
      </c>
      <c r="I3822" s="12">
        <v>0</v>
      </c>
      <c r="J3822" s="12">
        <f t="shared" si="316"/>
        <v>38982</v>
      </c>
      <c r="K3822" s="12">
        <v>160000</v>
      </c>
      <c r="L3822" s="12">
        <f>SUM($J$3:J3822)</f>
        <v>75858154</v>
      </c>
      <c r="M3822" s="12">
        <f>SUM($L$183:L3822)</f>
        <v>98261345000</v>
      </c>
      <c r="N3822" s="15">
        <f t="shared" si="315"/>
        <v>1298.6421802087843</v>
      </c>
      <c r="O3822" s="12">
        <v>3820</v>
      </c>
      <c r="P3822" s="12" t="s">
        <v>13982</v>
      </c>
      <c r="Q3822" s="12">
        <v>0</v>
      </c>
      <c r="R3822" s="12">
        <v>1757</v>
      </c>
    </row>
    <row r="3823" spans="6:18">
      <c r="F3823" s="12">
        <f>SUM($J$183:J3823)</f>
        <v>75703672</v>
      </c>
      <c r="G3823" s="12">
        <v>3821</v>
      </c>
      <c r="H3823" s="12" t="s">
        <v>13981</v>
      </c>
      <c r="I3823" s="12">
        <v>0</v>
      </c>
      <c r="J3823" s="12">
        <f t="shared" si="316"/>
        <v>38992</v>
      </c>
      <c r="K3823" s="12">
        <v>160000</v>
      </c>
      <c r="L3823" s="12">
        <f>SUM($J$3:J3823)</f>
        <v>75897146</v>
      </c>
      <c r="M3823" s="12">
        <f>SUM($L$183:L3823)</f>
        <v>98337242146</v>
      </c>
      <c r="N3823" s="15">
        <f t="shared" si="315"/>
        <v>1298.9758560984994</v>
      </c>
      <c r="O3823" s="12">
        <v>3821</v>
      </c>
      <c r="P3823" s="12" t="s">
        <v>13982</v>
      </c>
      <c r="Q3823" s="12">
        <v>0</v>
      </c>
      <c r="R3823" s="12">
        <v>1757</v>
      </c>
    </row>
    <row r="3824" spans="6:18">
      <c r="F3824" s="12">
        <f>SUM($J$183:J3824)</f>
        <v>75742674</v>
      </c>
      <c r="G3824" s="12">
        <v>3822</v>
      </c>
      <c r="H3824" s="12" t="s">
        <v>13981</v>
      </c>
      <c r="I3824" s="12">
        <v>0</v>
      </c>
      <c r="J3824" s="12">
        <f t="shared" si="316"/>
        <v>39002</v>
      </c>
      <c r="K3824" s="12">
        <v>160000</v>
      </c>
      <c r="L3824" s="12">
        <f>SUM($J$3:J3824)</f>
        <v>75936148</v>
      </c>
      <c r="M3824" s="12">
        <f>SUM($L$183:L3824)</f>
        <v>98413178294</v>
      </c>
      <c r="N3824" s="15">
        <f t="shared" si="315"/>
        <v>1299.3095318235003</v>
      </c>
      <c r="O3824" s="12">
        <v>3822</v>
      </c>
      <c r="P3824" s="12" t="s">
        <v>13982</v>
      </c>
      <c r="Q3824" s="12">
        <v>0</v>
      </c>
      <c r="R3824" s="12">
        <v>1757</v>
      </c>
    </row>
    <row r="3825" spans="6:18">
      <c r="F3825" s="12">
        <f>SUM($J$183:J3825)</f>
        <v>75781686</v>
      </c>
      <c r="G3825" s="12">
        <v>3823</v>
      </c>
      <c r="H3825" s="12" t="s">
        <v>13981</v>
      </c>
      <c r="I3825" s="12">
        <v>0</v>
      </c>
      <c r="J3825" s="12">
        <f t="shared" si="316"/>
        <v>39012</v>
      </c>
      <c r="K3825" s="12">
        <v>160000</v>
      </c>
      <c r="L3825" s="12">
        <f>SUM($J$3:J3825)</f>
        <v>75975160</v>
      </c>
      <c r="M3825" s="12">
        <f>SUM($L$183:L3825)</f>
        <v>98489153454</v>
      </c>
      <c r="N3825" s="15">
        <f t="shared" si="315"/>
        <v>1299.6432073839053</v>
      </c>
      <c r="O3825" s="12">
        <v>3823</v>
      </c>
      <c r="P3825" s="12" t="s">
        <v>13982</v>
      </c>
      <c r="Q3825" s="12">
        <v>0</v>
      </c>
      <c r="R3825" s="12">
        <v>1757</v>
      </c>
    </row>
    <row r="3826" spans="6:18">
      <c r="F3826" s="12">
        <f>SUM($J$183:J3826)</f>
        <v>75820708</v>
      </c>
      <c r="G3826" s="12">
        <v>3824</v>
      </c>
      <c r="H3826" s="12" t="s">
        <v>13981</v>
      </c>
      <c r="I3826" s="12">
        <v>0</v>
      </c>
      <c r="J3826" s="12">
        <f t="shared" si="316"/>
        <v>39022</v>
      </c>
      <c r="K3826" s="12">
        <v>160000</v>
      </c>
      <c r="L3826" s="12">
        <f>SUM($J$3:J3826)</f>
        <v>76014182</v>
      </c>
      <c r="M3826" s="12">
        <f>SUM($L$183:L3826)</f>
        <v>98565167636</v>
      </c>
      <c r="N3826" s="15">
        <f t="shared" si="315"/>
        <v>1299.9768827798337</v>
      </c>
      <c r="O3826" s="12">
        <v>3824</v>
      </c>
      <c r="P3826" s="12" t="s">
        <v>13982</v>
      </c>
      <c r="Q3826" s="12">
        <v>0</v>
      </c>
      <c r="R3826" s="12">
        <v>1757</v>
      </c>
    </row>
    <row r="3827" spans="6:18">
      <c r="F3827" s="12">
        <f>SUM($J$183:J3827)</f>
        <v>75859740</v>
      </c>
      <c r="G3827" s="12">
        <v>3825</v>
      </c>
      <c r="H3827" s="12" t="s">
        <v>13981</v>
      </c>
      <c r="I3827" s="12">
        <v>0</v>
      </c>
      <c r="J3827" s="12">
        <f t="shared" si="316"/>
        <v>39032</v>
      </c>
      <c r="K3827" s="12">
        <v>160000</v>
      </c>
      <c r="L3827" s="12">
        <f>SUM($J$3:J3827)</f>
        <v>76053214</v>
      </c>
      <c r="M3827" s="12">
        <f>SUM($L$183:L3827)</f>
        <v>98641220850</v>
      </c>
      <c r="N3827" s="15">
        <f t="shared" si="315"/>
        <v>1300.3105580114036</v>
      </c>
      <c r="O3827" s="12">
        <v>3825</v>
      </c>
      <c r="P3827" s="12" t="s">
        <v>13982</v>
      </c>
      <c r="Q3827" s="12">
        <v>0</v>
      </c>
      <c r="R3827" s="12">
        <v>1757</v>
      </c>
    </row>
    <row r="3828" spans="6:18">
      <c r="F3828" s="12">
        <f>SUM($J$183:J3828)</f>
        <v>75898782</v>
      </c>
      <c r="G3828" s="12">
        <v>3826</v>
      </c>
      <c r="H3828" s="12" t="s">
        <v>13981</v>
      </c>
      <c r="I3828" s="12">
        <v>0</v>
      </c>
      <c r="J3828" s="12">
        <f t="shared" si="316"/>
        <v>39042</v>
      </c>
      <c r="K3828" s="12">
        <v>160000</v>
      </c>
      <c r="L3828" s="12">
        <f>SUM($J$3:J3828)</f>
        <v>76092256</v>
      </c>
      <c r="M3828" s="12">
        <f>SUM($L$183:L3828)</f>
        <v>98717313106</v>
      </c>
      <c r="N3828" s="15">
        <f t="shared" si="315"/>
        <v>1300.6442330787338</v>
      </c>
      <c r="O3828" s="12">
        <v>3826</v>
      </c>
      <c r="P3828" s="12" t="s">
        <v>13982</v>
      </c>
      <c r="Q3828" s="12">
        <v>0</v>
      </c>
      <c r="R3828" s="12">
        <v>1757</v>
      </c>
    </row>
    <row r="3829" spans="6:18">
      <c r="F3829" s="12">
        <f>SUM($J$183:J3829)</f>
        <v>75937834</v>
      </c>
      <c r="G3829" s="12">
        <v>3827</v>
      </c>
      <c r="H3829" s="12" t="s">
        <v>13981</v>
      </c>
      <c r="I3829" s="12">
        <v>0</v>
      </c>
      <c r="J3829" s="12">
        <f t="shared" si="316"/>
        <v>39052</v>
      </c>
      <c r="K3829" s="12">
        <v>160000</v>
      </c>
      <c r="L3829" s="12">
        <f>SUM($J$3:J3829)</f>
        <v>76131308</v>
      </c>
      <c r="M3829" s="12">
        <f>SUM($L$183:L3829)</f>
        <v>98793444414</v>
      </c>
      <c r="N3829" s="15">
        <f t="shared" si="315"/>
        <v>1300.9779079819423</v>
      </c>
      <c r="O3829" s="12">
        <v>3827</v>
      </c>
      <c r="P3829" s="12" t="s">
        <v>13982</v>
      </c>
      <c r="Q3829" s="12">
        <v>0</v>
      </c>
      <c r="R3829" s="12">
        <v>1757</v>
      </c>
    </row>
    <row r="3830" spans="6:18">
      <c r="F3830" s="12">
        <f>SUM($J$183:J3830)</f>
        <v>75976896</v>
      </c>
      <c r="G3830" s="12">
        <v>3828</v>
      </c>
      <c r="H3830" s="12" t="s">
        <v>13981</v>
      </c>
      <c r="I3830" s="12">
        <v>0</v>
      </c>
      <c r="J3830" s="12">
        <f t="shared" si="316"/>
        <v>39062</v>
      </c>
      <c r="K3830" s="12">
        <v>160000</v>
      </c>
      <c r="L3830" s="12">
        <f>SUM($J$3:J3830)</f>
        <v>76170370</v>
      </c>
      <c r="M3830" s="12">
        <f>SUM($L$183:L3830)</f>
        <v>98869614784</v>
      </c>
      <c r="N3830" s="15">
        <f t="shared" si="315"/>
        <v>1301.3115827211473</v>
      </c>
      <c r="O3830" s="12">
        <v>3828</v>
      </c>
      <c r="P3830" s="12" t="s">
        <v>13982</v>
      </c>
      <c r="Q3830" s="12">
        <v>0</v>
      </c>
      <c r="R3830" s="12">
        <v>1757</v>
      </c>
    </row>
    <row r="3831" spans="6:18">
      <c r="F3831" s="12">
        <f>SUM($J$183:J3831)</f>
        <v>76015968</v>
      </c>
      <c r="G3831" s="12">
        <v>3829</v>
      </c>
      <c r="H3831" s="12" t="s">
        <v>13981</v>
      </c>
      <c r="I3831" s="12">
        <v>0</v>
      </c>
      <c r="J3831" s="12">
        <f t="shared" si="316"/>
        <v>39072</v>
      </c>
      <c r="K3831" s="12">
        <v>160000</v>
      </c>
      <c r="L3831" s="12">
        <f>SUM($J$3:J3831)</f>
        <v>76209442</v>
      </c>
      <c r="M3831" s="12">
        <f>SUM($L$183:L3831)</f>
        <v>98945824226</v>
      </c>
      <c r="N3831" s="15">
        <f t="shared" ref="N3831:N3894" si="317">M3831/F3831</f>
        <v>1301.645257296467</v>
      </c>
      <c r="O3831" s="12">
        <v>3829</v>
      </c>
      <c r="P3831" s="12" t="s">
        <v>13982</v>
      </c>
      <c r="Q3831" s="12">
        <v>0</v>
      </c>
      <c r="R3831" s="12">
        <v>1757</v>
      </c>
    </row>
    <row r="3832" spans="6:18">
      <c r="F3832" s="12">
        <f>SUM($J$183:J3832)</f>
        <v>76055050</v>
      </c>
      <c r="G3832" s="12">
        <v>3830</v>
      </c>
      <c r="H3832" s="12" t="s">
        <v>13981</v>
      </c>
      <c r="I3832" s="12">
        <v>0</v>
      </c>
      <c r="J3832" s="12">
        <f t="shared" si="316"/>
        <v>39082</v>
      </c>
      <c r="K3832" s="12">
        <v>160000</v>
      </c>
      <c r="L3832" s="12">
        <f>SUM($J$3:J3832)</f>
        <v>76248524</v>
      </c>
      <c r="M3832" s="12">
        <f>SUM($L$183:L3832)</f>
        <v>99022072750</v>
      </c>
      <c r="N3832" s="15">
        <f t="shared" si="317"/>
        <v>1301.9789317080194</v>
      </c>
      <c r="O3832" s="12">
        <v>3830</v>
      </c>
      <c r="P3832" s="12" t="s">
        <v>13982</v>
      </c>
      <c r="Q3832" s="12">
        <v>0</v>
      </c>
      <c r="R3832" s="12">
        <v>1757</v>
      </c>
    </row>
    <row r="3833" spans="6:18">
      <c r="F3833" s="12">
        <f>SUM($J$183:J3833)</f>
        <v>76094142</v>
      </c>
      <c r="G3833" s="12">
        <v>3831</v>
      </c>
      <c r="H3833" s="12" t="s">
        <v>13981</v>
      </c>
      <c r="I3833" s="12">
        <v>0</v>
      </c>
      <c r="J3833" s="12">
        <f t="shared" si="316"/>
        <v>39092</v>
      </c>
      <c r="K3833" s="12">
        <v>160000</v>
      </c>
      <c r="L3833" s="12">
        <f>SUM($J$3:J3833)</f>
        <v>76287616</v>
      </c>
      <c r="M3833" s="12">
        <f>SUM($L$183:L3833)</f>
        <v>99098360366</v>
      </c>
      <c r="N3833" s="15">
        <f t="shared" si="317"/>
        <v>1302.3126059559224</v>
      </c>
      <c r="O3833" s="12">
        <v>3831</v>
      </c>
      <c r="P3833" s="12" t="s">
        <v>13982</v>
      </c>
      <c r="Q3833" s="12">
        <v>0</v>
      </c>
      <c r="R3833" s="12">
        <v>1757</v>
      </c>
    </row>
    <row r="3834" spans="6:18">
      <c r="F3834" s="12">
        <f>SUM($J$183:J3834)</f>
        <v>76133244</v>
      </c>
      <c r="G3834" s="12">
        <v>3832</v>
      </c>
      <c r="H3834" s="12" t="s">
        <v>13981</v>
      </c>
      <c r="I3834" s="12">
        <v>0</v>
      </c>
      <c r="J3834" s="12">
        <f t="shared" si="316"/>
        <v>39102</v>
      </c>
      <c r="K3834" s="12">
        <v>160000</v>
      </c>
      <c r="L3834" s="12">
        <f>SUM($J$3:J3834)</f>
        <v>76326718</v>
      </c>
      <c r="M3834" s="12">
        <f>SUM($L$183:L3834)</f>
        <v>99174687084</v>
      </c>
      <c r="N3834" s="15">
        <f t="shared" si="317"/>
        <v>1302.6462800402935</v>
      </c>
      <c r="O3834" s="12">
        <v>3832</v>
      </c>
      <c r="P3834" s="12" t="s">
        <v>13982</v>
      </c>
      <c r="Q3834" s="12">
        <v>0</v>
      </c>
      <c r="R3834" s="12">
        <v>1757</v>
      </c>
    </row>
    <row r="3835" spans="6:18">
      <c r="F3835" s="12">
        <f>SUM($J$183:J3835)</f>
        <v>76172356</v>
      </c>
      <c r="G3835" s="12">
        <v>3833</v>
      </c>
      <c r="H3835" s="12" t="s">
        <v>13981</v>
      </c>
      <c r="I3835" s="12">
        <v>0</v>
      </c>
      <c r="J3835" s="12">
        <f t="shared" si="316"/>
        <v>39112</v>
      </c>
      <c r="K3835" s="12">
        <v>160000</v>
      </c>
      <c r="L3835" s="12">
        <f>SUM($J$3:J3835)</f>
        <v>76365830</v>
      </c>
      <c r="M3835" s="12">
        <f>SUM($L$183:L3835)</f>
        <v>99251052914</v>
      </c>
      <c r="N3835" s="15">
        <f t="shared" si="317"/>
        <v>1302.9799539612507</v>
      </c>
      <c r="O3835" s="12">
        <v>3833</v>
      </c>
      <c r="P3835" s="12" t="s">
        <v>13982</v>
      </c>
      <c r="Q3835" s="12">
        <v>0</v>
      </c>
      <c r="R3835" s="12">
        <v>1757</v>
      </c>
    </row>
    <row r="3836" spans="6:18">
      <c r="F3836" s="12">
        <f>SUM($J$183:J3836)</f>
        <v>76211478</v>
      </c>
      <c r="G3836" s="12">
        <v>3834</v>
      </c>
      <c r="H3836" s="12" t="s">
        <v>13981</v>
      </c>
      <c r="I3836" s="12">
        <v>0</v>
      </c>
      <c r="J3836" s="12">
        <f t="shared" si="316"/>
        <v>39122</v>
      </c>
      <c r="K3836" s="12">
        <v>160000</v>
      </c>
      <c r="L3836" s="12">
        <f>SUM($J$3:J3836)</f>
        <v>76404952</v>
      </c>
      <c r="M3836" s="12">
        <f>SUM($L$183:L3836)</f>
        <v>99327457866</v>
      </c>
      <c r="N3836" s="15">
        <f t="shared" si="317"/>
        <v>1303.3136277189112</v>
      </c>
      <c r="O3836" s="12">
        <v>3834</v>
      </c>
      <c r="P3836" s="12" t="s">
        <v>13982</v>
      </c>
      <c r="Q3836" s="12">
        <v>0</v>
      </c>
      <c r="R3836" s="12">
        <v>1757</v>
      </c>
    </row>
    <row r="3837" spans="6:18">
      <c r="F3837" s="12">
        <f>SUM($J$183:J3837)</f>
        <v>76250610</v>
      </c>
      <c r="G3837" s="12">
        <v>3835</v>
      </c>
      <c r="H3837" s="12" t="s">
        <v>13981</v>
      </c>
      <c r="I3837" s="12">
        <v>0</v>
      </c>
      <c r="J3837" s="12">
        <f t="shared" si="316"/>
        <v>39132</v>
      </c>
      <c r="K3837" s="12">
        <v>160000</v>
      </c>
      <c r="L3837" s="12">
        <f>SUM($J$3:J3837)</f>
        <v>76444084</v>
      </c>
      <c r="M3837" s="12">
        <f>SUM($L$183:L3837)</f>
        <v>99403901950</v>
      </c>
      <c r="N3837" s="15">
        <f t="shared" si="317"/>
        <v>1303.6473013133927</v>
      </c>
      <c r="O3837" s="12">
        <v>3835</v>
      </c>
      <c r="P3837" s="12" t="s">
        <v>13982</v>
      </c>
      <c r="Q3837" s="12">
        <v>0</v>
      </c>
      <c r="R3837" s="12">
        <v>1757</v>
      </c>
    </row>
    <row r="3838" spans="6:18">
      <c r="F3838" s="12">
        <f>SUM($J$183:J3838)</f>
        <v>76289752</v>
      </c>
      <c r="G3838" s="12">
        <v>3836</v>
      </c>
      <c r="H3838" s="12" t="s">
        <v>13981</v>
      </c>
      <c r="I3838" s="12">
        <v>0</v>
      </c>
      <c r="J3838" s="12">
        <f t="shared" si="316"/>
        <v>39142</v>
      </c>
      <c r="K3838" s="12">
        <v>160000</v>
      </c>
      <c r="L3838" s="12">
        <f>SUM($J$3:J3838)</f>
        <v>76483226</v>
      </c>
      <c r="M3838" s="12">
        <f>SUM($L$183:L3838)</f>
        <v>99480385176</v>
      </c>
      <c r="N3838" s="15">
        <f t="shared" si="317"/>
        <v>1303.9809747448123</v>
      </c>
      <c r="O3838" s="12">
        <v>3836</v>
      </c>
      <c r="P3838" s="12" t="s">
        <v>13982</v>
      </c>
      <c r="Q3838" s="12">
        <v>0</v>
      </c>
      <c r="R3838" s="12">
        <v>1757</v>
      </c>
    </row>
    <row r="3839" spans="6:18">
      <c r="F3839" s="12">
        <f>SUM($J$183:J3839)</f>
        <v>76328904</v>
      </c>
      <c r="G3839" s="12">
        <v>3837</v>
      </c>
      <c r="H3839" s="12" t="s">
        <v>13981</v>
      </c>
      <c r="I3839" s="12">
        <v>0</v>
      </c>
      <c r="J3839" s="12">
        <f t="shared" si="316"/>
        <v>39152</v>
      </c>
      <c r="K3839" s="12">
        <v>160000</v>
      </c>
      <c r="L3839" s="12">
        <f>SUM($J$3:J3839)</f>
        <v>76522378</v>
      </c>
      <c r="M3839" s="12">
        <f>SUM($L$183:L3839)</f>
        <v>99556907554</v>
      </c>
      <c r="N3839" s="15">
        <f t="shared" si="317"/>
        <v>1304.3146480132873</v>
      </c>
      <c r="O3839" s="12">
        <v>3837</v>
      </c>
      <c r="P3839" s="12" t="s">
        <v>13982</v>
      </c>
      <c r="Q3839" s="12">
        <v>0</v>
      </c>
      <c r="R3839" s="12">
        <v>1757</v>
      </c>
    </row>
    <row r="3840" spans="6:18">
      <c r="F3840" s="12">
        <f>SUM($J$183:J3840)</f>
        <v>76368066</v>
      </c>
      <c r="G3840" s="12">
        <v>3838</v>
      </c>
      <c r="H3840" s="12" t="s">
        <v>13981</v>
      </c>
      <c r="I3840" s="12">
        <v>0</v>
      </c>
      <c r="J3840" s="12">
        <f t="shared" si="316"/>
        <v>39162</v>
      </c>
      <c r="K3840" s="12">
        <v>160000</v>
      </c>
      <c r="L3840" s="12">
        <f>SUM($J$3:J3840)</f>
        <v>76561540</v>
      </c>
      <c r="M3840" s="12">
        <f>SUM($L$183:L3840)</f>
        <v>99633469094</v>
      </c>
      <c r="N3840" s="15">
        <f t="shared" si="317"/>
        <v>1304.6483211189347</v>
      </c>
      <c r="O3840" s="12">
        <v>3838</v>
      </c>
      <c r="P3840" s="12" t="s">
        <v>13982</v>
      </c>
      <c r="Q3840" s="12">
        <v>0</v>
      </c>
      <c r="R3840" s="12">
        <v>1757</v>
      </c>
    </row>
    <row r="3841" spans="6:18">
      <c r="F3841" s="12">
        <f>SUM($J$183:J3841)</f>
        <v>76407238</v>
      </c>
      <c r="G3841" s="12">
        <v>3839</v>
      </c>
      <c r="H3841" s="12" t="s">
        <v>13981</v>
      </c>
      <c r="I3841" s="12">
        <v>0</v>
      </c>
      <c r="J3841" s="12">
        <f t="shared" si="316"/>
        <v>39172</v>
      </c>
      <c r="K3841" s="12">
        <v>160000</v>
      </c>
      <c r="L3841" s="12">
        <f>SUM($J$3:J3841)</f>
        <v>76600712</v>
      </c>
      <c r="M3841" s="12">
        <f>SUM($L$183:L3841)</f>
        <v>99710069806</v>
      </c>
      <c r="N3841" s="15">
        <f t="shared" si="317"/>
        <v>1304.9819940618715</v>
      </c>
      <c r="O3841" s="12">
        <v>3839</v>
      </c>
      <c r="P3841" s="12" t="s">
        <v>13982</v>
      </c>
      <c r="Q3841" s="12">
        <v>0</v>
      </c>
      <c r="R3841" s="12">
        <v>1757</v>
      </c>
    </row>
    <row r="3842" spans="6:18">
      <c r="F3842" s="12">
        <f>SUM($J$183:J3842)</f>
        <v>76446420</v>
      </c>
      <c r="G3842" s="12">
        <v>3840</v>
      </c>
      <c r="H3842" s="12" t="s">
        <v>13981</v>
      </c>
      <c r="I3842" s="12">
        <v>0</v>
      </c>
      <c r="J3842" s="12">
        <f t="shared" si="316"/>
        <v>39182</v>
      </c>
      <c r="K3842" s="12">
        <v>160000</v>
      </c>
      <c r="L3842" s="12">
        <f>SUM($J$3:J3842)</f>
        <v>76639894</v>
      </c>
      <c r="M3842" s="12">
        <f>SUM($L$183:L3842)</f>
        <v>99786709700</v>
      </c>
      <c r="N3842" s="15">
        <f t="shared" si="317"/>
        <v>1305.3156668422146</v>
      </c>
      <c r="O3842" s="12">
        <v>3840</v>
      </c>
      <c r="P3842" s="12" t="s">
        <v>13982</v>
      </c>
      <c r="Q3842" s="12">
        <v>0</v>
      </c>
      <c r="R3842" s="12">
        <v>1757</v>
      </c>
    </row>
    <row r="3843" spans="6:18">
      <c r="F3843" s="12">
        <f>SUM($J$183:J3843)</f>
        <v>76485612</v>
      </c>
      <c r="G3843" s="12">
        <v>3841</v>
      </c>
      <c r="H3843" s="12" t="s">
        <v>13981</v>
      </c>
      <c r="I3843" s="12">
        <v>0</v>
      </c>
      <c r="J3843" s="12">
        <f t="shared" si="316"/>
        <v>39192</v>
      </c>
      <c r="K3843" s="12">
        <v>160000</v>
      </c>
      <c r="L3843" s="12">
        <f>SUM($J$3:J3843)</f>
        <v>76679086</v>
      </c>
      <c r="M3843" s="12">
        <f>SUM($L$183:L3843)</f>
        <v>99863388786</v>
      </c>
      <c r="N3843" s="15">
        <f t="shared" si="317"/>
        <v>1305.6493394600805</v>
      </c>
      <c r="O3843" s="12">
        <v>3841</v>
      </c>
      <c r="P3843" s="12" t="s">
        <v>13982</v>
      </c>
      <c r="Q3843" s="12">
        <v>0</v>
      </c>
      <c r="R3843" s="12">
        <v>1757</v>
      </c>
    </row>
    <row r="3844" spans="6:18">
      <c r="F3844" s="12">
        <f>SUM($J$183:J3844)</f>
        <v>76524814</v>
      </c>
      <c r="G3844" s="12">
        <v>3842</v>
      </c>
      <c r="H3844" s="12" t="s">
        <v>13981</v>
      </c>
      <c r="I3844" s="12">
        <v>0</v>
      </c>
      <c r="J3844" s="12">
        <f t="shared" si="316"/>
        <v>39202</v>
      </c>
      <c r="K3844" s="12">
        <v>160000</v>
      </c>
      <c r="L3844" s="12">
        <f>SUM($J$3:J3844)</f>
        <v>76718288</v>
      </c>
      <c r="M3844" s="12">
        <f>SUM($L$183:L3844)</f>
        <v>99940107074</v>
      </c>
      <c r="N3844" s="15">
        <f t="shared" si="317"/>
        <v>1305.9830119155861</v>
      </c>
      <c r="O3844" s="12">
        <v>3842</v>
      </c>
      <c r="P3844" s="12" t="s">
        <v>13982</v>
      </c>
      <c r="Q3844" s="12">
        <v>0</v>
      </c>
      <c r="R3844" s="12">
        <v>1757</v>
      </c>
    </row>
    <row r="3845" spans="6:18">
      <c r="F3845" s="12">
        <f>SUM($J$183:J3845)</f>
        <v>76564026</v>
      </c>
      <c r="G3845" s="12">
        <v>3843</v>
      </c>
      <c r="H3845" s="12" t="s">
        <v>13981</v>
      </c>
      <c r="I3845" s="12">
        <v>0</v>
      </c>
      <c r="J3845" s="12">
        <f t="shared" si="316"/>
        <v>39212</v>
      </c>
      <c r="K3845" s="12">
        <v>160000</v>
      </c>
      <c r="L3845" s="12">
        <f>SUM($J$3:J3845)</f>
        <v>76757500</v>
      </c>
      <c r="M3845" s="12">
        <f>SUM($L$183:L3845)</f>
        <v>100016864574</v>
      </c>
      <c r="N3845" s="15">
        <f t="shared" si="317"/>
        <v>1306.3166842088476</v>
      </c>
      <c r="O3845" s="12">
        <v>3843</v>
      </c>
      <c r="P3845" s="12" t="s">
        <v>13982</v>
      </c>
      <c r="Q3845" s="12">
        <v>0</v>
      </c>
      <c r="R3845" s="12">
        <v>1757</v>
      </c>
    </row>
    <row r="3846" spans="6:18">
      <c r="F3846" s="12">
        <f>SUM($J$183:J3846)</f>
        <v>76603248</v>
      </c>
      <c r="G3846" s="12">
        <v>3844</v>
      </c>
      <c r="H3846" s="12" t="s">
        <v>13981</v>
      </c>
      <c r="I3846" s="12">
        <v>0</v>
      </c>
      <c r="J3846" s="12">
        <f t="shared" si="316"/>
        <v>39222</v>
      </c>
      <c r="K3846" s="12">
        <v>160000</v>
      </c>
      <c r="L3846" s="12">
        <f>SUM($J$3:J3846)</f>
        <v>76796722</v>
      </c>
      <c r="M3846" s="12">
        <f>SUM($L$183:L3846)</f>
        <v>100093661296</v>
      </c>
      <c r="N3846" s="15">
        <f t="shared" si="317"/>
        <v>1306.6503563399817</v>
      </c>
      <c r="O3846" s="12">
        <v>3844</v>
      </c>
      <c r="P3846" s="12" t="s">
        <v>13982</v>
      </c>
      <c r="Q3846" s="12">
        <v>0</v>
      </c>
      <c r="R3846" s="12">
        <v>1757</v>
      </c>
    </row>
    <row r="3847" spans="6:18">
      <c r="F3847" s="12">
        <f>SUM($J$183:J3847)</f>
        <v>76642480</v>
      </c>
      <c r="G3847" s="12">
        <v>3845</v>
      </c>
      <c r="H3847" s="12" t="s">
        <v>13981</v>
      </c>
      <c r="I3847" s="12">
        <v>0</v>
      </c>
      <c r="J3847" s="12">
        <f t="shared" si="316"/>
        <v>39232</v>
      </c>
      <c r="K3847" s="12">
        <v>160000</v>
      </c>
      <c r="L3847" s="12">
        <f>SUM($J$3:J3847)</f>
        <v>76835954</v>
      </c>
      <c r="M3847" s="12">
        <f>SUM($L$183:L3847)</f>
        <v>100170497250</v>
      </c>
      <c r="N3847" s="15">
        <f t="shared" si="317"/>
        <v>1306.9840283091048</v>
      </c>
      <c r="O3847" s="12">
        <v>3845</v>
      </c>
      <c r="P3847" s="12" t="s">
        <v>13982</v>
      </c>
      <c r="Q3847" s="12">
        <v>0</v>
      </c>
      <c r="R3847" s="12">
        <v>1757</v>
      </c>
    </row>
    <row r="3848" spans="6:18">
      <c r="F3848" s="12">
        <f>SUM($J$183:J3848)</f>
        <v>76681722</v>
      </c>
      <c r="G3848" s="12">
        <v>3846</v>
      </c>
      <c r="H3848" s="12" t="s">
        <v>13981</v>
      </c>
      <c r="I3848" s="12">
        <v>0</v>
      </c>
      <c r="J3848" s="12">
        <f t="shared" si="316"/>
        <v>39242</v>
      </c>
      <c r="K3848" s="12">
        <v>160000</v>
      </c>
      <c r="L3848" s="12">
        <f>SUM($J$3:J3848)</f>
        <v>76875196</v>
      </c>
      <c r="M3848" s="12">
        <f>SUM($L$183:L3848)</f>
        <v>100247372446</v>
      </c>
      <c r="N3848" s="15">
        <f t="shared" si="317"/>
        <v>1307.3177001163328</v>
      </c>
      <c r="O3848" s="12">
        <v>3846</v>
      </c>
      <c r="P3848" s="12" t="s">
        <v>13982</v>
      </c>
      <c r="Q3848" s="12">
        <v>0</v>
      </c>
      <c r="R3848" s="12">
        <v>1757</v>
      </c>
    </row>
    <row r="3849" spans="6:18">
      <c r="F3849" s="12">
        <f>SUM($J$183:J3849)</f>
        <v>76720974</v>
      </c>
      <c r="G3849" s="12">
        <v>3847</v>
      </c>
      <c r="H3849" s="12" t="s">
        <v>13981</v>
      </c>
      <c r="I3849" s="12">
        <v>0</v>
      </c>
      <c r="J3849" s="12">
        <f t="shared" si="316"/>
        <v>39252</v>
      </c>
      <c r="K3849" s="12">
        <v>160000</v>
      </c>
      <c r="L3849" s="12">
        <f>SUM($J$3:J3849)</f>
        <v>76914448</v>
      </c>
      <c r="M3849" s="12">
        <f>SUM($L$183:L3849)</f>
        <v>100324286894</v>
      </c>
      <c r="N3849" s="15">
        <f t="shared" si="317"/>
        <v>1307.6513717617818</v>
      </c>
      <c r="O3849" s="12">
        <v>3847</v>
      </c>
      <c r="P3849" s="12" t="s">
        <v>13982</v>
      </c>
      <c r="Q3849" s="12">
        <v>0</v>
      </c>
      <c r="R3849" s="12">
        <v>1757</v>
      </c>
    </row>
    <row r="3850" spans="6:18">
      <c r="F3850" s="12">
        <f>SUM($J$183:J3850)</f>
        <v>76760236</v>
      </c>
      <c r="G3850" s="12">
        <v>3848</v>
      </c>
      <c r="H3850" s="12" t="s">
        <v>13981</v>
      </c>
      <c r="I3850" s="12">
        <v>0</v>
      </c>
      <c r="J3850" s="12">
        <f t="shared" si="316"/>
        <v>39262</v>
      </c>
      <c r="K3850" s="12">
        <v>160000</v>
      </c>
      <c r="L3850" s="12">
        <f>SUM($J$3:J3850)</f>
        <v>76953710</v>
      </c>
      <c r="M3850" s="12">
        <f>SUM($L$183:L3850)</f>
        <v>100401240604</v>
      </c>
      <c r="N3850" s="15">
        <f t="shared" si="317"/>
        <v>1307.985043245568</v>
      </c>
      <c r="O3850" s="12">
        <v>3848</v>
      </c>
      <c r="P3850" s="12" t="s">
        <v>13982</v>
      </c>
      <c r="Q3850" s="12">
        <v>0</v>
      </c>
      <c r="R3850" s="12">
        <v>1757</v>
      </c>
    </row>
    <row r="3851" spans="6:18">
      <c r="F3851" s="12">
        <f>SUM($J$183:J3851)</f>
        <v>76799508</v>
      </c>
      <c r="G3851" s="12">
        <v>3849</v>
      </c>
      <c r="H3851" s="12" t="s">
        <v>13981</v>
      </c>
      <c r="I3851" s="12">
        <v>0</v>
      </c>
      <c r="J3851" s="12">
        <f t="shared" si="316"/>
        <v>39272</v>
      </c>
      <c r="K3851" s="12">
        <v>160000</v>
      </c>
      <c r="L3851" s="12">
        <f>SUM($J$3:J3851)</f>
        <v>76992982</v>
      </c>
      <c r="M3851" s="12">
        <f>SUM($L$183:L3851)</f>
        <v>100478233586</v>
      </c>
      <c r="N3851" s="15">
        <f t="shared" si="317"/>
        <v>1308.3187145678069</v>
      </c>
      <c r="O3851" s="12">
        <v>3849</v>
      </c>
      <c r="P3851" s="12" t="s">
        <v>13982</v>
      </c>
      <c r="Q3851" s="12">
        <v>0</v>
      </c>
      <c r="R3851" s="12">
        <v>1757</v>
      </c>
    </row>
    <row r="3852" spans="6:18">
      <c r="F3852" s="12">
        <f>SUM($J$183:J3852)</f>
        <v>76838790</v>
      </c>
      <c r="G3852" s="12">
        <v>3850</v>
      </c>
      <c r="H3852" s="12" t="s">
        <v>13981</v>
      </c>
      <c r="I3852" s="12">
        <v>0</v>
      </c>
      <c r="J3852" s="12">
        <f t="shared" si="316"/>
        <v>39282</v>
      </c>
      <c r="K3852" s="12">
        <v>160000</v>
      </c>
      <c r="L3852" s="12">
        <f>SUM($J$3:J3852)</f>
        <v>77032264</v>
      </c>
      <c r="M3852" s="12">
        <f>SUM($L$183:L3852)</f>
        <v>100555265850</v>
      </c>
      <c r="N3852" s="15">
        <f t="shared" si="317"/>
        <v>1308.6523857286145</v>
      </c>
      <c r="O3852" s="12">
        <v>3850</v>
      </c>
      <c r="P3852" s="12" t="s">
        <v>13982</v>
      </c>
      <c r="Q3852" s="12">
        <v>0</v>
      </c>
      <c r="R3852" s="12">
        <v>1757</v>
      </c>
    </row>
    <row r="3853" spans="6:18">
      <c r="F3853" s="12">
        <f>SUM($J$183:J3853)</f>
        <v>76878082</v>
      </c>
      <c r="G3853" s="12">
        <v>3851</v>
      </c>
      <c r="H3853" s="12" t="s">
        <v>13981</v>
      </c>
      <c r="I3853" s="12">
        <v>0</v>
      </c>
      <c r="J3853" s="12">
        <f t="shared" si="316"/>
        <v>39292</v>
      </c>
      <c r="K3853" s="12">
        <v>160000</v>
      </c>
      <c r="L3853" s="12">
        <f>SUM($J$3:J3853)</f>
        <v>77071556</v>
      </c>
      <c r="M3853" s="12">
        <f>SUM($L$183:L3853)</f>
        <v>100632337406</v>
      </c>
      <c r="N3853" s="15">
        <f t="shared" si="317"/>
        <v>1308.9860567281062</v>
      </c>
      <c r="O3853" s="12">
        <v>3851</v>
      </c>
      <c r="P3853" s="12" t="s">
        <v>13982</v>
      </c>
      <c r="Q3853" s="12">
        <v>0</v>
      </c>
      <c r="R3853" s="12">
        <v>1757</v>
      </c>
    </row>
    <row r="3854" spans="6:18">
      <c r="F3854" s="12">
        <f>SUM($J$183:J3854)</f>
        <v>76917384</v>
      </c>
      <c r="G3854" s="12">
        <v>3852</v>
      </c>
      <c r="H3854" s="12" t="s">
        <v>13981</v>
      </c>
      <c r="I3854" s="12">
        <v>0</v>
      </c>
      <c r="J3854" s="12">
        <f t="shared" si="316"/>
        <v>39302</v>
      </c>
      <c r="K3854" s="12">
        <v>160000</v>
      </c>
      <c r="L3854" s="12">
        <f>SUM($J$3:J3854)</f>
        <v>77110858</v>
      </c>
      <c r="M3854" s="12">
        <f>SUM($L$183:L3854)</f>
        <v>100709448264</v>
      </c>
      <c r="N3854" s="15">
        <f t="shared" si="317"/>
        <v>1309.3197275663977</v>
      </c>
      <c r="O3854" s="12">
        <v>3852</v>
      </c>
      <c r="P3854" s="12" t="s">
        <v>13982</v>
      </c>
      <c r="Q3854" s="12">
        <v>0</v>
      </c>
      <c r="R3854" s="12">
        <v>1757</v>
      </c>
    </row>
    <row r="3855" spans="6:18">
      <c r="F3855" s="12">
        <f>SUM($J$183:J3855)</f>
        <v>76956696</v>
      </c>
      <c r="G3855" s="12">
        <v>3853</v>
      </c>
      <c r="H3855" s="12" t="s">
        <v>13981</v>
      </c>
      <c r="I3855" s="12">
        <v>0</v>
      </c>
      <c r="J3855" s="12">
        <f t="shared" si="316"/>
        <v>39312</v>
      </c>
      <c r="K3855" s="12">
        <v>160000</v>
      </c>
      <c r="L3855" s="12">
        <f>SUM($J$3:J3855)</f>
        <v>77150170</v>
      </c>
      <c r="M3855" s="12">
        <f>SUM($L$183:L3855)</f>
        <v>100786598434</v>
      </c>
      <c r="N3855" s="15">
        <f t="shared" si="317"/>
        <v>1309.6533982436044</v>
      </c>
      <c r="O3855" s="12">
        <v>3853</v>
      </c>
      <c r="P3855" s="12" t="s">
        <v>13982</v>
      </c>
      <c r="Q3855" s="12">
        <v>0</v>
      </c>
      <c r="R3855" s="12">
        <v>1757</v>
      </c>
    </row>
    <row r="3856" spans="6:18">
      <c r="F3856" s="12">
        <f>SUM($J$183:J3856)</f>
        <v>76996018</v>
      </c>
      <c r="G3856" s="12">
        <v>3854</v>
      </c>
      <c r="H3856" s="12" t="s">
        <v>13981</v>
      </c>
      <c r="I3856" s="12">
        <v>0</v>
      </c>
      <c r="J3856" s="12">
        <f t="shared" si="316"/>
        <v>39322</v>
      </c>
      <c r="K3856" s="12">
        <v>160000</v>
      </c>
      <c r="L3856" s="12">
        <f>SUM($J$3:J3856)</f>
        <v>77189492</v>
      </c>
      <c r="M3856" s="12">
        <f>SUM($L$183:L3856)</f>
        <v>100863787926</v>
      </c>
      <c r="N3856" s="15">
        <f t="shared" si="317"/>
        <v>1309.9870687598416</v>
      </c>
      <c r="O3856" s="12">
        <v>3854</v>
      </c>
      <c r="P3856" s="12" t="s">
        <v>13982</v>
      </c>
      <c r="Q3856" s="12">
        <v>0</v>
      </c>
      <c r="R3856" s="12">
        <v>1757</v>
      </c>
    </row>
    <row r="3857" spans="6:18">
      <c r="F3857" s="12">
        <f>SUM($J$183:J3857)</f>
        <v>77035350</v>
      </c>
      <c r="G3857" s="12">
        <v>3855</v>
      </c>
      <c r="H3857" s="12" t="s">
        <v>13981</v>
      </c>
      <c r="I3857" s="12">
        <v>0</v>
      </c>
      <c r="J3857" s="12">
        <f t="shared" si="316"/>
        <v>39332</v>
      </c>
      <c r="K3857" s="12">
        <v>160000</v>
      </c>
      <c r="L3857" s="12">
        <f>SUM($J$3:J3857)</f>
        <v>77228824</v>
      </c>
      <c r="M3857" s="12">
        <f>SUM($L$183:L3857)</f>
        <v>100941016750</v>
      </c>
      <c r="N3857" s="15">
        <f t="shared" si="317"/>
        <v>1310.3207391152243</v>
      </c>
      <c r="O3857" s="12">
        <v>3855</v>
      </c>
      <c r="P3857" s="12" t="s">
        <v>13982</v>
      </c>
      <c r="Q3857" s="12">
        <v>0</v>
      </c>
      <c r="R3857" s="12">
        <v>1757</v>
      </c>
    </row>
    <row r="3858" spans="6:18">
      <c r="F3858" s="12">
        <f>SUM($J$183:J3858)</f>
        <v>77074692</v>
      </c>
      <c r="G3858" s="12">
        <v>3856</v>
      </c>
      <c r="H3858" s="12" t="s">
        <v>13981</v>
      </c>
      <c r="I3858" s="12">
        <v>0</v>
      </c>
      <c r="J3858" s="12">
        <f t="shared" si="316"/>
        <v>39342</v>
      </c>
      <c r="K3858" s="12">
        <v>160000</v>
      </c>
      <c r="L3858" s="12">
        <f>SUM($J$3:J3858)</f>
        <v>77268166</v>
      </c>
      <c r="M3858" s="12">
        <f>SUM($L$183:L3858)</f>
        <v>101018284916</v>
      </c>
      <c r="N3858" s="15">
        <f t="shared" si="317"/>
        <v>1310.6544093098678</v>
      </c>
      <c r="O3858" s="12">
        <v>3856</v>
      </c>
      <c r="P3858" s="12" t="s">
        <v>13982</v>
      </c>
      <c r="Q3858" s="12">
        <v>0</v>
      </c>
      <c r="R3858" s="12">
        <v>1757</v>
      </c>
    </row>
    <row r="3859" spans="6:18">
      <c r="F3859" s="12">
        <f>SUM($J$183:J3859)</f>
        <v>77114044</v>
      </c>
      <c r="G3859" s="12">
        <v>3857</v>
      </c>
      <c r="H3859" s="12" t="s">
        <v>13981</v>
      </c>
      <c r="I3859" s="12">
        <v>0</v>
      </c>
      <c r="J3859" s="12">
        <f t="shared" si="316"/>
        <v>39352</v>
      </c>
      <c r="K3859" s="12">
        <v>160000</v>
      </c>
      <c r="L3859" s="12">
        <f>SUM($J$3:J3859)</f>
        <v>77307518</v>
      </c>
      <c r="M3859" s="12">
        <f>SUM($L$183:L3859)</f>
        <v>101095592434</v>
      </c>
      <c r="N3859" s="15">
        <f t="shared" si="317"/>
        <v>1310.9880793438872</v>
      </c>
      <c r="O3859" s="12">
        <v>3857</v>
      </c>
      <c r="P3859" s="12" t="s">
        <v>13982</v>
      </c>
      <c r="Q3859" s="12">
        <v>0</v>
      </c>
      <c r="R3859" s="12">
        <v>1757</v>
      </c>
    </row>
    <row r="3860" spans="6:18">
      <c r="F3860" s="12">
        <f>SUM($J$183:J3860)</f>
        <v>77153406</v>
      </c>
      <c r="G3860" s="12">
        <v>3858</v>
      </c>
      <c r="H3860" s="12" t="s">
        <v>13981</v>
      </c>
      <c r="I3860" s="12">
        <v>0</v>
      </c>
      <c r="J3860" s="12">
        <f t="shared" si="316"/>
        <v>39362</v>
      </c>
      <c r="K3860" s="12">
        <v>160000</v>
      </c>
      <c r="L3860" s="12">
        <f>SUM($J$3:J3860)</f>
        <v>77346880</v>
      </c>
      <c r="M3860" s="12">
        <f>SUM($L$183:L3860)</f>
        <v>101172939314</v>
      </c>
      <c r="N3860" s="15">
        <f t="shared" si="317"/>
        <v>1311.3217492173969</v>
      </c>
      <c r="O3860" s="12">
        <v>3858</v>
      </c>
      <c r="P3860" s="12" t="s">
        <v>13982</v>
      </c>
      <c r="Q3860" s="12">
        <v>0</v>
      </c>
      <c r="R3860" s="12">
        <v>1757</v>
      </c>
    </row>
    <row r="3861" spans="6:18">
      <c r="F3861" s="12">
        <f>SUM($J$183:J3861)</f>
        <v>77192778</v>
      </c>
      <c r="G3861" s="12">
        <v>3859</v>
      </c>
      <c r="H3861" s="12" t="s">
        <v>13981</v>
      </c>
      <c r="I3861" s="12">
        <v>0</v>
      </c>
      <c r="J3861" s="12">
        <f t="shared" si="316"/>
        <v>39372</v>
      </c>
      <c r="K3861" s="12">
        <v>160000</v>
      </c>
      <c r="L3861" s="12">
        <f>SUM($J$3:J3861)</f>
        <v>77386252</v>
      </c>
      <c r="M3861" s="12">
        <f>SUM($L$183:L3861)</f>
        <v>101250325566</v>
      </c>
      <c r="N3861" s="15">
        <f t="shared" si="317"/>
        <v>1311.6554189305118</v>
      </c>
      <c r="O3861" s="12">
        <v>3859</v>
      </c>
      <c r="P3861" s="12" t="s">
        <v>13982</v>
      </c>
      <c r="Q3861" s="12">
        <v>0</v>
      </c>
      <c r="R3861" s="12">
        <v>1757</v>
      </c>
    </row>
    <row r="3862" spans="6:18">
      <c r="F3862" s="12">
        <f>SUM($J$183:J3862)</f>
        <v>77232160</v>
      </c>
      <c r="G3862" s="12">
        <v>3860</v>
      </c>
      <c r="H3862" s="12" t="s">
        <v>13981</v>
      </c>
      <c r="I3862" s="12">
        <v>0</v>
      </c>
      <c r="J3862" s="12">
        <f t="shared" si="316"/>
        <v>39382</v>
      </c>
      <c r="K3862" s="12">
        <v>160000</v>
      </c>
      <c r="L3862" s="12">
        <f>SUM($J$3:J3862)</f>
        <v>77425634</v>
      </c>
      <c r="M3862" s="12">
        <f>SUM($L$183:L3862)</f>
        <v>101327751200</v>
      </c>
      <c r="N3862" s="15">
        <f t="shared" si="317"/>
        <v>1311.9890884833469</v>
      </c>
      <c r="O3862" s="12">
        <v>3860</v>
      </c>
      <c r="P3862" s="12" t="s">
        <v>13982</v>
      </c>
      <c r="Q3862" s="12">
        <v>0</v>
      </c>
      <c r="R3862" s="12">
        <v>1757</v>
      </c>
    </row>
    <row r="3863" spans="6:18">
      <c r="F3863" s="12">
        <f>SUM($J$183:J3863)</f>
        <v>77271552</v>
      </c>
      <c r="G3863" s="12">
        <v>3861</v>
      </c>
      <c r="H3863" s="12" t="s">
        <v>13981</v>
      </c>
      <c r="I3863" s="12">
        <v>0</v>
      </c>
      <c r="J3863" s="12">
        <f t="shared" si="316"/>
        <v>39392</v>
      </c>
      <c r="K3863" s="12">
        <v>160000</v>
      </c>
      <c r="L3863" s="12">
        <f>SUM($J$3:J3863)</f>
        <v>77465026</v>
      </c>
      <c r="M3863" s="12">
        <f>SUM($L$183:L3863)</f>
        <v>101405216226</v>
      </c>
      <c r="N3863" s="15">
        <f t="shared" si="317"/>
        <v>1312.3227578760163</v>
      </c>
      <c r="O3863" s="12">
        <v>3861</v>
      </c>
      <c r="P3863" s="12" t="s">
        <v>13982</v>
      </c>
      <c r="Q3863" s="12">
        <v>0</v>
      </c>
      <c r="R3863" s="12">
        <v>1757</v>
      </c>
    </row>
    <row r="3864" spans="6:18">
      <c r="F3864" s="12">
        <f>SUM($J$183:J3864)</f>
        <v>77310954</v>
      </c>
      <c r="G3864" s="12">
        <v>3862</v>
      </c>
      <c r="H3864" s="12" t="s">
        <v>13981</v>
      </c>
      <c r="I3864" s="12">
        <v>0</v>
      </c>
      <c r="J3864" s="12">
        <f t="shared" si="316"/>
        <v>39402</v>
      </c>
      <c r="K3864" s="12">
        <v>160000</v>
      </c>
      <c r="L3864" s="12">
        <f>SUM($J$3:J3864)</f>
        <v>77504428</v>
      </c>
      <c r="M3864" s="12">
        <f>SUM($L$183:L3864)</f>
        <v>101482720654</v>
      </c>
      <c r="N3864" s="15">
        <f t="shared" si="317"/>
        <v>1312.6564271086345</v>
      </c>
      <c r="O3864" s="12">
        <v>3862</v>
      </c>
      <c r="P3864" s="12" t="s">
        <v>13982</v>
      </c>
      <c r="Q3864" s="12">
        <v>0</v>
      </c>
      <c r="R3864" s="12">
        <v>1757</v>
      </c>
    </row>
    <row r="3865" spans="6:18">
      <c r="F3865" s="12">
        <f>SUM($J$183:J3865)</f>
        <v>77350366</v>
      </c>
      <c r="G3865" s="12">
        <v>3863</v>
      </c>
      <c r="H3865" s="12" t="s">
        <v>13981</v>
      </c>
      <c r="I3865" s="12">
        <v>0</v>
      </c>
      <c r="J3865" s="12">
        <f t="shared" si="316"/>
        <v>39412</v>
      </c>
      <c r="K3865" s="12">
        <v>160000</v>
      </c>
      <c r="L3865" s="12">
        <f>SUM($J$3:J3865)</f>
        <v>77543840</v>
      </c>
      <c r="M3865" s="12">
        <f>SUM($L$183:L3865)</f>
        <v>101560264494</v>
      </c>
      <c r="N3865" s="15">
        <f t="shared" si="317"/>
        <v>1312.9900961813162</v>
      </c>
      <c r="O3865" s="12">
        <v>3863</v>
      </c>
      <c r="P3865" s="12" t="s">
        <v>13982</v>
      </c>
      <c r="Q3865" s="12">
        <v>0</v>
      </c>
      <c r="R3865" s="12">
        <v>1757</v>
      </c>
    </row>
    <row r="3866" spans="6:18">
      <c r="F3866" s="12">
        <f>SUM($J$183:J3866)</f>
        <v>77389788</v>
      </c>
      <c r="G3866" s="12">
        <v>3864</v>
      </c>
      <c r="H3866" s="12" t="s">
        <v>13981</v>
      </c>
      <c r="I3866" s="12">
        <v>0</v>
      </c>
      <c r="J3866" s="12">
        <f t="shared" si="316"/>
        <v>39422</v>
      </c>
      <c r="K3866" s="12">
        <v>160000</v>
      </c>
      <c r="L3866" s="12">
        <f>SUM($J$3:J3866)</f>
        <v>77583262</v>
      </c>
      <c r="M3866" s="12">
        <f>SUM($L$183:L3866)</f>
        <v>101637847756</v>
      </c>
      <c r="N3866" s="15">
        <f t="shared" si="317"/>
        <v>1313.3237650941749</v>
      </c>
      <c r="O3866" s="12">
        <v>3864</v>
      </c>
      <c r="P3866" s="12" t="s">
        <v>13982</v>
      </c>
      <c r="Q3866" s="12">
        <v>0</v>
      </c>
      <c r="R3866" s="12">
        <v>1757</v>
      </c>
    </row>
    <row r="3867" spans="6:18">
      <c r="F3867" s="12">
        <f>SUM($J$183:J3867)</f>
        <v>77429220</v>
      </c>
      <c r="G3867" s="12">
        <v>3865</v>
      </c>
      <c r="H3867" s="12" t="s">
        <v>13981</v>
      </c>
      <c r="I3867" s="12">
        <v>0</v>
      </c>
      <c r="J3867" s="12">
        <f t="shared" si="316"/>
        <v>39432</v>
      </c>
      <c r="K3867" s="12">
        <v>160000</v>
      </c>
      <c r="L3867" s="12">
        <f>SUM($J$3:J3867)</f>
        <v>77622694</v>
      </c>
      <c r="M3867" s="12">
        <f>SUM($L$183:L3867)</f>
        <v>101715470450</v>
      </c>
      <c r="N3867" s="15">
        <f t="shared" si="317"/>
        <v>1313.6574338473254</v>
      </c>
      <c r="O3867" s="12">
        <v>3865</v>
      </c>
      <c r="P3867" s="12" t="s">
        <v>13982</v>
      </c>
      <c r="Q3867" s="12">
        <v>0</v>
      </c>
      <c r="R3867" s="12">
        <v>1758</v>
      </c>
    </row>
    <row r="3868" spans="6:18">
      <c r="F3868" s="12">
        <f>SUM($J$183:J3868)</f>
        <v>77468662</v>
      </c>
      <c r="G3868" s="12">
        <v>3866</v>
      </c>
      <c r="H3868" s="12" t="s">
        <v>13981</v>
      </c>
      <c r="I3868" s="12">
        <v>0</v>
      </c>
      <c r="J3868" s="12">
        <f t="shared" si="316"/>
        <v>39442</v>
      </c>
      <c r="K3868" s="12">
        <v>160000</v>
      </c>
      <c r="L3868" s="12">
        <f>SUM($J$3:J3868)</f>
        <v>77662136</v>
      </c>
      <c r="M3868" s="12">
        <f>SUM($L$183:L3868)</f>
        <v>101793132586</v>
      </c>
      <c r="N3868" s="15">
        <f t="shared" si="317"/>
        <v>1313.9911024408811</v>
      </c>
      <c r="O3868" s="12">
        <v>3866</v>
      </c>
      <c r="P3868" s="12" t="s">
        <v>13982</v>
      </c>
      <c r="Q3868" s="12">
        <v>0</v>
      </c>
      <c r="R3868" s="12">
        <v>1758</v>
      </c>
    </row>
    <row r="3869" spans="6:18">
      <c r="F3869" s="12">
        <f>SUM($J$183:J3869)</f>
        <v>77508114</v>
      </c>
      <c r="G3869" s="12">
        <v>3867</v>
      </c>
      <c r="H3869" s="12" t="s">
        <v>13981</v>
      </c>
      <c r="I3869" s="12">
        <v>0</v>
      </c>
      <c r="J3869" s="12">
        <f t="shared" si="316"/>
        <v>39452</v>
      </c>
      <c r="K3869" s="12">
        <v>160000</v>
      </c>
      <c r="L3869" s="12">
        <f>SUM($J$3:J3869)</f>
        <v>77701588</v>
      </c>
      <c r="M3869" s="12">
        <f>SUM($L$183:L3869)</f>
        <v>101870834174</v>
      </c>
      <c r="N3869" s="15">
        <f t="shared" si="317"/>
        <v>1314.3247708749564</v>
      </c>
      <c r="O3869" s="12">
        <v>3867</v>
      </c>
      <c r="P3869" s="12" t="s">
        <v>13982</v>
      </c>
      <c r="Q3869" s="12">
        <v>0</v>
      </c>
      <c r="R3869" s="12">
        <v>1758</v>
      </c>
    </row>
    <row r="3870" spans="6:18">
      <c r="F3870" s="12">
        <f>SUM($J$183:J3870)</f>
        <v>77547576</v>
      </c>
      <c r="G3870" s="12">
        <v>3868</v>
      </c>
      <c r="H3870" s="12" t="s">
        <v>13981</v>
      </c>
      <c r="I3870" s="12">
        <v>0</v>
      </c>
      <c r="J3870" s="12">
        <f t="shared" si="316"/>
        <v>39462</v>
      </c>
      <c r="K3870" s="12">
        <v>160000</v>
      </c>
      <c r="L3870" s="12">
        <f>SUM($J$3:J3870)</f>
        <v>77741050</v>
      </c>
      <c r="M3870" s="12">
        <f>SUM($L$183:L3870)</f>
        <v>101948575224</v>
      </c>
      <c r="N3870" s="15">
        <f t="shared" si="317"/>
        <v>1314.6584391496647</v>
      </c>
      <c r="O3870" s="12">
        <v>3868</v>
      </c>
      <c r="P3870" s="12" t="s">
        <v>13982</v>
      </c>
      <c r="Q3870" s="12">
        <v>0</v>
      </c>
      <c r="R3870" s="12">
        <v>1758</v>
      </c>
    </row>
    <row r="3871" spans="6:18">
      <c r="F3871" s="12">
        <f>SUM($J$183:J3871)</f>
        <v>77587048</v>
      </c>
      <c r="G3871" s="12">
        <v>3869</v>
      </c>
      <c r="H3871" s="12" t="s">
        <v>13981</v>
      </c>
      <c r="I3871" s="12">
        <v>0</v>
      </c>
      <c r="J3871" s="12">
        <f t="shared" si="316"/>
        <v>39472</v>
      </c>
      <c r="K3871" s="12">
        <v>160000</v>
      </c>
      <c r="L3871" s="12">
        <f>SUM($J$3:J3871)</f>
        <v>77780522</v>
      </c>
      <c r="M3871" s="12">
        <f>SUM($L$183:L3871)</f>
        <v>102026355746</v>
      </c>
      <c r="N3871" s="15">
        <f t="shared" si="317"/>
        <v>1314.9921072651198</v>
      </c>
      <c r="O3871" s="12">
        <v>3869</v>
      </c>
      <c r="P3871" s="12" t="s">
        <v>13982</v>
      </c>
      <c r="Q3871" s="12">
        <v>0</v>
      </c>
      <c r="R3871" s="12">
        <v>1758</v>
      </c>
    </row>
    <row r="3872" spans="6:18">
      <c r="F3872" s="12">
        <f>SUM($J$183:J3872)</f>
        <v>77626530</v>
      </c>
      <c r="G3872" s="12">
        <v>3870</v>
      </c>
      <c r="H3872" s="12" t="s">
        <v>13981</v>
      </c>
      <c r="I3872" s="12">
        <v>0</v>
      </c>
      <c r="J3872" s="12">
        <f t="shared" si="316"/>
        <v>39482</v>
      </c>
      <c r="K3872" s="12">
        <v>160000</v>
      </c>
      <c r="L3872" s="12">
        <f>SUM($J$3:J3872)</f>
        <v>77820004</v>
      </c>
      <c r="M3872" s="12">
        <f>SUM($L$183:L3872)</f>
        <v>102104175750</v>
      </c>
      <c r="N3872" s="15">
        <f t="shared" si="317"/>
        <v>1315.3257752214352</v>
      </c>
      <c r="O3872" s="12">
        <v>3870</v>
      </c>
      <c r="P3872" s="12" t="s">
        <v>13982</v>
      </c>
      <c r="Q3872" s="12">
        <v>0</v>
      </c>
      <c r="R3872" s="12">
        <v>1758</v>
      </c>
    </row>
    <row r="3873" spans="6:18">
      <c r="F3873" s="12">
        <f>SUM($J$183:J3873)</f>
        <v>77666022</v>
      </c>
      <c r="G3873" s="12">
        <v>3871</v>
      </c>
      <c r="H3873" s="12" t="s">
        <v>13981</v>
      </c>
      <c r="I3873" s="12">
        <v>0</v>
      </c>
      <c r="J3873" s="12">
        <f t="shared" si="316"/>
        <v>39492</v>
      </c>
      <c r="K3873" s="12">
        <v>160000</v>
      </c>
      <c r="L3873" s="12">
        <f>SUM($J$3:J3873)</f>
        <v>77859496</v>
      </c>
      <c r="M3873" s="12">
        <f>SUM($L$183:L3873)</f>
        <v>102182035246</v>
      </c>
      <c r="N3873" s="15">
        <f t="shared" si="317"/>
        <v>1315.6594430187245</v>
      </c>
      <c r="O3873" s="12">
        <v>3871</v>
      </c>
      <c r="P3873" s="12" t="s">
        <v>13982</v>
      </c>
      <c r="Q3873" s="12">
        <v>0</v>
      </c>
      <c r="R3873" s="12">
        <v>1758</v>
      </c>
    </row>
    <row r="3874" spans="6:18">
      <c r="F3874" s="12">
        <f>SUM($J$183:J3874)</f>
        <v>77705524</v>
      </c>
      <c r="G3874" s="12">
        <v>3872</v>
      </c>
      <c r="H3874" s="12" t="s">
        <v>13981</v>
      </c>
      <c r="I3874" s="12">
        <v>0</v>
      </c>
      <c r="J3874" s="12">
        <f t="shared" si="316"/>
        <v>39502</v>
      </c>
      <c r="K3874" s="12">
        <v>160000</v>
      </c>
      <c r="L3874" s="12">
        <f>SUM($J$3:J3874)</f>
        <v>77898998</v>
      </c>
      <c r="M3874" s="12">
        <f>SUM($L$183:L3874)</f>
        <v>102259934244</v>
      </c>
      <c r="N3874" s="15">
        <f t="shared" si="317"/>
        <v>1315.9931106571007</v>
      </c>
      <c r="O3874" s="12">
        <v>3872</v>
      </c>
      <c r="P3874" s="12" t="s">
        <v>13982</v>
      </c>
      <c r="Q3874" s="12">
        <v>0</v>
      </c>
      <c r="R3874" s="12">
        <v>1758</v>
      </c>
    </row>
    <row r="3875" spans="6:18">
      <c r="F3875" s="12">
        <f>SUM($J$183:J3875)</f>
        <v>77745036</v>
      </c>
      <c r="G3875" s="12">
        <v>3873</v>
      </c>
      <c r="H3875" s="12" t="s">
        <v>13981</v>
      </c>
      <c r="I3875" s="12">
        <v>0</v>
      </c>
      <c r="J3875" s="12">
        <f t="shared" ref="J3875:J3938" si="318">J3874+10</f>
        <v>39512</v>
      </c>
      <c r="K3875" s="12">
        <v>160000</v>
      </c>
      <c r="L3875" s="12">
        <f>SUM($J$3:J3875)</f>
        <v>77938510</v>
      </c>
      <c r="M3875" s="12">
        <f>SUM($L$183:L3875)</f>
        <v>102337872754</v>
      </c>
      <c r="N3875" s="15">
        <f t="shared" si="317"/>
        <v>1316.3267781366774</v>
      </c>
      <c r="O3875" s="12">
        <v>3873</v>
      </c>
      <c r="P3875" s="12" t="s">
        <v>13982</v>
      </c>
      <c r="Q3875" s="12">
        <v>0</v>
      </c>
      <c r="R3875" s="12">
        <v>1758</v>
      </c>
    </row>
    <row r="3876" spans="6:18">
      <c r="F3876" s="12">
        <f>SUM($J$183:J3876)</f>
        <v>77784558</v>
      </c>
      <c r="G3876" s="12">
        <v>3874</v>
      </c>
      <c r="H3876" s="12" t="s">
        <v>13981</v>
      </c>
      <c r="I3876" s="12">
        <v>0</v>
      </c>
      <c r="J3876" s="12">
        <f t="shared" si="318"/>
        <v>39522</v>
      </c>
      <c r="K3876" s="12">
        <v>160000</v>
      </c>
      <c r="L3876" s="12">
        <f>SUM($J$3:J3876)</f>
        <v>77978032</v>
      </c>
      <c r="M3876" s="12">
        <f>SUM($L$183:L3876)</f>
        <v>102415850786</v>
      </c>
      <c r="N3876" s="15">
        <f t="shared" si="317"/>
        <v>1316.6604454575674</v>
      </c>
      <c r="O3876" s="12">
        <v>3874</v>
      </c>
      <c r="P3876" s="12" t="s">
        <v>13982</v>
      </c>
      <c r="Q3876" s="12">
        <v>0</v>
      </c>
      <c r="R3876" s="12">
        <v>1758</v>
      </c>
    </row>
    <row r="3877" spans="6:18">
      <c r="F3877" s="12">
        <f>SUM($J$183:J3877)</f>
        <v>77824090</v>
      </c>
      <c r="G3877" s="12">
        <v>3875</v>
      </c>
      <c r="H3877" s="12" t="s">
        <v>13981</v>
      </c>
      <c r="I3877" s="12">
        <v>0</v>
      </c>
      <c r="J3877" s="12">
        <f t="shared" si="318"/>
        <v>39532</v>
      </c>
      <c r="K3877" s="12">
        <v>160000</v>
      </c>
      <c r="L3877" s="12">
        <f>SUM($J$3:J3877)</f>
        <v>78017564</v>
      </c>
      <c r="M3877" s="12">
        <f>SUM($L$183:L3877)</f>
        <v>102493868350</v>
      </c>
      <c r="N3877" s="15">
        <f t="shared" si="317"/>
        <v>1316.9941126198842</v>
      </c>
      <c r="O3877" s="12">
        <v>3875</v>
      </c>
      <c r="P3877" s="12" t="s">
        <v>13982</v>
      </c>
      <c r="Q3877" s="12">
        <v>0</v>
      </c>
      <c r="R3877" s="12">
        <v>1758</v>
      </c>
    </row>
    <row r="3878" spans="6:18">
      <c r="F3878" s="12">
        <f>SUM($J$183:J3878)</f>
        <v>77863632</v>
      </c>
      <c r="G3878" s="12">
        <v>3876</v>
      </c>
      <c r="H3878" s="12" t="s">
        <v>13981</v>
      </c>
      <c r="I3878" s="12">
        <v>0</v>
      </c>
      <c r="J3878" s="12">
        <f t="shared" si="318"/>
        <v>39542</v>
      </c>
      <c r="K3878" s="12">
        <v>160000</v>
      </c>
      <c r="L3878" s="12">
        <f>SUM($J$3:J3878)</f>
        <v>78057106</v>
      </c>
      <c r="M3878" s="12">
        <f>SUM($L$183:L3878)</f>
        <v>102571925456</v>
      </c>
      <c r="N3878" s="15">
        <f t="shared" si="317"/>
        <v>1317.3277796237401</v>
      </c>
      <c r="O3878" s="12">
        <v>3876</v>
      </c>
      <c r="P3878" s="12" t="s">
        <v>13982</v>
      </c>
      <c r="Q3878" s="12">
        <v>0</v>
      </c>
      <c r="R3878" s="12">
        <v>1758</v>
      </c>
    </row>
    <row r="3879" spans="6:18">
      <c r="F3879" s="12">
        <f>SUM($J$183:J3879)</f>
        <v>77903184</v>
      </c>
      <c r="G3879" s="12">
        <v>3877</v>
      </c>
      <c r="H3879" s="12" t="s">
        <v>13981</v>
      </c>
      <c r="I3879" s="12">
        <v>0</v>
      </c>
      <c r="J3879" s="12">
        <f t="shared" si="318"/>
        <v>39552</v>
      </c>
      <c r="K3879" s="12">
        <v>160000</v>
      </c>
      <c r="L3879" s="12">
        <f>SUM($J$3:J3879)</f>
        <v>78096658</v>
      </c>
      <c r="M3879" s="12">
        <f>SUM($L$183:L3879)</f>
        <v>102650022114</v>
      </c>
      <c r="N3879" s="15">
        <f t="shared" si="317"/>
        <v>1317.6614464692484</v>
      </c>
      <c r="O3879" s="12">
        <v>3877</v>
      </c>
      <c r="P3879" s="12" t="s">
        <v>13982</v>
      </c>
      <c r="Q3879" s="12">
        <v>0</v>
      </c>
      <c r="R3879" s="12">
        <v>1758</v>
      </c>
    </row>
    <row r="3880" spans="6:18">
      <c r="F3880" s="12">
        <f>SUM($J$183:J3880)</f>
        <v>77942746</v>
      </c>
      <c r="G3880" s="12">
        <v>3878</v>
      </c>
      <c r="H3880" s="12" t="s">
        <v>13981</v>
      </c>
      <c r="I3880" s="12">
        <v>0</v>
      </c>
      <c r="J3880" s="12">
        <f t="shared" si="318"/>
        <v>39562</v>
      </c>
      <c r="K3880" s="12">
        <v>160000</v>
      </c>
      <c r="L3880" s="12">
        <f>SUM($J$3:J3880)</f>
        <v>78136220</v>
      </c>
      <c r="M3880" s="12">
        <f>SUM($L$183:L3880)</f>
        <v>102728158334</v>
      </c>
      <c r="N3880" s="15">
        <f t="shared" si="317"/>
        <v>1317.9951131565213</v>
      </c>
      <c r="O3880" s="12">
        <v>3878</v>
      </c>
      <c r="P3880" s="12" t="s">
        <v>13982</v>
      </c>
      <c r="Q3880" s="12">
        <v>0</v>
      </c>
      <c r="R3880" s="12">
        <v>1758</v>
      </c>
    </row>
    <row r="3881" spans="6:18">
      <c r="F3881" s="12">
        <f>SUM($J$183:J3881)</f>
        <v>77982318</v>
      </c>
      <c r="G3881" s="12">
        <v>3879</v>
      </c>
      <c r="H3881" s="12" t="s">
        <v>13981</v>
      </c>
      <c r="I3881" s="12">
        <v>0</v>
      </c>
      <c r="J3881" s="12">
        <f t="shared" si="318"/>
        <v>39572</v>
      </c>
      <c r="K3881" s="12">
        <v>160000</v>
      </c>
      <c r="L3881" s="12">
        <f>SUM($J$3:J3881)</f>
        <v>78175792</v>
      </c>
      <c r="M3881" s="12">
        <f>SUM($L$183:L3881)</f>
        <v>102806334126</v>
      </c>
      <c r="N3881" s="15">
        <f t="shared" si="317"/>
        <v>1318.3287796856719</v>
      </c>
      <c r="O3881" s="12">
        <v>3879</v>
      </c>
      <c r="P3881" s="12" t="s">
        <v>13982</v>
      </c>
      <c r="Q3881" s="12">
        <v>0</v>
      </c>
      <c r="R3881" s="12">
        <v>1758</v>
      </c>
    </row>
    <row r="3882" spans="6:18">
      <c r="F3882" s="12">
        <f>SUM($J$183:J3882)</f>
        <v>78021900</v>
      </c>
      <c r="G3882" s="12">
        <v>3880</v>
      </c>
      <c r="H3882" s="12" t="s">
        <v>13981</v>
      </c>
      <c r="I3882" s="12">
        <v>0</v>
      </c>
      <c r="J3882" s="12">
        <f t="shared" si="318"/>
        <v>39582</v>
      </c>
      <c r="K3882" s="12">
        <v>160000</v>
      </c>
      <c r="L3882" s="12">
        <f>SUM($J$3:J3882)</f>
        <v>78215374</v>
      </c>
      <c r="M3882" s="12">
        <f>SUM($L$183:L3882)</f>
        <v>102884549500</v>
      </c>
      <c r="N3882" s="15">
        <f t="shared" si="317"/>
        <v>1318.6624460568123</v>
      </c>
      <c r="O3882" s="12">
        <v>3880</v>
      </c>
      <c r="P3882" s="12" t="s">
        <v>13982</v>
      </c>
      <c r="Q3882" s="12">
        <v>0</v>
      </c>
      <c r="R3882" s="12">
        <v>1758</v>
      </c>
    </row>
    <row r="3883" spans="6:18">
      <c r="F3883" s="12">
        <f>SUM($J$183:J3883)</f>
        <v>78061492</v>
      </c>
      <c r="G3883" s="12">
        <v>3881</v>
      </c>
      <c r="H3883" s="12" t="s">
        <v>13981</v>
      </c>
      <c r="I3883" s="12">
        <v>0</v>
      </c>
      <c r="J3883" s="12">
        <f t="shared" si="318"/>
        <v>39592</v>
      </c>
      <c r="K3883" s="12">
        <v>160000</v>
      </c>
      <c r="L3883" s="12">
        <f>SUM($J$3:J3883)</f>
        <v>78254966</v>
      </c>
      <c r="M3883" s="12">
        <f>SUM($L$183:L3883)</f>
        <v>102962804466</v>
      </c>
      <c r="N3883" s="15">
        <f t="shared" si="317"/>
        <v>1318.9961122700549</v>
      </c>
      <c r="O3883" s="12">
        <v>3881</v>
      </c>
      <c r="P3883" s="12" t="s">
        <v>13982</v>
      </c>
      <c r="Q3883" s="12">
        <v>0</v>
      </c>
      <c r="R3883" s="12">
        <v>1758</v>
      </c>
    </row>
    <row r="3884" spans="6:18">
      <c r="F3884" s="12">
        <f>SUM($J$183:J3884)</f>
        <v>78101094</v>
      </c>
      <c r="G3884" s="12">
        <v>3882</v>
      </c>
      <c r="H3884" s="12" t="s">
        <v>13981</v>
      </c>
      <c r="I3884" s="12">
        <v>0</v>
      </c>
      <c r="J3884" s="12">
        <f t="shared" si="318"/>
        <v>39602</v>
      </c>
      <c r="K3884" s="12">
        <v>160000</v>
      </c>
      <c r="L3884" s="12">
        <f>SUM($J$3:J3884)</f>
        <v>78294568</v>
      </c>
      <c r="M3884" s="12">
        <f>SUM($L$183:L3884)</f>
        <v>103041099034</v>
      </c>
      <c r="N3884" s="15">
        <f t="shared" si="317"/>
        <v>1319.3297783255123</v>
      </c>
      <c r="O3884" s="12">
        <v>3882</v>
      </c>
      <c r="P3884" s="12" t="s">
        <v>13982</v>
      </c>
      <c r="Q3884" s="12">
        <v>0</v>
      </c>
      <c r="R3884" s="12">
        <v>1758</v>
      </c>
    </row>
    <row r="3885" spans="6:18">
      <c r="F3885" s="12">
        <f>SUM($J$183:J3885)</f>
        <v>78140706</v>
      </c>
      <c r="G3885" s="12">
        <v>3883</v>
      </c>
      <c r="H3885" s="12" t="s">
        <v>13981</v>
      </c>
      <c r="I3885" s="12">
        <v>0</v>
      </c>
      <c r="J3885" s="12">
        <f t="shared" si="318"/>
        <v>39612</v>
      </c>
      <c r="K3885" s="12">
        <v>160000</v>
      </c>
      <c r="L3885" s="12">
        <f>SUM($J$3:J3885)</f>
        <v>78334180</v>
      </c>
      <c r="M3885" s="12">
        <f>SUM($L$183:L3885)</f>
        <v>103119433214</v>
      </c>
      <c r="N3885" s="15">
        <f t="shared" si="317"/>
        <v>1319.6634442232964</v>
      </c>
      <c r="O3885" s="12">
        <v>3883</v>
      </c>
      <c r="P3885" s="12" t="s">
        <v>13982</v>
      </c>
      <c r="Q3885" s="12">
        <v>0</v>
      </c>
      <c r="R3885" s="12">
        <v>1758</v>
      </c>
    </row>
    <row r="3886" spans="6:18">
      <c r="F3886" s="12">
        <f>SUM($J$183:J3886)</f>
        <v>78180328</v>
      </c>
      <c r="G3886" s="12">
        <v>3884</v>
      </c>
      <c r="H3886" s="12" t="s">
        <v>13981</v>
      </c>
      <c r="I3886" s="12">
        <v>0</v>
      </c>
      <c r="J3886" s="12">
        <f t="shared" si="318"/>
        <v>39622</v>
      </c>
      <c r="K3886" s="12">
        <v>160000</v>
      </c>
      <c r="L3886" s="12">
        <f>SUM($J$3:J3886)</f>
        <v>78373802</v>
      </c>
      <c r="M3886" s="12">
        <f>SUM($L$183:L3886)</f>
        <v>103197807016</v>
      </c>
      <c r="N3886" s="15">
        <f t="shared" si="317"/>
        <v>1319.9971099635193</v>
      </c>
      <c r="O3886" s="12">
        <v>3884</v>
      </c>
      <c r="P3886" s="12" t="s">
        <v>13982</v>
      </c>
      <c r="Q3886" s="12">
        <v>0</v>
      </c>
      <c r="R3886" s="12">
        <v>1758</v>
      </c>
    </row>
    <row r="3887" spans="6:18">
      <c r="F3887" s="12">
        <f>SUM($J$183:J3887)</f>
        <v>78219960</v>
      </c>
      <c r="G3887" s="12">
        <v>3885</v>
      </c>
      <c r="H3887" s="12" t="s">
        <v>13981</v>
      </c>
      <c r="I3887" s="12">
        <v>0</v>
      </c>
      <c r="J3887" s="12">
        <f t="shared" si="318"/>
        <v>39632</v>
      </c>
      <c r="K3887" s="12">
        <v>160000</v>
      </c>
      <c r="L3887" s="12">
        <f>SUM($J$3:J3887)</f>
        <v>78413434</v>
      </c>
      <c r="M3887" s="12">
        <f>SUM($L$183:L3887)</f>
        <v>103276220450</v>
      </c>
      <c r="N3887" s="15">
        <f t="shared" si="317"/>
        <v>1320.3307755462929</v>
      </c>
      <c r="O3887" s="12">
        <v>3885</v>
      </c>
      <c r="P3887" s="12" t="s">
        <v>13982</v>
      </c>
      <c r="Q3887" s="12">
        <v>0</v>
      </c>
      <c r="R3887" s="12">
        <v>1758</v>
      </c>
    </row>
    <row r="3888" spans="6:18">
      <c r="F3888" s="12">
        <f>SUM($J$183:J3888)</f>
        <v>78259602</v>
      </c>
      <c r="G3888" s="12">
        <v>3886</v>
      </c>
      <c r="H3888" s="12" t="s">
        <v>13981</v>
      </c>
      <c r="I3888" s="12">
        <v>0</v>
      </c>
      <c r="J3888" s="12">
        <f t="shared" si="318"/>
        <v>39642</v>
      </c>
      <c r="K3888" s="12">
        <v>160000</v>
      </c>
      <c r="L3888" s="12">
        <f>SUM($J$3:J3888)</f>
        <v>78453076</v>
      </c>
      <c r="M3888" s="12">
        <f>SUM($L$183:L3888)</f>
        <v>103354673526</v>
      </c>
      <c r="N3888" s="15">
        <f t="shared" si="317"/>
        <v>1320.6644409717289</v>
      </c>
      <c r="O3888" s="12">
        <v>3886</v>
      </c>
      <c r="P3888" s="12" t="s">
        <v>13982</v>
      </c>
      <c r="Q3888" s="12">
        <v>0</v>
      </c>
      <c r="R3888" s="12">
        <v>1758</v>
      </c>
    </row>
    <row r="3889" spans="6:18">
      <c r="F3889" s="12">
        <f>SUM($J$183:J3889)</f>
        <v>78299254</v>
      </c>
      <c r="G3889" s="12">
        <v>3887</v>
      </c>
      <c r="H3889" s="12" t="s">
        <v>13981</v>
      </c>
      <c r="I3889" s="12">
        <v>0</v>
      </c>
      <c r="J3889" s="12">
        <f t="shared" si="318"/>
        <v>39652</v>
      </c>
      <c r="K3889" s="12">
        <v>160000</v>
      </c>
      <c r="L3889" s="12">
        <f>SUM($J$3:J3889)</f>
        <v>78492728</v>
      </c>
      <c r="M3889" s="12">
        <f>SUM($L$183:L3889)</f>
        <v>103433166254</v>
      </c>
      <c r="N3889" s="15">
        <f t="shared" si="317"/>
        <v>1320.9981062399395</v>
      </c>
      <c r="O3889" s="12">
        <v>3887</v>
      </c>
      <c r="P3889" s="12" t="s">
        <v>13982</v>
      </c>
      <c r="Q3889" s="12">
        <v>0</v>
      </c>
      <c r="R3889" s="12">
        <v>1758</v>
      </c>
    </row>
    <row r="3890" spans="6:18">
      <c r="F3890" s="12">
        <f>SUM($J$183:J3890)</f>
        <v>78338916</v>
      </c>
      <c r="G3890" s="12">
        <v>3888</v>
      </c>
      <c r="H3890" s="12" t="s">
        <v>13981</v>
      </c>
      <c r="I3890" s="12">
        <v>0</v>
      </c>
      <c r="J3890" s="12">
        <f t="shared" si="318"/>
        <v>39662</v>
      </c>
      <c r="K3890" s="12">
        <v>160000</v>
      </c>
      <c r="L3890" s="12">
        <f>SUM($J$3:J3890)</f>
        <v>78532390</v>
      </c>
      <c r="M3890" s="12">
        <f>SUM($L$183:L3890)</f>
        <v>103511698644</v>
      </c>
      <c r="N3890" s="15">
        <f t="shared" si="317"/>
        <v>1321.3317713510357</v>
      </c>
      <c r="O3890" s="12">
        <v>3888</v>
      </c>
      <c r="P3890" s="12" t="s">
        <v>13982</v>
      </c>
      <c r="Q3890" s="12">
        <v>0</v>
      </c>
      <c r="R3890" s="12">
        <v>1758</v>
      </c>
    </row>
    <row r="3891" spans="6:18">
      <c r="F3891" s="12">
        <f>SUM($J$183:J3891)</f>
        <v>78378588</v>
      </c>
      <c r="G3891" s="12">
        <v>3889</v>
      </c>
      <c r="H3891" s="12" t="s">
        <v>13981</v>
      </c>
      <c r="I3891" s="12">
        <v>0</v>
      </c>
      <c r="J3891" s="12">
        <f t="shared" si="318"/>
        <v>39672</v>
      </c>
      <c r="K3891" s="12">
        <v>160000</v>
      </c>
      <c r="L3891" s="12">
        <f>SUM($J$3:J3891)</f>
        <v>78572062</v>
      </c>
      <c r="M3891" s="12">
        <f>SUM($L$183:L3891)</f>
        <v>103590270706</v>
      </c>
      <c r="N3891" s="15">
        <f t="shared" si="317"/>
        <v>1321.6654363051296</v>
      </c>
      <c r="O3891" s="12">
        <v>3889</v>
      </c>
      <c r="P3891" s="12" t="s">
        <v>13982</v>
      </c>
      <c r="Q3891" s="12">
        <v>0</v>
      </c>
      <c r="R3891" s="12">
        <v>1758</v>
      </c>
    </row>
    <row r="3892" spans="6:18">
      <c r="F3892" s="12">
        <f>SUM($J$183:J3892)</f>
        <v>78418270</v>
      </c>
      <c r="G3892" s="12">
        <v>3890</v>
      </c>
      <c r="H3892" s="12" t="s">
        <v>13981</v>
      </c>
      <c r="I3892" s="12">
        <v>0</v>
      </c>
      <c r="J3892" s="12">
        <f t="shared" si="318"/>
        <v>39682</v>
      </c>
      <c r="K3892" s="12">
        <v>160000</v>
      </c>
      <c r="L3892" s="12">
        <f>SUM($J$3:J3892)</f>
        <v>78611744</v>
      </c>
      <c r="M3892" s="12">
        <f>SUM($L$183:L3892)</f>
        <v>103668882450</v>
      </c>
      <c r="N3892" s="15">
        <f t="shared" si="317"/>
        <v>1321.9991011023324</v>
      </c>
      <c r="O3892" s="12">
        <v>3890</v>
      </c>
      <c r="P3892" s="12" t="s">
        <v>13982</v>
      </c>
      <c r="Q3892" s="12">
        <v>0</v>
      </c>
      <c r="R3892" s="12">
        <v>1758</v>
      </c>
    </row>
    <row r="3893" spans="6:18">
      <c r="F3893" s="12">
        <f>SUM($J$183:J3893)</f>
        <v>78457962</v>
      </c>
      <c r="G3893" s="12">
        <v>3891</v>
      </c>
      <c r="H3893" s="12" t="s">
        <v>13981</v>
      </c>
      <c r="I3893" s="12">
        <v>0</v>
      </c>
      <c r="J3893" s="12">
        <f t="shared" si="318"/>
        <v>39692</v>
      </c>
      <c r="K3893" s="12">
        <v>160000</v>
      </c>
      <c r="L3893" s="12">
        <f>SUM($J$3:J3893)</f>
        <v>78651436</v>
      </c>
      <c r="M3893" s="12">
        <f>SUM($L$183:L3893)</f>
        <v>103747533886</v>
      </c>
      <c r="N3893" s="15">
        <f t="shared" si="317"/>
        <v>1322.3327657427553</v>
      </c>
      <c r="O3893" s="12">
        <v>3891</v>
      </c>
      <c r="P3893" s="12" t="s">
        <v>13982</v>
      </c>
      <c r="Q3893" s="12">
        <v>0</v>
      </c>
      <c r="R3893" s="12">
        <v>1758</v>
      </c>
    </row>
    <row r="3894" spans="6:18">
      <c r="F3894" s="12">
        <f>SUM($J$183:J3894)</f>
        <v>78497664</v>
      </c>
      <c r="G3894" s="12">
        <v>3892</v>
      </c>
      <c r="H3894" s="12" t="s">
        <v>13981</v>
      </c>
      <c r="I3894" s="12">
        <v>0</v>
      </c>
      <c r="J3894" s="12">
        <f t="shared" si="318"/>
        <v>39702</v>
      </c>
      <c r="K3894" s="12">
        <v>160000</v>
      </c>
      <c r="L3894" s="12">
        <f>SUM($J$3:J3894)</f>
        <v>78691138</v>
      </c>
      <c r="M3894" s="12">
        <f>SUM($L$183:L3894)</f>
        <v>103826225024</v>
      </c>
      <c r="N3894" s="15">
        <f t="shared" si="317"/>
        <v>1322.6664302265096</v>
      </c>
      <c r="O3894" s="12">
        <v>3892</v>
      </c>
      <c r="P3894" s="12" t="s">
        <v>13982</v>
      </c>
      <c r="Q3894" s="12">
        <v>0</v>
      </c>
      <c r="R3894" s="12">
        <v>1758</v>
      </c>
    </row>
    <row r="3895" spans="6:18">
      <c r="F3895" s="12">
        <f>SUM($J$183:J3895)</f>
        <v>78537376</v>
      </c>
      <c r="G3895" s="12">
        <v>3893</v>
      </c>
      <c r="H3895" s="12" t="s">
        <v>13981</v>
      </c>
      <c r="I3895" s="12">
        <v>0</v>
      </c>
      <c r="J3895" s="12">
        <f t="shared" si="318"/>
        <v>39712</v>
      </c>
      <c r="K3895" s="12">
        <v>160000</v>
      </c>
      <c r="L3895" s="12">
        <f>SUM($J$3:J3895)</f>
        <v>78730850</v>
      </c>
      <c r="M3895" s="12">
        <f>SUM($L$183:L3895)</f>
        <v>103904955874</v>
      </c>
      <c r="N3895" s="15">
        <f t="shared" ref="N3895:N3958" si="319">M3895/F3895</f>
        <v>1323.0000945537065</v>
      </c>
      <c r="O3895" s="12">
        <v>3893</v>
      </c>
      <c r="P3895" s="12" t="s">
        <v>13982</v>
      </c>
      <c r="Q3895" s="12">
        <v>0</v>
      </c>
      <c r="R3895" s="12">
        <v>1758</v>
      </c>
    </row>
    <row r="3896" spans="6:18">
      <c r="F3896" s="12">
        <f>SUM($J$183:J3896)</f>
        <v>78577098</v>
      </c>
      <c r="G3896" s="12">
        <v>3894</v>
      </c>
      <c r="H3896" s="12" t="s">
        <v>13981</v>
      </c>
      <c r="I3896" s="12">
        <v>0</v>
      </c>
      <c r="J3896" s="12">
        <f t="shared" si="318"/>
        <v>39722</v>
      </c>
      <c r="K3896" s="12">
        <v>160000</v>
      </c>
      <c r="L3896" s="12">
        <f>SUM($J$3:J3896)</f>
        <v>78770572</v>
      </c>
      <c r="M3896" s="12">
        <f>SUM($L$183:L3896)</f>
        <v>103983726446</v>
      </c>
      <c r="N3896" s="15">
        <f t="shared" si="319"/>
        <v>1323.3337587244569</v>
      </c>
      <c r="O3896" s="12">
        <v>3894</v>
      </c>
      <c r="P3896" s="12" t="s">
        <v>13982</v>
      </c>
      <c r="Q3896" s="12">
        <v>0</v>
      </c>
      <c r="R3896" s="12">
        <v>1758</v>
      </c>
    </row>
    <row r="3897" spans="6:18">
      <c r="F3897" s="12">
        <f>SUM($J$183:J3897)</f>
        <v>78616830</v>
      </c>
      <c r="G3897" s="12">
        <v>3895</v>
      </c>
      <c r="H3897" s="12" t="s">
        <v>13981</v>
      </c>
      <c r="I3897" s="12">
        <v>0</v>
      </c>
      <c r="J3897" s="12">
        <f t="shared" si="318"/>
        <v>39732</v>
      </c>
      <c r="K3897" s="12">
        <v>160000</v>
      </c>
      <c r="L3897" s="12">
        <f>SUM($J$3:J3897)</f>
        <v>78810304</v>
      </c>
      <c r="M3897" s="12">
        <f>SUM($L$183:L3897)</f>
        <v>104062536750</v>
      </c>
      <c r="N3897" s="15">
        <f t="shared" si="319"/>
        <v>1323.6674227388717</v>
      </c>
      <c r="O3897" s="12">
        <v>3895</v>
      </c>
      <c r="P3897" s="12" t="s">
        <v>13982</v>
      </c>
      <c r="Q3897" s="12">
        <v>0</v>
      </c>
      <c r="R3897" s="12">
        <v>1758</v>
      </c>
    </row>
    <row r="3898" spans="6:18">
      <c r="F3898" s="12">
        <f>SUM($J$183:J3898)</f>
        <v>78656572</v>
      </c>
      <c r="G3898" s="12">
        <v>3896</v>
      </c>
      <c r="H3898" s="12" t="s">
        <v>13981</v>
      </c>
      <c r="I3898" s="12">
        <v>0</v>
      </c>
      <c r="J3898" s="12">
        <f t="shared" si="318"/>
        <v>39742</v>
      </c>
      <c r="K3898" s="12">
        <v>160000</v>
      </c>
      <c r="L3898" s="12">
        <f>SUM($J$3:J3898)</f>
        <v>78850046</v>
      </c>
      <c r="M3898" s="12">
        <f>SUM($L$183:L3898)</f>
        <v>104141386796</v>
      </c>
      <c r="N3898" s="15">
        <f t="shared" si="319"/>
        <v>1324.0010865970614</v>
      </c>
      <c r="O3898" s="12">
        <v>3896</v>
      </c>
      <c r="P3898" s="12" t="s">
        <v>13982</v>
      </c>
      <c r="Q3898" s="12">
        <v>0</v>
      </c>
      <c r="R3898" s="12">
        <v>1758</v>
      </c>
    </row>
    <row r="3899" spans="6:18">
      <c r="F3899" s="12">
        <f>SUM($J$183:J3899)</f>
        <v>78696324</v>
      </c>
      <c r="G3899" s="12">
        <v>3897</v>
      </c>
      <c r="H3899" s="12" t="s">
        <v>13981</v>
      </c>
      <c r="I3899" s="12">
        <v>0</v>
      </c>
      <c r="J3899" s="12">
        <f t="shared" si="318"/>
        <v>39752</v>
      </c>
      <c r="K3899" s="12">
        <v>160000</v>
      </c>
      <c r="L3899" s="12">
        <f>SUM($J$3:J3899)</f>
        <v>78889798</v>
      </c>
      <c r="M3899" s="12">
        <f>SUM($L$183:L3899)</f>
        <v>104220276594</v>
      </c>
      <c r="N3899" s="15">
        <f t="shared" si="319"/>
        <v>1324.3347502991371</v>
      </c>
      <c r="O3899" s="12">
        <v>3897</v>
      </c>
      <c r="P3899" s="12" t="s">
        <v>13982</v>
      </c>
      <c r="Q3899" s="12">
        <v>0</v>
      </c>
      <c r="R3899" s="12">
        <v>1758</v>
      </c>
    </row>
    <row r="3900" spans="6:18">
      <c r="F3900" s="12">
        <f>SUM($J$183:J3900)</f>
        <v>78736086</v>
      </c>
      <c r="G3900" s="12">
        <v>3898</v>
      </c>
      <c r="H3900" s="12" t="s">
        <v>13981</v>
      </c>
      <c r="I3900" s="12">
        <v>0</v>
      </c>
      <c r="J3900" s="12">
        <f t="shared" si="318"/>
        <v>39762</v>
      </c>
      <c r="K3900" s="12">
        <v>160000</v>
      </c>
      <c r="L3900" s="12">
        <f>SUM($J$3:J3900)</f>
        <v>78929560</v>
      </c>
      <c r="M3900" s="12">
        <f>SUM($L$183:L3900)</f>
        <v>104299206154</v>
      </c>
      <c r="N3900" s="15">
        <f t="shared" si="319"/>
        <v>1324.6684138452094</v>
      </c>
      <c r="O3900" s="12">
        <v>3898</v>
      </c>
      <c r="P3900" s="12" t="s">
        <v>13982</v>
      </c>
      <c r="Q3900" s="12">
        <v>0</v>
      </c>
      <c r="R3900" s="12">
        <v>1758</v>
      </c>
    </row>
    <row r="3901" spans="6:18">
      <c r="F3901" s="12">
        <f>SUM($J$183:J3901)</f>
        <v>78775858</v>
      </c>
      <c r="G3901" s="12">
        <v>3899</v>
      </c>
      <c r="H3901" s="12" t="s">
        <v>13981</v>
      </c>
      <c r="I3901" s="12">
        <v>0</v>
      </c>
      <c r="J3901" s="12">
        <f t="shared" si="318"/>
        <v>39772</v>
      </c>
      <c r="K3901" s="12">
        <v>160000</v>
      </c>
      <c r="L3901" s="12">
        <f>SUM($J$3:J3901)</f>
        <v>78969332</v>
      </c>
      <c r="M3901" s="12">
        <f>SUM($L$183:L3901)</f>
        <v>104378175486</v>
      </c>
      <c r="N3901" s="15">
        <f t="shared" si="319"/>
        <v>1325.0020772353885</v>
      </c>
      <c r="O3901" s="12">
        <v>3899</v>
      </c>
      <c r="P3901" s="12" t="s">
        <v>13982</v>
      </c>
      <c r="Q3901" s="12">
        <v>0</v>
      </c>
      <c r="R3901" s="12">
        <v>1758</v>
      </c>
    </row>
    <row r="3902" spans="6:18">
      <c r="F3902" s="12">
        <f>SUM($J$183:J3902)</f>
        <v>78815640</v>
      </c>
      <c r="G3902" s="12">
        <v>3900</v>
      </c>
      <c r="H3902" s="12" t="s">
        <v>13981</v>
      </c>
      <c r="I3902" s="12">
        <v>0</v>
      </c>
      <c r="J3902" s="12">
        <f t="shared" si="318"/>
        <v>39782</v>
      </c>
      <c r="K3902" s="12">
        <v>160000</v>
      </c>
      <c r="L3902" s="12">
        <f>SUM($J$3:J3902)</f>
        <v>79009114</v>
      </c>
      <c r="M3902" s="12">
        <f>SUM($L$183:L3902)</f>
        <v>104457184600</v>
      </c>
      <c r="N3902" s="15">
        <f t="shared" si="319"/>
        <v>1325.3357404697849</v>
      </c>
      <c r="O3902" s="12">
        <v>3900</v>
      </c>
      <c r="P3902" s="12" t="s">
        <v>13982</v>
      </c>
      <c r="Q3902" s="12">
        <v>0</v>
      </c>
      <c r="R3902" s="12">
        <v>1758</v>
      </c>
    </row>
    <row r="3903" spans="6:18">
      <c r="F3903" s="12">
        <f>SUM($J$183:J3903)</f>
        <v>78855432</v>
      </c>
      <c r="G3903" s="12">
        <v>3901</v>
      </c>
      <c r="H3903" s="12" t="s">
        <v>13981</v>
      </c>
      <c r="I3903" s="12">
        <v>0</v>
      </c>
      <c r="J3903" s="12">
        <f t="shared" si="318"/>
        <v>39792</v>
      </c>
      <c r="K3903" s="12">
        <v>160000</v>
      </c>
      <c r="L3903" s="12">
        <f>SUM($J$3:J3903)</f>
        <v>79048906</v>
      </c>
      <c r="M3903" s="12">
        <f>SUM($L$183:L3903)</f>
        <v>104536233506</v>
      </c>
      <c r="N3903" s="15">
        <f t="shared" si="319"/>
        <v>1325.6694035485089</v>
      </c>
      <c r="O3903" s="12">
        <v>3901</v>
      </c>
      <c r="P3903" s="12" t="s">
        <v>13982</v>
      </c>
      <c r="Q3903" s="12">
        <v>0</v>
      </c>
      <c r="R3903" s="12">
        <v>1758</v>
      </c>
    </row>
    <row r="3904" spans="6:18">
      <c r="F3904" s="12">
        <f>SUM($J$183:J3904)</f>
        <v>78895234</v>
      </c>
      <c r="G3904" s="12">
        <v>3902</v>
      </c>
      <c r="H3904" s="12" t="s">
        <v>13981</v>
      </c>
      <c r="I3904" s="12">
        <v>0</v>
      </c>
      <c r="J3904" s="12">
        <f t="shared" si="318"/>
        <v>39802</v>
      </c>
      <c r="K3904" s="12">
        <v>160000</v>
      </c>
      <c r="L3904" s="12">
        <f>SUM($J$3:J3904)</f>
        <v>79088708</v>
      </c>
      <c r="M3904" s="12">
        <f>SUM($L$183:L3904)</f>
        <v>104615322214</v>
      </c>
      <c r="N3904" s="15">
        <f t="shared" si="319"/>
        <v>1326.0030664716705</v>
      </c>
      <c r="O3904" s="12">
        <v>3902</v>
      </c>
      <c r="P3904" s="12" t="s">
        <v>13982</v>
      </c>
      <c r="Q3904" s="12">
        <v>0</v>
      </c>
      <c r="R3904" s="12">
        <v>1758</v>
      </c>
    </row>
    <row r="3905" spans="6:18">
      <c r="F3905" s="12">
        <f>SUM($J$183:J3905)</f>
        <v>78935046</v>
      </c>
      <c r="G3905" s="12">
        <v>3903</v>
      </c>
      <c r="H3905" s="12" t="s">
        <v>13981</v>
      </c>
      <c r="I3905" s="12">
        <v>0</v>
      </c>
      <c r="J3905" s="12">
        <f t="shared" si="318"/>
        <v>39812</v>
      </c>
      <c r="K3905" s="12">
        <v>160000</v>
      </c>
      <c r="L3905" s="12">
        <f>SUM($J$3:J3905)</f>
        <v>79128520</v>
      </c>
      <c r="M3905" s="12">
        <f>SUM($L$183:L3905)</f>
        <v>104694450734</v>
      </c>
      <c r="N3905" s="15">
        <f t="shared" si="319"/>
        <v>1326.33672923938</v>
      </c>
      <c r="O3905" s="12">
        <v>3903</v>
      </c>
      <c r="P3905" s="12" t="s">
        <v>13982</v>
      </c>
      <c r="Q3905" s="12">
        <v>0</v>
      </c>
      <c r="R3905" s="12">
        <v>1758</v>
      </c>
    </row>
    <row r="3906" spans="6:18">
      <c r="F3906" s="12">
        <f>SUM($J$183:J3906)</f>
        <v>78974868</v>
      </c>
      <c r="G3906" s="12">
        <v>3904</v>
      </c>
      <c r="H3906" s="12" t="s">
        <v>13981</v>
      </c>
      <c r="I3906" s="12">
        <v>0</v>
      </c>
      <c r="J3906" s="12">
        <f t="shared" si="318"/>
        <v>39822</v>
      </c>
      <c r="K3906" s="12">
        <v>160000</v>
      </c>
      <c r="L3906" s="12">
        <f>SUM($J$3:J3906)</f>
        <v>79168342</v>
      </c>
      <c r="M3906" s="12">
        <f>SUM($L$183:L3906)</f>
        <v>104773619076</v>
      </c>
      <c r="N3906" s="15">
        <f t="shared" si="319"/>
        <v>1326.6703918517471</v>
      </c>
      <c r="O3906" s="12">
        <v>3904</v>
      </c>
      <c r="P3906" s="12" t="s">
        <v>13982</v>
      </c>
      <c r="Q3906" s="12">
        <v>0</v>
      </c>
      <c r="R3906" s="12">
        <v>1758</v>
      </c>
    </row>
    <row r="3907" spans="6:18">
      <c r="F3907" s="12">
        <f>SUM($J$183:J3907)</f>
        <v>79014700</v>
      </c>
      <c r="G3907" s="12">
        <v>3905</v>
      </c>
      <c r="H3907" s="12" t="s">
        <v>13981</v>
      </c>
      <c r="I3907" s="12">
        <v>0</v>
      </c>
      <c r="J3907" s="12">
        <f t="shared" si="318"/>
        <v>39832</v>
      </c>
      <c r="K3907" s="12">
        <v>160000</v>
      </c>
      <c r="L3907" s="12">
        <f>SUM($J$3:J3907)</f>
        <v>79208174</v>
      </c>
      <c r="M3907" s="12">
        <f>SUM($L$183:L3907)</f>
        <v>104852827250</v>
      </c>
      <c r="N3907" s="15">
        <f t="shared" si="319"/>
        <v>1327.0040543088817</v>
      </c>
      <c r="O3907" s="12">
        <v>3905</v>
      </c>
      <c r="P3907" s="12" t="s">
        <v>13982</v>
      </c>
      <c r="Q3907" s="12">
        <v>0</v>
      </c>
      <c r="R3907" s="12">
        <v>1758</v>
      </c>
    </row>
    <row r="3908" spans="6:18">
      <c r="F3908" s="12">
        <f>SUM($J$183:J3908)</f>
        <v>79054542</v>
      </c>
      <c r="G3908" s="12">
        <v>3906</v>
      </c>
      <c r="H3908" s="12" t="s">
        <v>13981</v>
      </c>
      <c r="I3908" s="12">
        <v>0</v>
      </c>
      <c r="J3908" s="12">
        <f t="shared" si="318"/>
        <v>39842</v>
      </c>
      <c r="K3908" s="12">
        <v>160000</v>
      </c>
      <c r="L3908" s="12">
        <f>SUM($J$3:J3908)</f>
        <v>79248016</v>
      </c>
      <c r="M3908" s="12">
        <f>SUM($L$183:L3908)</f>
        <v>104932075266</v>
      </c>
      <c r="N3908" s="15">
        <f t="shared" si="319"/>
        <v>1327.3377166108937</v>
      </c>
      <c r="O3908" s="12">
        <v>3906</v>
      </c>
      <c r="P3908" s="12" t="s">
        <v>13982</v>
      </c>
      <c r="Q3908" s="12">
        <v>0</v>
      </c>
      <c r="R3908" s="12">
        <v>1758</v>
      </c>
    </row>
    <row r="3909" spans="6:18">
      <c r="F3909" s="12">
        <f>SUM($J$183:J3909)</f>
        <v>79094394</v>
      </c>
      <c r="G3909" s="12">
        <v>3907</v>
      </c>
      <c r="H3909" s="12" t="s">
        <v>13981</v>
      </c>
      <c r="I3909" s="12">
        <v>0</v>
      </c>
      <c r="J3909" s="12">
        <f t="shared" si="318"/>
        <v>39852</v>
      </c>
      <c r="K3909" s="12">
        <v>160000</v>
      </c>
      <c r="L3909" s="12">
        <f>SUM($J$3:J3909)</f>
        <v>79287868</v>
      </c>
      <c r="M3909" s="12">
        <f>SUM($L$183:L3909)</f>
        <v>105011363134</v>
      </c>
      <c r="N3909" s="15">
        <f t="shared" si="319"/>
        <v>1327.6713787578929</v>
      </c>
      <c r="O3909" s="12">
        <v>3907</v>
      </c>
      <c r="P3909" s="12" t="s">
        <v>13982</v>
      </c>
      <c r="Q3909" s="12">
        <v>0</v>
      </c>
      <c r="R3909" s="12">
        <v>1758</v>
      </c>
    </row>
    <row r="3910" spans="6:18">
      <c r="F3910" s="12">
        <f>SUM($J$183:J3910)</f>
        <v>79134256</v>
      </c>
      <c r="G3910" s="12">
        <v>3908</v>
      </c>
      <c r="H3910" s="12" t="s">
        <v>13981</v>
      </c>
      <c r="I3910" s="12">
        <v>0</v>
      </c>
      <c r="J3910" s="12">
        <f t="shared" si="318"/>
        <v>39862</v>
      </c>
      <c r="K3910" s="12">
        <v>160000</v>
      </c>
      <c r="L3910" s="12">
        <f>SUM($J$3:J3910)</f>
        <v>79327730</v>
      </c>
      <c r="M3910" s="12">
        <f>SUM($L$183:L3910)</f>
        <v>105090690864</v>
      </c>
      <c r="N3910" s="15">
        <f t="shared" si="319"/>
        <v>1328.0050407499882</v>
      </c>
      <c r="O3910" s="12">
        <v>3908</v>
      </c>
      <c r="P3910" s="12" t="s">
        <v>13982</v>
      </c>
      <c r="Q3910" s="12">
        <v>0</v>
      </c>
      <c r="R3910" s="12">
        <v>1758</v>
      </c>
    </row>
    <row r="3911" spans="6:18">
      <c r="F3911" s="12">
        <f>SUM($J$183:J3911)</f>
        <v>79174128</v>
      </c>
      <c r="G3911" s="12">
        <v>3909</v>
      </c>
      <c r="H3911" s="12" t="s">
        <v>13981</v>
      </c>
      <c r="I3911" s="12">
        <v>0</v>
      </c>
      <c r="J3911" s="12">
        <f t="shared" si="318"/>
        <v>39872</v>
      </c>
      <c r="K3911" s="12">
        <v>160000</v>
      </c>
      <c r="L3911" s="12">
        <f>SUM($J$3:J3911)</f>
        <v>79367602</v>
      </c>
      <c r="M3911" s="12">
        <f>SUM($L$183:L3911)</f>
        <v>105170058466</v>
      </c>
      <c r="N3911" s="15">
        <f t="shared" si="319"/>
        <v>1328.3387025872896</v>
      </c>
      <c r="O3911" s="12">
        <v>3909</v>
      </c>
      <c r="P3911" s="12" t="s">
        <v>13982</v>
      </c>
      <c r="Q3911" s="12">
        <v>0</v>
      </c>
      <c r="R3911" s="12">
        <v>1758</v>
      </c>
    </row>
    <row r="3912" spans="6:18">
      <c r="F3912" s="12">
        <f>SUM($J$183:J3912)</f>
        <v>79214010</v>
      </c>
      <c r="G3912" s="12">
        <v>3910</v>
      </c>
      <c r="H3912" s="12" t="s">
        <v>13981</v>
      </c>
      <c r="I3912" s="12">
        <v>0</v>
      </c>
      <c r="J3912" s="12">
        <f t="shared" si="318"/>
        <v>39882</v>
      </c>
      <c r="K3912" s="12">
        <v>160000</v>
      </c>
      <c r="L3912" s="12">
        <f>SUM($J$3:J3912)</f>
        <v>79407484</v>
      </c>
      <c r="M3912" s="12">
        <f>SUM($L$183:L3912)</f>
        <v>105249465950</v>
      </c>
      <c r="N3912" s="15">
        <f t="shared" si="319"/>
        <v>1328.6723642699062</v>
      </c>
      <c r="O3912" s="12">
        <v>3910</v>
      </c>
      <c r="P3912" s="12" t="s">
        <v>13982</v>
      </c>
      <c r="Q3912" s="12">
        <v>0</v>
      </c>
      <c r="R3912" s="12">
        <v>1758</v>
      </c>
    </row>
    <row r="3913" spans="6:18">
      <c r="F3913" s="12">
        <f>SUM($J$183:J3913)</f>
        <v>79253902</v>
      </c>
      <c r="G3913" s="12">
        <v>3911</v>
      </c>
      <c r="H3913" s="12" t="s">
        <v>13981</v>
      </c>
      <c r="I3913" s="12">
        <v>0</v>
      </c>
      <c r="J3913" s="12">
        <f t="shared" si="318"/>
        <v>39892</v>
      </c>
      <c r="K3913" s="12">
        <v>160000</v>
      </c>
      <c r="L3913" s="12">
        <f>SUM($J$3:J3913)</f>
        <v>79447376</v>
      </c>
      <c r="M3913" s="12">
        <f>SUM($L$183:L3913)</f>
        <v>105328913326</v>
      </c>
      <c r="N3913" s="15">
        <f t="shared" si="319"/>
        <v>1329.0060257979474</v>
      </c>
      <c r="O3913" s="12">
        <v>3911</v>
      </c>
      <c r="P3913" s="12" t="s">
        <v>13982</v>
      </c>
      <c r="Q3913" s="12">
        <v>0</v>
      </c>
      <c r="R3913" s="12">
        <v>1758</v>
      </c>
    </row>
    <row r="3914" spans="6:18">
      <c r="F3914" s="12">
        <f>SUM($J$183:J3914)</f>
        <v>79293804</v>
      </c>
      <c r="G3914" s="12">
        <v>3912</v>
      </c>
      <c r="H3914" s="12" t="s">
        <v>13981</v>
      </c>
      <c r="I3914" s="12">
        <v>0</v>
      </c>
      <c r="J3914" s="12">
        <f t="shared" si="318"/>
        <v>39902</v>
      </c>
      <c r="K3914" s="12">
        <v>160000</v>
      </c>
      <c r="L3914" s="12">
        <f>SUM($J$3:J3914)</f>
        <v>79487278</v>
      </c>
      <c r="M3914" s="12">
        <f>SUM($L$183:L3914)</f>
        <v>105408400604</v>
      </c>
      <c r="N3914" s="15">
        <f t="shared" si="319"/>
        <v>1329.3396871715222</v>
      </c>
      <c r="O3914" s="12">
        <v>3912</v>
      </c>
      <c r="P3914" s="12" t="s">
        <v>13982</v>
      </c>
      <c r="Q3914" s="12">
        <v>0</v>
      </c>
      <c r="R3914" s="12">
        <v>1758</v>
      </c>
    </row>
    <row r="3915" spans="6:18">
      <c r="F3915" s="12">
        <f>SUM($J$183:J3915)</f>
        <v>79333716</v>
      </c>
      <c r="G3915" s="12">
        <v>3913</v>
      </c>
      <c r="H3915" s="12" t="s">
        <v>13981</v>
      </c>
      <c r="I3915" s="12">
        <v>0</v>
      </c>
      <c r="J3915" s="12">
        <f t="shared" si="318"/>
        <v>39912</v>
      </c>
      <c r="K3915" s="12">
        <v>160000</v>
      </c>
      <c r="L3915" s="12">
        <f>SUM($J$3:J3915)</f>
        <v>79527190</v>
      </c>
      <c r="M3915" s="12">
        <f>SUM($L$183:L3915)</f>
        <v>105487927794</v>
      </c>
      <c r="N3915" s="15">
        <f t="shared" si="319"/>
        <v>1329.6733483907396</v>
      </c>
      <c r="O3915" s="12">
        <v>3913</v>
      </c>
      <c r="P3915" s="12" t="s">
        <v>13982</v>
      </c>
      <c r="Q3915" s="12">
        <v>0</v>
      </c>
      <c r="R3915" s="12">
        <v>1758</v>
      </c>
    </row>
    <row r="3916" spans="6:18">
      <c r="F3916" s="12">
        <f>SUM($J$183:J3916)</f>
        <v>79373638</v>
      </c>
      <c r="G3916" s="12">
        <v>3914</v>
      </c>
      <c r="H3916" s="12" t="s">
        <v>13981</v>
      </c>
      <c r="I3916" s="12">
        <v>0</v>
      </c>
      <c r="J3916" s="12">
        <f t="shared" si="318"/>
        <v>39922</v>
      </c>
      <c r="K3916" s="12">
        <v>160000</v>
      </c>
      <c r="L3916" s="12">
        <f>SUM($J$3:J3916)</f>
        <v>79567112</v>
      </c>
      <c r="M3916" s="12">
        <f>SUM($L$183:L3916)</f>
        <v>105567494906</v>
      </c>
      <c r="N3916" s="15">
        <f t="shared" si="319"/>
        <v>1330.0070094557086</v>
      </c>
      <c r="O3916" s="12">
        <v>3914</v>
      </c>
      <c r="P3916" s="12" t="s">
        <v>13982</v>
      </c>
      <c r="Q3916" s="12">
        <v>0</v>
      </c>
      <c r="R3916" s="12">
        <v>1758</v>
      </c>
    </row>
    <row r="3917" spans="6:18">
      <c r="F3917" s="12">
        <f>SUM($J$183:J3917)</f>
        <v>79413570</v>
      </c>
      <c r="G3917" s="12">
        <v>3915</v>
      </c>
      <c r="H3917" s="12" t="s">
        <v>13981</v>
      </c>
      <c r="I3917" s="12">
        <v>0</v>
      </c>
      <c r="J3917" s="12">
        <f t="shared" si="318"/>
        <v>39932</v>
      </c>
      <c r="K3917" s="12">
        <v>160000</v>
      </c>
      <c r="L3917" s="12">
        <f>SUM($J$3:J3917)</f>
        <v>79607044</v>
      </c>
      <c r="M3917" s="12">
        <f>SUM($L$183:L3917)</f>
        <v>105647101950</v>
      </c>
      <c r="N3917" s="15">
        <f t="shared" si="319"/>
        <v>1330.340670366538</v>
      </c>
      <c r="O3917" s="12">
        <v>3915</v>
      </c>
      <c r="P3917" s="12" t="s">
        <v>13982</v>
      </c>
      <c r="Q3917" s="12">
        <v>0</v>
      </c>
      <c r="R3917" s="12">
        <v>1758</v>
      </c>
    </row>
    <row r="3918" spans="6:18">
      <c r="F3918" s="12">
        <f>SUM($J$183:J3918)</f>
        <v>79453512</v>
      </c>
      <c r="G3918" s="12">
        <v>3916</v>
      </c>
      <c r="H3918" s="12" t="s">
        <v>13981</v>
      </c>
      <c r="I3918" s="12">
        <v>0</v>
      </c>
      <c r="J3918" s="12">
        <f t="shared" si="318"/>
        <v>39942</v>
      </c>
      <c r="K3918" s="12">
        <v>160000</v>
      </c>
      <c r="L3918" s="12">
        <f>SUM($J$3:J3918)</f>
        <v>79646986</v>
      </c>
      <c r="M3918" s="12">
        <f>SUM($L$183:L3918)</f>
        <v>105726748936</v>
      </c>
      <c r="N3918" s="15">
        <f t="shared" si="319"/>
        <v>1330.6743311233365</v>
      </c>
      <c r="O3918" s="12">
        <v>3916</v>
      </c>
      <c r="P3918" s="12" t="s">
        <v>13982</v>
      </c>
      <c r="Q3918" s="12">
        <v>0</v>
      </c>
      <c r="R3918" s="12">
        <v>1758</v>
      </c>
    </row>
    <row r="3919" spans="6:18">
      <c r="F3919" s="12">
        <f>SUM($J$183:J3919)</f>
        <v>79493464</v>
      </c>
      <c r="G3919" s="12">
        <v>3917</v>
      </c>
      <c r="H3919" s="12" t="s">
        <v>13981</v>
      </c>
      <c r="I3919" s="12">
        <v>0</v>
      </c>
      <c r="J3919" s="12">
        <f t="shared" si="318"/>
        <v>39952</v>
      </c>
      <c r="K3919" s="12">
        <v>160000</v>
      </c>
      <c r="L3919" s="12">
        <f>SUM($J$3:J3919)</f>
        <v>79686938</v>
      </c>
      <c r="M3919" s="12">
        <f>SUM($L$183:L3919)</f>
        <v>105806435874</v>
      </c>
      <c r="N3919" s="15">
        <f t="shared" si="319"/>
        <v>1331.0079917262128</v>
      </c>
      <c r="O3919" s="12">
        <v>3917</v>
      </c>
      <c r="P3919" s="12" t="s">
        <v>13982</v>
      </c>
      <c r="Q3919" s="12">
        <v>0</v>
      </c>
      <c r="R3919" s="12">
        <v>1758</v>
      </c>
    </row>
    <row r="3920" spans="6:18">
      <c r="F3920" s="12">
        <f>SUM($J$183:J3920)</f>
        <v>79533426</v>
      </c>
      <c r="G3920" s="12">
        <v>3918</v>
      </c>
      <c r="H3920" s="12" t="s">
        <v>13981</v>
      </c>
      <c r="I3920" s="12">
        <v>0</v>
      </c>
      <c r="J3920" s="12">
        <f t="shared" si="318"/>
        <v>39962</v>
      </c>
      <c r="K3920" s="12">
        <v>160000</v>
      </c>
      <c r="L3920" s="12">
        <f>SUM($J$3:J3920)</f>
        <v>79726900</v>
      </c>
      <c r="M3920" s="12">
        <f>SUM($L$183:L3920)</f>
        <v>105886162774</v>
      </c>
      <c r="N3920" s="15">
        <f t="shared" si="319"/>
        <v>1331.3416521752754</v>
      </c>
      <c r="O3920" s="12">
        <v>3918</v>
      </c>
      <c r="P3920" s="12" t="s">
        <v>13982</v>
      </c>
      <c r="Q3920" s="12">
        <v>0</v>
      </c>
      <c r="R3920" s="12">
        <v>1758</v>
      </c>
    </row>
    <row r="3921" spans="6:18">
      <c r="F3921" s="12">
        <f>SUM($J$183:J3921)</f>
        <v>79573398</v>
      </c>
      <c r="G3921" s="12">
        <v>3919</v>
      </c>
      <c r="H3921" s="12" t="s">
        <v>13981</v>
      </c>
      <c r="I3921" s="12">
        <v>0</v>
      </c>
      <c r="J3921" s="12">
        <f t="shared" si="318"/>
        <v>39972</v>
      </c>
      <c r="K3921" s="12">
        <v>160000</v>
      </c>
      <c r="L3921" s="12">
        <f>SUM($J$3:J3921)</f>
        <v>79766872</v>
      </c>
      <c r="M3921" s="12">
        <f>SUM($L$183:L3921)</f>
        <v>105965929646</v>
      </c>
      <c r="N3921" s="15">
        <f t="shared" si="319"/>
        <v>1331.6753124706324</v>
      </c>
      <c r="O3921" s="12">
        <v>3919</v>
      </c>
      <c r="P3921" s="12" t="s">
        <v>13982</v>
      </c>
      <c r="Q3921" s="12">
        <v>0</v>
      </c>
      <c r="R3921" s="12">
        <v>1758</v>
      </c>
    </row>
    <row r="3922" spans="6:18">
      <c r="F3922" s="12">
        <f>SUM($J$183:J3922)</f>
        <v>79613380</v>
      </c>
      <c r="G3922" s="12">
        <v>3920</v>
      </c>
      <c r="H3922" s="12" t="s">
        <v>13981</v>
      </c>
      <c r="I3922" s="12">
        <v>0</v>
      </c>
      <c r="J3922" s="12">
        <f t="shared" si="318"/>
        <v>39982</v>
      </c>
      <c r="K3922" s="12">
        <v>160000</v>
      </c>
      <c r="L3922" s="12">
        <f>SUM($J$3:J3922)</f>
        <v>79806854</v>
      </c>
      <c r="M3922" s="12">
        <f>SUM($L$183:L3922)</f>
        <v>106045736500</v>
      </c>
      <c r="N3922" s="15">
        <f t="shared" si="319"/>
        <v>1332.0089726123924</v>
      </c>
      <c r="O3922" s="12">
        <v>3920</v>
      </c>
      <c r="P3922" s="12" t="s">
        <v>13982</v>
      </c>
      <c r="Q3922" s="12">
        <v>0</v>
      </c>
      <c r="R3922" s="12">
        <v>1758</v>
      </c>
    </row>
    <row r="3923" spans="6:18">
      <c r="F3923" s="12">
        <f>SUM($J$183:J3923)</f>
        <v>79653372</v>
      </c>
      <c r="G3923" s="12">
        <v>3921</v>
      </c>
      <c r="H3923" s="12" t="s">
        <v>13981</v>
      </c>
      <c r="I3923" s="12">
        <v>0</v>
      </c>
      <c r="J3923" s="12">
        <f t="shared" si="318"/>
        <v>39992</v>
      </c>
      <c r="K3923" s="12">
        <v>160000</v>
      </c>
      <c r="L3923" s="12">
        <f>SUM($J$3:J3923)</f>
        <v>79846846</v>
      </c>
      <c r="M3923" s="12">
        <f>SUM($L$183:L3923)</f>
        <v>106125583346</v>
      </c>
      <c r="N3923" s="15">
        <f t="shared" si="319"/>
        <v>1332.3426326006638</v>
      </c>
      <c r="O3923" s="12">
        <v>3921</v>
      </c>
      <c r="P3923" s="12" t="s">
        <v>13982</v>
      </c>
      <c r="Q3923" s="12">
        <v>0</v>
      </c>
      <c r="R3923" s="12">
        <v>1758</v>
      </c>
    </row>
    <row r="3924" spans="6:18">
      <c r="F3924" s="12">
        <f>SUM($J$183:J3924)</f>
        <v>79693374</v>
      </c>
      <c r="G3924" s="12">
        <v>3922</v>
      </c>
      <c r="H3924" s="12" t="s">
        <v>13981</v>
      </c>
      <c r="I3924" s="12">
        <v>0</v>
      </c>
      <c r="J3924" s="12">
        <f t="shared" si="318"/>
        <v>40002</v>
      </c>
      <c r="K3924" s="12">
        <v>160000</v>
      </c>
      <c r="L3924" s="12">
        <f>SUM($J$3:J3924)</f>
        <v>79886848</v>
      </c>
      <c r="M3924" s="12">
        <f>SUM($L$183:L3924)</f>
        <v>106205470194</v>
      </c>
      <c r="N3924" s="15">
        <f t="shared" si="319"/>
        <v>1332.6762924355544</v>
      </c>
      <c r="O3924" s="12">
        <v>3922</v>
      </c>
      <c r="P3924" s="12" t="s">
        <v>13982</v>
      </c>
      <c r="Q3924" s="12">
        <v>0</v>
      </c>
      <c r="R3924" s="12">
        <v>1758</v>
      </c>
    </row>
    <row r="3925" spans="6:18">
      <c r="F3925" s="12">
        <f>SUM($J$183:J3925)</f>
        <v>79733386</v>
      </c>
      <c r="G3925" s="12">
        <v>3923</v>
      </c>
      <c r="H3925" s="12" t="s">
        <v>13981</v>
      </c>
      <c r="I3925" s="12">
        <v>0</v>
      </c>
      <c r="J3925" s="12">
        <f t="shared" si="318"/>
        <v>40012</v>
      </c>
      <c r="K3925" s="12">
        <v>160000</v>
      </c>
      <c r="L3925" s="12">
        <f>SUM($J$3:J3925)</f>
        <v>79926860</v>
      </c>
      <c r="M3925" s="12">
        <f>SUM($L$183:L3925)</f>
        <v>106285397054</v>
      </c>
      <c r="N3925" s="15">
        <f t="shared" si="319"/>
        <v>1333.0099521171721</v>
      </c>
      <c r="O3925" s="12">
        <v>3923</v>
      </c>
      <c r="P3925" s="12" t="s">
        <v>13982</v>
      </c>
      <c r="Q3925" s="12">
        <v>0</v>
      </c>
      <c r="R3925" s="12">
        <v>1758</v>
      </c>
    </row>
    <row r="3926" spans="6:18">
      <c r="F3926" s="12">
        <f>SUM($J$183:J3926)</f>
        <v>79773408</v>
      </c>
      <c r="G3926" s="12">
        <v>3924</v>
      </c>
      <c r="H3926" s="12" t="s">
        <v>13981</v>
      </c>
      <c r="I3926" s="12">
        <v>0</v>
      </c>
      <c r="J3926" s="12">
        <f t="shared" si="318"/>
        <v>40022</v>
      </c>
      <c r="K3926" s="12">
        <v>160000</v>
      </c>
      <c r="L3926" s="12">
        <f>SUM($J$3:J3926)</f>
        <v>79966882</v>
      </c>
      <c r="M3926" s="12">
        <f>SUM($L$183:L3926)</f>
        <v>106365363936</v>
      </c>
      <c r="N3926" s="15">
        <f t="shared" si="319"/>
        <v>1333.3436116456251</v>
      </c>
      <c r="O3926" s="12">
        <v>3924</v>
      </c>
      <c r="P3926" s="12" t="s">
        <v>13982</v>
      </c>
      <c r="Q3926" s="12">
        <v>0</v>
      </c>
      <c r="R3926" s="12">
        <v>1758</v>
      </c>
    </row>
    <row r="3927" spans="6:18">
      <c r="F3927" s="12">
        <f>SUM($J$183:J3927)</f>
        <v>79813440</v>
      </c>
      <c r="G3927" s="12">
        <v>3925</v>
      </c>
      <c r="H3927" s="12" t="s">
        <v>13981</v>
      </c>
      <c r="I3927" s="12">
        <v>0</v>
      </c>
      <c r="J3927" s="12">
        <f t="shared" si="318"/>
        <v>40032</v>
      </c>
      <c r="K3927" s="12">
        <v>160000</v>
      </c>
      <c r="L3927" s="12">
        <f>SUM($J$3:J3927)</f>
        <v>80006914</v>
      </c>
      <c r="M3927" s="12">
        <f>SUM($L$183:L3927)</f>
        <v>106445370850</v>
      </c>
      <c r="N3927" s="15">
        <f t="shared" si="319"/>
        <v>1333.6772710210209</v>
      </c>
      <c r="O3927" s="12">
        <v>3925</v>
      </c>
      <c r="P3927" s="12" t="s">
        <v>13982</v>
      </c>
      <c r="Q3927" s="12">
        <v>0</v>
      </c>
      <c r="R3927" s="12">
        <v>1758</v>
      </c>
    </row>
    <row r="3928" spans="6:18">
      <c r="F3928" s="12">
        <f>SUM($J$183:J3928)</f>
        <v>79853482</v>
      </c>
      <c r="G3928" s="12">
        <v>3926</v>
      </c>
      <c r="H3928" s="12" t="s">
        <v>13981</v>
      </c>
      <c r="I3928" s="12">
        <v>0</v>
      </c>
      <c r="J3928" s="12">
        <f t="shared" si="318"/>
        <v>40042</v>
      </c>
      <c r="K3928" s="12">
        <v>160000</v>
      </c>
      <c r="L3928" s="12">
        <f>SUM($J$3:J3928)</f>
        <v>80046956</v>
      </c>
      <c r="M3928" s="12">
        <f>SUM($L$183:L3928)</f>
        <v>106525417806</v>
      </c>
      <c r="N3928" s="15">
        <f t="shared" si="319"/>
        <v>1334.0109302434676</v>
      </c>
      <c r="O3928" s="12">
        <v>3926</v>
      </c>
      <c r="P3928" s="12" t="s">
        <v>13982</v>
      </c>
      <c r="Q3928" s="12">
        <v>0</v>
      </c>
      <c r="R3928" s="12">
        <v>1758</v>
      </c>
    </row>
    <row r="3929" spans="6:18">
      <c r="F3929" s="12">
        <f>SUM($J$183:J3929)</f>
        <v>79893534</v>
      </c>
      <c r="G3929" s="12">
        <v>3927</v>
      </c>
      <c r="H3929" s="12" t="s">
        <v>13981</v>
      </c>
      <c r="I3929" s="12">
        <v>0</v>
      </c>
      <c r="J3929" s="12">
        <f t="shared" si="318"/>
        <v>40052</v>
      </c>
      <c r="K3929" s="12">
        <v>160000</v>
      </c>
      <c r="L3929" s="12">
        <f>SUM($J$3:J3929)</f>
        <v>80087008</v>
      </c>
      <c r="M3929" s="12">
        <f>SUM($L$183:L3929)</f>
        <v>106605504814</v>
      </c>
      <c r="N3929" s="15">
        <f t="shared" si="319"/>
        <v>1334.3445893130727</v>
      </c>
      <c r="O3929" s="12">
        <v>3927</v>
      </c>
      <c r="P3929" s="12" t="s">
        <v>13982</v>
      </c>
      <c r="Q3929" s="12">
        <v>0</v>
      </c>
      <c r="R3929" s="12">
        <v>1758</v>
      </c>
    </row>
    <row r="3930" spans="6:18">
      <c r="F3930" s="12">
        <f>SUM($J$183:J3930)</f>
        <v>79933596</v>
      </c>
      <c r="G3930" s="12">
        <v>3928</v>
      </c>
      <c r="H3930" s="12" t="s">
        <v>13981</v>
      </c>
      <c r="I3930" s="12">
        <v>0</v>
      </c>
      <c r="J3930" s="12">
        <f t="shared" si="318"/>
        <v>40062</v>
      </c>
      <c r="K3930" s="12">
        <v>160000</v>
      </c>
      <c r="L3930" s="12">
        <f>SUM($J$3:J3930)</f>
        <v>80127070</v>
      </c>
      <c r="M3930" s="12">
        <f>SUM($L$183:L3930)</f>
        <v>106685631884</v>
      </c>
      <c r="N3930" s="15">
        <f t="shared" si="319"/>
        <v>1334.6782482299432</v>
      </c>
      <c r="O3930" s="12">
        <v>3928</v>
      </c>
      <c r="P3930" s="12" t="s">
        <v>13982</v>
      </c>
      <c r="Q3930" s="12">
        <v>0</v>
      </c>
      <c r="R3930" s="12">
        <v>1758</v>
      </c>
    </row>
    <row r="3931" spans="6:18">
      <c r="F3931" s="12">
        <f>SUM($J$183:J3931)</f>
        <v>79973668</v>
      </c>
      <c r="G3931" s="12">
        <v>3929</v>
      </c>
      <c r="H3931" s="12" t="s">
        <v>13981</v>
      </c>
      <c r="I3931" s="12">
        <v>0</v>
      </c>
      <c r="J3931" s="12">
        <f t="shared" si="318"/>
        <v>40072</v>
      </c>
      <c r="K3931" s="12">
        <v>160000</v>
      </c>
      <c r="L3931" s="12">
        <f>SUM($J$3:J3931)</f>
        <v>80167142</v>
      </c>
      <c r="M3931" s="12">
        <f>SUM($L$183:L3931)</f>
        <v>106765799026</v>
      </c>
      <c r="N3931" s="15">
        <f t="shared" si="319"/>
        <v>1335.011906994187</v>
      </c>
      <c r="O3931" s="12">
        <v>3929</v>
      </c>
      <c r="P3931" s="12" t="s">
        <v>13982</v>
      </c>
      <c r="Q3931" s="12">
        <v>0</v>
      </c>
      <c r="R3931" s="12">
        <v>1758</v>
      </c>
    </row>
    <row r="3932" spans="6:18">
      <c r="F3932" s="12">
        <f>SUM($J$183:J3932)</f>
        <v>80013750</v>
      </c>
      <c r="G3932" s="12">
        <v>3930</v>
      </c>
      <c r="H3932" s="12" t="s">
        <v>13981</v>
      </c>
      <c r="I3932" s="12">
        <v>0</v>
      </c>
      <c r="J3932" s="12">
        <f t="shared" si="318"/>
        <v>40082</v>
      </c>
      <c r="K3932" s="12">
        <v>160000</v>
      </c>
      <c r="L3932" s="12">
        <f>SUM($J$3:J3932)</f>
        <v>80207224</v>
      </c>
      <c r="M3932" s="12">
        <f>SUM($L$183:L3932)</f>
        <v>106846006250</v>
      </c>
      <c r="N3932" s="15">
        <f t="shared" si="319"/>
        <v>1335.3455656059116</v>
      </c>
      <c r="O3932" s="12">
        <v>3930</v>
      </c>
      <c r="P3932" s="12" t="s">
        <v>13982</v>
      </c>
      <c r="Q3932" s="12">
        <v>0</v>
      </c>
      <c r="R3932" s="12">
        <v>1758</v>
      </c>
    </row>
    <row r="3933" spans="6:18">
      <c r="F3933" s="12">
        <f>SUM($J$183:J3933)</f>
        <v>80053842</v>
      </c>
      <c r="G3933" s="12">
        <v>3931</v>
      </c>
      <c r="H3933" s="12" t="s">
        <v>13981</v>
      </c>
      <c r="I3933" s="12">
        <v>0</v>
      </c>
      <c r="J3933" s="12">
        <f t="shared" si="318"/>
        <v>40092</v>
      </c>
      <c r="K3933" s="12">
        <v>160000</v>
      </c>
      <c r="L3933" s="12">
        <f>SUM($J$3:J3933)</f>
        <v>80247316</v>
      </c>
      <c r="M3933" s="12">
        <f>SUM($L$183:L3933)</f>
        <v>106926253566</v>
      </c>
      <c r="N3933" s="15">
        <f t="shared" si="319"/>
        <v>1335.6792240652235</v>
      </c>
      <c r="O3933" s="12">
        <v>3931</v>
      </c>
      <c r="P3933" s="12" t="s">
        <v>13982</v>
      </c>
      <c r="Q3933" s="12">
        <v>0</v>
      </c>
      <c r="R3933" s="12">
        <v>1758</v>
      </c>
    </row>
    <row r="3934" spans="6:18">
      <c r="F3934" s="12">
        <f>SUM($J$183:J3934)</f>
        <v>80093944</v>
      </c>
      <c r="G3934" s="12">
        <v>3932</v>
      </c>
      <c r="H3934" s="12" t="s">
        <v>13981</v>
      </c>
      <c r="I3934" s="12">
        <v>0</v>
      </c>
      <c r="J3934" s="12">
        <f t="shared" si="318"/>
        <v>40102</v>
      </c>
      <c r="K3934" s="12">
        <v>160000</v>
      </c>
      <c r="L3934" s="12">
        <f>SUM($J$3:J3934)</f>
        <v>80287418</v>
      </c>
      <c r="M3934" s="12">
        <f>SUM($L$183:L3934)</f>
        <v>107006540984</v>
      </c>
      <c r="N3934" s="15">
        <f t="shared" si="319"/>
        <v>1336.0128823722303</v>
      </c>
      <c r="O3934" s="12">
        <v>3932</v>
      </c>
      <c r="P3934" s="12" t="s">
        <v>13982</v>
      </c>
      <c r="Q3934" s="12">
        <v>0</v>
      </c>
      <c r="R3934" s="12">
        <v>1758</v>
      </c>
    </row>
    <row r="3935" spans="6:18">
      <c r="F3935" s="12">
        <f>SUM($J$183:J3935)</f>
        <v>80134056</v>
      </c>
      <c r="G3935" s="12">
        <v>3933</v>
      </c>
      <c r="H3935" s="12" t="s">
        <v>13981</v>
      </c>
      <c r="I3935" s="12">
        <v>0</v>
      </c>
      <c r="J3935" s="12">
        <f t="shared" si="318"/>
        <v>40112</v>
      </c>
      <c r="K3935" s="12">
        <v>160000</v>
      </c>
      <c r="L3935" s="12">
        <f>SUM($J$3:J3935)</f>
        <v>80327530</v>
      </c>
      <c r="M3935" s="12">
        <f>SUM($L$183:L3935)</f>
        <v>107086868514</v>
      </c>
      <c r="N3935" s="15">
        <f t="shared" si="319"/>
        <v>1336.3465405270388</v>
      </c>
      <c r="O3935" s="12">
        <v>3933</v>
      </c>
      <c r="P3935" s="12" t="s">
        <v>13982</v>
      </c>
      <c r="Q3935" s="12">
        <v>0</v>
      </c>
      <c r="R3935" s="12">
        <v>1758</v>
      </c>
    </row>
    <row r="3936" spans="6:18">
      <c r="F3936" s="12">
        <f>SUM($J$183:J3936)</f>
        <v>80174178</v>
      </c>
      <c r="G3936" s="12">
        <v>3934</v>
      </c>
      <c r="H3936" s="12" t="s">
        <v>13981</v>
      </c>
      <c r="I3936" s="12">
        <v>0</v>
      </c>
      <c r="J3936" s="12">
        <f t="shared" si="318"/>
        <v>40122</v>
      </c>
      <c r="K3936" s="12">
        <v>160000</v>
      </c>
      <c r="L3936" s="12">
        <f>SUM($J$3:J3936)</f>
        <v>80367652</v>
      </c>
      <c r="M3936" s="12">
        <f>SUM($L$183:L3936)</f>
        <v>107167236166</v>
      </c>
      <c r="N3936" s="15">
        <f t="shared" si="319"/>
        <v>1336.6801985297561</v>
      </c>
      <c r="O3936" s="12">
        <v>3934</v>
      </c>
      <c r="P3936" s="12" t="s">
        <v>13982</v>
      </c>
      <c r="Q3936" s="12">
        <v>0</v>
      </c>
      <c r="R3936" s="12">
        <v>1758</v>
      </c>
    </row>
    <row r="3937" spans="6:18">
      <c r="F3937" s="12">
        <f>SUM($J$183:J3937)</f>
        <v>80214310</v>
      </c>
      <c r="G3937" s="12">
        <v>3935</v>
      </c>
      <c r="H3937" s="12" t="s">
        <v>13981</v>
      </c>
      <c r="I3937" s="12">
        <v>0</v>
      </c>
      <c r="J3937" s="12">
        <f t="shared" si="318"/>
        <v>40132</v>
      </c>
      <c r="K3937" s="12">
        <v>160000</v>
      </c>
      <c r="L3937" s="12">
        <f>SUM($J$3:J3937)</f>
        <v>80407784</v>
      </c>
      <c r="M3937" s="12">
        <f>SUM($L$183:L3937)</f>
        <v>107247643950</v>
      </c>
      <c r="N3937" s="15">
        <f t="shared" si="319"/>
        <v>1337.0138563804887</v>
      </c>
      <c r="O3937" s="12">
        <v>3935</v>
      </c>
      <c r="P3937" s="12" t="s">
        <v>13982</v>
      </c>
      <c r="Q3937" s="12">
        <v>0</v>
      </c>
      <c r="R3937" s="12">
        <v>1758</v>
      </c>
    </row>
    <row r="3938" spans="6:18">
      <c r="F3938" s="12">
        <f>SUM($J$183:J3938)</f>
        <v>80254452</v>
      </c>
      <c r="G3938" s="12">
        <v>3936</v>
      </c>
      <c r="H3938" s="12" t="s">
        <v>13981</v>
      </c>
      <c r="I3938" s="12">
        <v>0</v>
      </c>
      <c r="J3938" s="12">
        <f t="shared" si="318"/>
        <v>40142</v>
      </c>
      <c r="K3938" s="12">
        <v>160000</v>
      </c>
      <c r="L3938" s="12">
        <f>SUM($J$3:J3938)</f>
        <v>80447926</v>
      </c>
      <c r="M3938" s="12">
        <f>SUM($L$183:L3938)</f>
        <v>107328091876</v>
      </c>
      <c r="N3938" s="15">
        <f t="shared" si="319"/>
        <v>1337.3475140793435</v>
      </c>
      <c r="O3938" s="12">
        <v>3936</v>
      </c>
      <c r="P3938" s="12" t="s">
        <v>13982</v>
      </c>
      <c r="Q3938" s="12">
        <v>0</v>
      </c>
      <c r="R3938" s="12">
        <v>1758</v>
      </c>
    </row>
    <row r="3939" spans="6:18">
      <c r="F3939" s="12">
        <f>SUM($J$183:J3939)</f>
        <v>80294604</v>
      </c>
      <c r="G3939" s="12">
        <v>3937</v>
      </c>
      <c r="H3939" s="12" t="s">
        <v>13981</v>
      </c>
      <c r="I3939" s="12">
        <v>0</v>
      </c>
      <c r="J3939" s="12">
        <f t="shared" ref="J3939:J4002" si="320">J3938+10</f>
        <v>40152</v>
      </c>
      <c r="K3939" s="12">
        <v>160000</v>
      </c>
      <c r="L3939" s="12">
        <f>SUM($J$3:J3939)</f>
        <v>80488078</v>
      </c>
      <c r="M3939" s="12">
        <f>SUM($L$183:L3939)</f>
        <v>107408579954</v>
      </c>
      <c r="N3939" s="15">
        <f t="shared" si="319"/>
        <v>1337.6811716264272</v>
      </c>
      <c r="O3939" s="12">
        <v>3937</v>
      </c>
      <c r="P3939" s="12" t="s">
        <v>13982</v>
      </c>
      <c r="Q3939" s="12">
        <v>0</v>
      </c>
      <c r="R3939" s="12">
        <v>1758</v>
      </c>
    </row>
    <row r="3940" spans="6:18">
      <c r="F3940" s="12">
        <f>SUM($J$183:J3940)</f>
        <v>80334766</v>
      </c>
      <c r="G3940" s="12">
        <v>3938</v>
      </c>
      <c r="H3940" s="12" t="s">
        <v>13981</v>
      </c>
      <c r="I3940" s="12">
        <v>0</v>
      </c>
      <c r="J3940" s="12">
        <f t="shared" si="320"/>
        <v>40162</v>
      </c>
      <c r="K3940" s="12">
        <v>160000</v>
      </c>
      <c r="L3940" s="12">
        <f>SUM($J$3:J3940)</f>
        <v>80528240</v>
      </c>
      <c r="M3940" s="12">
        <f>SUM($L$183:L3940)</f>
        <v>107489108194</v>
      </c>
      <c r="N3940" s="15">
        <f t="shared" si="319"/>
        <v>1338.0148290218458</v>
      </c>
      <c r="O3940" s="12">
        <v>3938</v>
      </c>
      <c r="P3940" s="12" t="s">
        <v>13982</v>
      </c>
      <c r="Q3940" s="12">
        <v>0</v>
      </c>
      <c r="R3940" s="12">
        <v>1758</v>
      </c>
    </row>
    <row r="3941" spans="6:18">
      <c r="F3941" s="12">
        <f>SUM($J$183:J3941)</f>
        <v>80374938</v>
      </c>
      <c r="G3941" s="12">
        <v>3939</v>
      </c>
      <c r="H3941" s="12" t="s">
        <v>13981</v>
      </c>
      <c r="I3941" s="12">
        <v>0</v>
      </c>
      <c r="J3941" s="12">
        <f t="shared" si="320"/>
        <v>40172</v>
      </c>
      <c r="K3941" s="12">
        <v>160000</v>
      </c>
      <c r="L3941" s="12">
        <f>SUM($J$3:J3941)</f>
        <v>80568412</v>
      </c>
      <c r="M3941" s="12">
        <f>SUM($L$183:L3941)</f>
        <v>107569676606</v>
      </c>
      <c r="N3941" s="15">
        <f t="shared" si="319"/>
        <v>1338.3484862657065</v>
      </c>
      <c r="O3941" s="12">
        <v>3939</v>
      </c>
      <c r="P3941" s="12" t="s">
        <v>13982</v>
      </c>
      <c r="Q3941" s="12">
        <v>0</v>
      </c>
      <c r="R3941" s="12">
        <v>1758</v>
      </c>
    </row>
    <row r="3942" spans="6:18">
      <c r="F3942" s="12">
        <f>SUM($J$183:J3942)</f>
        <v>80415120</v>
      </c>
      <c r="G3942" s="12">
        <v>3940</v>
      </c>
      <c r="H3942" s="12" t="s">
        <v>13981</v>
      </c>
      <c r="I3942" s="12">
        <v>0</v>
      </c>
      <c r="J3942" s="12">
        <f t="shared" si="320"/>
        <v>40182</v>
      </c>
      <c r="K3942" s="12">
        <v>160000</v>
      </c>
      <c r="L3942" s="12">
        <f>SUM($J$3:J3942)</f>
        <v>80608594</v>
      </c>
      <c r="M3942" s="12">
        <f>SUM($L$183:L3942)</f>
        <v>107650285200</v>
      </c>
      <c r="N3942" s="15">
        <f t="shared" si="319"/>
        <v>1338.6821433581147</v>
      </c>
      <c r="O3942" s="12">
        <v>3940</v>
      </c>
      <c r="P3942" s="12" t="s">
        <v>13982</v>
      </c>
      <c r="Q3942" s="12">
        <v>0</v>
      </c>
      <c r="R3942" s="12">
        <v>1758</v>
      </c>
    </row>
    <row r="3943" spans="6:18">
      <c r="F3943" s="12">
        <f>SUM($J$183:J3943)</f>
        <v>80455312</v>
      </c>
      <c r="G3943" s="12">
        <v>3941</v>
      </c>
      <c r="H3943" s="12" t="s">
        <v>13981</v>
      </c>
      <c r="I3943" s="12">
        <v>0</v>
      </c>
      <c r="J3943" s="12">
        <f t="shared" si="320"/>
        <v>40192</v>
      </c>
      <c r="K3943" s="12">
        <v>160000</v>
      </c>
      <c r="L3943" s="12">
        <f>SUM($J$3:J3943)</f>
        <v>80648786</v>
      </c>
      <c r="M3943" s="12">
        <f>SUM($L$183:L3943)</f>
        <v>107730933986</v>
      </c>
      <c r="N3943" s="15">
        <f t="shared" si="319"/>
        <v>1339.0158002991773</v>
      </c>
      <c r="O3943" s="12">
        <v>3941</v>
      </c>
      <c r="P3943" s="12" t="s">
        <v>13982</v>
      </c>
      <c r="Q3943" s="12">
        <v>0</v>
      </c>
      <c r="R3943" s="12">
        <v>1758</v>
      </c>
    </row>
    <row r="3944" spans="6:18">
      <c r="F3944" s="12">
        <f>SUM($J$183:J3944)</f>
        <v>80495514</v>
      </c>
      <c r="G3944" s="12">
        <v>3942</v>
      </c>
      <c r="H3944" s="12" t="s">
        <v>13981</v>
      </c>
      <c r="I3944" s="12">
        <v>0</v>
      </c>
      <c r="J3944" s="12">
        <f t="shared" si="320"/>
        <v>40202</v>
      </c>
      <c r="K3944" s="12">
        <v>160000</v>
      </c>
      <c r="L3944" s="12">
        <f>SUM($J$3:J3944)</f>
        <v>80688988</v>
      </c>
      <c r="M3944" s="12">
        <f>SUM($L$183:L3944)</f>
        <v>107811622974</v>
      </c>
      <c r="N3944" s="15">
        <f t="shared" si="319"/>
        <v>1339.349457089</v>
      </c>
      <c r="O3944" s="12">
        <v>3942</v>
      </c>
      <c r="P3944" s="12" t="s">
        <v>13982</v>
      </c>
      <c r="Q3944" s="12">
        <v>0</v>
      </c>
      <c r="R3944" s="12">
        <v>1758</v>
      </c>
    </row>
    <row r="3945" spans="6:18">
      <c r="F3945" s="12">
        <f>SUM($J$183:J3945)</f>
        <v>80535726</v>
      </c>
      <c r="G3945" s="12">
        <v>3943</v>
      </c>
      <c r="H3945" s="12" t="s">
        <v>13981</v>
      </c>
      <c r="I3945" s="12">
        <v>0</v>
      </c>
      <c r="J3945" s="12">
        <f t="shared" si="320"/>
        <v>40212</v>
      </c>
      <c r="K3945" s="12">
        <v>160000</v>
      </c>
      <c r="L3945" s="12">
        <f>SUM($J$3:J3945)</f>
        <v>80729200</v>
      </c>
      <c r="M3945" s="12">
        <f>SUM($L$183:L3945)</f>
        <v>107892352174</v>
      </c>
      <c r="N3945" s="15">
        <f t="shared" si="319"/>
        <v>1339.683113727689</v>
      </c>
      <c r="O3945" s="12">
        <v>3943</v>
      </c>
      <c r="P3945" s="12" t="s">
        <v>13982</v>
      </c>
      <c r="Q3945" s="12">
        <v>0</v>
      </c>
      <c r="R3945" s="12">
        <v>1758</v>
      </c>
    </row>
    <row r="3946" spans="6:18">
      <c r="F3946" s="12">
        <f>SUM($J$183:J3946)</f>
        <v>80575948</v>
      </c>
      <c r="G3946" s="12">
        <v>3944</v>
      </c>
      <c r="H3946" s="12" t="s">
        <v>13981</v>
      </c>
      <c r="I3946" s="12">
        <v>0</v>
      </c>
      <c r="J3946" s="12">
        <f t="shared" si="320"/>
        <v>40222</v>
      </c>
      <c r="K3946" s="12">
        <v>160000</v>
      </c>
      <c r="L3946" s="12">
        <f>SUM($J$3:J3946)</f>
        <v>80769422</v>
      </c>
      <c r="M3946" s="12">
        <f>SUM($L$183:L3946)</f>
        <v>107973121596</v>
      </c>
      <c r="N3946" s="15">
        <f t="shared" si="319"/>
        <v>1340.0167702153501</v>
      </c>
      <c r="O3946" s="12">
        <v>3944</v>
      </c>
      <c r="P3946" s="12" t="s">
        <v>13982</v>
      </c>
      <c r="Q3946" s="12">
        <v>0</v>
      </c>
      <c r="R3946" s="12">
        <v>1758</v>
      </c>
    </row>
    <row r="3947" spans="6:18">
      <c r="F3947" s="12">
        <f>SUM($J$183:J3947)</f>
        <v>80616180</v>
      </c>
      <c r="G3947" s="12">
        <v>3945</v>
      </c>
      <c r="H3947" s="12" t="s">
        <v>13981</v>
      </c>
      <c r="I3947" s="12">
        <v>0</v>
      </c>
      <c r="J3947" s="12">
        <f t="shared" si="320"/>
        <v>40232</v>
      </c>
      <c r="K3947" s="12">
        <v>160000</v>
      </c>
      <c r="L3947" s="12">
        <f>SUM($J$3:J3947)</f>
        <v>80809654</v>
      </c>
      <c r="M3947" s="12">
        <f>SUM($L$183:L3947)</f>
        <v>108053931250</v>
      </c>
      <c r="N3947" s="15">
        <f t="shared" si="319"/>
        <v>1340.3504265520892</v>
      </c>
      <c r="O3947" s="12">
        <v>3945</v>
      </c>
      <c r="P3947" s="12" t="s">
        <v>13982</v>
      </c>
      <c r="Q3947" s="12">
        <v>0</v>
      </c>
      <c r="R3947" s="12">
        <v>1758</v>
      </c>
    </row>
    <row r="3948" spans="6:18">
      <c r="F3948" s="12">
        <f>SUM($J$183:J3948)</f>
        <v>80656422</v>
      </c>
      <c r="G3948" s="12">
        <v>3946</v>
      </c>
      <c r="H3948" s="12" t="s">
        <v>13981</v>
      </c>
      <c r="I3948" s="12">
        <v>0</v>
      </c>
      <c r="J3948" s="12">
        <f t="shared" si="320"/>
        <v>40242</v>
      </c>
      <c r="K3948" s="12">
        <v>160000</v>
      </c>
      <c r="L3948" s="12">
        <f>SUM($J$3:J3948)</f>
        <v>80849896</v>
      </c>
      <c r="M3948" s="12">
        <f>SUM($L$183:L3948)</f>
        <v>108134781146</v>
      </c>
      <c r="N3948" s="15">
        <f t="shared" si="319"/>
        <v>1340.684082738012</v>
      </c>
      <c r="O3948" s="12">
        <v>3946</v>
      </c>
      <c r="P3948" s="12" t="s">
        <v>13982</v>
      </c>
      <c r="Q3948" s="12">
        <v>0</v>
      </c>
      <c r="R3948" s="12">
        <v>1758</v>
      </c>
    </row>
    <row r="3949" spans="6:18">
      <c r="F3949" s="12">
        <f>SUM($J$183:J3949)</f>
        <v>80696674</v>
      </c>
      <c r="G3949" s="12">
        <v>3947</v>
      </c>
      <c r="H3949" s="12" t="s">
        <v>13981</v>
      </c>
      <c r="I3949" s="12">
        <v>0</v>
      </c>
      <c r="J3949" s="12">
        <f t="shared" si="320"/>
        <v>40252</v>
      </c>
      <c r="K3949" s="12">
        <v>160000</v>
      </c>
      <c r="L3949" s="12">
        <f>SUM($J$3:J3949)</f>
        <v>80890148</v>
      </c>
      <c r="M3949" s="12">
        <f>SUM($L$183:L3949)</f>
        <v>108215671294</v>
      </c>
      <c r="N3949" s="15">
        <f t="shared" si="319"/>
        <v>1341.0177387732238</v>
      </c>
      <c r="O3949" s="12">
        <v>3947</v>
      </c>
      <c r="P3949" s="12" t="s">
        <v>13982</v>
      </c>
      <c r="Q3949" s="12">
        <v>0</v>
      </c>
      <c r="R3949" s="12">
        <v>1758</v>
      </c>
    </row>
    <row r="3950" spans="6:18">
      <c r="F3950" s="12">
        <f>SUM($J$183:J3950)</f>
        <v>80736936</v>
      </c>
      <c r="G3950" s="12">
        <v>3948</v>
      </c>
      <c r="H3950" s="12" t="s">
        <v>13981</v>
      </c>
      <c r="I3950" s="12">
        <v>0</v>
      </c>
      <c r="J3950" s="12">
        <f t="shared" si="320"/>
        <v>40262</v>
      </c>
      <c r="K3950" s="12">
        <v>160000</v>
      </c>
      <c r="L3950" s="12">
        <f>SUM($J$3:J3950)</f>
        <v>80930410</v>
      </c>
      <c r="M3950" s="12">
        <f>SUM($L$183:L3950)</f>
        <v>108296601704</v>
      </c>
      <c r="N3950" s="15">
        <f t="shared" si="319"/>
        <v>1341.3513946578305</v>
      </c>
      <c r="O3950" s="12">
        <v>3948</v>
      </c>
      <c r="P3950" s="12" t="s">
        <v>13982</v>
      </c>
      <c r="Q3950" s="12">
        <v>0</v>
      </c>
      <c r="R3950" s="12">
        <v>1758</v>
      </c>
    </row>
    <row r="3951" spans="6:18">
      <c r="F3951" s="12">
        <f>SUM($J$183:J3951)</f>
        <v>80777208</v>
      </c>
      <c r="G3951" s="12">
        <v>3949</v>
      </c>
      <c r="H3951" s="12" t="s">
        <v>13981</v>
      </c>
      <c r="I3951" s="12">
        <v>0</v>
      </c>
      <c r="J3951" s="12">
        <f t="shared" si="320"/>
        <v>40272</v>
      </c>
      <c r="K3951" s="12">
        <v>160000</v>
      </c>
      <c r="L3951" s="12">
        <f>SUM($J$3:J3951)</f>
        <v>80970682</v>
      </c>
      <c r="M3951" s="12">
        <f>SUM($L$183:L3951)</f>
        <v>108377572386</v>
      </c>
      <c r="N3951" s="15">
        <f t="shared" si="319"/>
        <v>1341.6850503919372</v>
      </c>
      <c r="O3951" s="12">
        <v>3949</v>
      </c>
      <c r="P3951" s="12" t="s">
        <v>13982</v>
      </c>
      <c r="Q3951" s="12">
        <v>0</v>
      </c>
      <c r="R3951" s="12">
        <v>1758</v>
      </c>
    </row>
    <row r="3952" spans="6:18">
      <c r="F3952" s="12">
        <f>SUM($J$183:J3952)</f>
        <v>80817490</v>
      </c>
      <c r="G3952" s="12">
        <v>3950</v>
      </c>
      <c r="H3952" s="12" t="s">
        <v>13981</v>
      </c>
      <c r="I3952" s="12">
        <v>0</v>
      </c>
      <c r="J3952" s="12">
        <f t="shared" si="320"/>
        <v>40282</v>
      </c>
      <c r="K3952" s="12">
        <v>160000</v>
      </c>
      <c r="L3952" s="12">
        <f>SUM($J$3:J3952)</f>
        <v>81010964</v>
      </c>
      <c r="M3952" s="12">
        <f>SUM($L$183:L3952)</f>
        <v>108458583350</v>
      </c>
      <c r="N3952" s="15">
        <f t="shared" si="319"/>
        <v>1342.0187059756495</v>
      </c>
      <c r="O3952" s="12">
        <v>3950</v>
      </c>
      <c r="P3952" s="12" t="s">
        <v>13982</v>
      </c>
      <c r="Q3952" s="12">
        <v>0</v>
      </c>
      <c r="R3952" s="12">
        <v>1758</v>
      </c>
    </row>
    <row r="3953" spans="6:18">
      <c r="F3953" s="12">
        <f>SUM($J$183:J3953)</f>
        <v>80857782</v>
      </c>
      <c r="G3953" s="12">
        <v>3951</v>
      </c>
      <c r="H3953" s="12" t="s">
        <v>13981</v>
      </c>
      <c r="I3953" s="12">
        <v>0</v>
      </c>
      <c r="J3953" s="12">
        <f t="shared" si="320"/>
        <v>40292</v>
      </c>
      <c r="K3953" s="12">
        <v>160000</v>
      </c>
      <c r="L3953" s="12">
        <f>SUM($J$3:J3953)</f>
        <v>81051256</v>
      </c>
      <c r="M3953" s="12">
        <f>SUM($L$183:L3953)</f>
        <v>108539634606</v>
      </c>
      <c r="N3953" s="15">
        <f t="shared" si="319"/>
        <v>1342.3523614090725</v>
      </c>
      <c r="O3953" s="12">
        <v>3951</v>
      </c>
      <c r="P3953" s="12" t="s">
        <v>13982</v>
      </c>
      <c r="Q3953" s="12">
        <v>0</v>
      </c>
      <c r="R3953" s="12">
        <v>1758</v>
      </c>
    </row>
    <row r="3954" spans="6:18">
      <c r="F3954" s="12">
        <f>SUM($J$183:J3954)</f>
        <v>80898084</v>
      </c>
      <c r="G3954" s="12">
        <v>3952</v>
      </c>
      <c r="H3954" s="12" t="s">
        <v>13981</v>
      </c>
      <c r="I3954" s="12">
        <v>0</v>
      </c>
      <c r="J3954" s="12">
        <f t="shared" si="320"/>
        <v>40302</v>
      </c>
      <c r="K3954" s="12">
        <v>160000</v>
      </c>
      <c r="L3954" s="12">
        <f>SUM($J$3:J3954)</f>
        <v>81091558</v>
      </c>
      <c r="M3954" s="12">
        <f>SUM($L$183:L3954)</f>
        <v>108620726164</v>
      </c>
      <c r="N3954" s="15">
        <f t="shared" si="319"/>
        <v>1342.6860166923113</v>
      </c>
      <c r="O3954" s="12">
        <v>3952</v>
      </c>
      <c r="P3954" s="12" t="s">
        <v>13982</v>
      </c>
      <c r="Q3954" s="12">
        <v>0</v>
      </c>
      <c r="R3954" s="12">
        <v>1758</v>
      </c>
    </row>
    <row r="3955" spans="6:18">
      <c r="F3955" s="12">
        <f>SUM($J$183:J3955)</f>
        <v>80938396</v>
      </c>
      <c r="G3955" s="12">
        <v>3953</v>
      </c>
      <c r="H3955" s="12" t="s">
        <v>13981</v>
      </c>
      <c r="I3955" s="12">
        <v>0</v>
      </c>
      <c r="J3955" s="12">
        <f t="shared" si="320"/>
        <v>40312</v>
      </c>
      <c r="K3955" s="12">
        <v>160000</v>
      </c>
      <c r="L3955" s="12">
        <f>SUM($J$3:J3955)</f>
        <v>81131870</v>
      </c>
      <c r="M3955" s="12">
        <f>SUM($L$183:L3955)</f>
        <v>108701858034</v>
      </c>
      <c r="N3955" s="15">
        <f t="shared" si="319"/>
        <v>1343.0196718254708</v>
      </c>
      <c r="O3955" s="12">
        <v>3953</v>
      </c>
      <c r="P3955" s="12" t="s">
        <v>13982</v>
      </c>
      <c r="Q3955" s="12">
        <v>0</v>
      </c>
      <c r="R3955" s="12">
        <v>1758</v>
      </c>
    </row>
    <row r="3956" spans="6:18">
      <c r="F3956" s="12">
        <f>SUM($J$183:J3956)</f>
        <v>80978718</v>
      </c>
      <c r="G3956" s="12">
        <v>3954</v>
      </c>
      <c r="H3956" s="12" t="s">
        <v>13981</v>
      </c>
      <c r="I3956" s="12">
        <v>0</v>
      </c>
      <c r="J3956" s="12">
        <f t="shared" si="320"/>
        <v>40322</v>
      </c>
      <c r="K3956" s="12">
        <v>160000</v>
      </c>
      <c r="L3956" s="12">
        <f>SUM($J$3:J3956)</f>
        <v>81172192</v>
      </c>
      <c r="M3956" s="12">
        <f>SUM($L$183:L3956)</f>
        <v>108783030226</v>
      </c>
      <c r="N3956" s="15">
        <f t="shared" si="319"/>
        <v>1343.353326808656</v>
      </c>
      <c r="O3956" s="12">
        <v>3954</v>
      </c>
      <c r="P3956" s="12" t="s">
        <v>13982</v>
      </c>
      <c r="Q3956" s="12">
        <v>0</v>
      </c>
      <c r="R3956" s="12">
        <v>1758</v>
      </c>
    </row>
    <row r="3957" spans="6:18">
      <c r="F3957" s="12">
        <f>SUM($J$183:J3957)</f>
        <v>81019050</v>
      </c>
      <c r="G3957" s="12">
        <v>3955</v>
      </c>
      <c r="H3957" s="12" t="s">
        <v>13981</v>
      </c>
      <c r="I3957" s="12">
        <v>0</v>
      </c>
      <c r="J3957" s="12">
        <f t="shared" si="320"/>
        <v>40332</v>
      </c>
      <c r="K3957" s="12">
        <v>160000</v>
      </c>
      <c r="L3957" s="12">
        <f>SUM($J$3:J3957)</f>
        <v>81212524</v>
      </c>
      <c r="M3957" s="12">
        <f>SUM($L$183:L3957)</f>
        <v>108864242750</v>
      </c>
      <c r="N3957" s="15">
        <f t="shared" si="319"/>
        <v>1343.6869816419719</v>
      </c>
      <c r="O3957" s="12">
        <v>3955</v>
      </c>
      <c r="P3957" s="12" t="s">
        <v>13982</v>
      </c>
      <c r="Q3957" s="12">
        <v>0</v>
      </c>
      <c r="R3957" s="12">
        <v>1758</v>
      </c>
    </row>
    <row r="3958" spans="6:18">
      <c r="F3958" s="12">
        <f>SUM($J$183:J3958)</f>
        <v>81059392</v>
      </c>
      <c r="G3958" s="12">
        <v>3956</v>
      </c>
      <c r="H3958" s="12" t="s">
        <v>13981</v>
      </c>
      <c r="I3958" s="12">
        <v>0</v>
      </c>
      <c r="J3958" s="12">
        <f t="shared" si="320"/>
        <v>40342</v>
      </c>
      <c r="K3958" s="12">
        <v>160000</v>
      </c>
      <c r="L3958" s="12">
        <f>SUM($J$3:J3958)</f>
        <v>81252866</v>
      </c>
      <c r="M3958" s="12">
        <f>SUM($L$183:L3958)</f>
        <v>108945495616</v>
      </c>
      <c r="N3958" s="15">
        <f t="shared" si="319"/>
        <v>1344.0206363255229</v>
      </c>
      <c r="O3958" s="12">
        <v>3956</v>
      </c>
      <c r="P3958" s="12" t="s">
        <v>13982</v>
      </c>
      <c r="Q3958" s="12">
        <v>0</v>
      </c>
      <c r="R3958" s="12">
        <v>1758</v>
      </c>
    </row>
    <row r="3959" spans="6:18">
      <c r="F3959" s="12">
        <f>SUM($J$183:J3959)</f>
        <v>81099744</v>
      </c>
      <c r="G3959" s="12">
        <v>3957</v>
      </c>
      <c r="H3959" s="12" t="s">
        <v>13981</v>
      </c>
      <c r="I3959" s="12">
        <v>0</v>
      </c>
      <c r="J3959" s="12">
        <f t="shared" si="320"/>
        <v>40352</v>
      </c>
      <c r="K3959" s="12">
        <v>160000</v>
      </c>
      <c r="L3959" s="12">
        <f>SUM($J$3:J3959)</f>
        <v>81293218</v>
      </c>
      <c r="M3959" s="12">
        <f>SUM($L$183:L3959)</f>
        <v>109026788834</v>
      </c>
      <c r="N3959" s="15">
        <f t="shared" ref="N3959:N4022" si="321">M3959/F3959</f>
        <v>1344.3542908594138</v>
      </c>
      <c r="O3959" s="12">
        <v>3957</v>
      </c>
      <c r="P3959" s="12" t="s">
        <v>13982</v>
      </c>
      <c r="Q3959" s="12">
        <v>0</v>
      </c>
      <c r="R3959" s="12">
        <v>1758</v>
      </c>
    </row>
    <row r="3960" spans="6:18">
      <c r="F3960" s="12">
        <f>SUM($J$183:J3960)</f>
        <v>81140106</v>
      </c>
      <c r="G3960" s="12">
        <v>3958</v>
      </c>
      <c r="H3960" s="12" t="s">
        <v>13981</v>
      </c>
      <c r="I3960" s="12">
        <v>0</v>
      </c>
      <c r="J3960" s="12">
        <f t="shared" si="320"/>
        <v>40362</v>
      </c>
      <c r="K3960" s="12">
        <v>160000</v>
      </c>
      <c r="L3960" s="12">
        <f>SUM($J$3:J3960)</f>
        <v>81333580</v>
      </c>
      <c r="M3960" s="12">
        <f>SUM($L$183:L3960)</f>
        <v>109108122414</v>
      </c>
      <c r="N3960" s="15">
        <f t="shared" si="321"/>
        <v>1344.687945243749</v>
      </c>
      <c r="O3960" s="12">
        <v>3958</v>
      </c>
      <c r="P3960" s="12" t="s">
        <v>13982</v>
      </c>
      <c r="Q3960" s="12">
        <v>0</v>
      </c>
      <c r="R3960" s="12">
        <v>1758</v>
      </c>
    </row>
    <row r="3961" spans="6:18">
      <c r="F3961" s="12">
        <f>SUM($J$183:J3961)</f>
        <v>81180478</v>
      </c>
      <c r="G3961" s="12">
        <v>3959</v>
      </c>
      <c r="H3961" s="12" t="s">
        <v>13981</v>
      </c>
      <c r="I3961" s="12">
        <v>0</v>
      </c>
      <c r="J3961" s="12">
        <f t="shared" si="320"/>
        <v>40372</v>
      </c>
      <c r="K3961" s="12">
        <v>160000</v>
      </c>
      <c r="L3961" s="12">
        <f>SUM($J$3:J3961)</f>
        <v>81373952</v>
      </c>
      <c r="M3961" s="12">
        <f>SUM($L$183:L3961)</f>
        <v>109189496366</v>
      </c>
      <c r="N3961" s="15">
        <f t="shared" si="321"/>
        <v>1345.0215994786333</v>
      </c>
      <c r="O3961" s="12">
        <v>3959</v>
      </c>
      <c r="P3961" s="12" t="s">
        <v>13982</v>
      </c>
      <c r="Q3961" s="12">
        <v>0</v>
      </c>
      <c r="R3961" s="12">
        <v>1758</v>
      </c>
    </row>
    <row r="3962" spans="6:18">
      <c r="F3962" s="12">
        <f>SUM($J$183:J3962)</f>
        <v>81220860</v>
      </c>
      <c r="G3962" s="12">
        <v>3960</v>
      </c>
      <c r="H3962" s="12" t="s">
        <v>13981</v>
      </c>
      <c r="I3962" s="12">
        <v>0</v>
      </c>
      <c r="J3962" s="12">
        <f t="shared" si="320"/>
        <v>40382</v>
      </c>
      <c r="K3962" s="12">
        <v>160000</v>
      </c>
      <c r="L3962" s="12">
        <f>SUM($J$3:J3962)</f>
        <v>81414334</v>
      </c>
      <c r="M3962" s="12">
        <f>SUM($L$183:L3962)</f>
        <v>109270910700</v>
      </c>
      <c r="N3962" s="15">
        <f t="shared" si="321"/>
        <v>1345.3552535641707</v>
      </c>
      <c r="O3962" s="12">
        <v>3960</v>
      </c>
      <c r="P3962" s="12" t="s">
        <v>13982</v>
      </c>
      <c r="Q3962" s="12">
        <v>0</v>
      </c>
      <c r="R3962" s="12">
        <v>1758</v>
      </c>
    </row>
    <row r="3963" spans="6:18">
      <c r="F3963" s="12">
        <f>SUM($J$183:J3963)</f>
        <v>81261252</v>
      </c>
      <c r="G3963" s="12">
        <v>3961</v>
      </c>
      <c r="H3963" s="12" t="s">
        <v>13981</v>
      </c>
      <c r="I3963" s="12">
        <v>0</v>
      </c>
      <c r="J3963" s="12">
        <f t="shared" si="320"/>
        <v>40392</v>
      </c>
      <c r="K3963" s="12">
        <v>160000</v>
      </c>
      <c r="L3963" s="12">
        <f>SUM($J$3:J3963)</f>
        <v>81454726</v>
      </c>
      <c r="M3963" s="12">
        <f>SUM($L$183:L3963)</f>
        <v>109352365426</v>
      </c>
      <c r="N3963" s="15">
        <f t="shared" si="321"/>
        <v>1345.6889075004653</v>
      </c>
      <c r="O3963" s="12">
        <v>3961</v>
      </c>
      <c r="P3963" s="12" t="s">
        <v>13982</v>
      </c>
      <c r="Q3963" s="12">
        <v>0</v>
      </c>
      <c r="R3963" s="12">
        <v>1758</v>
      </c>
    </row>
    <row r="3964" spans="6:18">
      <c r="F3964" s="12">
        <f>SUM($J$183:J3964)</f>
        <v>81301654</v>
      </c>
      <c r="G3964" s="12">
        <v>3962</v>
      </c>
      <c r="H3964" s="12" t="s">
        <v>13981</v>
      </c>
      <c r="I3964" s="12">
        <v>0</v>
      </c>
      <c r="J3964" s="12">
        <f t="shared" si="320"/>
        <v>40402</v>
      </c>
      <c r="K3964" s="12">
        <v>160000</v>
      </c>
      <c r="L3964" s="12">
        <f>SUM($J$3:J3964)</f>
        <v>81495128</v>
      </c>
      <c r="M3964" s="12">
        <f>SUM($L$183:L3964)</f>
        <v>109433860554</v>
      </c>
      <c r="N3964" s="15">
        <f t="shared" si="321"/>
        <v>1346.0225612876216</v>
      </c>
      <c r="O3964" s="12">
        <v>3962</v>
      </c>
      <c r="P3964" s="12" t="s">
        <v>13982</v>
      </c>
      <c r="Q3964" s="12">
        <v>0</v>
      </c>
      <c r="R3964" s="12">
        <v>1758</v>
      </c>
    </row>
    <row r="3965" spans="6:18">
      <c r="F3965" s="12">
        <f>SUM($J$183:J3965)</f>
        <v>81342066</v>
      </c>
      <c r="G3965" s="12">
        <v>3963</v>
      </c>
      <c r="H3965" s="12" t="s">
        <v>13981</v>
      </c>
      <c r="I3965" s="12">
        <v>0</v>
      </c>
      <c r="J3965" s="12">
        <f t="shared" si="320"/>
        <v>40412</v>
      </c>
      <c r="K3965" s="12">
        <v>160000</v>
      </c>
      <c r="L3965" s="12">
        <f>SUM($J$3:J3965)</f>
        <v>81535540</v>
      </c>
      <c r="M3965" s="12">
        <f>SUM($L$183:L3965)</f>
        <v>109515396094</v>
      </c>
      <c r="N3965" s="15">
        <f t="shared" si="321"/>
        <v>1346.3562149257434</v>
      </c>
      <c r="O3965" s="12">
        <v>3963</v>
      </c>
      <c r="P3965" s="12" t="s">
        <v>13982</v>
      </c>
      <c r="Q3965" s="12">
        <v>0</v>
      </c>
      <c r="R3965" s="12">
        <v>1758</v>
      </c>
    </row>
    <row r="3966" spans="6:18">
      <c r="F3966" s="12">
        <f>SUM($J$183:J3966)</f>
        <v>81382488</v>
      </c>
      <c r="G3966" s="12">
        <v>3964</v>
      </c>
      <c r="H3966" s="12" t="s">
        <v>13981</v>
      </c>
      <c r="I3966" s="12">
        <v>0</v>
      </c>
      <c r="J3966" s="12">
        <f t="shared" si="320"/>
        <v>40422</v>
      </c>
      <c r="K3966" s="12">
        <v>160000</v>
      </c>
      <c r="L3966" s="12">
        <f>SUM($J$3:J3966)</f>
        <v>81575962</v>
      </c>
      <c r="M3966" s="12">
        <f>SUM($L$183:L3966)</f>
        <v>109596972056</v>
      </c>
      <c r="N3966" s="15">
        <f t="shared" si="321"/>
        <v>1346.6898684149346</v>
      </c>
      <c r="O3966" s="12">
        <v>3964</v>
      </c>
      <c r="P3966" s="12" t="s">
        <v>13982</v>
      </c>
      <c r="Q3966" s="12">
        <v>0</v>
      </c>
      <c r="R3966" s="12">
        <v>1758</v>
      </c>
    </row>
    <row r="3967" spans="6:18">
      <c r="F3967" s="12">
        <f>SUM($J$183:J3967)</f>
        <v>81422920</v>
      </c>
      <c r="G3967" s="12">
        <v>3965</v>
      </c>
      <c r="H3967" s="12" t="s">
        <v>13981</v>
      </c>
      <c r="I3967" s="12">
        <v>0</v>
      </c>
      <c r="J3967" s="12">
        <f t="shared" si="320"/>
        <v>40432</v>
      </c>
      <c r="K3967" s="12">
        <v>160000</v>
      </c>
      <c r="L3967" s="12">
        <f>SUM($J$3:J3967)</f>
        <v>81616394</v>
      </c>
      <c r="M3967" s="12">
        <f>SUM($L$183:L3967)</f>
        <v>109678588450</v>
      </c>
      <c r="N3967" s="15">
        <f t="shared" si="321"/>
        <v>1347.0235217552993</v>
      </c>
      <c r="O3967" s="12">
        <v>3965</v>
      </c>
      <c r="P3967" s="12" t="s">
        <v>13982</v>
      </c>
      <c r="Q3967" s="12">
        <v>0</v>
      </c>
      <c r="R3967" s="12">
        <v>1758</v>
      </c>
    </row>
    <row r="3968" spans="6:18">
      <c r="F3968" s="12">
        <f>SUM($J$183:J3968)</f>
        <v>81463362</v>
      </c>
      <c r="G3968" s="12">
        <v>3966</v>
      </c>
      <c r="H3968" s="12" t="s">
        <v>13981</v>
      </c>
      <c r="I3968" s="12">
        <v>0</v>
      </c>
      <c r="J3968" s="12">
        <f t="shared" si="320"/>
        <v>40442</v>
      </c>
      <c r="K3968" s="12">
        <v>160000</v>
      </c>
      <c r="L3968" s="12">
        <f>SUM($J$3:J3968)</f>
        <v>81656836</v>
      </c>
      <c r="M3968" s="12">
        <f>SUM($L$183:L3968)</f>
        <v>109760245286</v>
      </c>
      <c r="N3968" s="15">
        <f t="shared" si="321"/>
        <v>1347.3571749469411</v>
      </c>
      <c r="O3968" s="12">
        <v>3966</v>
      </c>
      <c r="P3968" s="12" t="s">
        <v>13982</v>
      </c>
      <c r="Q3968" s="12">
        <v>0</v>
      </c>
      <c r="R3968" s="12">
        <v>1758</v>
      </c>
    </row>
    <row r="3969" spans="6:18">
      <c r="F3969" s="12">
        <f>SUM($J$183:J3969)</f>
        <v>81503814</v>
      </c>
      <c r="G3969" s="12">
        <v>3967</v>
      </c>
      <c r="H3969" s="12" t="s">
        <v>13981</v>
      </c>
      <c r="I3969" s="12">
        <v>0</v>
      </c>
      <c r="J3969" s="12">
        <f t="shared" si="320"/>
        <v>40452</v>
      </c>
      <c r="K3969" s="12">
        <v>160000</v>
      </c>
      <c r="L3969" s="12">
        <f>SUM($J$3:J3969)</f>
        <v>81697288</v>
      </c>
      <c r="M3969" s="12">
        <f>SUM($L$183:L3969)</f>
        <v>109841942574</v>
      </c>
      <c r="N3969" s="15">
        <f t="shared" si="321"/>
        <v>1347.6908279899637</v>
      </c>
      <c r="O3969" s="12">
        <v>3967</v>
      </c>
      <c r="P3969" s="12" t="s">
        <v>13982</v>
      </c>
      <c r="Q3969" s="12">
        <v>0</v>
      </c>
      <c r="R3969" s="12">
        <v>1758</v>
      </c>
    </row>
    <row r="3970" spans="6:18">
      <c r="F3970" s="12">
        <f>SUM($J$183:J3970)</f>
        <v>81544276</v>
      </c>
      <c r="G3970" s="12">
        <v>3968</v>
      </c>
      <c r="H3970" s="12" t="s">
        <v>13981</v>
      </c>
      <c r="I3970" s="12">
        <v>0</v>
      </c>
      <c r="J3970" s="12">
        <f t="shared" si="320"/>
        <v>40462</v>
      </c>
      <c r="K3970" s="12">
        <v>160000</v>
      </c>
      <c r="L3970" s="12">
        <f>SUM($J$3:J3970)</f>
        <v>81737750</v>
      </c>
      <c r="M3970" s="12">
        <f>SUM($L$183:L3970)</f>
        <v>109923680324</v>
      </c>
      <c r="N3970" s="15">
        <f t="shared" si="321"/>
        <v>1348.0244808844707</v>
      </c>
      <c r="O3970" s="12">
        <v>3968</v>
      </c>
      <c r="P3970" s="12" t="s">
        <v>13982</v>
      </c>
      <c r="Q3970" s="12">
        <v>0</v>
      </c>
      <c r="R3970" s="12">
        <v>1758</v>
      </c>
    </row>
    <row r="3971" spans="6:18">
      <c r="F3971" s="12">
        <f>SUM($J$183:J3971)</f>
        <v>81584748</v>
      </c>
      <c r="G3971" s="12">
        <v>3969</v>
      </c>
      <c r="H3971" s="12" t="s">
        <v>13981</v>
      </c>
      <c r="I3971" s="12">
        <v>0</v>
      </c>
      <c r="J3971" s="12">
        <f t="shared" si="320"/>
        <v>40472</v>
      </c>
      <c r="K3971" s="12">
        <v>160000</v>
      </c>
      <c r="L3971" s="12">
        <f>SUM($J$3:J3971)</f>
        <v>81778222</v>
      </c>
      <c r="M3971" s="12">
        <f>SUM($L$183:L3971)</f>
        <v>110005458546</v>
      </c>
      <c r="N3971" s="15">
        <f t="shared" si="321"/>
        <v>1348.3581336305654</v>
      </c>
      <c r="O3971" s="12">
        <v>3969</v>
      </c>
      <c r="P3971" s="12" t="s">
        <v>13982</v>
      </c>
      <c r="Q3971" s="12">
        <v>0</v>
      </c>
      <c r="R3971" s="12">
        <v>1758</v>
      </c>
    </row>
    <row r="3972" spans="6:18">
      <c r="F3972" s="12">
        <f>SUM($J$183:J3972)</f>
        <v>81625230</v>
      </c>
      <c r="G3972" s="12">
        <v>3970</v>
      </c>
      <c r="H3972" s="12" t="s">
        <v>13981</v>
      </c>
      <c r="I3972" s="12">
        <v>0</v>
      </c>
      <c r="J3972" s="12">
        <f t="shared" si="320"/>
        <v>40482</v>
      </c>
      <c r="K3972" s="12">
        <v>160000</v>
      </c>
      <c r="L3972" s="12">
        <f>SUM($J$3:J3972)</f>
        <v>81818704</v>
      </c>
      <c r="M3972" s="12">
        <f>SUM($L$183:L3972)</f>
        <v>110087277250</v>
      </c>
      <c r="N3972" s="15">
        <f t="shared" si="321"/>
        <v>1348.6917862283512</v>
      </c>
      <c r="O3972" s="12">
        <v>3970</v>
      </c>
      <c r="P3972" s="12" t="s">
        <v>13982</v>
      </c>
      <c r="Q3972" s="12">
        <v>0</v>
      </c>
      <c r="R3972" s="12">
        <v>1758</v>
      </c>
    </row>
    <row r="3973" spans="6:18">
      <c r="F3973" s="12">
        <f>SUM($J$183:J3973)</f>
        <v>81665722</v>
      </c>
      <c r="G3973" s="12">
        <v>3971</v>
      </c>
      <c r="H3973" s="12" t="s">
        <v>13981</v>
      </c>
      <c r="I3973" s="12">
        <v>0</v>
      </c>
      <c r="J3973" s="12">
        <f t="shared" si="320"/>
        <v>40492</v>
      </c>
      <c r="K3973" s="12">
        <v>160000</v>
      </c>
      <c r="L3973" s="12">
        <f>SUM($J$3:J3973)</f>
        <v>81859196</v>
      </c>
      <c r="M3973" s="12">
        <f>SUM($L$183:L3973)</f>
        <v>110169136446</v>
      </c>
      <c r="N3973" s="15">
        <f t="shared" si="321"/>
        <v>1349.0254386779316</v>
      </c>
      <c r="O3973" s="12">
        <v>3971</v>
      </c>
      <c r="P3973" s="12" t="s">
        <v>13982</v>
      </c>
      <c r="Q3973" s="12">
        <v>0</v>
      </c>
      <c r="R3973" s="12">
        <v>1758</v>
      </c>
    </row>
    <row r="3974" spans="6:18">
      <c r="F3974" s="12">
        <f>SUM($J$183:J3974)</f>
        <v>81706224</v>
      </c>
      <c r="G3974" s="12">
        <v>3972</v>
      </c>
      <c r="H3974" s="12" t="s">
        <v>13981</v>
      </c>
      <c r="I3974" s="12">
        <v>0</v>
      </c>
      <c r="J3974" s="12">
        <f t="shared" si="320"/>
        <v>40502</v>
      </c>
      <c r="K3974" s="12">
        <v>160000</v>
      </c>
      <c r="L3974" s="12">
        <f>SUM($J$3:J3974)</f>
        <v>81899698</v>
      </c>
      <c r="M3974" s="12">
        <f>SUM($L$183:L3974)</f>
        <v>110251036144</v>
      </c>
      <c r="N3974" s="15">
        <f t="shared" si="321"/>
        <v>1349.3590909794093</v>
      </c>
      <c r="O3974" s="12">
        <v>3972</v>
      </c>
      <c r="P3974" s="12" t="s">
        <v>13982</v>
      </c>
      <c r="Q3974" s="12">
        <v>0</v>
      </c>
      <c r="R3974" s="12">
        <v>1758</v>
      </c>
    </row>
    <row r="3975" spans="6:18">
      <c r="F3975" s="12">
        <f>SUM($J$183:J3975)</f>
        <v>81746736</v>
      </c>
      <c r="G3975" s="12">
        <v>3973</v>
      </c>
      <c r="H3975" s="12" t="s">
        <v>13981</v>
      </c>
      <c r="I3975" s="12">
        <v>0</v>
      </c>
      <c r="J3975" s="12">
        <f t="shared" si="320"/>
        <v>40512</v>
      </c>
      <c r="K3975" s="12">
        <v>160000</v>
      </c>
      <c r="L3975" s="12">
        <f>SUM($J$3:J3975)</f>
        <v>81940210</v>
      </c>
      <c r="M3975" s="12">
        <f>SUM($L$183:L3975)</f>
        <v>110332976354</v>
      </c>
      <c r="N3975" s="15">
        <f t="shared" si="321"/>
        <v>1349.6927431328879</v>
      </c>
      <c r="O3975" s="12">
        <v>3973</v>
      </c>
      <c r="P3975" s="12" t="s">
        <v>13982</v>
      </c>
      <c r="Q3975" s="12">
        <v>0</v>
      </c>
      <c r="R3975" s="12">
        <v>1758</v>
      </c>
    </row>
    <row r="3976" spans="6:18">
      <c r="F3976" s="12">
        <f>SUM($J$183:J3976)</f>
        <v>81787258</v>
      </c>
      <c r="G3976" s="12">
        <v>3974</v>
      </c>
      <c r="H3976" s="12" t="s">
        <v>13981</v>
      </c>
      <c r="I3976" s="12">
        <v>0</v>
      </c>
      <c r="J3976" s="12">
        <f t="shared" si="320"/>
        <v>40522</v>
      </c>
      <c r="K3976" s="12">
        <v>160000</v>
      </c>
      <c r="L3976" s="12">
        <f>SUM($J$3:J3976)</f>
        <v>81980732</v>
      </c>
      <c r="M3976" s="12">
        <f>SUM($L$183:L3976)</f>
        <v>110414957086</v>
      </c>
      <c r="N3976" s="15">
        <f t="shared" si="321"/>
        <v>1350.0263951384702</v>
      </c>
      <c r="O3976" s="12">
        <v>3974</v>
      </c>
      <c r="P3976" s="12" t="s">
        <v>13982</v>
      </c>
      <c r="Q3976" s="12">
        <v>0</v>
      </c>
      <c r="R3976" s="12">
        <v>1758</v>
      </c>
    </row>
    <row r="3977" spans="6:18">
      <c r="F3977" s="12">
        <f>SUM($J$183:J3977)</f>
        <v>81827790</v>
      </c>
      <c r="G3977" s="12">
        <v>3975</v>
      </c>
      <c r="H3977" s="12" t="s">
        <v>13981</v>
      </c>
      <c r="I3977" s="12">
        <v>0</v>
      </c>
      <c r="J3977" s="12">
        <f t="shared" si="320"/>
        <v>40532</v>
      </c>
      <c r="K3977" s="12">
        <v>160000</v>
      </c>
      <c r="L3977" s="12">
        <f>SUM($J$3:J3977)</f>
        <v>82021264</v>
      </c>
      <c r="M3977" s="12">
        <f>SUM($L$183:L3977)</f>
        <v>110496978350</v>
      </c>
      <c r="N3977" s="15">
        <f t="shared" si="321"/>
        <v>1350.3600469962589</v>
      </c>
      <c r="O3977" s="12">
        <v>3975</v>
      </c>
      <c r="P3977" s="12" t="s">
        <v>13982</v>
      </c>
      <c r="Q3977" s="12">
        <v>0</v>
      </c>
      <c r="R3977" s="12">
        <v>1758</v>
      </c>
    </row>
    <row r="3978" spans="6:18">
      <c r="F3978" s="12">
        <f>SUM($J$183:J3978)</f>
        <v>81868332</v>
      </c>
      <c r="G3978" s="12">
        <v>3976</v>
      </c>
      <c r="H3978" s="12" t="s">
        <v>13981</v>
      </c>
      <c r="I3978" s="12">
        <v>0</v>
      </c>
      <c r="J3978" s="12">
        <f t="shared" si="320"/>
        <v>40542</v>
      </c>
      <c r="K3978" s="12">
        <v>160000</v>
      </c>
      <c r="L3978" s="12">
        <f>SUM($J$3:J3978)</f>
        <v>82061806</v>
      </c>
      <c r="M3978" s="12">
        <f>SUM($L$183:L3978)</f>
        <v>110579040156</v>
      </c>
      <c r="N3978" s="15">
        <f t="shared" si="321"/>
        <v>1350.6936987063568</v>
      </c>
      <c r="O3978" s="12">
        <v>3976</v>
      </c>
      <c r="P3978" s="12" t="s">
        <v>13982</v>
      </c>
      <c r="Q3978" s="12">
        <v>0</v>
      </c>
      <c r="R3978" s="12">
        <v>1758</v>
      </c>
    </row>
    <row r="3979" spans="6:18">
      <c r="F3979" s="12">
        <f>SUM($J$183:J3979)</f>
        <v>81908884</v>
      </c>
      <c r="G3979" s="12">
        <v>3977</v>
      </c>
      <c r="H3979" s="12" t="s">
        <v>13981</v>
      </c>
      <c r="I3979" s="12">
        <v>0</v>
      </c>
      <c r="J3979" s="12">
        <f t="shared" si="320"/>
        <v>40552</v>
      </c>
      <c r="K3979" s="12">
        <v>160000</v>
      </c>
      <c r="L3979" s="12">
        <f>SUM($J$3:J3979)</f>
        <v>82102358</v>
      </c>
      <c r="M3979" s="12">
        <f>SUM($L$183:L3979)</f>
        <v>110661142514</v>
      </c>
      <c r="N3979" s="15">
        <f t="shared" si="321"/>
        <v>1351.0273502688669</v>
      </c>
      <c r="O3979" s="12">
        <v>3977</v>
      </c>
      <c r="P3979" s="12" t="s">
        <v>13982</v>
      </c>
      <c r="Q3979" s="12">
        <v>0</v>
      </c>
      <c r="R3979" s="12">
        <v>1758</v>
      </c>
    </row>
    <row r="3980" spans="6:18">
      <c r="F3980" s="12">
        <f>SUM($J$183:J3980)</f>
        <v>81949446</v>
      </c>
      <c r="G3980" s="12">
        <v>3978</v>
      </c>
      <c r="H3980" s="12" t="s">
        <v>13981</v>
      </c>
      <c r="I3980" s="12">
        <v>0</v>
      </c>
      <c r="J3980" s="12">
        <f t="shared" si="320"/>
        <v>40562</v>
      </c>
      <c r="K3980" s="12">
        <v>160000</v>
      </c>
      <c r="L3980" s="12">
        <f>SUM($J$3:J3980)</f>
        <v>82142920</v>
      </c>
      <c r="M3980" s="12">
        <f>SUM($L$183:L3980)</f>
        <v>110743285434</v>
      </c>
      <c r="N3980" s="15">
        <f t="shared" si="321"/>
        <v>1351.3610016838918</v>
      </c>
      <c r="O3980" s="12">
        <v>3978</v>
      </c>
      <c r="P3980" s="12" t="s">
        <v>13982</v>
      </c>
      <c r="Q3980" s="12">
        <v>0</v>
      </c>
      <c r="R3980" s="12">
        <v>1758</v>
      </c>
    </row>
    <row r="3981" spans="6:18">
      <c r="F3981" s="12">
        <f>SUM($J$183:J3981)</f>
        <v>81990018</v>
      </c>
      <c r="G3981" s="12">
        <v>3979</v>
      </c>
      <c r="H3981" s="12" t="s">
        <v>13981</v>
      </c>
      <c r="I3981" s="12">
        <v>0</v>
      </c>
      <c r="J3981" s="12">
        <f t="shared" si="320"/>
        <v>40572</v>
      </c>
      <c r="K3981" s="12">
        <v>160000</v>
      </c>
      <c r="L3981" s="12">
        <f>SUM($J$3:J3981)</f>
        <v>82183492</v>
      </c>
      <c r="M3981" s="12">
        <f>SUM($L$183:L3981)</f>
        <v>110825468926</v>
      </c>
      <c r="N3981" s="15">
        <f t="shared" si="321"/>
        <v>1351.6946529515337</v>
      </c>
      <c r="O3981" s="12">
        <v>3979</v>
      </c>
      <c r="P3981" s="12" t="s">
        <v>13982</v>
      </c>
      <c r="Q3981" s="12">
        <v>0</v>
      </c>
      <c r="R3981" s="12">
        <v>1758</v>
      </c>
    </row>
    <row r="3982" spans="6:18">
      <c r="F3982" s="12">
        <f>SUM($J$183:J3982)</f>
        <v>82030600</v>
      </c>
      <c r="G3982" s="12">
        <v>3980</v>
      </c>
      <c r="H3982" s="12" t="s">
        <v>13981</v>
      </c>
      <c r="I3982" s="12">
        <v>0</v>
      </c>
      <c r="J3982" s="12">
        <f t="shared" si="320"/>
        <v>40582</v>
      </c>
      <c r="K3982" s="12">
        <v>160000</v>
      </c>
      <c r="L3982" s="12">
        <f>SUM($J$3:J3982)</f>
        <v>82224074</v>
      </c>
      <c r="M3982" s="12">
        <f>SUM($L$183:L3982)</f>
        <v>110907693000</v>
      </c>
      <c r="N3982" s="15">
        <f t="shared" si="321"/>
        <v>1352.028304071895</v>
      </c>
      <c r="O3982" s="12">
        <v>3980</v>
      </c>
      <c r="P3982" s="12" t="s">
        <v>13982</v>
      </c>
      <c r="Q3982" s="12">
        <v>0</v>
      </c>
      <c r="R3982" s="12">
        <v>1758</v>
      </c>
    </row>
    <row r="3983" spans="6:18">
      <c r="F3983" s="12">
        <f>SUM($J$183:J3983)</f>
        <v>82071192</v>
      </c>
      <c r="G3983" s="12">
        <v>3981</v>
      </c>
      <c r="H3983" s="12" t="s">
        <v>13981</v>
      </c>
      <c r="I3983" s="12">
        <v>0</v>
      </c>
      <c r="J3983" s="12">
        <f t="shared" si="320"/>
        <v>40592</v>
      </c>
      <c r="K3983" s="12">
        <v>160000</v>
      </c>
      <c r="L3983" s="12">
        <f>SUM($J$3:J3983)</f>
        <v>82264666</v>
      </c>
      <c r="M3983" s="12">
        <f>SUM($L$183:L3983)</f>
        <v>110989957666</v>
      </c>
      <c r="N3983" s="15">
        <f t="shared" si="321"/>
        <v>1352.3619550450785</v>
      </c>
      <c r="O3983" s="12">
        <v>3981</v>
      </c>
      <c r="P3983" s="12" t="s">
        <v>13982</v>
      </c>
      <c r="Q3983" s="12">
        <v>0</v>
      </c>
      <c r="R3983" s="12">
        <v>1758</v>
      </c>
    </row>
    <row r="3984" spans="6:18">
      <c r="F3984" s="12">
        <f>SUM($J$183:J3984)</f>
        <v>82111794</v>
      </c>
      <c r="G3984" s="12">
        <v>3982</v>
      </c>
      <c r="H3984" s="12" t="s">
        <v>13981</v>
      </c>
      <c r="I3984" s="12">
        <v>0</v>
      </c>
      <c r="J3984" s="12">
        <f t="shared" si="320"/>
        <v>40602</v>
      </c>
      <c r="K3984" s="12">
        <v>160000</v>
      </c>
      <c r="L3984" s="12">
        <f>SUM($J$3:J3984)</f>
        <v>82305268</v>
      </c>
      <c r="M3984" s="12">
        <f>SUM($L$183:L3984)</f>
        <v>111072262934</v>
      </c>
      <c r="N3984" s="15">
        <f t="shared" si="321"/>
        <v>1352.6956058711858</v>
      </c>
      <c r="O3984" s="12">
        <v>3982</v>
      </c>
      <c r="P3984" s="12" t="s">
        <v>13982</v>
      </c>
      <c r="Q3984" s="12">
        <v>0</v>
      </c>
      <c r="R3984" s="12">
        <v>1758</v>
      </c>
    </row>
    <row r="3985" spans="6:18">
      <c r="F3985" s="12">
        <f>SUM($J$183:J3985)</f>
        <v>82152406</v>
      </c>
      <c r="G3985" s="12">
        <v>3983</v>
      </c>
      <c r="H3985" s="12" t="s">
        <v>13981</v>
      </c>
      <c r="I3985" s="12">
        <v>0</v>
      </c>
      <c r="J3985" s="12">
        <f t="shared" si="320"/>
        <v>40612</v>
      </c>
      <c r="K3985" s="12">
        <v>160000</v>
      </c>
      <c r="L3985" s="12">
        <f>SUM($J$3:J3985)</f>
        <v>82345880</v>
      </c>
      <c r="M3985" s="12">
        <f>SUM($L$183:L3985)</f>
        <v>111154608814</v>
      </c>
      <c r="N3985" s="15">
        <f t="shared" si="321"/>
        <v>1353.0292565503194</v>
      </c>
      <c r="O3985" s="12">
        <v>3983</v>
      </c>
      <c r="P3985" s="12" t="s">
        <v>13982</v>
      </c>
      <c r="Q3985" s="12">
        <v>0</v>
      </c>
      <c r="R3985" s="12">
        <v>1758</v>
      </c>
    </row>
    <row r="3986" spans="6:18">
      <c r="F3986" s="12">
        <f>SUM($J$183:J3986)</f>
        <v>82193028</v>
      </c>
      <c r="G3986" s="12">
        <v>3984</v>
      </c>
      <c r="H3986" s="12" t="s">
        <v>13981</v>
      </c>
      <c r="I3986" s="12">
        <v>0</v>
      </c>
      <c r="J3986" s="12">
        <f t="shared" si="320"/>
        <v>40622</v>
      </c>
      <c r="K3986" s="12">
        <v>160000</v>
      </c>
      <c r="L3986" s="12">
        <f>SUM($J$3:J3986)</f>
        <v>82386502</v>
      </c>
      <c r="M3986" s="12">
        <f>SUM($L$183:L3986)</f>
        <v>111236995316</v>
      </c>
      <c r="N3986" s="15">
        <f t="shared" si="321"/>
        <v>1353.3629070825812</v>
      </c>
      <c r="O3986" s="12">
        <v>3984</v>
      </c>
      <c r="P3986" s="12" t="s">
        <v>13982</v>
      </c>
      <c r="Q3986" s="12">
        <v>0</v>
      </c>
      <c r="R3986" s="12">
        <v>1758</v>
      </c>
    </row>
    <row r="3987" spans="6:18">
      <c r="F3987" s="12">
        <f>SUM($J$183:J3987)</f>
        <v>82233660</v>
      </c>
      <c r="G3987" s="12">
        <v>3985</v>
      </c>
      <c r="H3987" s="12" t="s">
        <v>13981</v>
      </c>
      <c r="I3987" s="12">
        <v>0</v>
      </c>
      <c r="J3987" s="12">
        <f t="shared" si="320"/>
        <v>40632</v>
      </c>
      <c r="K3987" s="12">
        <v>160000</v>
      </c>
      <c r="L3987" s="12">
        <f>SUM($J$3:J3987)</f>
        <v>82427134</v>
      </c>
      <c r="M3987" s="12">
        <f>SUM($L$183:L3987)</f>
        <v>111319422450</v>
      </c>
      <c r="N3987" s="15">
        <f t="shared" si="321"/>
        <v>1353.6965574680733</v>
      </c>
      <c r="O3987" s="12">
        <v>3985</v>
      </c>
      <c r="P3987" s="12" t="s">
        <v>13982</v>
      </c>
      <c r="Q3987" s="12">
        <v>0</v>
      </c>
      <c r="R3987" s="12">
        <v>1758</v>
      </c>
    </row>
    <row r="3988" spans="6:18">
      <c r="F3988" s="12">
        <f>SUM($J$183:J3988)</f>
        <v>82274302</v>
      </c>
      <c r="G3988" s="12">
        <v>3986</v>
      </c>
      <c r="H3988" s="12" t="s">
        <v>13981</v>
      </c>
      <c r="I3988" s="12">
        <v>0</v>
      </c>
      <c r="J3988" s="12">
        <f t="shared" si="320"/>
        <v>40642</v>
      </c>
      <c r="K3988" s="12">
        <v>160000</v>
      </c>
      <c r="L3988" s="12">
        <f>SUM($J$3:J3988)</f>
        <v>82467776</v>
      </c>
      <c r="M3988" s="12">
        <f>SUM($L$183:L3988)</f>
        <v>111401890226</v>
      </c>
      <c r="N3988" s="15">
        <f t="shared" si="321"/>
        <v>1354.0302077068973</v>
      </c>
      <c r="O3988" s="12">
        <v>3986</v>
      </c>
      <c r="P3988" s="12" t="s">
        <v>13982</v>
      </c>
      <c r="Q3988" s="12">
        <v>0</v>
      </c>
      <c r="R3988" s="12">
        <v>1758</v>
      </c>
    </row>
    <row r="3989" spans="6:18">
      <c r="F3989" s="12">
        <f>SUM($J$183:J3989)</f>
        <v>82314954</v>
      </c>
      <c r="G3989" s="12">
        <v>3987</v>
      </c>
      <c r="H3989" s="12" t="s">
        <v>13981</v>
      </c>
      <c r="I3989" s="12">
        <v>0</v>
      </c>
      <c r="J3989" s="12">
        <f t="shared" si="320"/>
        <v>40652</v>
      </c>
      <c r="K3989" s="12">
        <v>160000</v>
      </c>
      <c r="L3989" s="12">
        <f>SUM($J$3:J3989)</f>
        <v>82508428</v>
      </c>
      <c r="M3989" s="12">
        <f>SUM($L$183:L3989)</f>
        <v>111484398654</v>
      </c>
      <c r="N3989" s="15">
        <f t="shared" si="321"/>
        <v>1354.3638577991551</v>
      </c>
      <c r="O3989" s="12">
        <v>3987</v>
      </c>
      <c r="P3989" s="12" t="s">
        <v>13982</v>
      </c>
      <c r="Q3989" s="12">
        <v>0</v>
      </c>
      <c r="R3989" s="12">
        <v>1758</v>
      </c>
    </row>
    <row r="3990" spans="6:18">
      <c r="F3990" s="12">
        <f>SUM($J$183:J3990)</f>
        <v>82355616</v>
      </c>
      <c r="G3990" s="12">
        <v>3988</v>
      </c>
      <c r="H3990" s="12" t="s">
        <v>13981</v>
      </c>
      <c r="I3990" s="12">
        <v>0</v>
      </c>
      <c r="J3990" s="12">
        <f t="shared" si="320"/>
        <v>40662</v>
      </c>
      <c r="K3990" s="12">
        <v>160000</v>
      </c>
      <c r="L3990" s="12">
        <f>SUM($J$3:J3990)</f>
        <v>82549090</v>
      </c>
      <c r="M3990" s="12">
        <f>SUM($L$183:L3990)</f>
        <v>111566947744</v>
      </c>
      <c r="N3990" s="15">
        <f t="shared" si="321"/>
        <v>1354.6975077449486</v>
      </c>
      <c r="O3990" s="12">
        <v>3988</v>
      </c>
      <c r="P3990" s="12" t="s">
        <v>13982</v>
      </c>
      <c r="Q3990" s="12">
        <v>0</v>
      </c>
      <c r="R3990" s="12">
        <v>1758</v>
      </c>
    </row>
    <row r="3991" spans="6:18">
      <c r="F3991" s="12">
        <f>SUM($J$183:J3991)</f>
        <v>82396288</v>
      </c>
      <c r="G3991" s="12">
        <v>3989</v>
      </c>
      <c r="H3991" s="12" t="s">
        <v>13981</v>
      </c>
      <c r="I3991" s="12">
        <v>0</v>
      </c>
      <c r="J3991" s="12">
        <f t="shared" si="320"/>
        <v>40672</v>
      </c>
      <c r="K3991" s="12">
        <v>160000</v>
      </c>
      <c r="L3991" s="12">
        <f>SUM($J$3:J3991)</f>
        <v>82589762</v>
      </c>
      <c r="M3991" s="12">
        <f>SUM($L$183:L3991)</f>
        <v>111649537506</v>
      </c>
      <c r="N3991" s="15">
        <f t="shared" si="321"/>
        <v>1355.0311575443786</v>
      </c>
      <c r="O3991" s="12">
        <v>3989</v>
      </c>
      <c r="P3991" s="12" t="s">
        <v>13982</v>
      </c>
      <c r="Q3991" s="12">
        <v>0</v>
      </c>
      <c r="R3991" s="12">
        <v>1758</v>
      </c>
    </row>
    <row r="3992" spans="6:18">
      <c r="F3992" s="12">
        <f>SUM($J$183:J3992)</f>
        <v>82436970</v>
      </c>
      <c r="G3992" s="12">
        <v>3990</v>
      </c>
      <c r="H3992" s="12" t="s">
        <v>13981</v>
      </c>
      <c r="I3992" s="12">
        <v>0</v>
      </c>
      <c r="J3992" s="12">
        <f t="shared" si="320"/>
        <v>40682</v>
      </c>
      <c r="K3992" s="12">
        <v>160000</v>
      </c>
      <c r="L3992" s="12">
        <f>SUM($J$3:J3992)</f>
        <v>82630444</v>
      </c>
      <c r="M3992" s="12">
        <f>SUM($L$183:L3992)</f>
        <v>111732167950</v>
      </c>
      <c r="N3992" s="15">
        <f t="shared" si="321"/>
        <v>1355.3648071975474</v>
      </c>
      <c r="O3992" s="12">
        <v>3990</v>
      </c>
      <c r="P3992" s="12" t="s">
        <v>13982</v>
      </c>
      <c r="Q3992" s="12">
        <v>0</v>
      </c>
      <c r="R3992" s="12">
        <v>1758</v>
      </c>
    </row>
    <row r="3993" spans="6:18">
      <c r="F3993" s="12">
        <f>SUM($J$183:J3993)</f>
        <v>82477662</v>
      </c>
      <c r="G3993" s="12">
        <v>3991</v>
      </c>
      <c r="H3993" s="12" t="s">
        <v>13981</v>
      </c>
      <c r="I3993" s="12">
        <v>0</v>
      </c>
      <c r="J3993" s="12">
        <f t="shared" si="320"/>
        <v>40692</v>
      </c>
      <c r="K3993" s="12">
        <v>160000</v>
      </c>
      <c r="L3993" s="12">
        <f>SUM($J$3:J3993)</f>
        <v>82671136</v>
      </c>
      <c r="M3993" s="12">
        <f>SUM($L$183:L3993)</f>
        <v>111814839086</v>
      </c>
      <c r="N3993" s="15">
        <f t="shared" si="321"/>
        <v>1355.6984567045561</v>
      </c>
      <c r="O3993" s="12">
        <v>3991</v>
      </c>
      <c r="P3993" s="12" t="s">
        <v>13982</v>
      </c>
      <c r="Q3993" s="12">
        <v>0</v>
      </c>
      <c r="R3993" s="12">
        <v>1758</v>
      </c>
    </row>
    <row r="3994" spans="6:18">
      <c r="F3994" s="12">
        <f>SUM($J$183:J3994)</f>
        <v>82518364</v>
      </c>
      <c r="G3994" s="12">
        <v>3992</v>
      </c>
      <c r="H3994" s="12" t="s">
        <v>13981</v>
      </c>
      <c r="I3994" s="12">
        <v>0</v>
      </c>
      <c r="J3994" s="12">
        <f t="shared" si="320"/>
        <v>40702</v>
      </c>
      <c r="K3994" s="12">
        <v>160000</v>
      </c>
      <c r="L3994" s="12">
        <f>SUM($J$3:J3994)</f>
        <v>82711838</v>
      </c>
      <c r="M3994" s="12">
        <f>SUM($L$183:L3994)</f>
        <v>111897550924</v>
      </c>
      <c r="N3994" s="15">
        <f t="shared" si="321"/>
        <v>1356.0321060655056</v>
      </c>
      <c r="O3994" s="12">
        <v>3992</v>
      </c>
      <c r="P3994" s="12" t="s">
        <v>13982</v>
      </c>
      <c r="Q3994" s="12">
        <v>0</v>
      </c>
      <c r="R3994" s="12">
        <v>1758</v>
      </c>
    </row>
    <row r="3995" spans="6:18">
      <c r="F3995" s="12">
        <f>SUM($J$183:J3995)</f>
        <v>82559076</v>
      </c>
      <c r="G3995" s="12">
        <v>3993</v>
      </c>
      <c r="H3995" s="12" t="s">
        <v>13981</v>
      </c>
      <c r="I3995" s="12">
        <v>0</v>
      </c>
      <c r="J3995" s="12">
        <f t="shared" si="320"/>
        <v>40712</v>
      </c>
      <c r="K3995" s="12">
        <v>160000</v>
      </c>
      <c r="L3995" s="12">
        <f>SUM($J$3:J3995)</f>
        <v>82752550</v>
      </c>
      <c r="M3995" s="12">
        <f>SUM($L$183:L3995)</f>
        <v>111980303474</v>
      </c>
      <c r="N3995" s="15">
        <f t="shared" si="321"/>
        <v>1356.3657552804975</v>
      </c>
      <c r="O3995" s="12">
        <v>3993</v>
      </c>
      <c r="P3995" s="12" t="s">
        <v>13982</v>
      </c>
      <c r="Q3995" s="12">
        <v>0</v>
      </c>
      <c r="R3995" s="12">
        <v>1758</v>
      </c>
    </row>
    <row r="3996" spans="6:18">
      <c r="F3996" s="12">
        <f>SUM($J$183:J3996)</f>
        <v>82599798</v>
      </c>
      <c r="G3996" s="12">
        <v>3994</v>
      </c>
      <c r="H3996" s="12" t="s">
        <v>13981</v>
      </c>
      <c r="I3996" s="12">
        <v>0</v>
      </c>
      <c r="J3996" s="12">
        <f t="shared" si="320"/>
        <v>40722</v>
      </c>
      <c r="K3996" s="12">
        <v>160000</v>
      </c>
      <c r="L3996" s="12">
        <f>SUM($J$3:J3996)</f>
        <v>82793272</v>
      </c>
      <c r="M3996" s="12">
        <f>SUM($L$183:L3996)</f>
        <v>112063096746</v>
      </c>
      <c r="N3996" s="15">
        <f t="shared" si="321"/>
        <v>1356.6994043496329</v>
      </c>
      <c r="O3996" s="12">
        <v>3994</v>
      </c>
      <c r="P3996" s="12" t="s">
        <v>13982</v>
      </c>
      <c r="Q3996" s="12">
        <v>0</v>
      </c>
      <c r="R3996" s="12">
        <v>1758</v>
      </c>
    </row>
    <row r="3997" spans="6:18">
      <c r="F3997" s="12">
        <f>SUM($J$183:J3997)</f>
        <v>82640530</v>
      </c>
      <c r="G3997" s="12">
        <v>3995</v>
      </c>
      <c r="H3997" s="12" t="s">
        <v>13981</v>
      </c>
      <c r="I3997" s="12">
        <v>0</v>
      </c>
      <c r="J3997" s="12">
        <f t="shared" si="320"/>
        <v>40732</v>
      </c>
      <c r="K3997" s="12">
        <v>160000</v>
      </c>
      <c r="L3997" s="12">
        <f>SUM($J$3:J3997)</f>
        <v>82834004</v>
      </c>
      <c r="M3997" s="12">
        <f>SUM($L$183:L3997)</f>
        <v>112145930750</v>
      </c>
      <c r="N3997" s="15">
        <f t="shared" si="321"/>
        <v>1357.0330532730127</v>
      </c>
      <c r="O3997" s="12">
        <v>3995</v>
      </c>
      <c r="P3997" s="12" t="s">
        <v>13982</v>
      </c>
      <c r="Q3997" s="12">
        <v>0</v>
      </c>
      <c r="R3997" s="12">
        <v>1758</v>
      </c>
    </row>
    <row r="3998" spans="6:18">
      <c r="F3998" s="12">
        <f>SUM($J$183:J3998)</f>
        <v>82681272</v>
      </c>
      <c r="G3998" s="12">
        <v>3996</v>
      </c>
      <c r="H3998" s="12" t="s">
        <v>13981</v>
      </c>
      <c r="I3998" s="12">
        <v>0</v>
      </c>
      <c r="J3998" s="12">
        <f t="shared" si="320"/>
        <v>40742</v>
      </c>
      <c r="K3998" s="12">
        <v>160000</v>
      </c>
      <c r="L3998" s="12">
        <f>SUM($J$3:J3998)</f>
        <v>82874746</v>
      </c>
      <c r="M3998" s="12">
        <f>SUM($L$183:L3998)</f>
        <v>112228805496</v>
      </c>
      <c r="N3998" s="15">
        <f t="shared" si="321"/>
        <v>1357.3667020507378</v>
      </c>
      <c r="O3998" s="12">
        <v>3996</v>
      </c>
      <c r="P3998" s="12" t="s">
        <v>13982</v>
      </c>
      <c r="Q3998" s="12">
        <v>0</v>
      </c>
      <c r="R3998" s="12">
        <v>1758</v>
      </c>
    </row>
    <row r="3999" spans="6:18">
      <c r="F3999" s="12">
        <f>SUM($J$183:J3999)</f>
        <v>82722024</v>
      </c>
      <c r="G3999" s="12">
        <v>3997</v>
      </c>
      <c r="H3999" s="12" t="s">
        <v>13981</v>
      </c>
      <c r="I3999" s="12">
        <v>0</v>
      </c>
      <c r="J3999" s="12">
        <f t="shared" si="320"/>
        <v>40752</v>
      </c>
      <c r="K3999" s="12">
        <v>160000</v>
      </c>
      <c r="L3999" s="12">
        <f>SUM($J$3:J3999)</f>
        <v>82915498</v>
      </c>
      <c r="M3999" s="12">
        <f>SUM($L$183:L3999)</f>
        <v>112311720994</v>
      </c>
      <c r="N3999" s="15">
        <f t="shared" si="321"/>
        <v>1357.7003506829087</v>
      </c>
      <c r="O3999" s="12">
        <v>3997</v>
      </c>
      <c r="P3999" s="12" t="s">
        <v>13982</v>
      </c>
      <c r="Q3999" s="12">
        <v>0</v>
      </c>
      <c r="R3999" s="12">
        <v>1758</v>
      </c>
    </row>
    <row r="4000" spans="6:18">
      <c r="F4000" s="12">
        <f>SUM($J$183:J4000)</f>
        <v>82762786</v>
      </c>
      <c r="G4000" s="12">
        <v>3998</v>
      </c>
      <c r="H4000" s="12" t="s">
        <v>13981</v>
      </c>
      <c r="I4000" s="12">
        <v>0</v>
      </c>
      <c r="J4000" s="12">
        <f t="shared" si="320"/>
        <v>40762</v>
      </c>
      <c r="K4000" s="12">
        <v>160000</v>
      </c>
      <c r="L4000" s="12">
        <f>SUM($J$3:J4000)</f>
        <v>82956260</v>
      </c>
      <c r="M4000" s="12">
        <f>SUM($L$183:L4000)</f>
        <v>112394677254</v>
      </c>
      <c r="N4000" s="15">
        <f t="shared" si="321"/>
        <v>1358.0339991696269</v>
      </c>
      <c r="O4000" s="12">
        <v>3998</v>
      </c>
      <c r="P4000" s="12" t="s">
        <v>13982</v>
      </c>
      <c r="Q4000" s="12">
        <v>0</v>
      </c>
      <c r="R4000" s="12">
        <v>1758</v>
      </c>
    </row>
    <row r="4001" spans="6:18">
      <c r="F4001" s="12">
        <f>SUM($J$183:J4001)</f>
        <v>82803558</v>
      </c>
      <c r="G4001" s="12">
        <v>3999</v>
      </c>
      <c r="H4001" s="12" t="s">
        <v>13981</v>
      </c>
      <c r="I4001" s="12">
        <v>0</v>
      </c>
      <c r="J4001" s="12">
        <f t="shared" si="320"/>
        <v>40772</v>
      </c>
      <c r="K4001" s="12">
        <v>160000</v>
      </c>
      <c r="L4001" s="12">
        <f>SUM($J$3:J4001)</f>
        <v>82997032</v>
      </c>
      <c r="M4001" s="12">
        <f>SUM($L$183:L4001)</f>
        <v>112477674286</v>
      </c>
      <c r="N4001" s="15">
        <f t="shared" si="321"/>
        <v>1358.3676475109921</v>
      </c>
      <c r="O4001" s="12">
        <v>3999</v>
      </c>
      <c r="P4001" s="12" t="s">
        <v>13982</v>
      </c>
      <c r="Q4001" s="12">
        <v>0</v>
      </c>
      <c r="R4001" s="12">
        <v>1758</v>
      </c>
    </row>
    <row r="4002" spans="6:18">
      <c r="F4002" s="12">
        <f>SUM($J$183:J4002)</f>
        <v>82844340</v>
      </c>
      <c r="G4002" s="12">
        <v>4000</v>
      </c>
      <c r="H4002" s="12" t="s">
        <v>13981</v>
      </c>
      <c r="I4002" s="12">
        <v>0</v>
      </c>
      <c r="J4002" s="12">
        <f t="shared" si="320"/>
        <v>40782</v>
      </c>
      <c r="K4002" s="12">
        <v>160000</v>
      </c>
      <c r="L4002" s="12">
        <f>SUM($J$3:J4002)</f>
        <v>83037814</v>
      </c>
      <c r="M4002" s="12">
        <f>SUM($L$183:L4002)</f>
        <v>112560712100</v>
      </c>
      <c r="N4002" s="15">
        <f t="shared" si="321"/>
        <v>1358.7012957071056</v>
      </c>
      <c r="O4002" s="12">
        <v>4000</v>
      </c>
      <c r="P4002" s="12" t="s">
        <v>13982</v>
      </c>
      <c r="Q4002" s="12">
        <v>0</v>
      </c>
      <c r="R4002" s="12">
        <v>1758</v>
      </c>
    </row>
    <row r="4003" spans="6:18">
      <c r="F4003" s="12">
        <f>SUM($J$183:J4003)</f>
        <v>82885132</v>
      </c>
      <c r="G4003" s="12">
        <v>4001</v>
      </c>
      <c r="H4003" s="12" t="s">
        <v>13981</v>
      </c>
      <c r="I4003" s="12">
        <v>0</v>
      </c>
      <c r="J4003" s="12">
        <f t="shared" ref="J4003:J4066" si="322">J4002+10</f>
        <v>40792</v>
      </c>
      <c r="K4003" s="12">
        <v>160000</v>
      </c>
      <c r="L4003" s="12">
        <f>SUM($J$3:J4003)</f>
        <v>83078606</v>
      </c>
      <c r="M4003" s="12">
        <f>SUM($L$183:L4003)</f>
        <v>112643790706</v>
      </c>
      <c r="N4003" s="15">
        <f t="shared" si="321"/>
        <v>1359.0349437580676</v>
      </c>
      <c r="O4003" s="12">
        <v>4001</v>
      </c>
      <c r="P4003" s="12" t="s">
        <v>13982</v>
      </c>
      <c r="Q4003" s="12">
        <v>0</v>
      </c>
      <c r="R4003" s="12">
        <v>1758</v>
      </c>
    </row>
    <row r="4004" spans="6:18">
      <c r="F4004" s="12">
        <f>SUM($J$183:J4004)</f>
        <v>82925934</v>
      </c>
      <c r="G4004" s="12">
        <v>4002</v>
      </c>
      <c r="H4004" s="12" t="s">
        <v>13981</v>
      </c>
      <c r="I4004" s="12">
        <v>0</v>
      </c>
      <c r="J4004" s="12">
        <f t="shared" si="322"/>
        <v>40802</v>
      </c>
      <c r="K4004" s="12">
        <v>160000</v>
      </c>
      <c r="L4004" s="12">
        <f>SUM($J$3:J4004)</f>
        <v>83119408</v>
      </c>
      <c r="M4004" s="12">
        <f>SUM($L$183:L4004)</f>
        <v>112726910114</v>
      </c>
      <c r="N4004" s="15">
        <f t="shared" si="321"/>
        <v>1359.3685916639781</v>
      </c>
      <c r="O4004" s="12">
        <v>4002</v>
      </c>
      <c r="P4004" s="12" t="s">
        <v>13982</v>
      </c>
      <c r="Q4004" s="12">
        <v>0</v>
      </c>
      <c r="R4004" s="12">
        <v>1758</v>
      </c>
    </row>
    <row r="4005" spans="6:18">
      <c r="F4005" s="12">
        <f>SUM($J$183:J4005)</f>
        <v>82966746</v>
      </c>
      <c r="G4005" s="12">
        <v>4003</v>
      </c>
      <c r="H4005" s="12" t="s">
        <v>13981</v>
      </c>
      <c r="I4005" s="12">
        <v>0</v>
      </c>
      <c r="J4005" s="12">
        <f t="shared" si="322"/>
        <v>40812</v>
      </c>
      <c r="K4005" s="12">
        <v>160000</v>
      </c>
      <c r="L4005" s="12">
        <f>SUM($J$3:J4005)</f>
        <v>83160220</v>
      </c>
      <c r="M4005" s="12">
        <f>SUM($L$183:L4005)</f>
        <v>112810070334</v>
      </c>
      <c r="N4005" s="15">
        <f t="shared" si="321"/>
        <v>1359.7022394249377</v>
      </c>
      <c r="O4005" s="12">
        <v>4003</v>
      </c>
      <c r="P4005" s="12" t="s">
        <v>13982</v>
      </c>
      <c r="Q4005" s="12">
        <v>0</v>
      </c>
      <c r="R4005" s="12">
        <v>1758</v>
      </c>
    </row>
    <row r="4006" spans="6:18">
      <c r="F4006" s="12">
        <f>SUM($J$183:J4006)</f>
        <v>83007568</v>
      </c>
      <c r="G4006" s="12">
        <v>4004</v>
      </c>
      <c r="H4006" s="12" t="s">
        <v>13981</v>
      </c>
      <c r="I4006" s="12">
        <v>0</v>
      </c>
      <c r="J4006" s="12">
        <f t="shared" si="322"/>
        <v>40822</v>
      </c>
      <c r="K4006" s="12">
        <v>160000</v>
      </c>
      <c r="L4006" s="12">
        <f>SUM($J$3:J4006)</f>
        <v>83201042</v>
      </c>
      <c r="M4006" s="12">
        <f>SUM($L$183:L4006)</f>
        <v>112893271376</v>
      </c>
      <c r="N4006" s="15">
        <f t="shared" si="321"/>
        <v>1360.0358870410466</v>
      </c>
      <c r="O4006" s="12">
        <v>4004</v>
      </c>
      <c r="P4006" s="12" t="s">
        <v>13982</v>
      </c>
      <c r="Q4006" s="12">
        <v>0</v>
      </c>
      <c r="R4006" s="12">
        <v>1758</v>
      </c>
    </row>
    <row r="4007" spans="6:18">
      <c r="F4007" s="12">
        <f>SUM($J$183:J4007)</f>
        <v>83048400</v>
      </c>
      <c r="G4007" s="12">
        <v>4005</v>
      </c>
      <c r="H4007" s="12" t="s">
        <v>13981</v>
      </c>
      <c r="I4007" s="12">
        <v>0</v>
      </c>
      <c r="J4007" s="12">
        <f t="shared" si="322"/>
        <v>40832</v>
      </c>
      <c r="K4007" s="12">
        <v>160000</v>
      </c>
      <c r="L4007" s="12">
        <f>SUM($J$3:J4007)</f>
        <v>83241874</v>
      </c>
      <c r="M4007" s="12">
        <f>SUM($L$183:L4007)</f>
        <v>112976513250</v>
      </c>
      <c r="N4007" s="15">
        <f t="shared" si="321"/>
        <v>1360.3695345124049</v>
      </c>
      <c r="O4007" s="12">
        <v>4005</v>
      </c>
      <c r="P4007" s="12" t="s">
        <v>13982</v>
      </c>
      <c r="Q4007" s="12">
        <v>0</v>
      </c>
      <c r="R4007" s="12">
        <v>1758</v>
      </c>
    </row>
    <row r="4008" spans="6:18">
      <c r="F4008" s="12">
        <f>SUM($J$183:J4008)</f>
        <v>83089242</v>
      </c>
      <c r="G4008" s="12">
        <v>4006</v>
      </c>
      <c r="H4008" s="12" t="s">
        <v>13981</v>
      </c>
      <c r="I4008" s="12">
        <v>0</v>
      </c>
      <c r="J4008" s="12">
        <f t="shared" si="322"/>
        <v>40842</v>
      </c>
      <c r="K4008" s="12">
        <v>160000</v>
      </c>
      <c r="L4008" s="12">
        <f>SUM($J$3:J4008)</f>
        <v>83282716</v>
      </c>
      <c r="M4008" s="12">
        <f>SUM($L$183:L4008)</f>
        <v>113059795966</v>
      </c>
      <c r="N4008" s="15">
        <f t="shared" si="321"/>
        <v>1360.7031818391122</v>
      </c>
      <c r="O4008" s="12">
        <v>4006</v>
      </c>
      <c r="P4008" s="12" t="s">
        <v>13982</v>
      </c>
      <c r="Q4008" s="12">
        <v>0</v>
      </c>
      <c r="R4008" s="12">
        <v>1758</v>
      </c>
    </row>
    <row r="4009" spans="6:18">
      <c r="F4009" s="12">
        <f>SUM($J$183:J4009)</f>
        <v>83130094</v>
      </c>
      <c r="G4009" s="12">
        <v>4007</v>
      </c>
      <c r="H4009" s="12" t="s">
        <v>13981</v>
      </c>
      <c r="I4009" s="12">
        <v>0</v>
      </c>
      <c r="J4009" s="12">
        <f t="shared" si="322"/>
        <v>40852</v>
      </c>
      <c r="K4009" s="12">
        <v>160000</v>
      </c>
      <c r="L4009" s="12">
        <f>SUM($J$3:J4009)</f>
        <v>83323568</v>
      </c>
      <c r="M4009" s="12">
        <f>SUM($L$183:L4009)</f>
        <v>113143119534</v>
      </c>
      <c r="N4009" s="15">
        <f t="shared" si="321"/>
        <v>1361.0368290212687</v>
      </c>
      <c r="O4009" s="12">
        <v>4007</v>
      </c>
      <c r="P4009" s="12" t="s">
        <v>13982</v>
      </c>
      <c r="Q4009" s="12">
        <v>0</v>
      </c>
      <c r="R4009" s="12">
        <v>1758</v>
      </c>
    </row>
    <row r="4010" spans="6:18">
      <c r="F4010" s="12">
        <f>SUM($J$183:J4010)</f>
        <v>83170956</v>
      </c>
      <c r="G4010" s="12">
        <v>4008</v>
      </c>
      <c r="H4010" s="12" t="s">
        <v>13981</v>
      </c>
      <c r="I4010" s="12">
        <v>0</v>
      </c>
      <c r="J4010" s="12">
        <f t="shared" si="322"/>
        <v>40862</v>
      </c>
      <c r="K4010" s="12">
        <v>160000</v>
      </c>
      <c r="L4010" s="12">
        <f>SUM($J$3:J4010)</f>
        <v>83364430</v>
      </c>
      <c r="M4010" s="12">
        <f>SUM($L$183:L4010)</f>
        <v>113226483964</v>
      </c>
      <c r="N4010" s="15">
        <f t="shared" si="321"/>
        <v>1361.3704760589742</v>
      </c>
      <c r="O4010" s="12">
        <v>4008</v>
      </c>
      <c r="P4010" s="12" t="s">
        <v>13982</v>
      </c>
      <c r="Q4010" s="12">
        <v>0</v>
      </c>
      <c r="R4010" s="12">
        <v>1758</v>
      </c>
    </row>
    <row r="4011" spans="6:18">
      <c r="F4011" s="12">
        <f>SUM($J$183:J4011)</f>
        <v>83211828</v>
      </c>
      <c r="G4011" s="12">
        <v>4009</v>
      </c>
      <c r="H4011" s="12" t="s">
        <v>13981</v>
      </c>
      <c r="I4011" s="12">
        <v>0</v>
      </c>
      <c r="J4011" s="12">
        <f t="shared" si="322"/>
        <v>40872</v>
      </c>
      <c r="K4011" s="12">
        <v>160000</v>
      </c>
      <c r="L4011" s="12">
        <f>SUM($J$3:J4011)</f>
        <v>83405302</v>
      </c>
      <c r="M4011" s="12">
        <f>SUM($L$183:L4011)</f>
        <v>113309889266</v>
      </c>
      <c r="N4011" s="15">
        <f t="shared" si="321"/>
        <v>1361.7041229523284</v>
      </c>
      <c r="O4011" s="12">
        <v>4009</v>
      </c>
      <c r="P4011" s="12" t="s">
        <v>13982</v>
      </c>
      <c r="Q4011" s="12">
        <v>0</v>
      </c>
      <c r="R4011" s="12">
        <v>1758</v>
      </c>
    </row>
    <row r="4012" spans="6:18">
      <c r="F4012" s="12">
        <f>SUM($J$183:J4012)</f>
        <v>83252710</v>
      </c>
      <c r="G4012" s="12">
        <v>4010</v>
      </c>
      <c r="H4012" s="12" t="s">
        <v>13981</v>
      </c>
      <c r="I4012" s="12">
        <v>0</v>
      </c>
      <c r="J4012" s="12">
        <f t="shared" si="322"/>
        <v>40882</v>
      </c>
      <c r="K4012" s="12">
        <v>160000</v>
      </c>
      <c r="L4012" s="12">
        <f>SUM($J$3:J4012)</f>
        <v>83446184</v>
      </c>
      <c r="M4012" s="12">
        <f>SUM($L$183:L4012)</f>
        <v>113393335450</v>
      </c>
      <c r="N4012" s="15">
        <f t="shared" si="321"/>
        <v>1362.0377697014308</v>
      </c>
      <c r="O4012" s="12">
        <v>4010</v>
      </c>
      <c r="P4012" s="12" t="s">
        <v>13982</v>
      </c>
      <c r="Q4012" s="12">
        <v>0</v>
      </c>
      <c r="R4012" s="12">
        <v>1758</v>
      </c>
    </row>
    <row r="4013" spans="6:18">
      <c r="F4013" s="12">
        <f>SUM($J$183:J4013)</f>
        <v>83293602</v>
      </c>
      <c r="G4013" s="12">
        <v>4011</v>
      </c>
      <c r="H4013" s="12" t="s">
        <v>13981</v>
      </c>
      <c r="I4013" s="12">
        <v>0</v>
      </c>
      <c r="J4013" s="12">
        <f t="shared" si="322"/>
        <v>40892</v>
      </c>
      <c r="K4013" s="12">
        <v>160000</v>
      </c>
      <c r="L4013" s="12">
        <f>SUM($J$3:J4013)</f>
        <v>83487076</v>
      </c>
      <c r="M4013" s="12">
        <f>SUM($L$183:L4013)</f>
        <v>113476822526</v>
      </c>
      <c r="N4013" s="15">
        <f t="shared" si="321"/>
        <v>1362.371416306381</v>
      </c>
      <c r="O4013" s="12">
        <v>4011</v>
      </c>
      <c r="P4013" s="12" t="s">
        <v>13982</v>
      </c>
      <c r="Q4013" s="12">
        <v>0</v>
      </c>
      <c r="R4013" s="12">
        <v>1758</v>
      </c>
    </row>
    <row r="4014" spans="6:18">
      <c r="F4014" s="12">
        <f>SUM($J$183:J4014)</f>
        <v>83334504</v>
      </c>
      <c r="G4014" s="12">
        <v>4012</v>
      </c>
      <c r="H4014" s="12" t="s">
        <v>13981</v>
      </c>
      <c r="I4014" s="12">
        <v>0</v>
      </c>
      <c r="J4014" s="12">
        <f t="shared" si="322"/>
        <v>40902</v>
      </c>
      <c r="K4014" s="12">
        <v>160000</v>
      </c>
      <c r="L4014" s="12">
        <f>SUM($J$3:J4014)</f>
        <v>83527978</v>
      </c>
      <c r="M4014" s="12">
        <f>SUM($L$183:L4014)</f>
        <v>113560350504</v>
      </c>
      <c r="N4014" s="15">
        <f t="shared" si="321"/>
        <v>1362.7050627672782</v>
      </c>
      <c r="O4014" s="12">
        <v>4012</v>
      </c>
      <c r="P4014" s="12" t="s">
        <v>13982</v>
      </c>
      <c r="Q4014" s="12">
        <v>0</v>
      </c>
      <c r="R4014" s="12">
        <v>1758</v>
      </c>
    </row>
    <row r="4015" spans="6:18">
      <c r="F4015" s="12">
        <f>SUM($J$183:J4015)</f>
        <v>83375416</v>
      </c>
      <c r="G4015" s="12">
        <v>4013</v>
      </c>
      <c r="H4015" s="12" t="s">
        <v>13981</v>
      </c>
      <c r="I4015" s="12">
        <v>0</v>
      </c>
      <c r="J4015" s="12">
        <f t="shared" si="322"/>
        <v>40912</v>
      </c>
      <c r="K4015" s="12">
        <v>160000</v>
      </c>
      <c r="L4015" s="12">
        <f>SUM($J$3:J4015)</f>
        <v>83568890</v>
      </c>
      <c r="M4015" s="12">
        <f>SUM($L$183:L4015)</f>
        <v>113643919394</v>
      </c>
      <c r="N4015" s="15">
        <f t="shared" si="321"/>
        <v>1363.0387090842221</v>
      </c>
      <c r="O4015" s="12">
        <v>4013</v>
      </c>
      <c r="P4015" s="12" t="s">
        <v>13982</v>
      </c>
      <c r="Q4015" s="12">
        <v>0</v>
      </c>
      <c r="R4015" s="12">
        <v>1758</v>
      </c>
    </row>
    <row r="4016" spans="6:18">
      <c r="F4016" s="12">
        <f>SUM($J$183:J4016)</f>
        <v>83416338</v>
      </c>
      <c r="G4016" s="12">
        <v>4014</v>
      </c>
      <c r="H4016" s="12" t="s">
        <v>13981</v>
      </c>
      <c r="I4016" s="12">
        <v>0</v>
      </c>
      <c r="J4016" s="12">
        <f t="shared" si="322"/>
        <v>40922</v>
      </c>
      <c r="K4016" s="12">
        <v>160000</v>
      </c>
      <c r="L4016" s="12">
        <f>SUM($J$3:J4016)</f>
        <v>83609812</v>
      </c>
      <c r="M4016" s="12">
        <f>SUM($L$183:L4016)</f>
        <v>113727529206</v>
      </c>
      <c r="N4016" s="15">
        <f t="shared" si="321"/>
        <v>1363.3723552573117</v>
      </c>
      <c r="O4016" s="12">
        <v>4014</v>
      </c>
      <c r="P4016" s="12" t="s">
        <v>13982</v>
      </c>
      <c r="Q4016" s="12">
        <v>0</v>
      </c>
      <c r="R4016" s="12">
        <v>1758</v>
      </c>
    </row>
    <row r="4017" spans="6:18">
      <c r="F4017" s="12">
        <f>SUM($J$183:J4017)</f>
        <v>83457270</v>
      </c>
      <c r="G4017" s="12">
        <v>4015</v>
      </c>
      <c r="H4017" s="12" t="s">
        <v>13981</v>
      </c>
      <c r="I4017" s="12">
        <v>0</v>
      </c>
      <c r="J4017" s="12">
        <f t="shared" si="322"/>
        <v>40932</v>
      </c>
      <c r="K4017" s="12">
        <v>160000</v>
      </c>
      <c r="L4017" s="12">
        <f>SUM($J$3:J4017)</f>
        <v>83650744</v>
      </c>
      <c r="M4017" s="12">
        <f>SUM($L$183:L4017)</f>
        <v>113811179950</v>
      </c>
      <c r="N4017" s="15">
        <f t="shared" si="321"/>
        <v>1363.7060012866464</v>
      </c>
      <c r="O4017" s="12">
        <v>4015</v>
      </c>
      <c r="P4017" s="12" t="s">
        <v>13982</v>
      </c>
      <c r="Q4017" s="12">
        <v>0</v>
      </c>
      <c r="R4017" s="12">
        <v>1758</v>
      </c>
    </row>
    <row r="4018" spans="6:18">
      <c r="F4018" s="12">
        <f>SUM($J$183:J4018)</f>
        <v>83498212</v>
      </c>
      <c r="G4018" s="12">
        <v>4016</v>
      </c>
      <c r="H4018" s="12" t="s">
        <v>13981</v>
      </c>
      <c r="I4018" s="12">
        <v>0</v>
      </c>
      <c r="J4018" s="12">
        <f t="shared" si="322"/>
        <v>40942</v>
      </c>
      <c r="K4018" s="12">
        <v>160000</v>
      </c>
      <c r="L4018" s="12">
        <f>SUM($J$3:J4018)</f>
        <v>83691686</v>
      </c>
      <c r="M4018" s="12">
        <f>SUM($L$183:L4018)</f>
        <v>113894871636</v>
      </c>
      <c r="N4018" s="15">
        <f t="shared" si="321"/>
        <v>1364.039647172325</v>
      </c>
      <c r="O4018" s="12">
        <v>4016</v>
      </c>
      <c r="P4018" s="12" t="s">
        <v>13982</v>
      </c>
      <c r="Q4018" s="12">
        <v>0</v>
      </c>
      <c r="R4018" s="12">
        <v>1758</v>
      </c>
    </row>
    <row r="4019" spans="6:18">
      <c r="F4019" s="12">
        <f>SUM($J$183:J4019)</f>
        <v>83539164</v>
      </c>
      <c r="G4019" s="12">
        <v>4017</v>
      </c>
      <c r="H4019" s="12" t="s">
        <v>13981</v>
      </c>
      <c r="I4019" s="12">
        <v>0</v>
      </c>
      <c r="J4019" s="12">
        <f t="shared" si="322"/>
        <v>40952</v>
      </c>
      <c r="K4019" s="12">
        <v>160000</v>
      </c>
      <c r="L4019" s="12">
        <f>SUM($J$3:J4019)</f>
        <v>83732638</v>
      </c>
      <c r="M4019" s="12">
        <f>SUM($L$183:L4019)</f>
        <v>113978604274</v>
      </c>
      <c r="N4019" s="15">
        <f t="shared" si="321"/>
        <v>1364.3732929144467</v>
      </c>
      <c r="O4019" s="12">
        <v>4017</v>
      </c>
      <c r="P4019" s="12" t="s">
        <v>13982</v>
      </c>
      <c r="Q4019" s="12">
        <v>0</v>
      </c>
      <c r="R4019" s="12">
        <v>1758</v>
      </c>
    </row>
    <row r="4020" spans="6:18">
      <c r="F4020" s="12">
        <f>SUM($J$183:J4020)</f>
        <v>83580126</v>
      </c>
      <c r="G4020" s="12">
        <v>4018</v>
      </c>
      <c r="H4020" s="12" t="s">
        <v>13981</v>
      </c>
      <c r="I4020" s="12">
        <v>0</v>
      </c>
      <c r="J4020" s="12">
        <f t="shared" si="322"/>
        <v>40962</v>
      </c>
      <c r="K4020" s="12">
        <v>160000</v>
      </c>
      <c r="L4020" s="12">
        <f>SUM($J$3:J4020)</f>
        <v>83773600</v>
      </c>
      <c r="M4020" s="12">
        <f>SUM($L$183:L4020)</f>
        <v>114062377874</v>
      </c>
      <c r="N4020" s="15">
        <f t="shared" si="321"/>
        <v>1364.7069385131101</v>
      </c>
      <c r="O4020" s="12">
        <v>4018</v>
      </c>
      <c r="P4020" s="12" t="s">
        <v>13982</v>
      </c>
      <c r="Q4020" s="12">
        <v>0</v>
      </c>
      <c r="R4020" s="12">
        <v>1758</v>
      </c>
    </row>
    <row r="4021" spans="6:18">
      <c r="F4021" s="12">
        <f>SUM($J$183:J4021)</f>
        <v>83621098</v>
      </c>
      <c r="G4021" s="12">
        <v>4019</v>
      </c>
      <c r="H4021" s="12" t="s">
        <v>13981</v>
      </c>
      <c r="I4021" s="12">
        <v>0</v>
      </c>
      <c r="J4021" s="12">
        <f t="shared" si="322"/>
        <v>40972</v>
      </c>
      <c r="K4021" s="12">
        <v>160000</v>
      </c>
      <c r="L4021" s="12">
        <f>SUM($J$3:J4021)</f>
        <v>83814572</v>
      </c>
      <c r="M4021" s="12">
        <f>SUM($L$183:L4021)</f>
        <v>114146192446</v>
      </c>
      <c r="N4021" s="15">
        <f t="shared" si="321"/>
        <v>1365.0405839684142</v>
      </c>
      <c r="O4021" s="12">
        <v>4019</v>
      </c>
      <c r="P4021" s="12" t="s">
        <v>13982</v>
      </c>
      <c r="Q4021" s="12">
        <v>0</v>
      </c>
      <c r="R4021" s="12">
        <v>1758</v>
      </c>
    </row>
    <row r="4022" spans="6:18">
      <c r="F4022" s="12">
        <f>SUM($J$183:J4022)</f>
        <v>83662080</v>
      </c>
      <c r="G4022" s="12">
        <v>4020</v>
      </c>
      <c r="H4022" s="12" t="s">
        <v>13981</v>
      </c>
      <c r="I4022" s="12">
        <v>0</v>
      </c>
      <c r="J4022" s="12">
        <f t="shared" si="322"/>
        <v>40982</v>
      </c>
      <c r="K4022" s="12">
        <v>160000</v>
      </c>
      <c r="L4022" s="12">
        <f>SUM($J$3:J4022)</f>
        <v>83855554</v>
      </c>
      <c r="M4022" s="12">
        <f>SUM($L$183:L4022)</f>
        <v>114230048000</v>
      </c>
      <c r="N4022" s="15">
        <f t="shared" si="321"/>
        <v>1365.3742292804577</v>
      </c>
      <c r="O4022" s="12">
        <v>4020</v>
      </c>
      <c r="P4022" s="12" t="s">
        <v>13982</v>
      </c>
      <c r="Q4022" s="12">
        <v>0</v>
      </c>
      <c r="R4022" s="12">
        <v>1758</v>
      </c>
    </row>
    <row r="4023" spans="6:18">
      <c r="F4023" s="12">
        <f>SUM($J$183:J4023)</f>
        <v>83703072</v>
      </c>
      <c r="G4023" s="12">
        <v>4021</v>
      </c>
      <c r="H4023" s="12" t="s">
        <v>13981</v>
      </c>
      <c r="I4023" s="12">
        <v>0</v>
      </c>
      <c r="J4023" s="12">
        <f t="shared" si="322"/>
        <v>40992</v>
      </c>
      <c r="K4023" s="12">
        <v>160000</v>
      </c>
      <c r="L4023" s="12">
        <f>SUM($J$3:J4023)</f>
        <v>83896546</v>
      </c>
      <c r="M4023" s="12">
        <f>SUM($L$183:L4023)</f>
        <v>114313944546</v>
      </c>
      <c r="N4023" s="15">
        <f t="shared" ref="N4023:N4086" si="323">M4023/F4023</f>
        <v>1365.7078744493392</v>
      </c>
      <c r="O4023" s="12">
        <v>4021</v>
      </c>
      <c r="P4023" s="12" t="s">
        <v>13982</v>
      </c>
      <c r="Q4023" s="12">
        <v>0</v>
      </c>
      <c r="R4023" s="12">
        <v>1758</v>
      </c>
    </row>
    <row r="4024" spans="6:18">
      <c r="F4024" s="12">
        <f>SUM($J$183:J4024)</f>
        <v>83744074</v>
      </c>
      <c r="G4024" s="12">
        <v>4022</v>
      </c>
      <c r="H4024" s="12" t="s">
        <v>13981</v>
      </c>
      <c r="I4024" s="12">
        <v>0</v>
      </c>
      <c r="J4024" s="12">
        <f t="shared" si="322"/>
        <v>41002</v>
      </c>
      <c r="K4024" s="12">
        <v>160000</v>
      </c>
      <c r="L4024" s="12">
        <f>SUM($J$3:J4024)</f>
        <v>83937548</v>
      </c>
      <c r="M4024" s="12">
        <f>SUM($L$183:L4024)</f>
        <v>114397882094</v>
      </c>
      <c r="N4024" s="15">
        <f t="shared" si="323"/>
        <v>1366.0415194751572</v>
      </c>
      <c r="O4024" s="12">
        <v>4022</v>
      </c>
      <c r="P4024" s="12" t="s">
        <v>13982</v>
      </c>
      <c r="Q4024" s="12">
        <v>0</v>
      </c>
      <c r="R4024" s="12">
        <v>1758</v>
      </c>
    </row>
    <row r="4025" spans="6:18">
      <c r="F4025" s="12">
        <f>SUM($J$183:J4025)</f>
        <v>83785086</v>
      </c>
      <c r="G4025" s="12">
        <v>4023</v>
      </c>
      <c r="H4025" s="12" t="s">
        <v>13981</v>
      </c>
      <c r="I4025" s="12">
        <v>0</v>
      </c>
      <c r="J4025" s="12">
        <f t="shared" si="322"/>
        <v>41012</v>
      </c>
      <c r="K4025" s="12">
        <v>160000</v>
      </c>
      <c r="L4025" s="12">
        <f>SUM($J$3:J4025)</f>
        <v>83978560</v>
      </c>
      <c r="M4025" s="12">
        <f>SUM($L$183:L4025)</f>
        <v>114481860654</v>
      </c>
      <c r="N4025" s="15">
        <f t="shared" si="323"/>
        <v>1366.3751643580099</v>
      </c>
      <c r="O4025" s="12">
        <v>4023</v>
      </c>
      <c r="P4025" s="12" t="s">
        <v>13982</v>
      </c>
      <c r="Q4025" s="12">
        <v>0</v>
      </c>
      <c r="R4025" s="12">
        <v>1758</v>
      </c>
    </row>
    <row r="4026" spans="6:18">
      <c r="F4026" s="12">
        <f>SUM($J$183:J4026)</f>
        <v>83826108</v>
      </c>
      <c r="G4026" s="12">
        <v>4024</v>
      </c>
      <c r="H4026" s="12" t="s">
        <v>13981</v>
      </c>
      <c r="I4026" s="12">
        <v>0</v>
      </c>
      <c r="J4026" s="12">
        <f t="shared" si="322"/>
        <v>41022</v>
      </c>
      <c r="K4026" s="12">
        <v>160000</v>
      </c>
      <c r="L4026" s="12">
        <f>SUM($J$3:J4026)</f>
        <v>84019582</v>
      </c>
      <c r="M4026" s="12">
        <f>SUM($L$183:L4026)</f>
        <v>114565880236</v>
      </c>
      <c r="N4026" s="15">
        <f t="shared" si="323"/>
        <v>1366.708809097996</v>
      </c>
      <c r="O4026" s="12">
        <v>4024</v>
      </c>
      <c r="P4026" s="12" t="s">
        <v>13982</v>
      </c>
      <c r="Q4026" s="12">
        <v>0</v>
      </c>
      <c r="R4026" s="12">
        <v>1758</v>
      </c>
    </row>
    <row r="4027" spans="6:18">
      <c r="F4027" s="12">
        <f>SUM($J$183:J4027)</f>
        <v>83867140</v>
      </c>
      <c r="G4027" s="12">
        <v>4025</v>
      </c>
      <c r="H4027" s="12" t="s">
        <v>13981</v>
      </c>
      <c r="I4027" s="12">
        <v>0</v>
      </c>
      <c r="J4027" s="12">
        <f t="shared" si="322"/>
        <v>41032</v>
      </c>
      <c r="K4027" s="12">
        <v>160000</v>
      </c>
      <c r="L4027" s="12">
        <f>SUM($J$3:J4027)</f>
        <v>84060614</v>
      </c>
      <c r="M4027" s="12">
        <f>SUM($L$183:L4027)</f>
        <v>114649940850</v>
      </c>
      <c r="N4027" s="15">
        <f t="shared" si="323"/>
        <v>1367.0424536952137</v>
      </c>
      <c r="O4027" s="12">
        <v>4025</v>
      </c>
      <c r="P4027" s="12" t="s">
        <v>13982</v>
      </c>
      <c r="Q4027" s="12">
        <v>0</v>
      </c>
      <c r="R4027" s="12">
        <v>1758</v>
      </c>
    </row>
    <row r="4028" spans="6:18">
      <c r="F4028" s="12">
        <f>SUM($J$183:J4028)</f>
        <v>83908182</v>
      </c>
      <c r="G4028" s="12">
        <v>4026</v>
      </c>
      <c r="H4028" s="12" t="s">
        <v>13981</v>
      </c>
      <c r="I4028" s="12">
        <v>0</v>
      </c>
      <c r="J4028" s="12">
        <f t="shared" si="322"/>
        <v>41042</v>
      </c>
      <c r="K4028" s="12">
        <v>160000</v>
      </c>
      <c r="L4028" s="12">
        <f>SUM($J$3:J4028)</f>
        <v>84101656</v>
      </c>
      <c r="M4028" s="12">
        <f>SUM($L$183:L4028)</f>
        <v>114734042506</v>
      </c>
      <c r="N4028" s="15">
        <f t="shared" si="323"/>
        <v>1367.376098149761</v>
      </c>
      <c r="O4028" s="12">
        <v>4026</v>
      </c>
      <c r="P4028" s="12" t="s">
        <v>13982</v>
      </c>
      <c r="Q4028" s="12">
        <v>0</v>
      </c>
      <c r="R4028" s="12">
        <v>1758</v>
      </c>
    </row>
    <row r="4029" spans="6:18">
      <c r="F4029" s="12">
        <f>SUM($J$183:J4029)</f>
        <v>83949234</v>
      </c>
      <c r="G4029" s="12">
        <v>4027</v>
      </c>
      <c r="H4029" s="12" t="s">
        <v>13981</v>
      </c>
      <c r="I4029" s="12">
        <v>0</v>
      </c>
      <c r="J4029" s="12">
        <f t="shared" si="322"/>
        <v>41052</v>
      </c>
      <c r="K4029" s="12">
        <v>160000</v>
      </c>
      <c r="L4029" s="12">
        <f>SUM($J$3:J4029)</f>
        <v>84142708</v>
      </c>
      <c r="M4029" s="12">
        <f>SUM($L$183:L4029)</f>
        <v>114818185214</v>
      </c>
      <c r="N4029" s="15">
        <f t="shared" si="323"/>
        <v>1367.7097424617359</v>
      </c>
      <c r="O4029" s="12">
        <v>4027</v>
      </c>
      <c r="P4029" s="12" t="s">
        <v>13982</v>
      </c>
      <c r="Q4029" s="12">
        <v>0</v>
      </c>
      <c r="R4029" s="12">
        <v>1758</v>
      </c>
    </row>
    <row r="4030" spans="6:18">
      <c r="F4030" s="12">
        <f>SUM($J$183:J4030)</f>
        <v>83990296</v>
      </c>
      <c r="G4030" s="12">
        <v>4028</v>
      </c>
      <c r="H4030" s="12" t="s">
        <v>13981</v>
      </c>
      <c r="I4030" s="12">
        <v>0</v>
      </c>
      <c r="J4030" s="12">
        <f t="shared" si="322"/>
        <v>41062</v>
      </c>
      <c r="K4030" s="12">
        <v>160000</v>
      </c>
      <c r="L4030" s="12">
        <f>SUM($J$3:J4030)</f>
        <v>84183770</v>
      </c>
      <c r="M4030" s="12">
        <f>SUM($L$183:L4030)</f>
        <v>114902368984</v>
      </c>
      <c r="N4030" s="15">
        <f t="shared" si="323"/>
        <v>1368.0433866312364</v>
      </c>
      <c r="O4030" s="12">
        <v>4028</v>
      </c>
      <c r="P4030" s="12" t="s">
        <v>13982</v>
      </c>
      <c r="Q4030" s="12">
        <v>0</v>
      </c>
      <c r="R4030" s="12">
        <v>1758</v>
      </c>
    </row>
    <row r="4031" spans="6:18">
      <c r="F4031" s="12">
        <f>SUM($J$183:J4031)</f>
        <v>84031368</v>
      </c>
      <c r="G4031" s="12">
        <v>4029</v>
      </c>
      <c r="H4031" s="12" t="s">
        <v>13981</v>
      </c>
      <c r="I4031" s="12">
        <v>0</v>
      </c>
      <c r="J4031" s="12">
        <f t="shared" si="322"/>
        <v>41072</v>
      </c>
      <c r="K4031" s="12">
        <v>160000</v>
      </c>
      <c r="L4031" s="12">
        <f>SUM($J$3:J4031)</f>
        <v>84224842</v>
      </c>
      <c r="M4031" s="12">
        <f>SUM($L$183:L4031)</f>
        <v>114986593826</v>
      </c>
      <c r="N4031" s="15">
        <f t="shared" si="323"/>
        <v>1368.3770306583608</v>
      </c>
      <c r="O4031" s="12">
        <v>4029</v>
      </c>
      <c r="P4031" s="12" t="s">
        <v>13982</v>
      </c>
      <c r="Q4031" s="12">
        <v>0</v>
      </c>
      <c r="R4031" s="12">
        <v>1758</v>
      </c>
    </row>
    <row r="4032" spans="6:18">
      <c r="F4032" s="12">
        <f>SUM($J$183:J4032)</f>
        <v>84072450</v>
      </c>
      <c r="G4032" s="12">
        <v>4030</v>
      </c>
      <c r="H4032" s="12" t="s">
        <v>13981</v>
      </c>
      <c r="I4032" s="12">
        <v>0</v>
      </c>
      <c r="J4032" s="12">
        <f t="shared" si="322"/>
        <v>41082</v>
      </c>
      <c r="K4032" s="12">
        <v>160000</v>
      </c>
      <c r="L4032" s="12">
        <f>SUM($J$3:J4032)</f>
        <v>84265924</v>
      </c>
      <c r="M4032" s="12">
        <f>SUM($L$183:L4032)</f>
        <v>115070859750</v>
      </c>
      <c r="N4032" s="15">
        <f t="shared" si="323"/>
        <v>1368.7106745432066</v>
      </c>
      <c r="O4032" s="12">
        <v>4030</v>
      </c>
      <c r="P4032" s="12" t="s">
        <v>13982</v>
      </c>
      <c r="Q4032" s="12">
        <v>0</v>
      </c>
      <c r="R4032" s="12">
        <v>1758</v>
      </c>
    </row>
    <row r="4033" spans="6:18">
      <c r="F4033" s="12">
        <f>SUM($J$183:J4033)</f>
        <v>84113542</v>
      </c>
      <c r="G4033" s="12">
        <v>4031</v>
      </c>
      <c r="H4033" s="12" t="s">
        <v>13981</v>
      </c>
      <c r="I4033" s="12">
        <v>0</v>
      </c>
      <c r="J4033" s="12">
        <f t="shared" si="322"/>
        <v>41092</v>
      </c>
      <c r="K4033" s="12">
        <v>160000</v>
      </c>
      <c r="L4033" s="12">
        <f>SUM($J$3:J4033)</f>
        <v>84307016</v>
      </c>
      <c r="M4033" s="12">
        <f>SUM($L$183:L4033)</f>
        <v>115155166766</v>
      </c>
      <c r="N4033" s="15">
        <f t="shared" si="323"/>
        <v>1369.0443182858712</v>
      </c>
      <c r="O4033" s="12">
        <v>4031</v>
      </c>
      <c r="P4033" s="12" t="s">
        <v>13982</v>
      </c>
      <c r="Q4033" s="12">
        <v>0</v>
      </c>
      <c r="R4033" s="12">
        <v>1758</v>
      </c>
    </row>
    <row r="4034" spans="6:18">
      <c r="F4034" s="12">
        <f>SUM($J$183:J4034)</f>
        <v>84154644</v>
      </c>
      <c r="G4034" s="12">
        <v>4032</v>
      </c>
      <c r="H4034" s="12" t="s">
        <v>13981</v>
      </c>
      <c r="I4034" s="12">
        <v>0</v>
      </c>
      <c r="J4034" s="12">
        <f t="shared" si="322"/>
        <v>41102</v>
      </c>
      <c r="K4034" s="12">
        <v>160000</v>
      </c>
      <c r="L4034" s="12">
        <f>SUM($J$3:J4034)</f>
        <v>84348118</v>
      </c>
      <c r="M4034" s="12">
        <f>SUM($L$183:L4034)</f>
        <v>115239514884</v>
      </c>
      <c r="N4034" s="15">
        <f t="shared" si="323"/>
        <v>1369.3779618864528</v>
      </c>
      <c r="O4034" s="12">
        <v>4032</v>
      </c>
      <c r="P4034" s="12" t="s">
        <v>13982</v>
      </c>
      <c r="Q4034" s="12">
        <v>0</v>
      </c>
      <c r="R4034" s="12">
        <v>1758</v>
      </c>
    </row>
    <row r="4035" spans="6:18">
      <c r="F4035" s="12">
        <f>SUM($J$183:J4035)</f>
        <v>84195756</v>
      </c>
      <c r="G4035" s="12">
        <v>4033</v>
      </c>
      <c r="H4035" s="12" t="s">
        <v>13981</v>
      </c>
      <c r="I4035" s="12">
        <v>0</v>
      </c>
      <c r="J4035" s="12">
        <f t="shared" si="322"/>
        <v>41112</v>
      </c>
      <c r="K4035" s="12">
        <v>160000</v>
      </c>
      <c r="L4035" s="12">
        <f>SUM($J$3:J4035)</f>
        <v>84389230</v>
      </c>
      <c r="M4035" s="12">
        <f>SUM($L$183:L4035)</f>
        <v>115323904114</v>
      </c>
      <c r="N4035" s="15">
        <f t="shared" si="323"/>
        <v>1369.7116053450486</v>
      </c>
      <c r="O4035" s="12">
        <v>4033</v>
      </c>
      <c r="P4035" s="12" t="s">
        <v>13982</v>
      </c>
      <c r="Q4035" s="12">
        <v>0</v>
      </c>
      <c r="R4035" s="12">
        <v>1758</v>
      </c>
    </row>
    <row r="4036" spans="6:18">
      <c r="F4036" s="12">
        <f>SUM($J$183:J4036)</f>
        <v>84236878</v>
      </c>
      <c r="G4036" s="12">
        <v>4034</v>
      </c>
      <c r="H4036" s="12" t="s">
        <v>13981</v>
      </c>
      <c r="I4036" s="12">
        <v>0</v>
      </c>
      <c r="J4036" s="12">
        <f t="shared" si="322"/>
        <v>41122</v>
      </c>
      <c r="K4036" s="12">
        <v>160000</v>
      </c>
      <c r="L4036" s="12">
        <f>SUM($J$3:J4036)</f>
        <v>84430352</v>
      </c>
      <c r="M4036" s="12">
        <f>SUM($L$183:L4036)</f>
        <v>115408334466</v>
      </c>
      <c r="N4036" s="15">
        <f t="shared" si="323"/>
        <v>1370.045248661756</v>
      </c>
      <c r="O4036" s="12">
        <v>4034</v>
      </c>
      <c r="P4036" s="12" t="s">
        <v>13982</v>
      </c>
      <c r="Q4036" s="12">
        <v>0</v>
      </c>
      <c r="R4036" s="12">
        <v>1758</v>
      </c>
    </row>
    <row r="4037" spans="6:18">
      <c r="F4037" s="12">
        <f>SUM($J$183:J4037)</f>
        <v>84278010</v>
      </c>
      <c r="G4037" s="12">
        <v>4035</v>
      </c>
      <c r="H4037" s="12" t="s">
        <v>13981</v>
      </c>
      <c r="I4037" s="12">
        <v>0</v>
      </c>
      <c r="J4037" s="12">
        <f t="shared" si="322"/>
        <v>41132</v>
      </c>
      <c r="K4037" s="12">
        <v>160000</v>
      </c>
      <c r="L4037" s="12">
        <f>SUM($J$3:J4037)</f>
        <v>84471484</v>
      </c>
      <c r="M4037" s="12">
        <f>SUM($L$183:L4037)</f>
        <v>115492805950</v>
      </c>
      <c r="N4037" s="15">
        <f t="shared" si="323"/>
        <v>1370.3788918366724</v>
      </c>
      <c r="O4037" s="12">
        <v>4035</v>
      </c>
      <c r="P4037" s="12" t="s">
        <v>13982</v>
      </c>
      <c r="Q4037" s="12">
        <v>0</v>
      </c>
      <c r="R4037" s="12">
        <v>1758</v>
      </c>
    </row>
    <row r="4038" spans="6:18">
      <c r="F4038" s="12">
        <f>SUM($J$183:J4038)</f>
        <v>84319152</v>
      </c>
      <c r="G4038" s="12">
        <v>4036</v>
      </c>
      <c r="H4038" s="12" t="s">
        <v>13981</v>
      </c>
      <c r="I4038" s="12">
        <v>0</v>
      </c>
      <c r="J4038" s="12">
        <f t="shared" si="322"/>
        <v>41142</v>
      </c>
      <c r="K4038" s="12">
        <v>160000</v>
      </c>
      <c r="L4038" s="12">
        <f>SUM($J$3:J4038)</f>
        <v>84512626</v>
      </c>
      <c r="M4038" s="12">
        <f>SUM($L$183:L4038)</f>
        <v>115577318576</v>
      </c>
      <c r="N4038" s="15">
        <f t="shared" si="323"/>
        <v>1370.7125348698953</v>
      </c>
      <c r="O4038" s="12">
        <v>4036</v>
      </c>
      <c r="P4038" s="12" t="s">
        <v>13982</v>
      </c>
      <c r="Q4038" s="12">
        <v>0</v>
      </c>
      <c r="R4038" s="12">
        <v>1758</v>
      </c>
    </row>
    <row r="4039" spans="6:18">
      <c r="F4039" s="12">
        <f>SUM($J$183:J4039)</f>
        <v>84360304</v>
      </c>
      <c r="G4039" s="12">
        <v>4037</v>
      </c>
      <c r="H4039" s="12" t="s">
        <v>13981</v>
      </c>
      <c r="I4039" s="12">
        <v>0</v>
      </c>
      <c r="J4039" s="12">
        <f t="shared" si="322"/>
        <v>41152</v>
      </c>
      <c r="K4039" s="12">
        <v>160000</v>
      </c>
      <c r="L4039" s="12">
        <f>SUM($J$3:J4039)</f>
        <v>84553778</v>
      </c>
      <c r="M4039" s="12">
        <f>SUM($L$183:L4039)</f>
        <v>115661872354</v>
      </c>
      <c r="N4039" s="15">
        <f t="shared" si="323"/>
        <v>1371.0461777615217</v>
      </c>
      <c r="O4039" s="12">
        <v>4037</v>
      </c>
      <c r="P4039" s="12" t="s">
        <v>13982</v>
      </c>
      <c r="Q4039" s="12">
        <v>0</v>
      </c>
      <c r="R4039" s="12">
        <v>1758</v>
      </c>
    </row>
    <row r="4040" spans="6:18">
      <c r="F4040" s="12">
        <f>SUM($J$183:J4040)</f>
        <v>84401466</v>
      </c>
      <c r="G4040" s="12">
        <v>4038</v>
      </c>
      <c r="H4040" s="12" t="s">
        <v>13981</v>
      </c>
      <c r="I4040" s="12">
        <v>0</v>
      </c>
      <c r="J4040" s="12">
        <f t="shared" si="322"/>
        <v>41162</v>
      </c>
      <c r="K4040" s="12">
        <v>160000</v>
      </c>
      <c r="L4040" s="12">
        <f>SUM($J$3:J4040)</f>
        <v>84594940</v>
      </c>
      <c r="M4040" s="12">
        <f>SUM($L$183:L4040)</f>
        <v>115746467294</v>
      </c>
      <c r="N4040" s="15">
        <f t="shared" si="323"/>
        <v>1371.3798205116484</v>
      </c>
      <c r="O4040" s="12">
        <v>4038</v>
      </c>
      <c r="P4040" s="12" t="s">
        <v>13982</v>
      </c>
      <c r="Q4040" s="12">
        <v>0</v>
      </c>
      <c r="R4040" s="12">
        <v>1758</v>
      </c>
    </row>
    <row r="4041" spans="6:18">
      <c r="F4041" s="12">
        <f>SUM($J$183:J4041)</f>
        <v>84442638</v>
      </c>
      <c r="G4041" s="12">
        <v>4039</v>
      </c>
      <c r="H4041" s="12" t="s">
        <v>13981</v>
      </c>
      <c r="I4041" s="12">
        <v>0</v>
      </c>
      <c r="J4041" s="12">
        <f t="shared" si="322"/>
        <v>41172</v>
      </c>
      <c r="K4041" s="12">
        <v>160000</v>
      </c>
      <c r="L4041" s="12">
        <f>SUM($J$3:J4041)</f>
        <v>84636112</v>
      </c>
      <c r="M4041" s="12">
        <f>SUM($L$183:L4041)</f>
        <v>115831103406</v>
      </c>
      <c r="N4041" s="15">
        <f t="shared" si="323"/>
        <v>1371.7134631203728</v>
      </c>
      <c r="O4041" s="12">
        <v>4039</v>
      </c>
      <c r="P4041" s="12" t="s">
        <v>13982</v>
      </c>
      <c r="Q4041" s="12">
        <v>0</v>
      </c>
      <c r="R4041" s="12">
        <v>1758</v>
      </c>
    </row>
    <row r="4042" spans="6:18">
      <c r="F4042" s="12">
        <f>SUM($J$183:J4042)</f>
        <v>84483820</v>
      </c>
      <c r="G4042" s="12">
        <v>4040</v>
      </c>
      <c r="H4042" s="12" t="s">
        <v>13981</v>
      </c>
      <c r="I4042" s="12">
        <v>0</v>
      </c>
      <c r="J4042" s="12">
        <f t="shared" si="322"/>
        <v>41182</v>
      </c>
      <c r="K4042" s="12">
        <v>160000</v>
      </c>
      <c r="L4042" s="12">
        <f>SUM($J$3:J4042)</f>
        <v>84677294</v>
      </c>
      <c r="M4042" s="12">
        <f>SUM($L$183:L4042)</f>
        <v>115915780700</v>
      </c>
      <c r="N4042" s="15">
        <f t="shared" si="323"/>
        <v>1372.0471055877917</v>
      </c>
      <c r="O4042" s="12">
        <v>4040</v>
      </c>
      <c r="P4042" s="12" t="s">
        <v>13982</v>
      </c>
      <c r="Q4042" s="12">
        <v>0</v>
      </c>
      <c r="R4042" s="12">
        <v>1758</v>
      </c>
    </row>
    <row r="4043" spans="6:18">
      <c r="F4043" s="12">
        <f>SUM($J$183:J4043)</f>
        <v>84525012</v>
      </c>
      <c r="G4043" s="12">
        <v>4041</v>
      </c>
      <c r="H4043" s="12" t="s">
        <v>13981</v>
      </c>
      <c r="I4043" s="12">
        <v>0</v>
      </c>
      <c r="J4043" s="12">
        <f t="shared" si="322"/>
        <v>41192</v>
      </c>
      <c r="K4043" s="12">
        <v>160000</v>
      </c>
      <c r="L4043" s="12">
        <f>SUM($J$3:J4043)</f>
        <v>84718486</v>
      </c>
      <c r="M4043" s="12">
        <f>SUM($L$183:L4043)</f>
        <v>116000499186</v>
      </c>
      <c r="N4043" s="15">
        <f t="shared" si="323"/>
        <v>1372.3807479140021</v>
      </c>
      <c r="O4043" s="12">
        <v>4041</v>
      </c>
      <c r="P4043" s="12" t="s">
        <v>13982</v>
      </c>
      <c r="Q4043" s="12">
        <v>0</v>
      </c>
      <c r="R4043" s="12">
        <v>1758</v>
      </c>
    </row>
    <row r="4044" spans="6:18">
      <c r="F4044" s="12">
        <f>SUM($J$183:J4044)</f>
        <v>84566214</v>
      </c>
      <c r="G4044" s="12">
        <v>4042</v>
      </c>
      <c r="H4044" s="12" t="s">
        <v>13981</v>
      </c>
      <c r="I4044" s="12">
        <v>0</v>
      </c>
      <c r="J4044" s="12">
        <f t="shared" si="322"/>
        <v>41202</v>
      </c>
      <c r="K4044" s="12">
        <v>160000</v>
      </c>
      <c r="L4044" s="12">
        <f>SUM($J$3:J4044)</f>
        <v>84759688</v>
      </c>
      <c r="M4044" s="12">
        <f>SUM($L$183:L4044)</f>
        <v>116085258874</v>
      </c>
      <c r="N4044" s="15">
        <f t="shared" si="323"/>
        <v>1372.7143900991002</v>
      </c>
      <c r="O4044" s="12">
        <v>4042</v>
      </c>
      <c r="P4044" s="12" t="s">
        <v>13982</v>
      </c>
      <c r="Q4044" s="12">
        <v>0</v>
      </c>
      <c r="R4044" s="12">
        <v>1758</v>
      </c>
    </row>
    <row r="4045" spans="6:18">
      <c r="F4045" s="12">
        <f>SUM($J$183:J4045)</f>
        <v>84607426</v>
      </c>
      <c r="G4045" s="12">
        <v>4043</v>
      </c>
      <c r="H4045" s="12" t="s">
        <v>13981</v>
      </c>
      <c r="I4045" s="12">
        <v>0</v>
      </c>
      <c r="J4045" s="12">
        <f t="shared" si="322"/>
        <v>41212</v>
      </c>
      <c r="K4045" s="12">
        <v>160000</v>
      </c>
      <c r="L4045" s="12">
        <f>SUM($J$3:J4045)</f>
        <v>84800900</v>
      </c>
      <c r="M4045" s="12">
        <f>SUM($L$183:L4045)</f>
        <v>116170059774</v>
      </c>
      <c r="N4045" s="15">
        <f t="shared" si="323"/>
        <v>1373.0480321431833</v>
      </c>
      <c r="O4045" s="12">
        <v>4043</v>
      </c>
      <c r="P4045" s="12" t="s">
        <v>13982</v>
      </c>
      <c r="Q4045" s="12">
        <v>0</v>
      </c>
      <c r="R4045" s="12">
        <v>1758</v>
      </c>
    </row>
    <row r="4046" spans="6:18">
      <c r="F4046" s="12">
        <f>SUM($J$183:J4046)</f>
        <v>84648648</v>
      </c>
      <c r="G4046" s="12">
        <v>4044</v>
      </c>
      <c r="H4046" s="12" t="s">
        <v>13981</v>
      </c>
      <c r="I4046" s="12">
        <v>0</v>
      </c>
      <c r="J4046" s="12">
        <f t="shared" si="322"/>
        <v>41222</v>
      </c>
      <c r="K4046" s="12">
        <v>160000</v>
      </c>
      <c r="L4046" s="12">
        <f>SUM($J$3:J4046)</f>
        <v>84842122</v>
      </c>
      <c r="M4046" s="12">
        <f>SUM($L$183:L4046)</f>
        <v>116254901896</v>
      </c>
      <c r="N4046" s="15">
        <f t="shared" si="323"/>
        <v>1373.3816740463474</v>
      </c>
      <c r="O4046" s="12">
        <v>4044</v>
      </c>
      <c r="P4046" s="12" t="s">
        <v>13982</v>
      </c>
      <c r="Q4046" s="12">
        <v>0</v>
      </c>
      <c r="R4046" s="12">
        <v>1758</v>
      </c>
    </row>
    <row r="4047" spans="6:18">
      <c r="F4047" s="12">
        <f>SUM($J$183:J4047)</f>
        <v>84689880</v>
      </c>
      <c r="G4047" s="12">
        <v>4045</v>
      </c>
      <c r="H4047" s="12" t="s">
        <v>13981</v>
      </c>
      <c r="I4047" s="12">
        <v>0</v>
      </c>
      <c r="J4047" s="12">
        <f t="shared" si="322"/>
        <v>41232</v>
      </c>
      <c r="K4047" s="12">
        <v>160000</v>
      </c>
      <c r="L4047" s="12">
        <f>SUM($J$3:J4047)</f>
        <v>84883354</v>
      </c>
      <c r="M4047" s="12">
        <f>SUM($L$183:L4047)</f>
        <v>116339785250</v>
      </c>
      <c r="N4047" s="15">
        <f t="shared" si="323"/>
        <v>1373.7153158086894</v>
      </c>
      <c r="O4047" s="12">
        <v>4045</v>
      </c>
      <c r="P4047" s="12" t="s">
        <v>13982</v>
      </c>
      <c r="Q4047" s="12">
        <v>0</v>
      </c>
      <c r="R4047" s="12">
        <v>1758</v>
      </c>
    </row>
    <row r="4048" spans="6:18">
      <c r="F4048" s="12">
        <f>SUM($J$183:J4048)</f>
        <v>84731122</v>
      </c>
      <c r="G4048" s="12">
        <v>4046</v>
      </c>
      <c r="H4048" s="12" t="s">
        <v>13981</v>
      </c>
      <c r="I4048" s="12">
        <v>0</v>
      </c>
      <c r="J4048" s="12">
        <f t="shared" si="322"/>
        <v>41242</v>
      </c>
      <c r="K4048" s="12">
        <v>160000</v>
      </c>
      <c r="L4048" s="12">
        <f>SUM($J$3:J4048)</f>
        <v>84924596</v>
      </c>
      <c r="M4048" s="12">
        <f>SUM($L$183:L4048)</f>
        <v>116424709846</v>
      </c>
      <c r="N4048" s="15">
        <f t="shared" si="323"/>
        <v>1374.0489574303053</v>
      </c>
      <c r="O4048" s="12">
        <v>4046</v>
      </c>
      <c r="P4048" s="12" t="s">
        <v>13982</v>
      </c>
      <c r="Q4048" s="12">
        <v>0</v>
      </c>
      <c r="R4048" s="12">
        <v>1758</v>
      </c>
    </row>
    <row r="4049" spans="6:18">
      <c r="F4049" s="12">
        <f>SUM($J$183:J4049)</f>
        <v>84772374</v>
      </c>
      <c r="G4049" s="12">
        <v>4047</v>
      </c>
      <c r="H4049" s="12" t="s">
        <v>13981</v>
      </c>
      <c r="I4049" s="12">
        <v>0</v>
      </c>
      <c r="J4049" s="12">
        <f t="shared" si="322"/>
        <v>41252</v>
      </c>
      <c r="K4049" s="12">
        <v>160000</v>
      </c>
      <c r="L4049" s="12">
        <f>SUM($J$3:J4049)</f>
        <v>84965848</v>
      </c>
      <c r="M4049" s="12">
        <f>SUM($L$183:L4049)</f>
        <v>116509675694</v>
      </c>
      <c r="N4049" s="15">
        <f t="shared" si="323"/>
        <v>1374.3825989112916</v>
      </c>
      <c r="O4049" s="12">
        <v>4047</v>
      </c>
      <c r="P4049" s="12" t="s">
        <v>13982</v>
      </c>
      <c r="Q4049" s="12">
        <v>0</v>
      </c>
      <c r="R4049" s="12">
        <v>1758</v>
      </c>
    </row>
    <row r="4050" spans="6:18">
      <c r="F4050" s="12">
        <f>SUM($J$183:J4050)</f>
        <v>84813636</v>
      </c>
      <c r="G4050" s="12">
        <v>4048</v>
      </c>
      <c r="H4050" s="12" t="s">
        <v>13981</v>
      </c>
      <c r="I4050" s="12">
        <v>0</v>
      </c>
      <c r="J4050" s="12">
        <f t="shared" si="322"/>
        <v>41262</v>
      </c>
      <c r="K4050" s="12">
        <v>160000</v>
      </c>
      <c r="L4050" s="12">
        <f>SUM($J$3:J4050)</f>
        <v>85007110</v>
      </c>
      <c r="M4050" s="12">
        <f>SUM($L$183:L4050)</f>
        <v>116594682804</v>
      </c>
      <c r="N4050" s="15">
        <f t="shared" si="323"/>
        <v>1374.7162402517445</v>
      </c>
      <c r="O4050" s="12">
        <v>4048</v>
      </c>
      <c r="P4050" s="12" t="s">
        <v>13982</v>
      </c>
      <c r="Q4050" s="12">
        <v>0</v>
      </c>
      <c r="R4050" s="12">
        <v>1758</v>
      </c>
    </row>
    <row r="4051" spans="6:18">
      <c r="F4051" s="12">
        <f>SUM($J$183:J4051)</f>
        <v>84854908</v>
      </c>
      <c r="G4051" s="12">
        <v>4049</v>
      </c>
      <c r="H4051" s="12" t="s">
        <v>13981</v>
      </c>
      <c r="I4051" s="12">
        <v>0</v>
      </c>
      <c r="J4051" s="12">
        <f t="shared" si="322"/>
        <v>41272</v>
      </c>
      <c r="K4051" s="12">
        <v>160000</v>
      </c>
      <c r="L4051" s="12">
        <f>SUM($J$3:J4051)</f>
        <v>85048382</v>
      </c>
      <c r="M4051" s="12">
        <f>SUM($L$183:L4051)</f>
        <v>116679731186</v>
      </c>
      <c r="N4051" s="15">
        <f t="shared" si="323"/>
        <v>1375.04988145176</v>
      </c>
      <c r="O4051" s="12">
        <v>4049</v>
      </c>
      <c r="P4051" s="12" t="s">
        <v>13982</v>
      </c>
      <c r="Q4051" s="12">
        <v>0</v>
      </c>
      <c r="R4051" s="12">
        <v>1758</v>
      </c>
    </row>
    <row r="4052" spans="6:18">
      <c r="F4052" s="12">
        <f>SUM($J$183:J4052)</f>
        <v>84896190</v>
      </c>
      <c r="G4052" s="12">
        <v>4050</v>
      </c>
      <c r="H4052" s="12" t="s">
        <v>13981</v>
      </c>
      <c r="I4052" s="12">
        <v>0</v>
      </c>
      <c r="J4052" s="12">
        <f t="shared" si="322"/>
        <v>41282</v>
      </c>
      <c r="K4052" s="12">
        <v>160000</v>
      </c>
      <c r="L4052" s="12">
        <f>SUM($J$3:J4052)</f>
        <v>85089664</v>
      </c>
      <c r="M4052" s="12">
        <f>SUM($L$183:L4052)</f>
        <v>116764820850</v>
      </c>
      <c r="N4052" s="15">
        <f t="shared" si="323"/>
        <v>1375.3835225114342</v>
      </c>
      <c r="O4052" s="12">
        <v>4050</v>
      </c>
      <c r="P4052" s="12" t="s">
        <v>13982</v>
      </c>
      <c r="Q4052" s="12">
        <v>0</v>
      </c>
      <c r="R4052" s="12">
        <v>1758</v>
      </c>
    </row>
    <row r="4053" spans="6:18">
      <c r="F4053" s="12">
        <f>SUM($J$183:J4053)</f>
        <v>84937482</v>
      </c>
      <c r="G4053" s="12">
        <v>4051</v>
      </c>
      <c r="H4053" s="12" t="s">
        <v>13981</v>
      </c>
      <c r="I4053" s="12">
        <v>0</v>
      </c>
      <c r="J4053" s="12">
        <f t="shared" si="322"/>
        <v>41292</v>
      </c>
      <c r="K4053" s="12">
        <v>160000</v>
      </c>
      <c r="L4053" s="12">
        <f>SUM($J$3:J4053)</f>
        <v>85130956</v>
      </c>
      <c r="M4053" s="12">
        <f>SUM($L$183:L4053)</f>
        <v>116849951806</v>
      </c>
      <c r="N4053" s="15">
        <f t="shared" si="323"/>
        <v>1375.7171634308631</v>
      </c>
      <c r="O4053" s="12">
        <v>4051</v>
      </c>
      <c r="P4053" s="12" t="s">
        <v>13982</v>
      </c>
      <c r="Q4053" s="12">
        <v>0</v>
      </c>
      <c r="R4053" s="12">
        <v>1758</v>
      </c>
    </row>
    <row r="4054" spans="6:18">
      <c r="F4054" s="12">
        <f>SUM($J$183:J4054)</f>
        <v>84978784</v>
      </c>
      <c r="G4054" s="12">
        <v>4052</v>
      </c>
      <c r="H4054" s="12" t="s">
        <v>13981</v>
      </c>
      <c r="I4054" s="12">
        <v>0</v>
      </c>
      <c r="J4054" s="12">
        <f t="shared" si="322"/>
        <v>41302</v>
      </c>
      <c r="K4054" s="12">
        <v>160000</v>
      </c>
      <c r="L4054" s="12">
        <f>SUM($J$3:J4054)</f>
        <v>85172258</v>
      </c>
      <c r="M4054" s="12">
        <f>SUM($L$183:L4054)</f>
        <v>116935124064</v>
      </c>
      <c r="N4054" s="15">
        <f t="shared" si="323"/>
        <v>1376.0508042101426</v>
      </c>
      <c r="O4054" s="12">
        <v>4052</v>
      </c>
      <c r="P4054" s="12" t="s">
        <v>13982</v>
      </c>
      <c r="Q4054" s="12">
        <v>0</v>
      </c>
      <c r="R4054" s="12">
        <v>1758</v>
      </c>
    </row>
    <row r="4055" spans="6:18">
      <c r="F4055" s="12">
        <f>SUM($J$183:J4055)</f>
        <v>85020096</v>
      </c>
      <c r="G4055" s="12">
        <v>4053</v>
      </c>
      <c r="H4055" s="12" t="s">
        <v>13981</v>
      </c>
      <c r="I4055" s="12">
        <v>0</v>
      </c>
      <c r="J4055" s="12">
        <f t="shared" si="322"/>
        <v>41312</v>
      </c>
      <c r="K4055" s="12">
        <v>160000</v>
      </c>
      <c r="L4055" s="12">
        <f>SUM($J$3:J4055)</f>
        <v>85213570</v>
      </c>
      <c r="M4055" s="12">
        <f>SUM($L$183:L4055)</f>
        <v>117020337634</v>
      </c>
      <c r="N4055" s="15">
        <f t="shared" si="323"/>
        <v>1376.3844448493683</v>
      </c>
      <c r="O4055" s="12">
        <v>4053</v>
      </c>
      <c r="P4055" s="12" t="s">
        <v>13982</v>
      </c>
      <c r="Q4055" s="12">
        <v>0</v>
      </c>
      <c r="R4055" s="12">
        <v>1758</v>
      </c>
    </row>
    <row r="4056" spans="6:18">
      <c r="F4056" s="12">
        <f>SUM($J$183:J4056)</f>
        <v>85061418</v>
      </c>
      <c r="G4056" s="12">
        <v>4054</v>
      </c>
      <c r="H4056" s="12" t="s">
        <v>13981</v>
      </c>
      <c r="I4056" s="12">
        <v>0</v>
      </c>
      <c r="J4056" s="12">
        <f t="shared" si="322"/>
        <v>41322</v>
      </c>
      <c r="K4056" s="12">
        <v>160000</v>
      </c>
      <c r="L4056" s="12">
        <f>SUM($J$3:J4056)</f>
        <v>85254892</v>
      </c>
      <c r="M4056" s="12">
        <f>SUM($L$183:L4056)</f>
        <v>117105592526</v>
      </c>
      <c r="N4056" s="15">
        <f t="shared" si="323"/>
        <v>1376.7180853486359</v>
      </c>
      <c r="O4056" s="12">
        <v>4054</v>
      </c>
      <c r="P4056" s="12" t="s">
        <v>13982</v>
      </c>
      <c r="Q4056" s="12">
        <v>0</v>
      </c>
      <c r="R4056" s="12">
        <v>1758</v>
      </c>
    </row>
    <row r="4057" spans="6:18">
      <c r="F4057" s="12">
        <f>SUM($J$183:J4057)</f>
        <v>85102750</v>
      </c>
      <c r="G4057" s="12">
        <v>4055</v>
      </c>
      <c r="H4057" s="12" t="s">
        <v>13981</v>
      </c>
      <c r="I4057" s="12">
        <v>0</v>
      </c>
      <c r="J4057" s="12">
        <f t="shared" si="322"/>
        <v>41332</v>
      </c>
      <c r="K4057" s="12">
        <v>160000</v>
      </c>
      <c r="L4057" s="12">
        <f>SUM($J$3:J4057)</f>
        <v>85296224</v>
      </c>
      <c r="M4057" s="12">
        <f>SUM($L$183:L4057)</f>
        <v>117190888750</v>
      </c>
      <c r="N4057" s="15">
        <f t="shared" si="323"/>
        <v>1377.0517257080412</v>
      </c>
      <c r="O4057" s="12">
        <v>4055</v>
      </c>
      <c r="P4057" s="12" t="s">
        <v>13982</v>
      </c>
      <c r="Q4057" s="12">
        <v>0</v>
      </c>
      <c r="R4057" s="12">
        <v>1758</v>
      </c>
    </row>
    <row r="4058" spans="6:18">
      <c r="F4058" s="12">
        <f>SUM($J$183:J4058)</f>
        <v>85144092</v>
      </c>
      <c r="G4058" s="12">
        <v>4056</v>
      </c>
      <c r="H4058" s="12" t="s">
        <v>13981</v>
      </c>
      <c r="I4058" s="12">
        <v>0</v>
      </c>
      <c r="J4058" s="12">
        <f t="shared" si="322"/>
        <v>41342</v>
      </c>
      <c r="K4058" s="12">
        <v>160000</v>
      </c>
      <c r="L4058" s="12">
        <f>SUM($J$3:J4058)</f>
        <v>85337566</v>
      </c>
      <c r="M4058" s="12">
        <f>SUM($L$183:L4058)</f>
        <v>117276226316</v>
      </c>
      <c r="N4058" s="15">
        <f t="shared" si="323"/>
        <v>1377.3853659276795</v>
      </c>
      <c r="O4058" s="12">
        <v>4056</v>
      </c>
      <c r="P4058" s="12" t="s">
        <v>13982</v>
      </c>
      <c r="Q4058" s="12">
        <v>0</v>
      </c>
      <c r="R4058" s="12">
        <v>1758</v>
      </c>
    </row>
    <row r="4059" spans="6:18">
      <c r="F4059" s="12">
        <f>SUM($J$183:J4059)</f>
        <v>85185444</v>
      </c>
      <c r="G4059" s="12">
        <v>4057</v>
      </c>
      <c r="H4059" s="12" t="s">
        <v>13981</v>
      </c>
      <c r="I4059" s="12">
        <v>0</v>
      </c>
      <c r="J4059" s="12">
        <f t="shared" si="322"/>
        <v>41352</v>
      </c>
      <c r="K4059" s="12">
        <v>160000</v>
      </c>
      <c r="L4059" s="12">
        <f>SUM($J$3:J4059)</f>
        <v>85378918</v>
      </c>
      <c r="M4059" s="12">
        <f>SUM($L$183:L4059)</f>
        <v>117361605234</v>
      </c>
      <c r="N4059" s="15">
        <f t="shared" si="323"/>
        <v>1377.7190060076462</v>
      </c>
      <c r="O4059" s="12">
        <v>4057</v>
      </c>
      <c r="P4059" s="12" t="s">
        <v>13982</v>
      </c>
      <c r="Q4059" s="12">
        <v>0</v>
      </c>
      <c r="R4059" s="12">
        <v>1758</v>
      </c>
    </row>
    <row r="4060" spans="6:18">
      <c r="F4060" s="12">
        <f>SUM($J$183:J4060)</f>
        <v>85226806</v>
      </c>
      <c r="G4060" s="12">
        <v>4058</v>
      </c>
      <c r="H4060" s="12" t="s">
        <v>13981</v>
      </c>
      <c r="I4060" s="12">
        <v>0</v>
      </c>
      <c r="J4060" s="12">
        <f t="shared" si="322"/>
        <v>41362</v>
      </c>
      <c r="K4060" s="12">
        <v>160000</v>
      </c>
      <c r="L4060" s="12">
        <f>SUM($J$3:J4060)</f>
        <v>85420280</v>
      </c>
      <c r="M4060" s="12">
        <f>SUM($L$183:L4060)</f>
        <v>117447025514</v>
      </c>
      <c r="N4060" s="15">
        <f t="shared" si="323"/>
        <v>1378.0526459480366</v>
      </c>
      <c r="O4060" s="12">
        <v>4058</v>
      </c>
      <c r="P4060" s="12" t="s">
        <v>13982</v>
      </c>
      <c r="Q4060" s="12">
        <v>0</v>
      </c>
      <c r="R4060" s="12">
        <v>1758</v>
      </c>
    </row>
    <row r="4061" spans="6:18">
      <c r="F4061" s="12">
        <f>SUM($J$183:J4061)</f>
        <v>85268178</v>
      </c>
      <c r="G4061" s="12">
        <v>4059</v>
      </c>
      <c r="H4061" s="12" t="s">
        <v>13981</v>
      </c>
      <c r="I4061" s="12">
        <v>0</v>
      </c>
      <c r="J4061" s="12">
        <f t="shared" si="322"/>
        <v>41372</v>
      </c>
      <c r="K4061" s="12">
        <v>160000</v>
      </c>
      <c r="L4061" s="12">
        <f>SUM($J$3:J4061)</f>
        <v>85461652</v>
      </c>
      <c r="M4061" s="12">
        <f>SUM($L$183:L4061)</f>
        <v>117532487166</v>
      </c>
      <c r="N4061" s="15">
        <f t="shared" si="323"/>
        <v>1378.3862857489462</v>
      </c>
      <c r="O4061" s="12">
        <v>4059</v>
      </c>
      <c r="P4061" s="12" t="s">
        <v>13982</v>
      </c>
      <c r="Q4061" s="12">
        <v>0</v>
      </c>
      <c r="R4061" s="12">
        <v>1758</v>
      </c>
    </row>
    <row r="4062" spans="6:18">
      <c r="F4062" s="12">
        <f>SUM($J$183:J4062)</f>
        <v>85309560</v>
      </c>
      <c r="G4062" s="12">
        <v>4060</v>
      </c>
      <c r="H4062" s="12" t="s">
        <v>13981</v>
      </c>
      <c r="I4062" s="12">
        <v>0</v>
      </c>
      <c r="J4062" s="12">
        <f t="shared" si="322"/>
        <v>41382</v>
      </c>
      <c r="K4062" s="12">
        <v>160000</v>
      </c>
      <c r="L4062" s="12">
        <f>SUM($J$3:J4062)</f>
        <v>85503034</v>
      </c>
      <c r="M4062" s="12">
        <f>SUM($L$183:L4062)</f>
        <v>117617990200</v>
      </c>
      <c r="N4062" s="15">
        <f t="shared" si="323"/>
        <v>1378.7199254104698</v>
      </c>
      <c r="O4062" s="12">
        <v>4060</v>
      </c>
      <c r="P4062" s="12" t="s">
        <v>13982</v>
      </c>
      <c r="Q4062" s="12">
        <v>0</v>
      </c>
      <c r="R4062" s="12">
        <v>1758</v>
      </c>
    </row>
    <row r="4063" spans="6:18">
      <c r="F4063" s="12">
        <f>SUM($J$183:J4063)</f>
        <v>85350952</v>
      </c>
      <c r="G4063" s="12">
        <v>4061</v>
      </c>
      <c r="H4063" s="12" t="s">
        <v>13981</v>
      </c>
      <c r="I4063" s="12">
        <v>0</v>
      </c>
      <c r="J4063" s="12">
        <f t="shared" si="322"/>
        <v>41392</v>
      </c>
      <c r="K4063" s="12">
        <v>160000</v>
      </c>
      <c r="L4063" s="12">
        <f>SUM($J$3:J4063)</f>
        <v>85544426</v>
      </c>
      <c r="M4063" s="12">
        <f>SUM($L$183:L4063)</f>
        <v>117703534626</v>
      </c>
      <c r="N4063" s="15">
        <f t="shared" si="323"/>
        <v>1379.0535649327028</v>
      </c>
      <c r="O4063" s="12">
        <v>4061</v>
      </c>
      <c r="P4063" s="12" t="s">
        <v>13982</v>
      </c>
      <c r="Q4063" s="12">
        <v>0</v>
      </c>
      <c r="R4063" s="12">
        <v>1759</v>
      </c>
    </row>
    <row r="4064" spans="6:18">
      <c r="F4064" s="12">
        <f>SUM($J$183:J4064)</f>
        <v>85392354</v>
      </c>
      <c r="G4064" s="12">
        <v>4062</v>
      </c>
      <c r="H4064" s="12" t="s">
        <v>13981</v>
      </c>
      <c r="I4064" s="12">
        <v>0</v>
      </c>
      <c r="J4064" s="12">
        <f t="shared" si="322"/>
        <v>41402</v>
      </c>
      <c r="K4064" s="12">
        <v>160000</v>
      </c>
      <c r="L4064" s="12">
        <f>SUM($J$3:J4064)</f>
        <v>85585828</v>
      </c>
      <c r="M4064" s="12">
        <f>SUM($L$183:L4064)</f>
        <v>117789120454</v>
      </c>
      <c r="N4064" s="15">
        <f t="shared" si="323"/>
        <v>1379.3872043157401</v>
      </c>
      <c r="O4064" s="12">
        <v>4062</v>
      </c>
      <c r="P4064" s="12" t="s">
        <v>13982</v>
      </c>
      <c r="Q4064" s="12">
        <v>0</v>
      </c>
      <c r="R4064" s="12">
        <v>1759</v>
      </c>
    </row>
    <row r="4065" spans="6:18">
      <c r="F4065" s="12">
        <f>SUM($J$183:J4065)</f>
        <v>85433766</v>
      </c>
      <c r="G4065" s="12">
        <v>4063</v>
      </c>
      <c r="H4065" s="12" t="s">
        <v>13981</v>
      </c>
      <c r="I4065" s="12">
        <v>0</v>
      </c>
      <c r="J4065" s="12">
        <f t="shared" si="322"/>
        <v>41412</v>
      </c>
      <c r="K4065" s="12">
        <v>160000</v>
      </c>
      <c r="L4065" s="12">
        <f>SUM($J$3:J4065)</f>
        <v>85627240</v>
      </c>
      <c r="M4065" s="12">
        <f>SUM($L$183:L4065)</f>
        <v>117874747694</v>
      </c>
      <c r="N4065" s="15">
        <f t="shared" si="323"/>
        <v>1379.7208435596765</v>
      </c>
      <c r="O4065" s="12">
        <v>4063</v>
      </c>
      <c r="P4065" s="12" t="s">
        <v>13982</v>
      </c>
      <c r="Q4065" s="12">
        <v>0</v>
      </c>
      <c r="R4065" s="12">
        <v>1759</v>
      </c>
    </row>
    <row r="4066" spans="6:18">
      <c r="F4066" s="12">
        <f>SUM($J$183:J4066)</f>
        <v>85475188</v>
      </c>
      <c r="G4066" s="12">
        <v>4064</v>
      </c>
      <c r="H4066" s="12" t="s">
        <v>13981</v>
      </c>
      <c r="I4066" s="12">
        <v>0</v>
      </c>
      <c r="J4066" s="12">
        <f t="shared" si="322"/>
        <v>41422</v>
      </c>
      <c r="K4066" s="12">
        <v>160000</v>
      </c>
      <c r="L4066" s="12">
        <f>SUM($J$3:J4066)</f>
        <v>85668662</v>
      </c>
      <c r="M4066" s="12">
        <f>SUM($L$183:L4066)</f>
        <v>117960416356</v>
      </c>
      <c r="N4066" s="15">
        <f t="shared" si="323"/>
        <v>1380.0544826646067</v>
      </c>
      <c r="O4066" s="12">
        <v>4064</v>
      </c>
      <c r="P4066" s="12" t="s">
        <v>13982</v>
      </c>
      <c r="Q4066" s="12">
        <v>0</v>
      </c>
      <c r="R4066" s="12">
        <v>1759</v>
      </c>
    </row>
    <row r="4067" spans="6:18">
      <c r="F4067" s="12">
        <f>SUM($J$183:J4067)</f>
        <v>85516620</v>
      </c>
      <c r="G4067" s="12">
        <v>4065</v>
      </c>
      <c r="H4067" s="12" t="s">
        <v>13981</v>
      </c>
      <c r="I4067" s="12">
        <v>0</v>
      </c>
      <c r="J4067" s="12">
        <f t="shared" ref="J4067:J4130" si="324">J4066+10</f>
        <v>41432</v>
      </c>
      <c r="K4067" s="12">
        <v>160000</v>
      </c>
      <c r="L4067" s="12">
        <f>SUM($J$3:J4067)</f>
        <v>85710094</v>
      </c>
      <c r="M4067" s="12">
        <f>SUM($L$183:L4067)</f>
        <v>118046126450</v>
      </c>
      <c r="N4067" s="15">
        <f t="shared" si="323"/>
        <v>1380.3881216306256</v>
      </c>
      <c r="O4067" s="12">
        <v>4065</v>
      </c>
      <c r="P4067" s="12" t="s">
        <v>13982</v>
      </c>
      <c r="Q4067" s="12">
        <v>0</v>
      </c>
      <c r="R4067" s="12">
        <v>1759</v>
      </c>
    </row>
    <row r="4068" spans="6:18">
      <c r="F4068" s="12">
        <f>SUM($J$183:J4068)</f>
        <v>85558062</v>
      </c>
      <c r="G4068" s="12">
        <v>4066</v>
      </c>
      <c r="H4068" s="12" t="s">
        <v>13981</v>
      </c>
      <c r="I4068" s="12">
        <v>0</v>
      </c>
      <c r="J4068" s="12">
        <f t="shared" si="324"/>
        <v>41442</v>
      </c>
      <c r="K4068" s="12">
        <v>160000</v>
      </c>
      <c r="L4068" s="12">
        <f>SUM($J$3:J4068)</f>
        <v>85751536</v>
      </c>
      <c r="M4068" s="12">
        <f>SUM($L$183:L4068)</f>
        <v>118131877986</v>
      </c>
      <c r="N4068" s="15">
        <f t="shared" si="323"/>
        <v>1380.7217604578279</v>
      </c>
      <c r="O4068" s="12">
        <v>4066</v>
      </c>
      <c r="P4068" s="12" t="s">
        <v>13982</v>
      </c>
      <c r="Q4068" s="12">
        <v>0</v>
      </c>
      <c r="R4068" s="12">
        <v>1759</v>
      </c>
    </row>
    <row r="4069" spans="6:18">
      <c r="F4069" s="12">
        <f>SUM($J$183:J4069)</f>
        <v>85599514</v>
      </c>
      <c r="G4069" s="12">
        <v>4067</v>
      </c>
      <c r="H4069" s="12" t="s">
        <v>13981</v>
      </c>
      <c r="I4069" s="12">
        <v>0</v>
      </c>
      <c r="J4069" s="12">
        <f t="shared" si="324"/>
        <v>41452</v>
      </c>
      <c r="K4069" s="12">
        <v>160000</v>
      </c>
      <c r="L4069" s="12">
        <f>SUM($J$3:J4069)</f>
        <v>85792988</v>
      </c>
      <c r="M4069" s="12">
        <f>SUM($L$183:L4069)</f>
        <v>118217670974</v>
      </c>
      <c r="N4069" s="15">
        <f t="shared" si="323"/>
        <v>1381.0553991463082</v>
      </c>
      <c r="O4069" s="12">
        <v>4067</v>
      </c>
      <c r="P4069" s="12" t="s">
        <v>13982</v>
      </c>
      <c r="Q4069" s="12">
        <v>0</v>
      </c>
      <c r="R4069" s="12">
        <v>1759</v>
      </c>
    </row>
    <row r="4070" spans="6:18">
      <c r="F4070" s="12">
        <f>SUM($J$183:J4070)</f>
        <v>85640976</v>
      </c>
      <c r="G4070" s="12">
        <v>4068</v>
      </c>
      <c r="H4070" s="12" t="s">
        <v>13981</v>
      </c>
      <c r="I4070" s="12">
        <v>0</v>
      </c>
      <c r="J4070" s="12">
        <f t="shared" si="324"/>
        <v>41462</v>
      </c>
      <c r="K4070" s="12">
        <v>160000</v>
      </c>
      <c r="L4070" s="12">
        <f>SUM($J$3:J4070)</f>
        <v>85834450</v>
      </c>
      <c r="M4070" s="12">
        <f>SUM($L$183:L4070)</f>
        <v>118303505424</v>
      </c>
      <c r="N4070" s="15">
        <f t="shared" si="323"/>
        <v>1381.3890376961608</v>
      </c>
      <c r="O4070" s="12">
        <v>4068</v>
      </c>
      <c r="P4070" s="12" t="s">
        <v>13982</v>
      </c>
      <c r="Q4070" s="12">
        <v>0</v>
      </c>
      <c r="R4070" s="12">
        <v>1759</v>
      </c>
    </row>
    <row r="4071" spans="6:18">
      <c r="F4071" s="12">
        <f>SUM($J$183:J4071)</f>
        <v>85682448</v>
      </c>
      <c r="G4071" s="12">
        <v>4069</v>
      </c>
      <c r="H4071" s="12" t="s">
        <v>13981</v>
      </c>
      <c r="I4071" s="12">
        <v>0</v>
      </c>
      <c r="J4071" s="12">
        <f t="shared" si="324"/>
        <v>41472</v>
      </c>
      <c r="K4071" s="12">
        <v>160000</v>
      </c>
      <c r="L4071" s="12">
        <f>SUM($J$3:J4071)</f>
        <v>85875922</v>
      </c>
      <c r="M4071" s="12">
        <f>SUM($L$183:L4071)</f>
        <v>118389381346</v>
      </c>
      <c r="N4071" s="15">
        <f t="shared" si="323"/>
        <v>1381.7226761074801</v>
      </c>
      <c r="O4071" s="12">
        <v>4069</v>
      </c>
      <c r="P4071" s="12" t="s">
        <v>13982</v>
      </c>
      <c r="Q4071" s="12">
        <v>0</v>
      </c>
      <c r="R4071" s="12">
        <v>1759</v>
      </c>
    </row>
    <row r="4072" spans="6:18">
      <c r="F4072" s="12">
        <f>SUM($J$183:J4072)</f>
        <v>85723930</v>
      </c>
      <c r="G4072" s="12">
        <v>4070</v>
      </c>
      <c r="H4072" s="12" t="s">
        <v>13981</v>
      </c>
      <c r="I4072" s="12">
        <v>0</v>
      </c>
      <c r="J4072" s="12">
        <f t="shared" si="324"/>
        <v>41482</v>
      </c>
      <c r="K4072" s="12">
        <v>160000</v>
      </c>
      <c r="L4072" s="12">
        <f>SUM($J$3:J4072)</f>
        <v>85917404</v>
      </c>
      <c r="M4072" s="12">
        <f>SUM($L$183:L4072)</f>
        <v>118475298750</v>
      </c>
      <c r="N4072" s="15">
        <f t="shared" si="323"/>
        <v>1382.0563143803604</v>
      </c>
      <c r="O4072" s="12">
        <v>4070</v>
      </c>
      <c r="P4072" s="12" t="s">
        <v>13982</v>
      </c>
      <c r="Q4072" s="12">
        <v>0</v>
      </c>
      <c r="R4072" s="12">
        <v>1759</v>
      </c>
    </row>
    <row r="4073" spans="6:18">
      <c r="F4073" s="12">
        <f>SUM($J$183:J4073)</f>
        <v>85765422</v>
      </c>
      <c r="G4073" s="12">
        <v>4071</v>
      </c>
      <c r="H4073" s="12" t="s">
        <v>13981</v>
      </c>
      <c r="I4073" s="12">
        <v>0</v>
      </c>
      <c r="J4073" s="12">
        <f t="shared" si="324"/>
        <v>41492</v>
      </c>
      <c r="K4073" s="12">
        <v>160000</v>
      </c>
      <c r="L4073" s="12">
        <f>SUM($J$3:J4073)</f>
        <v>85958896</v>
      </c>
      <c r="M4073" s="12">
        <f>SUM($L$183:L4073)</f>
        <v>118561257646</v>
      </c>
      <c r="N4073" s="15">
        <f t="shared" si="323"/>
        <v>1382.3899525148959</v>
      </c>
      <c r="O4073" s="12">
        <v>4071</v>
      </c>
      <c r="P4073" s="12" t="s">
        <v>13982</v>
      </c>
      <c r="Q4073" s="12">
        <v>0</v>
      </c>
      <c r="R4073" s="12">
        <v>1759</v>
      </c>
    </row>
    <row r="4074" spans="6:18">
      <c r="F4074" s="12">
        <f>SUM($J$183:J4074)</f>
        <v>85806924</v>
      </c>
      <c r="G4074" s="12">
        <v>4072</v>
      </c>
      <c r="H4074" s="12" t="s">
        <v>13981</v>
      </c>
      <c r="I4074" s="12">
        <v>0</v>
      </c>
      <c r="J4074" s="12">
        <f t="shared" si="324"/>
        <v>41502</v>
      </c>
      <c r="K4074" s="12">
        <v>160000</v>
      </c>
      <c r="L4074" s="12">
        <f>SUM($J$3:J4074)</f>
        <v>86000398</v>
      </c>
      <c r="M4074" s="12">
        <f>SUM($L$183:L4074)</f>
        <v>118647258044</v>
      </c>
      <c r="N4074" s="15">
        <f t="shared" si="323"/>
        <v>1382.7235905111806</v>
      </c>
      <c r="O4074" s="12">
        <v>4072</v>
      </c>
      <c r="P4074" s="12" t="s">
        <v>13982</v>
      </c>
      <c r="Q4074" s="12">
        <v>0</v>
      </c>
      <c r="R4074" s="12">
        <v>1759</v>
      </c>
    </row>
    <row r="4075" spans="6:18">
      <c r="F4075" s="12">
        <f>SUM($J$183:J4075)</f>
        <v>85848436</v>
      </c>
      <c r="G4075" s="12">
        <v>4073</v>
      </c>
      <c r="H4075" s="12" t="s">
        <v>13981</v>
      </c>
      <c r="I4075" s="12">
        <v>0</v>
      </c>
      <c r="J4075" s="12">
        <f t="shared" si="324"/>
        <v>41512</v>
      </c>
      <c r="K4075" s="12">
        <v>160000</v>
      </c>
      <c r="L4075" s="12">
        <f>SUM($J$3:J4075)</f>
        <v>86041910</v>
      </c>
      <c r="M4075" s="12">
        <f>SUM($L$183:L4075)</f>
        <v>118733299954</v>
      </c>
      <c r="N4075" s="15">
        <f t="shared" si="323"/>
        <v>1383.0572283693089</v>
      </c>
      <c r="O4075" s="12">
        <v>4073</v>
      </c>
      <c r="P4075" s="12" t="s">
        <v>13982</v>
      </c>
      <c r="Q4075" s="12">
        <v>0</v>
      </c>
      <c r="R4075" s="12">
        <v>1759</v>
      </c>
    </row>
    <row r="4076" spans="6:18">
      <c r="F4076" s="12">
        <f>SUM($J$183:J4076)</f>
        <v>85889958</v>
      </c>
      <c r="G4076" s="12">
        <v>4074</v>
      </c>
      <c r="H4076" s="12" t="s">
        <v>13981</v>
      </c>
      <c r="I4076" s="12">
        <v>0</v>
      </c>
      <c r="J4076" s="12">
        <f t="shared" si="324"/>
        <v>41522</v>
      </c>
      <c r="K4076" s="12">
        <v>160000</v>
      </c>
      <c r="L4076" s="12">
        <f>SUM($J$3:J4076)</f>
        <v>86083432</v>
      </c>
      <c r="M4076" s="12">
        <f>SUM($L$183:L4076)</f>
        <v>118819383386</v>
      </c>
      <c r="N4076" s="15">
        <f t="shared" si="323"/>
        <v>1383.3908660893744</v>
      </c>
      <c r="O4076" s="12">
        <v>4074</v>
      </c>
      <c r="P4076" s="12" t="s">
        <v>13982</v>
      </c>
      <c r="Q4076" s="12">
        <v>0</v>
      </c>
      <c r="R4076" s="12">
        <v>1759</v>
      </c>
    </row>
    <row r="4077" spans="6:18">
      <c r="F4077" s="12">
        <f>SUM($J$183:J4077)</f>
        <v>85931490</v>
      </c>
      <c r="G4077" s="12">
        <v>4075</v>
      </c>
      <c r="H4077" s="12" t="s">
        <v>13981</v>
      </c>
      <c r="I4077" s="12">
        <v>0</v>
      </c>
      <c r="J4077" s="12">
        <f t="shared" si="324"/>
        <v>41532</v>
      </c>
      <c r="K4077" s="12">
        <v>160000</v>
      </c>
      <c r="L4077" s="12">
        <f>SUM($J$3:J4077)</f>
        <v>86124964</v>
      </c>
      <c r="M4077" s="12">
        <f>SUM($L$183:L4077)</f>
        <v>118905508350</v>
      </c>
      <c r="N4077" s="15">
        <f t="shared" si="323"/>
        <v>1383.7245036714712</v>
      </c>
      <c r="O4077" s="12">
        <v>4075</v>
      </c>
      <c r="P4077" s="12" t="s">
        <v>13982</v>
      </c>
      <c r="Q4077" s="12">
        <v>0</v>
      </c>
      <c r="R4077" s="12">
        <v>1759</v>
      </c>
    </row>
    <row r="4078" spans="6:18">
      <c r="F4078" s="12">
        <f>SUM($J$183:J4078)</f>
        <v>85973032</v>
      </c>
      <c r="G4078" s="12">
        <v>4076</v>
      </c>
      <c r="H4078" s="12" t="s">
        <v>13981</v>
      </c>
      <c r="I4078" s="12">
        <v>0</v>
      </c>
      <c r="J4078" s="12">
        <f t="shared" si="324"/>
        <v>41542</v>
      </c>
      <c r="K4078" s="12">
        <v>160000</v>
      </c>
      <c r="L4078" s="12">
        <f>SUM($J$3:J4078)</f>
        <v>86166506</v>
      </c>
      <c r="M4078" s="12">
        <f>SUM($L$183:L4078)</f>
        <v>118991674856</v>
      </c>
      <c r="N4078" s="15">
        <f t="shared" si="323"/>
        <v>1384.0581411156932</v>
      </c>
      <c r="O4078" s="12">
        <v>4076</v>
      </c>
      <c r="P4078" s="12" t="s">
        <v>13982</v>
      </c>
      <c r="Q4078" s="12">
        <v>0</v>
      </c>
      <c r="R4078" s="12">
        <v>1759</v>
      </c>
    </row>
    <row r="4079" spans="6:18">
      <c r="F4079" s="12">
        <f>SUM($J$183:J4079)</f>
        <v>86014584</v>
      </c>
      <c r="G4079" s="12">
        <v>4077</v>
      </c>
      <c r="H4079" s="12" t="s">
        <v>13981</v>
      </c>
      <c r="I4079" s="12">
        <v>0</v>
      </c>
      <c r="J4079" s="12">
        <f t="shared" si="324"/>
        <v>41552</v>
      </c>
      <c r="K4079" s="12">
        <v>160000</v>
      </c>
      <c r="L4079" s="12">
        <f>SUM($J$3:J4079)</f>
        <v>86208058</v>
      </c>
      <c r="M4079" s="12">
        <f>SUM($L$183:L4079)</f>
        <v>119077882914</v>
      </c>
      <c r="N4079" s="15">
        <f t="shared" si="323"/>
        <v>1384.3917784221337</v>
      </c>
      <c r="O4079" s="12">
        <v>4077</v>
      </c>
      <c r="P4079" s="12" t="s">
        <v>13982</v>
      </c>
      <c r="Q4079" s="12">
        <v>0</v>
      </c>
      <c r="R4079" s="12">
        <v>1759</v>
      </c>
    </row>
    <row r="4080" spans="6:18">
      <c r="F4080" s="12">
        <f>SUM($J$183:J4080)</f>
        <v>86056146</v>
      </c>
      <c r="G4080" s="12">
        <v>4078</v>
      </c>
      <c r="H4080" s="12" t="s">
        <v>13981</v>
      </c>
      <c r="I4080" s="12">
        <v>0</v>
      </c>
      <c r="J4080" s="12">
        <f t="shared" si="324"/>
        <v>41562</v>
      </c>
      <c r="K4080" s="12">
        <v>160000</v>
      </c>
      <c r="L4080" s="12">
        <f>SUM($J$3:J4080)</f>
        <v>86249620</v>
      </c>
      <c r="M4080" s="12">
        <f>SUM($L$183:L4080)</f>
        <v>119164132534</v>
      </c>
      <c r="N4080" s="15">
        <f t="shared" si="323"/>
        <v>1384.7254155908865</v>
      </c>
      <c r="O4080" s="12">
        <v>4078</v>
      </c>
      <c r="P4080" s="12" t="s">
        <v>13982</v>
      </c>
      <c r="Q4080" s="12">
        <v>0</v>
      </c>
      <c r="R4080" s="12">
        <v>1759</v>
      </c>
    </row>
    <row r="4081" spans="6:18">
      <c r="F4081" s="12">
        <f>SUM($J$183:J4081)</f>
        <v>86097718</v>
      </c>
      <c r="G4081" s="12">
        <v>4079</v>
      </c>
      <c r="H4081" s="12" t="s">
        <v>13981</v>
      </c>
      <c r="I4081" s="12">
        <v>0</v>
      </c>
      <c r="J4081" s="12">
        <f t="shared" si="324"/>
        <v>41572</v>
      </c>
      <c r="K4081" s="12">
        <v>160000</v>
      </c>
      <c r="L4081" s="12">
        <f>SUM($J$3:J4081)</f>
        <v>86291192</v>
      </c>
      <c r="M4081" s="12">
        <f>SUM($L$183:L4081)</f>
        <v>119250423726</v>
      </c>
      <c r="N4081" s="15">
        <f t="shared" si="323"/>
        <v>1385.0590526220451</v>
      </c>
      <c r="O4081" s="12">
        <v>4079</v>
      </c>
      <c r="P4081" s="12" t="s">
        <v>13982</v>
      </c>
      <c r="Q4081" s="12">
        <v>0</v>
      </c>
      <c r="R4081" s="12">
        <v>1759</v>
      </c>
    </row>
    <row r="4082" spans="6:18">
      <c r="F4082" s="12">
        <f>SUM($J$183:J4082)</f>
        <v>86139300</v>
      </c>
      <c r="G4082" s="12">
        <v>4080</v>
      </c>
      <c r="H4082" s="12" t="s">
        <v>13981</v>
      </c>
      <c r="I4082" s="12">
        <v>0</v>
      </c>
      <c r="J4082" s="12">
        <f t="shared" si="324"/>
        <v>41582</v>
      </c>
      <c r="K4082" s="12">
        <v>160000</v>
      </c>
      <c r="L4082" s="12">
        <f>SUM($J$3:J4082)</f>
        <v>86332774</v>
      </c>
      <c r="M4082" s="12">
        <f>SUM($L$183:L4082)</f>
        <v>119336756500</v>
      </c>
      <c r="N4082" s="15">
        <f t="shared" si="323"/>
        <v>1385.3926895157031</v>
      </c>
      <c r="O4082" s="12">
        <v>4080</v>
      </c>
      <c r="P4082" s="12" t="s">
        <v>13982</v>
      </c>
      <c r="Q4082" s="12">
        <v>0</v>
      </c>
      <c r="R4082" s="12">
        <v>1759</v>
      </c>
    </row>
    <row r="4083" spans="6:18">
      <c r="F4083" s="12">
        <f>SUM($J$183:J4083)</f>
        <v>86180892</v>
      </c>
      <c r="G4083" s="12">
        <v>4081</v>
      </c>
      <c r="H4083" s="12" t="s">
        <v>13981</v>
      </c>
      <c r="I4083" s="12">
        <v>0</v>
      </c>
      <c r="J4083" s="12">
        <f t="shared" si="324"/>
        <v>41592</v>
      </c>
      <c r="K4083" s="12">
        <v>160000</v>
      </c>
      <c r="L4083" s="12">
        <f>SUM($J$3:J4083)</f>
        <v>86374366</v>
      </c>
      <c r="M4083" s="12">
        <f>SUM($L$183:L4083)</f>
        <v>119423130866</v>
      </c>
      <c r="N4083" s="15">
        <f t="shared" si="323"/>
        <v>1385.7263262719537</v>
      </c>
      <c r="O4083" s="12">
        <v>4081</v>
      </c>
      <c r="P4083" s="12" t="s">
        <v>13982</v>
      </c>
      <c r="Q4083" s="12">
        <v>0</v>
      </c>
      <c r="R4083" s="12">
        <v>1759</v>
      </c>
    </row>
    <row r="4084" spans="6:18">
      <c r="F4084" s="12">
        <f>SUM($J$183:J4084)</f>
        <v>86222494</v>
      </c>
      <c r="G4084" s="12">
        <v>4082</v>
      </c>
      <c r="H4084" s="12" t="s">
        <v>13981</v>
      </c>
      <c r="I4084" s="12">
        <v>0</v>
      </c>
      <c r="J4084" s="12">
        <f t="shared" si="324"/>
        <v>41602</v>
      </c>
      <c r="K4084" s="12">
        <v>160000</v>
      </c>
      <c r="L4084" s="12">
        <f>SUM($J$3:J4084)</f>
        <v>86415968</v>
      </c>
      <c r="M4084" s="12">
        <f>SUM($L$183:L4084)</f>
        <v>119509546834</v>
      </c>
      <c r="N4084" s="15">
        <f t="shared" si="323"/>
        <v>1386.0599628908901</v>
      </c>
      <c r="O4084" s="12">
        <v>4082</v>
      </c>
      <c r="P4084" s="12" t="s">
        <v>13982</v>
      </c>
      <c r="Q4084" s="12">
        <v>0</v>
      </c>
      <c r="R4084" s="12">
        <v>1759</v>
      </c>
    </row>
    <row r="4085" spans="6:18">
      <c r="F4085" s="12">
        <f>SUM($J$183:J4085)</f>
        <v>86264106</v>
      </c>
      <c r="G4085" s="12">
        <v>4083</v>
      </c>
      <c r="H4085" s="12" t="s">
        <v>13981</v>
      </c>
      <c r="I4085" s="12">
        <v>0</v>
      </c>
      <c r="J4085" s="12">
        <f t="shared" si="324"/>
        <v>41612</v>
      </c>
      <c r="K4085" s="12">
        <v>160000</v>
      </c>
      <c r="L4085" s="12">
        <f>SUM($J$3:J4085)</f>
        <v>86457580</v>
      </c>
      <c r="M4085" s="12">
        <f>SUM($L$183:L4085)</f>
        <v>119596004414</v>
      </c>
      <c r="N4085" s="15">
        <f t="shared" si="323"/>
        <v>1386.3935993726059</v>
      </c>
      <c r="O4085" s="12">
        <v>4083</v>
      </c>
      <c r="P4085" s="12" t="s">
        <v>13982</v>
      </c>
      <c r="Q4085" s="12">
        <v>0</v>
      </c>
      <c r="R4085" s="12">
        <v>1759</v>
      </c>
    </row>
    <row r="4086" spans="6:18">
      <c r="F4086" s="12">
        <f>SUM($J$183:J4086)</f>
        <v>86305728</v>
      </c>
      <c r="G4086" s="12">
        <v>4084</v>
      </c>
      <c r="H4086" s="12" t="s">
        <v>13981</v>
      </c>
      <c r="I4086" s="12">
        <v>0</v>
      </c>
      <c r="J4086" s="12">
        <f t="shared" si="324"/>
        <v>41622</v>
      </c>
      <c r="K4086" s="12">
        <v>160000</v>
      </c>
      <c r="L4086" s="12">
        <f>SUM($J$3:J4086)</f>
        <v>86499202</v>
      </c>
      <c r="M4086" s="12">
        <f>SUM($L$183:L4086)</f>
        <v>119682503616</v>
      </c>
      <c r="N4086" s="15">
        <f t="shared" si="323"/>
        <v>1386.7272357171937</v>
      </c>
      <c r="O4086" s="12">
        <v>4084</v>
      </c>
      <c r="P4086" s="12" t="s">
        <v>13982</v>
      </c>
      <c r="Q4086" s="12">
        <v>0</v>
      </c>
      <c r="R4086" s="12">
        <v>1759</v>
      </c>
    </row>
    <row r="4087" spans="6:18">
      <c r="F4087" s="12">
        <f>SUM($J$183:J4087)</f>
        <v>86347360</v>
      </c>
      <c r="G4087" s="12">
        <v>4085</v>
      </c>
      <c r="H4087" s="12" t="s">
        <v>13981</v>
      </c>
      <c r="I4087" s="12">
        <v>0</v>
      </c>
      <c r="J4087" s="12">
        <f t="shared" si="324"/>
        <v>41632</v>
      </c>
      <c r="K4087" s="12">
        <v>160000</v>
      </c>
      <c r="L4087" s="12">
        <f>SUM($J$3:J4087)</f>
        <v>86540834</v>
      </c>
      <c r="M4087" s="12">
        <f>SUM($L$183:L4087)</f>
        <v>119769044450</v>
      </c>
      <c r="N4087" s="15">
        <f t="shared" ref="N4087:N4150" si="325">M4087/F4087</f>
        <v>1387.0608719247468</v>
      </c>
      <c r="O4087" s="12">
        <v>4085</v>
      </c>
      <c r="P4087" s="12" t="s">
        <v>13982</v>
      </c>
      <c r="Q4087" s="12">
        <v>0</v>
      </c>
      <c r="R4087" s="12">
        <v>1759</v>
      </c>
    </row>
    <row r="4088" spans="6:18">
      <c r="F4088" s="12">
        <f>SUM($J$183:J4088)</f>
        <v>86389002</v>
      </c>
      <c r="G4088" s="12">
        <v>4086</v>
      </c>
      <c r="H4088" s="12" t="s">
        <v>13981</v>
      </c>
      <c r="I4088" s="12">
        <v>0</v>
      </c>
      <c r="J4088" s="12">
        <f t="shared" si="324"/>
        <v>41642</v>
      </c>
      <c r="K4088" s="12">
        <v>160000</v>
      </c>
      <c r="L4088" s="12">
        <f>SUM($J$3:J4088)</f>
        <v>86582476</v>
      </c>
      <c r="M4088" s="12">
        <f>SUM($L$183:L4088)</f>
        <v>119855626926</v>
      </c>
      <c r="N4088" s="15">
        <f t="shared" si="325"/>
        <v>1387.394507995358</v>
      </c>
      <c r="O4088" s="12">
        <v>4086</v>
      </c>
      <c r="P4088" s="12" t="s">
        <v>13982</v>
      </c>
      <c r="Q4088" s="12">
        <v>0</v>
      </c>
      <c r="R4088" s="12">
        <v>1759</v>
      </c>
    </row>
    <row r="4089" spans="6:18">
      <c r="F4089" s="12">
        <f>SUM($J$183:J4089)</f>
        <v>86430654</v>
      </c>
      <c r="G4089" s="12">
        <v>4087</v>
      </c>
      <c r="H4089" s="12" t="s">
        <v>13981</v>
      </c>
      <c r="I4089" s="12">
        <v>0</v>
      </c>
      <c r="J4089" s="12">
        <f t="shared" si="324"/>
        <v>41652</v>
      </c>
      <c r="K4089" s="12">
        <v>160000</v>
      </c>
      <c r="L4089" s="12">
        <f>SUM($J$3:J4089)</f>
        <v>86624128</v>
      </c>
      <c r="M4089" s="12">
        <f>SUM($L$183:L4089)</f>
        <v>119942251054</v>
      </c>
      <c r="N4089" s="15">
        <f t="shared" si="325"/>
        <v>1387.7281439291203</v>
      </c>
      <c r="O4089" s="12">
        <v>4087</v>
      </c>
      <c r="P4089" s="12" t="s">
        <v>13982</v>
      </c>
      <c r="Q4089" s="12">
        <v>0</v>
      </c>
      <c r="R4089" s="12">
        <v>1759</v>
      </c>
    </row>
    <row r="4090" spans="6:18">
      <c r="F4090" s="12">
        <f>SUM($J$183:J4090)</f>
        <v>86472316</v>
      </c>
      <c r="G4090" s="12">
        <v>4088</v>
      </c>
      <c r="H4090" s="12" t="s">
        <v>13981</v>
      </c>
      <c r="I4090" s="12">
        <v>0</v>
      </c>
      <c r="J4090" s="12">
        <f t="shared" si="324"/>
        <v>41662</v>
      </c>
      <c r="K4090" s="12">
        <v>160000</v>
      </c>
      <c r="L4090" s="12">
        <f>SUM($J$3:J4090)</f>
        <v>86665790</v>
      </c>
      <c r="M4090" s="12">
        <f>SUM($L$183:L4090)</f>
        <v>120028916844</v>
      </c>
      <c r="N4090" s="15">
        <f t="shared" si="325"/>
        <v>1388.0617797261264</v>
      </c>
      <c r="O4090" s="12">
        <v>4088</v>
      </c>
      <c r="P4090" s="12" t="s">
        <v>13982</v>
      </c>
      <c r="Q4090" s="12">
        <v>0</v>
      </c>
      <c r="R4090" s="12">
        <v>1759</v>
      </c>
    </row>
    <row r="4091" spans="6:18">
      <c r="F4091" s="12">
        <f>SUM($J$183:J4091)</f>
        <v>86513988</v>
      </c>
      <c r="G4091" s="12">
        <v>4089</v>
      </c>
      <c r="H4091" s="12" t="s">
        <v>13981</v>
      </c>
      <c r="I4091" s="12">
        <v>0</v>
      </c>
      <c r="J4091" s="12">
        <f t="shared" si="324"/>
        <v>41672</v>
      </c>
      <c r="K4091" s="12">
        <v>160000</v>
      </c>
      <c r="L4091" s="12">
        <f>SUM($J$3:J4091)</f>
        <v>86707462</v>
      </c>
      <c r="M4091" s="12">
        <f>SUM($L$183:L4091)</f>
        <v>120115624306</v>
      </c>
      <c r="N4091" s="15">
        <f t="shared" si="325"/>
        <v>1388.395415386469</v>
      </c>
      <c r="O4091" s="12">
        <v>4089</v>
      </c>
      <c r="P4091" s="12" t="s">
        <v>13982</v>
      </c>
      <c r="Q4091" s="12">
        <v>0</v>
      </c>
      <c r="R4091" s="12">
        <v>1759</v>
      </c>
    </row>
    <row r="4092" spans="6:18">
      <c r="F4092" s="12">
        <f>SUM($J$183:J4092)</f>
        <v>86555670</v>
      </c>
      <c r="G4092" s="12">
        <v>4090</v>
      </c>
      <c r="H4092" s="12" t="s">
        <v>13981</v>
      </c>
      <c r="I4092" s="12">
        <v>0</v>
      </c>
      <c r="J4092" s="12">
        <f t="shared" si="324"/>
        <v>41682</v>
      </c>
      <c r="K4092" s="12">
        <v>160000</v>
      </c>
      <c r="L4092" s="12">
        <f>SUM($J$3:J4092)</f>
        <v>86749144</v>
      </c>
      <c r="M4092" s="12">
        <f>SUM($L$183:L4092)</f>
        <v>120202373450</v>
      </c>
      <c r="N4092" s="15">
        <f t="shared" si="325"/>
        <v>1388.7290509102409</v>
      </c>
      <c r="O4092" s="12">
        <v>4090</v>
      </c>
      <c r="P4092" s="12" t="s">
        <v>13982</v>
      </c>
      <c r="Q4092" s="12">
        <v>0</v>
      </c>
      <c r="R4092" s="12">
        <v>1759</v>
      </c>
    </row>
    <row r="4093" spans="6:18">
      <c r="F4093" s="12">
        <f>SUM($J$183:J4093)</f>
        <v>86597362</v>
      </c>
      <c r="G4093" s="12">
        <v>4091</v>
      </c>
      <c r="H4093" s="12" t="s">
        <v>13981</v>
      </c>
      <c r="I4093" s="12">
        <v>0</v>
      </c>
      <c r="J4093" s="12">
        <f t="shared" si="324"/>
        <v>41692</v>
      </c>
      <c r="K4093" s="12">
        <v>160000</v>
      </c>
      <c r="L4093" s="12">
        <f>SUM($J$3:J4093)</f>
        <v>86790836</v>
      </c>
      <c r="M4093" s="12">
        <f>SUM($L$183:L4093)</f>
        <v>120289164286</v>
      </c>
      <c r="N4093" s="15">
        <f t="shared" si="325"/>
        <v>1389.0626862975341</v>
      </c>
      <c r="O4093" s="12">
        <v>4091</v>
      </c>
      <c r="P4093" s="12" t="s">
        <v>13982</v>
      </c>
      <c r="Q4093" s="12">
        <v>0</v>
      </c>
      <c r="R4093" s="12">
        <v>1759</v>
      </c>
    </row>
    <row r="4094" spans="6:18">
      <c r="F4094" s="12">
        <f>SUM($J$183:J4094)</f>
        <v>86639064</v>
      </c>
      <c r="G4094" s="12">
        <v>4092</v>
      </c>
      <c r="H4094" s="12" t="s">
        <v>13981</v>
      </c>
      <c r="I4094" s="12">
        <v>0</v>
      </c>
      <c r="J4094" s="12">
        <f t="shared" si="324"/>
        <v>41702</v>
      </c>
      <c r="K4094" s="12">
        <v>160000</v>
      </c>
      <c r="L4094" s="12">
        <f>SUM($J$3:J4094)</f>
        <v>86832538</v>
      </c>
      <c r="M4094" s="12">
        <f>SUM($L$183:L4094)</f>
        <v>120375996824</v>
      </c>
      <c r="N4094" s="15">
        <f t="shared" si="325"/>
        <v>1389.3963215484414</v>
      </c>
      <c r="O4094" s="12">
        <v>4092</v>
      </c>
      <c r="P4094" s="12" t="s">
        <v>13982</v>
      </c>
      <c r="Q4094" s="12">
        <v>0</v>
      </c>
      <c r="R4094" s="12">
        <v>1759</v>
      </c>
    </row>
    <row r="4095" spans="6:18">
      <c r="F4095" s="12">
        <f>SUM($J$183:J4095)</f>
        <v>86680776</v>
      </c>
      <c r="G4095" s="12">
        <v>4093</v>
      </c>
      <c r="H4095" s="12" t="s">
        <v>13981</v>
      </c>
      <c r="I4095" s="12">
        <v>0</v>
      </c>
      <c r="J4095" s="12">
        <f t="shared" si="324"/>
        <v>41712</v>
      </c>
      <c r="K4095" s="12">
        <v>160000</v>
      </c>
      <c r="L4095" s="12">
        <f>SUM($J$3:J4095)</f>
        <v>86874250</v>
      </c>
      <c r="M4095" s="12">
        <f>SUM($L$183:L4095)</f>
        <v>120462871074</v>
      </c>
      <c r="N4095" s="15">
        <f t="shared" si="325"/>
        <v>1389.7299566630552</v>
      </c>
      <c r="O4095" s="12">
        <v>4093</v>
      </c>
      <c r="P4095" s="12" t="s">
        <v>13982</v>
      </c>
      <c r="Q4095" s="12">
        <v>0</v>
      </c>
      <c r="R4095" s="12">
        <v>1759</v>
      </c>
    </row>
    <row r="4096" spans="6:18">
      <c r="F4096" s="12">
        <f>SUM($J$183:J4096)</f>
        <v>86722498</v>
      </c>
      <c r="G4096" s="12">
        <v>4094</v>
      </c>
      <c r="H4096" s="12" t="s">
        <v>13981</v>
      </c>
      <c r="I4096" s="12">
        <v>0</v>
      </c>
      <c r="J4096" s="12">
        <f t="shared" si="324"/>
        <v>41722</v>
      </c>
      <c r="K4096" s="12">
        <v>160000</v>
      </c>
      <c r="L4096" s="12">
        <f>SUM($J$3:J4096)</f>
        <v>86915972</v>
      </c>
      <c r="M4096" s="12">
        <f>SUM($L$183:L4096)</f>
        <v>120549787046</v>
      </c>
      <c r="N4096" s="15">
        <f t="shared" si="325"/>
        <v>1390.0635916414676</v>
      </c>
      <c r="O4096" s="12">
        <v>4094</v>
      </c>
      <c r="P4096" s="12" t="s">
        <v>13982</v>
      </c>
      <c r="Q4096" s="12">
        <v>0</v>
      </c>
      <c r="R4096" s="12">
        <v>1759</v>
      </c>
    </row>
    <row r="4097" spans="6:18">
      <c r="F4097" s="12">
        <f>SUM($J$183:J4097)</f>
        <v>86764230</v>
      </c>
      <c r="G4097" s="12">
        <v>4095</v>
      </c>
      <c r="H4097" s="12" t="s">
        <v>13981</v>
      </c>
      <c r="I4097" s="12">
        <v>0</v>
      </c>
      <c r="J4097" s="12">
        <f t="shared" si="324"/>
        <v>41732</v>
      </c>
      <c r="K4097" s="12">
        <v>160000</v>
      </c>
      <c r="L4097" s="12">
        <f>SUM($J$3:J4097)</f>
        <v>86957704</v>
      </c>
      <c r="M4097" s="12">
        <f>SUM($L$183:L4097)</f>
        <v>120636744750</v>
      </c>
      <c r="N4097" s="15">
        <f t="shared" si="325"/>
        <v>1390.397226483771</v>
      </c>
      <c r="O4097" s="12">
        <v>4095</v>
      </c>
      <c r="P4097" s="12" t="s">
        <v>13982</v>
      </c>
      <c r="Q4097" s="12">
        <v>0</v>
      </c>
      <c r="R4097" s="12">
        <v>1759</v>
      </c>
    </row>
    <row r="4098" spans="6:18">
      <c r="F4098" s="12">
        <f>SUM($J$183:J4098)</f>
        <v>86805972</v>
      </c>
      <c r="G4098" s="12">
        <v>4096</v>
      </c>
      <c r="H4098" s="12" t="s">
        <v>13981</v>
      </c>
      <c r="I4098" s="12">
        <v>0</v>
      </c>
      <c r="J4098" s="12">
        <f t="shared" si="324"/>
        <v>41742</v>
      </c>
      <c r="K4098" s="12">
        <v>160000</v>
      </c>
      <c r="L4098" s="12">
        <f>SUM($J$3:J4098)</f>
        <v>86999446</v>
      </c>
      <c r="M4098" s="12">
        <f>SUM($L$183:L4098)</f>
        <v>120723744196</v>
      </c>
      <c r="N4098" s="15">
        <f t="shared" si="325"/>
        <v>1390.7308611900573</v>
      </c>
      <c r="O4098" s="12">
        <v>4096</v>
      </c>
      <c r="P4098" s="12" t="s">
        <v>13982</v>
      </c>
      <c r="Q4098" s="12">
        <v>0</v>
      </c>
      <c r="R4098" s="12">
        <v>1759</v>
      </c>
    </row>
    <row r="4099" spans="6:18">
      <c r="F4099" s="12">
        <f>SUM($J$183:J4099)</f>
        <v>86847724</v>
      </c>
      <c r="G4099" s="12">
        <v>4097</v>
      </c>
      <c r="H4099" s="12" t="s">
        <v>13981</v>
      </c>
      <c r="I4099" s="12">
        <v>0</v>
      </c>
      <c r="J4099" s="12">
        <f t="shared" si="324"/>
        <v>41752</v>
      </c>
      <c r="K4099" s="12">
        <v>160000</v>
      </c>
      <c r="L4099" s="12">
        <f>SUM($J$3:J4099)</f>
        <v>87041198</v>
      </c>
      <c r="M4099" s="12">
        <f>SUM($L$183:L4099)</f>
        <v>120810785394</v>
      </c>
      <c r="N4099" s="15">
        <f t="shared" si="325"/>
        <v>1391.0644957604186</v>
      </c>
      <c r="O4099" s="12">
        <v>4097</v>
      </c>
      <c r="P4099" s="12" t="s">
        <v>13982</v>
      </c>
      <c r="Q4099" s="12">
        <v>0</v>
      </c>
      <c r="R4099" s="12">
        <v>1759</v>
      </c>
    </row>
    <row r="4100" spans="6:18">
      <c r="F4100" s="12">
        <f>SUM($J$183:J4100)</f>
        <v>86889486</v>
      </c>
      <c r="G4100" s="12">
        <v>4098</v>
      </c>
      <c r="H4100" s="12" t="s">
        <v>13981</v>
      </c>
      <c r="I4100" s="12">
        <v>0</v>
      </c>
      <c r="J4100" s="12">
        <f t="shared" si="324"/>
        <v>41762</v>
      </c>
      <c r="K4100" s="12">
        <v>160000</v>
      </c>
      <c r="L4100" s="12">
        <f>SUM($J$3:J4100)</f>
        <v>87082960</v>
      </c>
      <c r="M4100" s="12">
        <f>SUM($L$183:L4100)</f>
        <v>120897868354</v>
      </c>
      <c r="N4100" s="15">
        <f t="shared" si="325"/>
        <v>1391.3981301949468</v>
      </c>
      <c r="O4100" s="12">
        <v>4098</v>
      </c>
      <c r="P4100" s="12" t="s">
        <v>13982</v>
      </c>
      <c r="Q4100" s="12">
        <v>0</v>
      </c>
      <c r="R4100" s="12">
        <v>1759</v>
      </c>
    </row>
    <row r="4101" spans="6:18">
      <c r="F4101" s="12">
        <f>SUM($J$183:J4101)</f>
        <v>86931258</v>
      </c>
      <c r="G4101" s="12">
        <v>4099</v>
      </c>
      <c r="H4101" s="12" t="s">
        <v>13981</v>
      </c>
      <c r="I4101" s="12">
        <v>0</v>
      </c>
      <c r="J4101" s="12">
        <f t="shared" si="324"/>
        <v>41772</v>
      </c>
      <c r="K4101" s="12">
        <v>160000</v>
      </c>
      <c r="L4101" s="12">
        <f>SUM($J$3:J4101)</f>
        <v>87124732</v>
      </c>
      <c r="M4101" s="12">
        <f>SUM($L$183:L4101)</f>
        <v>120984993086</v>
      </c>
      <c r="N4101" s="15">
        <f t="shared" si="325"/>
        <v>1391.7317644937336</v>
      </c>
      <c r="O4101" s="12">
        <v>4099</v>
      </c>
      <c r="P4101" s="12" t="s">
        <v>13982</v>
      </c>
      <c r="Q4101" s="12">
        <v>0</v>
      </c>
      <c r="R4101" s="12">
        <v>1759</v>
      </c>
    </row>
    <row r="4102" spans="6:18">
      <c r="F4102" s="12">
        <f>SUM($J$183:J4102)</f>
        <v>86973040</v>
      </c>
      <c r="G4102" s="12">
        <v>4100</v>
      </c>
      <c r="H4102" s="12" t="s">
        <v>13981</v>
      </c>
      <c r="I4102" s="12">
        <v>0</v>
      </c>
      <c r="J4102" s="12">
        <f t="shared" si="324"/>
        <v>41782</v>
      </c>
      <c r="K4102" s="12">
        <v>160000</v>
      </c>
      <c r="L4102" s="12">
        <f>SUM($J$3:J4102)</f>
        <v>87166514</v>
      </c>
      <c r="M4102" s="12">
        <f>SUM($L$183:L4102)</f>
        <v>121072159600</v>
      </c>
      <c r="N4102" s="15">
        <f t="shared" si="325"/>
        <v>1392.0653986568711</v>
      </c>
      <c r="O4102" s="12">
        <v>4100</v>
      </c>
      <c r="P4102" s="12" t="s">
        <v>13982</v>
      </c>
      <c r="Q4102" s="12">
        <v>0</v>
      </c>
      <c r="R4102" s="12">
        <v>1759</v>
      </c>
    </row>
    <row r="4103" spans="6:18">
      <c r="F4103" s="12">
        <f>SUM($J$183:J4103)</f>
        <v>87014832</v>
      </c>
      <c r="G4103" s="12">
        <v>4101</v>
      </c>
      <c r="H4103" s="12" t="s">
        <v>13981</v>
      </c>
      <c r="I4103" s="12">
        <v>0</v>
      </c>
      <c r="J4103" s="12">
        <f t="shared" si="324"/>
        <v>41792</v>
      </c>
      <c r="K4103" s="12">
        <v>160000</v>
      </c>
      <c r="L4103" s="12">
        <f>SUM($J$3:J4103)</f>
        <v>87208306</v>
      </c>
      <c r="M4103" s="12">
        <f>SUM($L$183:L4103)</f>
        <v>121159367906</v>
      </c>
      <c r="N4103" s="15">
        <f t="shared" si="325"/>
        <v>1392.399032684451</v>
      </c>
      <c r="O4103" s="12">
        <v>4101</v>
      </c>
      <c r="P4103" s="12" t="s">
        <v>13982</v>
      </c>
      <c r="Q4103" s="12">
        <v>0</v>
      </c>
      <c r="R4103" s="12">
        <v>1759</v>
      </c>
    </row>
    <row r="4104" spans="6:18">
      <c r="F4104" s="12">
        <f>SUM($J$183:J4104)</f>
        <v>87056634</v>
      </c>
      <c r="G4104" s="12">
        <v>4102</v>
      </c>
      <c r="H4104" s="12" t="s">
        <v>13981</v>
      </c>
      <c r="I4104" s="12">
        <v>0</v>
      </c>
      <c r="J4104" s="12">
        <f t="shared" si="324"/>
        <v>41802</v>
      </c>
      <c r="K4104" s="12">
        <v>160000</v>
      </c>
      <c r="L4104" s="12">
        <f>SUM($J$3:J4104)</f>
        <v>87250108</v>
      </c>
      <c r="M4104" s="12">
        <f>SUM($L$183:L4104)</f>
        <v>121246618014</v>
      </c>
      <c r="N4104" s="15">
        <f t="shared" si="325"/>
        <v>1392.7326665765645</v>
      </c>
      <c r="O4104" s="12">
        <v>4102</v>
      </c>
      <c r="P4104" s="12" t="s">
        <v>13982</v>
      </c>
      <c r="Q4104" s="12">
        <v>0</v>
      </c>
      <c r="R4104" s="12">
        <v>1759</v>
      </c>
    </row>
    <row r="4105" spans="6:18">
      <c r="F4105" s="12">
        <f>SUM($J$183:J4105)</f>
        <v>87098446</v>
      </c>
      <c r="G4105" s="12">
        <v>4103</v>
      </c>
      <c r="H4105" s="12" t="s">
        <v>13981</v>
      </c>
      <c r="I4105" s="12">
        <v>0</v>
      </c>
      <c r="J4105" s="12">
        <f t="shared" si="324"/>
        <v>41812</v>
      </c>
      <c r="K4105" s="12">
        <v>160000</v>
      </c>
      <c r="L4105" s="12">
        <f>SUM($J$3:J4105)</f>
        <v>87291920</v>
      </c>
      <c r="M4105" s="12">
        <f>SUM($L$183:L4105)</f>
        <v>121333909934</v>
      </c>
      <c r="N4105" s="15">
        <f t="shared" si="325"/>
        <v>1393.0663003333034</v>
      </c>
      <c r="O4105" s="12">
        <v>4103</v>
      </c>
      <c r="P4105" s="12" t="s">
        <v>13982</v>
      </c>
      <c r="Q4105" s="12">
        <v>0</v>
      </c>
      <c r="R4105" s="12">
        <v>1759</v>
      </c>
    </row>
    <row r="4106" spans="6:18">
      <c r="F4106" s="12">
        <f>SUM($J$183:J4106)</f>
        <v>87140268</v>
      </c>
      <c r="G4106" s="12">
        <v>4104</v>
      </c>
      <c r="H4106" s="12" t="s">
        <v>13981</v>
      </c>
      <c r="I4106" s="12">
        <v>0</v>
      </c>
      <c r="J4106" s="12">
        <f t="shared" si="324"/>
        <v>41822</v>
      </c>
      <c r="K4106" s="12">
        <v>160000</v>
      </c>
      <c r="L4106" s="12">
        <f>SUM($J$3:J4106)</f>
        <v>87333742</v>
      </c>
      <c r="M4106" s="12">
        <f>SUM($L$183:L4106)</f>
        <v>121421243676</v>
      </c>
      <c r="N4106" s="15">
        <f t="shared" si="325"/>
        <v>1393.399933954759</v>
      </c>
      <c r="O4106" s="12">
        <v>4104</v>
      </c>
      <c r="P4106" s="12" t="s">
        <v>13982</v>
      </c>
      <c r="Q4106" s="12">
        <v>0</v>
      </c>
      <c r="R4106" s="12">
        <v>1759</v>
      </c>
    </row>
    <row r="4107" spans="6:18">
      <c r="F4107" s="12">
        <f>SUM($J$183:J4107)</f>
        <v>87182100</v>
      </c>
      <c r="G4107" s="12">
        <v>4105</v>
      </c>
      <c r="H4107" s="12" t="s">
        <v>13981</v>
      </c>
      <c r="I4107" s="12">
        <v>0</v>
      </c>
      <c r="J4107" s="12">
        <f t="shared" si="324"/>
        <v>41832</v>
      </c>
      <c r="K4107" s="12">
        <v>160000</v>
      </c>
      <c r="L4107" s="12">
        <f>SUM($J$3:J4107)</f>
        <v>87375574</v>
      </c>
      <c r="M4107" s="12">
        <f>SUM($L$183:L4107)</f>
        <v>121508619250</v>
      </c>
      <c r="N4107" s="15">
        <f t="shared" si="325"/>
        <v>1393.7335674410228</v>
      </c>
      <c r="O4107" s="12">
        <v>4105</v>
      </c>
      <c r="P4107" s="12" t="s">
        <v>13982</v>
      </c>
      <c r="Q4107" s="12">
        <v>0</v>
      </c>
      <c r="R4107" s="12">
        <v>1759</v>
      </c>
    </row>
    <row r="4108" spans="6:18">
      <c r="F4108" s="12">
        <f>SUM($J$183:J4108)</f>
        <v>87223942</v>
      </c>
      <c r="G4108" s="12">
        <v>4106</v>
      </c>
      <c r="H4108" s="12" t="s">
        <v>13981</v>
      </c>
      <c r="I4108" s="12">
        <v>0</v>
      </c>
      <c r="J4108" s="12">
        <f t="shared" si="324"/>
        <v>41842</v>
      </c>
      <c r="K4108" s="12">
        <v>160000</v>
      </c>
      <c r="L4108" s="12">
        <f>SUM($J$3:J4108)</f>
        <v>87417416</v>
      </c>
      <c r="M4108" s="12">
        <f>SUM($L$183:L4108)</f>
        <v>121596036666</v>
      </c>
      <c r="N4108" s="15">
        <f t="shared" si="325"/>
        <v>1394.0672007921862</v>
      </c>
      <c r="O4108" s="12">
        <v>4106</v>
      </c>
      <c r="P4108" s="12" t="s">
        <v>13982</v>
      </c>
      <c r="Q4108" s="12">
        <v>0</v>
      </c>
      <c r="R4108" s="12">
        <v>1759</v>
      </c>
    </row>
    <row r="4109" spans="6:18">
      <c r="F4109" s="12">
        <f>SUM($J$183:J4109)</f>
        <v>87265794</v>
      </c>
      <c r="G4109" s="12">
        <v>4107</v>
      </c>
      <c r="H4109" s="12" t="s">
        <v>13981</v>
      </c>
      <c r="I4109" s="12">
        <v>0</v>
      </c>
      <c r="J4109" s="12">
        <f t="shared" si="324"/>
        <v>41852</v>
      </c>
      <c r="K4109" s="12">
        <v>160000</v>
      </c>
      <c r="L4109" s="12">
        <f>SUM($J$3:J4109)</f>
        <v>87459268</v>
      </c>
      <c r="M4109" s="12">
        <f>SUM($L$183:L4109)</f>
        <v>121683495934</v>
      </c>
      <c r="N4109" s="15">
        <f t="shared" si="325"/>
        <v>1394.4008340083401</v>
      </c>
      <c r="O4109" s="12">
        <v>4107</v>
      </c>
      <c r="P4109" s="12" t="s">
        <v>13982</v>
      </c>
      <c r="Q4109" s="12">
        <v>0</v>
      </c>
      <c r="R4109" s="12">
        <v>1759</v>
      </c>
    </row>
    <row r="4110" spans="6:18">
      <c r="F4110" s="12">
        <f>SUM($J$183:J4110)</f>
        <v>87307656</v>
      </c>
      <c r="G4110" s="12">
        <v>4108</v>
      </c>
      <c r="H4110" s="12" t="s">
        <v>13981</v>
      </c>
      <c r="I4110" s="12">
        <v>0</v>
      </c>
      <c r="J4110" s="12">
        <f t="shared" si="324"/>
        <v>41862</v>
      </c>
      <c r="K4110" s="12">
        <v>160000</v>
      </c>
      <c r="L4110" s="12">
        <f>SUM($J$3:J4110)</f>
        <v>87501130</v>
      </c>
      <c r="M4110" s="12">
        <f>SUM($L$183:L4110)</f>
        <v>121770997064</v>
      </c>
      <c r="N4110" s="15">
        <f t="shared" si="325"/>
        <v>1394.7344670895757</v>
      </c>
      <c r="O4110" s="12">
        <v>4108</v>
      </c>
      <c r="P4110" s="12" t="s">
        <v>13982</v>
      </c>
      <c r="Q4110" s="12">
        <v>0</v>
      </c>
      <c r="R4110" s="12">
        <v>1759</v>
      </c>
    </row>
    <row r="4111" spans="6:18">
      <c r="F4111" s="12">
        <f>SUM($J$183:J4111)</f>
        <v>87349528</v>
      </c>
      <c r="G4111" s="12">
        <v>4109</v>
      </c>
      <c r="H4111" s="12" t="s">
        <v>13981</v>
      </c>
      <c r="I4111" s="12">
        <v>0</v>
      </c>
      <c r="J4111" s="12">
        <f t="shared" si="324"/>
        <v>41872</v>
      </c>
      <c r="K4111" s="12">
        <v>160000</v>
      </c>
      <c r="L4111" s="12">
        <f>SUM($J$3:J4111)</f>
        <v>87543002</v>
      </c>
      <c r="M4111" s="12">
        <f>SUM($L$183:L4111)</f>
        <v>121858540066</v>
      </c>
      <c r="N4111" s="15">
        <f t="shared" si="325"/>
        <v>1395.0681000359841</v>
      </c>
      <c r="O4111" s="12">
        <v>4109</v>
      </c>
      <c r="P4111" s="12" t="s">
        <v>13982</v>
      </c>
      <c r="Q4111" s="12">
        <v>0</v>
      </c>
      <c r="R4111" s="12">
        <v>1759</v>
      </c>
    </row>
    <row r="4112" spans="6:18">
      <c r="F4112" s="12">
        <f>SUM($J$183:J4112)</f>
        <v>87391410</v>
      </c>
      <c r="G4112" s="12">
        <v>4110</v>
      </c>
      <c r="H4112" s="12" t="s">
        <v>13981</v>
      </c>
      <c r="I4112" s="12">
        <v>0</v>
      </c>
      <c r="J4112" s="12">
        <f t="shared" si="324"/>
        <v>41882</v>
      </c>
      <c r="K4112" s="12">
        <v>160000</v>
      </c>
      <c r="L4112" s="12">
        <f>SUM($J$3:J4112)</f>
        <v>87584884</v>
      </c>
      <c r="M4112" s="12">
        <f>SUM($L$183:L4112)</f>
        <v>121946124950</v>
      </c>
      <c r="N4112" s="15">
        <f t="shared" si="325"/>
        <v>1395.4017328476564</v>
      </c>
      <c r="O4112" s="12">
        <v>4110</v>
      </c>
      <c r="P4112" s="12" t="s">
        <v>13982</v>
      </c>
      <c r="Q4112" s="12">
        <v>0</v>
      </c>
      <c r="R4112" s="12">
        <v>1759</v>
      </c>
    </row>
    <row r="4113" spans="6:18">
      <c r="F4113" s="12">
        <f>SUM($J$183:J4113)</f>
        <v>87433302</v>
      </c>
      <c r="G4113" s="12">
        <v>4111</v>
      </c>
      <c r="H4113" s="12" t="s">
        <v>13981</v>
      </c>
      <c r="I4113" s="12">
        <v>0</v>
      </c>
      <c r="J4113" s="12">
        <f t="shared" si="324"/>
        <v>41892</v>
      </c>
      <c r="K4113" s="12">
        <v>160000</v>
      </c>
      <c r="L4113" s="12">
        <f>SUM($J$3:J4113)</f>
        <v>87626776</v>
      </c>
      <c r="M4113" s="12">
        <f>SUM($L$183:L4113)</f>
        <v>122033751726</v>
      </c>
      <c r="N4113" s="15">
        <f t="shared" si="325"/>
        <v>1395.7353655246829</v>
      </c>
      <c r="O4113" s="12">
        <v>4111</v>
      </c>
      <c r="P4113" s="12" t="s">
        <v>13982</v>
      </c>
      <c r="Q4113" s="12">
        <v>0</v>
      </c>
      <c r="R4113" s="12">
        <v>1759</v>
      </c>
    </row>
    <row r="4114" spans="6:18">
      <c r="F4114" s="12">
        <f>SUM($J$183:J4114)</f>
        <v>87475204</v>
      </c>
      <c r="G4114" s="12">
        <v>4112</v>
      </c>
      <c r="H4114" s="12" t="s">
        <v>13981</v>
      </c>
      <c r="I4114" s="12">
        <v>0</v>
      </c>
      <c r="J4114" s="12">
        <f t="shared" si="324"/>
        <v>41902</v>
      </c>
      <c r="K4114" s="12">
        <v>160000</v>
      </c>
      <c r="L4114" s="12">
        <f>SUM($J$3:J4114)</f>
        <v>87668678</v>
      </c>
      <c r="M4114" s="12">
        <f>SUM($L$183:L4114)</f>
        <v>122121420404</v>
      </c>
      <c r="N4114" s="15">
        <f t="shared" si="325"/>
        <v>1396.0689980671552</v>
      </c>
      <c r="O4114" s="12">
        <v>4112</v>
      </c>
      <c r="P4114" s="12" t="s">
        <v>13982</v>
      </c>
      <c r="Q4114" s="12">
        <v>0</v>
      </c>
      <c r="R4114" s="12">
        <v>1759</v>
      </c>
    </row>
    <row r="4115" spans="6:18">
      <c r="F4115" s="12">
        <f>SUM($J$183:J4115)</f>
        <v>87517116</v>
      </c>
      <c r="G4115" s="12">
        <v>4113</v>
      </c>
      <c r="H4115" s="12" t="s">
        <v>13981</v>
      </c>
      <c r="I4115" s="12">
        <v>0</v>
      </c>
      <c r="J4115" s="12">
        <f t="shared" si="324"/>
        <v>41912</v>
      </c>
      <c r="K4115" s="12">
        <v>160000</v>
      </c>
      <c r="L4115" s="12">
        <f>SUM($J$3:J4115)</f>
        <v>87710590</v>
      </c>
      <c r="M4115" s="12">
        <f>SUM($L$183:L4115)</f>
        <v>122209130994</v>
      </c>
      <c r="N4115" s="15">
        <f t="shared" si="325"/>
        <v>1396.4026304751633</v>
      </c>
      <c r="O4115" s="12">
        <v>4113</v>
      </c>
      <c r="P4115" s="12" t="s">
        <v>13982</v>
      </c>
      <c r="Q4115" s="12">
        <v>0</v>
      </c>
      <c r="R4115" s="12">
        <v>1759</v>
      </c>
    </row>
    <row r="4116" spans="6:18">
      <c r="F4116" s="12">
        <f>SUM($J$183:J4116)</f>
        <v>87559038</v>
      </c>
      <c r="G4116" s="12">
        <v>4114</v>
      </c>
      <c r="H4116" s="12" t="s">
        <v>13981</v>
      </c>
      <c r="I4116" s="12">
        <v>0</v>
      </c>
      <c r="J4116" s="12">
        <f t="shared" si="324"/>
        <v>41922</v>
      </c>
      <c r="K4116" s="12">
        <v>160000</v>
      </c>
      <c r="L4116" s="12">
        <f>SUM($J$3:J4116)</f>
        <v>87752512</v>
      </c>
      <c r="M4116" s="12">
        <f>SUM($L$183:L4116)</f>
        <v>122296883506</v>
      </c>
      <c r="N4116" s="15">
        <f t="shared" si="325"/>
        <v>1396.736262748798</v>
      </c>
      <c r="O4116" s="12">
        <v>4114</v>
      </c>
      <c r="P4116" s="12" t="s">
        <v>13982</v>
      </c>
      <c r="Q4116" s="12">
        <v>0</v>
      </c>
      <c r="R4116" s="12">
        <v>1759</v>
      </c>
    </row>
    <row r="4117" spans="6:18">
      <c r="F4117" s="12">
        <f>SUM($J$183:J4117)</f>
        <v>87600970</v>
      </c>
      <c r="G4117" s="12">
        <v>4115</v>
      </c>
      <c r="H4117" s="12" t="s">
        <v>13981</v>
      </c>
      <c r="I4117" s="12">
        <v>0</v>
      </c>
      <c r="J4117" s="12">
        <f t="shared" si="324"/>
        <v>41932</v>
      </c>
      <c r="K4117" s="12">
        <v>160000</v>
      </c>
      <c r="L4117" s="12">
        <f>SUM($J$3:J4117)</f>
        <v>87794444</v>
      </c>
      <c r="M4117" s="12">
        <f>SUM($L$183:L4117)</f>
        <v>122384677950</v>
      </c>
      <c r="N4117" s="15">
        <f t="shared" si="325"/>
        <v>1397.0698948881502</v>
      </c>
      <c r="O4117" s="12">
        <v>4115</v>
      </c>
      <c r="P4117" s="12" t="s">
        <v>13982</v>
      </c>
      <c r="Q4117" s="12">
        <v>0</v>
      </c>
      <c r="R4117" s="12">
        <v>1759</v>
      </c>
    </row>
    <row r="4118" spans="6:18">
      <c r="F4118" s="12">
        <f>SUM($J$183:J4118)</f>
        <v>87642912</v>
      </c>
      <c r="G4118" s="12">
        <v>4116</v>
      </c>
      <c r="H4118" s="12" t="s">
        <v>13981</v>
      </c>
      <c r="I4118" s="12">
        <v>0</v>
      </c>
      <c r="J4118" s="12">
        <f t="shared" si="324"/>
        <v>41942</v>
      </c>
      <c r="K4118" s="12">
        <v>160000</v>
      </c>
      <c r="L4118" s="12">
        <f>SUM($J$3:J4118)</f>
        <v>87836386</v>
      </c>
      <c r="M4118" s="12">
        <f>SUM($L$183:L4118)</f>
        <v>122472514336</v>
      </c>
      <c r="N4118" s="15">
        <f t="shared" si="325"/>
        <v>1397.4035268933101</v>
      </c>
      <c r="O4118" s="12">
        <v>4116</v>
      </c>
      <c r="P4118" s="12" t="s">
        <v>13982</v>
      </c>
      <c r="Q4118" s="12">
        <v>0</v>
      </c>
      <c r="R4118" s="12">
        <v>1759</v>
      </c>
    </row>
    <row r="4119" spans="6:18">
      <c r="F4119" s="12">
        <f>SUM($J$183:J4119)</f>
        <v>87684864</v>
      </c>
      <c r="G4119" s="12">
        <v>4117</v>
      </c>
      <c r="H4119" s="12" t="s">
        <v>13981</v>
      </c>
      <c r="I4119" s="12">
        <v>0</v>
      </c>
      <c r="J4119" s="12">
        <f t="shared" si="324"/>
        <v>41952</v>
      </c>
      <c r="K4119" s="12">
        <v>160000</v>
      </c>
      <c r="L4119" s="12">
        <f>SUM($J$3:J4119)</f>
        <v>87878338</v>
      </c>
      <c r="M4119" s="12">
        <f>SUM($L$183:L4119)</f>
        <v>122560392674</v>
      </c>
      <c r="N4119" s="15">
        <f t="shared" si="325"/>
        <v>1397.7371587643679</v>
      </c>
      <c r="O4119" s="12">
        <v>4117</v>
      </c>
      <c r="P4119" s="12" t="s">
        <v>13982</v>
      </c>
      <c r="Q4119" s="12">
        <v>0</v>
      </c>
      <c r="R4119" s="12">
        <v>1759</v>
      </c>
    </row>
    <row r="4120" spans="6:18">
      <c r="F4120" s="12">
        <f>SUM($J$183:J4120)</f>
        <v>87726826</v>
      </c>
      <c r="G4120" s="12">
        <v>4118</v>
      </c>
      <c r="H4120" s="12" t="s">
        <v>13981</v>
      </c>
      <c r="I4120" s="12">
        <v>0</v>
      </c>
      <c r="J4120" s="12">
        <f t="shared" si="324"/>
        <v>41962</v>
      </c>
      <c r="K4120" s="12">
        <v>160000</v>
      </c>
      <c r="L4120" s="12">
        <f>SUM($J$3:J4120)</f>
        <v>87920300</v>
      </c>
      <c r="M4120" s="12">
        <f>SUM($L$183:L4120)</f>
        <v>122648312974</v>
      </c>
      <c r="N4120" s="15">
        <f t="shared" si="325"/>
        <v>1398.070790501414</v>
      </c>
      <c r="O4120" s="12">
        <v>4118</v>
      </c>
      <c r="P4120" s="12" t="s">
        <v>13982</v>
      </c>
      <c r="Q4120" s="12">
        <v>0</v>
      </c>
      <c r="R4120" s="12">
        <v>1759</v>
      </c>
    </row>
    <row r="4121" spans="6:18">
      <c r="F4121" s="12">
        <f>SUM($J$183:J4121)</f>
        <v>87768798</v>
      </c>
      <c r="G4121" s="12">
        <v>4119</v>
      </c>
      <c r="H4121" s="12" t="s">
        <v>13981</v>
      </c>
      <c r="I4121" s="12">
        <v>0</v>
      </c>
      <c r="J4121" s="12">
        <f t="shared" si="324"/>
        <v>41972</v>
      </c>
      <c r="K4121" s="12">
        <v>160000</v>
      </c>
      <c r="L4121" s="12">
        <f>SUM($J$3:J4121)</f>
        <v>87962272</v>
      </c>
      <c r="M4121" s="12">
        <f>SUM($L$183:L4121)</f>
        <v>122736275246</v>
      </c>
      <c r="N4121" s="15">
        <f t="shared" si="325"/>
        <v>1398.4044221045388</v>
      </c>
      <c r="O4121" s="12">
        <v>4119</v>
      </c>
      <c r="P4121" s="12" t="s">
        <v>13982</v>
      </c>
      <c r="Q4121" s="12">
        <v>0</v>
      </c>
      <c r="R4121" s="12">
        <v>1759</v>
      </c>
    </row>
    <row r="4122" spans="6:18">
      <c r="F4122" s="12">
        <f>SUM($J$183:J4122)</f>
        <v>87810780</v>
      </c>
      <c r="G4122" s="12">
        <v>4120</v>
      </c>
      <c r="H4122" s="12" t="s">
        <v>13981</v>
      </c>
      <c r="I4122" s="12">
        <v>0</v>
      </c>
      <c r="J4122" s="12">
        <f t="shared" si="324"/>
        <v>41982</v>
      </c>
      <c r="K4122" s="12">
        <v>160000</v>
      </c>
      <c r="L4122" s="12">
        <f>SUM($J$3:J4122)</f>
        <v>88004254</v>
      </c>
      <c r="M4122" s="12">
        <f>SUM($L$183:L4122)</f>
        <v>122824279500</v>
      </c>
      <c r="N4122" s="15">
        <f t="shared" si="325"/>
        <v>1398.7380535738323</v>
      </c>
      <c r="O4122" s="12">
        <v>4120</v>
      </c>
      <c r="P4122" s="12" t="s">
        <v>13982</v>
      </c>
      <c r="Q4122" s="12">
        <v>0</v>
      </c>
      <c r="R4122" s="12">
        <v>1759</v>
      </c>
    </row>
    <row r="4123" spans="6:18">
      <c r="F4123" s="12">
        <f>SUM($J$183:J4123)</f>
        <v>87852772</v>
      </c>
      <c r="G4123" s="12">
        <v>4121</v>
      </c>
      <c r="H4123" s="12" t="s">
        <v>13981</v>
      </c>
      <c r="I4123" s="12">
        <v>0</v>
      </c>
      <c r="J4123" s="12">
        <f t="shared" si="324"/>
        <v>41992</v>
      </c>
      <c r="K4123" s="12">
        <v>160000</v>
      </c>
      <c r="L4123" s="12">
        <f>SUM($J$3:J4123)</f>
        <v>88046246</v>
      </c>
      <c r="M4123" s="12">
        <f>SUM($L$183:L4123)</f>
        <v>122912325746</v>
      </c>
      <c r="N4123" s="15">
        <f t="shared" si="325"/>
        <v>1399.0716849093844</v>
      </c>
      <c r="O4123" s="12">
        <v>4121</v>
      </c>
      <c r="P4123" s="12" t="s">
        <v>13982</v>
      </c>
      <c r="Q4123" s="12">
        <v>0</v>
      </c>
      <c r="R4123" s="12">
        <v>1759</v>
      </c>
    </row>
    <row r="4124" spans="6:18">
      <c r="F4124" s="12">
        <f>SUM($J$183:J4124)</f>
        <v>87894774</v>
      </c>
      <c r="G4124" s="12">
        <v>4122</v>
      </c>
      <c r="H4124" s="12" t="s">
        <v>13981</v>
      </c>
      <c r="I4124" s="12">
        <v>0</v>
      </c>
      <c r="J4124" s="12">
        <f t="shared" si="324"/>
        <v>42002</v>
      </c>
      <c r="K4124" s="12">
        <v>160000</v>
      </c>
      <c r="L4124" s="12">
        <f>SUM($J$3:J4124)</f>
        <v>88088248</v>
      </c>
      <c r="M4124" s="12">
        <f>SUM($L$183:L4124)</f>
        <v>123000413994</v>
      </c>
      <c r="N4124" s="15">
        <f t="shared" si="325"/>
        <v>1399.4053161112856</v>
      </c>
      <c r="O4124" s="12">
        <v>4122</v>
      </c>
      <c r="P4124" s="12" t="s">
        <v>13982</v>
      </c>
      <c r="Q4124" s="12">
        <v>0</v>
      </c>
      <c r="R4124" s="12">
        <v>1759</v>
      </c>
    </row>
    <row r="4125" spans="6:18">
      <c r="F4125" s="12">
        <f>SUM($J$183:J4125)</f>
        <v>87936786</v>
      </c>
      <c r="G4125" s="12">
        <v>4123</v>
      </c>
      <c r="H4125" s="12" t="s">
        <v>13981</v>
      </c>
      <c r="I4125" s="12">
        <v>0</v>
      </c>
      <c r="J4125" s="12">
        <f t="shared" si="324"/>
        <v>42012</v>
      </c>
      <c r="K4125" s="12">
        <v>160000</v>
      </c>
      <c r="L4125" s="12">
        <f>SUM($J$3:J4125)</f>
        <v>88130260</v>
      </c>
      <c r="M4125" s="12">
        <f>SUM($L$183:L4125)</f>
        <v>123088544254</v>
      </c>
      <c r="N4125" s="15">
        <f t="shared" si="325"/>
        <v>1399.7389471796253</v>
      </c>
      <c r="O4125" s="12">
        <v>4123</v>
      </c>
      <c r="P4125" s="12" t="s">
        <v>13982</v>
      </c>
      <c r="Q4125" s="12">
        <v>0</v>
      </c>
      <c r="R4125" s="12">
        <v>1759</v>
      </c>
    </row>
    <row r="4126" spans="6:18">
      <c r="F4126" s="12">
        <f>SUM($J$183:J4126)</f>
        <v>87978808</v>
      </c>
      <c r="G4126" s="12">
        <v>4124</v>
      </c>
      <c r="H4126" s="12" t="s">
        <v>13981</v>
      </c>
      <c r="I4126" s="12">
        <v>0</v>
      </c>
      <c r="J4126" s="12">
        <f t="shared" si="324"/>
        <v>42022</v>
      </c>
      <c r="K4126" s="12">
        <v>160000</v>
      </c>
      <c r="L4126" s="12">
        <f>SUM($J$3:J4126)</f>
        <v>88172282</v>
      </c>
      <c r="M4126" s="12">
        <f>SUM($L$183:L4126)</f>
        <v>123176716536</v>
      </c>
      <c r="N4126" s="15">
        <f t="shared" si="325"/>
        <v>1400.0725781144931</v>
      </c>
      <c r="O4126" s="12">
        <v>4124</v>
      </c>
      <c r="P4126" s="12" t="s">
        <v>13982</v>
      </c>
      <c r="Q4126" s="12">
        <v>0</v>
      </c>
      <c r="R4126" s="12">
        <v>1759</v>
      </c>
    </row>
    <row r="4127" spans="6:18">
      <c r="F4127" s="12">
        <f>SUM($J$183:J4127)</f>
        <v>88020840</v>
      </c>
      <c r="G4127" s="12">
        <v>4125</v>
      </c>
      <c r="H4127" s="12" t="s">
        <v>13981</v>
      </c>
      <c r="I4127" s="12">
        <v>0</v>
      </c>
      <c r="J4127" s="12">
        <f t="shared" si="324"/>
        <v>42032</v>
      </c>
      <c r="K4127" s="12">
        <v>160000</v>
      </c>
      <c r="L4127" s="12">
        <f>SUM($J$3:J4127)</f>
        <v>88214314</v>
      </c>
      <c r="M4127" s="12">
        <f>SUM($L$183:L4127)</f>
        <v>123264930850</v>
      </c>
      <c r="N4127" s="15">
        <f t="shared" si="325"/>
        <v>1400.4062089159795</v>
      </c>
      <c r="O4127" s="12">
        <v>4125</v>
      </c>
      <c r="P4127" s="12" t="s">
        <v>13982</v>
      </c>
      <c r="Q4127" s="12">
        <v>0</v>
      </c>
      <c r="R4127" s="12">
        <v>1759</v>
      </c>
    </row>
    <row r="4128" spans="6:18">
      <c r="F4128" s="12">
        <f>SUM($J$183:J4128)</f>
        <v>88062882</v>
      </c>
      <c r="G4128" s="12">
        <v>4126</v>
      </c>
      <c r="H4128" s="12" t="s">
        <v>13981</v>
      </c>
      <c r="I4128" s="12">
        <v>0</v>
      </c>
      <c r="J4128" s="12">
        <f t="shared" si="324"/>
        <v>42042</v>
      </c>
      <c r="K4128" s="12">
        <v>160000</v>
      </c>
      <c r="L4128" s="12">
        <f>SUM($J$3:J4128)</f>
        <v>88256356</v>
      </c>
      <c r="M4128" s="12">
        <f>SUM($L$183:L4128)</f>
        <v>123353187206</v>
      </c>
      <c r="N4128" s="15">
        <f t="shared" si="325"/>
        <v>1400.7398395841735</v>
      </c>
      <c r="O4128" s="12">
        <v>4126</v>
      </c>
      <c r="P4128" s="12" t="s">
        <v>13982</v>
      </c>
      <c r="Q4128" s="12">
        <v>0</v>
      </c>
      <c r="R4128" s="12">
        <v>1759</v>
      </c>
    </row>
    <row r="4129" spans="6:18">
      <c r="F4129" s="12">
        <f>SUM($J$183:J4129)</f>
        <v>88104934</v>
      </c>
      <c r="G4129" s="12">
        <v>4127</v>
      </c>
      <c r="H4129" s="12" t="s">
        <v>13981</v>
      </c>
      <c r="I4129" s="12">
        <v>0</v>
      </c>
      <c r="J4129" s="12">
        <f t="shared" si="324"/>
        <v>42052</v>
      </c>
      <c r="K4129" s="12">
        <v>160000</v>
      </c>
      <c r="L4129" s="12">
        <f>SUM($J$3:J4129)</f>
        <v>88298408</v>
      </c>
      <c r="M4129" s="12">
        <f>SUM($L$183:L4129)</f>
        <v>123441485614</v>
      </c>
      <c r="N4129" s="15">
        <f t="shared" si="325"/>
        <v>1401.073470119165</v>
      </c>
      <c r="O4129" s="12">
        <v>4127</v>
      </c>
      <c r="P4129" s="12" t="s">
        <v>13982</v>
      </c>
      <c r="Q4129" s="12">
        <v>0</v>
      </c>
      <c r="R4129" s="12">
        <v>1759</v>
      </c>
    </row>
    <row r="4130" spans="6:18">
      <c r="F4130" s="12">
        <f>SUM($J$183:J4130)</f>
        <v>88146996</v>
      </c>
      <c r="G4130" s="12">
        <v>4128</v>
      </c>
      <c r="H4130" s="12" t="s">
        <v>13981</v>
      </c>
      <c r="I4130" s="12">
        <v>0</v>
      </c>
      <c r="J4130" s="12">
        <f t="shared" si="324"/>
        <v>42062</v>
      </c>
      <c r="K4130" s="12">
        <v>160000</v>
      </c>
      <c r="L4130" s="12">
        <f>SUM($J$3:J4130)</f>
        <v>88340470</v>
      </c>
      <c r="M4130" s="12">
        <f>SUM($L$183:L4130)</f>
        <v>123529826084</v>
      </c>
      <c r="N4130" s="15">
        <f t="shared" si="325"/>
        <v>1401.4071005210433</v>
      </c>
      <c r="O4130" s="12">
        <v>4128</v>
      </c>
      <c r="P4130" s="12" t="s">
        <v>13982</v>
      </c>
      <c r="Q4130" s="12">
        <v>0</v>
      </c>
      <c r="R4130" s="12">
        <v>1759</v>
      </c>
    </row>
    <row r="4131" spans="6:18">
      <c r="F4131" s="12">
        <f>SUM($J$183:J4131)</f>
        <v>88189068</v>
      </c>
      <c r="G4131" s="12">
        <v>4129</v>
      </c>
      <c r="H4131" s="12" t="s">
        <v>13981</v>
      </c>
      <c r="I4131" s="12">
        <v>0</v>
      </c>
      <c r="J4131" s="12">
        <f t="shared" ref="J4131:J4194" si="326">J4130+10</f>
        <v>42072</v>
      </c>
      <c r="K4131" s="12">
        <v>160000</v>
      </c>
      <c r="L4131" s="12">
        <f>SUM($J$3:J4131)</f>
        <v>88382542</v>
      </c>
      <c r="M4131" s="12">
        <f>SUM($L$183:L4131)</f>
        <v>123618208626</v>
      </c>
      <c r="N4131" s="15">
        <f t="shared" si="325"/>
        <v>1401.740730789898</v>
      </c>
      <c r="O4131" s="12">
        <v>4129</v>
      </c>
      <c r="P4131" s="12" t="s">
        <v>13982</v>
      </c>
      <c r="Q4131" s="12">
        <v>0</v>
      </c>
      <c r="R4131" s="12">
        <v>1759</v>
      </c>
    </row>
    <row r="4132" spans="6:18">
      <c r="F4132" s="12">
        <f>SUM($J$183:J4132)</f>
        <v>88231150</v>
      </c>
      <c r="G4132" s="12">
        <v>4130</v>
      </c>
      <c r="H4132" s="12" t="s">
        <v>13981</v>
      </c>
      <c r="I4132" s="12">
        <v>0</v>
      </c>
      <c r="J4132" s="12">
        <f t="shared" si="326"/>
        <v>42082</v>
      </c>
      <c r="K4132" s="12">
        <v>160000</v>
      </c>
      <c r="L4132" s="12">
        <f>SUM($J$3:J4132)</f>
        <v>88424624</v>
      </c>
      <c r="M4132" s="12">
        <f>SUM($L$183:L4132)</f>
        <v>123706633250</v>
      </c>
      <c r="N4132" s="15">
        <f t="shared" si="325"/>
        <v>1402.0743609258182</v>
      </c>
      <c r="O4132" s="12">
        <v>4130</v>
      </c>
      <c r="P4132" s="12" t="s">
        <v>13982</v>
      </c>
      <c r="Q4132" s="12">
        <v>0</v>
      </c>
      <c r="R4132" s="12">
        <v>1759</v>
      </c>
    </row>
    <row r="4133" spans="6:18">
      <c r="F4133" s="12">
        <f>SUM($J$183:J4133)</f>
        <v>88273242</v>
      </c>
      <c r="G4133" s="12">
        <v>4131</v>
      </c>
      <c r="H4133" s="12" t="s">
        <v>13981</v>
      </c>
      <c r="I4133" s="12">
        <v>0</v>
      </c>
      <c r="J4133" s="12">
        <f t="shared" si="326"/>
        <v>42092</v>
      </c>
      <c r="K4133" s="12">
        <v>160000</v>
      </c>
      <c r="L4133" s="12">
        <f>SUM($J$3:J4133)</f>
        <v>88466716</v>
      </c>
      <c r="M4133" s="12">
        <f>SUM($L$183:L4133)</f>
        <v>123795099966</v>
      </c>
      <c r="N4133" s="15">
        <f t="shared" si="325"/>
        <v>1402.4079909288932</v>
      </c>
      <c r="O4133" s="12">
        <v>4131</v>
      </c>
      <c r="P4133" s="12" t="s">
        <v>13982</v>
      </c>
      <c r="Q4133" s="12">
        <v>0</v>
      </c>
      <c r="R4133" s="12">
        <v>1759</v>
      </c>
    </row>
    <row r="4134" spans="6:18">
      <c r="F4134" s="12">
        <f>SUM($J$183:J4134)</f>
        <v>88315344</v>
      </c>
      <c r="G4134" s="12">
        <v>4132</v>
      </c>
      <c r="H4134" s="12" t="s">
        <v>13981</v>
      </c>
      <c r="I4134" s="12">
        <v>0</v>
      </c>
      <c r="J4134" s="12">
        <f t="shared" si="326"/>
        <v>42102</v>
      </c>
      <c r="K4134" s="12">
        <v>160000</v>
      </c>
      <c r="L4134" s="12">
        <f>SUM($J$3:J4134)</f>
        <v>88508818</v>
      </c>
      <c r="M4134" s="12">
        <f>SUM($L$183:L4134)</f>
        <v>123883608784</v>
      </c>
      <c r="N4134" s="15">
        <f t="shared" si="325"/>
        <v>1402.7416207992123</v>
      </c>
      <c r="O4134" s="12">
        <v>4132</v>
      </c>
      <c r="P4134" s="12" t="s">
        <v>13982</v>
      </c>
      <c r="Q4134" s="12">
        <v>0</v>
      </c>
      <c r="R4134" s="12">
        <v>1759</v>
      </c>
    </row>
    <row r="4135" spans="6:18">
      <c r="F4135" s="12">
        <f>SUM($J$183:J4135)</f>
        <v>88357456</v>
      </c>
      <c r="G4135" s="12">
        <v>4133</v>
      </c>
      <c r="H4135" s="12" t="s">
        <v>13981</v>
      </c>
      <c r="I4135" s="12">
        <v>0</v>
      </c>
      <c r="J4135" s="12">
        <f t="shared" si="326"/>
        <v>42112</v>
      </c>
      <c r="K4135" s="12">
        <v>160000</v>
      </c>
      <c r="L4135" s="12">
        <f>SUM($J$3:J4135)</f>
        <v>88550930</v>
      </c>
      <c r="M4135" s="12">
        <f>SUM($L$183:L4135)</f>
        <v>123972159714</v>
      </c>
      <c r="N4135" s="15">
        <f t="shared" si="325"/>
        <v>1403.0752505368648</v>
      </c>
      <c r="O4135" s="12">
        <v>4133</v>
      </c>
      <c r="P4135" s="12" t="s">
        <v>13982</v>
      </c>
      <c r="Q4135" s="12">
        <v>0</v>
      </c>
      <c r="R4135" s="12">
        <v>1759</v>
      </c>
    </row>
    <row r="4136" spans="6:18">
      <c r="F4136" s="12">
        <f>SUM($J$183:J4136)</f>
        <v>88399578</v>
      </c>
      <c r="G4136" s="12">
        <v>4134</v>
      </c>
      <c r="H4136" s="12" t="s">
        <v>13981</v>
      </c>
      <c r="I4136" s="12">
        <v>0</v>
      </c>
      <c r="J4136" s="12">
        <f t="shared" si="326"/>
        <v>42122</v>
      </c>
      <c r="K4136" s="12">
        <v>160000</v>
      </c>
      <c r="L4136" s="12">
        <f>SUM($J$3:J4136)</f>
        <v>88593052</v>
      </c>
      <c r="M4136" s="12">
        <f>SUM($L$183:L4136)</f>
        <v>124060752766</v>
      </c>
      <c r="N4136" s="15">
        <f t="shared" si="325"/>
        <v>1403.4088801419391</v>
      </c>
      <c r="O4136" s="12">
        <v>4134</v>
      </c>
      <c r="P4136" s="12" t="s">
        <v>13982</v>
      </c>
      <c r="Q4136" s="12">
        <v>0</v>
      </c>
      <c r="R4136" s="12">
        <v>1759</v>
      </c>
    </row>
    <row r="4137" spans="6:18">
      <c r="F4137" s="12">
        <f>SUM($J$183:J4137)</f>
        <v>88441710</v>
      </c>
      <c r="G4137" s="12">
        <v>4135</v>
      </c>
      <c r="H4137" s="12" t="s">
        <v>13981</v>
      </c>
      <c r="I4137" s="12">
        <v>0</v>
      </c>
      <c r="J4137" s="12">
        <f t="shared" si="326"/>
        <v>42132</v>
      </c>
      <c r="K4137" s="12">
        <v>160000</v>
      </c>
      <c r="L4137" s="12">
        <f>SUM($J$3:J4137)</f>
        <v>88635184</v>
      </c>
      <c r="M4137" s="12">
        <f>SUM($L$183:L4137)</f>
        <v>124149387950</v>
      </c>
      <c r="N4137" s="15">
        <f t="shared" si="325"/>
        <v>1403.7425096145246</v>
      </c>
      <c r="O4137" s="12">
        <v>4135</v>
      </c>
      <c r="P4137" s="12" t="s">
        <v>13982</v>
      </c>
      <c r="Q4137" s="12">
        <v>0</v>
      </c>
      <c r="R4137" s="12">
        <v>1759</v>
      </c>
    </row>
    <row r="4138" spans="6:18">
      <c r="F4138" s="12">
        <f>SUM($J$183:J4138)</f>
        <v>88483852</v>
      </c>
      <c r="G4138" s="12">
        <v>4136</v>
      </c>
      <c r="H4138" s="12" t="s">
        <v>13981</v>
      </c>
      <c r="I4138" s="12">
        <v>0</v>
      </c>
      <c r="J4138" s="12">
        <f t="shared" si="326"/>
        <v>42142</v>
      </c>
      <c r="K4138" s="12">
        <v>160000</v>
      </c>
      <c r="L4138" s="12">
        <f>SUM($J$3:J4138)</f>
        <v>88677326</v>
      </c>
      <c r="M4138" s="12">
        <f>SUM($L$183:L4138)</f>
        <v>124238065276</v>
      </c>
      <c r="N4138" s="15">
        <f t="shared" si="325"/>
        <v>1404.0761389547101</v>
      </c>
      <c r="O4138" s="12">
        <v>4136</v>
      </c>
      <c r="P4138" s="12" t="s">
        <v>13982</v>
      </c>
      <c r="Q4138" s="12">
        <v>0</v>
      </c>
      <c r="R4138" s="12">
        <v>1759</v>
      </c>
    </row>
    <row r="4139" spans="6:18">
      <c r="F4139" s="12">
        <f>SUM($J$183:J4139)</f>
        <v>88526004</v>
      </c>
      <c r="G4139" s="12">
        <v>4137</v>
      </c>
      <c r="H4139" s="12" t="s">
        <v>13981</v>
      </c>
      <c r="I4139" s="12">
        <v>0</v>
      </c>
      <c r="J4139" s="12">
        <f t="shared" si="326"/>
        <v>42152</v>
      </c>
      <c r="K4139" s="12">
        <v>160000</v>
      </c>
      <c r="L4139" s="12">
        <f>SUM($J$3:J4139)</f>
        <v>88719478</v>
      </c>
      <c r="M4139" s="12">
        <f>SUM($L$183:L4139)</f>
        <v>124326784754</v>
      </c>
      <c r="N4139" s="15">
        <f t="shared" si="325"/>
        <v>1404.4097681625842</v>
      </c>
      <c r="O4139" s="12">
        <v>4137</v>
      </c>
      <c r="P4139" s="12" t="s">
        <v>13982</v>
      </c>
      <c r="Q4139" s="12">
        <v>0</v>
      </c>
      <c r="R4139" s="12">
        <v>1759</v>
      </c>
    </row>
    <row r="4140" spans="6:18">
      <c r="F4140" s="12">
        <f>SUM($J$183:J4140)</f>
        <v>88568166</v>
      </c>
      <c r="G4140" s="12">
        <v>4138</v>
      </c>
      <c r="H4140" s="12" t="s">
        <v>13981</v>
      </c>
      <c r="I4140" s="12">
        <v>0</v>
      </c>
      <c r="J4140" s="12">
        <f t="shared" si="326"/>
        <v>42162</v>
      </c>
      <c r="K4140" s="12">
        <v>160000</v>
      </c>
      <c r="L4140" s="12">
        <f>SUM($J$3:J4140)</f>
        <v>88761640</v>
      </c>
      <c r="M4140" s="12">
        <f>SUM($L$183:L4140)</f>
        <v>124415546394</v>
      </c>
      <c r="N4140" s="15">
        <f t="shared" si="325"/>
        <v>1404.7433972382357</v>
      </c>
      <c r="O4140" s="12">
        <v>4138</v>
      </c>
      <c r="P4140" s="12" t="s">
        <v>13982</v>
      </c>
      <c r="Q4140" s="12">
        <v>0</v>
      </c>
      <c r="R4140" s="12">
        <v>1759</v>
      </c>
    </row>
    <row r="4141" spans="6:18">
      <c r="F4141" s="12">
        <f>SUM($J$183:J4141)</f>
        <v>88610338</v>
      </c>
      <c r="G4141" s="12">
        <v>4139</v>
      </c>
      <c r="H4141" s="12" t="s">
        <v>13981</v>
      </c>
      <c r="I4141" s="12">
        <v>0</v>
      </c>
      <c r="J4141" s="12">
        <f t="shared" si="326"/>
        <v>42172</v>
      </c>
      <c r="K4141" s="12">
        <v>160000</v>
      </c>
      <c r="L4141" s="12">
        <f>SUM($J$3:J4141)</f>
        <v>88803812</v>
      </c>
      <c r="M4141" s="12">
        <f>SUM($L$183:L4141)</f>
        <v>124504350206</v>
      </c>
      <c r="N4141" s="15">
        <f t="shared" si="325"/>
        <v>1405.0770261817531</v>
      </c>
      <c r="O4141" s="12">
        <v>4139</v>
      </c>
      <c r="P4141" s="12" t="s">
        <v>13982</v>
      </c>
      <c r="Q4141" s="12">
        <v>0</v>
      </c>
      <c r="R4141" s="12">
        <v>1759</v>
      </c>
    </row>
    <row r="4142" spans="6:18">
      <c r="F4142" s="12">
        <f>SUM($J$183:J4142)</f>
        <v>88652520</v>
      </c>
      <c r="G4142" s="12">
        <v>4140</v>
      </c>
      <c r="H4142" s="12" t="s">
        <v>13981</v>
      </c>
      <c r="I4142" s="12">
        <v>0</v>
      </c>
      <c r="J4142" s="12">
        <f t="shared" si="326"/>
        <v>42182</v>
      </c>
      <c r="K4142" s="12">
        <v>160000</v>
      </c>
      <c r="L4142" s="12">
        <f>SUM($J$3:J4142)</f>
        <v>88845994</v>
      </c>
      <c r="M4142" s="12">
        <f>SUM($L$183:L4142)</f>
        <v>124593196200</v>
      </c>
      <c r="N4142" s="15">
        <f t="shared" si="325"/>
        <v>1405.4106549932253</v>
      </c>
      <c r="O4142" s="12">
        <v>4140</v>
      </c>
      <c r="P4142" s="12" t="s">
        <v>13982</v>
      </c>
      <c r="Q4142" s="12">
        <v>0</v>
      </c>
      <c r="R4142" s="12">
        <v>1759</v>
      </c>
    </row>
    <row r="4143" spans="6:18">
      <c r="F4143" s="12">
        <f>SUM($J$183:J4143)</f>
        <v>88694712</v>
      </c>
      <c r="G4143" s="12">
        <v>4141</v>
      </c>
      <c r="H4143" s="12" t="s">
        <v>13981</v>
      </c>
      <c r="I4143" s="12">
        <v>0</v>
      </c>
      <c r="J4143" s="12">
        <f t="shared" si="326"/>
        <v>42192</v>
      </c>
      <c r="K4143" s="12">
        <v>160000</v>
      </c>
      <c r="L4143" s="12">
        <f>SUM($J$3:J4143)</f>
        <v>88888186</v>
      </c>
      <c r="M4143" s="12">
        <f>SUM($L$183:L4143)</f>
        <v>124682084386</v>
      </c>
      <c r="N4143" s="15">
        <f t="shared" si="325"/>
        <v>1405.7442836727403</v>
      </c>
      <c r="O4143" s="12">
        <v>4141</v>
      </c>
      <c r="P4143" s="12" t="s">
        <v>13982</v>
      </c>
      <c r="Q4143" s="12">
        <v>0</v>
      </c>
      <c r="R4143" s="12">
        <v>1759</v>
      </c>
    </row>
    <row r="4144" spans="6:18">
      <c r="F4144" s="12">
        <f>SUM($J$183:J4144)</f>
        <v>88736914</v>
      </c>
      <c r="G4144" s="12">
        <v>4142</v>
      </c>
      <c r="H4144" s="12" t="s">
        <v>13981</v>
      </c>
      <c r="I4144" s="12">
        <v>0</v>
      </c>
      <c r="J4144" s="12">
        <f t="shared" si="326"/>
        <v>42202</v>
      </c>
      <c r="K4144" s="12">
        <v>160000</v>
      </c>
      <c r="L4144" s="12">
        <f>SUM($J$3:J4144)</f>
        <v>88930388</v>
      </c>
      <c r="M4144" s="12">
        <f>SUM($L$183:L4144)</f>
        <v>124771014774</v>
      </c>
      <c r="N4144" s="15">
        <f t="shared" si="325"/>
        <v>1406.0779122203867</v>
      </c>
      <c r="O4144" s="12">
        <v>4142</v>
      </c>
      <c r="P4144" s="12" t="s">
        <v>13982</v>
      </c>
      <c r="Q4144" s="12">
        <v>0</v>
      </c>
      <c r="R4144" s="12">
        <v>1759</v>
      </c>
    </row>
    <row r="4145" spans="6:18">
      <c r="F4145" s="12">
        <f>SUM($J$183:J4145)</f>
        <v>88779126</v>
      </c>
      <c r="G4145" s="12">
        <v>4143</v>
      </c>
      <c r="H4145" s="12" t="s">
        <v>13981</v>
      </c>
      <c r="I4145" s="12">
        <v>0</v>
      </c>
      <c r="J4145" s="12">
        <f t="shared" si="326"/>
        <v>42212</v>
      </c>
      <c r="K4145" s="12">
        <v>160000</v>
      </c>
      <c r="L4145" s="12">
        <f>SUM($J$3:J4145)</f>
        <v>88972600</v>
      </c>
      <c r="M4145" s="12">
        <f>SUM($L$183:L4145)</f>
        <v>124859987374</v>
      </c>
      <c r="N4145" s="15">
        <f t="shared" si="325"/>
        <v>1406.4115406362528</v>
      </c>
      <c r="O4145" s="12">
        <v>4143</v>
      </c>
      <c r="P4145" s="12" t="s">
        <v>13982</v>
      </c>
      <c r="Q4145" s="12">
        <v>0</v>
      </c>
      <c r="R4145" s="12">
        <v>1759</v>
      </c>
    </row>
    <row r="4146" spans="6:18">
      <c r="F4146" s="12">
        <f>SUM($J$183:J4146)</f>
        <v>88821348</v>
      </c>
      <c r="G4146" s="12">
        <v>4144</v>
      </c>
      <c r="H4146" s="12" t="s">
        <v>13981</v>
      </c>
      <c r="I4146" s="12">
        <v>0</v>
      </c>
      <c r="J4146" s="12">
        <f t="shared" si="326"/>
        <v>42222</v>
      </c>
      <c r="K4146" s="12">
        <v>160000</v>
      </c>
      <c r="L4146" s="12">
        <f>SUM($J$3:J4146)</f>
        <v>89014822</v>
      </c>
      <c r="M4146" s="12">
        <f>SUM($L$183:L4146)</f>
        <v>124949002196</v>
      </c>
      <c r="N4146" s="15">
        <f t="shared" si="325"/>
        <v>1406.7451689204267</v>
      </c>
      <c r="O4146" s="12">
        <v>4144</v>
      </c>
      <c r="P4146" s="12" t="s">
        <v>13982</v>
      </c>
      <c r="Q4146" s="12">
        <v>0</v>
      </c>
      <c r="R4146" s="12">
        <v>1759</v>
      </c>
    </row>
    <row r="4147" spans="6:18">
      <c r="F4147" s="12">
        <f>SUM($J$183:J4147)</f>
        <v>88863580</v>
      </c>
      <c r="G4147" s="12">
        <v>4145</v>
      </c>
      <c r="H4147" s="12" t="s">
        <v>13981</v>
      </c>
      <c r="I4147" s="12">
        <v>0</v>
      </c>
      <c r="J4147" s="12">
        <f t="shared" si="326"/>
        <v>42232</v>
      </c>
      <c r="K4147" s="12">
        <v>160000</v>
      </c>
      <c r="L4147" s="12">
        <f>SUM($J$3:J4147)</f>
        <v>89057054</v>
      </c>
      <c r="M4147" s="12">
        <f>SUM($L$183:L4147)</f>
        <v>125038059250</v>
      </c>
      <c r="N4147" s="15">
        <f t="shared" si="325"/>
        <v>1407.0787970729966</v>
      </c>
      <c r="O4147" s="12">
        <v>4145</v>
      </c>
      <c r="P4147" s="12" t="s">
        <v>13982</v>
      </c>
      <c r="Q4147" s="12">
        <v>0</v>
      </c>
      <c r="R4147" s="12">
        <v>1759</v>
      </c>
    </row>
    <row r="4148" spans="6:18">
      <c r="F4148" s="12">
        <f>SUM($J$183:J4148)</f>
        <v>88905822</v>
      </c>
      <c r="G4148" s="12">
        <v>4146</v>
      </c>
      <c r="H4148" s="12" t="s">
        <v>13981</v>
      </c>
      <c r="I4148" s="12">
        <v>0</v>
      </c>
      <c r="J4148" s="12">
        <f t="shared" si="326"/>
        <v>42242</v>
      </c>
      <c r="K4148" s="12">
        <v>160000</v>
      </c>
      <c r="L4148" s="12">
        <f>SUM($J$3:J4148)</f>
        <v>89099296</v>
      </c>
      <c r="M4148" s="12">
        <f>SUM($L$183:L4148)</f>
        <v>125127158546</v>
      </c>
      <c r="N4148" s="15">
        <f t="shared" si="325"/>
        <v>1407.4124250940506</v>
      </c>
      <c r="O4148" s="12">
        <v>4146</v>
      </c>
      <c r="P4148" s="12" t="s">
        <v>13982</v>
      </c>
      <c r="Q4148" s="12">
        <v>0</v>
      </c>
      <c r="R4148" s="12">
        <v>1759</v>
      </c>
    </row>
    <row r="4149" spans="6:18">
      <c r="F4149" s="12">
        <f>SUM($J$183:J4149)</f>
        <v>88948074</v>
      </c>
      <c r="G4149" s="12">
        <v>4147</v>
      </c>
      <c r="H4149" s="12" t="s">
        <v>13981</v>
      </c>
      <c r="I4149" s="12">
        <v>0</v>
      </c>
      <c r="J4149" s="12">
        <f t="shared" si="326"/>
        <v>42252</v>
      </c>
      <c r="K4149" s="12">
        <v>160000</v>
      </c>
      <c r="L4149" s="12">
        <f>SUM($J$3:J4149)</f>
        <v>89141548</v>
      </c>
      <c r="M4149" s="12">
        <f>SUM($L$183:L4149)</f>
        <v>125216300094</v>
      </c>
      <c r="N4149" s="15">
        <f t="shared" si="325"/>
        <v>1407.7460529836767</v>
      </c>
      <c r="O4149" s="12">
        <v>4147</v>
      </c>
      <c r="P4149" s="12" t="s">
        <v>13982</v>
      </c>
      <c r="Q4149" s="12">
        <v>0</v>
      </c>
      <c r="R4149" s="12">
        <v>1759</v>
      </c>
    </row>
    <row r="4150" spans="6:18">
      <c r="F4150" s="12">
        <f>SUM($J$183:J4150)</f>
        <v>88990336</v>
      </c>
      <c r="G4150" s="12">
        <v>4148</v>
      </c>
      <c r="H4150" s="12" t="s">
        <v>13981</v>
      </c>
      <c r="I4150" s="12">
        <v>0</v>
      </c>
      <c r="J4150" s="12">
        <f t="shared" si="326"/>
        <v>42262</v>
      </c>
      <c r="K4150" s="12">
        <v>160000</v>
      </c>
      <c r="L4150" s="12">
        <f>SUM($J$3:J4150)</f>
        <v>89183810</v>
      </c>
      <c r="M4150" s="12">
        <f>SUM($L$183:L4150)</f>
        <v>125305483904</v>
      </c>
      <c r="N4150" s="15">
        <f t="shared" si="325"/>
        <v>1408.0796807419629</v>
      </c>
      <c r="O4150" s="12">
        <v>4148</v>
      </c>
      <c r="P4150" s="12" t="s">
        <v>13982</v>
      </c>
      <c r="Q4150" s="12">
        <v>0</v>
      </c>
      <c r="R4150" s="12">
        <v>1759</v>
      </c>
    </row>
    <row r="4151" spans="6:18">
      <c r="F4151" s="12">
        <f>SUM($J$183:J4151)</f>
        <v>89032608</v>
      </c>
      <c r="G4151" s="12">
        <v>4149</v>
      </c>
      <c r="H4151" s="12" t="s">
        <v>13981</v>
      </c>
      <c r="I4151" s="12">
        <v>0</v>
      </c>
      <c r="J4151" s="12">
        <f t="shared" si="326"/>
        <v>42272</v>
      </c>
      <c r="K4151" s="12">
        <v>160000</v>
      </c>
      <c r="L4151" s="12">
        <f>SUM($J$3:J4151)</f>
        <v>89226082</v>
      </c>
      <c r="M4151" s="12">
        <f>SUM($L$183:L4151)</f>
        <v>125394709986</v>
      </c>
      <c r="N4151" s="15">
        <f t="shared" ref="N4151:N4214" si="327">M4151/F4151</f>
        <v>1408.4133083689967</v>
      </c>
      <c r="O4151" s="12">
        <v>4149</v>
      </c>
      <c r="P4151" s="12" t="s">
        <v>13982</v>
      </c>
      <c r="Q4151" s="12">
        <v>0</v>
      </c>
      <c r="R4151" s="12">
        <v>1759</v>
      </c>
    </row>
    <row r="4152" spans="6:18">
      <c r="F4152" s="12">
        <f>SUM($J$183:J4152)</f>
        <v>89074890</v>
      </c>
      <c r="G4152" s="12">
        <v>4150</v>
      </c>
      <c r="H4152" s="12" t="s">
        <v>13981</v>
      </c>
      <c r="I4152" s="12">
        <v>0</v>
      </c>
      <c r="J4152" s="12">
        <f t="shared" si="326"/>
        <v>42282</v>
      </c>
      <c r="K4152" s="12">
        <v>160000</v>
      </c>
      <c r="L4152" s="12">
        <f>SUM($J$3:J4152)</f>
        <v>89268364</v>
      </c>
      <c r="M4152" s="12">
        <f>SUM($L$183:L4152)</f>
        <v>125483978350</v>
      </c>
      <c r="N4152" s="15">
        <f t="shared" si="327"/>
        <v>1408.7469358648661</v>
      </c>
      <c r="O4152" s="12">
        <v>4150</v>
      </c>
      <c r="P4152" s="12" t="s">
        <v>13982</v>
      </c>
      <c r="Q4152" s="12">
        <v>0</v>
      </c>
      <c r="R4152" s="12">
        <v>1759</v>
      </c>
    </row>
    <row r="4153" spans="6:18">
      <c r="F4153" s="12">
        <f>SUM($J$183:J4153)</f>
        <v>89117182</v>
      </c>
      <c r="G4153" s="12">
        <v>4151</v>
      </c>
      <c r="H4153" s="12" t="s">
        <v>13981</v>
      </c>
      <c r="I4153" s="12">
        <v>0</v>
      </c>
      <c r="J4153" s="12">
        <f t="shared" si="326"/>
        <v>42292</v>
      </c>
      <c r="K4153" s="12">
        <v>160000</v>
      </c>
      <c r="L4153" s="12">
        <f>SUM($J$3:J4153)</f>
        <v>89310656</v>
      </c>
      <c r="M4153" s="12">
        <f>SUM($L$183:L4153)</f>
        <v>125573289006</v>
      </c>
      <c r="N4153" s="15">
        <f t="shared" si="327"/>
        <v>1409.0805632296588</v>
      </c>
      <c r="O4153" s="12">
        <v>4151</v>
      </c>
      <c r="P4153" s="12" t="s">
        <v>13982</v>
      </c>
      <c r="Q4153" s="12">
        <v>0</v>
      </c>
      <c r="R4153" s="12">
        <v>1759</v>
      </c>
    </row>
    <row r="4154" spans="6:18">
      <c r="F4154" s="12">
        <f>SUM($J$183:J4154)</f>
        <v>89159484</v>
      </c>
      <c r="G4154" s="12">
        <v>4152</v>
      </c>
      <c r="H4154" s="12" t="s">
        <v>13981</v>
      </c>
      <c r="I4154" s="12">
        <v>0</v>
      </c>
      <c r="J4154" s="12">
        <f t="shared" si="326"/>
        <v>42302</v>
      </c>
      <c r="K4154" s="12">
        <v>160000</v>
      </c>
      <c r="L4154" s="12">
        <f>SUM($J$3:J4154)</f>
        <v>89352958</v>
      </c>
      <c r="M4154" s="12">
        <f>SUM($L$183:L4154)</f>
        <v>125662641964</v>
      </c>
      <c r="N4154" s="15">
        <f t="shared" si="327"/>
        <v>1409.4141904634621</v>
      </c>
      <c r="O4154" s="12">
        <v>4152</v>
      </c>
      <c r="P4154" s="12" t="s">
        <v>13982</v>
      </c>
      <c r="Q4154" s="12">
        <v>0</v>
      </c>
      <c r="R4154" s="12">
        <v>1759</v>
      </c>
    </row>
    <row r="4155" spans="6:18">
      <c r="F4155" s="12">
        <f>SUM($J$183:J4155)</f>
        <v>89201796</v>
      </c>
      <c r="G4155" s="12">
        <v>4153</v>
      </c>
      <c r="H4155" s="12" t="s">
        <v>13981</v>
      </c>
      <c r="I4155" s="12">
        <v>0</v>
      </c>
      <c r="J4155" s="12">
        <f t="shared" si="326"/>
        <v>42312</v>
      </c>
      <c r="K4155" s="12">
        <v>160000</v>
      </c>
      <c r="L4155" s="12">
        <f>SUM($J$3:J4155)</f>
        <v>89395270</v>
      </c>
      <c r="M4155" s="12">
        <f>SUM($L$183:L4155)</f>
        <v>125752037234</v>
      </c>
      <c r="N4155" s="15">
        <f t="shared" si="327"/>
        <v>1409.7478175663639</v>
      </c>
      <c r="O4155" s="12">
        <v>4153</v>
      </c>
      <c r="P4155" s="12" t="s">
        <v>13982</v>
      </c>
      <c r="Q4155" s="12">
        <v>0</v>
      </c>
      <c r="R4155" s="12">
        <v>1759</v>
      </c>
    </row>
    <row r="4156" spans="6:18">
      <c r="F4156" s="12">
        <f>SUM($J$183:J4156)</f>
        <v>89244118</v>
      </c>
      <c r="G4156" s="12">
        <v>4154</v>
      </c>
      <c r="H4156" s="12" t="s">
        <v>13981</v>
      </c>
      <c r="I4156" s="12">
        <v>0</v>
      </c>
      <c r="J4156" s="12">
        <f t="shared" si="326"/>
        <v>42322</v>
      </c>
      <c r="K4156" s="12">
        <v>160000</v>
      </c>
      <c r="L4156" s="12">
        <f>SUM($J$3:J4156)</f>
        <v>89437592</v>
      </c>
      <c r="M4156" s="12">
        <f>SUM($L$183:L4156)</f>
        <v>125841474826</v>
      </c>
      <c r="N4156" s="15">
        <f t="shared" si="327"/>
        <v>1410.0814445384513</v>
      </c>
      <c r="O4156" s="12">
        <v>4154</v>
      </c>
      <c r="P4156" s="12" t="s">
        <v>13982</v>
      </c>
      <c r="Q4156" s="12">
        <v>0</v>
      </c>
      <c r="R4156" s="12">
        <v>1759</v>
      </c>
    </row>
    <row r="4157" spans="6:18">
      <c r="F4157" s="12">
        <f>SUM($J$183:J4157)</f>
        <v>89286450</v>
      </c>
      <c r="G4157" s="12">
        <v>4155</v>
      </c>
      <c r="H4157" s="12" t="s">
        <v>13981</v>
      </c>
      <c r="I4157" s="12">
        <v>0</v>
      </c>
      <c r="J4157" s="12">
        <f t="shared" si="326"/>
        <v>42332</v>
      </c>
      <c r="K4157" s="12">
        <v>160000</v>
      </c>
      <c r="L4157" s="12">
        <f>SUM($J$3:J4157)</f>
        <v>89479924</v>
      </c>
      <c r="M4157" s="12">
        <f>SUM($L$183:L4157)</f>
        <v>125930954750</v>
      </c>
      <c r="N4157" s="15">
        <f t="shared" si="327"/>
        <v>1410.4150713798119</v>
      </c>
      <c r="O4157" s="12">
        <v>4155</v>
      </c>
      <c r="P4157" s="12" t="s">
        <v>13982</v>
      </c>
      <c r="Q4157" s="12">
        <v>0</v>
      </c>
      <c r="R4157" s="12">
        <v>1759</v>
      </c>
    </row>
    <row r="4158" spans="6:18">
      <c r="F4158" s="12">
        <f>SUM($J$183:J4158)</f>
        <v>89328792</v>
      </c>
      <c r="G4158" s="12">
        <v>4156</v>
      </c>
      <c r="H4158" s="12" t="s">
        <v>13981</v>
      </c>
      <c r="I4158" s="12">
        <v>0</v>
      </c>
      <c r="J4158" s="12">
        <f t="shared" si="326"/>
        <v>42342</v>
      </c>
      <c r="K4158" s="12">
        <v>160000</v>
      </c>
      <c r="L4158" s="12">
        <f>SUM($J$3:J4158)</f>
        <v>89522266</v>
      </c>
      <c r="M4158" s="12">
        <f>SUM($L$183:L4158)</f>
        <v>126020477016</v>
      </c>
      <c r="N4158" s="15">
        <f t="shared" si="327"/>
        <v>1410.7486980905328</v>
      </c>
      <c r="O4158" s="12">
        <v>4156</v>
      </c>
      <c r="P4158" s="12" t="s">
        <v>13982</v>
      </c>
      <c r="Q4158" s="12">
        <v>0</v>
      </c>
      <c r="R4158" s="12">
        <v>1759</v>
      </c>
    </row>
    <row r="4159" spans="6:18">
      <c r="F4159" s="12">
        <f>SUM($J$183:J4159)</f>
        <v>89371144</v>
      </c>
      <c r="G4159" s="12">
        <v>4157</v>
      </c>
      <c r="H4159" s="12" t="s">
        <v>13981</v>
      </c>
      <c r="I4159" s="12">
        <v>0</v>
      </c>
      <c r="J4159" s="12">
        <f t="shared" si="326"/>
        <v>42352</v>
      </c>
      <c r="K4159" s="12">
        <v>160000</v>
      </c>
      <c r="L4159" s="12">
        <f>SUM($J$3:J4159)</f>
        <v>89564618</v>
      </c>
      <c r="M4159" s="12">
        <f>SUM($L$183:L4159)</f>
        <v>126110041634</v>
      </c>
      <c r="N4159" s="15">
        <f t="shared" si="327"/>
        <v>1411.0823246707014</v>
      </c>
      <c r="O4159" s="12">
        <v>4157</v>
      </c>
      <c r="P4159" s="12" t="s">
        <v>13982</v>
      </c>
      <c r="Q4159" s="12">
        <v>0</v>
      </c>
      <c r="R4159" s="12">
        <v>1759</v>
      </c>
    </row>
    <row r="4160" spans="6:18">
      <c r="F4160" s="12">
        <f>SUM($J$183:J4160)</f>
        <v>89413506</v>
      </c>
      <c r="G4160" s="12">
        <v>4158</v>
      </c>
      <c r="H4160" s="12" t="s">
        <v>13981</v>
      </c>
      <c r="I4160" s="12">
        <v>0</v>
      </c>
      <c r="J4160" s="12">
        <f t="shared" si="326"/>
        <v>42362</v>
      </c>
      <c r="K4160" s="12">
        <v>160000</v>
      </c>
      <c r="L4160" s="12">
        <f>SUM($J$3:J4160)</f>
        <v>89606980</v>
      </c>
      <c r="M4160" s="12">
        <f>SUM($L$183:L4160)</f>
        <v>126199648614</v>
      </c>
      <c r="N4160" s="15">
        <f t="shared" si="327"/>
        <v>1411.4159511204045</v>
      </c>
      <c r="O4160" s="12">
        <v>4158</v>
      </c>
      <c r="P4160" s="12" t="s">
        <v>13982</v>
      </c>
      <c r="Q4160" s="12">
        <v>0</v>
      </c>
      <c r="R4160" s="12">
        <v>1759</v>
      </c>
    </row>
    <row r="4161" spans="6:18">
      <c r="F4161" s="12">
        <f>SUM($J$183:J4161)</f>
        <v>89455878</v>
      </c>
      <c r="G4161" s="12">
        <v>4159</v>
      </c>
      <c r="H4161" s="12" t="s">
        <v>13981</v>
      </c>
      <c r="I4161" s="12">
        <v>0</v>
      </c>
      <c r="J4161" s="12">
        <f t="shared" si="326"/>
        <v>42372</v>
      </c>
      <c r="K4161" s="12">
        <v>160000</v>
      </c>
      <c r="L4161" s="12">
        <f>SUM($J$3:J4161)</f>
        <v>89649352</v>
      </c>
      <c r="M4161" s="12">
        <f>SUM($L$183:L4161)</f>
        <v>126289297966</v>
      </c>
      <c r="N4161" s="15">
        <f t="shared" si="327"/>
        <v>1411.7495774397296</v>
      </c>
      <c r="O4161" s="12">
        <v>4159</v>
      </c>
      <c r="P4161" s="12" t="s">
        <v>13982</v>
      </c>
      <c r="Q4161" s="12">
        <v>0</v>
      </c>
      <c r="R4161" s="12">
        <v>1759</v>
      </c>
    </row>
    <row r="4162" spans="6:18">
      <c r="F4162" s="12">
        <f>SUM($J$183:J4162)</f>
        <v>89498260</v>
      </c>
      <c r="G4162" s="12">
        <v>4160</v>
      </c>
      <c r="H4162" s="12" t="s">
        <v>13981</v>
      </c>
      <c r="I4162" s="12">
        <v>0</v>
      </c>
      <c r="J4162" s="12">
        <f t="shared" si="326"/>
        <v>42382</v>
      </c>
      <c r="K4162" s="12">
        <v>160000</v>
      </c>
      <c r="L4162" s="12">
        <f>SUM($J$3:J4162)</f>
        <v>89691734</v>
      </c>
      <c r="M4162" s="12">
        <f>SUM($L$183:L4162)</f>
        <v>126378989700</v>
      </c>
      <c r="N4162" s="15">
        <f t="shared" si="327"/>
        <v>1412.0832036287634</v>
      </c>
      <c r="O4162" s="12">
        <v>4160</v>
      </c>
      <c r="P4162" s="12" t="s">
        <v>13982</v>
      </c>
      <c r="Q4162" s="12">
        <v>0</v>
      </c>
      <c r="R4162" s="12">
        <v>1759</v>
      </c>
    </row>
    <row r="4163" spans="6:18">
      <c r="F4163" s="12">
        <f>SUM($J$183:J4163)</f>
        <v>89540652</v>
      </c>
      <c r="G4163" s="12">
        <v>4161</v>
      </c>
      <c r="H4163" s="12" t="s">
        <v>13981</v>
      </c>
      <c r="I4163" s="12">
        <v>0</v>
      </c>
      <c r="J4163" s="12">
        <f t="shared" si="326"/>
        <v>42392</v>
      </c>
      <c r="K4163" s="12">
        <v>160000</v>
      </c>
      <c r="L4163" s="12">
        <f>SUM($J$3:J4163)</f>
        <v>89734126</v>
      </c>
      <c r="M4163" s="12">
        <f>SUM($L$183:L4163)</f>
        <v>126468723826</v>
      </c>
      <c r="N4163" s="15">
        <f t="shared" si="327"/>
        <v>1412.4168296875926</v>
      </c>
      <c r="O4163" s="12">
        <v>4161</v>
      </c>
      <c r="P4163" s="12" t="s">
        <v>13982</v>
      </c>
      <c r="Q4163" s="12">
        <v>0</v>
      </c>
      <c r="R4163" s="12">
        <v>1759</v>
      </c>
    </row>
    <row r="4164" spans="6:18">
      <c r="F4164" s="12">
        <f>SUM($J$183:J4164)</f>
        <v>89583054</v>
      </c>
      <c r="G4164" s="12">
        <v>4162</v>
      </c>
      <c r="H4164" s="12" t="s">
        <v>13981</v>
      </c>
      <c r="I4164" s="12">
        <v>0</v>
      </c>
      <c r="J4164" s="12">
        <f t="shared" si="326"/>
        <v>42402</v>
      </c>
      <c r="K4164" s="12">
        <v>160000</v>
      </c>
      <c r="L4164" s="12">
        <f>SUM($J$3:J4164)</f>
        <v>89776528</v>
      </c>
      <c r="M4164" s="12">
        <f>SUM($L$183:L4164)</f>
        <v>126558500354</v>
      </c>
      <c r="N4164" s="15">
        <f t="shared" si="327"/>
        <v>1412.7504556163044</v>
      </c>
      <c r="O4164" s="12">
        <v>4162</v>
      </c>
      <c r="P4164" s="12" t="s">
        <v>13982</v>
      </c>
      <c r="Q4164" s="12">
        <v>0</v>
      </c>
      <c r="R4164" s="12">
        <v>1759</v>
      </c>
    </row>
    <row r="4165" spans="6:18">
      <c r="F4165" s="12">
        <f>SUM($J$183:J4165)</f>
        <v>89625466</v>
      </c>
      <c r="G4165" s="12">
        <v>4163</v>
      </c>
      <c r="H4165" s="12" t="s">
        <v>13981</v>
      </c>
      <c r="I4165" s="12">
        <v>0</v>
      </c>
      <c r="J4165" s="12">
        <f t="shared" si="326"/>
        <v>42412</v>
      </c>
      <c r="K4165" s="12">
        <v>160000</v>
      </c>
      <c r="L4165" s="12">
        <f>SUM($J$3:J4165)</f>
        <v>89818940</v>
      </c>
      <c r="M4165" s="12">
        <f>SUM($L$183:L4165)</f>
        <v>126648319294</v>
      </c>
      <c r="N4165" s="15">
        <f t="shared" si="327"/>
        <v>1413.0840814149853</v>
      </c>
      <c r="O4165" s="12">
        <v>4163</v>
      </c>
      <c r="P4165" s="12" t="s">
        <v>13982</v>
      </c>
      <c r="Q4165" s="12">
        <v>0</v>
      </c>
      <c r="R4165" s="12">
        <v>1759</v>
      </c>
    </row>
    <row r="4166" spans="6:18">
      <c r="F4166" s="12">
        <f>SUM($J$183:J4166)</f>
        <v>89667888</v>
      </c>
      <c r="G4166" s="12">
        <v>4164</v>
      </c>
      <c r="H4166" s="12" t="s">
        <v>13981</v>
      </c>
      <c r="I4166" s="12">
        <v>0</v>
      </c>
      <c r="J4166" s="12">
        <f t="shared" si="326"/>
        <v>42422</v>
      </c>
      <c r="K4166" s="12">
        <v>160000</v>
      </c>
      <c r="L4166" s="12">
        <f>SUM($J$3:J4166)</f>
        <v>89861362</v>
      </c>
      <c r="M4166" s="12">
        <f>SUM($L$183:L4166)</f>
        <v>126738180656</v>
      </c>
      <c r="N4166" s="15">
        <f t="shared" si="327"/>
        <v>1413.417707083722</v>
      </c>
      <c r="O4166" s="12">
        <v>4164</v>
      </c>
      <c r="P4166" s="12" t="s">
        <v>13982</v>
      </c>
      <c r="Q4166" s="12">
        <v>0</v>
      </c>
      <c r="R4166" s="12">
        <v>1759</v>
      </c>
    </row>
    <row r="4167" spans="6:18">
      <c r="F4167" s="12">
        <f>SUM($J$183:J4167)</f>
        <v>89710320</v>
      </c>
      <c r="G4167" s="12">
        <v>4165</v>
      </c>
      <c r="H4167" s="12" t="s">
        <v>13981</v>
      </c>
      <c r="I4167" s="12">
        <v>0</v>
      </c>
      <c r="J4167" s="12">
        <f t="shared" si="326"/>
        <v>42432</v>
      </c>
      <c r="K4167" s="12">
        <v>160000</v>
      </c>
      <c r="L4167" s="12">
        <f>SUM($J$3:J4167)</f>
        <v>89903794</v>
      </c>
      <c r="M4167" s="12">
        <f>SUM($L$183:L4167)</f>
        <v>126828084450</v>
      </c>
      <c r="N4167" s="15">
        <f t="shared" si="327"/>
        <v>1413.7513326226012</v>
      </c>
      <c r="O4167" s="12">
        <v>4165</v>
      </c>
      <c r="P4167" s="12" t="s">
        <v>13982</v>
      </c>
      <c r="Q4167" s="12">
        <v>0</v>
      </c>
      <c r="R4167" s="12">
        <v>1759</v>
      </c>
    </row>
    <row r="4168" spans="6:18">
      <c r="F4168" s="12">
        <f>SUM($J$183:J4168)</f>
        <v>89752762</v>
      </c>
      <c r="G4168" s="12">
        <v>4166</v>
      </c>
      <c r="H4168" s="12" t="s">
        <v>13981</v>
      </c>
      <c r="I4168" s="12">
        <v>0</v>
      </c>
      <c r="J4168" s="12">
        <f t="shared" si="326"/>
        <v>42442</v>
      </c>
      <c r="K4168" s="12">
        <v>160000</v>
      </c>
      <c r="L4168" s="12">
        <f>SUM($J$3:J4168)</f>
        <v>89946236</v>
      </c>
      <c r="M4168" s="12">
        <f>SUM($L$183:L4168)</f>
        <v>126918030686</v>
      </c>
      <c r="N4168" s="15">
        <f t="shared" si="327"/>
        <v>1414.0849580317094</v>
      </c>
      <c r="O4168" s="12">
        <v>4166</v>
      </c>
      <c r="P4168" s="12" t="s">
        <v>13982</v>
      </c>
      <c r="Q4168" s="12">
        <v>0</v>
      </c>
      <c r="R4168" s="12">
        <v>1759</v>
      </c>
    </row>
    <row r="4169" spans="6:18">
      <c r="F4169" s="12">
        <f>SUM($J$183:J4169)</f>
        <v>89795214</v>
      </c>
      <c r="G4169" s="12">
        <v>4167</v>
      </c>
      <c r="H4169" s="12" t="s">
        <v>13981</v>
      </c>
      <c r="I4169" s="12">
        <v>0</v>
      </c>
      <c r="J4169" s="12">
        <f t="shared" si="326"/>
        <v>42452</v>
      </c>
      <c r="K4169" s="12">
        <v>160000</v>
      </c>
      <c r="L4169" s="12">
        <f>SUM($J$3:J4169)</f>
        <v>89988688</v>
      </c>
      <c r="M4169" s="12">
        <f>SUM($L$183:L4169)</f>
        <v>127008019374</v>
      </c>
      <c r="N4169" s="15">
        <f t="shared" si="327"/>
        <v>1414.4185833111328</v>
      </c>
      <c r="O4169" s="12">
        <v>4167</v>
      </c>
      <c r="P4169" s="12" t="s">
        <v>13982</v>
      </c>
      <c r="Q4169" s="12">
        <v>0</v>
      </c>
      <c r="R4169" s="12">
        <v>1759</v>
      </c>
    </row>
    <row r="4170" spans="6:18">
      <c r="F4170" s="12">
        <f>SUM($J$183:J4170)</f>
        <v>89837676</v>
      </c>
      <c r="G4170" s="12">
        <v>4168</v>
      </c>
      <c r="H4170" s="12" t="s">
        <v>13981</v>
      </c>
      <c r="I4170" s="12">
        <v>0</v>
      </c>
      <c r="J4170" s="12">
        <f t="shared" si="326"/>
        <v>42462</v>
      </c>
      <c r="K4170" s="12">
        <v>160000</v>
      </c>
      <c r="L4170" s="12">
        <f>SUM($J$3:J4170)</f>
        <v>90031150</v>
      </c>
      <c r="M4170" s="12">
        <f>SUM($L$183:L4170)</f>
        <v>127098050524</v>
      </c>
      <c r="N4170" s="15">
        <f t="shared" si="327"/>
        <v>1414.7522084609579</v>
      </c>
      <c r="O4170" s="12">
        <v>4168</v>
      </c>
      <c r="P4170" s="12" t="s">
        <v>13982</v>
      </c>
      <c r="Q4170" s="12">
        <v>0</v>
      </c>
      <c r="R4170" s="12">
        <v>1759</v>
      </c>
    </row>
    <row r="4171" spans="6:18">
      <c r="F4171" s="12">
        <f>SUM($J$183:J4171)</f>
        <v>89880148</v>
      </c>
      <c r="G4171" s="12">
        <v>4169</v>
      </c>
      <c r="H4171" s="12" t="s">
        <v>13981</v>
      </c>
      <c r="I4171" s="12">
        <v>0</v>
      </c>
      <c r="J4171" s="12">
        <f t="shared" si="326"/>
        <v>42472</v>
      </c>
      <c r="K4171" s="12">
        <v>160000</v>
      </c>
      <c r="L4171" s="12">
        <f>SUM($J$3:J4171)</f>
        <v>90073622</v>
      </c>
      <c r="M4171" s="12">
        <f>SUM($L$183:L4171)</f>
        <v>127188124146</v>
      </c>
      <c r="N4171" s="15">
        <f t="shared" si="327"/>
        <v>1415.085833481271</v>
      </c>
      <c r="O4171" s="12">
        <v>4169</v>
      </c>
      <c r="P4171" s="12" t="s">
        <v>13982</v>
      </c>
      <c r="Q4171" s="12">
        <v>0</v>
      </c>
      <c r="R4171" s="12">
        <v>1759</v>
      </c>
    </row>
    <row r="4172" spans="6:18">
      <c r="F4172" s="12">
        <f>SUM($J$183:J4172)</f>
        <v>89922630</v>
      </c>
      <c r="G4172" s="12">
        <v>4170</v>
      </c>
      <c r="H4172" s="12" t="s">
        <v>13981</v>
      </c>
      <c r="I4172" s="12">
        <v>0</v>
      </c>
      <c r="J4172" s="12">
        <f t="shared" si="326"/>
        <v>42482</v>
      </c>
      <c r="K4172" s="12">
        <v>160000</v>
      </c>
      <c r="L4172" s="12">
        <f>SUM($J$3:J4172)</f>
        <v>90116104</v>
      </c>
      <c r="M4172" s="12">
        <f>SUM($L$183:L4172)</f>
        <v>127278240250</v>
      </c>
      <c r="N4172" s="15">
        <f t="shared" si="327"/>
        <v>1415.4194583721585</v>
      </c>
      <c r="O4172" s="12">
        <v>4170</v>
      </c>
      <c r="P4172" s="12" t="s">
        <v>13982</v>
      </c>
      <c r="Q4172" s="12">
        <v>0</v>
      </c>
      <c r="R4172" s="12">
        <v>1759</v>
      </c>
    </row>
    <row r="4173" spans="6:18">
      <c r="F4173" s="12">
        <f>SUM($J$183:J4173)</f>
        <v>89965122</v>
      </c>
      <c r="G4173" s="12">
        <v>4171</v>
      </c>
      <c r="H4173" s="12" t="s">
        <v>13981</v>
      </c>
      <c r="I4173" s="12">
        <v>0</v>
      </c>
      <c r="J4173" s="12">
        <f t="shared" si="326"/>
        <v>42492</v>
      </c>
      <c r="K4173" s="12">
        <v>160000</v>
      </c>
      <c r="L4173" s="12">
        <f>SUM($J$3:J4173)</f>
        <v>90158596</v>
      </c>
      <c r="M4173" s="12">
        <f>SUM($L$183:L4173)</f>
        <v>127368398846</v>
      </c>
      <c r="N4173" s="15">
        <f t="shared" si="327"/>
        <v>1415.753083133706</v>
      </c>
      <c r="O4173" s="12">
        <v>4171</v>
      </c>
      <c r="P4173" s="12" t="s">
        <v>13982</v>
      </c>
      <c r="Q4173" s="12">
        <v>0</v>
      </c>
      <c r="R4173" s="12">
        <v>1759</v>
      </c>
    </row>
    <row r="4174" spans="6:18">
      <c r="F4174" s="12">
        <f>SUM($J$183:J4174)</f>
        <v>90007624</v>
      </c>
      <c r="G4174" s="12">
        <v>4172</v>
      </c>
      <c r="H4174" s="12" t="s">
        <v>13981</v>
      </c>
      <c r="I4174" s="12">
        <v>0</v>
      </c>
      <c r="J4174" s="12">
        <f t="shared" si="326"/>
        <v>42502</v>
      </c>
      <c r="K4174" s="12">
        <v>160000</v>
      </c>
      <c r="L4174" s="12">
        <f>SUM($J$3:J4174)</f>
        <v>90201098</v>
      </c>
      <c r="M4174" s="12">
        <f>SUM($L$183:L4174)</f>
        <v>127458599944</v>
      </c>
      <c r="N4174" s="15">
        <f t="shared" si="327"/>
        <v>1416.086707766</v>
      </c>
      <c r="O4174" s="12">
        <v>4172</v>
      </c>
      <c r="P4174" s="12" t="s">
        <v>13982</v>
      </c>
      <c r="Q4174" s="12">
        <v>0</v>
      </c>
      <c r="R4174" s="12">
        <v>1759</v>
      </c>
    </row>
    <row r="4175" spans="6:18">
      <c r="F4175" s="12">
        <f>SUM($J$183:J4175)</f>
        <v>90050136</v>
      </c>
      <c r="G4175" s="12">
        <v>4173</v>
      </c>
      <c r="H4175" s="12" t="s">
        <v>13981</v>
      </c>
      <c r="I4175" s="12">
        <v>0</v>
      </c>
      <c r="J4175" s="12">
        <f t="shared" si="326"/>
        <v>42512</v>
      </c>
      <c r="K4175" s="12">
        <v>160000</v>
      </c>
      <c r="L4175" s="12">
        <f>SUM($J$3:J4175)</f>
        <v>90243610</v>
      </c>
      <c r="M4175" s="12">
        <f>SUM($L$183:L4175)</f>
        <v>127548843554</v>
      </c>
      <c r="N4175" s="15">
        <f t="shared" si="327"/>
        <v>1416.4203322691262</v>
      </c>
      <c r="O4175" s="12">
        <v>4173</v>
      </c>
      <c r="P4175" s="12" t="s">
        <v>13982</v>
      </c>
      <c r="Q4175" s="12">
        <v>0</v>
      </c>
      <c r="R4175" s="12">
        <v>1759</v>
      </c>
    </row>
    <row r="4176" spans="6:18">
      <c r="F4176" s="12">
        <f>SUM($J$183:J4176)</f>
        <v>90092658</v>
      </c>
      <c r="G4176" s="12">
        <v>4174</v>
      </c>
      <c r="H4176" s="12" t="s">
        <v>13981</v>
      </c>
      <c r="I4176" s="12">
        <v>0</v>
      </c>
      <c r="J4176" s="12">
        <f t="shared" si="326"/>
        <v>42522</v>
      </c>
      <c r="K4176" s="12">
        <v>160000</v>
      </c>
      <c r="L4176" s="12">
        <f>SUM($J$3:J4176)</f>
        <v>90286132</v>
      </c>
      <c r="M4176" s="12">
        <f>SUM($L$183:L4176)</f>
        <v>127639129686</v>
      </c>
      <c r="N4176" s="15">
        <f t="shared" si="327"/>
        <v>1416.7539566431706</v>
      </c>
      <c r="O4176" s="12">
        <v>4174</v>
      </c>
      <c r="P4176" s="12" t="s">
        <v>13982</v>
      </c>
      <c r="Q4176" s="12">
        <v>0</v>
      </c>
      <c r="R4176" s="12">
        <v>1759</v>
      </c>
    </row>
    <row r="4177" spans="6:18">
      <c r="F4177" s="12">
        <f>SUM($J$183:J4177)</f>
        <v>90135190</v>
      </c>
      <c r="G4177" s="12">
        <v>4175</v>
      </c>
      <c r="H4177" s="12" t="s">
        <v>13981</v>
      </c>
      <c r="I4177" s="12">
        <v>0</v>
      </c>
      <c r="J4177" s="12">
        <f t="shared" si="326"/>
        <v>42532</v>
      </c>
      <c r="K4177" s="12">
        <v>160000</v>
      </c>
      <c r="L4177" s="12">
        <f>SUM($J$3:J4177)</f>
        <v>90328664</v>
      </c>
      <c r="M4177" s="12">
        <f>SUM($L$183:L4177)</f>
        <v>127729458350</v>
      </c>
      <c r="N4177" s="15">
        <f t="shared" si="327"/>
        <v>1417.0875808882192</v>
      </c>
      <c r="O4177" s="12">
        <v>4175</v>
      </c>
      <c r="P4177" s="12" t="s">
        <v>13982</v>
      </c>
      <c r="Q4177" s="12">
        <v>0</v>
      </c>
      <c r="R4177" s="12">
        <v>1759</v>
      </c>
    </row>
    <row r="4178" spans="6:18">
      <c r="F4178" s="12">
        <f>SUM($J$183:J4178)</f>
        <v>90177732</v>
      </c>
      <c r="G4178" s="12">
        <v>4176</v>
      </c>
      <c r="H4178" s="12" t="s">
        <v>13981</v>
      </c>
      <c r="I4178" s="12">
        <v>0</v>
      </c>
      <c r="J4178" s="12">
        <f t="shared" si="326"/>
        <v>42542</v>
      </c>
      <c r="K4178" s="12">
        <v>160000</v>
      </c>
      <c r="L4178" s="12">
        <f>SUM($J$3:J4178)</f>
        <v>90371206</v>
      </c>
      <c r="M4178" s="12">
        <f>SUM($L$183:L4178)</f>
        <v>127819829556</v>
      </c>
      <c r="N4178" s="15">
        <f t="shared" si="327"/>
        <v>1417.4212050043575</v>
      </c>
      <c r="O4178" s="12">
        <v>4176</v>
      </c>
      <c r="P4178" s="12" t="s">
        <v>13982</v>
      </c>
      <c r="Q4178" s="12">
        <v>0</v>
      </c>
      <c r="R4178" s="12">
        <v>1759</v>
      </c>
    </row>
    <row r="4179" spans="6:18">
      <c r="F4179" s="12">
        <f>SUM($J$183:J4179)</f>
        <v>90220284</v>
      </c>
      <c r="G4179" s="12">
        <v>4177</v>
      </c>
      <c r="H4179" s="12" t="s">
        <v>13981</v>
      </c>
      <c r="I4179" s="12">
        <v>0</v>
      </c>
      <c r="J4179" s="12">
        <f t="shared" si="326"/>
        <v>42552</v>
      </c>
      <c r="K4179" s="12">
        <v>160000</v>
      </c>
      <c r="L4179" s="12">
        <f>SUM($J$3:J4179)</f>
        <v>90413758</v>
      </c>
      <c r="M4179" s="12">
        <f>SUM($L$183:L4179)</f>
        <v>127910243314</v>
      </c>
      <c r="N4179" s="15">
        <f t="shared" si="327"/>
        <v>1417.754828991671</v>
      </c>
      <c r="O4179" s="12">
        <v>4177</v>
      </c>
      <c r="P4179" s="12" t="s">
        <v>13982</v>
      </c>
      <c r="Q4179" s="12">
        <v>0</v>
      </c>
      <c r="R4179" s="12">
        <v>1759</v>
      </c>
    </row>
    <row r="4180" spans="6:18">
      <c r="F4180" s="12">
        <f>SUM($J$183:J4180)</f>
        <v>90262846</v>
      </c>
      <c r="G4180" s="12">
        <v>4178</v>
      </c>
      <c r="H4180" s="12" t="s">
        <v>13981</v>
      </c>
      <c r="I4180" s="12">
        <v>0</v>
      </c>
      <c r="J4180" s="12">
        <f t="shared" si="326"/>
        <v>42562</v>
      </c>
      <c r="K4180" s="12">
        <v>160000</v>
      </c>
      <c r="L4180" s="12">
        <f>SUM($J$3:J4180)</f>
        <v>90456320</v>
      </c>
      <c r="M4180" s="12">
        <f>SUM($L$183:L4180)</f>
        <v>128000699634</v>
      </c>
      <c r="N4180" s="15">
        <f t="shared" si="327"/>
        <v>1418.0884528502459</v>
      </c>
      <c r="O4180" s="12">
        <v>4178</v>
      </c>
      <c r="P4180" s="12" t="s">
        <v>13982</v>
      </c>
      <c r="Q4180" s="12">
        <v>0</v>
      </c>
      <c r="R4180" s="12">
        <v>1759</v>
      </c>
    </row>
    <row r="4181" spans="6:18">
      <c r="F4181" s="12">
        <f>SUM($J$183:J4181)</f>
        <v>90305418</v>
      </c>
      <c r="G4181" s="12">
        <v>4179</v>
      </c>
      <c r="H4181" s="12" t="s">
        <v>13981</v>
      </c>
      <c r="I4181" s="12">
        <v>0</v>
      </c>
      <c r="J4181" s="12">
        <f t="shared" si="326"/>
        <v>42572</v>
      </c>
      <c r="K4181" s="12">
        <v>160000</v>
      </c>
      <c r="L4181" s="12">
        <f>SUM($J$3:J4181)</f>
        <v>90498892</v>
      </c>
      <c r="M4181" s="12">
        <f>SUM($L$183:L4181)</f>
        <v>128091198526</v>
      </c>
      <c r="N4181" s="15">
        <f t="shared" si="327"/>
        <v>1418.4220765801672</v>
      </c>
      <c r="O4181" s="12">
        <v>4179</v>
      </c>
      <c r="P4181" s="12" t="s">
        <v>13982</v>
      </c>
      <c r="Q4181" s="12">
        <v>0</v>
      </c>
      <c r="R4181" s="12">
        <v>1759</v>
      </c>
    </row>
    <row r="4182" spans="6:18">
      <c r="F4182" s="12">
        <f>SUM($J$183:J4182)</f>
        <v>90348000</v>
      </c>
      <c r="G4182" s="12">
        <v>4180</v>
      </c>
      <c r="H4182" s="12" t="s">
        <v>13981</v>
      </c>
      <c r="I4182" s="12">
        <v>0</v>
      </c>
      <c r="J4182" s="12">
        <f t="shared" si="326"/>
        <v>42582</v>
      </c>
      <c r="K4182" s="12">
        <v>160000</v>
      </c>
      <c r="L4182" s="12">
        <f>SUM($J$3:J4182)</f>
        <v>90541474</v>
      </c>
      <c r="M4182" s="12">
        <f>SUM($L$183:L4182)</f>
        <v>128181740000</v>
      </c>
      <c r="N4182" s="15">
        <f t="shared" si="327"/>
        <v>1418.7557001815203</v>
      </c>
      <c r="O4182" s="12">
        <v>4180</v>
      </c>
      <c r="P4182" s="12" t="s">
        <v>13982</v>
      </c>
      <c r="Q4182" s="12">
        <v>0</v>
      </c>
      <c r="R4182" s="12">
        <v>1759</v>
      </c>
    </row>
    <row r="4183" spans="6:18">
      <c r="F4183" s="12">
        <f>SUM($J$183:J4183)</f>
        <v>90390592</v>
      </c>
      <c r="G4183" s="12">
        <v>4181</v>
      </c>
      <c r="H4183" s="12" t="s">
        <v>13981</v>
      </c>
      <c r="I4183" s="12">
        <v>0</v>
      </c>
      <c r="J4183" s="12">
        <f t="shared" si="326"/>
        <v>42592</v>
      </c>
      <c r="K4183" s="12">
        <v>160000</v>
      </c>
      <c r="L4183" s="12">
        <f>SUM($J$3:J4183)</f>
        <v>90584066</v>
      </c>
      <c r="M4183" s="12">
        <f>SUM($L$183:L4183)</f>
        <v>128272324066</v>
      </c>
      <c r="N4183" s="15">
        <f t="shared" si="327"/>
        <v>1419.0893236543909</v>
      </c>
      <c r="O4183" s="12">
        <v>4181</v>
      </c>
      <c r="P4183" s="12" t="s">
        <v>13982</v>
      </c>
      <c r="Q4183" s="12">
        <v>0</v>
      </c>
      <c r="R4183" s="12">
        <v>1759</v>
      </c>
    </row>
    <row r="4184" spans="6:18">
      <c r="F4184" s="12">
        <f>SUM($J$183:J4184)</f>
        <v>90433194</v>
      </c>
      <c r="G4184" s="12">
        <v>4182</v>
      </c>
      <c r="H4184" s="12" t="s">
        <v>13981</v>
      </c>
      <c r="I4184" s="12">
        <v>0</v>
      </c>
      <c r="J4184" s="12">
        <f t="shared" si="326"/>
        <v>42602</v>
      </c>
      <c r="K4184" s="12">
        <v>160000</v>
      </c>
      <c r="L4184" s="12">
        <f>SUM($J$3:J4184)</f>
        <v>90626668</v>
      </c>
      <c r="M4184" s="12">
        <f>SUM($L$183:L4184)</f>
        <v>128362950734</v>
      </c>
      <c r="N4184" s="15">
        <f t="shared" si="327"/>
        <v>1419.4229469988641</v>
      </c>
      <c r="O4184" s="12">
        <v>4182</v>
      </c>
      <c r="P4184" s="12" t="s">
        <v>13982</v>
      </c>
      <c r="Q4184" s="12">
        <v>0</v>
      </c>
      <c r="R4184" s="12">
        <v>1759</v>
      </c>
    </row>
    <row r="4185" spans="6:18">
      <c r="F4185" s="12">
        <f>SUM($J$183:J4185)</f>
        <v>90475806</v>
      </c>
      <c r="G4185" s="12">
        <v>4183</v>
      </c>
      <c r="H4185" s="12" t="s">
        <v>13981</v>
      </c>
      <c r="I4185" s="12">
        <v>0</v>
      </c>
      <c r="J4185" s="12">
        <f t="shared" si="326"/>
        <v>42612</v>
      </c>
      <c r="K4185" s="12">
        <v>160000</v>
      </c>
      <c r="L4185" s="12">
        <f>SUM($J$3:J4185)</f>
        <v>90669280</v>
      </c>
      <c r="M4185" s="12">
        <f>SUM($L$183:L4185)</f>
        <v>128453620014</v>
      </c>
      <c r="N4185" s="15">
        <f t="shared" si="327"/>
        <v>1419.7565702150252</v>
      </c>
      <c r="O4185" s="12">
        <v>4183</v>
      </c>
      <c r="P4185" s="12" t="s">
        <v>13982</v>
      </c>
      <c r="Q4185" s="12">
        <v>0</v>
      </c>
      <c r="R4185" s="12">
        <v>1759</v>
      </c>
    </row>
    <row r="4186" spans="6:18">
      <c r="F4186" s="12">
        <f>SUM($J$183:J4186)</f>
        <v>90518428</v>
      </c>
      <c r="G4186" s="12">
        <v>4184</v>
      </c>
      <c r="H4186" s="12" t="s">
        <v>13981</v>
      </c>
      <c r="I4186" s="12">
        <v>0</v>
      </c>
      <c r="J4186" s="12">
        <f t="shared" si="326"/>
        <v>42622</v>
      </c>
      <c r="K4186" s="12">
        <v>160000</v>
      </c>
      <c r="L4186" s="12">
        <f>SUM($J$3:J4186)</f>
        <v>90711902</v>
      </c>
      <c r="M4186" s="12">
        <f>SUM($L$183:L4186)</f>
        <v>128544331916</v>
      </c>
      <c r="N4186" s="15">
        <f t="shared" si="327"/>
        <v>1420.0901933029593</v>
      </c>
      <c r="O4186" s="12">
        <v>4184</v>
      </c>
      <c r="P4186" s="12" t="s">
        <v>13982</v>
      </c>
      <c r="Q4186" s="12">
        <v>0</v>
      </c>
      <c r="R4186" s="12">
        <v>1759</v>
      </c>
    </row>
    <row r="4187" spans="6:18">
      <c r="F4187" s="12">
        <f>SUM($J$183:J4187)</f>
        <v>90561060</v>
      </c>
      <c r="G4187" s="12">
        <v>4185</v>
      </c>
      <c r="H4187" s="12" t="s">
        <v>13981</v>
      </c>
      <c r="I4187" s="12">
        <v>0</v>
      </c>
      <c r="J4187" s="12">
        <f t="shared" si="326"/>
        <v>42632</v>
      </c>
      <c r="K4187" s="12">
        <v>160000</v>
      </c>
      <c r="L4187" s="12">
        <f>SUM($J$3:J4187)</f>
        <v>90754534</v>
      </c>
      <c r="M4187" s="12">
        <f>SUM($L$183:L4187)</f>
        <v>128635086450</v>
      </c>
      <c r="N4187" s="15">
        <f t="shared" si="327"/>
        <v>1420.4238162627514</v>
      </c>
      <c r="O4187" s="12">
        <v>4185</v>
      </c>
      <c r="P4187" s="12" t="s">
        <v>13982</v>
      </c>
      <c r="Q4187" s="12">
        <v>0</v>
      </c>
      <c r="R4187" s="12">
        <v>1759</v>
      </c>
    </row>
    <row r="4188" spans="6:18">
      <c r="F4188" s="12">
        <f>SUM($J$183:J4188)</f>
        <v>90603702</v>
      </c>
      <c r="G4188" s="12">
        <v>4186</v>
      </c>
      <c r="H4188" s="12" t="s">
        <v>13981</v>
      </c>
      <c r="I4188" s="12">
        <v>0</v>
      </c>
      <c r="J4188" s="12">
        <f t="shared" si="326"/>
        <v>42642</v>
      </c>
      <c r="K4188" s="12">
        <v>160000</v>
      </c>
      <c r="L4188" s="12">
        <f>SUM($J$3:J4188)</f>
        <v>90797176</v>
      </c>
      <c r="M4188" s="12">
        <f>SUM($L$183:L4188)</f>
        <v>128725883626</v>
      </c>
      <c r="N4188" s="15">
        <f t="shared" si="327"/>
        <v>1420.7574390944865</v>
      </c>
      <c r="O4188" s="12">
        <v>4186</v>
      </c>
      <c r="P4188" s="12" t="s">
        <v>13982</v>
      </c>
      <c r="Q4188" s="12">
        <v>0</v>
      </c>
      <c r="R4188" s="12">
        <v>1759</v>
      </c>
    </row>
    <row r="4189" spans="6:18">
      <c r="F4189" s="12">
        <f>SUM($J$183:J4189)</f>
        <v>90646354</v>
      </c>
      <c r="G4189" s="12">
        <v>4187</v>
      </c>
      <c r="H4189" s="12" t="s">
        <v>13981</v>
      </c>
      <c r="I4189" s="12">
        <v>0</v>
      </c>
      <c r="J4189" s="12">
        <f t="shared" si="326"/>
        <v>42652</v>
      </c>
      <c r="K4189" s="12">
        <v>160000</v>
      </c>
      <c r="L4189" s="12">
        <f>SUM($J$3:J4189)</f>
        <v>90839828</v>
      </c>
      <c r="M4189" s="12">
        <f>SUM($L$183:L4189)</f>
        <v>128816723454</v>
      </c>
      <c r="N4189" s="15">
        <f t="shared" si="327"/>
        <v>1421.0910617982495</v>
      </c>
      <c r="O4189" s="12">
        <v>4187</v>
      </c>
      <c r="P4189" s="12" t="s">
        <v>13982</v>
      </c>
      <c r="Q4189" s="12">
        <v>0</v>
      </c>
      <c r="R4189" s="12">
        <v>1759</v>
      </c>
    </row>
    <row r="4190" spans="6:18">
      <c r="F4190" s="12">
        <f>SUM($J$183:J4190)</f>
        <v>90689016</v>
      </c>
      <c r="G4190" s="12">
        <v>4188</v>
      </c>
      <c r="H4190" s="12" t="s">
        <v>13981</v>
      </c>
      <c r="I4190" s="12">
        <v>0</v>
      </c>
      <c r="J4190" s="12">
        <f t="shared" si="326"/>
        <v>42662</v>
      </c>
      <c r="K4190" s="12">
        <v>160000</v>
      </c>
      <c r="L4190" s="12">
        <f>SUM($J$3:J4190)</f>
        <v>90882490</v>
      </c>
      <c r="M4190" s="12">
        <f>SUM($L$183:L4190)</f>
        <v>128907605944</v>
      </c>
      <c r="N4190" s="15">
        <f t="shared" si="327"/>
        <v>1421.4246843741253</v>
      </c>
      <c r="O4190" s="12">
        <v>4188</v>
      </c>
      <c r="P4190" s="12" t="s">
        <v>13982</v>
      </c>
      <c r="Q4190" s="12">
        <v>0</v>
      </c>
      <c r="R4190" s="12">
        <v>1759</v>
      </c>
    </row>
    <row r="4191" spans="6:18">
      <c r="F4191" s="12">
        <f>SUM($J$183:J4191)</f>
        <v>90731688</v>
      </c>
      <c r="G4191" s="12">
        <v>4189</v>
      </c>
      <c r="H4191" s="12" t="s">
        <v>13981</v>
      </c>
      <c r="I4191" s="12">
        <v>0</v>
      </c>
      <c r="J4191" s="12">
        <f t="shared" si="326"/>
        <v>42672</v>
      </c>
      <c r="K4191" s="12">
        <v>160000</v>
      </c>
      <c r="L4191" s="12">
        <f>SUM($J$3:J4191)</f>
        <v>90925162</v>
      </c>
      <c r="M4191" s="12">
        <f>SUM($L$183:L4191)</f>
        <v>128998531106</v>
      </c>
      <c r="N4191" s="15">
        <f t="shared" si="327"/>
        <v>1421.7583068221986</v>
      </c>
      <c r="O4191" s="12">
        <v>4189</v>
      </c>
      <c r="P4191" s="12" t="s">
        <v>13982</v>
      </c>
      <c r="Q4191" s="12">
        <v>0</v>
      </c>
      <c r="R4191" s="12">
        <v>1759</v>
      </c>
    </row>
    <row r="4192" spans="6:18">
      <c r="F4192" s="12">
        <f>SUM($J$183:J4192)</f>
        <v>90774370</v>
      </c>
      <c r="G4192" s="12">
        <v>4190</v>
      </c>
      <c r="H4192" s="12" t="s">
        <v>13981</v>
      </c>
      <c r="I4192" s="12">
        <v>0</v>
      </c>
      <c r="J4192" s="12">
        <f t="shared" si="326"/>
        <v>42682</v>
      </c>
      <c r="K4192" s="12">
        <v>160000</v>
      </c>
      <c r="L4192" s="12">
        <f>SUM($J$3:J4192)</f>
        <v>90967844</v>
      </c>
      <c r="M4192" s="12">
        <f>SUM($L$183:L4192)</f>
        <v>129089498950</v>
      </c>
      <c r="N4192" s="15">
        <f t="shared" si="327"/>
        <v>1422.0919291425541</v>
      </c>
      <c r="O4192" s="12">
        <v>4190</v>
      </c>
      <c r="P4192" s="12" t="s">
        <v>13982</v>
      </c>
      <c r="Q4192" s="12">
        <v>0</v>
      </c>
      <c r="R4192" s="12">
        <v>1759</v>
      </c>
    </row>
    <row r="4193" spans="6:18">
      <c r="F4193" s="12">
        <f>SUM($J$183:J4193)</f>
        <v>90817062</v>
      </c>
      <c r="G4193" s="12">
        <v>4191</v>
      </c>
      <c r="H4193" s="12" t="s">
        <v>13981</v>
      </c>
      <c r="I4193" s="12">
        <v>0</v>
      </c>
      <c r="J4193" s="12">
        <f t="shared" si="326"/>
        <v>42692</v>
      </c>
      <c r="K4193" s="12">
        <v>160000</v>
      </c>
      <c r="L4193" s="12">
        <f>SUM($J$3:J4193)</f>
        <v>91010536</v>
      </c>
      <c r="M4193" s="12">
        <f>SUM($L$183:L4193)</f>
        <v>129180509486</v>
      </c>
      <c r="N4193" s="15">
        <f t="shared" si="327"/>
        <v>1422.4255513352766</v>
      </c>
      <c r="O4193" s="12">
        <v>4191</v>
      </c>
      <c r="P4193" s="12" t="s">
        <v>13982</v>
      </c>
      <c r="Q4193" s="12">
        <v>0</v>
      </c>
      <c r="R4193" s="12">
        <v>1759</v>
      </c>
    </row>
    <row r="4194" spans="6:18">
      <c r="F4194" s="12">
        <f>SUM($J$183:J4194)</f>
        <v>90859764</v>
      </c>
      <c r="G4194" s="12">
        <v>4192</v>
      </c>
      <c r="H4194" s="12" t="s">
        <v>13981</v>
      </c>
      <c r="I4194" s="12">
        <v>0</v>
      </c>
      <c r="J4194" s="12">
        <f t="shared" si="326"/>
        <v>42702</v>
      </c>
      <c r="K4194" s="12">
        <v>160000</v>
      </c>
      <c r="L4194" s="12">
        <f>SUM($J$3:J4194)</f>
        <v>91053238</v>
      </c>
      <c r="M4194" s="12">
        <f>SUM($L$183:L4194)</f>
        <v>129271562724</v>
      </c>
      <c r="N4194" s="15">
        <f t="shared" si="327"/>
        <v>1422.7591734004504</v>
      </c>
      <c r="O4194" s="12">
        <v>4192</v>
      </c>
      <c r="P4194" s="12" t="s">
        <v>13982</v>
      </c>
      <c r="Q4194" s="12">
        <v>0</v>
      </c>
      <c r="R4194" s="12">
        <v>1759</v>
      </c>
    </row>
    <row r="4195" spans="6:18">
      <c r="F4195" s="12">
        <f>SUM($J$183:J4195)</f>
        <v>90902476</v>
      </c>
      <c r="G4195" s="12">
        <v>4193</v>
      </c>
      <c r="H4195" s="12" t="s">
        <v>13981</v>
      </c>
      <c r="I4195" s="12">
        <v>0</v>
      </c>
      <c r="J4195" s="12">
        <f t="shared" ref="J4195:J4258" si="328">J4194+10</f>
        <v>42712</v>
      </c>
      <c r="K4195" s="12">
        <v>160000</v>
      </c>
      <c r="L4195" s="12">
        <f>SUM($J$3:J4195)</f>
        <v>91095950</v>
      </c>
      <c r="M4195" s="12">
        <f>SUM($L$183:L4195)</f>
        <v>129362658674</v>
      </c>
      <c r="N4195" s="15">
        <f t="shared" si="327"/>
        <v>1423.0927953381599</v>
      </c>
      <c r="O4195" s="12">
        <v>4193</v>
      </c>
      <c r="P4195" s="12" t="s">
        <v>13982</v>
      </c>
      <c r="Q4195" s="12">
        <v>0</v>
      </c>
      <c r="R4195" s="12">
        <v>1759</v>
      </c>
    </row>
    <row r="4196" spans="6:18">
      <c r="F4196" s="12">
        <f>SUM($J$183:J4196)</f>
        <v>90945198</v>
      </c>
      <c r="G4196" s="12">
        <v>4194</v>
      </c>
      <c r="H4196" s="12" t="s">
        <v>13981</v>
      </c>
      <c r="I4196" s="12">
        <v>0</v>
      </c>
      <c r="J4196" s="12">
        <f t="shared" si="328"/>
        <v>42722</v>
      </c>
      <c r="K4196" s="12">
        <v>160000</v>
      </c>
      <c r="L4196" s="12">
        <f>SUM($J$3:J4196)</f>
        <v>91138672</v>
      </c>
      <c r="M4196" s="12">
        <f>SUM($L$183:L4196)</f>
        <v>129453797346</v>
      </c>
      <c r="N4196" s="15">
        <f t="shared" si="327"/>
        <v>1423.4264171484897</v>
      </c>
      <c r="O4196" s="12">
        <v>4194</v>
      </c>
      <c r="P4196" s="12" t="s">
        <v>13982</v>
      </c>
      <c r="Q4196" s="12">
        <v>0</v>
      </c>
      <c r="R4196" s="12">
        <v>1759</v>
      </c>
    </row>
    <row r="4197" spans="6:18">
      <c r="F4197" s="12">
        <f>SUM($J$183:J4197)</f>
        <v>90987930</v>
      </c>
      <c r="G4197" s="12">
        <v>4195</v>
      </c>
      <c r="H4197" s="12" t="s">
        <v>13981</v>
      </c>
      <c r="I4197" s="12">
        <v>0</v>
      </c>
      <c r="J4197" s="12">
        <f t="shared" si="328"/>
        <v>42732</v>
      </c>
      <c r="K4197" s="12">
        <v>160000</v>
      </c>
      <c r="L4197" s="12">
        <f>SUM($J$3:J4197)</f>
        <v>91181404</v>
      </c>
      <c r="M4197" s="12">
        <f>SUM($L$183:L4197)</f>
        <v>129544978750</v>
      </c>
      <c r="N4197" s="15">
        <f t="shared" si="327"/>
        <v>1423.7600388315241</v>
      </c>
      <c r="O4197" s="12">
        <v>4195</v>
      </c>
      <c r="P4197" s="12" t="s">
        <v>13982</v>
      </c>
      <c r="Q4197" s="12">
        <v>0</v>
      </c>
      <c r="R4197" s="12">
        <v>1759</v>
      </c>
    </row>
    <row r="4198" spans="6:18">
      <c r="F4198" s="12">
        <f>SUM($J$183:J4198)</f>
        <v>91030672</v>
      </c>
      <c r="G4198" s="12">
        <v>4196</v>
      </c>
      <c r="H4198" s="12" t="s">
        <v>13981</v>
      </c>
      <c r="I4198" s="12">
        <v>0</v>
      </c>
      <c r="J4198" s="12">
        <f t="shared" si="328"/>
        <v>42742</v>
      </c>
      <c r="K4198" s="12">
        <v>160000</v>
      </c>
      <c r="L4198" s="12">
        <f>SUM($J$3:J4198)</f>
        <v>91224146</v>
      </c>
      <c r="M4198" s="12">
        <f>SUM($L$183:L4198)</f>
        <v>129636202896</v>
      </c>
      <c r="N4198" s="15">
        <f t="shared" si="327"/>
        <v>1424.0936603873472</v>
      </c>
      <c r="O4198" s="12">
        <v>4196</v>
      </c>
      <c r="P4198" s="12" t="s">
        <v>13982</v>
      </c>
      <c r="Q4198" s="12">
        <v>0</v>
      </c>
      <c r="R4198" s="12">
        <v>1759</v>
      </c>
    </row>
    <row r="4199" spans="6:18">
      <c r="F4199" s="12">
        <f>SUM($J$183:J4199)</f>
        <v>91073424</v>
      </c>
      <c r="G4199" s="12">
        <v>4197</v>
      </c>
      <c r="H4199" s="12" t="s">
        <v>13981</v>
      </c>
      <c r="I4199" s="12">
        <v>0</v>
      </c>
      <c r="J4199" s="12">
        <f t="shared" si="328"/>
        <v>42752</v>
      </c>
      <c r="K4199" s="12">
        <v>160000</v>
      </c>
      <c r="L4199" s="12">
        <f>SUM($J$3:J4199)</f>
        <v>91266898</v>
      </c>
      <c r="M4199" s="12">
        <f>SUM($L$183:L4199)</f>
        <v>129727469794</v>
      </c>
      <c r="N4199" s="15">
        <f t="shared" si="327"/>
        <v>1424.4272818160432</v>
      </c>
      <c r="O4199" s="12">
        <v>4197</v>
      </c>
      <c r="P4199" s="12" t="s">
        <v>13982</v>
      </c>
      <c r="Q4199" s="12">
        <v>0</v>
      </c>
      <c r="R4199" s="12">
        <v>1759</v>
      </c>
    </row>
    <row r="4200" spans="6:18">
      <c r="F4200" s="12">
        <f>SUM($J$183:J4200)</f>
        <v>91116186</v>
      </c>
      <c r="G4200" s="12">
        <v>4198</v>
      </c>
      <c r="H4200" s="12" t="s">
        <v>13981</v>
      </c>
      <c r="I4200" s="12">
        <v>0</v>
      </c>
      <c r="J4200" s="12">
        <f t="shared" si="328"/>
        <v>42762</v>
      </c>
      <c r="K4200" s="12">
        <v>160000</v>
      </c>
      <c r="L4200" s="12">
        <f>SUM($J$3:J4200)</f>
        <v>91309660</v>
      </c>
      <c r="M4200" s="12">
        <f>SUM($L$183:L4200)</f>
        <v>129818779454</v>
      </c>
      <c r="N4200" s="15">
        <f t="shared" si="327"/>
        <v>1424.7609031176964</v>
      </c>
      <c r="O4200" s="12">
        <v>4198</v>
      </c>
      <c r="P4200" s="12" t="s">
        <v>13982</v>
      </c>
      <c r="Q4200" s="12">
        <v>0</v>
      </c>
      <c r="R4200" s="12">
        <v>1759</v>
      </c>
    </row>
    <row r="4201" spans="6:18">
      <c r="F4201" s="12">
        <f>SUM($J$183:J4201)</f>
        <v>91158958</v>
      </c>
      <c r="G4201" s="12">
        <v>4199</v>
      </c>
      <c r="H4201" s="12" t="s">
        <v>13981</v>
      </c>
      <c r="I4201" s="12">
        <v>0</v>
      </c>
      <c r="J4201" s="12">
        <f t="shared" si="328"/>
        <v>42772</v>
      </c>
      <c r="K4201" s="12">
        <v>160000</v>
      </c>
      <c r="L4201" s="12">
        <f>SUM($J$3:J4201)</f>
        <v>91352432</v>
      </c>
      <c r="M4201" s="12">
        <f>SUM($L$183:L4201)</f>
        <v>129910131886</v>
      </c>
      <c r="N4201" s="15">
        <f t="shared" si="327"/>
        <v>1425.0945242923904</v>
      </c>
      <c r="O4201" s="12">
        <v>4199</v>
      </c>
      <c r="P4201" s="12" t="s">
        <v>13982</v>
      </c>
      <c r="Q4201" s="12">
        <v>0</v>
      </c>
      <c r="R4201" s="12">
        <v>1759</v>
      </c>
    </row>
    <row r="4202" spans="6:18">
      <c r="F4202" s="12">
        <f>SUM($J$183:J4202)</f>
        <v>91201740</v>
      </c>
      <c r="G4202" s="12">
        <v>4200</v>
      </c>
      <c r="H4202" s="12" t="s">
        <v>13981</v>
      </c>
      <c r="I4202" s="12">
        <v>0</v>
      </c>
      <c r="J4202" s="12">
        <f t="shared" si="328"/>
        <v>42782</v>
      </c>
      <c r="K4202" s="12">
        <v>160000</v>
      </c>
      <c r="L4202" s="12">
        <f>SUM($J$3:J4202)</f>
        <v>91395214</v>
      </c>
      <c r="M4202" s="12">
        <f>SUM($L$183:L4202)</f>
        <v>130001527100</v>
      </c>
      <c r="N4202" s="15">
        <f t="shared" si="327"/>
        <v>1425.4281453402095</v>
      </c>
      <c r="O4202" s="12">
        <v>4200</v>
      </c>
      <c r="P4202" s="12" t="s">
        <v>13982</v>
      </c>
      <c r="Q4202" s="12">
        <v>0</v>
      </c>
      <c r="R4202" s="12">
        <v>1759</v>
      </c>
    </row>
    <row r="4203" spans="6:18">
      <c r="F4203" s="12">
        <f>SUM($J$183:J4203)</f>
        <v>91244532</v>
      </c>
      <c r="G4203" s="12">
        <v>4201</v>
      </c>
      <c r="H4203" s="12" t="s">
        <v>13981</v>
      </c>
      <c r="I4203" s="12">
        <v>0</v>
      </c>
      <c r="J4203" s="12">
        <f t="shared" si="328"/>
        <v>42792</v>
      </c>
      <c r="K4203" s="12">
        <v>160000</v>
      </c>
      <c r="L4203" s="12">
        <f>SUM($J$3:J4203)</f>
        <v>91438006</v>
      </c>
      <c r="M4203" s="12">
        <f>SUM($L$183:L4203)</f>
        <v>130092965106</v>
      </c>
      <c r="N4203" s="15">
        <f t="shared" si="327"/>
        <v>1425.7617662612374</v>
      </c>
      <c r="O4203" s="12">
        <v>4201</v>
      </c>
      <c r="P4203" s="12" t="s">
        <v>13982</v>
      </c>
      <c r="Q4203" s="12">
        <v>0</v>
      </c>
      <c r="R4203" s="12">
        <v>1759</v>
      </c>
    </row>
    <row r="4204" spans="6:18">
      <c r="F4204" s="12">
        <f>SUM($J$183:J4204)</f>
        <v>91287334</v>
      </c>
      <c r="G4204" s="12">
        <v>4202</v>
      </c>
      <c r="H4204" s="12" t="s">
        <v>13981</v>
      </c>
      <c r="I4204" s="12">
        <v>0</v>
      </c>
      <c r="J4204" s="12">
        <f t="shared" si="328"/>
        <v>42802</v>
      </c>
      <c r="K4204" s="12">
        <v>160000</v>
      </c>
      <c r="L4204" s="12">
        <f>SUM($J$3:J4204)</f>
        <v>91480808</v>
      </c>
      <c r="M4204" s="12">
        <f>SUM($L$183:L4204)</f>
        <v>130184445914</v>
      </c>
      <c r="N4204" s="15">
        <f t="shared" si="327"/>
        <v>1426.0953870555579</v>
      </c>
      <c r="O4204" s="12">
        <v>4202</v>
      </c>
      <c r="P4204" s="12" t="s">
        <v>13982</v>
      </c>
      <c r="Q4204" s="12">
        <v>0</v>
      </c>
      <c r="R4204" s="12">
        <v>1759</v>
      </c>
    </row>
    <row r="4205" spans="6:18">
      <c r="F4205" s="12">
        <f>SUM($J$183:J4205)</f>
        <v>91330146</v>
      </c>
      <c r="G4205" s="12">
        <v>4203</v>
      </c>
      <c r="H4205" s="12" t="s">
        <v>13981</v>
      </c>
      <c r="I4205" s="12">
        <v>0</v>
      </c>
      <c r="J4205" s="12">
        <f t="shared" si="328"/>
        <v>42812</v>
      </c>
      <c r="K4205" s="12">
        <v>160000</v>
      </c>
      <c r="L4205" s="12">
        <f>SUM($J$3:J4205)</f>
        <v>91523620</v>
      </c>
      <c r="M4205" s="12">
        <f>SUM($L$183:L4205)</f>
        <v>130275969534</v>
      </c>
      <c r="N4205" s="15">
        <f t="shared" si="327"/>
        <v>1426.4290077232549</v>
      </c>
      <c r="O4205" s="12">
        <v>4203</v>
      </c>
      <c r="P4205" s="12" t="s">
        <v>13982</v>
      </c>
      <c r="Q4205" s="12">
        <v>0</v>
      </c>
      <c r="R4205" s="12">
        <v>1759</v>
      </c>
    </row>
    <row r="4206" spans="6:18">
      <c r="F4206" s="12">
        <f>SUM($J$183:J4206)</f>
        <v>91372968</v>
      </c>
      <c r="G4206" s="12">
        <v>4204</v>
      </c>
      <c r="H4206" s="12" t="s">
        <v>13981</v>
      </c>
      <c r="I4206" s="12">
        <v>0</v>
      </c>
      <c r="J4206" s="12">
        <f t="shared" si="328"/>
        <v>42822</v>
      </c>
      <c r="K4206" s="12">
        <v>160000</v>
      </c>
      <c r="L4206" s="12">
        <f>SUM($J$3:J4206)</f>
        <v>91566442</v>
      </c>
      <c r="M4206" s="12">
        <f>SUM($L$183:L4206)</f>
        <v>130367535976</v>
      </c>
      <c r="N4206" s="15">
        <f t="shared" si="327"/>
        <v>1426.7626282644119</v>
      </c>
      <c r="O4206" s="12">
        <v>4204</v>
      </c>
      <c r="P4206" s="12" t="s">
        <v>13982</v>
      </c>
      <c r="Q4206" s="12">
        <v>0</v>
      </c>
      <c r="R4206" s="12">
        <v>1759</v>
      </c>
    </row>
    <row r="4207" spans="6:18">
      <c r="F4207" s="12">
        <f>SUM($J$183:J4207)</f>
        <v>91415800</v>
      </c>
      <c r="G4207" s="12">
        <v>4205</v>
      </c>
      <c r="H4207" s="12" t="s">
        <v>13981</v>
      </c>
      <c r="I4207" s="12">
        <v>0</v>
      </c>
      <c r="J4207" s="12">
        <f t="shared" si="328"/>
        <v>42832</v>
      </c>
      <c r="K4207" s="12">
        <v>160000</v>
      </c>
      <c r="L4207" s="12">
        <f>SUM($J$3:J4207)</f>
        <v>91609274</v>
      </c>
      <c r="M4207" s="12">
        <f>SUM($L$183:L4207)</f>
        <v>130459145250</v>
      </c>
      <c r="N4207" s="15">
        <f t="shared" si="327"/>
        <v>1427.0962486791123</v>
      </c>
      <c r="O4207" s="12">
        <v>4205</v>
      </c>
      <c r="P4207" s="12" t="s">
        <v>13982</v>
      </c>
      <c r="Q4207" s="12">
        <v>0</v>
      </c>
      <c r="R4207" s="12">
        <v>1759</v>
      </c>
    </row>
    <row r="4208" spans="6:18">
      <c r="F4208" s="12">
        <f>SUM($J$183:J4208)</f>
        <v>91458642</v>
      </c>
      <c r="G4208" s="12">
        <v>4206</v>
      </c>
      <c r="H4208" s="12" t="s">
        <v>13981</v>
      </c>
      <c r="I4208" s="12">
        <v>0</v>
      </c>
      <c r="J4208" s="12">
        <f t="shared" si="328"/>
        <v>42842</v>
      </c>
      <c r="K4208" s="12">
        <v>160000</v>
      </c>
      <c r="L4208" s="12">
        <f>SUM($J$3:J4208)</f>
        <v>91652116</v>
      </c>
      <c r="M4208" s="12">
        <f>SUM($L$183:L4208)</f>
        <v>130550797366</v>
      </c>
      <c r="N4208" s="15">
        <f t="shared" si="327"/>
        <v>1427.4298689674399</v>
      </c>
      <c r="O4208" s="12">
        <v>4206</v>
      </c>
      <c r="P4208" s="12" t="s">
        <v>13982</v>
      </c>
      <c r="Q4208" s="12">
        <v>0</v>
      </c>
      <c r="R4208" s="12">
        <v>1759</v>
      </c>
    </row>
    <row r="4209" spans="6:18">
      <c r="F4209" s="12">
        <f>SUM($J$183:J4209)</f>
        <v>91501494</v>
      </c>
      <c r="G4209" s="12">
        <v>4207</v>
      </c>
      <c r="H4209" s="12" t="s">
        <v>13981</v>
      </c>
      <c r="I4209" s="12">
        <v>0</v>
      </c>
      <c r="J4209" s="12">
        <f t="shared" si="328"/>
        <v>42852</v>
      </c>
      <c r="K4209" s="12">
        <v>160000</v>
      </c>
      <c r="L4209" s="12">
        <f>SUM($J$3:J4209)</f>
        <v>91694968</v>
      </c>
      <c r="M4209" s="12">
        <f>SUM($L$183:L4209)</f>
        <v>130642492334</v>
      </c>
      <c r="N4209" s="15">
        <f t="shared" si="327"/>
        <v>1427.7634891294781</v>
      </c>
      <c r="O4209" s="12">
        <v>4207</v>
      </c>
      <c r="P4209" s="12" t="s">
        <v>13982</v>
      </c>
      <c r="Q4209" s="12">
        <v>0</v>
      </c>
      <c r="R4209" s="12">
        <v>1759</v>
      </c>
    </row>
    <row r="4210" spans="6:18">
      <c r="F4210" s="12">
        <f>SUM($J$183:J4210)</f>
        <v>91544356</v>
      </c>
      <c r="G4210" s="12">
        <v>4208</v>
      </c>
      <c r="H4210" s="12" t="s">
        <v>13981</v>
      </c>
      <c r="I4210" s="12">
        <v>0</v>
      </c>
      <c r="J4210" s="12">
        <f t="shared" si="328"/>
        <v>42862</v>
      </c>
      <c r="K4210" s="12">
        <v>160000</v>
      </c>
      <c r="L4210" s="12">
        <f>SUM($J$3:J4210)</f>
        <v>91737830</v>
      </c>
      <c r="M4210" s="12">
        <f>SUM($L$183:L4210)</f>
        <v>130734230164</v>
      </c>
      <c r="N4210" s="15">
        <f t="shared" si="327"/>
        <v>1428.09710916531</v>
      </c>
      <c r="O4210" s="12">
        <v>4208</v>
      </c>
      <c r="P4210" s="12" t="s">
        <v>13982</v>
      </c>
      <c r="Q4210" s="12">
        <v>0</v>
      </c>
      <c r="R4210" s="12">
        <v>1759</v>
      </c>
    </row>
    <row r="4211" spans="6:18">
      <c r="F4211" s="12">
        <f>SUM($J$183:J4211)</f>
        <v>91587228</v>
      </c>
      <c r="G4211" s="12">
        <v>4209</v>
      </c>
      <c r="H4211" s="12" t="s">
        <v>13981</v>
      </c>
      <c r="I4211" s="12">
        <v>0</v>
      </c>
      <c r="J4211" s="12">
        <f t="shared" si="328"/>
        <v>42872</v>
      </c>
      <c r="K4211" s="12">
        <v>160000</v>
      </c>
      <c r="L4211" s="12">
        <f>SUM($J$3:J4211)</f>
        <v>91780702</v>
      </c>
      <c r="M4211" s="12">
        <f>SUM($L$183:L4211)</f>
        <v>130826010866</v>
      </c>
      <c r="N4211" s="15">
        <f t="shared" si="327"/>
        <v>1428.4307290750191</v>
      </c>
      <c r="O4211" s="12">
        <v>4209</v>
      </c>
      <c r="P4211" s="12" t="s">
        <v>13982</v>
      </c>
      <c r="Q4211" s="12">
        <v>0</v>
      </c>
      <c r="R4211" s="12">
        <v>1759</v>
      </c>
    </row>
    <row r="4212" spans="6:18">
      <c r="F4212" s="12">
        <f>SUM($J$183:J4212)</f>
        <v>91630110</v>
      </c>
      <c r="G4212" s="12">
        <v>4210</v>
      </c>
      <c r="H4212" s="12" t="s">
        <v>13981</v>
      </c>
      <c r="I4212" s="12">
        <v>0</v>
      </c>
      <c r="J4212" s="12">
        <f t="shared" si="328"/>
        <v>42882</v>
      </c>
      <c r="K4212" s="12">
        <v>160000</v>
      </c>
      <c r="L4212" s="12">
        <f>SUM($J$3:J4212)</f>
        <v>91823584</v>
      </c>
      <c r="M4212" s="12">
        <f>SUM($L$183:L4212)</f>
        <v>130917834450</v>
      </c>
      <c r="N4212" s="15">
        <f t="shared" si="327"/>
        <v>1428.7643488586884</v>
      </c>
      <c r="O4212" s="12">
        <v>4210</v>
      </c>
      <c r="P4212" s="12" t="s">
        <v>13982</v>
      </c>
      <c r="Q4212" s="12">
        <v>0</v>
      </c>
      <c r="R4212" s="12">
        <v>1759</v>
      </c>
    </row>
    <row r="4213" spans="6:18">
      <c r="F4213" s="12">
        <f>SUM($J$183:J4213)</f>
        <v>91673002</v>
      </c>
      <c r="G4213" s="12">
        <v>4211</v>
      </c>
      <c r="H4213" s="12" t="s">
        <v>13981</v>
      </c>
      <c r="I4213" s="12">
        <v>0</v>
      </c>
      <c r="J4213" s="12">
        <f t="shared" si="328"/>
        <v>42892</v>
      </c>
      <c r="K4213" s="12">
        <v>160000</v>
      </c>
      <c r="L4213" s="12">
        <f>SUM($J$3:J4213)</f>
        <v>91866476</v>
      </c>
      <c r="M4213" s="12">
        <f>SUM($L$183:L4213)</f>
        <v>131009700926</v>
      </c>
      <c r="N4213" s="15">
        <f t="shared" si="327"/>
        <v>1429.0979685164014</v>
      </c>
      <c r="O4213" s="12">
        <v>4211</v>
      </c>
      <c r="P4213" s="12" t="s">
        <v>13982</v>
      </c>
      <c r="Q4213" s="12">
        <v>0</v>
      </c>
      <c r="R4213" s="12">
        <v>1759</v>
      </c>
    </row>
    <row r="4214" spans="6:18">
      <c r="F4214" s="12">
        <f>SUM($J$183:J4214)</f>
        <v>91715904</v>
      </c>
      <c r="G4214" s="12">
        <v>4212</v>
      </c>
      <c r="H4214" s="12" t="s">
        <v>13981</v>
      </c>
      <c r="I4214" s="12">
        <v>0</v>
      </c>
      <c r="J4214" s="12">
        <f t="shared" si="328"/>
        <v>42902</v>
      </c>
      <c r="K4214" s="12">
        <v>160000</v>
      </c>
      <c r="L4214" s="12">
        <f>SUM($J$3:J4214)</f>
        <v>91909378</v>
      </c>
      <c r="M4214" s="12">
        <f>SUM($L$183:L4214)</f>
        <v>131101610304</v>
      </c>
      <c r="N4214" s="15">
        <f t="shared" si="327"/>
        <v>1429.4315880482409</v>
      </c>
      <c r="O4214" s="12">
        <v>4212</v>
      </c>
      <c r="P4214" s="12" t="s">
        <v>13982</v>
      </c>
      <c r="Q4214" s="12">
        <v>0</v>
      </c>
      <c r="R4214" s="12">
        <v>1759</v>
      </c>
    </row>
    <row r="4215" spans="6:18">
      <c r="F4215" s="12">
        <f>SUM($J$183:J4215)</f>
        <v>91758816</v>
      </c>
      <c r="G4215" s="12">
        <v>4213</v>
      </c>
      <c r="H4215" s="12" t="s">
        <v>13981</v>
      </c>
      <c r="I4215" s="12">
        <v>0</v>
      </c>
      <c r="J4215" s="12">
        <f t="shared" si="328"/>
        <v>42912</v>
      </c>
      <c r="K4215" s="12">
        <v>160000</v>
      </c>
      <c r="L4215" s="12">
        <f>SUM($J$3:J4215)</f>
        <v>91952290</v>
      </c>
      <c r="M4215" s="12">
        <f>SUM($L$183:L4215)</f>
        <v>131193562594</v>
      </c>
      <c r="N4215" s="15">
        <f t="shared" ref="N4215:N4278" si="329">M4215/F4215</f>
        <v>1429.7652074542898</v>
      </c>
      <c r="O4215" s="12">
        <v>4213</v>
      </c>
      <c r="P4215" s="12" t="s">
        <v>13982</v>
      </c>
      <c r="Q4215" s="12">
        <v>0</v>
      </c>
      <c r="R4215" s="12">
        <v>1759</v>
      </c>
    </row>
    <row r="4216" spans="6:18">
      <c r="F4216" s="12">
        <f>SUM($J$183:J4216)</f>
        <v>91801738</v>
      </c>
      <c r="G4216" s="12">
        <v>4214</v>
      </c>
      <c r="H4216" s="12" t="s">
        <v>13981</v>
      </c>
      <c r="I4216" s="12">
        <v>0</v>
      </c>
      <c r="J4216" s="12">
        <f t="shared" si="328"/>
        <v>42922</v>
      </c>
      <c r="K4216" s="12">
        <v>160000</v>
      </c>
      <c r="L4216" s="12">
        <f>SUM($J$3:J4216)</f>
        <v>91995212</v>
      </c>
      <c r="M4216" s="12">
        <f>SUM($L$183:L4216)</f>
        <v>131285557806</v>
      </c>
      <c r="N4216" s="15">
        <f t="shared" si="329"/>
        <v>1430.0988267346311</v>
      </c>
      <c r="O4216" s="12">
        <v>4214</v>
      </c>
      <c r="P4216" s="12" t="s">
        <v>13982</v>
      </c>
      <c r="Q4216" s="12">
        <v>0</v>
      </c>
      <c r="R4216" s="12">
        <v>1759</v>
      </c>
    </row>
    <row r="4217" spans="6:18">
      <c r="F4217" s="12">
        <f>SUM($J$183:J4217)</f>
        <v>91844670</v>
      </c>
      <c r="G4217" s="12">
        <v>4215</v>
      </c>
      <c r="H4217" s="12" t="s">
        <v>13981</v>
      </c>
      <c r="I4217" s="12">
        <v>0</v>
      </c>
      <c r="J4217" s="12">
        <f t="shared" si="328"/>
        <v>42932</v>
      </c>
      <c r="K4217" s="12">
        <v>160000</v>
      </c>
      <c r="L4217" s="12">
        <f>SUM($J$3:J4217)</f>
        <v>92038144</v>
      </c>
      <c r="M4217" s="12">
        <f>SUM($L$183:L4217)</f>
        <v>131377595950</v>
      </c>
      <c r="N4217" s="15">
        <f t="shared" si="329"/>
        <v>1430.4324458893477</v>
      </c>
      <c r="O4217" s="12">
        <v>4215</v>
      </c>
      <c r="P4217" s="12" t="s">
        <v>13982</v>
      </c>
      <c r="Q4217" s="12">
        <v>0</v>
      </c>
      <c r="R4217" s="12">
        <v>1759</v>
      </c>
    </row>
    <row r="4218" spans="6:18">
      <c r="F4218" s="12">
        <f>SUM($J$183:J4218)</f>
        <v>91887612</v>
      </c>
      <c r="G4218" s="12">
        <v>4216</v>
      </c>
      <c r="H4218" s="12" t="s">
        <v>13981</v>
      </c>
      <c r="I4218" s="12">
        <v>0</v>
      </c>
      <c r="J4218" s="12">
        <f t="shared" si="328"/>
        <v>42942</v>
      </c>
      <c r="K4218" s="12">
        <v>160000</v>
      </c>
      <c r="L4218" s="12">
        <f>SUM($J$3:J4218)</f>
        <v>92081086</v>
      </c>
      <c r="M4218" s="12">
        <f>SUM($L$183:L4218)</f>
        <v>131469677036</v>
      </c>
      <c r="N4218" s="15">
        <f t="shared" si="329"/>
        <v>1430.7660649185225</v>
      </c>
      <c r="O4218" s="12">
        <v>4216</v>
      </c>
      <c r="P4218" s="12" t="s">
        <v>13982</v>
      </c>
      <c r="Q4218" s="12">
        <v>0</v>
      </c>
      <c r="R4218" s="12">
        <v>1759</v>
      </c>
    </row>
    <row r="4219" spans="6:18">
      <c r="F4219" s="12">
        <f>SUM($J$183:J4219)</f>
        <v>91930564</v>
      </c>
      <c r="G4219" s="12">
        <v>4217</v>
      </c>
      <c r="H4219" s="12" t="s">
        <v>13981</v>
      </c>
      <c r="I4219" s="12">
        <v>0</v>
      </c>
      <c r="J4219" s="12">
        <f t="shared" si="328"/>
        <v>42952</v>
      </c>
      <c r="K4219" s="12">
        <v>160000</v>
      </c>
      <c r="L4219" s="12">
        <f>SUM($J$3:J4219)</f>
        <v>92124038</v>
      </c>
      <c r="M4219" s="12">
        <f>SUM($L$183:L4219)</f>
        <v>131561801074</v>
      </c>
      <c r="N4219" s="15">
        <f t="shared" si="329"/>
        <v>1431.0996838222379</v>
      </c>
      <c r="O4219" s="12">
        <v>4217</v>
      </c>
      <c r="P4219" s="12" t="s">
        <v>13982</v>
      </c>
      <c r="Q4219" s="12">
        <v>0</v>
      </c>
      <c r="R4219" s="12">
        <v>1759</v>
      </c>
    </row>
    <row r="4220" spans="6:18">
      <c r="F4220" s="12">
        <f>SUM($J$183:J4220)</f>
        <v>91973526</v>
      </c>
      <c r="G4220" s="12">
        <v>4218</v>
      </c>
      <c r="H4220" s="12" t="s">
        <v>13981</v>
      </c>
      <c r="I4220" s="12">
        <v>0</v>
      </c>
      <c r="J4220" s="12">
        <f t="shared" si="328"/>
        <v>42962</v>
      </c>
      <c r="K4220" s="12">
        <v>160000</v>
      </c>
      <c r="L4220" s="12">
        <f>SUM($J$3:J4220)</f>
        <v>92167000</v>
      </c>
      <c r="M4220" s="12">
        <f>SUM($L$183:L4220)</f>
        <v>131653968074</v>
      </c>
      <c r="N4220" s="15">
        <f t="shared" si="329"/>
        <v>1431.4333026005766</v>
      </c>
      <c r="O4220" s="12">
        <v>4218</v>
      </c>
      <c r="P4220" s="12" t="s">
        <v>13982</v>
      </c>
      <c r="Q4220" s="12">
        <v>0</v>
      </c>
      <c r="R4220" s="12">
        <v>1759</v>
      </c>
    </row>
    <row r="4221" spans="6:18">
      <c r="F4221" s="12">
        <f>SUM($J$183:J4221)</f>
        <v>92016498</v>
      </c>
      <c r="G4221" s="12">
        <v>4219</v>
      </c>
      <c r="H4221" s="12" t="s">
        <v>13981</v>
      </c>
      <c r="I4221" s="12">
        <v>0</v>
      </c>
      <c r="J4221" s="12">
        <f t="shared" si="328"/>
        <v>42972</v>
      </c>
      <c r="K4221" s="12">
        <v>160000</v>
      </c>
      <c r="L4221" s="12">
        <f>SUM($J$3:J4221)</f>
        <v>92209972</v>
      </c>
      <c r="M4221" s="12">
        <f>SUM($L$183:L4221)</f>
        <v>131746178046</v>
      </c>
      <c r="N4221" s="15">
        <f t="shared" si="329"/>
        <v>1431.7669212536214</v>
      </c>
      <c r="O4221" s="12">
        <v>4219</v>
      </c>
      <c r="P4221" s="12" t="s">
        <v>13982</v>
      </c>
      <c r="Q4221" s="12">
        <v>0</v>
      </c>
      <c r="R4221" s="12">
        <v>1759</v>
      </c>
    </row>
    <row r="4222" spans="6:18">
      <c r="F4222" s="12">
        <f>SUM($J$183:J4222)</f>
        <v>92059480</v>
      </c>
      <c r="G4222" s="12">
        <v>4220</v>
      </c>
      <c r="H4222" s="12" t="s">
        <v>13981</v>
      </c>
      <c r="I4222" s="12">
        <v>0</v>
      </c>
      <c r="J4222" s="12">
        <f t="shared" si="328"/>
        <v>42982</v>
      </c>
      <c r="K4222" s="12">
        <v>160000</v>
      </c>
      <c r="L4222" s="12">
        <f>SUM($J$3:J4222)</f>
        <v>92252954</v>
      </c>
      <c r="M4222" s="12">
        <f>SUM($L$183:L4222)</f>
        <v>131838431000</v>
      </c>
      <c r="N4222" s="15">
        <f t="shared" si="329"/>
        <v>1432.1005397814542</v>
      </c>
      <c r="O4222" s="12">
        <v>4220</v>
      </c>
      <c r="P4222" s="12" t="s">
        <v>13982</v>
      </c>
      <c r="Q4222" s="12">
        <v>0</v>
      </c>
      <c r="R4222" s="12">
        <v>1759</v>
      </c>
    </row>
    <row r="4223" spans="6:18">
      <c r="F4223" s="12">
        <f>SUM($J$183:J4223)</f>
        <v>92102472</v>
      </c>
      <c r="G4223" s="12">
        <v>4221</v>
      </c>
      <c r="H4223" s="12" t="s">
        <v>13981</v>
      </c>
      <c r="I4223" s="12">
        <v>0</v>
      </c>
      <c r="J4223" s="12">
        <f t="shared" si="328"/>
        <v>42992</v>
      </c>
      <c r="K4223" s="12">
        <v>160000</v>
      </c>
      <c r="L4223" s="12">
        <f>SUM($J$3:J4223)</f>
        <v>92295946</v>
      </c>
      <c r="M4223" s="12">
        <f>SUM($L$183:L4223)</f>
        <v>131930726946</v>
      </c>
      <c r="N4223" s="15">
        <f t="shared" si="329"/>
        <v>1432.4341581841582</v>
      </c>
      <c r="O4223" s="12">
        <v>4221</v>
      </c>
      <c r="P4223" s="12" t="s">
        <v>13982</v>
      </c>
      <c r="Q4223" s="12">
        <v>0</v>
      </c>
      <c r="R4223" s="12">
        <v>1759</v>
      </c>
    </row>
    <row r="4224" spans="6:18">
      <c r="F4224" s="12">
        <f>SUM($J$183:J4224)</f>
        <v>92145474</v>
      </c>
      <c r="G4224" s="12">
        <v>4222</v>
      </c>
      <c r="H4224" s="12" t="s">
        <v>13981</v>
      </c>
      <c r="I4224" s="12">
        <v>0</v>
      </c>
      <c r="J4224" s="12">
        <f t="shared" si="328"/>
        <v>43002</v>
      </c>
      <c r="K4224" s="12">
        <v>160000</v>
      </c>
      <c r="L4224" s="12">
        <f>SUM($J$3:J4224)</f>
        <v>92338948</v>
      </c>
      <c r="M4224" s="12">
        <f>SUM($L$183:L4224)</f>
        <v>132023065894</v>
      </c>
      <c r="N4224" s="15">
        <f t="shared" si="329"/>
        <v>1432.7677764618152</v>
      </c>
      <c r="O4224" s="12">
        <v>4222</v>
      </c>
      <c r="P4224" s="12" t="s">
        <v>13982</v>
      </c>
      <c r="Q4224" s="12">
        <v>0</v>
      </c>
      <c r="R4224" s="12">
        <v>1759</v>
      </c>
    </row>
    <row r="4225" spans="6:18">
      <c r="F4225" s="12">
        <f>SUM($J$183:J4225)</f>
        <v>92188486</v>
      </c>
      <c r="G4225" s="12">
        <v>4223</v>
      </c>
      <c r="H4225" s="12" t="s">
        <v>13981</v>
      </c>
      <c r="I4225" s="12">
        <v>0</v>
      </c>
      <c r="J4225" s="12">
        <f t="shared" si="328"/>
        <v>43012</v>
      </c>
      <c r="K4225" s="12">
        <v>160000</v>
      </c>
      <c r="L4225" s="12">
        <f>SUM($J$3:J4225)</f>
        <v>92381960</v>
      </c>
      <c r="M4225" s="12">
        <f>SUM($L$183:L4225)</f>
        <v>132115447854</v>
      </c>
      <c r="N4225" s="15">
        <f t="shared" si="329"/>
        <v>1433.1013946145074</v>
      </c>
      <c r="O4225" s="12">
        <v>4223</v>
      </c>
      <c r="P4225" s="12" t="s">
        <v>13982</v>
      </c>
      <c r="Q4225" s="12">
        <v>0</v>
      </c>
      <c r="R4225" s="12">
        <v>1759</v>
      </c>
    </row>
    <row r="4226" spans="6:18">
      <c r="F4226" s="12">
        <f>SUM($J$183:J4226)</f>
        <v>92231508</v>
      </c>
      <c r="G4226" s="12">
        <v>4224</v>
      </c>
      <c r="H4226" s="12" t="s">
        <v>13981</v>
      </c>
      <c r="I4226" s="12">
        <v>0</v>
      </c>
      <c r="J4226" s="12">
        <f t="shared" si="328"/>
        <v>43022</v>
      </c>
      <c r="K4226" s="12">
        <v>160000</v>
      </c>
      <c r="L4226" s="12">
        <f>SUM($J$3:J4226)</f>
        <v>92424982</v>
      </c>
      <c r="M4226" s="12">
        <f>SUM($L$183:L4226)</f>
        <v>132207872836</v>
      </c>
      <c r="N4226" s="15">
        <f t="shared" si="329"/>
        <v>1433.4350126423174</v>
      </c>
      <c r="O4226" s="12">
        <v>4224</v>
      </c>
      <c r="P4226" s="12" t="s">
        <v>13982</v>
      </c>
      <c r="Q4226" s="12">
        <v>0</v>
      </c>
      <c r="R4226" s="12">
        <v>1759</v>
      </c>
    </row>
    <row r="4227" spans="6:18">
      <c r="F4227" s="12">
        <f>SUM($J$183:J4227)</f>
        <v>92274540</v>
      </c>
      <c r="G4227" s="12">
        <v>4225</v>
      </c>
      <c r="H4227" s="12" t="s">
        <v>13981</v>
      </c>
      <c r="I4227" s="12">
        <v>0</v>
      </c>
      <c r="J4227" s="12">
        <f t="shared" si="328"/>
        <v>43032</v>
      </c>
      <c r="K4227" s="12">
        <v>160000</v>
      </c>
      <c r="L4227" s="12">
        <f>SUM($J$3:J4227)</f>
        <v>92468014</v>
      </c>
      <c r="M4227" s="12">
        <f>SUM($L$183:L4227)</f>
        <v>132300340850</v>
      </c>
      <c r="N4227" s="15">
        <f t="shared" si="329"/>
        <v>1433.7686305453269</v>
      </c>
      <c r="O4227" s="12">
        <v>4225</v>
      </c>
      <c r="P4227" s="12" t="s">
        <v>13982</v>
      </c>
      <c r="Q4227" s="12">
        <v>0</v>
      </c>
      <c r="R4227" s="12">
        <v>1759</v>
      </c>
    </row>
    <row r="4228" spans="6:18">
      <c r="F4228" s="12">
        <f>SUM($J$183:J4228)</f>
        <v>92317582</v>
      </c>
      <c r="G4228" s="12">
        <v>4226</v>
      </c>
      <c r="H4228" s="12" t="s">
        <v>13981</v>
      </c>
      <c r="I4228" s="12">
        <v>0</v>
      </c>
      <c r="J4228" s="12">
        <f t="shared" si="328"/>
        <v>43042</v>
      </c>
      <c r="K4228" s="12">
        <v>160000</v>
      </c>
      <c r="L4228" s="12">
        <f>SUM($J$3:J4228)</f>
        <v>92511056</v>
      </c>
      <c r="M4228" s="12">
        <f>SUM($L$183:L4228)</f>
        <v>132392851906</v>
      </c>
      <c r="N4228" s="15">
        <f t="shared" si="329"/>
        <v>1434.1022483236184</v>
      </c>
      <c r="O4228" s="12">
        <v>4226</v>
      </c>
      <c r="P4228" s="12" t="s">
        <v>13982</v>
      </c>
      <c r="Q4228" s="12">
        <v>0</v>
      </c>
      <c r="R4228" s="12">
        <v>1759</v>
      </c>
    </row>
    <row r="4229" spans="6:18">
      <c r="F4229" s="12">
        <f>SUM($J$183:J4229)</f>
        <v>92360634</v>
      </c>
      <c r="G4229" s="12">
        <v>4227</v>
      </c>
      <c r="H4229" s="12" t="s">
        <v>13981</v>
      </c>
      <c r="I4229" s="12">
        <v>0</v>
      </c>
      <c r="J4229" s="12">
        <f t="shared" si="328"/>
        <v>43052</v>
      </c>
      <c r="K4229" s="12">
        <v>160000</v>
      </c>
      <c r="L4229" s="12">
        <f>SUM($J$3:J4229)</f>
        <v>92554108</v>
      </c>
      <c r="M4229" s="12">
        <f>SUM($L$183:L4229)</f>
        <v>132485406014</v>
      </c>
      <c r="N4229" s="15">
        <f t="shared" si="329"/>
        <v>1434.4358659772734</v>
      </c>
      <c r="O4229" s="12">
        <v>4227</v>
      </c>
      <c r="P4229" s="12" t="s">
        <v>13982</v>
      </c>
      <c r="Q4229" s="12">
        <v>0</v>
      </c>
      <c r="R4229" s="12">
        <v>1759</v>
      </c>
    </row>
    <row r="4230" spans="6:18">
      <c r="F4230" s="12">
        <f>SUM($J$183:J4230)</f>
        <v>92403696</v>
      </c>
      <c r="G4230" s="12">
        <v>4228</v>
      </c>
      <c r="H4230" s="12" t="s">
        <v>13981</v>
      </c>
      <c r="I4230" s="12">
        <v>0</v>
      </c>
      <c r="J4230" s="12">
        <f t="shared" si="328"/>
        <v>43062</v>
      </c>
      <c r="K4230" s="12">
        <v>160000</v>
      </c>
      <c r="L4230" s="12">
        <f>SUM($J$3:J4230)</f>
        <v>92597170</v>
      </c>
      <c r="M4230" s="12">
        <f>SUM($L$183:L4230)</f>
        <v>132578003184</v>
      </c>
      <c r="N4230" s="15">
        <f t="shared" si="329"/>
        <v>1434.7694835063739</v>
      </c>
      <c r="O4230" s="12">
        <v>4228</v>
      </c>
      <c r="P4230" s="12" t="s">
        <v>13982</v>
      </c>
      <c r="Q4230" s="12">
        <v>0</v>
      </c>
      <c r="R4230" s="12">
        <v>1759</v>
      </c>
    </row>
    <row r="4231" spans="6:18">
      <c r="F4231" s="12">
        <f>SUM($J$183:J4231)</f>
        <v>92446768</v>
      </c>
      <c r="G4231" s="12">
        <v>4229</v>
      </c>
      <c r="H4231" s="12" t="s">
        <v>13981</v>
      </c>
      <c r="I4231" s="12">
        <v>0</v>
      </c>
      <c r="J4231" s="12">
        <f t="shared" si="328"/>
        <v>43072</v>
      </c>
      <c r="K4231" s="12">
        <v>160000</v>
      </c>
      <c r="L4231" s="12">
        <f>SUM($J$3:J4231)</f>
        <v>92640242</v>
      </c>
      <c r="M4231" s="12">
        <f>SUM($L$183:L4231)</f>
        <v>132670643426</v>
      </c>
      <c r="N4231" s="15">
        <f t="shared" si="329"/>
        <v>1435.103100911002</v>
      </c>
      <c r="O4231" s="12">
        <v>4229</v>
      </c>
      <c r="P4231" s="12" t="s">
        <v>13982</v>
      </c>
      <c r="Q4231" s="12">
        <v>0</v>
      </c>
      <c r="R4231" s="12">
        <v>1759</v>
      </c>
    </row>
    <row r="4232" spans="6:18">
      <c r="F4232" s="12">
        <f>SUM($J$183:J4232)</f>
        <v>92489850</v>
      </c>
      <c r="G4232" s="12">
        <v>4230</v>
      </c>
      <c r="H4232" s="12" t="s">
        <v>13981</v>
      </c>
      <c r="I4232" s="12">
        <v>0</v>
      </c>
      <c r="J4232" s="12">
        <f t="shared" si="328"/>
        <v>43082</v>
      </c>
      <c r="K4232" s="12">
        <v>160000</v>
      </c>
      <c r="L4232" s="12">
        <f>SUM($J$3:J4232)</f>
        <v>92683324</v>
      </c>
      <c r="M4232" s="12">
        <f>SUM($L$183:L4232)</f>
        <v>132763326750</v>
      </c>
      <c r="N4232" s="15">
        <f t="shared" si="329"/>
        <v>1435.4367181912394</v>
      </c>
      <c r="O4232" s="12">
        <v>4230</v>
      </c>
      <c r="P4232" s="12" t="s">
        <v>13982</v>
      </c>
      <c r="Q4232" s="12">
        <v>0</v>
      </c>
      <c r="R4232" s="12">
        <v>1759</v>
      </c>
    </row>
    <row r="4233" spans="6:18">
      <c r="F4233" s="12">
        <f>SUM($J$183:J4233)</f>
        <v>92532942</v>
      </c>
      <c r="G4233" s="12">
        <v>4231</v>
      </c>
      <c r="H4233" s="12" t="s">
        <v>13981</v>
      </c>
      <c r="I4233" s="12">
        <v>0</v>
      </c>
      <c r="J4233" s="12">
        <f t="shared" si="328"/>
        <v>43092</v>
      </c>
      <c r="K4233" s="12">
        <v>160000</v>
      </c>
      <c r="L4233" s="12">
        <f>SUM($J$3:J4233)</f>
        <v>92726416</v>
      </c>
      <c r="M4233" s="12">
        <f>SUM($L$183:L4233)</f>
        <v>132856053166</v>
      </c>
      <c r="N4233" s="15">
        <f t="shared" si="329"/>
        <v>1435.7703353471675</v>
      </c>
      <c r="O4233" s="12">
        <v>4231</v>
      </c>
      <c r="P4233" s="12" t="s">
        <v>13982</v>
      </c>
      <c r="Q4233" s="12">
        <v>0</v>
      </c>
      <c r="R4233" s="12">
        <v>1759</v>
      </c>
    </row>
    <row r="4234" spans="6:18">
      <c r="F4234" s="12">
        <f>SUM($J$183:J4234)</f>
        <v>92576044</v>
      </c>
      <c r="G4234" s="12">
        <v>4232</v>
      </c>
      <c r="H4234" s="12" t="s">
        <v>13981</v>
      </c>
      <c r="I4234" s="12">
        <v>0</v>
      </c>
      <c r="J4234" s="12">
        <f t="shared" si="328"/>
        <v>43102</v>
      </c>
      <c r="K4234" s="12">
        <v>160000</v>
      </c>
      <c r="L4234" s="12">
        <f>SUM($J$3:J4234)</f>
        <v>92769518</v>
      </c>
      <c r="M4234" s="12">
        <f>SUM($L$183:L4234)</f>
        <v>132948822684</v>
      </c>
      <c r="N4234" s="15">
        <f t="shared" si="329"/>
        <v>1436.1039523788681</v>
      </c>
      <c r="O4234" s="12">
        <v>4232</v>
      </c>
      <c r="P4234" s="12" t="s">
        <v>13982</v>
      </c>
      <c r="Q4234" s="12">
        <v>0</v>
      </c>
      <c r="R4234" s="12">
        <v>1759</v>
      </c>
    </row>
    <row r="4235" spans="6:18">
      <c r="F4235" s="12">
        <f>SUM($J$183:J4235)</f>
        <v>92619156</v>
      </c>
      <c r="G4235" s="12">
        <v>4233</v>
      </c>
      <c r="H4235" s="12" t="s">
        <v>13981</v>
      </c>
      <c r="I4235" s="12">
        <v>0</v>
      </c>
      <c r="J4235" s="12">
        <f t="shared" si="328"/>
        <v>43112</v>
      </c>
      <c r="K4235" s="12">
        <v>160000</v>
      </c>
      <c r="L4235" s="12">
        <f>SUM($J$3:J4235)</f>
        <v>92812630</v>
      </c>
      <c r="M4235" s="12">
        <f>SUM($L$183:L4235)</f>
        <v>133041635314</v>
      </c>
      <c r="N4235" s="15">
        <f t="shared" si="329"/>
        <v>1436.4375692864228</v>
      </c>
      <c r="O4235" s="12">
        <v>4233</v>
      </c>
      <c r="P4235" s="12" t="s">
        <v>13982</v>
      </c>
      <c r="Q4235" s="12">
        <v>0</v>
      </c>
      <c r="R4235" s="12">
        <v>1759</v>
      </c>
    </row>
    <row r="4236" spans="6:18">
      <c r="F4236" s="12">
        <f>SUM($J$183:J4236)</f>
        <v>92662278</v>
      </c>
      <c r="G4236" s="12">
        <v>4234</v>
      </c>
      <c r="H4236" s="12" t="s">
        <v>13981</v>
      </c>
      <c r="I4236" s="12">
        <v>0</v>
      </c>
      <c r="J4236" s="12">
        <f t="shared" si="328"/>
        <v>43122</v>
      </c>
      <c r="K4236" s="12">
        <v>160000</v>
      </c>
      <c r="L4236" s="12">
        <f>SUM($J$3:J4236)</f>
        <v>92855752</v>
      </c>
      <c r="M4236" s="12">
        <f>SUM($L$183:L4236)</f>
        <v>133134491066</v>
      </c>
      <c r="N4236" s="15">
        <f t="shared" si="329"/>
        <v>1436.771186069913</v>
      </c>
      <c r="O4236" s="12">
        <v>4234</v>
      </c>
      <c r="P4236" s="12" t="s">
        <v>13982</v>
      </c>
      <c r="Q4236" s="12">
        <v>0</v>
      </c>
      <c r="R4236" s="12">
        <v>1759</v>
      </c>
    </row>
    <row r="4237" spans="6:18">
      <c r="F4237" s="12">
        <f>SUM($J$183:J4237)</f>
        <v>92705410</v>
      </c>
      <c r="G4237" s="12">
        <v>4235</v>
      </c>
      <c r="H4237" s="12" t="s">
        <v>13981</v>
      </c>
      <c r="I4237" s="12">
        <v>0</v>
      </c>
      <c r="J4237" s="12">
        <f t="shared" si="328"/>
        <v>43132</v>
      </c>
      <c r="K4237" s="12">
        <v>160000</v>
      </c>
      <c r="L4237" s="12">
        <f>SUM($J$3:J4237)</f>
        <v>92898884</v>
      </c>
      <c r="M4237" s="12">
        <f>SUM($L$183:L4237)</f>
        <v>133227389950</v>
      </c>
      <c r="N4237" s="15">
        <f t="shared" si="329"/>
        <v>1437.10480272942</v>
      </c>
      <c r="O4237" s="12">
        <v>4235</v>
      </c>
      <c r="P4237" s="12" t="s">
        <v>13982</v>
      </c>
      <c r="Q4237" s="12">
        <v>0</v>
      </c>
      <c r="R4237" s="12">
        <v>1759</v>
      </c>
    </row>
    <row r="4238" spans="6:18">
      <c r="F4238" s="12">
        <f>SUM($J$183:J4238)</f>
        <v>92748552</v>
      </c>
      <c r="G4238" s="12">
        <v>4236</v>
      </c>
      <c r="H4238" s="12" t="s">
        <v>13981</v>
      </c>
      <c r="I4238" s="12">
        <v>0</v>
      </c>
      <c r="J4238" s="12">
        <f t="shared" si="328"/>
        <v>43142</v>
      </c>
      <c r="K4238" s="12">
        <v>160000</v>
      </c>
      <c r="L4238" s="12">
        <f>SUM($J$3:J4238)</f>
        <v>92942026</v>
      </c>
      <c r="M4238" s="12">
        <f>SUM($L$183:L4238)</f>
        <v>133320331976</v>
      </c>
      <c r="N4238" s="15">
        <f t="shared" si="329"/>
        <v>1437.4384192650252</v>
      </c>
      <c r="O4238" s="12">
        <v>4236</v>
      </c>
      <c r="P4238" s="12" t="s">
        <v>13982</v>
      </c>
      <c r="Q4238" s="12">
        <v>0</v>
      </c>
      <c r="R4238" s="12">
        <v>1759</v>
      </c>
    </row>
    <row r="4239" spans="6:18">
      <c r="F4239" s="12">
        <f>SUM($J$183:J4239)</f>
        <v>92791704</v>
      </c>
      <c r="G4239" s="12">
        <v>4237</v>
      </c>
      <c r="H4239" s="12" t="s">
        <v>13981</v>
      </c>
      <c r="I4239" s="12">
        <v>0</v>
      </c>
      <c r="J4239" s="12">
        <f t="shared" si="328"/>
        <v>43152</v>
      </c>
      <c r="K4239" s="12">
        <v>160000</v>
      </c>
      <c r="L4239" s="12">
        <f>SUM($J$3:J4239)</f>
        <v>92985178</v>
      </c>
      <c r="M4239" s="12">
        <f>SUM($L$183:L4239)</f>
        <v>133413317154</v>
      </c>
      <c r="N4239" s="15">
        <f t="shared" si="329"/>
        <v>1437.77203567681</v>
      </c>
      <c r="O4239" s="12">
        <v>4237</v>
      </c>
      <c r="P4239" s="12" t="s">
        <v>13982</v>
      </c>
      <c r="Q4239" s="12">
        <v>0</v>
      </c>
      <c r="R4239" s="12">
        <v>1759</v>
      </c>
    </row>
    <row r="4240" spans="6:18">
      <c r="F4240" s="12">
        <f>SUM($J$183:J4240)</f>
        <v>92834866</v>
      </c>
      <c r="G4240" s="12">
        <v>4238</v>
      </c>
      <c r="H4240" s="12" t="s">
        <v>13981</v>
      </c>
      <c r="I4240" s="12">
        <v>0</v>
      </c>
      <c r="J4240" s="12">
        <f t="shared" si="328"/>
        <v>43162</v>
      </c>
      <c r="K4240" s="12">
        <v>160000</v>
      </c>
      <c r="L4240" s="12">
        <f>SUM($J$3:J4240)</f>
        <v>93028340</v>
      </c>
      <c r="M4240" s="12">
        <f>SUM($L$183:L4240)</f>
        <v>133506345494</v>
      </c>
      <c r="N4240" s="15">
        <f t="shared" si="329"/>
        <v>1438.1056519648555</v>
      </c>
      <c r="O4240" s="12">
        <v>4238</v>
      </c>
      <c r="P4240" s="12" t="s">
        <v>13982</v>
      </c>
      <c r="Q4240" s="12">
        <v>0</v>
      </c>
      <c r="R4240" s="12">
        <v>1759</v>
      </c>
    </row>
    <row r="4241" spans="6:18">
      <c r="F4241" s="12">
        <f>SUM($J$183:J4241)</f>
        <v>92878038</v>
      </c>
      <c r="G4241" s="12">
        <v>4239</v>
      </c>
      <c r="H4241" s="12" t="s">
        <v>13981</v>
      </c>
      <c r="I4241" s="12">
        <v>0</v>
      </c>
      <c r="J4241" s="12">
        <f t="shared" si="328"/>
        <v>43172</v>
      </c>
      <c r="K4241" s="12">
        <v>160000</v>
      </c>
      <c r="L4241" s="12">
        <f>SUM($J$3:J4241)</f>
        <v>93071512</v>
      </c>
      <c r="M4241" s="12">
        <f>SUM($L$183:L4241)</f>
        <v>133599417006</v>
      </c>
      <c r="N4241" s="15">
        <f t="shared" si="329"/>
        <v>1438.4392681292427</v>
      </c>
      <c r="O4241" s="12">
        <v>4239</v>
      </c>
      <c r="P4241" s="12" t="s">
        <v>13982</v>
      </c>
      <c r="Q4241" s="12">
        <v>0</v>
      </c>
      <c r="R4241" s="12">
        <v>1759</v>
      </c>
    </row>
    <row r="4242" spans="6:18">
      <c r="F4242" s="12">
        <f>SUM($J$183:J4242)</f>
        <v>92921220</v>
      </c>
      <c r="G4242" s="12">
        <v>4240</v>
      </c>
      <c r="H4242" s="12" t="s">
        <v>13981</v>
      </c>
      <c r="I4242" s="12">
        <v>0</v>
      </c>
      <c r="J4242" s="12">
        <f t="shared" si="328"/>
        <v>43182</v>
      </c>
      <c r="K4242" s="12">
        <v>160000</v>
      </c>
      <c r="L4242" s="12">
        <f>SUM($J$3:J4242)</f>
        <v>93114694</v>
      </c>
      <c r="M4242" s="12">
        <f>SUM($L$183:L4242)</f>
        <v>133692531700</v>
      </c>
      <c r="N4242" s="15">
        <f t="shared" si="329"/>
        <v>1438.772884170053</v>
      </c>
      <c r="O4242" s="12">
        <v>4240</v>
      </c>
      <c r="P4242" s="12" t="s">
        <v>13982</v>
      </c>
      <c r="Q4242" s="12">
        <v>0</v>
      </c>
      <c r="R4242" s="12">
        <v>1759</v>
      </c>
    </row>
    <row r="4243" spans="6:18">
      <c r="F4243" s="12">
        <f>SUM($J$183:J4243)</f>
        <v>92964412</v>
      </c>
      <c r="G4243" s="12">
        <v>4241</v>
      </c>
      <c r="H4243" s="12" t="s">
        <v>13981</v>
      </c>
      <c r="I4243" s="12">
        <v>0</v>
      </c>
      <c r="J4243" s="12">
        <f t="shared" si="328"/>
        <v>43192</v>
      </c>
      <c r="K4243" s="12">
        <v>160000</v>
      </c>
      <c r="L4243" s="12">
        <f>SUM($J$3:J4243)</f>
        <v>93157886</v>
      </c>
      <c r="M4243" s="12">
        <f>SUM($L$183:L4243)</f>
        <v>133785689586</v>
      </c>
      <c r="N4243" s="15">
        <f t="shared" si="329"/>
        <v>1439.1065000873668</v>
      </c>
      <c r="O4243" s="12">
        <v>4241</v>
      </c>
      <c r="P4243" s="12" t="s">
        <v>13982</v>
      </c>
      <c r="Q4243" s="12">
        <v>0</v>
      </c>
      <c r="R4243" s="12">
        <v>1759</v>
      </c>
    </row>
    <row r="4244" spans="6:18">
      <c r="F4244" s="12">
        <f>SUM($J$183:J4244)</f>
        <v>93007614</v>
      </c>
      <c r="G4244" s="12">
        <v>4242</v>
      </c>
      <c r="H4244" s="12" t="s">
        <v>13981</v>
      </c>
      <c r="I4244" s="12">
        <v>0</v>
      </c>
      <c r="J4244" s="12">
        <f t="shared" si="328"/>
        <v>43202</v>
      </c>
      <c r="K4244" s="12">
        <v>160000</v>
      </c>
      <c r="L4244" s="12">
        <f>SUM($J$3:J4244)</f>
        <v>93201088</v>
      </c>
      <c r="M4244" s="12">
        <f>SUM($L$183:L4244)</f>
        <v>133878890674</v>
      </c>
      <c r="N4244" s="15">
        <f t="shared" si="329"/>
        <v>1439.4401158812655</v>
      </c>
      <c r="O4244" s="12">
        <v>4242</v>
      </c>
      <c r="P4244" s="12" t="s">
        <v>13982</v>
      </c>
      <c r="Q4244" s="12">
        <v>0</v>
      </c>
      <c r="R4244" s="12">
        <v>1759</v>
      </c>
    </row>
    <row r="4245" spans="6:18">
      <c r="F4245" s="12">
        <f>SUM($J$183:J4245)</f>
        <v>93050826</v>
      </c>
      <c r="G4245" s="12">
        <v>4243</v>
      </c>
      <c r="H4245" s="12" t="s">
        <v>13981</v>
      </c>
      <c r="I4245" s="12">
        <v>0</v>
      </c>
      <c r="J4245" s="12">
        <f t="shared" si="328"/>
        <v>43212</v>
      </c>
      <c r="K4245" s="12">
        <v>160000</v>
      </c>
      <c r="L4245" s="12">
        <f>SUM($J$3:J4245)</f>
        <v>93244300</v>
      </c>
      <c r="M4245" s="12">
        <f>SUM($L$183:L4245)</f>
        <v>133972134974</v>
      </c>
      <c r="N4245" s="15">
        <f t="shared" si="329"/>
        <v>1439.7737315518295</v>
      </c>
      <c r="O4245" s="12">
        <v>4243</v>
      </c>
      <c r="P4245" s="12" t="s">
        <v>13982</v>
      </c>
      <c r="Q4245" s="12">
        <v>0</v>
      </c>
      <c r="R4245" s="12">
        <v>1759</v>
      </c>
    </row>
    <row r="4246" spans="6:18">
      <c r="F4246" s="12">
        <f>SUM($J$183:J4246)</f>
        <v>93094048</v>
      </c>
      <c r="G4246" s="12">
        <v>4244</v>
      </c>
      <c r="H4246" s="12" t="s">
        <v>13981</v>
      </c>
      <c r="I4246" s="12">
        <v>0</v>
      </c>
      <c r="J4246" s="12">
        <f t="shared" si="328"/>
        <v>43222</v>
      </c>
      <c r="K4246" s="12">
        <v>160000</v>
      </c>
      <c r="L4246" s="12">
        <f>SUM($J$3:J4246)</f>
        <v>93287522</v>
      </c>
      <c r="M4246" s="12">
        <f>SUM($L$183:L4246)</f>
        <v>134065422496</v>
      </c>
      <c r="N4246" s="15">
        <f t="shared" si="329"/>
        <v>1440.10734709914</v>
      </c>
      <c r="O4246" s="12">
        <v>4244</v>
      </c>
      <c r="P4246" s="12" t="s">
        <v>13982</v>
      </c>
      <c r="Q4246" s="12">
        <v>0</v>
      </c>
      <c r="R4246" s="12">
        <v>1759</v>
      </c>
    </row>
    <row r="4247" spans="6:18">
      <c r="F4247" s="12">
        <f>SUM($J$183:J4247)</f>
        <v>93137280</v>
      </c>
      <c r="G4247" s="12">
        <v>4245</v>
      </c>
      <c r="H4247" s="12" t="s">
        <v>13981</v>
      </c>
      <c r="I4247" s="12">
        <v>0</v>
      </c>
      <c r="J4247" s="12">
        <f t="shared" si="328"/>
        <v>43232</v>
      </c>
      <c r="K4247" s="12">
        <v>160000</v>
      </c>
      <c r="L4247" s="12">
        <f>SUM($J$3:J4247)</f>
        <v>93330754</v>
      </c>
      <c r="M4247" s="12">
        <f>SUM($L$183:L4247)</f>
        <v>134158753250</v>
      </c>
      <c r="N4247" s="15">
        <f t="shared" si="329"/>
        <v>1440.4409625232774</v>
      </c>
      <c r="O4247" s="12">
        <v>4245</v>
      </c>
      <c r="P4247" s="12" t="s">
        <v>13982</v>
      </c>
      <c r="Q4247" s="12">
        <v>0</v>
      </c>
      <c r="R4247" s="12">
        <v>1759</v>
      </c>
    </row>
    <row r="4248" spans="6:18">
      <c r="F4248" s="12">
        <f>SUM($J$183:J4248)</f>
        <v>93180522</v>
      </c>
      <c r="G4248" s="12">
        <v>4246</v>
      </c>
      <c r="H4248" s="12" t="s">
        <v>13981</v>
      </c>
      <c r="I4248" s="12">
        <v>0</v>
      </c>
      <c r="J4248" s="12">
        <f t="shared" si="328"/>
        <v>43242</v>
      </c>
      <c r="K4248" s="12">
        <v>160000</v>
      </c>
      <c r="L4248" s="12">
        <f>SUM($J$3:J4248)</f>
        <v>93373996</v>
      </c>
      <c r="M4248" s="12">
        <f>SUM($L$183:L4248)</f>
        <v>134252127246</v>
      </c>
      <c r="N4248" s="15">
        <f t="shared" si="329"/>
        <v>1440.7745778243225</v>
      </c>
      <c r="O4248" s="12">
        <v>4246</v>
      </c>
      <c r="P4248" s="12" t="s">
        <v>13982</v>
      </c>
      <c r="Q4248" s="12">
        <v>0</v>
      </c>
      <c r="R4248" s="12">
        <v>1759</v>
      </c>
    </row>
    <row r="4249" spans="6:18">
      <c r="F4249" s="12">
        <f>SUM($J$183:J4249)</f>
        <v>93223774</v>
      </c>
      <c r="G4249" s="12">
        <v>4247</v>
      </c>
      <c r="H4249" s="12" t="s">
        <v>13981</v>
      </c>
      <c r="I4249" s="12">
        <v>0</v>
      </c>
      <c r="J4249" s="12">
        <f t="shared" si="328"/>
        <v>43252</v>
      </c>
      <c r="K4249" s="12">
        <v>160000</v>
      </c>
      <c r="L4249" s="12">
        <f>SUM($J$3:J4249)</f>
        <v>93417248</v>
      </c>
      <c r="M4249" s="12">
        <f>SUM($L$183:L4249)</f>
        <v>134345544494</v>
      </c>
      <c r="N4249" s="15">
        <f t="shared" si="329"/>
        <v>1441.1081930023558</v>
      </c>
      <c r="O4249" s="12">
        <v>4247</v>
      </c>
      <c r="P4249" s="12" t="s">
        <v>13982</v>
      </c>
      <c r="Q4249" s="12">
        <v>0</v>
      </c>
      <c r="R4249" s="12">
        <v>1759</v>
      </c>
    </row>
    <row r="4250" spans="6:18">
      <c r="F4250" s="12">
        <f>SUM($J$183:J4250)</f>
        <v>93267036</v>
      </c>
      <c r="G4250" s="12">
        <v>4248</v>
      </c>
      <c r="H4250" s="12" t="s">
        <v>13981</v>
      </c>
      <c r="I4250" s="12">
        <v>0</v>
      </c>
      <c r="J4250" s="12">
        <f t="shared" si="328"/>
        <v>43262</v>
      </c>
      <c r="K4250" s="12">
        <v>160000</v>
      </c>
      <c r="L4250" s="12">
        <f>SUM($J$3:J4250)</f>
        <v>93460510</v>
      </c>
      <c r="M4250" s="12">
        <f>SUM($L$183:L4250)</f>
        <v>134439005004</v>
      </c>
      <c r="N4250" s="15">
        <f t="shared" si="329"/>
        <v>1441.4418080574578</v>
      </c>
      <c r="O4250" s="12">
        <v>4248</v>
      </c>
      <c r="P4250" s="12" t="s">
        <v>13982</v>
      </c>
      <c r="Q4250" s="12">
        <v>0</v>
      </c>
      <c r="R4250" s="12">
        <v>1759</v>
      </c>
    </row>
    <row r="4251" spans="6:18">
      <c r="F4251" s="12">
        <f>SUM($J$183:J4251)</f>
        <v>93310308</v>
      </c>
      <c r="G4251" s="12">
        <v>4249</v>
      </c>
      <c r="H4251" s="12" t="s">
        <v>13981</v>
      </c>
      <c r="I4251" s="12">
        <v>0</v>
      </c>
      <c r="J4251" s="12">
        <f t="shared" si="328"/>
        <v>43272</v>
      </c>
      <c r="K4251" s="12">
        <v>160000</v>
      </c>
      <c r="L4251" s="12">
        <f>SUM($J$3:J4251)</f>
        <v>93503782</v>
      </c>
      <c r="M4251" s="12">
        <f>SUM($L$183:L4251)</f>
        <v>134532508786</v>
      </c>
      <c r="N4251" s="15">
        <f t="shared" si="329"/>
        <v>1441.7754229897087</v>
      </c>
      <c r="O4251" s="12">
        <v>4249</v>
      </c>
      <c r="P4251" s="12" t="s">
        <v>13982</v>
      </c>
      <c r="Q4251" s="12">
        <v>0</v>
      </c>
      <c r="R4251" s="12">
        <v>1759</v>
      </c>
    </row>
    <row r="4252" spans="6:18">
      <c r="F4252" s="12">
        <f>SUM($J$183:J4252)</f>
        <v>93353590</v>
      </c>
      <c r="G4252" s="12">
        <v>4250</v>
      </c>
      <c r="H4252" s="12" t="s">
        <v>13981</v>
      </c>
      <c r="I4252" s="12">
        <v>0</v>
      </c>
      <c r="J4252" s="12">
        <f t="shared" si="328"/>
        <v>43282</v>
      </c>
      <c r="K4252" s="12">
        <v>160000</v>
      </c>
      <c r="L4252" s="12">
        <f>SUM($J$3:J4252)</f>
        <v>93547064</v>
      </c>
      <c r="M4252" s="12">
        <f>SUM($L$183:L4252)</f>
        <v>134626055850</v>
      </c>
      <c r="N4252" s="15">
        <f t="shared" si="329"/>
        <v>1442.1090377991891</v>
      </c>
      <c r="O4252" s="12">
        <v>4250</v>
      </c>
      <c r="P4252" s="12" t="s">
        <v>13982</v>
      </c>
      <c r="Q4252" s="12">
        <v>0</v>
      </c>
      <c r="R4252" s="12">
        <v>1759</v>
      </c>
    </row>
    <row r="4253" spans="6:18">
      <c r="F4253" s="12">
        <f>SUM($J$183:J4253)</f>
        <v>93396882</v>
      </c>
      <c r="G4253" s="12">
        <v>4251</v>
      </c>
      <c r="H4253" s="12" t="s">
        <v>13981</v>
      </c>
      <c r="I4253" s="12">
        <v>0</v>
      </c>
      <c r="J4253" s="12">
        <f t="shared" si="328"/>
        <v>43292</v>
      </c>
      <c r="K4253" s="12">
        <v>160000</v>
      </c>
      <c r="L4253" s="12">
        <f>SUM($J$3:J4253)</f>
        <v>93590356</v>
      </c>
      <c r="M4253" s="12">
        <f>SUM($L$183:L4253)</f>
        <v>134719646206</v>
      </c>
      <c r="N4253" s="15">
        <f t="shared" si="329"/>
        <v>1442.4426524859791</v>
      </c>
      <c r="O4253" s="12">
        <v>4251</v>
      </c>
      <c r="P4253" s="12" t="s">
        <v>13982</v>
      </c>
      <c r="Q4253" s="12">
        <v>0</v>
      </c>
      <c r="R4253" s="12">
        <v>1759</v>
      </c>
    </row>
    <row r="4254" spans="6:18">
      <c r="F4254" s="12">
        <f>SUM($J$183:J4254)</f>
        <v>93440184</v>
      </c>
      <c r="G4254" s="12">
        <v>4252</v>
      </c>
      <c r="H4254" s="12" t="s">
        <v>13981</v>
      </c>
      <c r="I4254" s="12">
        <v>0</v>
      </c>
      <c r="J4254" s="12">
        <f t="shared" si="328"/>
        <v>43302</v>
      </c>
      <c r="K4254" s="12">
        <v>160000</v>
      </c>
      <c r="L4254" s="12">
        <f>SUM($J$3:J4254)</f>
        <v>93633658</v>
      </c>
      <c r="M4254" s="12">
        <f>SUM($L$183:L4254)</f>
        <v>134813279864</v>
      </c>
      <c r="N4254" s="15">
        <f t="shared" si="329"/>
        <v>1442.776267050159</v>
      </c>
      <c r="O4254" s="12">
        <v>4252</v>
      </c>
      <c r="P4254" s="12" t="s">
        <v>13982</v>
      </c>
      <c r="Q4254" s="12">
        <v>0</v>
      </c>
      <c r="R4254" s="12">
        <v>1759</v>
      </c>
    </row>
    <row r="4255" spans="6:18">
      <c r="F4255" s="12">
        <f>SUM($J$183:J4255)</f>
        <v>93483496</v>
      </c>
      <c r="G4255" s="12">
        <v>4253</v>
      </c>
      <c r="H4255" s="12" t="s">
        <v>13981</v>
      </c>
      <c r="I4255" s="12">
        <v>0</v>
      </c>
      <c r="J4255" s="12">
        <f t="shared" si="328"/>
        <v>43312</v>
      </c>
      <c r="K4255" s="12">
        <v>160000</v>
      </c>
      <c r="L4255" s="12">
        <f>SUM($J$3:J4255)</f>
        <v>93676970</v>
      </c>
      <c r="M4255" s="12">
        <f>SUM($L$183:L4255)</f>
        <v>134906956834</v>
      </c>
      <c r="N4255" s="15">
        <f t="shared" si="329"/>
        <v>1443.1098814918089</v>
      </c>
      <c r="O4255" s="12">
        <v>4253</v>
      </c>
      <c r="P4255" s="12" t="s">
        <v>13982</v>
      </c>
      <c r="Q4255" s="12">
        <v>0</v>
      </c>
      <c r="R4255" s="12">
        <v>1759</v>
      </c>
    </row>
    <row r="4256" spans="6:18">
      <c r="F4256" s="12">
        <f>SUM($J$183:J4256)</f>
        <v>93526818</v>
      </c>
      <c r="G4256" s="12">
        <v>4254</v>
      </c>
      <c r="H4256" s="12" t="s">
        <v>13981</v>
      </c>
      <c r="I4256" s="12">
        <v>0</v>
      </c>
      <c r="J4256" s="12">
        <f t="shared" si="328"/>
        <v>43322</v>
      </c>
      <c r="K4256" s="12">
        <v>160000</v>
      </c>
      <c r="L4256" s="12">
        <f>SUM($J$3:J4256)</f>
        <v>93720292</v>
      </c>
      <c r="M4256" s="12">
        <f>SUM($L$183:L4256)</f>
        <v>135000677126</v>
      </c>
      <c r="N4256" s="15">
        <f t="shared" si="329"/>
        <v>1443.4434958110089</v>
      </c>
      <c r="O4256" s="12">
        <v>4254</v>
      </c>
      <c r="P4256" s="12" t="s">
        <v>13982</v>
      </c>
      <c r="Q4256" s="12">
        <v>0</v>
      </c>
      <c r="R4256" s="12">
        <v>1759</v>
      </c>
    </row>
    <row r="4257" spans="6:18">
      <c r="F4257" s="12">
        <f>SUM($J$183:J4257)</f>
        <v>93570150</v>
      </c>
      <c r="G4257" s="12">
        <v>4255</v>
      </c>
      <c r="H4257" s="12" t="s">
        <v>13981</v>
      </c>
      <c r="I4257" s="12">
        <v>0</v>
      </c>
      <c r="J4257" s="12">
        <f t="shared" si="328"/>
        <v>43332</v>
      </c>
      <c r="K4257" s="12">
        <v>160000</v>
      </c>
      <c r="L4257" s="12">
        <f>SUM($J$3:J4257)</f>
        <v>93763624</v>
      </c>
      <c r="M4257" s="12">
        <f>SUM($L$183:L4257)</f>
        <v>135094440750</v>
      </c>
      <c r="N4257" s="15">
        <f t="shared" si="329"/>
        <v>1443.7771100078389</v>
      </c>
      <c r="O4257" s="12">
        <v>4255</v>
      </c>
      <c r="P4257" s="12" t="s">
        <v>13982</v>
      </c>
      <c r="Q4257" s="12">
        <v>0</v>
      </c>
      <c r="R4257" s="12">
        <v>1759</v>
      </c>
    </row>
    <row r="4258" spans="6:18">
      <c r="F4258" s="12">
        <f>SUM($J$183:J4258)</f>
        <v>93613492</v>
      </c>
      <c r="G4258" s="12">
        <v>4256</v>
      </c>
      <c r="H4258" s="12" t="s">
        <v>13981</v>
      </c>
      <c r="I4258" s="12">
        <v>0</v>
      </c>
      <c r="J4258" s="12">
        <f t="shared" si="328"/>
        <v>43342</v>
      </c>
      <c r="K4258" s="12">
        <v>160000</v>
      </c>
      <c r="L4258" s="12">
        <f>SUM($J$3:J4258)</f>
        <v>93806966</v>
      </c>
      <c r="M4258" s="12">
        <f>SUM($L$183:L4258)</f>
        <v>135188247716</v>
      </c>
      <c r="N4258" s="15">
        <f t="shared" si="329"/>
        <v>1444.110724082379</v>
      </c>
      <c r="O4258" s="12">
        <v>4256</v>
      </c>
      <c r="P4258" s="12" t="s">
        <v>13982</v>
      </c>
      <c r="Q4258" s="12">
        <v>0</v>
      </c>
      <c r="R4258" s="12">
        <v>1759</v>
      </c>
    </row>
    <row r="4259" spans="6:18">
      <c r="F4259" s="12">
        <f>SUM($J$183:J4259)</f>
        <v>93656844</v>
      </c>
      <c r="G4259" s="12">
        <v>4257</v>
      </c>
      <c r="H4259" s="12" t="s">
        <v>13981</v>
      </c>
      <c r="I4259" s="12">
        <v>0</v>
      </c>
      <c r="J4259" s="12">
        <f t="shared" ref="J4259:J4322" si="330">J4258+10</f>
        <v>43352</v>
      </c>
      <c r="K4259" s="12">
        <v>160000</v>
      </c>
      <c r="L4259" s="12">
        <f>SUM($J$3:J4259)</f>
        <v>93850318</v>
      </c>
      <c r="M4259" s="12">
        <f>SUM($L$183:L4259)</f>
        <v>135282098034</v>
      </c>
      <c r="N4259" s="15">
        <f t="shared" si="329"/>
        <v>1444.4443380347088</v>
      </c>
      <c r="O4259" s="12">
        <v>4257</v>
      </c>
      <c r="P4259" s="12" t="s">
        <v>13982</v>
      </c>
      <c r="Q4259" s="12">
        <v>0</v>
      </c>
      <c r="R4259" s="12">
        <v>1759</v>
      </c>
    </row>
    <row r="4260" spans="6:18">
      <c r="F4260" s="12">
        <f>SUM($J$183:J4260)</f>
        <v>93700206</v>
      </c>
      <c r="G4260" s="12">
        <v>4258</v>
      </c>
      <c r="H4260" s="12" t="s">
        <v>13981</v>
      </c>
      <c r="I4260" s="12">
        <v>0</v>
      </c>
      <c r="J4260" s="12">
        <f t="shared" si="330"/>
        <v>43362</v>
      </c>
      <c r="K4260" s="12">
        <v>160000</v>
      </c>
      <c r="L4260" s="12">
        <f>SUM($J$3:J4260)</f>
        <v>93893680</v>
      </c>
      <c r="M4260" s="12">
        <f>SUM($L$183:L4260)</f>
        <v>135375991714</v>
      </c>
      <c r="N4260" s="15">
        <f t="shared" si="329"/>
        <v>1444.7779518649083</v>
      </c>
      <c r="O4260" s="12">
        <v>4258</v>
      </c>
      <c r="P4260" s="12" t="s">
        <v>13982</v>
      </c>
      <c r="Q4260" s="12">
        <v>0</v>
      </c>
      <c r="R4260" s="12">
        <v>1760</v>
      </c>
    </row>
    <row r="4261" spans="6:18">
      <c r="F4261" s="12">
        <f>SUM($J$183:J4261)</f>
        <v>93743578</v>
      </c>
      <c r="G4261" s="12">
        <v>4259</v>
      </c>
      <c r="H4261" s="12" t="s">
        <v>13981</v>
      </c>
      <c r="I4261" s="12">
        <v>0</v>
      </c>
      <c r="J4261" s="12">
        <f t="shared" si="330"/>
        <v>43372</v>
      </c>
      <c r="K4261" s="12">
        <v>160000</v>
      </c>
      <c r="L4261" s="12">
        <f>SUM($J$3:J4261)</f>
        <v>93937052</v>
      </c>
      <c r="M4261" s="12">
        <f>SUM($L$183:L4261)</f>
        <v>135469928766</v>
      </c>
      <c r="N4261" s="15">
        <f t="shared" si="329"/>
        <v>1445.1115655730571</v>
      </c>
      <c r="O4261" s="12">
        <v>4259</v>
      </c>
      <c r="P4261" s="12" t="s">
        <v>13982</v>
      </c>
      <c r="Q4261" s="12">
        <v>0</v>
      </c>
      <c r="R4261" s="12">
        <v>1760</v>
      </c>
    </row>
    <row r="4262" spans="6:18">
      <c r="F4262" s="12">
        <f>SUM($J$183:J4262)</f>
        <v>93786960</v>
      </c>
      <c r="G4262" s="12">
        <v>4260</v>
      </c>
      <c r="H4262" s="12" t="s">
        <v>13981</v>
      </c>
      <c r="I4262" s="12">
        <v>0</v>
      </c>
      <c r="J4262" s="12">
        <f t="shared" si="330"/>
        <v>43382</v>
      </c>
      <c r="K4262" s="12">
        <v>160000</v>
      </c>
      <c r="L4262" s="12">
        <f>SUM($J$3:J4262)</f>
        <v>93980434</v>
      </c>
      <c r="M4262" s="12">
        <f>SUM($L$183:L4262)</f>
        <v>135563909200</v>
      </c>
      <c r="N4262" s="15">
        <f t="shared" si="329"/>
        <v>1445.4451791592348</v>
      </c>
      <c r="O4262" s="12">
        <v>4260</v>
      </c>
      <c r="P4262" s="12" t="s">
        <v>13982</v>
      </c>
      <c r="Q4262" s="12">
        <v>0</v>
      </c>
      <c r="R4262" s="12">
        <v>1760</v>
      </c>
    </row>
    <row r="4263" spans="6:18">
      <c r="F4263" s="12">
        <f>SUM($J$183:J4263)</f>
        <v>93830352</v>
      </c>
      <c r="G4263" s="12">
        <v>4261</v>
      </c>
      <c r="H4263" s="12" t="s">
        <v>13981</v>
      </c>
      <c r="I4263" s="12">
        <v>0</v>
      </c>
      <c r="J4263" s="12">
        <f t="shared" si="330"/>
        <v>43392</v>
      </c>
      <c r="K4263" s="12">
        <v>160000</v>
      </c>
      <c r="L4263" s="12">
        <f>SUM($J$3:J4263)</f>
        <v>94023826</v>
      </c>
      <c r="M4263" s="12">
        <f>SUM($L$183:L4263)</f>
        <v>135657933026</v>
      </c>
      <c r="N4263" s="15">
        <f t="shared" si="329"/>
        <v>1445.7787926235212</v>
      </c>
      <c r="O4263" s="12">
        <v>4261</v>
      </c>
      <c r="P4263" s="12" t="s">
        <v>13982</v>
      </c>
      <c r="Q4263" s="12">
        <v>0</v>
      </c>
      <c r="R4263" s="12">
        <v>1760</v>
      </c>
    </row>
    <row r="4264" spans="6:18">
      <c r="F4264" s="12">
        <f>SUM($J$183:J4264)</f>
        <v>93873754</v>
      </c>
      <c r="G4264" s="12">
        <v>4262</v>
      </c>
      <c r="H4264" s="12" t="s">
        <v>13981</v>
      </c>
      <c r="I4264" s="12">
        <v>0</v>
      </c>
      <c r="J4264" s="12">
        <f t="shared" si="330"/>
        <v>43402</v>
      </c>
      <c r="K4264" s="12">
        <v>160000</v>
      </c>
      <c r="L4264" s="12">
        <f>SUM($J$3:J4264)</f>
        <v>94067228</v>
      </c>
      <c r="M4264" s="12">
        <f>SUM($L$183:L4264)</f>
        <v>135752000254</v>
      </c>
      <c r="N4264" s="15">
        <f t="shared" si="329"/>
        <v>1446.1124059659955</v>
      </c>
      <c r="O4264" s="12">
        <v>4262</v>
      </c>
      <c r="P4264" s="12" t="s">
        <v>13982</v>
      </c>
      <c r="Q4264" s="12">
        <v>0</v>
      </c>
      <c r="R4264" s="12">
        <v>1760</v>
      </c>
    </row>
    <row r="4265" spans="6:18">
      <c r="F4265" s="12">
        <f>SUM($J$183:J4265)</f>
        <v>93917166</v>
      </c>
      <c r="G4265" s="12">
        <v>4263</v>
      </c>
      <c r="H4265" s="12" t="s">
        <v>13981</v>
      </c>
      <c r="I4265" s="12">
        <v>0</v>
      </c>
      <c r="J4265" s="12">
        <f t="shared" si="330"/>
        <v>43412</v>
      </c>
      <c r="K4265" s="12">
        <v>160000</v>
      </c>
      <c r="L4265" s="12">
        <f>SUM($J$3:J4265)</f>
        <v>94110640</v>
      </c>
      <c r="M4265" s="12">
        <f>SUM($L$183:L4265)</f>
        <v>135846110894</v>
      </c>
      <c r="N4265" s="15">
        <f t="shared" si="329"/>
        <v>1446.4460191867374</v>
      </c>
      <c r="O4265" s="12">
        <v>4263</v>
      </c>
      <c r="P4265" s="12" t="s">
        <v>13982</v>
      </c>
      <c r="Q4265" s="12">
        <v>0</v>
      </c>
      <c r="R4265" s="12">
        <v>1760</v>
      </c>
    </row>
    <row r="4266" spans="6:18">
      <c r="F4266" s="12">
        <f>SUM($J$183:J4266)</f>
        <v>93960588</v>
      </c>
      <c r="G4266" s="12">
        <v>4264</v>
      </c>
      <c r="H4266" s="12" t="s">
        <v>13981</v>
      </c>
      <c r="I4266" s="12">
        <v>0</v>
      </c>
      <c r="J4266" s="12">
        <f t="shared" si="330"/>
        <v>43422</v>
      </c>
      <c r="K4266" s="12">
        <v>160000</v>
      </c>
      <c r="L4266" s="12">
        <f>SUM($J$3:J4266)</f>
        <v>94154062</v>
      </c>
      <c r="M4266" s="12">
        <f>SUM($L$183:L4266)</f>
        <v>135940264956</v>
      </c>
      <c r="N4266" s="15">
        <f t="shared" si="329"/>
        <v>1446.779632285826</v>
      </c>
      <c r="O4266" s="12">
        <v>4264</v>
      </c>
      <c r="P4266" s="12" t="s">
        <v>13982</v>
      </c>
      <c r="Q4266" s="12">
        <v>0</v>
      </c>
      <c r="R4266" s="12">
        <v>1760</v>
      </c>
    </row>
    <row r="4267" spans="6:18">
      <c r="F4267" s="12">
        <f>SUM($J$183:J4267)</f>
        <v>94004020</v>
      </c>
      <c r="G4267" s="12">
        <v>4265</v>
      </c>
      <c r="H4267" s="12" t="s">
        <v>13981</v>
      </c>
      <c r="I4267" s="12">
        <v>0</v>
      </c>
      <c r="J4267" s="12">
        <f t="shared" si="330"/>
        <v>43432</v>
      </c>
      <c r="K4267" s="12">
        <v>160000</v>
      </c>
      <c r="L4267" s="12">
        <f>SUM($J$3:J4267)</f>
        <v>94197494</v>
      </c>
      <c r="M4267" s="12">
        <f>SUM($L$183:L4267)</f>
        <v>136034462450</v>
      </c>
      <c r="N4267" s="15">
        <f t="shared" si="329"/>
        <v>1447.1132452633408</v>
      </c>
      <c r="O4267" s="12">
        <v>4265</v>
      </c>
      <c r="P4267" s="12" t="s">
        <v>13982</v>
      </c>
      <c r="Q4267" s="12">
        <v>0</v>
      </c>
      <c r="R4267" s="12">
        <v>1760</v>
      </c>
    </row>
    <row r="4268" spans="6:18">
      <c r="F4268" s="12">
        <f>SUM($J$183:J4268)</f>
        <v>94047462</v>
      </c>
      <c r="G4268" s="12">
        <v>4266</v>
      </c>
      <c r="H4268" s="12" t="s">
        <v>13981</v>
      </c>
      <c r="I4268" s="12">
        <v>0</v>
      </c>
      <c r="J4268" s="12">
        <f t="shared" si="330"/>
        <v>43442</v>
      </c>
      <c r="K4268" s="12">
        <v>160000</v>
      </c>
      <c r="L4268" s="12">
        <f>SUM($J$3:J4268)</f>
        <v>94240936</v>
      </c>
      <c r="M4268" s="12">
        <f>SUM($L$183:L4268)</f>
        <v>136128703386</v>
      </c>
      <c r="N4268" s="15">
        <f t="shared" si="329"/>
        <v>1447.446858119361</v>
      </c>
      <c r="O4268" s="12">
        <v>4266</v>
      </c>
      <c r="P4268" s="12" t="s">
        <v>13982</v>
      </c>
      <c r="Q4268" s="12">
        <v>0</v>
      </c>
      <c r="R4268" s="12">
        <v>1760</v>
      </c>
    </row>
    <row r="4269" spans="6:18">
      <c r="F4269" s="12">
        <f>SUM($J$183:J4269)</f>
        <v>94090914</v>
      </c>
      <c r="G4269" s="12">
        <v>4267</v>
      </c>
      <c r="H4269" s="12" t="s">
        <v>13981</v>
      </c>
      <c r="I4269" s="12">
        <v>0</v>
      </c>
      <c r="J4269" s="12">
        <f t="shared" si="330"/>
        <v>43452</v>
      </c>
      <c r="K4269" s="12">
        <v>160000</v>
      </c>
      <c r="L4269" s="12">
        <f>SUM($J$3:J4269)</f>
        <v>94284388</v>
      </c>
      <c r="M4269" s="12">
        <f>SUM($L$183:L4269)</f>
        <v>136222987774</v>
      </c>
      <c r="N4269" s="15">
        <f t="shared" si="329"/>
        <v>1447.7804708539659</v>
      </c>
      <c r="O4269" s="12">
        <v>4267</v>
      </c>
      <c r="P4269" s="12" t="s">
        <v>13982</v>
      </c>
      <c r="Q4269" s="12">
        <v>0</v>
      </c>
      <c r="R4269" s="12">
        <v>1760</v>
      </c>
    </row>
    <row r="4270" spans="6:18">
      <c r="F4270" s="12">
        <f>SUM($J$183:J4270)</f>
        <v>94134376</v>
      </c>
      <c r="G4270" s="12">
        <v>4268</v>
      </c>
      <c r="H4270" s="12" t="s">
        <v>13981</v>
      </c>
      <c r="I4270" s="12">
        <v>0</v>
      </c>
      <c r="J4270" s="12">
        <f t="shared" si="330"/>
        <v>43462</v>
      </c>
      <c r="K4270" s="12">
        <v>160000</v>
      </c>
      <c r="L4270" s="12">
        <f>SUM($J$3:J4270)</f>
        <v>94327850</v>
      </c>
      <c r="M4270" s="12">
        <f>SUM($L$183:L4270)</f>
        <v>136317315624</v>
      </c>
      <c r="N4270" s="15">
        <f t="shared" si="329"/>
        <v>1448.1140834672342</v>
      </c>
      <c r="O4270" s="12">
        <v>4268</v>
      </c>
      <c r="P4270" s="12" t="s">
        <v>13982</v>
      </c>
      <c r="Q4270" s="12">
        <v>0</v>
      </c>
      <c r="R4270" s="12">
        <v>1760</v>
      </c>
    </row>
    <row r="4271" spans="6:18">
      <c r="F4271" s="12">
        <f>SUM($J$183:J4271)</f>
        <v>94177848</v>
      </c>
      <c r="G4271" s="12">
        <v>4269</v>
      </c>
      <c r="H4271" s="12" t="s">
        <v>13981</v>
      </c>
      <c r="I4271" s="12">
        <v>0</v>
      </c>
      <c r="J4271" s="12">
        <f t="shared" si="330"/>
        <v>43472</v>
      </c>
      <c r="K4271" s="12">
        <v>160000</v>
      </c>
      <c r="L4271" s="12">
        <f>SUM($J$3:J4271)</f>
        <v>94371322</v>
      </c>
      <c r="M4271" s="12">
        <f>SUM($L$183:L4271)</f>
        <v>136411686946</v>
      </c>
      <c r="N4271" s="15">
        <f t="shared" si="329"/>
        <v>1448.447695959245</v>
      </c>
      <c r="O4271" s="12">
        <v>4269</v>
      </c>
      <c r="P4271" s="12" t="s">
        <v>13982</v>
      </c>
      <c r="Q4271" s="12">
        <v>0</v>
      </c>
      <c r="R4271" s="12">
        <v>1760</v>
      </c>
    </row>
    <row r="4272" spans="6:18">
      <c r="F4272" s="12">
        <f>SUM($J$183:J4272)</f>
        <v>94221330</v>
      </c>
      <c r="G4272" s="12">
        <v>4270</v>
      </c>
      <c r="H4272" s="12" t="s">
        <v>13981</v>
      </c>
      <c r="I4272" s="12">
        <v>0</v>
      </c>
      <c r="J4272" s="12">
        <f t="shared" si="330"/>
        <v>43482</v>
      </c>
      <c r="K4272" s="12">
        <v>160000</v>
      </c>
      <c r="L4272" s="12">
        <f>SUM($J$3:J4272)</f>
        <v>94414804</v>
      </c>
      <c r="M4272" s="12">
        <f>SUM($L$183:L4272)</f>
        <v>136506101750</v>
      </c>
      <c r="N4272" s="15">
        <f t="shared" si="329"/>
        <v>1448.7813083300778</v>
      </c>
      <c r="O4272" s="12">
        <v>4270</v>
      </c>
      <c r="P4272" s="12" t="s">
        <v>13982</v>
      </c>
      <c r="Q4272" s="12">
        <v>0</v>
      </c>
      <c r="R4272" s="12">
        <v>1760</v>
      </c>
    </row>
    <row r="4273" spans="6:18">
      <c r="F4273" s="12">
        <f>SUM($J$183:J4273)</f>
        <v>94264822</v>
      </c>
      <c r="G4273" s="12">
        <v>4271</v>
      </c>
      <c r="H4273" s="12" t="s">
        <v>13981</v>
      </c>
      <c r="I4273" s="12">
        <v>0</v>
      </c>
      <c r="J4273" s="12">
        <f t="shared" si="330"/>
        <v>43492</v>
      </c>
      <c r="K4273" s="12">
        <v>160000</v>
      </c>
      <c r="L4273" s="12">
        <f>SUM($J$3:J4273)</f>
        <v>94458296</v>
      </c>
      <c r="M4273" s="12">
        <f>SUM($L$183:L4273)</f>
        <v>136600560046</v>
      </c>
      <c r="N4273" s="15">
        <f t="shared" si="329"/>
        <v>1449.1149205798108</v>
      </c>
      <c r="O4273" s="12">
        <v>4271</v>
      </c>
      <c r="P4273" s="12" t="s">
        <v>13982</v>
      </c>
      <c r="Q4273" s="12">
        <v>0</v>
      </c>
      <c r="R4273" s="12">
        <v>1760</v>
      </c>
    </row>
    <row r="4274" spans="6:18">
      <c r="F4274" s="12">
        <f>SUM($J$183:J4274)</f>
        <v>94308324</v>
      </c>
      <c r="G4274" s="12">
        <v>4272</v>
      </c>
      <c r="H4274" s="12" t="s">
        <v>13981</v>
      </c>
      <c r="I4274" s="12">
        <v>0</v>
      </c>
      <c r="J4274" s="12">
        <f t="shared" si="330"/>
        <v>43502</v>
      </c>
      <c r="K4274" s="12">
        <v>160000</v>
      </c>
      <c r="L4274" s="12">
        <f>SUM($J$3:J4274)</f>
        <v>94501798</v>
      </c>
      <c r="M4274" s="12">
        <f>SUM($L$183:L4274)</f>
        <v>136695061844</v>
      </c>
      <c r="N4274" s="15">
        <f t="shared" si="329"/>
        <v>1449.4485327085231</v>
      </c>
      <c r="O4274" s="12">
        <v>4272</v>
      </c>
      <c r="P4274" s="12" t="s">
        <v>13982</v>
      </c>
      <c r="Q4274" s="12">
        <v>0</v>
      </c>
      <c r="R4274" s="12">
        <v>1760</v>
      </c>
    </row>
    <row r="4275" spans="6:18">
      <c r="F4275" s="12">
        <f>SUM($J$183:J4275)</f>
        <v>94351836</v>
      </c>
      <c r="G4275" s="12">
        <v>4273</v>
      </c>
      <c r="H4275" s="12" t="s">
        <v>13981</v>
      </c>
      <c r="I4275" s="12">
        <v>0</v>
      </c>
      <c r="J4275" s="12">
        <f t="shared" si="330"/>
        <v>43512</v>
      </c>
      <c r="K4275" s="12">
        <v>160000</v>
      </c>
      <c r="L4275" s="12">
        <f>SUM($J$3:J4275)</f>
        <v>94545310</v>
      </c>
      <c r="M4275" s="12">
        <f>SUM($L$183:L4275)</f>
        <v>136789607154</v>
      </c>
      <c r="N4275" s="15">
        <f t="shared" si="329"/>
        <v>1449.7821447162935</v>
      </c>
      <c r="O4275" s="12">
        <v>4273</v>
      </c>
      <c r="P4275" s="12" t="s">
        <v>13982</v>
      </c>
      <c r="Q4275" s="12">
        <v>0</v>
      </c>
      <c r="R4275" s="12">
        <v>1760</v>
      </c>
    </row>
    <row r="4276" spans="6:18">
      <c r="F4276" s="12">
        <f>SUM($J$183:J4276)</f>
        <v>94395358</v>
      </c>
      <c r="G4276" s="12">
        <v>4274</v>
      </c>
      <c r="H4276" s="12" t="s">
        <v>13981</v>
      </c>
      <c r="I4276" s="12">
        <v>0</v>
      </c>
      <c r="J4276" s="12">
        <f t="shared" si="330"/>
        <v>43522</v>
      </c>
      <c r="K4276" s="12">
        <v>160000</v>
      </c>
      <c r="L4276" s="12">
        <f>SUM($J$3:J4276)</f>
        <v>94588832</v>
      </c>
      <c r="M4276" s="12">
        <f>SUM($L$183:L4276)</f>
        <v>136884195986</v>
      </c>
      <c r="N4276" s="15">
        <f t="shared" si="329"/>
        <v>1450.1157566032007</v>
      </c>
      <c r="O4276" s="12">
        <v>4274</v>
      </c>
      <c r="P4276" s="12" t="s">
        <v>13982</v>
      </c>
      <c r="Q4276" s="12">
        <v>0</v>
      </c>
      <c r="R4276" s="12">
        <v>1760</v>
      </c>
    </row>
    <row r="4277" spans="6:18">
      <c r="F4277" s="12">
        <f>SUM($J$183:J4277)</f>
        <v>94438890</v>
      </c>
      <c r="G4277" s="12">
        <v>4275</v>
      </c>
      <c r="H4277" s="12" t="s">
        <v>13981</v>
      </c>
      <c r="I4277" s="12">
        <v>0</v>
      </c>
      <c r="J4277" s="12">
        <f t="shared" si="330"/>
        <v>43532</v>
      </c>
      <c r="K4277" s="12">
        <v>160000</v>
      </c>
      <c r="L4277" s="12">
        <f>SUM($J$3:J4277)</f>
        <v>94632364</v>
      </c>
      <c r="M4277" s="12">
        <f>SUM($L$183:L4277)</f>
        <v>136978828350</v>
      </c>
      <c r="N4277" s="15">
        <f t="shared" si="329"/>
        <v>1450.4493683693233</v>
      </c>
      <c r="O4277" s="12">
        <v>4275</v>
      </c>
      <c r="P4277" s="12" t="s">
        <v>13982</v>
      </c>
      <c r="Q4277" s="12">
        <v>0</v>
      </c>
      <c r="R4277" s="12">
        <v>1760</v>
      </c>
    </row>
    <row r="4278" spans="6:18">
      <c r="F4278" s="12">
        <f>SUM($J$183:J4278)</f>
        <v>94482432</v>
      </c>
      <c r="G4278" s="12">
        <v>4276</v>
      </c>
      <c r="H4278" s="12" t="s">
        <v>13981</v>
      </c>
      <c r="I4278" s="12">
        <v>0</v>
      </c>
      <c r="J4278" s="12">
        <f t="shared" si="330"/>
        <v>43542</v>
      </c>
      <c r="K4278" s="12">
        <v>160000</v>
      </c>
      <c r="L4278" s="12">
        <f>SUM($J$3:J4278)</f>
        <v>94675906</v>
      </c>
      <c r="M4278" s="12">
        <f>SUM($L$183:L4278)</f>
        <v>137073504256</v>
      </c>
      <c r="N4278" s="15">
        <f t="shared" si="329"/>
        <v>1450.7829800147397</v>
      </c>
      <c r="O4278" s="12">
        <v>4276</v>
      </c>
      <c r="P4278" s="12" t="s">
        <v>13982</v>
      </c>
      <c r="Q4278" s="12">
        <v>0</v>
      </c>
      <c r="R4278" s="12">
        <v>1760</v>
      </c>
    </row>
    <row r="4279" spans="6:18">
      <c r="F4279" s="12">
        <f>SUM($J$183:J4279)</f>
        <v>94525984</v>
      </c>
      <c r="G4279" s="12">
        <v>4277</v>
      </c>
      <c r="H4279" s="12" t="s">
        <v>13981</v>
      </c>
      <c r="I4279" s="12">
        <v>0</v>
      </c>
      <c r="J4279" s="12">
        <f t="shared" si="330"/>
        <v>43552</v>
      </c>
      <c r="K4279" s="12">
        <v>160000</v>
      </c>
      <c r="L4279" s="12">
        <f>SUM($J$3:J4279)</f>
        <v>94719458</v>
      </c>
      <c r="M4279" s="12">
        <f>SUM($L$183:L4279)</f>
        <v>137168223714</v>
      </c>
      <c r="N4279" s="15">
        <f t="shared" ref="N4279:N4342" si="331">M4279/F4279</f>
        <v>1451.1165915395284</v>
      </c>
      <c r="O4279" s="12">
        <v>4277</v>
      </c>
      <c r="P4279" s="12" t="s">
        <v>13982</v>
      </c>
      <c r="Q4279" s="12">
        <v>0</v>
      </c>
      <c r="R4279" s="12">
        <v>1760</v>
      </c>
    </row>
    <row r="4280" spans="6:18">
      <c r="F4280" s="12">
        <f>SUM($J$183:J4280)</f>
        <v>94569546</v>
      </c>
      <c r="G4280" s="12">
        <v>4278</v>
      </c>
      <c r="H4280" s="12" t="s">
        <v>13981</v>
      </c>
      <c r="I4280" s="12">
        <v>0</v>
      </c>
      <c r="J4280" s="12">
        <f t="shared" si="330"/>
        <v>43562</v>
      </c>
      <c r="K4280" s="12">
        <v>160000</v>
      </c>
      <c r="L4280" s="12">
        <f>SUM($J$3:J4280)</f>
        <v>94763020</v>
      </c>
      <c r="M4280" s="12">
        <f>SUM($L$183:L4280)</f>
        <v>137262986734</v>
      </c>
      <c r="N4280" s="15">
        <f t="shared" si="331"/>
        <v>1451.4502029437679</v>
      </c>
      <c r="O4280" s="12">
        <v>4278</v>
      </c>
      <c r="P4280" s="12" t="s">
        <v>13982</v>
      </c>
      <c r="Q4280" s="12">
        <v>0</v>
      </c>
      <c r="R4280" s="12">
        <v>1760</v>
      </c>
    </row>
    <row r="4281" spans="6:18">
      <c r="F4281" s="12">
        <f>SUM($J$183:J4281)</f>
        <v>94613118</v>
      </c>
      <c r="G4281" s="12">
        <v>4279</v>
      </c>
      <c r="H4281" s="12" t="s">
        <v>13981</v>
      </c>
      <c r="I4281" s="12">
        <v>0</v>
      </c>
      <c r="J4281" s="12">
        <f t="shared" si="330"/>
        <v>43572</v>
      </c>
      <c r="K4281" s="12">
        <v>160000</v>
      </c>
      <c r="L4281" s="12">
        <f>SUM($J$3:J4281)</f>
        <v>94806592</v>
      </c>
      <c r="M4281" s="12">
        <f>SUM($L$183:L4281)</f>
        <v>137357793326</v>
      </c>
      <c r="N4281" s="15">
        <f t="shared" si="331"/>
        <v>1451.7838142275366</v>
      </c>
      <c r="O4281" s="12">
        <v>4279</v>
      </c>
      <c r="P4281" s="12" t="s">
        <v>13982</v>
      </c>
      <c r="Q4281" s="12">
        <v>0</v>
      </c>
      <c r="R4281" s="12">
        <v>1760</v>
      </c>
    </row>
    <row r="4282" spans="6:18">
      <c r="F4282" s="12">
        <f>SUM($J$183:J4282)</f>
        <v>94656700</v>
      </c>
      <c r="G4282" s="12">
        <v>4280</v>
      </c>
      <c r="H4282" s="12" t="s">
        <v>13981</v>
      </c>
      <c r="I4282" s="12">
        <v>0</v>
      </c>
      <c r="J4282" s="12">
        <f t="shared" si="330"/>
        <v>43582</v>
      </c>
      <c r="K4282" s="12">
        <v>160000</v>
      </c>
      <c r="L4282" s="12">
        <f>SUM($J$3:J4282)</f>
        <v>94850174</v>
      </c>
      <c r="M4282" s="12">
        <f>SUM($L$183:L4282)</f>
        <v>137452643500</v>
      </c>
      <c r="N4282" s="15">
        <f t="shared" si="331"/>
        <v>1452.1174253909126</v>
      </c>
      <c r="O4282" s="12">
        <v>4280</v>
      </c>
      <c r="P4282" s="12" t="s">
        <v>13982</v>
      </c>
      <c r="Q4282" s="12">
        <v>0</v>
      </c>
      <c r="R4282" s="12">
        <v>1760</v>
      </c>
    </row>
    <row r="4283" spans="6:18">
      <c r="F4283" s="12">
        <f>SUM($J$183:J4283)</f>
        <v>94700292</v>
      </c>
      <c r="G4283" s="12">
        <v>4281</v>
      </c>
      <c r="H4283" s="12" t="s">
        <v>13981</v>
      </c>
      <c r="I4283" s="12">
        <v>0</v>
      </c>
      <c r="J4283" s="12">
        <f t="shared" si="330"/>
        <v>43592</v>
      </c>
      <c r="K4283" s="12">
        <v>160000</v>
      </c>
      <c r="L4283" s="12">
        <f>SUM($J$3:J4283)</f>
        <v>94893766</v>
      </c>
      <c r="M4283" s="12">
        <f>SUM($L$183:L4283)</f>
        <v>137547537266</v>
      </c>
      <c r="N4283" s="15">
        <f t="shared" si="331"/>
        <v>1452.4510364339742</v>
      </c>
      <c r="O4283" s="12">
        <v>4281</v>
      </c>
      <c r="P4283" s="12" t="s">
        <v>13982</v>
      </c>
      <c r="Q4283" s="12">
        <v>0</v>
      </c>
      <c r="R4283" s="12">
        <v>1760</v>
      </c>
    </row>
    <row r="4284" spans="6:18">
      <c r="F4284" s="12">
        <f>SUM($J$183:J4284)</f>
        <v>94743894</v>
      </c>
      <c r="G4284" s="12">
        <v>4282</v>
      </c>
      <c r="H4284" s="12" t="s">
        <v>13981</v>
      </c>
      <c r="I4284" s="12">
        <v>0</v>
      </c>
      <c r="J4284" s="12">
        <f t="shared" si="330"/>
        <v>43602</v>
      </c>
      <c r="K4284" s="12">
        <v>160000</v>
      </c>
      <c r="L4284" s="12">
        <f>SUM($J$3:J4284)</f>
        <v>94937368</v>
      </c>
      <c r="M4284" s="12">
        <f>SUM($L$183:L4284)</f>
        <v>137642474634</v>
      </c>
      <c r="N4284" s="15">
        <f t="shared" si="331"/>
        <v>1452.7846473567995</v>
      </c>
      <c r="O4284" s="12">
        <v>4282</v>
      </c>
      <c r="P4284" s="12" t="s">
        <v>13982</v>
      </c>
      <c r="Q4284" s="12">
        <v>0</v>
      </c>
      <c r="R4284" s="12">
        <v>1760</v>
      </c>
    </row>
    <row r="4285" spans="6:18">
      <c r="F4285" s="12">
        <f>SUM($J$183:J4285)</f>
        <v>94787506</v>
      </c>
      <c r="G4285" s="12">
        <v>4283</v>
      </c>
      <c r="H4285" s="12" t="s">
        <v>13981</v>
      </c>
      <c r="I4285" s="12">
        <v>0</v>
      </c>
      <c r="J4285" s="12">
        <f t="shared" si="330"/>
        <v>43612</v>
      </c>
      <c r="K4285" s="12">
        <v>160000</v>
      </c>
      <c r="L4285" s="12">
        <f>SUM($J$3:J4285)</f>
        <v>94980980</v>
      </c>
      <c r="M4285" s="12">
        <f>SUM($L$183:L4285)</f>
        <v>137737455614</v>
      </c>
      <c r="N4285" s="15">
        <f t="shared" si="331"/>
        <v>1453.1182581594667</v>
      </c>
      <c r="O4285" s="12">
        <v>4283</v>
      </c>
      <c r="P4285" s="12" t="s">
        <v>13982</v>
      </c>
      <c r="Q4285" s="12">
        <v>0</v>
      </c>
      <c r="R4285" s="12">
        <v>1760</v>
      </c>
    </row>
    <row r="4286" spans="6:18">
      <c r="F4286" s="12">
        <f>SUM($J$183:J4286)</f>
        <v>94831128</v>
      </c>
      <c r="G4286" s="12">
        <v>4284</v>
      </c>
      <c r="H4286" s="12" t="s">
        <v>13981</v>
      </c>
      <c r="I4286" s="12">
        <v>0</v>
      </c>
      <c r="J4286" s="12">
        <f t="shared" si="330"/>
        <v>43622</v>
      </c>
      <c r="K4286" s="12">
        <v>160000</v>
      </c>
      <c r="L4286" s="12">
        <f>SUM($J$3:J4286)</f>
        <v>95024602</v>
      </c>
      <c r="M4286" s="12">
        <f>SUM($L$183:L4286)</f>
        <v>137832480216</v>
      </c>
      <c r="N4286" s="15">
        <f t="shared" si="331"/>
        <v>1453.4518688420537</v>
      </c>
      <c r="O4286" s="12">
        <v>4284</v>
      </c>
      <c r="P4286" s="12" t="s">
        <v>13982</v>
      </c>
      <c r="Q4286" s="12">
        <v>0</v>
      </c>
      <c r="R4286" s="12">
        <v>1760</v>
      </c>
    </row>
    <row r="4287" spans="6:18">
      <c r="F4287" s="12">
        <f>SUM($J$183:J4287)</f>
        <v>94874760</v>
      </c>
      <c r="G4287" s="12">
        <v>4285</v>
      </c>
      <c r="H4287" s="12" t="s">
        <v>13981</v>
      </c>
      <c r="I4287" s="12">
        <v>0</v>
      </c>
      <c r="J4287" s="12">
        <f t="shared" si="330"/>
        <v>43632</v>
      </c>
      <c r="K4287" s="12">
        <v>160000</v>
      </c>
      <c r="L4287" s="12">
        <f>SUM($J$3:J4287)</f>
        <v>95068234</v>
      </c>
      <c r="M4287" s="12">
        <f>SUM($L$183:L4287)</f>
        <v>137927548450</v>
      </c>
      <c r="N4287" s="15">
        <f t="shared" si="331"/>
        <v>1453.7854794046382</v>
      </c>
      <c r="O4287" s="12">
        <v>4285</v>
      </c>
      <c r="P4287" s="12" t="s">
        <v>13982</v>
      </c>
      <c r="Q4287" s="12">
        <v>0</v>
      </c>
      <c r="R4287" s="12">
        <v>1760</v>
      </c>
    </row>
    <row r="4288" spans="6:18">
      <c r="F4288" s="12">
        <f>SUM($J$183:J4288)</f>
        <v>94918402</v>
      </c>
      <c r="G4288" s="12">
        <v>4286</v>
      </c>
      <c r="H4288" s="12" t="s">
        <v>13981</v>
      </c>
      <c r="I4288" s="12">
        <v>0</v>
      </c>
      <c r="J4288" s="12">
        <f t="shared" si="330"/>
        <v>43642</v>
      </c>
      <c r="K4288" s="12">
        <v>160000</v>
      </c>
      <c r="L4288" s="12">
        <f>SUM($J$3:J4288)</f>
        <v>95111876</v>
      </c>
      <c r="M4288" s="12">
        <f>SUM($L$183:L4288)</f>
        <v>138022660326</v>
      </c>
      <c r="N4288" s="15">
        <f t="shared" si="331"/>
        <v>1454.1190898472985</v>
      </c>
      <c r="O4288" s="12">
        <v>4286</v>
      </c>
      <c r="P4288" s="12" t="s">
        <v>13982</v>
      </c>
      <c r="Q4288" s="12">
        <v>0</v>
      </c>
      <c r="R4288" s="12">
        <v>1760</v>
      </c>
    </row>
    <row r="4289" spans="6:18">
      <c r="F4289" s="12">
        <f>SUM($J$183:J4289)</f>
        <v>94962054</v>
      </c>
      <c r="G4289" s="12">
        <v>4287</v>
      </c>
      <c r="H4289" s="12" t="s">
        <v>13981</v>
      </c>
      <c r="I4289" s="12">
        <v>0</v>
      </c>
      <c r="J4289" s="12">
        <f t="shared" si="330"/>
        <v>43652</v>
      </c>
      <c r="K4289" s="12">
        <v>160000</v>
      </c>
      <c r="L4289" s="12">
        <f>SUM($J$3:J4289)</f>
        <v>95155528</v>
      </c>
      <c r="M4289" s="12">
        <f>SUM($L$183:L4289)</f>
        <v>138117815854</v>
      </c>
      <c r="N4289" s="15">
        <f t="shared" si="331"/>
        <v>1454.4527001701122</v>
      </c>
      <c r="O4289" s="12">
        <v>4287</v>
      </c>
      <c r="P4289" s="12" t="s">
        <v>13982</v>
      </c>
      <c r="Q4289" s="12">
        <v>0</v>
      </c>
      <c r="R4289" s="12">
        <v>1760</v>
      </c>
    </row>
    <row r="4290" spans="6:18">
      <c r="F4290" s="12">
        <f>SUM($J$183:J4290)</f>
        <v>95005716</v>
      </c>
      <c r="G4290" s="12">
        <v>4288</v>
      </c>
      <c r="H4290" s="12" t="s">
        <v>13981</v>
      </c>
      <c r="I4290" s="12">
        <v>0</v>
      </c>
      <c r="J4290" s="12">
        <f t="shared" si="330"/>
        <v>43662</v>
      </c>
      <c r="K4290" s="12">
        <v>160000</v>
      </c>
      <c r="L4290" s="12">
        <f>SUM($J$3:J4290)</f>
        <v>95199190</v>
      </c>
      <c r="M4290" s="12">
        <f>SUM($L$183:L4290)</f>
        <v>138213015044</v>
      </c>
      <c r="N4290" s="15">
        <f t="shared" si="331"/>
        <v>1454.786310373157</v>
      </c>
      <c r="O4290" s="12">
        <v>4288</v>
      </c>
      <c r="P4290" s="12" t="s">
        <v>13982</v>
      </c>
      <c r="Q4290" s="12">
        <v>0</v>
      </c>
      <c r="R4290" s="12">
        <v>1760</v>
      </c>
    </row>
    <row r="4291" spans="6:18">
      <c r="F4291" s="12">
        <f>SUM($J$183:J4291)</f>
        <v>95049388</v>
      </c>
      <c r="G4291" s="12">
        <v>4289</v>
      </c>
      <c r="H4291" s="12" t="s">
        <v>13981</v>
      </c>
      <c r="I4291" s="12">
        <v>0</v>
      </c>
      <c r="J4291" s="12">
        <f t="shared" si="330"/>
        <v>43672</v>
      </c>
      <c r="K4291" s="12">
        <v>160000</v>
      </c>
      <c r="L4291" s="12">
        <f>SUM($J$3:J4291)</f>
        <v>95242862</v>
      </c>
      <c r="M4291" s="12">
        <f>SUM($L$183:L4291)</f>
        <v>138308257906</v>
      </c>
      <c r="N4291" s="15">
        <f t="shared" si="331"/>
        <v>1455.1199204565105</v>
      </c>
      <c r="O4291" s="12">
        <v>4289</v>
      </c>
      <c r="P4291" s="12" t="s">
        <v>13982</v>
      </c>
      <c r="Q4291" s="12">
        <v>0</v>
      </c>
      <c r="R4291" s="12">
        <v>1760</v>
      </c>
    </row>
    <row r="4292" spans="6:18">
      <c r="F4292" s="12">
        <f>SUM($J$183:J4292)</f>
        <v>95093070</v>
      </c>
      <c r="G4292" s="12">
        <v>4290</v>
      </c>
      <c r="H4292" s="12" t="s">
        <v>13981</v>
      </c>
      <c r="I4292" s="12">
        <v>0</v>
      </c>
      <c r="J4292" s="12">
        <f t="shared" si="330"/>
        <v>43682</v>
      </c>
      <c r="K4292" s="12">
        <v>160000</v>
      </c>
      <c r="L4292" s="12">
        <f>SUM($J$3:J4292)</f>
        <v>95286544</v>
      </c>
      <c r="M4292" s="12">
        <f>SUM($L$183:L4292)</f>
        <v>138403544450</v>
      </c>
      <c r="N4292" s="15">
        <f t="shared" si="331"/>
        <v>1455.4535304202504</v>
      </c>
      <c r="O4292" s="12">
        <v>4290</v>
      </c>
      <c r="P4292" s="12" t="s">
        <v>13982</v>
      </c>
      <c r="Q4292" s="12">
        <v>0</v>
      </c>
      <c r="R4292" s="12">
        <v>1760</v>
      </c>
    </row>
    <row r="4293" spans="6:18">
      <c r="F4293" s="12">
        <f>SUM($J$183:J4293)</f>
        <v>95136762</v>
      </c>
      <c r="G4293" s="12">
        <v>4291</v>
      </c>
      <c r="H4293" s="12" t="s">
        <v>13981</v>
      </c>
      <c r="I4293" s="12">
        <v>0</v>
      </c>
      <c r="J4293" s="12">
        <f t="shared" si="330"/>
        <v>43692</v>
      </c>
      <c r="K4293" s="12">
        <v>160000</v>
      </c>
      <c r="L4293" s="12">
        <f>SUM($J$3:J4293)</f>
        <v>95330236</v>
      </c>
      <c r="M4293" s="12">
        <f>SUM($L$183:L4293)</f>
        <v>138498874686</v>
      </c>
      <c r="N4293" s="15">
        <f t="shared" si="331"/>
        <v>1455.7871402644541</v>
      </c>
      <c r="O4293" s="12">
        <v>4291</v>
      </c>
      <c r="P4293" s="12" t="s">
        <v>13982</v>
      </c>
      <c r="Q4293" s="12">
        <v>0</v>
      </c>
      <c r="R4293" s="12">
        <v>1760</v>
      </c>
    </row>
    <row r="4294" spans="6:18">
      <c r="F4294" s="12">
        <f>SUM($J$183:J4294)</f>
        <v>95180464</v>
      </c>
      <c r="G4294" s="12">
        <v>4292</v>
      </c>
      <c r="H4294" s="12" t="s">
        <v>13981</v>
      </c>
      <c r="I4294" s="12">
        <v>0</v>
      </c>
      <c r="J4294" s="12">
        <f t="shared" si="330"/>
        <v>43702</v>
      </c>
      <c r="K4294" s="12">
        <v>160000</v>
      </c>
      <c r="L4294" s="12">
        <f>SUM($J$3:J4294)</f>
        <v>95373938</v>
      </c>
      <c r="M4294" s="12">
        <f>SUM($L$183:L4294)</f>
        <v>138594248624</v>
      </c>
      <c r="N4294" s="15">
        <f t="shared" si="331"/>
        <v>1456.1207499891996</v>
      </c>
      <c r="O4294" s="12">
        <v>4292</v>
      </c>
      <c r="P4294" s="12" t="s">
        <v>13982</v>
      </c>
      <c r="Q4294" s="12">
        <v>0</v>
      </c>
      <c r="R4294" s="12">
        <v>1760</v>
      </c>
    </row>
    <row r="4295" spans="6:18">
      <c r="F4295" s="12">
        <f>SUM($J$183:J4295)</f>
        <v>95224176</v>
      </c>
      <c r="G4295" s="12">
        <v>4293</v>
      </c>
      <c r="H4295" s="12" t="s">
        <v>13981</v>
      </c>
      <c r="I4295" s="12">
        <v>0</v>
      </c>
      <c r="J4295" s="12">
        <f t="shared" si="330"/>
        <v>43712</v>
      </c>
      <c r="K4295" s="12">
        <v>160000</v>
      </c>
      <c r="L4295" s="12">
        <f>SUM($J$3:J4295)</f>
        <v>95417650</v>
      </c>
      <c r="M4295" s="12">
        <f>SUM($L$183:L4295)</f>
        <v>138689666274</v>
      </c>
      <c r="N4295" s="15">
        <f t="shared" si="331"/>
        <v>1456.4543595945634</v>
      </c>
      <c r="O4295" s="12">
        <v>4293</v>
      </c>
      <c r="P4295" s="12" t="s">
        <v>13982</v>
      </c>
      <c r="Q4295" s="12">
        <v>0</v>
      </c>
      <c r="R4295" s="12">
        <v>1760</v>
      </c>
    </row>
    <row r="4296" spans="6:18">
      <c r="F4296" s="12">
        <f>SUM($J$183:J4296)</f>
        <v>95267898</v>
      </c>
      <c r="G4296" s="12">
        <v>4294</v>
      </c>
      <c r="H4296" s="12" t="s">
        <v>13981</v>
      </c>
      <c r="I4296" s="12">
        <v>0</v>
      </c>
      <c r="J4296" s="12">
        <f t="shared" si="330"/>
        <v>43722</v>
      </c>
      <c r="K4296" s="12">
        <v>160000</v>
      </c>
      <c r="L4296" s="12">
        <f>SUM($J$3:J4296)</f>
        <v>95461372</v>
      </c>
      <c r="M4296" s="12">
        <f>SUM($L$183:L4296)</f>
        <v>138785127646</v>
      </c>
      <c r="N4296" s="15">
        <f t="shared" si="331"/>
        <v>1456.7879690806235</v>
      </c>
      <c r="O4296" s="12">
        <v>4294</v>
      </c>
      <c r="P4296" s="12" t="s">
        <v>13982</v>
      </c>
      <c r="Q4296" s="12">
        <v>0</v>
      </c>
      <c r="R4296" s="12">
        <v>1760</v>
      </c>
    </row>
    <row r="4297" spans="6:18">
      <c r="F4297" s="12">
        <f>SUM($J$183:J4297)</f>
        <v>95311630</v>
      </c>
      <c r="G4297" s="12">
        <v>4295</v>
      </c>
      <c r="H4297" s="12" t="s">
        <v>13981</v>
      </c>
      <c r="I4297" s="12">
        <v>0</v>
      </c>
      <c r="J4297" s="12">
        <f t="shared" si="330"/>
        <v>43732</v>
      </c>
      <c r="K4297" s="12">
        <v>160000</v>
      </c>
      <c r="L4297" s="12">
        <f>SUM($J$3:J4297)</f>
        <v>95505104</v>
      </c>
      <c r="M4297" s="12">
        <f>SUM($L$183:L4297)</f>
        <v>138880632750</v>
      </c>
      <c r="N4297" s="15">
        <f t="shared" si="331"/>
        <v>1457.1215784474571</v>
      </c>
      <c r="O4297" s="12">
        <v>4295</v>
      </c>
      <c r="P4297" s="12" t="s">
        <v>13982</v>
      </c>
      <c r="Q4297" s="12">
        <v>0</v>
      </c>
      <c r="R4297" s="12">
        <v>1760</v>
      </c>
    </row>
    <row r="4298" spans="6:18">
      <c r="F4298" s="12">
        <f>SUM($J$183:J4298)</f>
        <v>95355372</v>
      </c>
      <c r="G4298" s="12">
        <v>4296</v>
      </c>
      <c r="H4298" s="12" t="s">
        <v>13981</v>
      </c>
      <c r="I4298" s="12">
        <v>0</v>
      </c>
      <c r="J4298" s="12">
        <f t="shared" si="330"/>
        <v>43742</v>
      </c>
      <c r="K4298" s="12">
        <v>160000</v>
      </c>
      <c r="L4298" s="12">
        <f>SUM($J$3:J4298)</f>
        <v>95548846</v>
      </c>
      <c r="M4298" s="12">
        <f>SUM($L$183:L4298)</f>
        <v>138976181596</v>
      </c>
      <c r="N4298" s="15">
        <f t="shared" si="331"/>
        <v>1457.4551876951411</v>
      </c>
      <c r="O4298" s="12">
        <v>4296</v>
      </c>
      <c r="P4298" s="12" t="s">
        <v>13982</v>
      </c>
      <c r="Q4298" s="12">
        <v>0</v>
      </c>
      <c r="R4298" s="12">
        <v>1760</v>
      </c>
    </row>
    <row r="4299" spans="6:18">
      <c r="F4299" s="12">
        <f>SUM($J$183:J4299)</f>
        <v>95399124</v>
      </c>
      <c r="G4299" s="12">
        <v>4297</v>
      </c>
      <c r="H4299" s="12" t="s">
        <v>13981</v>
      </c>
      <c r="I4299" s="12">
        <v>0</v>
      </c>
      <c r="J4299" s="12">
        <f t="shared" si="330"/>
        <v>43752</v>
      </c>
      <c r="K4299" s="12">
        <v>160000</v>
      </c>
      <c r="L4299" s="12">
        <f>SUM($J$3:J4299)</f>
        <v>95592598</v>
      </c>
      <c r="M4299" s="12">
        <f>SUM($L$183:L4299)</f>
        <v>139071774194</v>
      </c>
      <c r="N4299" s="15">
        <f t="shared" si="331"/>
        <v>1457.7887968237528</v>
      </c>
      <c r="O4299" s="12">
        <v>4297</v>
      </c>
      <c r="P4299" s="12" t="s">
        <v>13982</v>
      </c>
      <c r="Q4299" s="12">
        <v>0</v>
      </c>
      <c r="R4299" s="12">
        <v>1760</v>
      </c>
    </row>
    <row r="4300" spans="6:18">
      <c r="F4300" s="12">
        <f>SUM($J$183:J4300)</f>
        <v>95442886</v>
      </c>
      <c r="G4300" s="12">
        <v>4298</v>
      </c>
      <c r="H4300" s="12" t="s">
        <v>13981</v>
      </c>
      <c r="I4300" s="12">
        <v>0</v>
      </c>
      <c r="J4300" s="12">
        <f t="shared" si="330"/>
        <v>43762</v>
      </c>
      <c r="K4300" s="12">
        <v>160000</v>
      </c>
      <c r="L4300" s="12">
        <f>SUM($J$3:J4300)</f>
        <v>95636360</v>
      </c>
      <c r="M4300" s="12">
        <f>SUM($L$183:L4300)</f>
        <v>139167410554</v>
      </c>
      <c r="N4300" s="15">
        <f t="shared" si="331"/>
        <v>1458.1224058333694</v>
      </c>
      <c r="O4300" s="12">
        <v>4298</v>
      </c>
      <c r="P4300" s="12" t="s">
        <v>13982</v>
      </c>
      <c r="Q4300" s="12">
        <v>0</v>
      </c>
      <c r="R4300" s="12">
        <v>1760</v>
      </c>
    </row>
    <row r="4301" spans="6:18">
      <c r="F4301" s="12">
        <f>SUM($J$183:J4301)</f>
        <v>95486658</v>
      </c>
      <c r="G4301" s="12">
        <v>4299</v>
      </c>
      <c r="H4301" s="12" t="s">
        <v>13981</v>
      </c>
      <c r="I4301" s="12">
        <v>0</v>
      </c>
      <c r="J4301" s="12">
        <f t="shared" si="330"/>
        <v>43772</v>
      </c>
      <c r="K4301" s="12">
        <v>160000</v>
      </c>
      <c r="L4301" s="12">
        <f>SUM($J$3:J4301)</f>
        <v>95680132</v>
      </c>
      <c r="M4301" s="12">
        <f>SUM($L$183:L4301)</f>
        <v>139263090686</v>
      </c>
      <c r="N4301" s="15">
        <f t="shared" si="331"/>
        <v>1458.4560147240675</v>
      </c>
      <c r="O4301" s="12">
        <v>4299</v>
      </c>
      <c r="P4301" s="12" t="s">
        <v>13982</v>
      </c>
      <c r="Q4301" s="12">
        <v>0</v>
      </c>
      <c r="R4301" s="12">
        <v>1760</v>
      </c>
    </row>
    <row r="4302" spans="6:18">
      <c r="F4302" s="12">
        <f>SUM($J$183:J4302)</f>
        <v>95530440</v>
      </c>
      <c r="G4302" s="12">
        <v>4300</v>
      </c>
      <c r="H4302" s="12" t="s">
        <v>13981</v>
      </c>
      <c r="I4302" s="12">
        <v>0</v>
      </c>
      <c r="J4302" s="12">
        <f t="shared" si="330"/>
        <v>43782</v>
      </c>
      <c r="K4302" s="12">
        <v>160000</v>
      </c>
      <c r="L4302" s="12">
        <f>SUM($J$3:J4302)</f>
        <v>95723914</v>
      </c>
      <c r="M4302" s="12">
        <f>SUM($L$183:L4302)</f>
        <v>139358814600</v>
      </c>
      <c r="N4302" s="15">
        <f t="shared" si="331"/>
        <v>1458.7896234959244</v>
      </c>
      <c r="O4302" s="12">
        <v>4300</v>
      </c>
      <c r="P4302" s="12" t="s">
        <v>13982</v>
      </c>
      <c r="Q4302" s="12">
        <v>0</v>
      </c>
      <c r="R4302" s="12">
        <v>1760</v>
      </c>
    </row>
    <row r="4303" spans="6:18">
      <c r="F4303" s="12">
        <f>SUM($J$183:J4303)</f>
        <v>95574232</v>
      </c>
      <c r="G4303" s="12">
        <v>4301</v>
      </c>
      <c r="H4303" s="12" t="s">
        <v>13981</v>
      </c>
      <c r="I4303" s="12">
        <v>0</v>
      </c>
      <c r="J4303" s="12">
        <f t="shared" si="330"/>
        <v>43792</v>
      </c>
      <c r="K4303" s="12">
        <v>160000</v>
      </c>
      <c r="L4303" s="12">
        <f>SUM($J$3:J4303)</f>
        <v>95767706</v>
      </c>
      <c r="M4303" s="12">
        <f>SUM($L$183:L4303)</f>
        <v>139454582306</v>
      </c>
      <c r="N4303" s="15">
        <f t="shared" si="331"/>
        <v>1459.123232149017</v>
      </c>
      <c r="O4303" s="12">
        <v>4301</v>
      </c>
      <c r="P4303" s="12" t="s">
        <v>13982</v>
      </c>
      <c r="Q4303" s="12">
        <v>0</v>
      </c>
      <c r="R4303" s="12">
        <v>1760</v>
      </c>
    </row>
    <row r="4304" spans="6:18">
      <c r="F4304" s="12">
        <f>SUM($J$183:J4304)</f>
        <v>95618034</v>
      </c>
      <c r="G4304" s="12">
        <v>4302</v>
      </c>
      <c r="H4304" s="12" t="s">
        <v>13981</v>
      </c>
      <c r="I4304" s="12">
        <v>0</v>
      </c>
      <c r="J4304" s="12">
        <f t="shared" si="330"/>
        <v>43802</v>
      </c>
      <c r="K4304" s="12">
        <v>160000</v>
      </c>
      <c r="L4304" s="12">
        <f>SUM($J$3:J4304)</f>
        <v>95811508</v>
      </c>
      <c r="M4304" s="12">
        <f>SUM($L$183:L4304)</f>
        <v>139550393814</v>
      </c>
      <c r="N4304" s="15">
        <f t="shared" si="331"/>
        <v>1459.4568406834217</v>
      </c>
      <c r="O4304" s="12">
        <v>4302</v>
      </c>
      <c r="P4304" s="12" t="s">
        <v>13982</v>
      </c>
      <c r="Q4304" s="12">
        <v>0</v>
      </c>
      <c r="R4304" s="12">
        <v>1760</v>
      </c>
    </row>
    <row r="4305" spans="6:18">
      <c r="F4305" s="12">
        <f>SUM($J$183:J4305)</f>
        <v>95661846</v>
      </c>
      <c r="G4305" s="12">
        <v>4303</v>
      </c>
      <c r="H4305" s="12" t="s">
        <v>13981</v>
      </c>
      <c r="I4305" s="12">
        <v>0</v>
      </c>
      <c r="J4305" s="12">
        <f t="shared" si="330"/>
        <v>43812</v>
      </c>
      <c r="K4305" s="12">
        <v>160000</v>
      </c>
      <c r="L4305" s="12">
        <f>SUM($J$3:J4305)</f>
        <v>95855320</v>
      </c>
      <c r="M4305" s="12">
        <f>SUM($L$183:L4305)</f>
        <v>139646249134</v>
      </c>
      <c r="N4305" s="15">
        <f t="shared" si="331"/>
        <v>1459.7904490992155</v>
      </c>
      <c r="O4305" s="12">
        <v>4303</v>
      </c>
      <c r="P4305" s="12" t="s">
        <v>13982</v>
      </c>
      <c r="Q4305" s="12">
        <v>0</v>
      </c>
      <c r="R4305" s="12">
        <v>1760</v>
      </c>
    </row>
    <row r="4306" spans="6:18">
      <c r="F4306" s="12">
        <f>SUM($J$183:J4306)</f>
        <v>95705668</v>
      </c>
      <c r="G4306" s="12">
        <v>4304</v>
      </c>
      <c r="H4306" s="12" t="s">
        <v>13981</v>
      </c>
      <c r="I4306" s="12">
        <v>0</v>
      </c>
      <c r="J4306" s="12">
        <f t="shared" si="330"/>
        <v>43822</v>
      </c>
      <c r="K4306" s="12">
        <v>160000</v>
      </c>
      <c r="L4306" s="12">
        <f>SUM($J$3:J4306)</f>
        <v>95899142</v>
      </c>
      <c r="M4306" s="12">
        <f>SUM($L$183:L4306)</f>
        <v>139742148276</v>
      </c>
      <c r="N4306" s="15">
        <f t="shared" si="331"/>
        <v>1460.1240573964751</v>
      </c>
      <c r="O4306" s="12">
        <v>4304</v>
      </c>
      <c r="P4306" s="12" t="s">
        <v>13982</v>
      </c>
      <c r="Q4306" s="12">
        <v>0</v>
      </c>
      <c r="R4306" s="12">
        <v>1760</v>
      </c>
    </row>
    <row r="4307" spans="6:18">
      <c r="F4307" s="12">
        <f>SUM($J$183:J4307)</f>
        <v>95749500</v>
      </c>
      <c r="G4307" s="12">
        <v>4305</v>
      </c>
      <c r="H4307" s="12" t="s">
        <v>13981</v>
      </c>
      <c r="I4307" s="12">
        <v>0</v>
      </c>
      <c r="J4307" s="12">
        <f t="shared" si="330"/>
        <v>43832</v>
      </c>
      <c r="K4307" s="12">
        <v>160000</v>
      </c>
      <c r="L4307" s="12">
        <f>SUM($J$3:J4307)</f>
        <v>95942974</v>
      </c>
      <c r="M4307" s="12">
        <f>SUM($L$183:L4307)</f>
        <v>139838091250</v>
      </c>
      <c r="N4307" s="15">
        <f t="shared" si="331"/>
        <v>1460.4576655752771</v>
      </c>
      <c r="O4307" s="12">
        <v>4305</v>
      </c>
      <c r="P4307" s="12" t="s">
        <v>13982</v>
      </c>
      <c r="Q4307" s="12">
        <v>0</v>
      </c>
      <c r="R4307" s="12">
        <v>1760</v>
      </c>
    </row>
    <row r="4308" spans="6:18">
      <c r="F4308" s="12">
        <f>SUM($J$183:J4308)</f>
        <v>95793342</v>
      </c>
      <c r="G4308" s="12">
        <v>4306</v>
      </c>
      <c r="H4308" s="12" t="s">
        <v>13981</v>
      </c>
      <c r="I4308" s="12">
        <v>0</v>
      </c>
      <c r="J4308" s="12">
        <f t="shared" si="330"/>
        <v>43842</v>
      </c>
      <c r="K4308" s="12">
        <v>160000</v>
      </c>
      <c r="L4308" s="12">
        <f>SUM($J$3:J4308)</f>
        <v>95986816</v>
      </c>
      <c r="M4308" s="12">
        <f>SUM($L$183:L4308)</f>
        <v>139934078066</v>
      </c>
      <c r="N4308" s="15">
        <f t="shared" si="331"/>
        <v>1460.791273635698</v>
      </c>
      <c r="O4308" s="12">
        <v>4306</v>
      </c>
      <c r="P4308" s="12" t="s">
        <v>13982</v>
      </c>
      <c r="Q4308" s="12">
        <v>0</v>
      </c>
      <c r="R4308" s="12">
        <v>1760</v>
      </c>
    </row>
    <row r="4309" spans="6:18">
      <c r="F4309" s="12">
        <f>SUM($J$183:J4309)</f>
        <v>95837194</v>
      </c>
      <c r="G4309" s="12">
        <v>4307</v>
      </c>
      <c r="H4309" s="12" t="s">
        <v>13981</v>
      </c>
      <c r="I4309" s="12">
        <v>0</v>
      </c>
      <c r="J4309" s="12">
        <f t="shared" si="330"/>
        <v>43852</v>
      </c>
      <c r="K4309" s="12">
        <v>160000</v>
      </c>
      <c r="L4309" s="12">
        <f>SUM($J$3:J4309)</f>
        <v>96030668</v>
      </c>
      <c r="M4309" s="12">
        <f>SUM($L$183:L4309)</f>
        <v>140030108734</v>
      </c>
      <c r="N4309" s="15">
        <f t="shared" si="331"/>
        <v>1461.1248815778142</v>
      </c>
      <c r="O4309" s="12">
        <v>4307</v>
      </c>
      <c r="P4309" s="12" t="s">
        <v>13982</v>
      </c>
      <c r="Q4309" s="12">
        <v>0</v>
      </c>
      <c r="R4309" s="12">
        <v>1760</v>
      </c>
    </row>
    <row r="4310" spans="6:18">
      <c r="F4310" s="12">
        <f>SUM($J$183:J4310)</f>
        <v>95881056</v>
      </c>
      <c r="G4310" s="12">
        <v>4308</v>
      </c>
      <c r="H4310" s="12" t="s">
        <v>13981</v>
      </c>
      <c r="I4310" s="12">
        <v>0</v>
      </c>
      <c r="J4310" s="12">
        <f t="shared" si="330"/>
        <v>43862</v>
      </c>
      <c r="K4310" s="12">
        <v>160000</v>
      </c>
      <c r="L4310" s="12">
        <f>SUM($J$3:J4310)</f>
        <v>96074530</v>
      </c>
      <c r="M4310" s="12">
        <f>SUM($L$183:L4310)</f>
        <v>140126183264</v>
      </c>
      <c r="N4310" s="15">
        <f t="shared" si="331"/>
        <v>1461.4584894017021</v>
      </c>
      <c r="O4310" s="12">
        <v>4308</v>
      </c>
      <c r="P4310" s="12" t="s">
        <v>13982</v>
      </c>
      <c r="Q4310" s="12">
        <v>0</v>
      </c>
      <c r="R4310" s="12">
        <v>1760</v>
      </c>
    </row>
    <row r="4311" spans="6:18">
      <c r="F4311" s="12">
        <f>SUM($J$183:J4311)</f>
        <v>95924928</v>
      </c>
      <c r="G4311" s="12">
        <v>4309</v>
      </c>
      <c r="H4311" s="12" t="s">
        <v>13981</v>
      </c>
      <c r="I4311" s="12">
        <v>0</v>
      </c>
      <c r="J4311" s="12">
        <f t="shared" si="330"/>
        <v>43872</v>
      </c>
      <c r="K4311" s="12">
        <v>160000</v>
      </c>
      <c r="L4311" s="12">
        <f>SUM($J$3:J4311)</f>
        <v>96118402</v>
      </c>
      <c r="M4311" s="12">
        <f>SUM($L$183:L4311)</f>
        <v>140222301666</v>
      </c>
      <c r="N4311" s="15">
        <f t="shared" si="331"/>
        <v>1461.7920971074379</v>
      </c>
      <c r="O4311" s="12">
        <v>4309</v>
      </c>
      <c r="P4311" s="12" t="s">
        <v>13982</v>
      </c>
      <c r="Q4311" s="12">
        <v>0</v>
      </c>
      <c r="R4311" s="12">
        <v>1760</v>
      </c>
    </row>
    <row r="4312" spans="6:18">
      <c r="F4312" s="12">
        <f>SUM($J$183:J4312)</f>
        <v>95968810</v>
      </c>
      <c r="G4312" s="12">
        <v>4310</v>
      </c>
      <c r="H4312" s="12" t="s">
        <v>13981</v>
      </c>
      <c r="I4312" s="12">
        <v>0</v>
      </c>
      <c r="J4312" s="12">
        <f t="shared" si="330"/>
        <v>43882</v>
      </c>
      <c r="K4312" s="12">
        <v>160000</v>
      </c>
      <c r="L4312" s="12">
        <f>SUM($J$3:J4312)</f>
        <v>96162284</v>
      </c>
      <c r="M4312" s="12">
        <f>SUM($L$183:L4312)</f>
        <v>140318463950</v>
      </c>
      <c r="N4312" s="15">
        <f t="shared" si="331"/>
        <v>1462.1257046950984</v>
      </c>
      <c r="O4312" s="12">
        <v>4310</v>
      </c>
      <c r="P4312" s="12" t="s">
        <v>13982</v>
      </c>
      <c r="Q4312" s="12">
        <v>0</v>
      </c>
      <c r="R4312" s="12">
        <v>1760</v>
      </c>
    </row>
    <row r="4313" spans="6:18">
      <c r="F4313" s="12">
        <f>SUM($J$183:J4313)</f>
        <v>96012702</v>
      </c>
      <c r="G4313" s="12">
        <v>4311</v>
      </c>
      <c r="H4313" s="12" t="s">
        <v>13981</v>
      </c>
      <c r="I4313" s="12">
        <v>0</v>
      </c>
      <c r="J4313" s="12">
        <f t="shared" si="330"/>
        <v>43892</v>
      </c>
      <c r="K4313" s="12">
        <v>160000</v>
      </c>
      <c r="L4313" s="12">
        <f>SUM($J$3:J4313)</f>
        <v>96206176</v>
      </c>
      <c r="M4313" s="12">
        <f>SUM($L$183:L4313)</f>
        <v>140414670126</v>
      </c>
      <c r="N4313" s="15">
        <f t="shared" si="331"/>
        <v>1462.4593121647592</v>
      </c>
      <c r="O4313" s="12">
        <v>4311</v>
      </c>
      <c r="P4313" s="12" t="s">
        <v>13982</v>
      </c>
      <c r="Q4313" s="12">
        <v>0</v>
      </c>
      <c r="R4313" s="12">
        <v>1760</v>
      </c>
    </row>
    <row r="4314" spans="6:18">
      <c r="F4314" s="12">
        <f>SUM($J$183:J4314)</f>
        <v>96056604</v>
      </c>
      <c r="G4314" s="12">
        <v>4312</v>
      </c>
      <c r="H4314" s="12" t="s">
        <v>13981</v>
      </c>
      <c r="I4314" s="12">
        <v>0</v>
      </c>
      <c r="J4314" s="12">
        <f t="shared" si="330"/>
        <v>43902</v>
      </c>
      <c r="K4314" s="12">
        <v>160000</v>
      </c>
      <c r="L4314" s="12">
        <f>SUM($J$3:J4314)</f>
        <v>96250078</v>
      </c>
      <c r="M4314" s="12">
        <f>SUM($L$183:L4314)</f>
        <v>140510920204</v>
      </c>
      <c r="N4314" s="15">
        <f t="shared" si="331"/>
        <v>1462.7929195164968</v>
      </c>
      <c r="O4314" s="12">
        <v>4312</v>
      </c>
      <c r="P4314" s="12" t="s">
        <v>13982</v>
      </c>
      <c r="Q4314" s="12">
        <v>0</v>
      </c>
      <c r="R4314" s="12">
        <v>1760</v>
      </c>
    </row>
    <row r="4315" spans="6:18">
      <c r="F4315" s="12">
        <f>SUM($J$183:J4315)</f>
        <v>96100516</v>
      </c>
      <c r="G4315" s="12">
        <v>4313</v>
      </c>
      <c r="H4315" s="12" t="s">
        <v>13981</v>
      </c>
      <c r="I4315" s="12">
        <v>0</v>
      </c>
      <c r="J4315" s="12">
        <f t="shared" si="330"/>
        <v>43912</v>
      </c>
      <c r="K4315" s="12">
        <v>160000</v>
      </c>
      <c r="L4315" s="12">
        <f>SUM($J$3:J4315)</f>
        <v>96293990</v>
      </c>
      <c r="M4315" s="12">
        <f>SUM($L$183:L4315)</f>
        <v>140607214194</v>
      </c>
      <c r="N4315" s="15">
        <f t="shared" si="331"/>
        <v>1463.126526750387</v>
      </c>
      <c r="O4315" s="12">
        <v>4313</v>
      </c>
      <c r="P4315" s="12" t="s">
        <v>13982</v>
      </c>
      <c r="Q4315" s="12">
        <v>0</v>
      </c>
      <c r="R4315" s="12">
        <v>1760</v>
      </c>
    </row>
    <row r="4316" spans="6:18">
      <c r="F4316" s="12">
        <f>SUM($J$183:J4316)</f>
        <v>96144438</v>
      </c>
      <c r="G4316" s="12">
        <v>4314</v>
      </c>
      <c r="H4316" s="12" t="s">
        <v>13981</v>
      </c>
      <c r="I4316" s="12">
        <v>0</v>
      </c>
      <c r="J4316" s="12">
        <f t="shared" si="330"/>
        <v>43922</v>
      </c>
      <c r="K4316" s="12">
        <v>160000</v>
      </c>
      <c r="L4316" s="12">
        <f>SUM($J$3:J4316)</f>
        <v>96337912</v>
      </c>
      <c r="M4316" s="12">
        <f>SUM($L$183:L4316)</f>
        <v>140703552106</v>
      </c>
      <c r="N4316" s="15">
        <f t="shared" si="331"/>
        <v>1463.4601338665061</v>
      </c>
      <c r="O4316" s="12">
        <v>4314</v>
      </c>
      <c r="P4316" s="12" t="s">
        <v>13982</v>
      </c>
      <c r="Q4316" s="12">
        <v>0</v>
      </c>
      <c r="R4316" s="12">
        <v>1760</v>
      </c>
    </row>
    <row r="4317" spans="6:18">
      <c r="F4317" s="12">
        <f>SUM($J$183:J4317)</f>
        <v>96188370</v>
      </c>
      <c r="G4317" s="12">
        <v>4315</v>
      </c>
      <c r="H4317" s="12" t="s">
        <v>13981</v>
      </c>
      <c r="I4317" s="12">
        <v>0</v>
      </c>
      <c r="J4317" s="12">
        <f t="shared" si="330"/>
        <v>43932</v>
      </c>
      <c r="K4317" s="12">
        <v>160000</v>
      </c>
      <c r="L4317" s="12">
        <f>SUM($J$3:J4317)</f>
        <v>96381844</v>
      </c>
      <c r="M4317" s="12">
        <f>SUM($L$183:L4317)</f>
        <v>140799933950</v>
      </c>
      <c r="N4317" s="15">
        <f t="shared" si="331"/>
        <v>1463.79374086493</v>
      </c>
      <c r="O4317" s="12">
        <v>4315</v>
      </c>
      <c r="P4317" s="12" t="s">
        <v>13982</v>
      </c>
      <c r="Q4317" s="12">
        <v>0</v>
      </c>
      <c r="R4317" s="12">
        <v>1760</v>
      </c>
    </row>
    <row r="4318" spans="6:18">
      <c r="F4318" s="12">
        <f>SUM($J$183:J4318)</f>
        <v>96232312</v>
      </c>
      <c r="G4318" s="12">
        <v>4316</v>
      </c>
      <c r="H4318" s="12" t="s">
        <v>13981</v>
      </c>
      <c r="I4318" s="12">
        <v>0</v>
      </c>
      <c r="J4318" s="12">
        <f t="shared" si="330"/>
        <v>43942</v>
      </c>
      <c r="K4318" s="12">
        <v>160000</v>
      </c>
      <c r="L4318" s="12">
        <f>SUM($J$3:J4318)</f>
        <v>96425786</v>
      </c>
      <c r="M4318" s="12">
        <f>SUM($L$183:L4318)</f>
        <v>140896359736</v>
      </c>
      <c r="N4318" s="15">
        <f t="shared" si="331"/>
        <v>1464.1273477457344</v>
      </c>
      <c r="O4318" s="12">
        <v>4316</v>
      </c>
      <c r="P4318" s="12" t="s">
        <v>13982</v>
      </c>
      <c r="Q4318" s="12">
        <v>0</v>
      </c>
      <c r="R4318" s="12">
        <v>1760</v>
      </c>
    </row>
    <row r="4319" spans="6:18">
      <c r="F4319" s="12">
        <f>SUM($J$183:J4319)</f>
        <v>96276264</v>
      </c>
      <c r="G4319" s="12">
        <v>4317</v>
      </c>
      <c r="H4319" s="12" t="s">
        <v>13981</v>
      </c>
      <c r="I4319" s="12">
        <v>0</v>
      </c>
      <c r="J4319" s="12">
        <f t="shared" si="330"/>
        <v>43952</v>
      </c>
      <c r="K4319" s="12">
        <v>160000</v>
      </c>
      <c r="L4319" s="12">
        <f>SUM($J$3:J4319)</f>
        <v>96469738</v>
      </c>
      <c r="M4319" s="12">
        <f>SUM($L$183:L4319)</f>
        <v>140992829474</v>
      </c>
      <c r="N4319" s="15">
        <f t="shared" si="331"/>
        <v>1464.460954508995</v>
      </c>
      <c r="O4319" s="12">
        <v>4317</v>
      </c>
      <c r="P4319" s="12" t="s">
        <v>13982</v>
      </c>
      <c r="Q4319" s="12">
        <v>0</v>
      </c>
      <c r="R4319" s="12">
        <v>1760</v>
      </c>
    </row>
    <row r="4320" spans="6:18">
      <c r="F4320" s="12">
        <f>SUM($J$183:J4320)</f>
        <v>96320226</v>
      </c>
      <c r="G4320" s="12">
        <v>4318</v>
      </c>
      <c r="H4320" s="12" t="s">
        <v>13981</v>
      </c>
      <c r="I4320" s="12">
        <v>0</v>
      </c>
      <c r="J4320" s="12">
        <f t="shared" si="330"/>
        <v>43962</v>
      </c>
      <c r="K4320" s="12">
        <v>160000</v>
      </c>
      <c r="L4320" s="12">
        <f>SUM($J$3:J4320)</f>
        <v>96513700</v>
      </c>
      <c r="M4320" s="12">
        <f>SUM($L$183:L4320)</f>
        <v>141089343174</v>
      </c>
      <c r="N4320" s="15">
        <f t="shared" si="331"/>
        <v>1464.794561154788</v>
      </c>
      <c r="O4320" s="12">
        <v>4318</v>
      </c>
      <c r="P4320" s="12" t="s">
        <v>13982</v>
      </c>
      <c r="Q4320" s="12">
        <v>0</v>
      </c>
      <c r="R4320" s="12">
        <v>1760</v>
      </c>
    </row>
    <row r="4321" spans="6:18">
      <c r="F4321" s="12">
        <f>SUM($J$183:J4321)</f>
        <v>96364198</v>
      </c>
      <c r="G4321" s="12">
        <v>4319</v>
      </c>
      <c r="H4321" s="12" t="s">
        <v>13981</v>
      </c>
      <c r="I4321" s="12">
        <v>0</v>
      </c>
      <c r="J4321" s="12">
        <f t="shared" si="330"/>
        <v>43972</v>
      </c>
      <c r="K4321" s="12">
        <v>160000</v>
      </c>
      <c r="L4321" s="12">
        <f>SUM($J$3:J4321)</f>
        <v>96557672</v>
      </c>
      <c r="M4321" s="12">
        <f>SUM($L$183:L4321)</f>
        <v>141185900846</v>
      </c>
      <c r="N4321" s="15">
        <f t="shared" si="331"/>
        <v>1465.1281676831886</v>
      </c>
      <c r="O4321" s="12">
        <v>4319</v>
      </c>
      <c r="P4321" s="12" t="s">
        <v>13982</v>
      </c>
      <c r="Q4321" s="12">
        <v>0</v>
      </c>
      <c r="R4321" s="12">
        <v>1760</v>
      </c>
    </row>
    <row r="4322" spans="6:18">
      <c r="F4322" s="12">
        <f>SUM($J$183:J4322)</f>
        <v>96408180</v>
      </c>
      <c r="G4322" s="12">
        <v>4320</v>
      </c>
      <c r="H4322" s="12" t="s">
        <v>13981</v>
      </c>
      <c r="I4322" s="12">
        <v>0</v>
      </c>
      <c r="J4322" s="12">
        <f t="shared" si="330"/>
        <v>43982</v>
      </c>
      <c r="K4322" s="12">
        <v>160000</v>
      </c>
      <c r="L4322" s="12">
        <f>SUM($J$3:J4322)</f>
        <v>96601654</v>
      </c>
      <c r="M4322" s="12">
        <f>SUM($L$183:L4322)</f>
        <v>141282502500</v>
      </c>
      <c r="N4322" s="15">
        <f t="shared" si="331"/>
        <v>1465.4617740942729</v>
      </c>
      <c r="O4322" s="12">
        <v>4320</v>
      </c>
      <c r="P4322" s="12" t="s">
        <v>13982</v>
      </c>
      <c r="Q4322" s="12">
        <v>0</v>
      </c>
      <c r="R4322" s="12">
        <v>1760</v>
      </c>
    </row>
    <row r="4323" spans="6:18">
      <c r="F4323" s="12">
        <f>SUM($J$183:J4323)</f>
        <v>96452172</v>
      </c>
      <c r="G4323" s="12">
        <v>4321</v>
      </c>
      <c r="H4323" s="12" t="s">
        <v>13981</v>
      </c>
      <c r="I4323" s="12">
        <v>0</v>
      </c>
      <c r="J4323" s="12">
        <f t="shared" ref="J4323:J4386" si="332">J4322+10</f>
        <v>43992</v>
      </c>
      <c r="K4323" s="12">
        <v>160000</v>
      </c>
      <c r="L4323" s="12">
        <f>SUM($J$3:J4323)</f>
        <v>96645646</v>
      </c>
      <c r="M4323" s="12">
        <f>SUM($L$183:L4323)</f>
        <v>141379148146</v>
      </c>
      <c r="N4323" s="15">
        <f t="shared" si="331"/>
        <v>1465.7953803881162</v>
      </c>
      <c r="O4323" s="12">
        <v>4321</v>
      </c>
      <c r="P4323" s="12" t="s">
        <v>13982</v>
      </c>
      <c r="Q4323" s="12">
        <v>0</v>
      </c>
      <c r="R4323" s="12">
        <v>1760</v>
      </c>
    </row>
    <row r="4324" spans="6:18">
      <c r="F4324" s="12">
        <f>SUM($J$183:J4324)</f>
        <v>96496174</v>
      </c>
      <c r="G4324" s="12">
        <v>4322</v>
      </c>
      <c r="H4324" s="12" t="s">
        <v>13981</v>
      </c>
      <c r="I4324" s="12">
        <v>0</v>
      </c>
      <c r="J4324" s="12">
        <f t="shared" si="332"/>
        <v>44002</v>
      </c>
      <c r="K4324" s="12">
        <v>160000</v>
      </c>
      <c r="L4324" s="12">
        <f>SUM($J$3:J4324)</f>
        <v>96689648</v>
      </c>
      <c r="M4324" s="12">
        <f>SUM($L$183:L4324)</f>
        <v>141475837794</v>
      </c>
      <c r="N4324" s="15">
        <f t="shared" si="331"/>
        <v>1466.1289865647936</v>
      </c>
      <c r="O4324" s="12">
        <v>4322</v>
      </c>
      <c r="P4324" s="12" t="s">
        <v>13982</v>
      </c>
      <c r="Q4324" s="12">
        <v>0</v>
      </c>
      <c r="R4324" s="12">
        <v>1760</v>
      </c>
    </row>
    <row r="4325" spans="6:18">
      <c r="F4325" s="12">
        <f>SUM($J$183:J4325)</f>
        <v>96540186</v>
      </c>
      <c r="G4325" s="12">
        <v>4323</v>
      </c>
      <c r="H4325" s="12" t="s">
        <v>13981</v>
      </c>
      <c r="I4325" s="12">
        <v>0</v>
      </c>
      <c r="J4325" s="12">
        <f t="shared" si="332"/>
        <v>44012</v>
      </c>
      <c r="K4325" s="12">
        <v>160000</v>
      </c>
      <c r="L4325" s="12">
        <f>SUM($J$3:J4325)</f>
        <v>96733660</v>
      </c>
      <c r="M4325" s="12">
        <f>SUM($L$183:L4325)</f>
        <v>141572571454</v>
      </c>
      <c r="N4325" s="15">
        <f t="shared" si="331"/>
        <v>1466.4625926243814</v>
      </c>
      <c r="O4325" s="12">
        <v>4323</v>
      </c>
      <c r="P4325" s="12" t="s">
        <v>13982</v>
      </c>
      <c r="Q4325" s="12">
        <v>0</v>
      </c>
      <c r="R4325" s="12">
        <v>1760</v>
      </c>
    </row>
    <row r="4326" spans="6:18">
      <c r="F4326" s="12">
        <f>SUM($J$183:J4326)</f>
        <v>96584208</v>
      </c>
      <c r="G4326" s="12">
        <v>4324</v>
      </c>
      <c r="H4326" s="12" t="s">
        <v>13981</v>
      </c>
      <c r="I4326" s="12">
        <v>0</v>
      </c>
      <c r="J4326" s="12">
        <f t="shared" si="332"/>
        <v>44022</v>
      </c>
      <c r="K4326" s="12">
        <v>160000</v>
      </c>
      <c r="L4326" s="12">
        <f>SUM($J$3:J4326)</f>
        <v>96777682</v>
      </c>
      <c r="M4326" s="12">
        <f>SUM($L$183:L4326)</f>
        <v>141669349136</v>
      </c>
      <c r="N4326" s="15">
        <f t="shared" si="331"/>
        <v>1466.7961985669542</v>
      </c>
      <c r="O4326" s="12">
        <v>4324</v>
      </c>
      <c r="P4326" s="12" t="s">
        <v>13982</v>
      </c>
      <c r="Q4326" s="12">
        <v>0</v>
      </c>
      <c r="R4326" s="12">
        <v>1760</v>
      </c>
    </row>
    <row r="4327" spans="6:18">
      <c r="F4327" s="12">
        <f>SUM($J$183:J4327)</f>
        <v>96628240</v>
      </c>
      <c r="G4327" s="12">
        <v>4325</v>
      </c>
      <c r="H4327" s="12" t="s">
        <v>13981</v>
      </c>
      <c r="I4327" s="12">
        <v>0</v>
      </c>
      <c r="J4327" s="12">
        <f t="shared" si="332"/>
        <v>44032</v>
      </c>
      <c r="K4327" s="12">
        <v>160000</v>
      </c>
      <c r="L4327" s="12">
        <f>SUM($J$3:J4327)</f>
        <v>96821714</v>
      </c>
      <c r="M4327" s="12">
        <f>SUM($L$183:L4327)</f>
        <v>141766170850</v>
      </c>
      <c r="N4327" s="15">
        <f t="shared" si="331"/>
        <v>1467.1298043925874</v>
      </c>
      <c r="O4327" s="12">
        <v>4325</v>
      </c>
      <c r="P4327" s="12" t="s">
        <v>13982</v>
      </c>
      <c r="Q4327" s="12">
        <v>0</v>
      </c>
      <c r="R4327" s="12">
        <v>1760</v>
      </c>
    </row>
    <row r="4328" spans="6:18">
      <c r="F4328" s="12">
        <f>SUM($J$183:J4328)</f>
        <v>96672282</v>
      </c>
      <c r="G4328" s="12">
        <v>4326</v>
      </c>
      <c r="H4328" s="12" t="s">
        <v>13981</v>
      </c>
      <c r="I4328" s="12">
        <v>0</v>
      </c>
      <c r="J4328" s="12">
        <f t="shared" si="332"/>
        <v>44042</v>
      </c>
      <c r="K4328" s="12">
        <v>160000</v>
      </c>
      <c r="L4328" s="12">
        <f>SUM($J$3:J4328)</f>
        <v>96865756</v>
      </c>
      <c r="M4328" s="12">
        <f>SUM($L$183:L4328)</f>
        <v>141863036606</v>
      </c>
      <c r="N4328" s="15">
        <f t="shared" si="331"/>
        <v>1467.4634101013567</v>
      </c>
      <c r="O4328" s="12">
        <v>4326</v>
      </c>
      <c r="P4328" s="12" t="s">
        <v>13982</v>
      </c>
      <c r="Q4328" s="12">
        <v>0</v>
      </c>
      <c r="R4328" s="12">
        <v>1760</v>
      </c>
    </row>
    <row r="4329" spans="6:18">
      <c r="F4329" s="12">
        <f>SUM($J$183:J4329)</f>
        <v>96716334</v>
      </c>
      <c r="G4329" s="12">
        <v>4327</v>
      </c>
      <c r="H4329" s="12" t="s">
        <v>13981</v>
      </c>
      <c r="I4329" s="12">
        <v>0</v>
      </c>
      <c r="J4329" s="12">
        <f t="shared" si="332"/>
        <v>44052</v>
      </c>
      <c r="K4329" s="12">
        <v>160000</v>
      </c>
      <c r="L4329" s="12">
        <f>SUM($J$3:J4329)</f>
        <v>96909808</v>
      </c>
      <c r="M4329" s="12">
        <f>SUM($L$183:L4329)</f>
        <v>141959946414</v>
      </c>
      <c r="N4329" s="15">
        <f t="shared" si="331"/>
        <v>1467.7970156933368</v>
      </c>
      <c r="O4329" s="12">
        <v>4327</v>
      </c>
      <c r="P4329" s="12" t="s">
        <v>13982</v>
      </c>
      <c r="Q4329" s="12">
        <v>0</v>
      </c>
      <c r="R4329" s="12">
        <v>1760</v>
      </c>
    </row>
    <row r="4330" spans="6:18">
      <c r="F4330" s="12">
        <f>SUM($J$183:J4330)</f>
        <v>96760396</v>
      </c>
      <c r="G4330" s="12">
        <v>4328</v>
      </c>
      <c r="H4330" s="12" t="s">
        <v>13981</v>
      </c>
      <c r="I4330" s="12">
        <v>0</v>
      </c>
      <c r="J4330" s="12">
        <f t="shared" si="332"/>
        <v>44062</v>
      </c>
      <c r="K4330" s="12">
        <v>160000</v>
      </c>
      <c r="L4330" s="12">
        <f>SUM($J$3:J4330)</f>
        <v>96953870</v>
      </c>
      <c r="M4330" s="12">
        <f>SUM($L$183:L4330)</f>
        <v>142056900284</v>
      </c>
      <c r="N4330" s="15">
        <f t="shared" si="331"/>
        <v>1468.1306211686028</v>
      </c>
      <c r="O4330" s="12">
        <v>4328</v>
      </c>
      <c r="P4330" s="12" t="s">
        <v>13982</v>
      </c>
      <c r="Q4330" s="12">
        <v>0</v>
      </c>
      <c r="R4330" s="12">
        <v>1760</v>
      </c>
    </row>
    <row r="4331" spans="6:18">
      <c r="F4331" s="12">
        <f>SUM($J$183:J4331)</f>
        <v>96804468</v>
      </c>
      <c r="G4331" s="12">
        <v>4329</v>
      </c>
      <c r="H4331" s="12" t="s">
        <v>13981</v>
      </c>
      <c r="I4331" s="12">
        <v>0</v>
      </c>
      <c r="J4331" s="12">
        <f t="shared" si="332"/>
        <v>44072</v>
      </c>
      <c r="K4331" s="12">
        <v>160000</v>
      </c>
      <c r="L4331" s="12">
        <f>SUM($J$3:J4331)</f>
        <v>96997942</v>
      </c>
      <c r="M4331" s="12">
        <f>SUM($L$183:L4331)</f>
        <v>142153898226</v>
      </c>
      <c r="N4331" s="15">
        <f t="shared" si="331"/>
        <v>1468.46422652723</v>
      </c>
      <c r="O4331" s="12">
        <v>4329</v>
      </c>
      <c r="P4331" s="12" t="s">
        <v>13982</v>
      </c>
      <c r="Q4331" s="12">
        <v>0</v>
      </c>
      <c r="R4331" s="12">
        <v>1760</v>
      </c>
    </row>
    <row r="4332" spans="6:18">
      <c r="F4332" s="12">
        <f>SUM($J$183:J4332)</f>
        <v>96848550</v>
      </c>
      <c r="G4332" s="12">
        <v>4330</v>
      </c>
      <c r="H4332" s="12" t="s">
        <v>13981</v>
      </c>
      <c r="I4332" s="12">
        <v>0</v>
      </c>
      <c r="J4332" s="12">
        <f t="shared" si="332"/>
        <v>44082</v>
      </c>
      <c r="K4332" s="12">
        <v>160000</v>
      </c>
      <c r="L4332" s="12">
        <f>SUM($J$3:J4332)</f>
        <v>97042024</v>
      </c>
      <c r="M4332" s="12">
        <f>SUM($L$183:L4332)</f>
        <v>142250940250</v>
      </c>
      <c r="N4332" s="15">
        <f t="shared" si="331"/>
        <v>1468.7978317692935</v>
      </c>
      <c r="O4332" s="12">
        <v>4330</v>
      </c>
      <c r="P4332" s="12" t="s">
        <v>13982</v>
      </c>
      <c r="Q4332" s="12">
        <v>0</v>
      </c>
      <c r="R4332" s="12">
        <v>1760</v>
      </c>
    </row>
    <row r="4333" spans="6:18">
      <c r="F4333" s="12">
        <f>SUM($J$183:J4333)</f>
        <v>96892642</v>
      </c>
      <c r="G4333" s="12">
        <v>4331</v>
      </c>
      <c r="H4333" s="12" t="s">
        <v>13981</v>
      </c>
      <c r="I4333" s="12">
        <v>0</v>
      </c>
      <c r="J4333" s="12">
        <f t="shared" si="332"/>
        <v>44092</v>
      </c>
      <c r="K4333" s="12">
        <v>160000</v>
      </c>
      <c r="L4333" s="12">
        <f>SUM($J$3:J4333)</f>
        <v>97086116</v>
      </c>
      <c r="M4333" s="12">
        <f>SUM($L$183:L4333)</f>
        <v>142348026366</v>
      </c>
      <c r="N4333" s="15">
        <f t="shared" si="331"/>
        <v>1469.1314368948676</v>
      </c>
      <c r="O4333" s="12">
        <v>4331</v>
      </c>
      <c r="P4333" s="12" t="s">
        <v>13982</v>
      </c>
      <c r="Q4333" s="12">
        <v>0</v>
      </c>
      <c r="R4333" s="12">
        <v>1760</v>
      </c>
    </row>
    <row r="4334" spans="6:18">
      <c r="F4334" s="12">
        <f>SUM($J$183:J4334)</f>
        <v>96936744</v>
      </c>
      <c r="G4334" s="12">
        <v>4332</v>
      </c>
      <c r="H4334" s="12" t="s">
        <v>13981</v>
      </c>
      <c r="I4334" s="12">
        <v>0</v>
      </c>
      <c r="J4334" s="12">
        <f t="shared" si="332"/>
        <v>44102</v>
      </c>
      <c r="K4334" s="12">
        <v>160000</v>
      </c>
      <c r="L4334" s="12">
        <f>SUM($J$3:J4334)</f>
        <v>97130218</v>
      </c>
      <c r="M4334" s="12">
        <f>SUM($L$183:L4334)</f>
        <v>142445156584</v>
      </c>
      <c r="N4334" s="15">
        <f t="shared" si="331"/>
        <v>1469.4650419040277</v>
      </c>
      <c r="O4334" s="12">
        <v>4332</v>
      </c>
      <c r="P4334" s="12" t="s">
        <v>13982</v>
      </c>
      <c r="Q4334" s="12">
        <v>0</v>
      </c>
      <c r="R4334" s="12">
        <v>1760</v>
      </c>
    </row>
    <row r="4335" spans="6:18">
      <c r="F4335" s="12">
        <f>SUM($J$183:J4335)</f>
        <v>96980856</v>
      </c>
      <c r="G4335" s="12">
        <v>4333</v>
      </c>
      <c r="H4335" s="12" t="s">
        <v>13981</v>
      </c>
      <c r="I4335" s="12">
        <v>0</v>
      </c>
      <c r="J4335" s="12">
        <f t="shared" si="332"/>
        <v>44112</v>
      </c>
      <c r="K4335" s="12">
        <v>160000</v>
      </c>
      <c r="L4335" s="12">
        <f>SUM($J$3:J4335)</f>
        <v>97174330</v>
      </c>
      <c r="M4335" s="12">
        <f>SUM($L$183:L4335)</f>
        <v>142542330914</v>
      </c>
      <c r="N4335" s="15">
        <f t="shared" si="331"/>
        <v>1469.7986467968483</v>
      </c>
      <c r="O4335" s="12">
        <v>4333</v>
      </c>
      <c r="P4335" s="12" t="s">
        <v>13982</v>
      </c>
      <c r="Q4335" s="12">
        <v>0</v>
      </c>
      <c r="R4335" s="12">
        <v>1760</v>
      </c>
    </row>
    <row r="4336" spans="6:18">
      <c r="F4336" s="12">
        <f>SUM($J$183:J4336)</f>
        <v>97024978</v>
      </c>
      <c r="G4336" s="12">
        <v>4334</v>
      </c>
      <c r="H4336" s="12" t="s">
        <v>13981</v>
      </c>
      <c r="I4336" s="12">
        <v>0</v>
      </c>
      <c r="J4336" s="12">
        <f t="shared" si="332"/>
        <v>44122</v>
      </c>
      <c r="K4336" s="12">
        <v>160000</v>
      </c>
      <c r="L4336" s="12">
        <f>SUM($J$3:J4336)</f>
        <v>97218452</v>
      </c>
      <c r="M4336" s="12">
        <f>SUM($L$183:L4336)</f>
        <v>142639549366</v>
      </c>
      <c r="N4336" s="15">
        <f t="shared" si="331"/>
        <v>1470.1322515734041</v>
      </c>
      <c r="O4336" s="12">
        <v>4334</v>
      </c>
      <c r="P4336" s="12" t="s">
        <v>13982</v>
      </c>
      <c r="Q4336" s="12">
        <v>0</v>
      </c>
      <c r="R4336" s="12">
        <v>1760</v>
      </c>
    </row>
    <row r="4337" spans="6:18">
      <c r="F4337" s="12">
        <f>SUM($J$183:J4337)</f>
        <v>97069110</v>
      </c>
      <c r="G4337" s="12">
        <v>4335</v>
      </c>
      <c r="H4337" s="12" t="s">
        <v>13981</v>
      </c>
      <c r="I4337" s="12">
        <v>0</v>
      </c>
      <c r="J4337" s="12">
        <f t="shared" si="332"/>
        <v>44132</v>
      </c>
      <c r="K4337" s="12">
        <v>160000</v>
      </c>
      <c r="L4337" s="12">
        <f>SUM($J$3:J4337)</f>
        <v>97262584</v>
      </c>
      <c r="M4337" s="12">
        <f>SUM($L$183:L4337)</f>
        <v>142736811950</v>
      </c>
      <c r="N4337" s="15">
        <f t="shared" si="331"/>
        <v>1470.46585623377</v>
      </c>
      <c r="O4337" s="12">
        <v>4335</v>
      </c>
      <c r="P4337" s="12" t="s">
        <v>13982</v>
      </c>
      <c r="Q4337" s="12">
        <v>0</v>
      </c>
      <c r="R4337" s="12">
        <v>1760</v>
      </c>
    </row>
    <row r="4338" spans="6:18">
      <c r="F4338" s="12">
        <f>SUM($J$183:J4338)</f>
        <v>97113252</v>
      </c>
      <c r="G4338" s="12">
        <v>4336</v>
      </c>
      <c r="H4338" s="12" t="s">
        <v>13981</v>
      </c>
      <c r="I4338" s="12">
        <v>0</v>
      </c>
      <c r="J4338" s="12">
        <f t="shared" si="332"/>
        <v>44142</v>
      </c>
      <c r="K4338" s="12">
        <v>160000</v>
      </c>
      <c r="L4338" s="12">
        <f>SUM($J$3:J4338)</f>
        <v>97306726</v>
      </c>
      <c r="M4338" s="12">
        <f>SUM($L$183:L4338)</f>
        <v>142834118676</v>
      </c>
      <c r="N4338" s="15">
        <f t="shared" si="331"/>
        <v>1470.7994607780204</v>
      </c>
      <c r="O4338" s="12">
        <v>4336</v>
      </c>
      <c r="P4338" s="12" t="s">
        <v>13982</v>
      </c>
      <c r="Q4338" s="12">
        <v>0</v>
      </c>
      <c r="R4338" s="12">
        <v>1760</v>
      </c>
    </row>
    <row r="4339" spans="6:18">
      <c r="F4339" s="12">
        <f>SUM($J$183:J4339)</f>
        <v>97157404</v>
      </c>
      <c r="G4339" s="12">
        <v>4337</v>
      </c>
      <c r="H4339" s="12" t="s">
        <v>13981</v>
      </c>
      <c r="I4339" s="12">
        <v>0</v>
      </c>
      <c r="J4339" s="12">
        <f t="shared" si="332"/>
        <v>44152</v>
      </c>
      <c r="K4339" s="12">
        <v>160000</v>
      </c>
      <c r="L4339" s="12">
        <f>SUM($J$3:J4339)</f>
        <v>97350878</v>
      </c>
      <c r="M4339" s="12">
        <f>SUM($L$183:L4339)</f>
        <v>142931469554</v>
      </c>
      <c r="N4339" s="15">
        <f t="shared" si="331"/>
        <v>1471.1330652062297</v>
      </c>
      <c r="O4339" s="12">
        <v>4337</v>
      </c>
      <c r="P4339" s="12" t="s">
        <v>13982</v>
      </c>
      <c r="Q4339" s="12">
        <v>0</v>
      </c>
      <c r="R4339" s="12">
        <v>1760</v>
      </c>
    </row>
    <row r="4340" spans="6:18">
      <c r="F4340" s="12">
        <f>SUM($J$183:J4340)</f>
        <v>97201566</v>
      </c>
      <c r="G4340" s="12">
        <v>4338</v>
      </c>
      <c r="H4340" s="12" t="s">
        <v>13981</v>
      </c>
      <c r="I4340" s="12">
        <v>0</v>
      </c>
      <c r="J4340" s="12">
        <f t="shared" si="332"/>
        <v>44162</v>
      </c>
      <c r="K4340" s="12">
        <v>160000</v>
      </c>
      <c r="L4340" s="12">
        <f>SUM($J$3:J4340)</f>
        <v>97395040</v>
      </c>
      <c r="M4340" s="12">
        <f>SUM($L$183:L4340)</f>
        <v>143028864594</v>
      </c>
      <c r="N4340" s="15">
        <f t="shared" si="331"/>
        <v>1471.4666695184726</v>
      </c>
      <c r="O4340" s="12">
        <v>4338</v>
      </c>
      <c r="P4340" s="12" t="s">
        <v>13982</v>
      </c>
      <c r="Q4340" s="12">
        <v>0</v>
      </c>
      <c r="R4340" s="12">
        <v>1760</v>
      </c>
    </row>
    <row r="4341" spans="6:18">
      <c r="F4341" s="12">
        <f>SUM($J$183:J4341)</f>
        <v>97245738</v>
      </c>
      <c r="G4341" s="12">
        <v>4339</v>
      </c>
      <c r="H4341" s="12" t="s">
        <v>13981</v>
      </c>
      <c r="I4341" s="12">
        <v>0</v>
      </c>
      <c r="J4341" s="12">
        <f t="shared" si="332"/>
        <v>44172</v>
      </c>
      <c r="K4341" s="12">
        <v>160000</v>
      </c>
      <c r="L4341" s="12">
        <f>SUM($J$3:J4341)</f>
        <v>97439212</v>
      </c>
      <c r="M4341" s="12">
        <f>SUM($L$183:L4341)</f>
        <v>143126303806</v>
      </c>
      <c r="N4341" s="15">
        <f t="shared" si="331"/>
        <v>1471.8002737148233</v>
      </c>
      <c r="O4341" s="12">
        <v>4339</v>
      </c>
      <c r="P4341" s="12" t="s">
        <v>13982</v>
      </c>
      <c r="Q4341" s="12">
        <v>0</v>
      </c>
      <c r="R4341" s="12">
        <v>1760</v>
      </c>
    </row>
    <row r="4342" spans="6:18">
      <c r="F4342" s="12">
        <f>SUM($J$183:J4342)</f>
        <v>97289920</v>
      </c>
      <c r="G4342" s="12">
        <v>4340</v>
      </c>
      <c r="H4342" s="12" t="s">
        <v>13981</v>
      </c>
      <c r="I4342" s="12">
        <v>0</v>
      </c>
      <c r="J4342" s="12">
        <f t="shared" si="332"/>
        <v>44182</v>
      </c>
      <c r="K4342" s="12">
        <v>160000</v>
      </c>
      <c r="L4342" s="12">
        <f>SUM($J$3:J4342)</f>
        <v>97483394</v>
      </c>
      <c r="M4342" s="12">
        <f>SUM($L$183:L4342)</f>
        <v>143223787200</v>
      </c>
      <c r="N4342" s="15">
        <f t="shared" si="331"/>
        <v>1472.1338777953563</v>
      </c>
      <c r="O4342" s="12">
        <v>4340</v>
      </c>
      <c r="P4342" s="12" t="s">
        <v>13982</v>
      </c>
      <c r="Q4342" s="12">
        <v>0</v>
      </c>
      <c r="R4342" s="12">
        <v>1760</v>
      </c>
    </row>
    <row r="4343" spans="6:18">
      <c r="F4343" s="12">
        <f>SUM($J$183:J4343)</f>
        <v>97334112</v>
      </c>
      <c r="G4343" s="12">
        <v>4341</v>
      </c>
      <c r="H4343" s="12" t="s">
        <v>13981</v>
      </c>
      <c r="I4343" s="12">
        <v>0</v>
      </c>
      <c r="J4343" s="12">
        <f t="shared" si="332"/>
        <v>44192</v>
      </c>
      <c r="K4343" s="12">
        <v>160000</v>
      </c>
      <c r="L4343" s="12">
        <f>SUM($J$3:J4343)</f>
        <v>97527586</v>
      </c>
      <c r="M4343" s="12">
        <f>SUM($L$183:L4343)</f>
        <v>143321314786</v>
      </c>
      <c r="N4343" s="15">
        <f t="shared" ref="N4343:N4406" si="333">M4343/F4343</f>
        <v>1472.467481760146</v>
      </c>
      <c r="O4343" s="12">
        <v>4341</v>
      </c>
      <c r="P4343" s="12" t="s">
        <v>13982</v>
      </c>
      <c r="Q4343" s="12">
        <v>0</v>
      </c>
      <c r="R4343" s="12">
        <v>1760</v>
      </c>
    </row>
    <row r="4344" spans="6:18">
      <c r="F4344" s="12">
        <f>SUM($J$183:J4344)</f>
        <v>97378314</v>
      </c>
      <c r="G4344" s="12">
        <v>4342</v>
      </c>
      <c r="H4344" s="12" t="s">
        <v>13981</v>
      </c>
      <c r="I4344" s="12">
        <v>0</v>
      </c>
      <c r="J4344" s="12">
        <f t="shared" si="332"/>
        <v>44202</v>
      </c>
      <c r="K4344" s="12">
        <v>160000</v>
      </c>
      <c r="L4344" s="12">
        <f>SUM($J$3:J4344)</f>
        <v>97571788</v>
      </c>
      <c r="M4344" s="12">
        <f>SUM($L$183:L4344)</f>
        <v>143418886574</v>
      </c>
      <c r="N4344" s="15">
        <f t="shared" si="333"/>
        <v>1472.8010856092662</v>
      </c>
      <c r="O4344" s="12">
        <v>4342</v>
      </c>
      <c r="P4344" s="12" t="s">
        <v>13982</v>
      </c>
      <c r="Q4344" s="12">
        <v>0</v>
      </c>
      <c r="R4344" s="12">
        <v>1760</v>
      </c>
    </row>
    <row r="4345" spans="6:18">
      <c r="F4345" s="12">
        <f>SUM($J$183:J4345)</f>
        <v>97422526</v>
      </c>
      <c r="G4345" s="12">
        <v>4343</v>
      </c>
      <c r="H4345" s="12" t="s">
        <v>13981</v>
      </c>
      <c r="I4345" s="12">
        <v>0</v>
      </c>
      <c r="J4345" s="12">
        <f t="shared" si="332"/>
        <v>44212</v>
      </c>
      <c r="K4345" s="12">
        <v>160000</v>
      </c>
      <c r="L4345" s="12">
        <f>SUM($J$3:J4345)</f>
        <v>97616000</v>
      </c>
      <c r="M4345" s="12">
        <f>SUM($L$183:L4345)</f>
        <v>143516502574</v>
      </c>
      <c r="N4345" s="15">
        <f t="shared" si="333"/>
        <v>1473.1346893427913</v>
      </c>
      <c r="O4345" s="12">
        <v>4343</v>
      </c>
      <c r="P4345" s="12" t="s">
        <v>13982</v>
      </c>
      <c r="Q4345" s="12">
        <v>0</v>
      </c>
      <c r="R4345" s="12">
        <v>1760</v>
      </c>
    </row>
    <row r="4346" spans="6:18">
      <c r="F4346" s="12">
        <f>SUM($J$183:J4346)</f>
        <v>97466748</v>
      </c>
      <c r="G4346" s="12">
        <v>4344</v>
      </c>
      <c r="H4346" s="12" t="s">
        <v>13981</v>
      </c>
      <c r="I4346" s="12">
        <v>0</v>
      </c>
      <c r="J4346" s="12">
        <f t="shared" si="332"/>
        <v>44222</v>
      </c>
      <c r="K4346" s="12">
        <v>160000</v>
      </c>
      <c r="L4346" s="12">
        <f>SUM($J$3:J4346)</f>
        <v>97660222</v>
      </c>
      <c r="M4346" s="12">
        <f>SUM($L$183:L4346)</f>
        <v>143614162796</v>
      </c>
      <c r="N4346" s="15">
        <f t="shared" si="333"/>
        <v>1473.4682929607952</v>
      </c>
      <c r="O4346" s="12">
        <v>4344</v>
      </c>
      <c r="P4346" s="12" t="s">
        <v>13982</v>
      </c>
      <c r="Q4346" s="12">
        <v>0</v>
      </c>
      <c r="R4346" s="12">
        <v>1760</v>
      </c>
    </row>
    <row r="4347" spans="6:18">
      <c r="F4347" s="12">
        <f>SUM($J$183:J4347)</f>
        <v>97510980</v>
      </c>
      <c r="G4347" s="12">
        <v>4345</v>
      </c>
      <c r="H4347" s="12" t="s">
        <v>13981</v>
      </c>
      <c r="I4347" s="12">
        <v>0</v>
      </c>
      <c r="J4347" s="12">
        <f t="shared" si="332"/>
        <v>44232</v>
      </c>
      <c r="K4347" s="12">
        <v>160000</v>
      </c>
      <c r="L4347" s="12">
        <f>SUM($J$3:J4347)</f>
        <v>97704454</v>
      </c>
      <c r="M4347" s="12">
        <f>SUM($L$183:L4347)</f>
        <v>143711867250</v>
      </c>
      <c r="N4347" s="15">
        <f t="shared" si="333"/>
        <v>1473.801896463352</v>
      </c>
      <c r="O4347" s="12">
        <v>4345</v>
      </c>
      <c r="P4347" s="12" t="s">
        <v>13982</v>
      </c>
      <c r="Q4347" s="12">
        <v>0</v>
      </c>
      <c r="R4347" s="12">
        <v>1760</v>
      </c>
    </row>
    <row r="4348" spans="6:18">
      <c r="F4348" s="12">
        <f>SUM($J$183:J4348)</f>
        <v>97555222</v>
      </c>
      <c r="G4348" s="12">
        <v>4346</v>
      </c>
      <c r="H4348" s="12" t="s">
        <v>13981</v>
      </c>
      <c r="I4348" s="12">
        <v>0</v>
      </c>
      <c r="J4348" s="12">
        <f t="shared" si="332"/>
        <v>44242</v>
      </c>
      <c r="K4348" s="12">
        <v>160000</v>
      </c>
      <c r="L4348" s="12">
        <f>SUM($J$3:J4348)</f>
        <v>97748696</v>
      </c>
      <c r="M4348" s="12">
        <f>SUM($L$183:L4348)</f>
        <v>143809615946</v>
      </c>
      <c r="N4348" s="15">
        <f t="shared" si="333"/>
        <v>1474.135499850536</v>
      </c>
      <c r="O4348" s="12">
        <v>4346</v>
      </c>
      <c r="P4348" s="12" t="s">
        <v>13982</v>
      </c>
      <c r="Q4348" s="12">
        <v>0</v>
      </c>
      <c r="R4348" s="12">
        <v>1760</v>
      </c>
    </row>
    <row r="4349" spans="6:18">
      <c r="F4349" s="12">
        <f>SUM($J$183:J4349)</f>
        <v>97599474</v>
      </c>
      <c r="G4349" s="12">
        <v>4347</v>
      </c>
      <c r="H4349" s="12" t="s">
        <v>13981</v>
      </c>
      <c r="I4349" s="12">
        <v>0</v>
      </c>
      <c r="J4349" s="12">
        <f t="shared" si="332"/>
        <v>44252</v>
      </c>
      <c r="K4349" s="12">
        <v>160000</v>
      </c>
      <c r="L4349" s="12">
        <f>SUM($J$3:J4349)</f>
        <v>97792948</v>
      </c>
      <c r="M4349" s="12">
        <f>SUM($L$183:L4349)</f>
        <v>143907408894</v>
      </c>
      <c r="N4349" s="15">
        <f t="shared" si="333"/>
        <v>1474.4691031224206</v>
      </c>
      <c r="O4349" s="12">
        <v>4347</v>
      </c>
      <c r="P4349" s="12" t="s">
        <v>13982</v>
      </c>
      <c r="Q4349" s="12">
        <v>0</v>
      </c>
      <c r="R4349" s="12">
        <v>1760</v>
      </c>
    </row>
    <row r="4350" spans="6:18">
      <c r="F4350" s="12">
        <f>SUM($J$183:J4350)</f>
        <v>97643736</v>
      </c>
      <c r="G4350" s="12">
        <v>4348</v>
      </c>
      <c r="H4350" s="12" t="s">
        <v>13981</v>
      </c>
      <c r="I4350" s="12">
        <v>0</v>
      </c>
      <c r="J4350" s="12">
        <f t="shared" si="332"/>
        <v>44262</v>
      </c>
      <c r="K4350" s="12">
        <v>160000</v>
      </c>
      <c r="L4350" s="12">
        <f>SUM($J$3:J4350)</f>
        <v>97837210</v>
      </c>
      <c r="M4350" s="12">
        <f>SUM($L$183:L4350)</f>
        <v>144005246104</v>
      </c>
      <c r="N4350" s="15">
        <f t="shared" si="333"/>
        <v>1474.8027062790798</v>
      </c>
      <c r="O4350" s="12">
        <v>4348</v>
      </c>
      <c r="P4350" s="12" t="s">
        <v>13982</v>
      </c>
      <c r="Q4350" s="12">
        <v>0</v>
      </c>
      <c r="R4350" s="12">
        <v>1760</v>
      </c>
    </row>
    <row r="4351" spans="6:18">
      <c r="F4351" s="12">
        <f>SUM($J$183:J4351)</f>
        <v>97688008</v>
      </c>
      <c r="G4351" s="12">
        <v>4349</v>
      </c>
      <c r="H4351" s="12" t="s">
        <v>13981</v>
      </c>
      <c r="I4351" s="12">
        <v>0</v>
      </c>
      <c r="J4351" s="12">
        <f t="shared" si="332"/>
        <v>44272</v>
      </c>
      <c r="K4351" s="12">
        <v>160000</v>
      </c>
      <c r="L4351" s="12">
        <f>SUM($J$3:J4351)</f>
        <v>97881482</v>
      </c>
      <c r="M4351" s="12">
        <f>SUM($L$183:L4351)</f>
        <v>144103127586</v>
      </c>
      <c r="N4351" s="15">
        <f t="shared" si="333"/>
        <v>1475.1363093205873</v>
      </c>
      <c r="O4351" s="12">
        <v>4349</v>
      </c>
      <c r="P4351" s="12" t="s">
        <v>13982</v>
      </c>
      <c r="Q4351" s="12">
        <v>0</v>
      </c>
      <c r="R4351" s="12">
        <v>1760</v>
      </c>
    </row>
    <row r="4352" spans="6:18">
      <c r="F4352" s="12">
        <f>SUM($J$183:J4352)</f>
        <v>97732290</v>
      </c>
      <c r="G4352" s="12">
        <v>4350</v>
      </c>
      <c r="H4352" s="12" t="s">
        <v>13981</v>
      </c>
      <c r="I4352" s="12">
        <v>0</v>
      </c>
      <c r="J4352" s="12">
        <f t="shared" si="332"/>
        <v>44282</v>
      </c>
      <c r="K4352" s="12">
        <v>160000</v>
      </c>
      <c r="L4352" s="12">
        <f>SUM($J$3:J4352)</f>
        <v>97925764</v>
      </c>
      <c r="M4352" s="12">
        <f>SUM($L$183:L4352)</f>
        <v>144201053350</v>
      </c>
      <c r="N4352" s="15">
        <f t="shared" si="333"/>
        <v>1475.4699122470167</v>
      </c>
      <c r="O4352" s="12">
        <v>4350</v>
      </c>
      <c r="P4352" s="12" t="s">
        <v>13982</v>
      </c>
      <c r="Q4352" s="12">
        <v>0</v>
      </c>
      <c r="R4352" s="12">
        <v>1760</v>
      </c>
    </row>
    <row r="4353" spans="6:18">
      <c r="F4353" s="12">
        <f>SUM($J$183:J4353)</f>
        <v>97776582</v>
      </c>
      <c r="G4353" s="12">
        <v>4351</v>
      </c>
      <c r="H4353" s="12" t="s">
        <v>13981</v>
      </c>
      <c r="I4353" s="12">
        <v>0</v>
      </c>
      <c r="J4353" s="12">
        <f t="shared" si="332"/>
        <v>44292</v>
      </c>
      <c r="K4353" s="12">
        <v>160000</v>
      </c>
      <c r="L4353" s="12">
        <f>SUM($J$3:J4353)</f>
        <v>97970056</v>
      </c>
      <c r="M4353" s="12">
        <f>SUM($L$183:L4353)</f>
        <v>144299023406</v>
      </c>
      <c r="N4353" s="15">
        <f t="shared" si="333"/>
        <v>1475.8035150584421</v>
      </c>
      <c r="O4353" s="12">
        <v>4351</v>
      </c>
      <c r="P4353" s="12" t="s">
        <v>13982</v>
      </c>
      <c r="Q4353" s="12">
        <v>0</v>
      </c>
      <c r="R4353" s="12">
        <v>1760</v>
      </c>
    </row>
    <row r="4354" spans="6:18">
      <c r="F4354" s="12">
        <f>SUM($J$183:J4354)</f>
        <v>97820884</v>
      </c>
      <c r="G4354" s="12">
        <v>4352</v>
      </c>
      <c r="H4354" s="12" t="s">
        <v>13981</v>
      </c>
      <c r="I4354" s="12">
        <v>0</v>
      </c>
      <c r="J4354" s="12">
        <f t="shared" si="332"/>
        <v>44302</v>
      </c>
      <c r="K4354" s="12">
        <v>160000</v>
      </c>
      <c r="L4354" s="12">
        <f>SUM($J$3:J4354)</f>
        <v>98014358</v>
      </c>
      <c r="M4354" s="12">
        <f>SUM($L$183:L4354)</f>
        <v>144397037764</v>
      </c>
      <c r="N4354" s="15">
        <f t="shared" si="333"/>
        <v>1476.1371177549368</v>
      </c>
      <c r="O4354" s="12">
        <v>4352</v>
      </c>
      <c r="P4354" s="12" t="s">
        <v>13982</v>
      </c>
      <c r="Q4354" s="12">
        <v>0</v>
      </c>
      <c r="R4354" s="12">
        <v>1760</v>
      </c>
    </row>
    <row r="4355" spans="6:18">
      <c r="F4355" s="12">
        <f>SUM($J$183:J4355)</f>
        <v>97865196</v>
      </c>
      <c r="G4355" s="12">
        <v>4353</v>
      </c>
      <c r="H4355" s="12" t="s">
        <v>13981</v>
      </c>
      <c r="I4355" s="12">
        <v>0</v>
      </c>
      <c r="J4355" s="12">
        <f t="shared" si="332"/>
        <v>44312</v>
      </c>
      <c r="K4355" s="12">
        <v>160000</v>
      </c>
      <c r="L4355" s="12">
        <f>SUM($J$3:J4355)</f>
        <v>98058670</v>
      </c>
      <c r="M4355" s="12">
        <f>SUM($L$183:L4355)</f>
        <v>144495096434</v>
      </c>
      <c r="N4355" s="15">
        <f t="shared" si="333"/>
        <v>1476.470720336574</v>
      </c>
      <c r="O4355" s="12">
        <v>4353</v>
      </c>
      <c r="P4355" s="12" t="s">
        <v>13982</v>
      </c>
      <c r="Q4355" s="12">
        <v>0</v>
      </c>
      <c r="R4355" s="12">
        <v>1760</v>
      </c>
    </row>
    <row r="4356" spans="6:18">
      <c r="F4356" s="12">
        <f>SUM($J$183:J4356)</f>
        <v>97909518</v>
      </c>
      <c r="G4356" s="12">
        <v>4354</v>
      </c>
      <c r="H4356" s="12" t="s">
        <v>13981</v>
      </c>
      <c r="I4356" s="12">
        <v>0</v>
      </c>
      <c r="J4356" s="12">
        <f t="shared" si="332"/>
        <v>44322</v>
      </c>
      <c r="K4356" s="12">
        <v>160000</v>
      </c>
      <c r="L4356" s="12">
        <f>SUM($J$3:J4356)</f>
        <v>98102992</v>
      </c>
      <c r="M4356" s="12">
        <f>SUM($L$183:L4356)</f>
        <v>144593199426</v>
      </c>
      <c r="N4356" s="15">
        <f t="shared" si="333"/>
        <v>1476.8043228034276</v>
      </c>
      <c r="O4356" s="12">
        <v>4354</v>
      </c>
      <c r="P4356" s="12" t="s">
        <v>13982</v>
      </c>
      <c r="Q4356" s="12">
        <v>0</v>
      </c>
      <c r="R4356" s="12">
        <v>1760</v>
      </c>
    </row>
    <row r="4357" spans="6:18">
      <c r="F4357" s="12">
        <f>SUM($J$183:J4357)</f>
        <v>97953850</v>
      </c>
      <c r="G4357" s="12">
        <v>4355</v>
      </c>
      <c r="H4357" s="12" t="s">
        <v>13981</v>
      </c>
      <c r="I4357" s="12">
        <v>0</v>
      </c>
      <c r="J4357" s="12">
        <f t="shared" si="332"/>
        <v>44332</v>
      </c>
      <c r="K4357" s="12">
        <v>160000</v>
      </c>
      <c r="L4357" s="12">
        <f>SUM($J$3:J4357)</f>
        <v>98147324</v>
      </c>
      <c r="M4357" s="12">
        <f>SUM($L$183:L4357)</f>
        <v>144691346750</v>
      </c>
      <c r="N4357" s="15">
        <f t="shared" si="333"/>
        <v>1477.1379251555707</v>
      </c>
      <c r="O4357" s="12">
        <v>4355</v>
      </c>
      <c r="P4357" s="12" t="s">
        <v>13982</v>
      </c>
      <c r="Q4357" s="12">
        <v>0</v>
      </c>
      <c r="R4357" s="12">
        <v>1760</v>
      </c>
    </row>
    <row r="4358" spans="6:18">
      <c r="F4358" s="12">
        <f>SUM($J$183:J4358)</f>
        <v>97998192</v>
      </c>
      <c r="G4358" s="12">
        <v>4356</v>
      </c>
      <c r="H4358" s="12" t="s">
        <v>13981</v>
      </c>
      <c r="I4358" s="12">
        <v>0</v>
      </c>
      <c r="J4358" s="12">
        <f t="shared" si="332"/>
        <v>44342</v>
      </c>
      <c r="K4358" s="12">
        <v>160000</v>
      </c>
      <c r="L4358" s="12">
        <f>SUM($J$3:J4358)</f>
        <v>98191666</v>
      </c>
      <c r="M4358" s="12">
        <f>SUM($L$183:L4358)</f>
        <v>144789538416</v>
      </c>
      <c r="N4358" s="15">
        <f t="shared" si="333"/>
        <v>1477.4715273930767</v>
      </c>
      <c r="O4358" s="12">
        <v>4356</v>
      </c>
      <c r="P4358" s="12" t="s">
        <v>13982</v>
      </c>
      <c r="Q4358" s="12">
        <v>0</v>
      </c>
      <c r="R4358" s="12">
        <v>1760</v>
      </c>
    </row>
    <row r="4359" spans="6:18">
      <c r="F4359" s="12">
        <f>SUM($J$183:J4359)</f>
        <v>98042544</v>
      </c>
      <c r="G4359" s="12">
        <v>4357</v>
      </c>
      <c r="H4359" s="12" t="s">
        <v>13981</v>
      </c>
      <c r="I4359" s="12">
        <v>0</v>
      </c>
      <c r="J4359" s="12">
        <f t="shared" si="332"/>
        <v>44352</v>
      </c>
      <c r="K4359" s="12">
        <v>160000</v>
      </c>
      <c r="L4359" s="12">
        <f>SUM($J$3:J4359)</f>
        <v>98236018</v>
      </c>
      <c r="M4359" s="12">
        <f>SUM($L$183:L4359)</f>
        <v>144887774434</v>
      </c>
      <c r="N4359" s="15">
        <f t="shared" si="333"/>
        <v>1477.8051295160192</v>
      </c>
      <c r="O4359" s="12">
        <v>4357</v>
      </c>
      <c r="P4359" s="12" t="s">
        <v>13982</v>
      </c>
      <c r="Q4359" s="12">
        <v>0</v>
      </c>
      <c r="R4359" s="12">
        <v>1760</v>
      </c>
    </row>
    <row r="4360" spans="6:18">
      <c r="F4360" s="12">
        <f>SUM($J$183:J4360)</f>
        <v>98086906</v>
      </c>
      <c r="G4360" s="12">
        <v>4358</v>
      </c>
      <c r="H4360" s="12" t="s">
        <v>13981</v>
      </c>
      <c r="I4360" s="12">
        <v>0</v>
      </c>
      <c r="J4360" s="12">
        <f t="shared" si="332"/>
        <v>44362</v>
      </c>
      <c r="K4360" s="12">
        <v>160000</v>
      </c>
      <c r="L4360" s="12">
        <f>SUM($J$3:J4360)</f>
        <v>98280380</v>
      </c>
      <c r="M4360" s="12">
        <f>SUM($L$183:L4360)</f>
        <v>144986054814</v>
      </c>
      <c r="N4360" s="15">
        <f t="shared" si="333"/>
        <v>1478.1387315244708</v>
      </c>
      <c r="O4360" s="12">
        <v>4358</v>
      </c>
      <c r="P4360" s="12" t="s">
        <v>13982</v>
      </c>
      <c r="Q4360" s="12">
        <v>0</v>
      </c>
      <c r="R4360" s="12">
        <v>1760</v>
      </c>
    </row>
    <row r="4361" spans="6:18">
      <c r="F4361" s="12">
        <f>SUM($J$183:J4361)</f>
        <v>98131278</v>
      </c>
      <c r="G4361" s="12">
        <v>4359</v>
      </c>
      <c r="H4361" s="12" t="s">
        <v>13981</v>
      </c>
      <c r="I4361" s="12">
        <v>0</v>
      </c>
      <c r="J4361" s="12">
        <f t="shared" si="332"/>
        <v>44372</v>
      </c>
      <c r="K4361" s="12">
        <v>160000</v>
      </c>
      <c r="L4361" s="12">
        <f>SUM($J$3:J4361)</f>
        <v>98324752</v>
      </c>
      <c r="M4361" s="12">
        <f>SUM($L$183:L4361)</f>
        <v>145084379566</v>
      </c>
      <c r="N4361" s="15">
        <f t="shared" si="333"/>
        <v>1478.4723334185051</v>
      </c>
      <c r="O4361" s="12">
        <v>4359</v>
      </c>
      <c r="P4361" s="12" t="s">
        <v>13982</v>
      </c>
      <c r="Q4361" s="12">
        <v>0</v>
      </c>
      <c r="R4361" s="12">
        <v>1760</v>
      </c>
    </row>
    <row r="4362" spans="6:18">
      <c r="F4362" s="12">
        <f>SUM($J$183:J4362)</f>
        <v>98175660</v>
      </c>
      <c r="G4362" s="12">
        <v>4360</v>
      </c>
      <c r="H4362" s="12" t="s">
        <v>13981</v>
      </c>
      <c r="I4362" s="12">
        <v>0</v>
      </c>
      <c r="J4362" s="12">
        <f t="shared" si="332"/>
        <v>44382</v>
      </c>
      <c r="K4362" s="12">
        <v>160000</v>
      </c>
      <c r="L4362" s="12">
        <f>SUM($J$3:J4362)</f>
        <v>98369134</v>
      </c>
      <c r="M4362" s="12">
        <f>SUM($L$183:L4362)</f>
        <v>145182748700</v>
      </c>
      <c r="N4362" s="15">
        <f t="shared" si="333"/>
        <v>1478.8059351981947</v>
      </c>
      <c r="O4362" s="12">
        <v>4360</v>
      </c>
      <c r="P4362" s="12" t="s">
        <v>13982</v>
      </c>
      <c r="Q4362" s="12">
        <v>0</v>
      </c>
      <c r="R4362" s="12">
        <v>1760</v>
      </c>
    </row>
    <row r="4363" spans="6:18">
      <c r="F4363" s="12">
        <f>SUM($J$183:J4363)</f>
        <v>98220052</v>
      </c>
      <c r="G4363" s="12">
        <v>4361</v>
      </c>
      <c r="H4363" s="12" t="s">
        <v>13981</v>
      </c>
      <c r="I4363" s="12">
        <v>0</v>
      </c>
      <c r="J4363" s="12">
        <f t="shared" si="332"/>
        <v>44392</v>
      </c>
      <c r="K4363" s="12">
        <v>160000</v>
      </c>
      <c r="L4363" s="12">
        <f>SUM($J$3:J4363)</f>
        <v>98413526</v>
      </c>
      <c r="M4363" s="12">
        <f>SUM($L$183:L4363)</f>
        <v>145281162226</v>
      </c>
      <c r="N4363" s="15">
        <f t="shared" si="333"/>
        <v>1479.1395368636131</v>
      </c>
      <c r="O4363" s="12">
        <v>4361</v>
      </c>
      <c r="P4363" s="12" t="s">
        <v>13982</v>
      </c>
      <c r="Q4363" s="12">
        <v>0</v>
      </c>
      <c r="R4363" s="12">
        <v>1760</v>
      </c>
    </row>
    <row r="4364" spans="6:18">
      <c r="F4364" s="12">
        <f>SUM($J$183:J4364)</f>
        <v>98264454</v>
      </c>
      <c r="G4364" s="12">
        <v>4362</v>
      </c>
      <c r="H4364" s="12" t="s">
        <v>13981</v>
      </c>
      <c r="I4364" s="12">
        <v>0</v>
      </c>
      <c r="J4364" s="12">
        <f t="shared" si="332"/>
        <v>44402</v>
      </c>
      <c r="K4364" s="12">
        <v>160000</v>
      </c>
      <c r="L4364" s="12">
        <f>SUM($J$3:J4364)</f>
        <v>98457928</v>
      </c>
      <c r="M4364" s="12">
        <f>SUM($L$183:L4364)</f>
        <v>145379620154</v>
      </c>
      <c r="N4364" s="15">
        <f t="shared" si="333"/>
        <v>1479.4731384148331</v>
      </c>
      <c r="O4364" s="12">
        <v>4362</v>
      </c>
      <c r="P4364" s="12" t="s">
        <v>13982</v>
      </c>
      <c r="Q4364" s="12">
        <v>0</v>
      </c>
      <c r="R4364" s="12">
        <v>1760</v>
      </c>
    </row>
    <row r="4365" spans="6:18">
      <c r="F4365" s="12">
        <f>SUM($J$183:J4365)</f>
        <v>98308866</v>
      </c>
      <c r="G4365" s="12">
        <v>4363</v>
      </c>
      <c r="H4365" s="12" t="s">
        <v>13981</v>
      </c>
      <c r="I4365" s="12">
        <v>0</v>
      </c>
      <c r="J4365" s="12">
        <f t="shared" si="332"/>
        <v>44412</v>
      </c>
      <c r="K4365" s="12">
        <v>160000</v>
      </c>
      <c r="L4365" s="12">
        <f>SUM($J$3:J4365)</f>
        <v>98502340</v>
      </c>
      <c r="M4365" s="12">
        <f>SUM($L$183:L4365)</f>
        <v>145478122494</v>
      </c>
      <c r="N4365" s="15">
        <f t="shared" si="333"/>
        <v>1479.8067398519274</v>
      </c>
      <c r="O4365" s="12">
        <v>4363</v>
      </c>
      <c r="P4365" s="12" t="s">
        <v>13982</v>
      </c>
      <c r="Q4365" s="12">
        <v>0</v>
      </c>
      <c r="R4365" s="12">
        <v>1760</v>
      </c>
    </row>
    <row r="4366" spans="6:18">
      <c r="F4366" s="12">
        <f>SUM($J$183:J4366)</f>
        <v>98353288</v>
      </c>
      <c r="G4366" s="12">
        <v>4364</v>
      </c>
      <c r="H4366" s="12" t="s">
        <v>13981</v>
      </c>
      <c r="I4366" s="12">
        <v>0</v>
      </c>
      <c r="J4366" s="12">
        <f t="shared" si="332"/>
        <v>44422</v>
      </c>
      <c r="K4366" s="12">
        <v>160000</v>
      </c>
      <c r="L4366" s="12">
        <f>SUM($J$3:J4366)</f>
        <v>98546762</v>
      </c>
      <c r="M4366" s="12">
        <f>SUM($L$183:L4366)</f>
        <v>145576669256</v>
      </c>
      <c r="N4366" s="15">
        <f t="shared" si="333"/>
        <v>1480.1403411749691</v>
      </c>
      <c r="O4366" s="12">
        <v>4364</v>
      </c>
      <c r="P4366" s="12" t="s">
        <v>13982</v>
      </c>
      <c r="Q4366" s="12">
        <v>0</v>
      </c>
      <c r="R4366" s="12">
        <v>1760</v>
      </c>
    </row>
    <row r="4367" spans="6:18">
      <c r="F4367" s="12">
        <f>SUM($J$183:J4367)</f>
        <v>98397720</v>
      </c>
      <c r="G4367" s="12">
        <v>4365</v>
      </c>
      <c r="H4367" s="12" t="s">
        <v>13981</v>
      </c>
      <c r="I4367" s="12">
        <v>0</v>
      </c>
      <c r="J4367" s="12">
        <f t="shared" si="332"/>
        <v>44432</v>
      </c>
      <c r="K4367" s="12">
        <v>160000</v>
      </c>
      <c r="L4367" s="12">
        <f>SUM($J$3:J4367)</f>
        <v>98591194</v>
      </c>
      <c r="M4367" s="12">
        <f>SUM($L$183:L4367)</f>
        <v>145675260450</v>
      </c>
      <c r="N4367" s="15">
        <f t="shared" si="333"/>
        <v>1480.4739423840308</v>
      </c>
      <c r="O4367" s="12">
        <v>4365</v>
      </c>
      <c r="P4367" s="12" t="s">
        <v>13982</v>
      </c>
      <c r="Q4367" s="12">
        <v>0</v>
      </c>
      <c r="R4367" s="12">
        <v>1760</v>
      </c>
    </row>
    <row r="4368" spans="6:18">
      <c r="F4368" s="12">
        <f>SUM($J$183:J4368)</f>
        <v>98442162</v>
      </c>
      <c r="G4368" s="12">
        <v>4366</v>
      </c>
      <c r="H4368" s="12" t="s">
        <v>13981</v>
      </c>
      <c r="I4368" s="12">
        <v>0</v>
      </c>
      <c r="J4368" s="12">
        <f t="shared" si="332"/>
        <v>44442</v>
      </c>
      <c r="K4368" s="12">
        <v>160000</v>
      </c>
      <c r="L4368" s="12">
        <f>SUM($J$3:J4368)</f>
        <v>98635636</v>
      </c>
      <c r="M4368" s="12">
        <f>SUM($L$183:L4368)</f>
        <v>145773896086</v>
      </c>
      <c r="N4368" s="15">
        <f t="shared" si="333"/>
        <v>1480.8075434791854</v>
      </c>
      <c r="O4368" s="12">
        <v>4366</v>
      </c>
      <c r="P4368" s="12" t="s">
        <v>13982</v>
      </c>
      <c r="Q4368" s="12">
        <v>0</v>
      </c>
      <c r="R4368" s="12">
        <v>1760</v>
      </c>
    </row>
    <row r="4369" spans="6:18">
      <c r="F4369" s="12">
        <f>SUM($J$183:J4369)</f>
        <v>98486614</v>
      </c>
      <c r="G4369" s="12">
        <v>4367</v>
      </c>
      <c r="H4369" s="12" t="s">
        <v>13981</v>
      </c>
      <c r="I4369" s="12">
        <v>0</v>
      </c>
      <c r="J4369" s="12">
        <f t="shared" si="332"/>
        <v>44452</v>
      </c>
      <c r="K4369" s="12">
        <v>160000</v>
      </c>
      <c r="L4369" s="12">
        <f>SUM($J$3:J4369)</f>
        <v>98680088</v>
      </c>
      <c r="M4369" s="12">
        <f>SUM($L$183:L4369)</f>
        <v>145872576174</v>
      </c>
      <c r="N4369" s="15">
        <f t="shared" si="333"/>
        <v>1481.1411444605051</v>
      </c>
      <c r="O4369" s="12">
        <v>4367</v>
      </c>
      <c r="P4369" s="12" t="s">
        <v>13982</v>
      </c>
      <c r="Q4369" s="12">
        <v>0</v>
      </c>
      <c r="R4369" s="12">
        <v>1760</v>
      </c>
    </row>
    <row r="4370" spans="6:18">
      <c r="F4370" s="12">
        <f>SUM($J$183:J4370)</f>
        <v>98531076</v>
      </c>
      <c r="G4370" s="12">
        <v>4368</v>
      </c>
      <c r="H4370" s="12" t="s">
        <v>13981</v>
      </c>
      <c r="I4370" s="12">
        <v>0</v>
      </c>
      <c r="J4370" s="12">
        <f t="shared" si="332"/>
        <v>44462</v>
      </c>
      <c r="K4370" s="12">
        <v>160000</v>
      </c>
      <c r="L4370" s="12">
        <f>SUM($J$3:J4370)</f>
        <v>98724550</v>
      </c>
      <c r="M4370" s="12">
        <f>SUM($L$183:L4370)</f>
        <v>145971300724</v>
      </c>
      <c r="N4370" s="15">
        <f t="shared" si="333"/>
        <v>1481.4747453280627</v>
      </c>
      <c r="O4370" s="12">
        <v>4368</v>
      </c>
      <c r="P4370" s="12" t="s">
        <v>13982</v>
      </c>
      <c r="Q4370" s="12">
        <v>0</v>
      </c>
      <c r="R4370" s="12">
        <v>1760</v>
      </c>
    </row>
    <row r="4371" spans="6:18">
      <c r="F4371" s="12">
        <f>SUM($J$183:J4371)</f>
        <v>98575548</v>
      </c>
      <c r="G4371" s="12">
        <v>4369</v>
      </c>
      <c r="H4371" s="12" t="s">
        <v>13981</v>
      </c>
      <c r="I4371" s="12">
        <v>0</v>
      </c>
      <c r="J4371" s="12">
        <f t="shared" si="332"/>
        <v>44472</v>
      </c>
      <c r="K4371" s="12">
        <v>160000</v>
      </c>
      <c r="L4371" s="12">
        <f>SUM($J$3:J4371)</f>
        <v>98769022</v>
      </c>
      <c r="M4371" s="12">
        <f>SUM($L$183:L4371)</f>
        <v>146070069746</v>
      </c>
      <c r="N4371" s="15">
        <f t="shared" si="333"/>
        <v>1481.8083460819309</v>
      </c>
      <c r="O4371" s="12">
        <v>4369</v>
      </c>
      <c r="P4371" s="12" t="s">
        <v>13982</v>
      </c>
      <c r="Q4371" s="12">
        <v>0</v>
      </c>
      <c r="R4371" s="12">
        <v>1760</v>
      </c>
    </row>
    <row r="4372" spans="6:18">
      <c r="F4372" s="12">
        <f>SUM($J$183:J4372)</f>
        <v>98620030</v>
      </c>
      <c r="G4372" s="12">
        <v>4370</v>
      </c>
      <c r="H4372" s="12" t="s">
        <v>13981</v>
      </c>
      <c r="I4372" s="12">
        <v>0</v>
      </c>
      <c r="J4372" s="12">
        <f t="shared" si="332"/>
        <v>44482</v>
      </c>
      <c r="K4372" s="12">
        <v>160000</v>
      </c>
      <c r="L4372" s="12">
        <f>SUM($J$3:J4372)</f>
        <v>98813504</v>
      </c>
      <c r="M4372" s="12">
        <f>SUM($L$183:L4372)</f>
        <v>146168883250</v>
      </c>
      <c r="N4372" s="15">
        <f t="shared" si="333"/>
        <v>1482.1419467221822</v>
      </c>
      <c r="O4372" s="12">
        <v>4370</v>
      </c>
      <c r="P4372" s="12" t="s">
        <v>13982</v>
      </c>
      <c r="Q4372" s="12">
        <v>0</v>
      </c>
      <c r="R4372" s="12">
        <v>1760</v>
      </c>
    </row>
    <row r="4373" spans="6:18">
      <c r="F4373" s="12">
        <f>SUM($J$183:J4373)</f>
        <v>98664522</v>
      </c>
      <c r="G4373" s="12">
        <v>4371</v>
      </c>
      <c r="H4373" s="12" t="s">
        <v>13981</v>
      </c>
      <c r="I4373" s="12">
        <v>0</v>
      </c>
      <c r="J4373" s="12">
        <f t="shared" si="332"/>
        <v>44492</v>
      </c>
      <c r="K4373" s="12">
        <v>160000</v>
      </c>
      <c r="L4373" s="12">
        <f>SUM($J$3:J4373)</f>
        <v>98857996</v>
      </c>
      <c r="M4373" s="12">
        <f>SUM($L$183:L4373)</f>
        <v>146267741246</v>
      </c>
      <c r="N4373" s="15">
        <f t="shared" si="333"/>
        <v>1482.4755472488885</v>
      </c>
      <c r="O4373" s="12">
        <v>4371</v>
      </c>
      <c r="P4373" s="12" t="s">
        <v>13982</v>
      </c>
      <c r="Q4373" s="12">
        <v>0</v>
      </c>
      <c r="R4373" s="12">
        <v>1760</v>
      </c>
    </row>
    <row r="4374" spans="6:18">
      <c r="F4374" s="12">
        <f>SUM($J$183:J4374)</f>
        <v>98709024</v>
      </c>
      <c r="G4374" s="12">
        <v>4372</v>
      </c>
      <c r="H4374" s="12" t="s">
        <v>13981</v>
      </c>
      <c r="I4374" s="12">
        <v>0</v>
      </c>
      <c r="J4374" s="12">
        <f t="shared" si="332"/>
        <v>44502</v>
      </c>
      <c r="K4374" s="12">
        <v>160000</v>
      </c>
      <c r="L4374" s="12">
        <f>SUM($J$3:J4374)</f>
        <v>98902498</v>
      </c>
      <c r="M4374" s="12">
        <f>SUM($L$183:L4374)</f>
        <v>146366643744</v>
      </c>
      <c r="N4374" s="15">
        <f t="shared" si="333"/>
        <v>1482.8091476621225</v>
      </c>
      <c r="O4374" s="12">
        <v>4372</v>
      </c>
      <c r="P4374" s="12" t="s">
        <v>13982</v>
      </c>
      <c r="Q4374" s="12">
        <v>0</v>
      </c>
      <c r="R4374" s="12">
        <v>1760</v>
      </c>
    </row>
    <row r="4375" spans="6:18">
      <c r="F4375" s="12">
        <f>SUM($J$183:J4375)</f>
        <v>98753536</v>
      </c>
      <c r="G4375" s="12">
        <v>4373</v>
      </c>
      <c r="H4375" s="12" t="s">
        <v>13981</v>
      </c>
      <c r="I4375" s="12">
        <v>0</v>
      </c>
      <c r="J4375" s="12">
        <f t="shared" si="332"/>
        <v>44512</v>
      </c>
      <c r="K4375" s="12">
        <v>160000</v>
      </c>
      <c r="L4375" s="12">
        <f>SUM($J$3:J4375)</f>
        <v>98947010</v>
      </c>
      <c r="M4375" s="12">
        <f>SUM($L$183:L4375)</f>
        <v>146465590754</v>
      </c>
      <c r="N4375" s="15">
        <f t="shared" si="333"/>
        <v>1483.1427479619565</v>
      </c>
      <c r="O4375" s="12">
        <v>4373</v>
      </c>
      <c r="P4375" s="12" t="s">
        <v>13982</v>
      </c>
      <c r="Q4375" s="12">
        <v>0</v>
      </c>
      <c r="R4375" s="12">
        <v>1760</v>
      </c>
    </row>
    <row r="4376" spans="6:18">
      <c r="F4376" s="12">
        <f>SUM($J$183:J4376)</f>
        <v>98798058</v>
      </c>
      <c r="G4376" s="12">
        <v>4374</v>
      </c>
      <c r="H4376" s="12" t="s">
        <v>13981</v>
      </c>
      <c r="I4376" s="12">
        <v>0</v>
      </c>
      <c r="J4376" s="12">
        <f t="shared" si="332"/>
        <v>44522</v>
      </c>
      <c r="K4376" s="12">
        <v>160000</v>
      </c>
      <c r="L4376" s="12">
        <f>SUM($J$3:J4376)</f>
        <v>98991532</v>
      </c>
      <c r="M4376" s="12">
        <f>SUM($L$183:L4376)</f>
        <v>146564582286</v>
      </c>
      <c r="N4376" s="15">
        <f t="shared" si="333"/>
        <v>1483.4763481484626</v>
      </c>
      <c r="O4376" s="12">
        <v>4374</v>
      </c>
      <c r="P4376" s="12" t="s">
        <v>13982</v>
      </c>
      <c r="Q4376" s="12">
        <v>0</v>
      </c>
      <c r="R4376" s="12">
        <v>1760</v>
      </c>
    </row>
    <row r="4377" spans="6:18">
      <c r="F4377" s="12">
        <f>SUM($J$183:J4377)</f>
        <v>98842590</v>
      </c>
      <c r="G4377" s="12">
        <v>4375</v>
      </c>
      <c r="H4377" s="12" t="s">
        <v>13981</v>
      </c>
      <c r="I4377" s="12">
        <v>0</v>
      </c>
      <c r="J4377" s="12">
        <f t="shared" si="332"/>
        <v>44532</v>
      </c>
      <c r="K4377" s="12">
        <v>160000</v>
      </c>
      <c r="L4377" s="12">
        <f>SUM($J$3:J4377)</f>
        <v>99036064</v>
      </c>
      <c r="M4377" s="12">
        <f>SUM($L$183:L4377)</f>
        <v>146663618350</v>
      </c>
      <c r="N4377" s="15">
        <f t="shared" si="333"/>
        <v>1483.8099482217128</v>
      </c>
      <c r="O4377" s="12">
        <v>4375</v>
      </c>
      <c r="P4377" s="12" t="s">
        <v>13982</v>
      </c>
      <c r="Q4377" s="12">
        <v>0</v>
      </c>
      <c r="R4377" s="12">
        <v>1760</v>
      </c>
    </row>
    <row r="4378" spans="6:18">
      <c r="F4378" s="12">
        <f>SUM($J$183:J4378)</f>
        <v>98887132</v>
      </c>
      <c r="G4378" s="12">
        <v>4376</v>
      </c>
      <c r="H4378" s="12" t="s">
        <v>13981</v>
      </c>
      <c r="I4378" s="12">
        <v>0</v>
      </c>
      <c r="J4378" s="12">
        <f t="shared" si="332"/>
        <v>44542</v>
      </c>
      <c r="K4378" s="12">
        <v>160000</v>
      </c>
      <c r="L4378" s="12">
        <f>SUM($J$3:J4378)</f>
        <v>99080606</v>
      </c>
      <c r="M4378" s="12">
        <f>SUM($L$183:L4378)</f>
        <v>146762698956</v>
      </c>
      <c r="N4378" s="15">
        <f t="shared" si="333"/>
        <v>1484.1435481817796</v>
      </c>
      <c r="O4378" s="12">
        <v>4376</v>
      </c>
      <c r="P4378" s="12" t="s">
        <v>13982</v>
      </c>
      <c r="Q4378" s="12">
        <v>0</v>
      </c>
      <c r="R4378" s="12">
        <v>1760</v>
      </c>
    </row>
    <row r="4379" spans="6:18">
      <c r="F4379" s="12">
        <f>SUM($J$183:J4379)</f>
        <v>98931684</v>
      </c>
      <c r="G4379" s="12">
        <v>4377</v>
      </c>
      <c r="H4379" s="12" t="s">
        <v>13981</v>
      </c>
      <c r="I4379" s="12">
        <v>0</v>
      </c>
      <c r="J4379" s="12">
        <f t="shared" si="332"/>
        <v>44552</v>
      </c>
      <c r="K4379" s="12">
        <v>160000</v>
      </c>
      <c r="L4379" s="12">
        <f>SUM($J$3:J4379)</f>
        <v>99125158</v>
      </c>
      <c r="M4379" s="12">
        <f>SUM($L$183:L4379)</f>
        <v>146861824114</v>
      </c>
      <c r="N4379" s="15">
        <f t="shared" si="333"/>
        <v>1484.4771480287347</v>
      </c>
      <c r="O4379" s="12">
        <v>4377</v>
      </c>
      <c r="P4379" s="12" t="s">
        <v>13982</v>
      </c>
      <c r="Q4379" s="12">
        <v>0</v>
      </c>
      <c r="R4379" s="12">
        <v>1760</v>
      </c>
    </row>
    <row r="4380" spans="6:18">
      <c r="F4380" s="12">
        <f>SUM($J$183:J4380)</f>
        <v>98976246</v>
      </c>
      <c r="G4380" s="12">
        <v>4378</v>
      </c>
      <c r="H4380" s="12" t="s">
        <v>13981</v>
      </c>
      <c r="I4380" s="12">
        <v>0</v>
      </c>
      <c r="J4380" s="12">
        <f t="shared" si="332"/>
        <v>44562</v>
      </c>
      <c r="K4380" s="12">
        <v>160000</v>
      </c>
      <c r="L4380" s="12">
        <f>SUM($J$3:J4380)</f>
        <v>99169720</v>
      </c>
      <c r="M4380" s="12">
        <f>SUM($L$183:L4380)</f>
        <v>146960993834</v>
      </c>
      <c r="N4380" s="15">
        <f t="shared" si="333"/>
        <v>1484.81074776265</v>
      </c>
      <c r="O4380" s="12">
        <v>4378</v>
      </c>
      <c r="P4380" s="12" t="s">
        <v>13982</v>
      </c>
      <c r="Q4380" s="12">
        <v>0</v>
      </c>
      <c r="R4380" s="12">
        <v>1760</v>
      </c>
    </row>
    <row r="4381" spans="6:18">
      <c r="F4381" s="12">
        <f>SUM($J$183:J4381)</f>
        <v>99020818</v>
      </c>
      <c r="G4381" s="12">
        <v>4379</v>
      </c>
      <c r="H4381" s="12" t="s">
        <v>13981</v>
      </c>
      <c r="I4381" s="12">
        <v>0</v>
      </c>
      <c r="J4381" s="12">
        <f t="shared" si="332"/>
        <v>44572</v>
      </c>
      <c r="K4381" s="12">
        <v>160000</v>
      </c>
      <c r="L4381" s="12">
        <f>SUM($J$3:J4381)</f>
        <v>99214292</v>
      </c>
      <c r="M4381" s="12">
        <f>SUM($L$183:L4381)</f>
        <v>147060208126</v>
      </c>
      <c r="N4381" s="15">
        <f t="shared" si="333"/>
        <v>1485.1443473835977</v>
      </c>
      <c r="O4381" s="12">
        <v>4379</v>
      </c>
      <c r="P4381" s="12" t="s">
        <v>13982</v>
      </c>
      <c r="Q4381" s="12">
        <v>0</v>
      </c>
      <c r="R4381" s="12">
        <v>1760</v>
      </c>
    </row>
    <row r="4382" spans="6:18">
      <c r="F4382" s="12">
        <f>SUM($J$183:J4382)</f>
        <v>99065400</v>
      </c>
      <c r="G4382" s="12">
        <v>4380</v>
      </c>
      <c r="H4382" s="12" t="s">
        <v>13981</v>
      </c>
      <c r="I4382" s="12">
        <v>0</v>
      </c>
      <c r="J4382" s="12">
        <f t="shared" si="332"/>
        <v>44582</v>
      </c>
      <c r="K4382" s="12">
        <v>160000</v>
      </c>
      <c r="L4382" s="12">
        <f>SUM($J$3:J4382)</f>
        <v>99258874</v>
      </c>
      <c r="M4382" s="12">
        <f>SUM($L$183:L4382)</f>
        <v>147159467000</v>
      </c>
      <c r="N4382" s="15">
        <f t="shared" si="333"/>
        <v>1485.4779468916493</v>
      </c>
      <c r="O4382" s="12">
        <v>4380</v>
      </c>
      <c r="P4382" s="12" t="s">
        <v>13982</v>
      </c>
      <c r="Q4382" s="12">
        <v>0</v>
      </c>
      <c r="R4382" s="12">
        <v>1760</v>
      </c>
    </row>
    <row r="4383" spans="6:18">
      <c r="F4383" s="12">
        <f>SUM($J$183:J4383)</f>
        <v>99109992</v>
      </c>
      <c r="G4383" s="12">
        <v>4381</v>
      </c>
      <c r="H4383" s="12" t="s">
        <v>13981</v>
      </c>
      <c r="I4383" s="12">
        <v>0</v>
      </c>
      <c r="J4383" s="12">
        <f t="shared" si="332"/>
        <v>44592</v>
      </c>
      <c r="K4383" s="12">
        <v>160000</v>
      </c>
      <c r="L4383" s="12">
        <f>SUM($J$3:J4383)</f>
        <v>99303466</v>
      </c>
      <c r="M4383" s="12">
        <f>SUM($L$183:L4383)</f>
        <v>147258770466</v>
      </c>
      <c r="N4383" s="15">
        <f t="shared" si="333"/>
        <v>1485.8115462868768</v>
      </c>
      <c r="O4383" s="12">
        <v>4381</v>
      </c>
      <c r="P4383" s="12" t="s">
        <v>13982</v>
      </c>
      <c r="Q4383" s="12">
        <v>0</v>
      </c>
      <c r="R4383" s="12">
        <v>1760</v>
      </c>
    </row>
    <row r="4384" spans="6:18">
      <c r="F4384" s="12">
        <f>SUM($J$183:J4384)</f>
        <v>99154594</v>
      </c>
      <c r="G4384" s="12">
        <v>4382</v>
      </c>
      <c r="H4384" s="12" t="s">
        <v>13981</v>
      </c>
      <c r="I4384" s="12">
        <v>0</v>
      </c>
      <c r="J4384" s="12">
        <f t="shared" si="332"/>
        <v>44602</v>
      </c>
      <c r="K4384" s="12">
        <v>160000</v>
      </c>
      <c r="L4384" s="12">
        <f>SUM($J$3:J4384)</f>
        <v>99348068</v>
      </c>
      <c r="M4384" s="12">
        <f>SUM($L$183:L4384)</f>
        <v>147358118534</v>
      </c>
      <c r="N4384" s="15">
        <f t="shared" si="333"/>
        <v>1486.1451455693521</v>
      </c>
      <c r="O4384" s="12">
        <v>4382</v>
      </c>
      <c r="P4384" s="12" t="s">
        <v>13982</v>
      </c>
      <c r="Q4384" s="12">
        <v>0</v>
      </c>
      <c r="R4384" s="12">
        <v>1760</v>
      </c>
    </row>
    <row r="4385" spans="6:18">
      <c r="F4385" s="12">
        <f>SUM($J$183:J4385)</f>
        <v>99199206</v>
      </c>
      <c r="G4385" s="12">
        <v>4383</v>
      </c>
      <c r="H4385" s="12" t="s">
        <v>13981</v>
      </c>
      <c r="I4385" s="12">
        <v>0</v>
      </c>
      <c r="J4385" s="12">
        <f t="shared" si="332"/>
        <v>44612</v>
      </c>
      <c r="K4385" s="12">
        <v>160000</v>
      </c>
      <c r="L4385" s="12">
        <f>SUM($J$3:J4385)</f>
        <v>99392680</v>
      </c>
      <c r="M4385" s="12">
        <f>SUM($L$183:L4385)</f>
        <v>147457511214</v>
      </c>
      <c r="N4385" s="15">
        <f t="shared" si="333"/>
        <v>1486.4787447391464</v>
      </c>
      <c r="O4385" s="12">
        <v>4383</v>
      </c>
      <c r="P4385" s="12" t="s">
        <v>13982</v>
      </c>
      <c r="Q4385" s="12">
        <v>0</v>
      </c>
      <c r="R4385" s="12">
        <v>1760</v>
      </c>
    </row>
    <row r="4386" spans="6:18">
      <c r="F4386" s="12">
        <f>SUM($J$183:J4386)</f>
        <v>99243828</v>
      </c>
      <c r="G4386" s="12">
        <v>4384</v>
      </c>
      <c r="H4386" s="12" t="s">
        <v>13981</v>
      </c>
      <c r="I4386" s="12">
        <v>0</v>
      </c>
      <c r="J4386" s="12">
        <f t="shared" si="332"/>
        <v>44622</v>
      </c>
      <c r="K4386" s="12">
        <v>160000</v>
      </c>
      <c r="L4386" s="12">
        <f>SUM($J$3:J4386)</f>
        <v>99437302</v>
      </c>
      <c r="M4386" s="12">
        <f>SUM($L$183:L4386)</f>
        <v>147556948516</v>
      </c>
      <c r="N4386" s="15">
        <f t="shared" si="333"/>
        <v>1486.8123437963316</v>
      </c>
      <c r="O4386" s="12">
        <v>4384</v>
      </c>
      <c r="P4386" s="12" t="s">
        <v>13982</v>
      </c>
      <c r="Q4386" s="12">
        <v>0</v>
      </c>
      <c r="R4386" s="12">
        <v>1760</v>
      </c>
    </row>
    <row r="4387" spans="6:18">
      <c r="F4387" s="12">
        <f>SUM($J$183:J4387)</f>
        <v>99288460</v>
      </c>
      <c r="G4387" s="12">
        <v>4385</v>
      </c>
      <c r="H4387" s="12" t="s">
        <v>13981</v>
      </c>
      <c r="I4387" s="12">
        <v>0</v>
      </c>
      <c r="J4387" s="12">
        <f t="shared" ref="J4387:J4450" si="334">J4386+10</f>
        <v>44632</v>
      </c>
      <c r="K4387" s="12">
        <v>160000</v>
      </c>
      <c r="L4387" s="12">
        <f>SUM($J$3:J4387)</f>
        <v>99481934</v>
      </c>
      <c r="M4387" s="12">
        <f>SUM($L$183:L4387)</f>
        <v>147656430450</v>
      </c>
      <c r="N4387" s="15">
        <f t="shared" si="333"/>
        <v>1487.1459427409791</v>
      </c>
      <c r="O4387" s="12">
        <v>4385</v>
      </c>
      <c r="P4387" s="12" t="s">
        <v>13982</v>
      </c>
      <c r="Q4387" s="12">
        <v>0</v>
      </c>
      <c r="R4387" s="12">
        <v>1760</v>
      </c>
    </row>
    <row r="4388" spans="6:18">
      <c r="F4388" s="12">
        <f>SUM($J$183:J4388)</f>
        <v>99333102</v>
      </c>
      <c r="G4388" s="12">
        <v>4386</v>
      </c>
      <c r="H4388" s="12" t="s">
        <v>13981</v>
      </c>
      <c r="I4388" s="12">
        <v>0</v>
      </c>
      <c r="J4388" s="12">
        <f t="shared" si="334"/>
        <v>44642</v>
      </c>
      <c r="K4388" s="12">
        <v>160000</v>
      </c>
      <c r="L4388" s="12">
        <f>SUM($J$3:J4388)</f>
        <v>99526576</v>
      </c>
      <c r="M4388" s="12">
        <f>SUM($L$183:L4388)</f>
        <v>147755957026</v>
      </c>
      <c r="N4388" s="15">
        <f t="shared" si="333"/>
        <v>1487.4795415731605</v>
      </c>
      <c r="O4388" s="12">
        <v>4386</v>
      </c>
      <c r="P4388" s="12" t="s">
        <v>13982</v>
      </c>
      <c r="Q4388" s="12">
        <v>0</v>
      </c>
      <c r="R4388" s="12">
        <v>1760</v>
      </c>
    </row>
    <row r="4389" spans="6:18">
      <c r="F4389" s="12">
        <f>SUM($J$183:J4389)</f>
        <v>99377754</v>
      </c>
      <c r="G4389" s="12">
        <v>4387</v>
      </c>
      <c r="H4389" s="12" t="s">
        <v>13981</v>
      </c>
      <c r="I4389" s="12">
        <v>0</v>
      </c>
      <c r="J4389" s="12">
        <f t="shared" si="334"/>
        <v>44652</v>
      </c>
      <c r="K4389" s="12">
        <v>160000</v>
      </c>
      <c r="L4389" s="12">
        <f>SUM($J$3:J4389)</f>
        <v>99571228</v>
      </c>
      <c r="M4389" s="12">
        <f>SUM($L$183:L4389)</f>
        <v>147855528254</v>
      </c>
      <c r="N4389" s="15">
        <f t="shared" si="333"/>
        <v>1487.8131402929473</v>
      </c>
      <c r="O4389" s="12">
        <v>4387</v>
      </c>
      <c r="P4389" s="12" t="s">
        <v>13982</v>
      </c>
      <c r="Q4389" s="12">
        <v>0</v>
      </c>
      <c r="R4389" s="12">
        <v>1760</v>
      </c>
    </row>
    <row r="4390" spans="6:18">
      <c r="F4390" s="12">
        <f>SUM($J$183:J4390)</f>
        <v>99422416</v>
      </c>
      <c r="G4390" s="12">
        <v>4388</v>
      </c>
      <c r="H4390" s="12" t="s">
        <v>13981</v>
      </c>
      <c r="I4390" s="12">
        <v>0</v>
      </c>
      <c r="J4390" s="12">
        <f t="shared" si="334"/>
        <v>44662</v>
      </c>
      <c r="K4390" s="12">
        <v>160000</v>
      </c>
      <c r="L4390" s="12">
        <f>SUM($J$3:J4390)</f>
        <v>99615890</v>
      </c>
      <c r="M4390" s="12">
        <f>SUM($L$183:L4390)</f>
        <v>147955144144</v>
      </c>
      <c r="N4390" s="15">
        <f t="shared" si="333"/>
        <v>1488.1467389004106</v>
      </c>
      <c r="O4390" s="12">
        <v>4388</v>
      </c>
      <c r="P4390" s="12" t="s">
        <v>13982</v>
      </c>
      <c r="Q4390" s="12">
        <v>0</v>
      </c>
      <c r="R4390" s="12">
        <v>1760</v>
      </c>
    </row>
    <row r="4391" spans="6:18">
      <c r="F4391" s="12">
        <f>SUM($J$183:J4391)</f>
        <v>99467088</v>
      </c>
      <c r="G4391" s="12">
        <v>4389</v>
      </c>
      <c r="H4391" s="12" t="s">
        <v>13981</v>
      </c>
      <c r="I4391" s="12">
        <v>0</v>
      </c>
      <c r="J4391" s="12">
        <f t="shared" si="334"/>
        <v>44672</v>
      </c>
      <c r="K4391" s="12">
        <v>160000</v>
      </c>
      <c r="L4391" s="12">
        <f>SUM($J$3:J4391)</f>
        <v>99660562</v>
      </c>
      <c r="M4391" s="12">
        <f>SUM($L$183:L4391)</f>
        <v>148054804706</v>
      </c>
      <c r="N4391" s="15">
        <f t="shared" si="333"/>
        <v>1488.4803373956217</v>
      </c>
      <c r="O4391" s="12">
        <v>4389</v>
      </c>
      <c r="P4391" s="12" t="s">
        <v>13982</v>
      </c>
      <c r="Q4391" s="12">
        <v>0</v>
      </c>
      <c r="R4391" s="12">
        <v>1760</v>
      </c>
    </row>
    <row r="4392" spans="6:18">
      <c r="F4392" s="12">
        <f>SUM($J$183:J4392)</f>
        <v>99511770</v>
      </c>
      <c r="G4392" s="12">
        <v>4390</v>
      </c>
      <c r="H4392" s="12" t="s">
        <v>13981</v>
      </c>
      <c r="I4392" s="12">
        <v>0</v>
      </c>
      <c r="J4392" s="12">
        <f t="shared" si="334"/>
        <v>44682</v>
      </c>
      <c r="K4392" s="12">
        <v>160000</v>
      </c>
      <c r="L4392" s="12">
        <f>SUM($J$3:J4392)</f>
        <v>99705244</v>
      </c>
      <c r="M4392" s="12">
        <f>SUM($L$183:L4392)</f>
        <v>148154509950</v>
      </c>
      <c r="N4392" s="15">
        <f t="shared" si="333"/>
        <v>1488.8139357786522</v>
      </c>
      <c r="O4392" s="12">
        <v>4390</v>
      </c>
      <c r="P4392" s="12" t="s">
        <v>13982</v>
      </c>
      <c r="Q4392" s="12">
        <v>0</v>
      </c>
      <c r="R4392" s="12">
        <v>1760</v>
      </c>
    </row>
    <row r="4393" spans="6:18">
      <c r="F4393" s="12">
        <f>SUM($J$183:J4393)</f>
        <v>99556462</v>
      </c>
      <c r="G4393" s="12">
        <v>4391</v>
      </c>
      <c r="H4393" s="12" t="s">
        <v>13981</v>
      </c>
      <c r="I4393" s="12">
        <v>0</v>
      </c>
      <c r="J4393" s="12">
        <f t="shared" si="334"/>
        <v>44692</v>
      </c>
      <c r="K4393" s="12">
        <v>160000</v>
      </c>
      <c r="L4393" s="12">
        <f>SUM($J$3:J4393)</f>
        <v>99749936</v>
      </c>
      <c r="M4393" s="12">
        <f>SUM($L$183:L4393)</f>
        <v>148254259886</v>
      </c>
      <c r="N4393" s="15">
        <f t="shared" si="333"/>
        <v>1489.1475340495729</v>
      </c>
      <c r="O4393" s="12">
        <v>4391</v>
      </c>
      <c r="P4393" s="12" t="s">
        <v>13982</v>
      </c>
      <c r="Q4393" s="12">
        <v>0</v>
      </c>
      <c r="R4393" s="12">
        <v>1760</v>
      </c>
    </row>
    <row r="4394" spans="6:18">
      <c r="F4394" s="12">
        <f>SUM($J$183:J4394)</f>
        <v>99601164</v>
      </c>
      <c r="G4394" s="12">
        <v>4392</v>
      </c>
      <c r="H4394" s="12" t="s">
        <v>13981</v>
      </c>
      <c r="I4394" s="12">
        <v>0</v>
      </c>
      <c r="J4394" s="12">
        <f t="shared" si="334"/>
        <v>44702</v>
      </c>
      <c r="K4394" s="12">
        <v>160000</v>
      </c>
      <c r="L4394" s="12">
        <f>SUM($J$3:J4394)</f>
        <v>99794638</v>
      </c>
      <c r="M4394" s="12">
        <f>SUM($L$183:L4394)</f>
        <v>148354054524</v>
      </c>
      <c r="N4394" s="15">
        <f t="shared" si="333"/>
        <v>1489.4811322084549</v>
      </c>
      <c r="O4394" s="12">
        <v>4392</v>
      </c>
      <c r="P4394" s="12" t="s">
        <v>13982</v>
      </c>
      <c r="Q4394" s="12">
        <v>0</v>
      </c>
      <c r="R4394" s="12">
        <v>1760</v>
      </c>
    </row>
    <row r="4395" spans="6:18">
      <c r="F4395" s="12">
        <f>SUM($J$183:J4395)</f>
        <v>99645876</v>
      </c>
      <c r="G4395" s="12">
        <v>4393</v>
      </c>
      <c r="H4395" s="12" t="s">
        <v>13981</v>
      </c>
      <c r="I4395" s="12">
        <v>0</v>
      </c>
      <c r="J4395" s="12">
        <f t="shared" si="334"/>
        <v>44712</v>
      </c>
      <c r="K4395" s="12">
        <v>160000</v>
      </c>
      <c r="L4395" s="12">
        <f>SUM($J$3:J4395)</f>
        <v>99839350</v>
      </c>
      <c r="M4395" s="12">
        <f>SUM($L$183:L4395)</f>
        <v>148453893874</v>
      </c>
      <c r="N4395" s="15">
        <f t="shared" si="333"/>
        <v>1489.8147302553696</v>
      </c>
      <c r="O4395" s="12">
        <v>4393</v>
      </c>
      <c r="P4395" s="12" t="s">
        <v>13982</v>
      </c>
      <c r="Q4395" s="12">
        <v>0</v>
      </c>
      <c r="R4395" s="12">
        <v>1760</v>
      </c>
    </row>
    <row r="4396" spans="6:18">
      <c r="F4396" s="12">
        <f>SUM($J$183:J4396)</f>
        <v>99690598</v>
      </c>
      <c r="G4396" s="12">
        <v>4394</v>
      </c>
      <c r="H4396" s="12" t="s">
        <v>13981</v>
      </c>
      <c r="I4396" s="12">
        <v>0</v>
      </c>
      <c r="J4396" s="12">
        <f t="shared" si="334"/>
        <v>44722</v>
      </c>
      <c r="K4396" s="12">
        <v>160000</v>
      </c>
      <c r="L4396" s="12">
        <f>SUM($J$3:J4396)</f>
        <v>99884072</v>
      </c>
      <c r="M4396" s="12">
        <f>SUM($L$183:L4396)</f>
        <v>148553777946</v>
      </c>
      <c r="N4396" s="15">
        <f t="shared" si="333"/>
        <v>1490.1483281903877</v>
      </c>
      <c r="O4396" s="12">
        <v>4394</v>
      </c>
      <c r="P4396" s="12" t="s">
        <v>13982</v>
      </c>
      <c r="Q4396" s="12">
        <v>0</v>
      </c>
      <c r="R4396" s="12">
        <v>1760</v>
      </c>
    </row>
    <row r="4397" spans="6:18">
      <c r="F4397" s="12">
        <f>SUM($J$183:J4397)</f>
        <v>99735330</v>
      </c>
      <c r="G4397" s="12">
        <v>4395</v>
      </c>
      <c r="H4397" s="12" t="s">
        <v>13981</v>
      </c>
      <c r="I4397" s="12">
        <v>0</v>
      </c>
      <c r="J4397" s="12">
        <f t="shared" si="334"/>
        <v>44732</v>
      </c>
      <c r="K4397" s="12">
        <v>160000</v>
      </c>
      <c r="L4397" s="12">
        <f>SUM($J$3:J4397)</f>
        <v>99928804</v>
      </c>
      <c r="M4397" s="12">
        <f>SUM($L$183:L4397)</f>
        <v>148653706750</v>
      </c>
      <c r="N4397" s="15">
        <f t="shared" si="333"/>
        <v>1490.4819260135801</v>
      </c>
      <c r="O4397" s="12">
        <v>4395</v>
      </c>
      <c r="P4397" s="12" t="s">
        <v>13982</v>
      </c>
      <c r="Q4397" s="12">
        <v>0</v>
      </c>
      <c r="R4397" s="12">
        <v>1760</v>
      </c>
    </row>
    <row r="4398" spans="6:18">
      <c r="F4398" s="12">
        <f>SUM($J$183:J4398)</f>
        <v>99780072</v>
      </c>
      <c r="G4398" s="12">
        <v>4396</v>
      </c>
      <c r="H4398" s="12" t="s">
        <v>13981</v>
      </c>
      <c r="I4398" s="12">
        <v>0</v>
      </c>
      <c r="J4398" s="12">
        <f t="shared" si="334"/>
        <v>44742</v>
      </c>
      <c r="K4398" s="12">
        <v>160000</v>
      </c>
      <c r="L4398" s="12">
        <f>SUM($J$3:J4398)</f>
        <v>99973546</v>
      </c>
      <c r="M4398" s="12">
        <f>SUM($L$183:L4398)</f>
        <v>148753680296</v>
      </c>
      <c r="N4398" s="15">
        <f t="shared" si="333"/>
        <v>1490.815523725018</v>
      </c>
      <c r="O4398" s="12">
        <v>4396</v>
      </c>
      <c r="P4398" s="12" t="s">
        <v>13982</v>
      </c>
      <c r="Q4398" s="12">
        <v>0</v>
      </c>
      <c r="R4398" s="12">
        <v>1760</v>
      </c>
    </row>
    <row r="4399" spans="6:18">
      <c r="F4399" s="12">
        <f>SUM($J$183:J4399)</f>
        <v>99824824</v>
      </c>
      <c r="G4399" s="12">
        <v>4397</v>
      </c>
      <c r="H4399" s="12" t="s">
        <v>13981</v>
      </c>
      <c r="I4399" s="12">
        <v>0</v>
      </c>
      <c r="J4399" s="12">
        <f t="shared" si="334"/>
        <v>44752</v>
      </c>
      <c r="K4399" s="12">
        <v>160000</v>
      </c>
      <c r="L4399" s="12">
        <f>SUM($J$3:J4399)</f>
        <v>100018298</v>
      </c>
      <c r="M4399" s="12">
        <f>SUM($L$183:L4399)</f>
        <v>148853698594</v>
      </c>
      <c r="N4399" s="15">
        <f t="shared" si="333"/>
        <v>1491.1491213247718</v>
      </c>
      <c r="O4399" s="12">
        <v>4397</v>
      </c>
      <c r="P4399" s="12" t="s">
        <v>13982</v>
      </c>
      <c r="Q4399" s="12">
        <v>0</v>
      </c>
      <c r="R4399" s="12">
        <v>1760</v>
      </c>
    </row>
    <row r="4400" spans="6:18">
      <c r="F4400" s="12">
        <f>SUM($J$183:J4400)</f>
        <v>99869586</v>
      </c>
      <c r="G4400" s="12">
        <v>4398</v>
      </c>
      <c r="H4400" s="12" t="s">
        <v>13981</v>
      </c>
      <c r="I4400" s="12">
        <v>0</v>
      </c>
      <c r="J4400" s="12">
        <f t="shared" si="334"/>
        <v>44762</v>
      </c>
      <c r="K4400" s="12">
        <v>160000</v>
      </c>
      <c r="L4400" s="12">
        <f>SUM($J$3:J4400)</f>
        <v>100063060</v>
      </c>
      <c r="M4400" s="12">
        <f>SUM($L$183:L4400)</f>
        <v>148953761654</v>
      </c>
      <c r="N4400" s="15">
        <f t="shared" si="333"/>
        <v>1491.4827188129127</v>
      </c>
      <c r="O4400" s="12">
        <v>4398</v>
      </c>
      <c r="P4400" s="12" t="s">
        <v>13982</v>
      </c>
      <c r="Q4400" s="12">
        <v>0</v>
      </c>
      <c r="R4400" s="12">
        <v>1760</v>
      </c>
    </row>
    <row r="4401" spans="6:18">
      <c r="F4401" s="12">
        <f>SUM($J$183:J4401)</f>
        <v>99914358</v>
      </c>
      <c r="G4401" s="12">
        <v>4399</v>
      </c>
      <c r="H4401" s="12" t="s">
        <v>13981</v>
      </c>
      <c r="I4401" s="12">
        <v>0</v>
      </c>
      <c r="J4401" s="12">
        <f t="shared" si="334"/>
        <v>44772</v>
      </c>
      <c r="K4401" s="12">
        <v>160000</v>
      </c>
      <c r="L4401" s="12">
        <f>SUM($J$3:J4401)</f>
        <v>100107832</v>
      </c>
      <c r="M4401" s="12">
        <f>SUM($L$183:L4401)</f>
        <v>149053869486</v>
      </c>
      <c r="N4401" s="15">
        <f t="shared" si="333"/>
        <v>1491.8163161895111</v>
      </c>
      <c r="O4401" s="12">
        <v>4399</v>
      </c>
      <c r="P4401" s="12" t="s">
        <v>13982</v>
      </c>
      <c r="Q4401" s="12">
        <v>0</v>
      </c>
      <c r="R4401" s="12">
        <v>1760</v>
      </c>
    </row>
    <row r="4402" spans="6:18">
      <c r="F4402" s="12">
        <f>SUM($J$183:J4402)</f>
        <v>99959140</v>
      </c>
      <c r="G4402" s="12">
        <v>4400</v>
      </c>
      <c r="H4402" s="12" t="s">
        <v>13981</v>
      </c>
      <c r="I4402" s="12">
        <v>0</v>
      </c>
      <c r="J4402" s="12">
        <f t="shared" si="334"/>
        <v>44782</v>
      </c>
      <c r="K4402" s="12">
        <v>160000</v>
      </c>
      <c r="L4402" s="12">
        <f>SUM($J$3:J4402)</f>
        <v>100152614</v>
      </c>
      <c r="M4402" s="12">
        <f>SUM($L$183:L4402)</f>
        <v>149154022100</v>
      </c>
      <c r="N4402" s="15">
        <f t="shared" si="333"/>
        <v>1492.1499134546375</v>
      </c>
      <c r="O4402" s="12">
        <v>4400</v>
      </c>
      <c r="P4402" s="12" t="s">
        <v>13982</v>
      </c>
      <c r="Q4402" s="12">
        <v>0</v>
      </c>
      <c r="R4402" s="12">
        <v>1760</v>
      </c>
    </row>
    <row r="4403" spans="6:18">
      <c r="F4403" s="12">
        <f>SUM($J$183:J4403)</f>
        <v>100003932</v>
      </c>
      <c r="G4403" s="12">
        <v>4401</v>
      </c>
      <c r="H4403" s="12" t="s">
        <v>13981</v>
      </c>
      <c r="I4403" s="12">
        <v>0</v>
      </c>
      <c r="J4403" s="12">
        <f t="shared" si="334"/>
        <v>44792</v>
      </c>
      <c r="K4403" s="12">
        <v>160000</v>
      </c>
      <c r="L4403" s="12">
        <f>SUM($J$3:J4403)</f>
        <v>100197406</v>
      </c>
      <c r="M4403" s="12">
        <f>SUM($L$183:L4403)</f>
        <v>149254219506</v>
      </c>
      <c r="N4403" s="15">
        <f t="shared" si="333"/>
        <v>1492.4835106083628</v>
      </c>
      <c r="O4403" s="12">
        <v>4401</v>
      </c>
      <c r="P4403" s="12" t="s">
        <v>13982</v>
      </c>
      <c r="Q4403" s="12">
        <v>0</v>
      </c>
      <c r="R4403" s="12">
        <v>1760</v>
      </c>
    </row>
    <row r="4404" spans="6:18">
      <c r="F4404" s="12">
        <f>SUM($J$183:J4404)</f>
        <v>100048734</v>
      </c>
      <c r="G4404" s="12">
        <v>4402</v>
      </c>
      <c r="H4404" s="12" t="s">
        <v>13981</v>
      </c>
      <c r="I4404" s="12">
        <v>0</v>
      </c>
      <c r="J4404" s="12">
        <f t="shared" si="334"/>
        <v>44802</v>
      </c>
      <c r="K4404" s="12">
        <v>160000</v>
      </c>
      <c r="L4404" s="12">
        <f>SUM($J$3:J4404)</f>
        <v>100242208</v>
      </c>
      <c r="M4404" s="12">
        <f>SUM($L$183:L4404)</f>
        <v>149354461714</v>
      </c>
      <c r="N4404" s="15">
        <f t="shared" si="333"/>
        <v>1492.8171076507574</v>
      </c>
      <c r="O4404" s="12">
        <v>4402</v>
      </c>
      <c r="P4404" s="12" t="s">
        <v>13982</v>
      </c>
      <c r="Q4404" s="12">
        <v>0</v>
      </c>
      <c r="R4404" s="12">
        <v>1760</v>
      </c>
    </row>
    <row r="4405" spans="6:18">
      <c r="F4405" s="12">
        <f>SUM($J$183:J4405)</f>
        <v>100093546</v>
      </c>
      <c r="G4405" s="12">
        <v>4403</v>
      </c>
      <c r="H4405" s="12" t="s">
        <v>13981</v>
      </c>
      <c r="I4405" s="12">
        <v>0</v>
      </c>
      <c r="J4405" s="12">
        <f t="shared" si="334"/>
        <v>44812</v>
      </c>
      <c r="K4405" s="12">
        <v>160000</v>
      </c>
      <c r="L4405" s="12">
        <f>SUM($J$3:J4405)</f>
        <v>100287020</v>
      </c>
      <c r="M4405" s="12">
        <f>SUM($L$183:L4405)</f>
        <v>149454748734</v>
      </c>
      <c r="N4405" s="15">
        <f t="shared" si="333"/>
        <v>1493.1507045818919</v>
      </c>
      <c r="O4405" s="12">
        <v>4403</v>
      </c>
      <c r="P4405" s="12" t="s">
        <v>13982</v>
      </c>
      <c r="Q4405" s="12">
        <v>0</v>
      </c>
      <c r="R4405" s="12">
        <v>1760</v>
      </c>
    </row>
    <row r="4406" spans="6:18">
      <c r="F4406" s="12">
        <f>SUM($J$183:J4406)</f>
        <v>100138368</v>
      </c>
      <c r="G4406" s="12">
        <v>4404</v>
      </c>
      <c r="H4406" s="12" t="s">
        <v>13981</v>
      </c>
      <c r="I4406" s="12">
        <v>0</v>
      </c>
      <c r="J4406" s="12">
        <f t="shared" si="334"/>
        <v>44822</v>
      </c>
      <c r="K4406" s="12">
        <v>160000</v>
      </c>
      <c r="L4406" s="12">
        <f>SUM($J$3:J4406)</f>
        <v>100331842</v>
      </c>
      <c r="M4406" s="12">
        <f>SUM($L$183:L4406)</f>
        <v>149555080576</v>
      </c>
      <c r="N4406" s="15">
        <f t="shared" si="333"/>
        <v>1493.4843014018363</v>
      </c>
      <c r="O4406" s="12">
        <v>4404</v>
      </c>
      <c r="P4406" s="12" t="s">
        <v>13982</v>
      </c>
      <c r="Q4406" s="12">
        <v>0</v>
      </c>
      <c r="R4406" s="12">
        <v>1760</v>
      </c>
    </row>
    <row r="4407" spans="6:18">
      <c r="F4407" s="12">
        <f>SUM($J$183:J4407)</f>
        <v>100183200</v>
      </c>
      <c r="G4407" s="12">
        <v>4405</v>
      </c>
      <c r="H4407" s="12" t="s">
        <v>13981</v>
      </c>
      <c r="I4407" s="12">
        <v>0</v>
      </c>
      <c r="J4407" s="12">
        <f t="shared" si="334"/>
        <v>44832</v>
      </c>
      <c r="K4407" s="12">
        <v>160000</v>
      </c>
      <c r="L4407" s="12">
        <f>SUM($J$3:J4407)</f>
        <v>100376674</v>
      </c>
      <c r="M4407" s="12">
        <f>SUM($L$183:L4407)</f>
        <v>149655457250</v>
      </c>
      <c r="N4407" s="15">
        <f t="shared" ref="N4407:N4470" si="335">M4407/F4407</f>
        <v>1493.8178981106612</v>
      </c>
      <c r="O4407" s="12">
        <v>4405</v>
      </c>
      <c r="P4407" s="12" t="s">
        <v>13982</v>
      </c>
      <c r="Q4407" s="12">
        <v>0</v>
      </c>
      <c r="R4407" s="12">
        <v>1760</v>
      </c>
    </row>
    <row r="4408" spans="6:18">
      <c r="F4408" s="12">
        <f>SUM($J$183:J4408)</f>
        <v>100228042</v>
      </c>
      <c r="G4408" s="12">
        <v>4406</v>
      </c>
      <c r="H4408" s="12" t="s">
        <v>13981</v>
      </c>
      <c r="I4408" s="12">
        <v>0</v>
      </c>
      <c r="J4408" s="12">
        <f t="shared" si="334"/>
        <v>44842</v>
      </c>
      <c r="K4408" s="12">
        <v>160000</v>
      </c>
      <c r="L4408" s="12">
        <f>SUM($J$3:J4408)</f>
        <v>100421516</v>
      </c>
      <c r="M4408" s="12">
        <f>SUM($L$183:L4408)</f>
        <v>149755878766</v>
      </c>
      <c r="N4408" s="15">
        <f t="shared" si="335"/>
        <v>1494.151494708437</v>
      </c>
      <c r="O4408" s="12">
        <v>4406</v>
      </c>
      <c r="P4408" s="12" t="s">
        <v>13982</v>
      </c>
      <c r="Q4408" s="12">
        <v>0</v>
      </c>
      <c r="R4408" s="12">
        <v>1760</v>
      </c>
    </row>
    <row r="4409" spans="6:18">
      <c r="F4409" s="12">
        <f>SUM($J$183:J4409)</f>
        <v>100272894</v>
      </c>
      <c r="G4409" s="12">
        <v>4407</v>
      </c>
      <c r="H4409" s="12" t="s">
        <v>13981</v>
      </c>
      <c r="I4409" s="12">
        <v>0</v>
      </c>
      <c r="J4409" s="12">
        <f t="shared" si="334"/>
        <v>44852</v>
      </c>
      <c r="K4409" s="12">
        <v>160000</v>
      </c>
      <c r="L4409" s="12">
        <f>SUM($J$3:J4409)</f>
        <v>100466368</v>
      </c>
      <c r="M4409" s="12">
        <f>SUM($L$183:L4409)</f>
        <v>149856345134</v>
      </c>
      <c r="N4409" s="15">
        <f t="shared" si="335"/>
        <v>1494.4850911952337</v>
      </c>
      <c r="O4409" s="12">
        <v>4407</v>
      </c>
      <c r="P4409" s="12" t="s">
        <v>13982</v>
      </c>
      <c r="Q4409" s="12">
        <v>0</v>
      </c>
      <c r="R4409" s="12">
        <v>1760</v>
      </c>
    </row>
    <row r="4410" spans="6:18">
      <c r="F4410" s="12">
        <f>SUM($J$183:J4410)</f>
        <v>100317756</v>
      </c>
      <c r="G4410" s="12">
        <v>4408</v>
      </c>
      <c r="H4410" s="12" t="s">
        <v>13981</v>
      </c>
      <c r="I4410" s="12">
        <v>0</v>
      </c>
      <c r="J4410" s="12">
        <f t="shared" si="334"/>
        <v>44862</v>
      </c>
      <c r="K4410" s="12">
        <v>160000</v>
      </c>
      <c r="L4410" s="12">
        <f>SUM($J$3:J4410)</f>
        <v>100511230</v>
      </c>
      <c r="M4410" s="12">
        <f>SUM($L$183:L4410)</f>
        <v>149956856364</v>
      </c>
      <c r="N4410" s="15">
        <f t="shared" si="335"/>
        <v>1494.8186875711215</v>
      </c>
      <c r="O4410" s="12">
        <v>4408</v>
      </c>
      <c r="P4410" s="12" t="s">
        <v>13982</v>
      </c>
      <c r="Q4410" s="12">
        <v>0</v>
      </c>
      <c r="R4410" s="12">
        <v>1760</v>
      </c>
    </row>
    <row r="4411" spans="6:18">
      <c r="F4411" s="12">
        <f>SUM($J$183:J4411)</f>
        <v>100362628</v>
      </c>
      <c r="G4411" s="12">
        <v>4409</v>
      </c>
      <c r="H4411" s="12" t="s">
        <v>13981</v>
      </c>
      <c r="I4411" s="12">
        <v>0</v>
      </c>
      <c r="J4411" s="12">
        <f t="shared" si="334"/>
        <v>44872</v>
      </c>
      <c r="K4411" s="12">
        <v>160000</v>
      </c>
      <c r="L4411" s="12">
        <f>SUM($J$3:J4411)</f>
        <v>100556102</v>
      </c>
      <c r="M4411" s="12">
        <f>SUM($L$183:L4411)</f>
        <v>150057412466</v>
      </c>
      <c r="N4411" s="15">
        <f t="shared" si="335"/>
        <v>1495.1522838361707</v>
      </c>
      <c r="O4411" s="12">
        <v>4409</v>
      </c>
      <c r="P4411" s="12" t="s">
        <v>13982</v>
      </c>
      <c r="Q4411" s="12">
        <v>0</v>
      </c>
      <c r="R4411" s="12">
        <v>1760</v>
      </c>
    </row>
    <row r="4412" spans="6:18">
      <c r="F4412" s="12">
        <f>SUM($J$183:J4412)</f>
        <v>100407510</v>
      </c>
      <c r="G4412" s="12">
        <v>4410</v>
      </c>
      <c r="H4412" s="12" t="s">
        <v>13981</v>
      </c>
      <c r="I4412" s="12">
        <v>0</v>
      </c>
      <c r="J4412" s="12">
        <f t="shared" si="334"/>
        <v>44882</v>
      </c>
      <c r="K4412" s="12">
        <v>160000</v>
      </c>
      <c r="L4412" s="12">
        <f>SUM($J$3:J4412)</f>
        <v>100600984</v>
      </c>
      <c r="M4412" s="12">
        <f>SUM($L$183:L4412)</f>
        <v>150158013450</v>
      </c>
      <c r="N4412" s="15">
        <f t="shared" si="335"/>
        <v>1495.4858799904509</v>
      </c>
      <c r="O4412" s="12">
        <v>4410</v>
      </c>
      <c r="P4412" s="12" t="s">
        <v>13982</v>
      </c>
      <c r="Q4412" s="12">
        <v>0</v>
      </c>
      <c r="R4412" s="12">
        <v>1760</v>
      </c>
    </row>
    <row r="4413" spans="6:18">
      <c r="F4413" s="12">
        <f>SUM($J$183:J4413)</f>
        <v>100452402</v>
      </c>
      <c r="G4413" s="12">
        <v>4411</v>
      </c>
      <c r="H4413" s="12" t="s">
        <v>13981</v>
      </c>
      <c r="I4413" s="12">
        <v>0</v>
      </c>
      <c r="J4413" s="12">
        <f t="shared" si="334"/>
        <v>44892</v>
      </c>
      <c r="K4413" s="12">
        <v>160000</v>
      </c>
      <c r="L4413" s="12">
        <f>SUM($J$3:J4413)</f>
        <v>100645876</v>
      </c>
      <c r="M4413" s="12">
        <f>SUM($L$183:L4413)</f>
        <v>150258659326</v>
      </c>
      <c r="N4413" s="15">
        <f t="shared" si="335"/>
        <v>1495.8194760340325</v>
      </c>
      <c r="O4413" s="12">
        <v>4411</v>
      </c>
      <c r="P4413" s="12" t="s">
        <v>13982</v>
      </c>
      <c r="Q4413" s="12">
        <v>0</v>
      </c>
      <c r="R4413" s="12">
        <v>1760</v>
      </c>
    </row>
    <row r="4414" spans="6:18">
      <c r="F4414" s="12">
        <f>SUM($J$183:J4414)</f>
        <v>100497304</v>
      </c>
      <c r="G4414" s="12">
        <v>4412</v>
      </c>
      <c r="H4414" s="12" t="s">
        <v>13981</v>
      </c>
      <c r="I4414" s="12">
        <v>0</v>
      </c>
      <c r="J4414" s="12">
        <f t="shared" si="334"/>
        <v>44902</v>
      </c>
      <c r="K4414" s="12">
        <v>160000</v>
      </c>
      <c r="L4414" s="12">
        <f>SUM($J$3:J4414)</f>
        <v>100690778</v>
      </c>
      <c r="M4414" s="12">
        <f>SUM($L$183:L4414)</f>
        <v>150359350104</v>
      </c>
      <c r="N4414" s="15">
        <f t="shared" si="335"/>
        <v>1496.1530719669854</v>
      </c>
      <c r="O4414" s="12">
        <v>4412</v>
      </c>
      <c r="P4414" s="12" t="s">
        <v>13982</v>
      </c>
      <c r="Q4414" s="12">
        <v>0</v>
      </c>
      <c r="R4414" s="12">
        <v>1760</v>
      </c>
    </row>
    <row r="4415" spans="6:18">
      <c r="F4415" s="12">
        <f>SUM($J$183:J4415)</f>
        <v>100542216</v>
      </c>
      <c r="G4415" s="12">
        <v>4413</v>
      </c>
      <c r="H4415" s="12" t="s">
        <v>13981</v>
      </c>
      <c r="I4415" s="12">
        <v>0</v>
      </c>
      <c r="J4415" s="12">
        <f t="shared" si="334"/>
        <v>44912</v>
      </c>
      <c r="K4415" s="12">
        <v>160000</v>
      </c>
      <c r="L4415" s="12">
        <f>SUM($J$3:J4415)</f>
        <v>100735690</v>
      </c>
      <c r="M4415" s="12">
        <f>SUM($L$183:L4415)</f>
        <v>150460085794</v>
      </c>
      <c r="N4415" s="15">
        <f t="shared" si="335"/>
        <v>1496.4866677893792</v>
      </c>
      <c r="O4415" s="12">
        <v>4413</v>
      </c>
      <c r="P4415" s="12" t="s">
        <v>13982</v>
      </c>
      <c r="Q4415" s="12">
        <v>0</v>
      </c>
      <c r="R4415" s="12">
        <v>1760</v>
      </c>
    </row>
    <row r="4416" spans="6:18">
      <c r="F4416" s="12">
        <f>SUM($J$183:J4416)</f>
        <v>100587138</v>
      </c>
      <c r="G4416" s="12">
        <v>4414</v>
      </c>
      <c r="H4416" s="12" t="s">
        <v>13981</v>
      </c>
      <c r="I4416" s="12">
        <v>0</v>
      </c>
      <c r="J4416" s="12">
        <f t="shared" si="334"/>
        <v>44922</v>
      </c>
      <c r="K4416" s="12">
        <v>160000</v>
      </c>
      <c r="L4416" s="12">
        <f>SUM($J$3:J4416)</f>
        <v>100780612</v>
      </c>
      <c r="M4416" s="12">
        <f>SUM($L$183:L4416)</f>
        <v>150560866406</v>
      </c>
      <c r="N4416" s="15">
        <f t="shared" si="335"/>
        <v>1496.8202635012838</v>
      </c>
      <c r="O4416" s="12">
        <v>4414</v>
      </c>
      <c r="P4416" s="12" t="s">
        <v>13982</v>
      </c>
      <c r="Q4416" s="12">
        <v>0</v>
      </c>
      <c r="R4416" s="12">
        <v>1760</v>
      </c>
    </row>
    <row r="4417" spans="6:18">
      <c r="F4417" s="12">
        <f>SUM($J$183:J4417)</f>
        <v>100632070</v>
      </c>
      <c r="G4417" s="12">
        <v>4415</v>
      </c>
      <c r="H4417" s="12" t="s">
        <v>13981</v>
      </c>
      <c r="I4417" s="12">
        <v>0</v>
      </c>
      <c r="J4417" s="12">
        <f t="shared" si="334"/>
        <v>44932</v>
      </c>
      <c r="K4417" s="12">
        <v>160000</v>
      </c>
      <c r="L4417" s="12">
        <f>SUM($J$3:J4417)</f>
        <v>100825544</v>
      </c>
      <c r="M4417" s="12">
        <f>SUM($L$183:L4417)</f>
        <v>150661691950</v>
      </c>
      <c r="N4417" s="15">
        <f t="shared" si="335"/>
        <v>1497.153859102769</v>
      </c>
      <c r="O4417" s="12">
        <v>4415</v>
      </c>
      <c r="P4417" s="12" t="s">
        <v>13982</v>
      </c>
      <c r="Q4417" s="12">
        <v>0</v>
      </c>
      <c r="R4417" s="12">
        <v>1760</v>
      </c>
    </row>
    <row r="4418" spans="6:18">
      <c r="F4418" s="12">
        <f>SUM($J$183:J4418)</f>
        <v>100677012</v>
      </c>
      <c r="G4418" s="12">
        <v>4416</v>
      </c>
      <c r="H4418" s="12" t="s">
        <v>13981</v>
      </c>
      <c r="I4418" s="12">
        <v>0</v>
      </c>
      <c r="J4418" s="12">
        <f t="shared" si="334"/>
        <v>44942</v>
      </c>
      <c r="K4418" s="12">
        <v>160000</v>
      </c>
      <c r="L4418" s="12">
        <f>SUM($J$3:J4418)</f>
        <v>100870486</v>
      </c>
      <c r="M4418" s="12">
        <f>SUM($L$183:L4418)</f>
        <v>150762562436</v>
      </c>
      <c r="N4418" s="15">
        <f t="shared" si="335"/>
        <v>1497.4874545939047</v>
      </c>
      <c r="O4418" s="12">
        <v>4416</v>
      </c>
      <c r="P4418" s="12" t="s">
        <v>13982</v>
      </c>
      <c r="Q4418" s="12">
        <v>0</v>
      </c>
      <c r="R4418" s="12">
        <v>1760</v>
      </c>
    </row>
    <row r="4419" spans="6:18">
      <c r="F4419" s="12">
        <f>SUM($J$183:J4419)</f>
        <v>100721964</v>
      </c>
      <c r="G4419" s="12">
        <v>4417</v>
      </c>
      <c r="H4419" s="12" t="s">
        <v>13981</v>
      </c>
      <c r="I4419" s="12">
        <v>0</v>
      </c>
      <c r="J4419" s="12">
        <f t="shared" si="334"/>
        <v>44952</v>
      </c>
      <c r="K4419" s="12">
        <v>160000</v>
      </c>
      <c r="L4419" s="12">
        <f>SUM($J$3:J4419)</f>
        <v>100915438</v>
      </c>
      <c r="M4419" s="12">
        <f>SUM($L$183:L4419)</f>
        <v>150863477874</v>
      </c>
      <c r="N4419" s="15">
        <f t="shared" si="335"/>
        <v>1497.8210499747602</v>
      </c>
      <c r="O4419" s="12">
        <v>4417</v>
      </c>
      <c r="P4419" s="12" t="s">
        <v>13982</v>
      </c>
      <c r="Q4419" s="12">
        <v>0</v>
      </c>
      <c r="R4419" s="12">
        <v>1760</v>
      </c>
    </row>
    <row r="4420" spans="6:18">
      <c r="F4420" s="12">
        <f>SUM($J$183:J4420)</f>
        <v>100766926</v>
      </c>
      <c r="G4420" s="12">
        <v>4418</v>
      </c>
      <c r="H4420" s="12" t="s">
        <v>13981</v>
      </c>
      <c r="I4420" s="12">
        <v>0</v>
      </c>
      <c r="J4420" s="12">
        <f t="shared" si="334"/>
        <v>44962</v>
      </c>
      <c r="K4420" s="12">
        <v>160000</v>
      </c>
      <c r="L4420" s="12">
        <f>SUM($J$3:J4420)</f>
        <v>100960400</v>
      </c>
      <c r="M4420" s="12">
        <f>SUM($L$183:L4420)</f>
        <v>150964438274</v>
      </c>
      <c r="N4420" s="15">
        <f t="shared" si="335"/>
        <v>1498.1546452454052</v>
      </c>
      <c r="O4420" s="12">
        <v>4418</v>
      </c>
      <c r="P4420" s="12" t="s">
        <v>13982</v>
      </c>
      <c r="Q4420" s="12">
        <v>0</v>
      </c>
      <c r="R4420" s="12">
        <v>1760</v>
      </c>
    </row>
    <row r="4421" spans="6:18">
      <c r="F4421" s="12">
        <f>SUM($J$183:J4421)</f>
        <v>100811898</v>
      </c>
      <c r="G4421" s="12">
        <v>4419</v>
      </c>
      <c r="H4421" s="12" t="s">
        <v>13981</v>
      </c>
      <c r="I4421" s="12">
        <v>0</v>
      </c>
      <c r="J4421" s="12">
        <f t="shared" si="334"/>
        <v>44972</v>
      </c>
      <c r="K4421" s="12">
        <v>160000</v>
      </c>
      <c r="L4421" s="12">
        <f>SUM($J$3:J4421)</f>
        <v>101005372</v>
      </c>
      <c r="M4421" s="12">
        <f>SUM($L$183:L4421)</f>
        <v>151065443646</v>
      </c>
      <c r="N4421" s="15">
        <f t="shared" si="335"/>
        <v>1498.4882404059092</v>
      </c>
      <c r="O4421" s="12">
        <v>4419</v>
      </c>
      <c r="P4421" s="12" t="s">
        <v>13982</v>
      </c>
      <c r="Q4421" s="12">
        <v>0</v>
      </c>
      <c r="R4421" s="12">
        <v>1760</v>
      </c>
    </row>
    <row r="4422" spans="6:18">
      <c r="F4422" s="12">
        <f>SUM($J$183:J4422)</f>
        <v>100856880</v>
      </c>
      <c r="G4422" s="12">
        <v>4420</v>
      </c>
      <c r="H4422" s="12" t="s">
        <v>13981</v>
      </c>
      <c r="I4422" s="12">
        <v>0</v>
      </c>
      <c r="J4422" s="12">
        <f t="shared" si="334"/>
        <v>44982</v>
      </c>
      <c r="K4422" s="12">
        <v>160000</v>
      </c>
      <c r="L4422" s="12">
        <f>SUM($J$3:J4422)</f>
        <v>101050354</v>
      </c>
      <c r="M4422" s="12">
        <f>SUM($L$183:L4422)</f>
        <v>151166494000</v>
      </c>
      <c r="N4422" s="15">
        <f t="shared" si="335"/>
        <v>1498.8218354563417</v>
      </c>
      <c r="O4422" s="12">
        <v>4420</v>
      </c>
      <c r="P4422" s="12" t="s">
        <v>13982</v>
      </c>
      <c r="Q4422" s="12">
        <v>0</v>
      </c>
      <c r="R4422" s="12">
        <v>1760</v>
      </c>
    </row>
    <row r="4423" spans="6:18">
      <c r="F4423" s="12">
        <f>SUM($J$183:J4423)</f>
        <v>100901872</v>
      </c>
      <c r="G4423" s="12">
        <v>4421</v>
      </c>
      <c r="H4423" s="12" t="s">
        <v>13981</v>
      </c>
      <c r="I4423" s="12">
        <v>0</v>
      </c>
      <c r="J4423" s="12">
        <f t="shared" si="334"/>
        <v>44992</v>
      </c>
      <c r="K4423" s="12">
        <v>160000</v>
      </c>
      <c r="L4423" s="12">
        <f>SUM($J$3:J4423)</f>
        <v>101095346</v>
      </c>
      <c r="M4423" s="12">
        <f>SUM($L$183:L4423)</f>
        <v>151267589346</v>
      </c>
      <c r="N4423" s="15">
        <f t="shared" si="335"/>
        <v>1499.1554303967721</v>
      </c>
      <c r="O4423" s="12">
        <v>4421</v>
      </c>
      <c r="P4423" s="12" t="s">
        <v>13982</v>
      </c>
      <c r="Q4423" s="12">
        <v>0</v>
      </c>
      <c r="R4423" s="12">
        <v>1760</v>
      </c>
    </row>
    <row r="4424" spans="6:18">
      <c r="F4424" s="12">
        <f>SUM($J$183:J4424)</f>
        <v>100946874</v>
      </c>
      <c r="G4424" s="12">
        <v>4422</v>
      </c>
      <c r="H4424" s="12" t="s">
        <v>13981</v>
      </c>
      <c r="I4424" s="12">
        <v>0</v>
      </c>
      <c r="J4424" s="12">
        <f t="shared" si="334"/>
        <v>45002</v>
      </c>
      <c r="K4424" s="12">
        <v>160000</v>
      </c>
      <c r="L4424" s="12">
        <f>SUM($J$3:J4424)</f>
        <v>101140348</v>
      </c>
      <c r="M4424" s="12">
        <f>SUM($L$183:L4424)</f>
        <v>151368729694</v>
      </c>
      <c r="N4424" s="15">
        <f t="shared" si="335"/>
        <v>1499.4890252272696</v>
      </c>
      <c r="O4424" s="12">
        <v>4422</v>
      </c>
      <c r="P4424" s="12" t="s">
        <v>13982</v>
      </c>
      <c r="Q4424" s="12">
        <v>0</v>
      </c>
      <c r="R4424" s="12">
        <v>1760</v>
      </c>
    </row>
    <row r="4425" spans="6:18">
      <c r="F4425" s="12">
        <f>SUM($J$183:J4425)</f>
        <v>100991886</v>
      </c>
      <c r="G4425" s="12">
        <v>4423</v>
      </c>
      <c r="H4425" s="12" t="s">
        <v>13981</v>
      </c>
      <c r="I4425" s="12">
        <v>0</v>
      </c>
      <c r="J4425" s="12">
        <f t="shared" si="334"/>
        <v>45012</v>
      </c>
      <c r="K4425" s="12">
        <v>160000</v>
      </c>
      <c r="L4425" s="12">
        <f>SUM($J$3:J4425)</f>
        <v>101185360</v>
      </c>
      <c r="M4425" s="12">
        <f>SUM($L$183:L4425)</f>
        <v>151469915054</v>
      </c>
      <c r="N4425" s="15">
        <f t="shared" si="335"/>
        <v>1499.8226199479036</v>
      </c>
      <c r="O4425" s="12">
        <v>4423</v>
      </c>
      <c r="P4425" s="12" t="s">
        <v>13982</v>
      </c>
      <c r="Q4425" s="12">
        <v>0</v>
      </c>
      <c r="R4425" s="12">
        <v>1760</v>
      </c>
    </row>
    <row r="4426" spans="6:18">
      <c r="F4426" s="12">
        <f>SUM($J$183:J4426)</f>
        <v>101036908</v>
      </c>
      <c r="G4426" s="12">
        <v>4424</v>
      </c>
      <c r="H4426" s="12" t="s">
        <v>13981</v>
      </c>
      <c r="I4426" s="12">
        <v>0</v>
      </c>
      <c r="J4426" s="12">
        <f t="shared" si="334"/>
        <v>45022</v>
      </c>
      <c r="K4426" s="12">
        <v>160000</v>
      </c>
      <c r="L4426" s="12">
        <f>SUM($J$3:J4426)</f>
        <v>101230382</v>
      </c>
      <c r="M4426" s="12">
        <f>SUM($L$183:L4426)</f>
        <v>151571145436</v>
      </c>
      <c r="N4426" s="15">
        <f t="shared" si="335"/>
        <v>1500.1562145587432</v>
      </c>
      <c r="O4426" s="12">
        <v>4424</v>
      </c>
      <c r="P4426" s="12" t="s">
        <v>13982</v>
      </c>
      <c r="Q4426" s="12">
        <v>0</v>
      </c>
      <c r="R4426" s="12">
        <v>1760</v>
      </c>
    </row>
    <row r="4427" spans="6:18">
      <c r="F4427" s="12">
        <f>SUM($J$183:J4427)</f>
        <v>101081940</v>
      </c>
      <c r="G4427" s="12">
        <v>4425</v>
      </c>
      <c r="H4427" s="12" t="s">
        <v>13981</v>
      </c>
      <c r="I4427" s="12">
        <v>0</v>
      </c>
      <c r="J4427" s="12">
        <f t="shared" si="334"/>
        <v>45032</v>
      </c>
      <c r="K4427" s="12">
        <v>160000</v>
      </c>
      <c r="L4427" s="12">
        <f>SUM($J$3:J4427)</f>
        <v>101275414</v>
      </c>
      <c r="M4427" s="12">
        <f>SUM($L$183:L4427)</f>
        <v>151672420850</v>
      </c>
      <c r="N4427" s="15">
        <f t="shared" si="335"/>
        <v>1500.4898090598579</v>
      </c>
      <c r="O4427" s="12">
        <v>4425</v>
      </c>
      <c r="P4427" s="12" t="s">
        <v>13982</v>
      </c>
      <c r="Q4427" s="12">
        <v>0</v>
      </c>
      <c r="R4427" s="12">
        <v>1760</v>
      </c>
    </row>
    <row r="4428" spans="6:18">
      <c r="F4428" s="12">
        <f>SUM($J$183:J4428)</f>
        <v>101126982</v>
      </c>
      <c r="G4428" s="12">
        <v>4426</v>
      </c>
      <c r="H4428" s="12" t="s">
        <v>13981</v>
      </c>
      <c r="I4428" s="12">
        <v>0</v>
      </c>
      <c r="J4428" s="12">
        <f t="shared" si="334"/>
        <v>45042</v>
      </c>
      <c r="K4428" s="12">
        <v>160000</v>
      </c>
      <c r="L4428" s="12">
        <f>SUM($J$3:J4428)</f>
        <v>101320456</v>
      </c>
      <c r="M4428" s="12">
        <f>SUM($L$183:L4428)</f>
        <v>151773741306</v>
      </c>
      <c r="N4428" s="15">
        <f t="shared" si="335"/>
        <v>1500.8234034513164</v>
      </c>
      <c r="O4428" s="12">
        <v>4426</v>
      </c>
      <c r="P4428" s="12" t="s">
        <v>13982</v>
      </c>
      <c r="Q4428" s="12">
        <v>0</v>
      </c>
      <c r="R4428" s="12">
        <v>1760</v>
      </c>
    </row>
    <row r="4429" spans="6:18">
      <c r="F4429" s="12">
        <f>SUM($J$183:J4429)</f>
        <v>101172034</v>
      </c>
      <c r="G4429" s="12">
        <v>4427</v>
      </c>
      <c r="H4429" s="12" t="s">
        <v>13981</v>
      </c>
      <c r="I4429" s="12">
        <v>0</v>
      </c>
      <c r="J4429" s="12">
        <f t="shared" si="334"/>
        <v>45052</v>
      </c>
      <c r="K4429" s="12">
        <v>160000</v>
      </c>
      <c r="L4429" s="12">
        <f>SUM($J$3:J4429)</f>
        <v>101365508</v>
      </c>
      <c r="M4429" s="12">
        <f>SUM($L$183:L4429)</f>
        <v>151875106814</v>
      </c>
      <c r="N4429" s="15">
        <f t="shared" si="335"/>
        <v>1501.1569977331878</v>
      </c>
      <c r="O4429" s="12">
        <v>4427</v>
      </c>
      <c r="P4429" s="12" t="s">
        <v>13982</v>
      </c>
      <c r="Q4429" s="12">
        <v>0</v>
      </c>
      <c r="R4429" s="12">
        <v>1760</v>
      </c>
    </row>
    <row r="4430" spans="6:18">
      <c r="F4430" s="12">
        <f>SUM($J$183:J4430)</f>
        <v>101217096</v>
      </c>
      <c r="G4430" s="12">
        <v>4428</v>
      </c>
      <c r="H4430" s="12" t="s">
        <v>13981</v>
      </c>
      <c r="I4430" s="12">
        <v>0</v>
      </c>
      <c r="J4430" s="12">
        <f t="shared" si="334"/>
        <v>45062</v>
      </c>
      <c r="K4430" s="12">
        <v>160000</v>
      </c>
      <c r="L4430" s="12">
        <f>SUM($J$3:J4430)</f>
        <v>101410570</v>
      </c>
      <c r="M4430" s="12">
        <f>SUM($L$183:L4430)</f>
        <v>151976517384</v>
      </c>
      <c r="N4430" s="15">
        <f t="shared" si="335"/>
        <v>1501.4905919055414</v>
      </c>
      <c r="O4430" s="12">
        <v>4428</v>
      </c>
      <c r="P4430" s="12" t="s">
        <v>13982</v>
      </c>
      <c r="Q4430" s="12">
        <v>0</v>
      </c>
      <c r="R4430" s="12">
        <v>1760</v>
      </c>
    </row>
    <row r="4431" spans="6:18">
      <c r="F4431" s="12">
        <f>SUM($J$183:J4431)</f>
        <v>101262168</v>
      </c>
      <c r="G4431" s="12">
        <v>4429</v>
      </c>
      <c r="H4431" s="12" t="s">
        <v>13981</v>
      </c>
      <c r="I4431" s="12">
        <v>0</v>
      </c>
      <c r="J4431" s="12">
        <f t="shared" si="334"/>
        <v>45072</v>
      </c>
      <c r="K4431" s="12">
        <v>160000</v>
      </c>
      <c r="L4431" s="12">
        <f>SUM($J$3:J4431)</f>
        <v>101455642</v>
      </c>
      <c r="M4431" s="12">
        <f>SUM($L$183:L4431)</f>
        <v>152077973026</v>
      </c>
      <c r="N4431" s="15">
        <f t="shared" si="335"/>
        <v>1501.8241859684458</v>
      </c>
      <c r="O4431" s="12">
        <v>4429</v>
      </c>
      <c r="P4431" s="12" t="s">
        <v>13982</v>
      </c>
      <c r="Q4431" s="12">
        <v>0</v>
      </c>
      <c r="R4431" s="12">
        <v>1760</v>
      </c>
    </row>
    <row r="4432" spans="6:18">
      <c r="F4432" s="12">
        <f>SUM($J$183:J4432)</f>
        <v>101307250</v>
      </c>
      <c r="G4432" s="12">
        <v>4430</v>
      </c>
      <c r="H4432" s="12" t="s">
        <v>13981</v>
      </c>
      <c r="I4432" s="12">
        <v>0</v>
      </c>
      <c r="J4432" s="12">
        <f t="shared" si="334"/>
        <v>45082</v>
      </c>
      <c r="K4432" s="12">
        <v>160000</v>
      </c>
      <c r="L4432" s="12">
        <f>SUM($J$3:J4432)</f>
        <v>101500724</v>
      </c>
      <c r="M4432" s="12">
        <f>SUM($L$183:L4432)</f>
        <v>152179473750</v>
      </c>
      <c r="N4432" s="15">
        <f t="shared" si="335"/>
        <v>1502.1577799219701</v>
      </c>
      <c r="O4432" s="12">
        <v>4430</v>
      </c>
      <c r="P4432" s="12" t="s">
        <v>13982</v>
      </c>
      <c r="Q4432" s="12">
        <v>0</v>
      </c>
      <c r="R4432" s="12">
        <v>1760</v>
      </c>
    </row>
    <row r="4433" spans="6:18">
      <c r="F4433" s="12">
        <f>SUM($J$183:J4433)</f>
        <v>101352342</v>
      </c>
      <c r="G4433" s="12">
        <v>4431</v>
      </c>
      <c r="H4433" s="12" t="s">
        <v>13981</v>
      </c>
      <c r="I4433" s="12">
        <v>0</v>
      </c>
      <c r="J4433" s="12">
        <f t="shared" si="334"/>
        <v>45092</v>
      </c>
      <c r="K4433" s="12">
        <v>160000</v>
      </c>
      <c r="L4433" s="12">
        <f>SUM($J$3:J4433)</f>
        <v>101545816</v>
      </c>
      <c r="M4433" s="12">
        <f>SUM($L$183:L4433)</f>
        <v>152281019566</v>
      </c>
      <c r="N4433" s="15">
        <f t="shared" si="335"/>
        <v>1502.491373766183</v>
      </c>
      <c r="O4433" s="12">
        <v>4431</v>
      </c>
      <c r="P4433" s="12" t="s">
        <v>13982</v>
      </c>
      <c r="Q4433" s="12">
        <v>0</v>
      </c>
      <c r="R4433" s="12">
        <v>1760</v>
      </c>
    </row>
    <row r="4434" spans="6:18">
      <c r="F4434" s="12">
        <f>SUM($J$183:J4434)</f>
        <v>101397444</v>
      </c>
      <c r="G4434" s="12">
        <v>4432</v>
      </c>
      <c r="H4434" s="12" t="s">
        <v>13981</v>
      </c>
      <c r="I4434" s="12">
        <v>0</v>
      </c>
      <c r="J4434" s="12">
        <f t="shared" si="334"/>
        <v>45102</v>
      </c>
      <c r="K4434" s="12">
        <v>160000</v>
      </c>
      <c r="L4434" s="12">
        <f>SUM($J$3:J4434)</f>
        <v>101590918</v>
      </c>
      <c r="M4434" s="12">
        <f>SUM($L$183:L4434)</f>
        <v>152382610484</v>
      </c>
      <c r="N4434" s="15">
        <f t="shared" si="335"/>
        <v>1502.8249675011532</v>
      </c>
      <c r="O4434" s="12">
        <v>4432</v>
      </c>
      <c r="P4434" s="12" t="s">
        <v>13982</v>
      </c>
      <c r="Q4434" s="12">
        <v>0</v>
      </c>
      <c r="R4434" s="12">
        <v>1760</v>
      </c>
    </row>
    <row r="4435" spans="6:18">
      <c r="F4435" s="12">
        <f>SUM($J$183:J4435)</f>
        <v>101442556</v>
      </c>
      <c r="G4435" s="12">
        <v>4433</v>
      </c>
      <c r="H4435" s="12" t="s">
        <v>13981</v>
      </c>
      <c r="I4435" s="12">
        <v>0</v>
      </c>
      <c r="J4435" s="12">
        <f t="shared" si="334"/>
        <v>45112</v>
      </c>
      <c r="K4435" s="12">
        <v>160000</v>
      </c>
      <c r="L4435" s="12">
        <f>SUM($J$3:J4435)</f>
        <v>101636030</v>
      </c>
      <c r="M4435" s="12">
        <f>SUM($L$183:L4435)</f>
        <v>152484246514</v>
      </c>
      <c r="N4435" s="15">
        <f t="shared" si="335"/>
        <v>1503.1585611269495</v>
      </c>
      <c r="O4435" s="12">
        <v>4433</v>
      </c>
      <c r="P4435" s="12" t="s">
        <v>13982</v>
      </c>
      <c r="Q4435" s="12">
        <v>0</v>
      </c>
      <c r="R4435" s="12">
        <v>1760</v>
      </c>
    </row>
    <row r="4436" spans="6:18">
      <c r="F4436" s="12">
        <f>SUM($J$183:J4436)</f>
        <v>101487678</v>
      </c>
      <c r="G4436" s="12">
        <v>4434</v>
      </c>
      <c r="H4436" s="12" t="s">
        <v>13981</v>
      </c>
      <c r="I4436" s="12">
        <v>0</v>
      </c>
      <c r="J4436" s="12">
        <f t="shared" si="334"/>
        <v>45122</v>
      </c>
      <c r="K4436" s="12">
        <v>160000</v>
      </c>
      <c r="L4436" s="12">
        <f>SUM($J$3:J4436)</f>
        <v>101681152</v>
      </c>
      <c r="M4436" s="12">
        <f>SUM($L$183:L4436)</f>
        <v>152585927666</v>
      </c>
      <c r="N4436" s="15">
        <f t="shared" si="335"/>
        <v>1503.4921546436406</v>
      </c>
      <c r="O4436" s="12">
        <v>4434</v>
      </c>
      <c r="P4436" s="12" t="s">
        <v>13982</v>
      </c>
      <c r="Q4436" s="12">
        <v>0</v>
      </c>
      <c r="R4436" s="12">
        <v>1760</v>
      </c>
    </row>
    <row r="4437" spans="6:18">
      <c r="F4437" s="12">
        <f>SUM($J$183:J4437)</f>
        <v>101532810</v>
      </c>
      <c r="G4437" s="12">
        <v>4435</v>
      </c>
      <c r="H4437" s="12" t="s">
        <v>13981</v>
      </c>
      <c r="I4437" s="12">
        <v>0</v>
      </c>
      <c r="J4437" s="12">
        <f t="shared" si="334"/>
        <v>45132</v>
      </c>
      <c r="K4437" s="12">
        <v>160000</v>
      </c>
      <c r="L4437" s="12">
        <f>SUM($J$3:J4437)</f>
        <v>101726284</v>
      </c>
      <c r="M4437" s="12">
        <f>SUM($L$183:L4437)</f>
        <v>152687653950</v>
      </c>
      <c r="N4437" s="15">
        <f t="shared" si="335"/>
        <v>1503.825748051295</v>
      </c>
      <c r="O4437" s="12">
        <v>4435</v>
      </c>
      <c r="P4437" s="12" t="s">
        <v>13982</v>
      </c>
      <c r="Q4437" s="12">
        <v>0</v>
      </c>
      <c r="R4437" s="12">
        <v>1760</v>
      </c>
    </row>
    <row r="4438" spans="6:18">
      <c r="F4438" s="12">
        <f>SUM($J$183:J4438)</f>
        <v>101577952</v>
      </c>
      <c r="G4438" s="12">
        <v>4436</v>
      </c>
      <c r="H4438" s="12" t="s">
        <v>13981</v>
      </c>
      <c r="I4438" s="12">
        <v>0</v>
      </c>
      <c r="J4438" s="12">
        <f t="shared" si="334"/>
        <v>45142</v>
      </c>
      <c r="K4438" s="12">
        <v>160000</v>
      </c>
      <c r="L4438" s="12">
        <f>SUM($J$3:J4438)</f>
        <v>101771426</v>
      </c>
      <c r="M4438" s="12">
        <f>SUM($L$183:L4438)</f>
        <v>152789425376</v>
      </c>
      <c r="N4438" s="15">
        <f t="shared" si="335"/>
        <v>1504.1593413499811</v>
      </c>
      <c r="O4438" s="12">
        <v>4436</v>
      </c>
      <c r="P4438" s="12" t="s">
        <v>13982</v>
      </c>
      <c r="Q4438" s="12">
        <v>0</v>
      </c>
      <c r="R4438" s="12">
        <v>1760</v>
      </c>
    </row>
    <row r="4439" spans="6:18">
      <c r="F4439" s="12">
        <f>SUM($J$183:J4439)</f>
        <v>101623104</v>
      </c>
      <c r="G4439" s="12">
        <v>4437</v>
      </c>
      <c r="H4439" s="12" t="s">
        <v>13981</v>
      </c>
      <c r="I4439" s="12">
        <v>0</v>
      </c>
      <c r="J4439" s="12">
        <f t="shared" si="334"/>
        <v>45152</v>
      </c>
      <c r="K4439" s="12">
        <v>160000</v>
      </c>
      <c r="L4439" s="12">
        <f>SUM($J$3:J4439)</f>
        <v>101816578</v>
      </c>
      <c r="M4439" s="12">
        <f>SUM($L$183:L4439)</f>
        <v>152891241954</v>
      </c>
      <c r="N4439" s="15">
        <f t="shared" si="335"/>
        <v>1504.4929345397677</v>
      </c>
      <c r="O4439" s="12">
        <v>4437</v>
      </c>
      <c r="P4439" s="12" t="s">
        <v>13982</v>
      </c>
      <c r="Q4439" s="12">
        <v>0</v>
      </c>
      <c r="R4439" s="12">
        <v>1760</v>
      </c>
    </row>
    <row r="4440" spans="6:18">
      <c r="F4440" s="12">
        <f>SUM($J$183:J4440)</f>
        <v>101668266</v>
      </c>
      <c r="G4440" s="12">
        <v>4438</v>
      </c>
      <c r="H4440" s="12" t="s">
        <v>13981</v>
      </c>
      <c r="I4440" s="12">
        <v>0</v>
      </c>
      <c r="J4440" s="12">
        <f t="shared" si="334"/>
        <v>45162</v>
      </c>
      <c r="K4440" s="12">
        <v>160000</v>
      </c>
      <c r="L4440" s="12">
        <f>SUM($J$3:J4440)</f>
        <v>101861740</v>
      </c>
      <c r="M4440" s="12">
        <f>SUM($L$183:L4440)</f>
        <v>152993103694</v>
      </c>
      <c r="N4440" s="15">
        <f t="shared" si="335"/>
        <v>1504.8265276207228</v>
      </c>
      <c r="O4440" s="12">
        <v>4438</v>
      </c>
      <c r="P4440" s="12" t="s">
        <v>13982</v>
      </c>
      <c r="Q4440" s="12">
        <v>0</v>
      </c>
      <c r="R4440" s="12">
        <v>1760</v>
      </c>
    </row>
    <row r="4441" spans="6:18">
      <c r="F4441" s="12">
        <f>SUM($J$183:J4441)</f>
        <v>101713438</v>
      </c>
      <c r="G4441" s="12">
        <v>4439</v>
      </c>
      <c r="H4441" s="12" t="s">
        <v>13981</v>
      </c>
      <c r="I4441" s="12">
        <v>0</v>
      </c>
      <c r="J4441" s="12">
        <f t="shared" si="334"/>
        <v>45172</v>
      </c>
      <c r="K4441" s="12">
        <v>160000</v>
      </c>
      <c r="L4441" s="12">
        <f>SUM($J$3:J4441)</f>
        <v>101906912</v>
      </c>
      <c r="M4441" s="12">
        <f>SUM($L$183:L4441)</f>
        <v>153095010606</v>
      </c>
      <c r="N4441" s="15">
        <f t="shared" si="335"/>
        <v>1505.1601205929151</v>
      </c>
      <c r="O4441" s="12">
        <v>4439</v>
      </c>
      <c r="P4441" s="12" t="s">
        <v>13982</v>
      </c>
      <c r="Q4441" s="12">
        <v>0</v>
      </c>
      <c r="R4441" s="12">
        <v>1760</v>
      </c>
    </row>
    <row r="4442" spans="6:18">
      <c r="F4442" s="12">
        <f>SUM($J$183:J4442)</f>
        <v>101758620</v>
      </c>
      <c r="G4442" s="12">
        <v>4440</v>
      </c>
      <c r="H4442" s="12" t="s">
        <v>13981</v>
      </c>
      <c r="I4442" s="12">
        <v>0</v>
      </c>
      <c r="J4442" s="12">
        <f t="shared" si="334"/>
        <v>45182</v>
      </c>
      <c r="K4442" s="12">
        <v>160000</v>
      </c>
      <c r="L4442" s="12">
        <f>SUM($J$3:J4442)</f>
        <v>101952094</v>
      </c>
      <c r="M4442" s="12">
        <f>SUM($L$183:L4442)</f>
        <v>153196962700</v>
      </c>
      <c r="N4442" s="15">
        <f t="shared" si="335"/>
        <v>1505.4937134564129</v>
      </c>
      <c r="O4442" s="12">
        <v>4440</v>
      </c>
      <c r="P4442" s="12" t="s">
        <v>13982</v>
      </c>
      <c r="Q4442" s="12">
        <v>0</v>
      </c>
      <c r="R4442" s="12">
        <v>1760</v>
      </c>
    </row>
    <row r="4443" spans="6:18">
      <c r="F4443" s="12">
        <f>SUM($J$183:J4443)</f>
        <v>101803812</v>
      </c>
      <c r="G4443" s="12">
        <v>4441</v>
      </c>
      <c r="H4443" s="12" t="s">
        <v>13981</v>
      </c>
      <c r="I4443" s="12">
        <v>0</v>
      </c>
      <c r="J4443" s="12">
        <f t="shared" si="334"/>
        <v>45192</v>
      </c>
      <c r="K4443" s="12">
        <v>160000</v>
      </c>
      <c r="L4443" s="12">
        <f>SUM($J$3:J4443)</f>
        <v>101997286</v>
      </c>
      <c r="M4443" s="12">
        <f>SUM($L$183:L4443)</f>
        <v>153298959986</v>
      </c>
      <c r="N4443" s="15">
        <f t="shared" si="335"/>
        <v>1505.8273062112842</v>
      </c>
      <c r="O4443" s="12">
        <v>4441</v>
      </c>
      <c r="P4443" s="12" t="s">
        <v>13982</v>
      </c>
      <c r="Q4443" s="12">
        <v>0</v>
      </c>
      <c r="R4443" s="12">
        <v>1760</v>
      </c>
    </row>
    <row r="4444" spans="6:18">
      <c r="F4444" s="12">
        <f>SUM($J$183:J4444)</f>
        <v>101849014</v>
      </c>
      <c r="G4444" s="12">
        <v>4442</v>
      </c>
      <c r="H4444" s="12" t="s">
        <v>13981</v>
      </c>
      <c r="I4444" s="12">
        <v>0</v>
      </c>
      <c r="J4444" s="12">
        <f t="shared" si="334"/>
        <v>45202</v>
      </c>
      <c r="K4444" s="12">
        <v>160000</v>
      </c>
      <c r="L4444" s="12">
        <f>SUM($J$3:J4444)</f>
        <v>102042488</v>
      </c>
      <c r="M4444" s="12">
        <f>SUM($L$183:L4444)</f>
        <v>153401002474</v>
      </c>
      <c r="N4444" s="15">
        <f t="shared" si="335"/>
        <v>1506.1608988575972</v>
      </c>
      <c r="O4444" s="12">
        <v>4442</v>
      </c>
      <c r="P4444" s="12" t="s">
        <v>13982</v>
      </c>
      <c r="Q4444" s="12">
        <v>0</v>
      </c>
      <c r="R4444" s="12">
        <v>1760</v>
      </c>
    </row>
    <row r="4445" spans="6:18">
      <c r="F4445" s="12">
        <f>SUM($J$183:J4445)</f>
        <v>101894226</v>
      </c>
      <c r="G4445" s="12">
        <v>4443</v>
      </c>
      <c r="H4445" s="12" t="s">
        <v>13981</v>
      </c>
      <c r="I4445" s="12">
        <v>0</v>
      </c>
      <c r="J4445" s="12">
        <f t="shared" si="334"/>
        <v>45212</v>
      </c>
      <c r="K4445" s="12">
        <v>160000</v>
      </c>
      <c r="L4445" s="12">
        <f>SUM($J$3:J4445)</f>
        <v>102087700</v>
      </c>
      <c r="M4445" s="12">
        <f>SUM($L$183:L4445)</f>
        <v>153503090174</v>
      </c>
      <c r="N4445" s="15">
        <f t="shared" si="335"/>
        <v>1506.4944913954203</v>
      </c>
      <c r="O4445" s="12">
        <v>4443</v>
      </c>
      <c r="P4445" s="12" t="s">
        <v>13982</v>
      </c>
      <c r="Q4445" s="12">
        <v>0</v>
      </c>
      <c r="R4445" s="12">
        <v>1760</v>
      </c>
    </row>
    <row r="4446" spans="6:18">
      <c r="F4446" s="12">
        <f>SUM($J$183:J4446)</f>
        <v>101939448</v>
      </c>
      <c r="G4446" s="12">
        <v>4444</v>
      </c>
      <c r="H4446" s="12" t="s">
        <v>13981</v>
      </c>
      <c r="I4446" s="12">
        <v>0</v>
      </c>
      <c r="J4446" s="12">
        <f t="shared" si="334"/>
        <v>45222</v>
      </c>
      <c r="K4446" s="12">
        <v>160000</v>
      </c>
      <c r="L4446" s="12">
        <f>SUM($J$3:J4446)</f>
        <v>102132922</v>
      </c>
      <c r="M4446" s="12">
        <f>SUM($L$183:L4446)</f>
        <v>153605223096</v>
      </c>
      <c r="N4446" s="15">
        <f t="shared" si="335"/>
        <v>1506.8280838248211</v>
      </c>
      <c r="O4446" s="12">
        <v>4444</v>
      </c>
      <c r="P4446" s="12" t="s">
        <v>13982</v>
      </c>
      <c r="Q4446" s="12">
        <v>0</v>
      </c>
      <c r="R4446" s="12">
        <v>1760</v>
      </c>
    </row>
    <row r="4447" spans="6:18">
      <c r="F4447" s="12">
        <f>SUM($J$183:J4447)</f>
        <v>101984680</v>
      </c>
      <c r="G4447" s="12">
        <v>4445</v>
      </c>
      <c r="H4447" s="12" t="s">
        <v>13981</v>
      </c>
      <c r="I4447" s="12">
        <v>0</v>
      </c>
      <c r="J4447" s="12">
        <f t="shared" si="334"/>
        <v>45232</v>
      </c>
      <c r="K4447" s="12">
        <v>160000</v>
      </c>
      <c r="L4447" s="12">
        <f>SUM($J$3:J4447)</f>
        <v>102178154</v>
      </c>
      <c r="M4447" s="12">
        <f>SUM($L$183:L4447)</f>
        <v>153707401250</v>
      </c>
      <c r="N4447" s="15">
        <f t="shared" si="335"/>
        <v>1507.1616761458681</v>
      </c>
      <c r="O4447" s="12">
        <v>4445</v>
      </c>
      <c r="P4447" s="12" t="s">
        <v>13982</v>
      </c>
      <c r="Q4447" s="12">
        <v>0</v>
      </c>
      <c r="R4447" s="12">
        <v>1760</v>
      </c>
    </row>
    <row r="4448" spans="6:18">
      <c r="F4448" s="12">
        <f>SUM($J$183:J4448)</f>
        <v>102029922</v>
      </c>
      <c r="G4448" s="12">
        <v>4446</v>
      </c>
      <c r="H4448" s="12" t="s">
        <v>13981</v>
      </c>
      <c r="I4448" s="12">
        <v>0</v>
      </c>
      <c r="J4448" s="12">
        <f t="shared" si="334"/>
        <v>45242</v>
      </c>
      <c r="K4448" s="12">
        <v>160000</v>
      </c>
      <c r="L4448" s="12">
        <f>SUM($J$3:J4448)</f>
        <v>102223396</v>
      </c>
      <c r="M4448" s="12">
        <f>SUM($L$183:L4448)</f>
        <v>153809624646</v>
      </c>
      <c r="N4448" s="15">
        <f t="shared" si="335"/>
        <v>1507.4952683586291</v>
      </c>
      <c r="O4448" s="12">
        <v>4446</v>
      </c>
      <c r="P4448" s="12" t="s">
        <v>13982</v>
      </c>
      <c r="Q4448" s="12">
        <v>0</v>
      </c>
      <c r="R4448" s="12">
        <v>1760</v>
      </c>
    </row>
    <row r="4449" spans="6:18">
      <c r="F4449" s="12">
        <f>SUM($J$183:J4449)</f>
        <v>102075174</v>
      </c>
      <c r="G4449" s="12">
        <v>4447</v>
      </c>
      <c r="H4449" s="12" t="s">
        <v>13981</v>
      </c>
      <c r="I4449" s="12">
        <v>0</v>
      </c>
      <c r="J4449" s="12">
        <f t="shared" si="334"/>
        <v>45252</v>
      </c>
      <c r="K4449" s="12">
        <v>160000</v>
      </c>
      <c r="L4449" s="12">
        <f>SUM($J$3:J4449)</f>
        <v>102268648</v>
      </c>
      <c r="M4449" s="12">
        <f>SUM($L$183:L4449)</f>
        <v>153911893294</v>
      </c>
      <c r="N4449" s="15">
        <f t="shared" si="335"/>
        <v>1507.8288604631721</v>
      </c>
      <c r="O4449" s="12">
        <v>4447</v>
      </c>
      <c r="P4449" s="12" t="s">
        <v>13982</v>
      </c>
      <c r="Q4449" s="12">
        <v>0</v>
      </c>
      <c r="R4449" s="12">
        <v>1760</v>
      </c>
    </row>
    <row r="4450" spans="6:18">
      <c r="F4450" s="12">
        <f>SUM($J$183:J4450)</f>
        <v>102120436</v>
      </c>
      <c r="G4450" s="12">
        <v>4448</v>
      </c>
      <c r="H4450" s="12" t="s">
        <v>13981</v>
      </c>
      <c r="I4450" s="12">
        <v>0</v>
      </c>
      <c r="J4450" s="12">
        <f t="shared" si="334"/>
        <v>45262</v>
      </c>
      <c r="K4450" s="12">
        <v>160000</v>
      </c>
      <c r="L4450" s="12">
        <f>SUM($J$3:J4450)</f>
        <v>102313910</v>
      </c>
      <c r="M4450" s="12">
        <f>SUM($L$183:L4450)</f>
        <v>154014207204</v>
      </c>
      <c r="N4450" s="15">
        <f t="shared" si="335"/>
        <v>1508.1624524595645</v>
      </c>
      <c r="O4450" s="12">
        <v>4448</v>
      </c>
      <c r="P4450" s="12" t="s">
        <v>13982</v>
      </c>
      <c r="Q4450" s="12">
        <v>0</v>
      </c>
      <c r="R4450" s="12">
        <v>1760</v>
      </c>
    </row>
    <row r="4451" spans="6:18">
      <c r="F4451" s="12">
        <f>SUM($J$183:J4451)</f>
        <v>102165708</v>
      </c>
      <c r="G4451" s="12">
        <v>4449</v>
      </c>
      <c r="H4451" s="12" t="s">
        <v>13981</v>
      </c>
      <c r="I4451" s="12">
        <v>0</v>
      </c>
      <c r="J4451" s="12">
        <f t="shared" ref="J4451:J4514" si="336">J4450+10</f>
        <v>45272</v>
      </c>
      <c r="K4451" s="12">
        <v>160000</v>
      </c>
      <c r="L4451" s="12">
        <f>SUM($J$3:J4451)</f>
        <v>102359182</v>
      </c>
      <c r="M4451" s="12">
        <f>SUM($L$183:L4451)</f>
        <v>154116566386</v>
      </c>
      <c r="N4451" s="15">
        <f t="shared" si="335"/>
        <v>1508.4960443478744</v>
      </c>
      <c r="O4451" s="12">
        <v>4449</v>
      </c>
      <c r="P4451" s="12" t="s">
        <v>13982</v>
      </c>
      <c r="Q4451" s="12">
        <v>0</v>
      </c>
      <c r="R4451" s="12">
        <v>1760</v>
      </c>
    </row>
    <row r="4452" spans="6:18">
      <c r="F4452" s="12">
        <f>SUM($J$183:J4452)</f>
        <v>102210990</v>
      </c>
      <c r="G4452" s="12">
        <v>4450</v>
      </c>
      <c r="H4452" s="12" t="s">
        <v>13981</v>
      </c>
      <c r="I4452" s="12">
        <v>0</v>
      </c>
      <c r="J4452" s="12">
        <f t="shared" si="336"/>
        <v>45282</v>
      </c>
      <c r="K4452" s="12">
        <v>160000</v>
      </c>
      <c r="L4452" s="12">
        <f>SUM($J$3:J4452)</f>
        <v>102404464</v>
      </c>
      <c r="M4452" s="12">
        <f>SUM($L$183:L4452)</f>
        <v>154218970850</v>
      </c>
      <c r="N4452" s="15">
        <f t="shared" si="335"/>
        <v>1508.8296361281698</v>
      </c>
      <c r="O4452" s="12">
        <v>4450</v>
      </c>
      <c r="P4452" s="12" t="s">
        <v>13982</v>
      </c>
      <c r="Q4452" s="12">
        <v>0</v>
      </c>
      <c r="R4452" s="12">
        <v>1760</v>
      </c>
    </row>
    <row r="4453" spans="6:18">
      <c r="F4453" s="12">
        <f>SUM($J$183:J4453)</f>
        <v>102256282</v>
      </c>
      <c r="G4453" s="12">
        <v>4451</v>
      </c>
      <c r="H4453" s="12" t="s">
        <v>13981</v>
      </c>
      <c r="I4453" s="12">
        <v>0</v>
      </c>
      <c r="J4453" s="12">
        <f t="shared" si="336"/>
        <v>45292</v>
      </c>
      <c r="K4453" s="12">
        <v>160000</v>
      </c>
      <c r="L4453" s="12">
        <f>SUM($J$3:J4453)</f>
        <v>102449756</v>
      </c>
      <c r="M4453" s="12">
        <f>SUM($L$183:L4453)</f>
        <v>154321420606</v>
      </c>
      <c r="N4453" s="15">
        <f t="shared" si="335"/>
        <v>1509.1632278005179</v>
      </c>
      <c r="O4453" s="12">
        <v>4451</v>
      </c>
      <c r="P4453" s="12" t="s">
        <v>13982</v>
      </c>
      <c r="Q4453" s="12">
        <v>0</v>
      </c>
      <c r="R4453" s="12">
        <v>1760</v>
      </c>
    </row>
    <row r="4454" spans="6:18">
      <c r="F4454" s="12">
        <f>SUM($J$183:J4454)</f>
        <v>102301584</v>
      </c>
      <c r="G4454" s="12">
        <v>4452</v>
      </c>
      <c r="H4454" s="12" t="s">
        <v>13981</v>
      </c>
      <c r="I4454" s="12">
        <v>0</v>
      </c>
      <c r="J4454" s="12">
        <f t="shared" si="336"/>
        <v>45302</v>
      </c>
      <c r="K4454" s="12">
        <v>160000</v>
      </c>
      <c r="L4454" s="12">
        <f>SUM($J$3:J4454)</f>
        <v>102495058</v>
      </c>
      <c r="M4454" s="12">
        <f>SUM($L$183:L4454)</f>
        <v>154423915664</v>
      </c>
      <c r="N4454" s="15">
        <f t="shared" si="335"/>
        <v>1509.4968193649865</v>
      </c>
      <c r="O4454" s="12">
        <v>4452</v>
      </c>
      <c r="P4454" s="12" t="s">
        <v>13982</v>
      </c>
      <c r="Q4454" s="12">
        <v>0</v>
      </c>
      <c r="R4454" s="12">
        <v>1760</v>
      </c>
    </row>
    <row r="4455" spans="6:18">
      <c r="F4455" s="12">
        <f>SUM($J$183:J4455)</f>
        <v>102346896</v>
      </c>
      <c r="G4455" s="12">
        <v>4453</v>
      </c>
      <c r="H4455" s="12" t="s">
        <v>13981</v>
      </c>
      <c r="I4455" s="12">
        <v>0</v>
      </c>
      <c r="J4455" s="12">
        <f t="shared" si="336"/>
        <v>45312</v>
      </c>
      <c r="K4455" s="12">
        <v>160000</v>
      </c>
      <c r="L4455" s="12">
        <f>SUM($J$3:J4455)</f>
        <v>102540370</v>
      </c>
      <c r="M4455" s="12">
        <f>SUM($L$183:L4455)</f>
        <v>154526456034</v>
      </c>
      <c r="N4455" s="15">
        <f t="shared" si="335"/>
        <v>1509.8304108216432</v>
      </c>
      <c r="O4455" s="12">
        <v>4453</v>
      </c>
      <c r="P4455" s="12" t="s">
        <v>13982</v>
      </c>
      <c r="Q4455" s="12">
        <v>0</v>
      </c>
      <c r="R4455" s="12">
        <v>1761</v>
      </c>
    </row>
    <row r="4456" spans="6:18">
      <c r="F4456" s="12">
        <f>SUM($J$183:J4456)</f>
        <v>102392218</v>
      </c>
      <c r="G4456" s="12">
        <v>4454</v>
      </c>
      <c r="H4456" s="12" t="s">
        <v>13981</v>
      </c>
      <c r="I4456" s="12">
        <v>0</v>
      </c>
      <c r="J4456" s="12">
        <f t="shared" si="336"/>
        <v>45322</v>
      </c>
      <c r="K4456" s="12">
        <v>160000</v>
      </c>
      <c r="L4456" s="12">
        <f>SUM($J$3:J4456)</f>
        <v>102585692</v>
      </c>
      <c r="M4456" s="12">
        <f>SUM($L$183:L4456)</f>
        <v>154629041726</v>
      </c>
      <c r="N4456" s="15">
        <f t="shared" si="335"/>
        <v>1510.1640021705555</v>
      </c>
      <c r="O4456" s="12">
        <v>4454</v>
      </c>
      <c r="P4456" s="12" t="s">
        <v>13982</v>
      </c>
      <c r="Q4456" s="12">
        <v>0</v>
      </c>
      <c r="R4456" s="12">
        <v>1761</v>
      </c>
    </row>
    <row r="4457" spans="6:18">
      <c r="F4457" s="12">
        <f>SUM($J$183:J4457)</f>
        <v>102437550</v>
      </c>
      <c r="G4457" s="12">
        <v>4455</v>
      </c>
      <c r="H4457" s="12" t="s">
        <v>13981</v>
      </c>
      <c r="I4457" s="12">
        <v>0</v>
      </c>
      <c r="J4457" s="12">
        <f t="shared" si="336"/>
        <v>45332</v>
      </c>
      <c r="K4457" s="12">
        <v>160000</v>
      </c>
      <c r="L4457" s="12">
        <f>SUM($J$3:J4457)</f>
        <v>102631024</v>
      </c>
      <c r="M4457" s="12">
        <f>SUM($L$183:L4457)</f>
        <v>154731672750</v>
      </c>
      <c r="N4457" s="15">
        <f t="shared" si="335"/>
        <v>1510.4975934117908</v>
      </c>
      <c r="O4457" s="12">
        <v>4455</v>
      </c>
      <c r="P4457" s="12" t="s">
        <v>13982</v>
      </c>
      <c r="Q4457" s="12">
        <v>0</v>
      </c>
      <c r="R4457" s="12">
        <v>1761</v>
      </c>
    </row>
    <row r="4458" spans="6:18">
      <c r="F4458" s="12">
        <f>SUM($J$183:J4458)</f>
        <v>102482892</v>
      </c>
      <c r="G4458" s="12">
        <v>4456</v>
      </c>
      <c r="H4458" s="12" t="s">
        <v>13981</v>
      </c>
      <c r="I4458" s="12">
        <v>0</v>
      </c>
      <c r="J4458" s="12">
        <f t="shared" si="336"/>
        <v>45342</v>
      </c>
      <c r="K4458" s="12">
        <v>160000</v>
      </c>
      <c r="L4458" s="12">
        <f>SUM($J$3:J4458)</f>
        <v>102676366</v>
      </c>
      <c r="M4458" s="12">
        <f>SUM($L$183:L4458)</f>
        <v>154834349116</v>
      </c>
      <c r="N4458" s="15">
        <f t="shared" si="335"/>
        <v>1510.8311845454166</v>
      </c>
      <c r="O4458" s="12">
        <v>4456</v>
      </c>
      <c r="P4458" s="12" t="s">
        <v>13982</v>
      </c>
      <c r="Q4458" s="12">
        <v>0</v>
      </c>
      <c r="R4458" s="12">
        <v>1761</v>
      </c>
    </row>
    <row r="4459" spans="6:18">
      <c r="F4459" s="12">
        <f>SUM($J$183:J4459)</f>
        <v>102528244</v>
      </c>
      <c r="G4459" s="12">
        <v>4457</v>
      </c>
      <c r="H4459" s="12" t="s">
        <v>13981</v>
      </c>
      <c r="I4459" s="12">
        <v>0</v>
      </c>
      <c r="J4459" s="12">
        <f t="shared" si="336"/>
        <v>45352</v>
      </c>
      <c r="K4459" s="12">
        <v>160000</v>
      </c>
      <c r="L4459" s="12">
        <f>SUM($J$3:J4459)</f>
        <v>102721718</v>
      </c>
      <c r="M4459" s="12">
        <f>SUM($L$183:L4459)</f>
        <v>154937070834</v>
      </c>
      <c r="N4459" s="15">
        <f t="shared" si="335"/>
        <v>1511.1647755715001</v>
      </c>
      <c r="O4459" s="12">
        <v>4457</v>
      </c>
      <c r="P4459" s="12" t="s">
        <v>13982</v>
      </c>
      <c r="Q4459" s="12">
        <v>0</v>
      </c>
      <c r="R4459" s="12">
        <v>1761</v>
      </c>
    </row>
    <row r="4460" spans="6:18">
      <c r="F4460" s="12">
        <f>SUM($J$183:J4460)</f>
        <v>102573606</v>
      </c>
      <c r="G4460" s="12">
        <v>4458</v>
      </c>
      <c r="H4460" s="12" t="s">
        <v>13981</v>
      </c>
      <c r="I4460" s="12">
        <v>0</v>
      </c>
      <c r="J4460" s="12">
        <f t="shared" si="336"/>
        <v>45362</v>
      </c>
      <c r="K4460" s="12">
        <v>160000</v>
      </c>
      <c r="L4460" s="12">
        <f>SUM($J$3:J4460)</f>
        <v>102767080</v>
      </c>
      <c r="M4460" s="12">
        <f>SUM($L$183:L4460)</f>
        <v>155039837914</v>
      </c>
      <c r="N4460" s="15">
        <f t="shared" si="335"/>
        <v>1511.4983664901085</v>
      </c>
      <c r="O4460" s="12">
        <v>4458</v>
      </c>
      <c r="P4460" s="12" t="s">
        <v>13982</v>
      </c>
      <c r="Q4460" s="12">
        <v>0</v>
      </c>
      <c r="R4460" s="12">
        <v>1761</v>
      </c>
    </row>
    <row r="4461" spans="6:18">
      <c r="F4461" s="12">
        <f>SUM($J$183:J4461)</f>
        <v>102618978</v>
      </c>
      <c r="G4461" s="12">
        <v>4459</v>
      </c>
      <c r="H4461" s="12" t="s">
        <v>13981</v>
      </c>
      <c r="I4461" s="12">
        <v>0</v>
      </c>
      <c r="J4461" s="12">
        <f t="shared" si="336"/>
        <v>45372</v>
      </c>
      <c r="K4461" s="12">
        <v>160000</v>
      </c>
      <c r="L4461" s="12">
        <f>SUM($J$3:J4461)</f>
        <v>102812452</v>
      </c>
      <c r="M4461" s="12">
        <f>SUM($L$183:L4461)</f>
        <v>155142650366</v>
      </c>
      <c r="N4461" s="15">
        <f t="shared" si="335"/>
        <v>1511.8319573013093</v>
      </c>
      <c r="O4461" s="12">
        <v>4459</v>
      </c>
      <c r="P4461" s="12" t="s">
        <v>13982</v>
      </c>
      <c r="Q4461" s="12">
        <v>0</v>
      </c>
      <c r="R4461" s="12">
        <v>1761</v>
      </c>
    </row>
    <row r="4462" spans="6:18">
      <c r="F4462" s="12">
        <f>SUM($J$183:J4462)</f>
        <v>102664360</v>
      </c>
      <c r="G4462" s="12">
        <v>4460</v>
      </c>
      <c r="H4462" s="12" t="s">
        <v>13981</v>
      </c>
      <c r="I4462" s="12">
        <v>0</v>
      </c>
      <c r="J4462" s="12">
        <f t="shared" si="336"/>
        <v>45382</v>
      </c>
      <c r="K4462" s="12">
        <v>160000</v>
      </c>
      <c r="L4462" s="12">
        <f>SUM($J$3:J4462)</f>
        <v>102857834</v>
      </c>
      <c r="M4462" s="12">
        <f>SUM($L$183:L4462)</f>
        <v>155245508200</v>
      </c>
      <c r="N4462" s="15">
        <f t="shared" si="335"/>
        <v>1512.1655480051695</v>
      </c>
      <c r="O4462" s="12">
        <v>4460</v>
      </c>
      <c r="P4462" s="12" t="s">
        <v>13982</v>
      </c>
      <c r="Q4462" s="12">
        <v>0</v>
      </c>
      <c r="R4462" s="12">
        <v>1761</v>
      </c>
    </row>
    <row r="4463" spans="6:18">
      <c r="F4463" s="12">
        <f>SUM($J$183:J4463)</f>
        <v>102709752</v>
      </c>
      <c r="G4463" s="12">
        <v>4461</v>
      </c>
      <c r="H4463" s="12" t="s">
        <v>13981</v>
      </c>
      <c r="I4463" s="12">
        <v>0</v>
      </c>
      <c r="J4463" s="12">
        <f t="shared" si="336"/>
        <v>45392</v>
      </c>
      <c r="K4463" s="12">
        <v>160000</v>
      </c>
      <c r="L4463" s="12">
        <f>SUM($J$3:J4463)</f>
        <v>102903226</v>
      </c>
      <c r="M4463" s="12">
        <f>SUM($L$183:L4463)</f>
        <v>155348411426</v>
      </c>
      <c r="N4463" s="15">
        <f t="shared" si="335"/>
        <v>1512.4991386017562</v>
      </c>
      <c r="O4463" s="12">
        <v>4461</v>
      </c>
      <c r="P4463" s="12" t="s">
        <v>13982</v>
      </c>
      <c r="Q4463" s="12">
        <v>0</v>
      </c>
      <c r="R4463" s="12">
        <v>1761</v>
      </c>
    </row>
    <row r="4464" spans="6:18">
      <c r="F4464" s="12">
        <f>SUM($J$183:J4464)</f>
        <v>102755154</v>
      </c>
      <c r="G4464" s="12">
        <v>4462</v>
      </c>
      <c r="H4464" s="12" t="s">
        <v>13981</v>
      </c>
      <c r="I4464" s="12">
        <v>0</v>
      </c>
      <c r="J4464" s="12">
        <f t="shared" si="336"/>
        <v>45402</v>
      </c>
      <c r="K4464" s="12">
        <v>160000</v>
      </c>
      <c r="L4464" s="12">
        <f>SUM($J$3:J4464)</f>
        <v>102948628</v>
      </c>
      <c r="M4464" s="12">
        <f>SUM($L$183:L4464)</f>
        <v>155451360054</v>
      </c>
      <c r="N4464" s="15">
        <f t="shared" si="335"/>
        <v>1512.8327290911363</v>
      </c>
      <c r="O4464" s="12">
        <v>4462</v>
      </c>
      <c r="P4464" s="12" t="s">
        <v>13982</v>
      </c>
      <c r="Q4464" s="12">
        <v>0</v>
      </c>
      <c r="R4464" s="12">
        <v>1761</v>
      </c>
    </row>
    <row r="4465" spans="6:18">
      <c r="F4465" s="12">
        <f>SUM($J$183:J4465)</f>
        <v>102800566</v>
      </c>
      <c r="G4465" s="12">
        <v>4463</v>
      </c>
      <c r="H4465" s="12" t="s">
        <v>13981</v>
      </c>
      <c r="I4465" s="12">
        <v>0</v>
      </c>
      <c r="J4465" s="12">
        <f t="shared" si="336"/>
        <v>45412</v>
      </c>
      <c r="K4465" s="12">
        <v>160000</v>
      </c>
      <c r="L4465" s="12">
        <f>SUM($J$3:J4465)</f>
        <v>102994040</v>
      </c>
      <c r="M4465" s="12">
        <f>SUM($L$183:L4465)</f>
        <v>155554354094</v>
      </c>
      <c r="N4465" s="15">
        <f t="shared" si="335"/>
        <v>1513.1663194733771</v>
      </c>
      <c r="O4465" s="12">
        <v>4463</v>
      </c>
      <c r="P4465" s="12" t="s">
        <v>13982</v>
      </c>
      <c r="Q4465" s="12">
        <v>0</v>
      </c>
      <c r="R4465" s="12">
        <v>1761</v>
      </c>
    </row>
    <row r="4466" spans="6:18">
      <c r="F4466" s="12">
        <f>SUM($J$183:J4466)</f>
        <v>102845988</v>
      </c>
      <c r="G4466" s="12">
        <v>4464</v>
      </c>
      <c r="H4466" s="12" t="s">
        <v>13981</v>
      </c>
      <c r="I4466" s="12">
        <v>0</v>
      </c>
      <c r="J4466" s="12">
        <f t="shared" si="336"/>
        <v>45422</v>
      </c>
      <c r="K4466" s="12">
        <v>160000</v>
      </c>
      <c r="L4466" s="12">
        <f>SUM($J$3:J4466)</f>
        <v>103039462</v>
      </c>
      <c r="M4466" s="12">
        <f>SUM($L$183:L4466)</f>
        <v>155657393556</v>
      </c>
      <c r="N4466" s="15">
        <f t="shared" si="335"/>
        <v>1513.4999097485456</v>
      </c>
      <c r="O4466" s="12">
        <v>4464</v>
      </c>
      <c r="P4466" s="12" t="s">
        <v>13982</v>
      </c>
      <c r="Q4466" s="12">
        <v>0</v>
      </c>
      <c r="R4466" s="12">
        <v>1761</v>
      </c>
    </row>
    <row r="4467" spans="6:18">
      <c r="F4467" s="12">
        <f>SUM($J$183:J4467)</f>
        <v>102891420</v>
      </c>
      <c r="G4467" s="12">
        <v>4465</v>
      </c>
      <c r="H4467" s="12" t="s">
        <v>13981</v>
      </c>
      <c r="I4467" s="12">
        <v>0</v>
      </c>
      <c r="J4467" s="12">
        <f t="shared" si="336"/>
        <v>45432</v>
      </c>
      <c r="K4467" s="12">
        <v>160000</v>
      </c>
      <c r="L4467" s="12">
        <f>SUM($J$3:J4467)</f>
        <v>103084894</v>
      </c>
      <c r="M4467" s="12">
        <f>SUM($L$183:L4467)</f>
        <v>155760478450</v>
      </c>
      <c r="N4467" s="15">
        <f t="shared" si="335"/>
        <v>1513.8334999167082</v>
      </c>
      <c r="O4467" s="12">
        <v>4465</v>
      </c>
      <c r="P4467" s="12" t="s">
        <v>13982</v>
      </c>
      <c r="Q4467" s="12">
        <v>0</v>
      </c>
      <c r="R4467" s="12">
        <v>1761</v>
      </c>
    </row>
    <row r="4468" spans="6:18">
      <c r="F4468" s="12">
        <f>SUM($J$183:J4468)</f>
        <v>102936862</v>
      </c>
      <c r="G4468" s="12">
        <v>4466</v>
      </c>
      <c r="H4468" s="12" t="s">
        <v>13981</v>
      </c>
      <c r="I4468" s="12">
        <v>0</v>
      </c>
      <c r="J4468" s="12">
        <f t="shared" si="336"/>
        <v>45442</v>
      </c>
      <c r="K4468" s="12">
        <v>160000</v>
      </c>
      <c r="L4468" s="12">
        <f>SUM($J$3:J4468)</f>
        <v>103130336</v>
      </c>
      <c r="M4468" s="12">
        <f>SUM($L$183:L4468)</f>
        <v>155863608786</v>
      </c>
      <c r="N4468" s="15">
        <f t="shared" si="335"/>
        <v>1514.1670899779324</v>
      </c>
      <c r="O4468" s="12">
        <v>4466</v>
      </c>
      <c r="P4468" s="12" t="s">
        <v>13982</v>
      </c>
      <c r="Q4468" s="12">
        <v>0</v>
      </c>
      <c r="R4468" s="12">
        <v>1761</v>
      </c>
    </row>
    <row r="4469" spans="6:18">
      <c r="F4469" s="12">
        <f>SUM($J$183:J4469)</f>
        <v>102982314</v>
      </c>
      <c r="G4469" s="12">
        <v>4467</v>
      </c>
      <c r="H4469" s="12" t="s">
        <v>13981</v>
      </c>
      <c r="I4469" s="12">
        <v>0</v>
      </c>
      <c r="J4469" s="12">
        <f t="shared" si="336"/>
        <v>45452</v>
      </c>
      <c r="K4469" s="12">
        <v>160000</v>
      </c>
      <c r="L4469" s="12">
        <f>SUM($J$3:J4469)</f>
        <v>103175788</v>
      </c>
      <c r="M4469" s="12">
        <f>SUM($L$183:L4469)</f>
        <v>155966784574</v>
      </c>
      <c r="N4469" s="15">
        <f t="shared" si="335"/>
        <v>1514.5006799322844</v>
      </c>
      <c r="O4469" s="12">
        <v>4467</v>
      </c>
      <c r="P4469" s="12" t="s">
        <v>13982</v>
      </c>
      <c r="Q4469" s="12">
        <v>0</v>
      </c>
      <c r="R4469" s="12">
        <v>1761</v>
      </c>
    </row>
    <row r="4470" spans="6:18">
      <c r="F4470" s="12">
        <f>SUM($J$183:J4470)</f>
        <v>103027776</v>
      </c>
      <c r="G4470" s="12">
        <v>4468</v>
      </c>
      <c r="H4470" s="12" t="s">
        <v>13981</v>
      </c>
      <c r="I4470" s="12">
        <v>0</v>
      </c>
      <c r="J4470" s="12">
        <f t="shared" si="336"/>
        <v>45462</v>
      </c>
      <c r="K4470" s="12">
        <v>160000</v>
      </c>
      <c r="L4470" s="12">
        <f>SUM($J$3:J4470)</f>
        <v>103221250</v>
      </c>
      <c r="M4470" s="12">
        <f>SUM($L$183:L4470)</f>
        <v>156070005824</v>
      </c>
      <c r="N4470" s="15">
        <f t="shared" si="335"/>
        <v>1514.8342697798309</v>
      </c>
      <c r="O4470" s="12">
        <v>4468</v>
      </c>
      <c r="P4470" s="12" t="s">
        <v>13982</v>
      </c>
      <c r="Q4470" s="12">
        <v>0</v>
      </c>
      <c r="R4470" s="12">
        <v>1761</v>
      </c>
    </row>
    <row r="4471" spans="6:18">
      <c r="F4471" s="12">
        <f>SUM($J$183:J4471)</f>
        <v>103073248</v>
      </c>
      <c r="G4471" s="12">
        <v>4469</v>
      </c>
      <c r="H4471" s="12" t="s">
        <v>13981</v>
      </c>
      <c r="I4471" s="12">
        <v>0</v>
      </c>
      <c r="J4471" s="12">
        <f t="shared" si="336"/>
        <v>45472</v>
      </c>
      <c r="K4471" s="12">
        <v>160000</v>
      </c>
      <c r="L4471" s="12">
        <f>SUM($J$3:J4471)</f>
        <v>103266722</v>
      </c>
      <c r="M4471" s="12">
        <f>SUM($L$183:L4471)</f>
        <v>156173272546</v>
      </c>
      <c r="N4471" s="15">
        <f t="shared" ref="N4471:N4534" si="337">M4471/F4471</f>
        <v>1515.1678595206392</v>
      </c>
      <c r="O4471" s="12">
        <v>4469</v>
      </c>
      <c r="P4471" s="12" t="s">
        <v>13982</v>
      </c>
      <c r="Q4471" s="12">
        <v>0</v>
      </c>
      <c r="R4471" s="12">
        <v>1761</v>
      </c>
    </row>
    <row r="4472" spans="6:18">
      <c r="F4472" s="12">
        <f>SUM($J$183:J4472)</f>
        <v>103118730</v>
      </c>
      <c r="G4472" s="12">
        <v>4470</v>
      </c>
      <c r="H4472" s="12" t="s">
        <v>13981</v>
      </c>
      <c r="I4472" s="12">
        <v>0</v>
      </c>
      <c r="J4472" s="12">
        <f t="shared" si="336"/>
        <v>45482</v>
      </c>
      <c r="K4472" s="12">
        <v>160000</v>
      </c>
      <c r="L4472" s="12">
        <f>SUM($J$3:J4472)</f>
        <v>103312204</v>
      </c>
      <c r="M4472" s="12">
        <f>SUM($L$183:L4472)</f>
        <v>156276584750</v>
      </c>
      <c r="N4472" s="15">
        <f t="shared" si="337"/>
        <v>1515.5014491547752</v>
      </c>
      <c r="O4472" s="12">
        <v>4470</v>
      </c>
      <c r="P4472" s="12" t="s">
        <v>13982</v>
      </c>
      <c r="Q4472" s="12">
        <v>0</v>
      </c>
      <c r="R4472" s="12">
        <v>1761</v>
      </c>
    </row>
    <row r="4473" spans="6:18">
      <c r="F4473" s="12">
        <f>SUM($J$183:J4473)</f>
        <v>103164222</v>
      </c>
      <c r="G4473" s="12">
        <v>4471</v>
      </c>
      <c r="H4473" s="12" t="s">
        <v>13981</v>
      </c>
      <c r="I4473" s="12">
        <v>0</v>
      </c>
      <c r="J4473" s="12">
        <f t="shared" si="336"/>
        <v>45492</v>
      </c>
      <c r="K4473" s="12">
        <v>160000</v>
      </c>
      <c r="L4473" s="12">
        <f>SUM($J$3:J4473)</f>
        <v>103357696</v>
      </c>
      <c r="M4473" s="12">
        <f>SUM($L$183:L4473)</f>
        <v>156379942446</v>
      </c>
      <c r="N4473" s="15">
        <f t="shared" si="337"/>
        <v>1515.835038682306</v>
      </c>
      <c r="O4473" s="12">
        <v>4471</v>
      </c>
      <c r="P4473" s="12" t="s">
        <v>13982</v>
      </c>
      <c r="Q4473" s="12">
        <v>0</v>
      </c>
      <c r="R4473" s="12">
        <v>1761</v>
      </c>
    </row>
    <row r="4474" spans="6:18">
      <c r="F4474" s="12">
        <f>SUM($J$183:J4474)</f>
        <v>103209724</v>
      </c>
      <c r="G4474" s="12">
        <v>4472</v>
      </c>
      <c r="H4474" s="12" t="s">
        <v>13981</v>
      </c>
      <c r="I4474" s="12">
        <v>0</v>
      </c>
      <c r="J4474" s="12">
        <f t="shared" si="336"/>
        <v>45502</v>
      </c>
      <c r="K4474" s="12">
        <v>160000</v>
      </c>
      <c r="L4474" s="12">
        <f>SUM($J$3:J4474)</f>
        <v>103403198</v>
      </c>
      <c r="M4474" s="12">
        <f>SUM($L$183:L4474)</f>
        <v>156483345644</v>
      </c>
      <c r="N4474" s="15">
        <f t="shared" si="337"/>
        <v>1516.1686281032978</v>
      </c>
      <c r="O4474" s="12">
        <v>4472</v>
      </c>
      <c r="P4474" s="12" t="s">
        <v>13982</v>
      </c>
      <c r="Q4474" s="12">
        <v>0</v>
      </c>
      <c r="R4474" s="12">
        <v>1761</v>
      </c>
    </row>
    <row r="4475" spans="6:18">
      <c r="F4475" s="12">
        <f>SUM($J$183:J4475)</f>
        <v>103255236</v>
      </c>
      <c r="G4475" s="12">
        <v>4473</v>
      </c>
      <c r="H4475" s="12" t="s">
        <v>13981</v>
      </c>
      <c r="I4475" s="12">
        <v>0</v>
      </c>
      <c r="J4475" s="12">
        <f t="shared" si="336"/>
        <v>45512</v>
      </c>
      <c r="K4475" s="12">
        <v>160000</v>
      </c>
      <c r="L4475" s="12">
        <f>SUM($J$3:J4475)</f>
        <v>103448710</v>
      </c>
      <c r="M4475" s="12">
        <f>SUM($L$183:L4475)</f>
        <v>156586794354</v>
      </c>
      <c r="N4475" s="15">
        <f t="shared" si="337"/>
        <v>1516.5022174178171</v>
      </c>
      <c r="O4475" s="12">
        <v>4473</v>
      </c>
      <c r="P4475" s="12" t="s">
        <v>13982</v>
      </c>
      <c r="Q4475" s="12">
        <v>0</v>
      </c>
      <c r="R4475" s="12">
        <v>1761</v>
      </c>
    </row>
    <row r="4476" spans="6:18">
      <c r="F4476" s="12">
        <f>SUM($J$183:J4476)</f>
        <v>103300758</v>
      </c>
      <c r="G4476" s="12">
        <v>4474</v>
      </c>
      <c r="H4476" s="12" t="s">
        <v>13981</v>
      </c>
      <c r="I4476" s="12">
        <v>0</v>
      </c>
      <c r="J4476" s="12">
        <f t="shared" si="336"/>
        <v>45522</v>
      </c>
      <c r="K4476" s="12">
        <v>160000</v>
      </c>
      <c r="L4476" s="12">
        <f>SUM($J$3:J4476)</f>
        <v>103494232</v>
      </c>
      <c r="M4476" s="12">
        <f>SUM($L$183:L4476)</f>
        <v>156690288586</v>
      </c>
      <c r="N4476" s="15">
        <f t="shared" si="337"/>
        <v>1516.83580662593</v>
      </c>
      <c r="O4476" s="12">
        <v>4474</v>
      </c>
      <c r="P4476" s="12" t="s">
        <v>13982</v>
      </c>
      <c r="Q4476" s="12">
        <v>0</v>
      </c>
      <c r="R4476" s="12">
        <v>1761</v>
      </c>
    </row>
    <row r="4477" spans="6:18">
      <c r="F4477" s="12">
        <f>SUM($J$183:J4477)</f>
        <v>103346290</v>
      </c>
      <c r="G4477" s="12">
        <v>4475</v>
      </c>
      <c r="H4477" s="12" t="s">
        <v>13981</v>
      </c>
      <c r="I4477" s="12">
        <v>0</v>
      </c>
      <c r="J4477" s="12">
        <f t="shared" si="336"/>
        <v>45532</v>
      </c>
      <c r="K4477" s="12">
        <v>160000</v>
      </c>
      <c r="L4477" s="12">
        <f>SUM($J$3:J4477)</f>
        <v>103539764</v>
      </c>
      <c r="M4477" s="12">
        <f>SUM($L$183:L4477)</f>
        <v>156793828350</v>
      </c>
      <c r="N4477" s="15">
        <f t="shared" si="337"/>
        <v>1517.1693957277034</v>
      </c>
      <c r="O4477" s="12">
        <v>4475</v>
      </c>
      <c r="P4477" s="12" t="s">
        <v>13982</v>
      </c>
      <c r="Q4477" s="12">
        <v>0</v>
      </c>
      <c r="R4477" s="12">
        <v>1761</v>
      </c>
    </row>
    <row r="4478" spans="6:18">
      <c r="F4478" s="12">
        <f>SUM($J$183:J4478)</f>
        <v>103391832</v>
      </c>
      <c r="G4478" s="12">
        <v>4476</v>
      </c>
      <c r="H4478" s="12" t="s">
        <v>13981</v>
      </c>
      <c r="I4478" s="12">
        <v>0</v>
      </c>
      <c r="J4478" s="12">
        <f t="shared" si="336"/>
        <v>45542</v>
      </c>
      <c r="K4478" s="12">
        <v>160000</v>
      </c>
      <c r="L4478" s="12">
        <f>SUM($J$3:J4478)</f>
        <v>103585306</v>
      </c>
      <c r="M4478" s="12">
        <f>SUM($L$183:L4478)</f>
        <v>156897413656</v>
      </c>
      <c r="N4478" s="15">
        <f t="shared" si="337"/>
        <v>1517.5029847232033</v>
      </c>
      <c r="O4478" s="12">
        <v>4476</v>
      </c>
      <c r="P4478" s="12" t="s">
        <v>13982</v>
      </c>
      <c r="Q4478" s="12">
        <v>0</v>
      </c>
      <c r="R4478" s="12">
        <v>1761</v>
      </c>
    </row>
    <row r="4479" spans="6:18">
      <c r="F4479" s="12">
        <f>SUM($J$183:J4479)</f>
        <v>103437384</v>
      </c>
      <c r="G4479" s="12">
        <v>4477</v>
      </c>
      <c r="H4479" s="12" t="s">
        <v>13981</v>
      </c>
      <c r="I4479" s="12">
        <v>0</v>
      </c>
      <c r="J4479" s="12">
        <f t="shared" si="336"/>
        <v>45552</v>
      </c>
      <c r="K4479" s="12">
        <v>160000</v>
      </c>
      <c r="L4479" s="12">
        <f>SUM($J$3:J4479)</f>
        <v>103630858</v>
      </c>
      <c r="M4479" s="12">
        <f>SUM($L$183:L4479)</f>
        <v>157001044514</v>
      </c>
      <c r="N4479" s="15">
        <f t="shared" si="337"/>
        <v>1517.8365736124958</v>
      </c>
      <c r="O4479" s="12">
        <v>4477</v>
      </c>
      <c r="P4479" s="12" t="s">
        <v>13982</v>
      </c>
      <c r="Q4479" s="12">
        <v>0</v>
      </c>
      <c r="R4479" s="12">
        <v>1761</v>
      </c>
    </row>
    <row r="4480" spans="6:18">
      <c r="F4480" s="12">
        <f>SUM($J$183:J4480)</f>
        <v>103482946</v>
      </c>
      <c r="G4480" s="12">
        <v>4478</v>
      </c>
      <c r="H4480" s="12" t="s">
        <v>13981</v>
      </c>
      <c r="I4480" s="12">
        <v>0</v>
      </c>
      <c r="J4480" s="12">
        <f t="shared" si="336"/>
        <v>45562</v>
      </c>
      <c r="K4480" s="12">
        <v>160000</v>
      </c>
      <c r="L4480" s="12">
        <f>SUM($J$3:J4480)</f>
        <v>103676420</v>
      </c>
      <c r="M4480" s="12">
        <f>SUM($L$183:L4480)</f>
        <v>157104720934</v>
      </c>
      <c r="N4480" s="15">
        <f t="shared" si="337"/>
        <v>1518.1701623956474</v>
      </c>
      <c r="O4480" s="12">
        <v>4478</v>
      </c>
      <c r="P4480" s="12" t="s">
        <v>13982</v>
      </c>
      <c r="Q4480" s="12">
        <v>0</v>
      </c>
      <c r="R4480" s="12">
        <v>1761</v>
      </c>
    </row>
    <row r="4481" spans="6:18">
      <c r="F4481" s="12">
        <f>SUM($J$183:J4481)</f>
        <v>103528518</v>
      </c>
      <c r="G4481" s="12">
        <v>4479</v>
      </c>
      <c r="H4481" s="12" t="s">
        <v>13981</v>
      </c>
      <c r="I4481" s="12">
        <v>0</v>
      </c>
      <c r="J4481" s="12">
        <f t="shared" si="336"/>
        <v>45572</v>
      </c>
      <c r="K4481" s="12">
        <v>160000</v>
      </c>
      <c r="L4481" s="12">
        <f>SUM($J$3:J4481)</f>
        <v>103721992</v>
      </c>
      <c r="M4481" s="12">
        <f>SUM($L$183:L4481)</f>
        <v>157208442926</v>
      </c>
      <c r="N4481" s="15">
        <f t="shared" si="337"/>
        <v>1518.5037510727238</v>
      </c>
      <c r="O4481" s="12">
        <v>4479</v>
      </c>
      <c r="P4481" s="12" t="s">
        <v>13982</v>
      </c>
      <c r="Q4481" s="12">
        <v>0</v>
      </c>
      <c r="R4481" s="12">
        <v>1761</v>
      </c>
    </row>
    <row r="4482" spans="6:18">
      <c r="F4482" s="12">
        <f>SUM($J$183:J4482)</f>
        <v>103574100</v>
      </c>
      <c r="G4482" s="12">
        <v>4480</v>
      </c>
      <c r="H4482" s="12" t="s">
        <v>13981</v>
      </c>
      <c r="I4482" s="12">
        <v>0</v>
      </c>
      <c r="J4482" s="12">
        <f t="shared" si="336"/>
        <v>45582</v>
      </c>
      <c r="K4482" s="12">
        <v>160000</v>
      </c>
      <c r="L4482" s="12">
        <f>SUM($J$3:J4482)</f>
        <v>103767574</v>
      </c>
      <c r="M4482" s="12">
        <f>SUM($L$183:L4482)</f>
        <v>157312210500</v>
      </c>
      <c r="N4482" s="15">
        <f t="shared" si="337"/>
        <v>1518.8373396437912</v>
      </c>
      <c r="O4482" s="12">
        <v>4480</v>
      </c>
      <c r="P4482" s="12" t="s">
        <v>13982</v>
      </c>
      <c r="Q4482" s="12">
        <v>0</v>
      </c>
      <c r="R4482" s="12">
        <v>1761</v>
      </c>
    </row>
    <row r="4483" spans="6:18">
      <c r="F4483" s="12">
        <f>SUM($J$183:J4483)</f>
        <v>103619692</v>
      </c>
      <c r="G4483" s="12">
        <v>4481</v>
      </c>
      <c r="H4483" s="12" t="s">
        <v>13981</v>
      </c>
      <c r="I4483" s="12">
        <v>0</v>
      </c>
      <c r="J4483" s="12">
        <f t="shared" si="336"/>
        <v>45592</v>
      </c>
      <c r="K4483" s="12">
        <v>160000</v>
      </c>
      <c r="L4483" s="12">
        <f>SUM($J$3:J4483)</f>
        <v>103813166</v>
      </c>
      <c r="M4483" s="12">
        <f>SUM($L$183:L4483)</f>
        <v>157416023666</v>
      </c>
      <c r="N4483" s="15">
        <f t="shared" si="337"/>
        <v>1519.1709281089159</v>
      </c>
      <c r="O4483" s="12">
        <v>4481</v>
      </c>
      <c r="P4483" s="12" t="s">
        <v>13982</v>
      </c>
      <c r="Q4483" s="12">
        <v>0</v>
      </c>
      <c r="R4483" s="12">
        <v>1761</v>
      </c>
    </row>
    <row r="4484" spans="6:18">
      <c r="F4484" s="12">
        <f>SUM($J$183:J4484)</f>
        <v>103665294</v>
      </c>
      <c r="G4484" s="12">
        <v>4482</v>
      </c>
      <c r="H4484" s="12" t="s">
        <v>13981</v>
      </c>
      <c r="I4484" s="12">
        <v>0</v>
      </c>
      <c r="J4484" s="12">
        <f t="shared" si="336"/>
        <v>45602</v>
      </c>
      <c r="K4484" s="12">
        <v>160000</v>
      </c>
      <c r="L4484" s="12">
        <f>SUM($J$3:J4484)</f>
        <v>103858768</v>
      </c>
      <c r="M4484" s="12">
        <f>SUM($L$183:L4484)</f>
        <v>157519882434</v>
      </c>
      <c r="N4484" s="15">
        <f t="shared" si="337"/>
        <v>1519.5045164681635</v>
      </c>
      <c r="O4484" s="12">
        <v>4482</v>
      </c>
      <c r="P4484" s="12" t="s">
        <v>13982</v>
      </c>
      <c r="Q4484" s="12">
        <v>0</v>
      </c>
      <c r="R4484" s="12">
        <v>1761</v>
      </c>
    </row>
    <row r="4485" spans="6:18">
      <c r="F4485" s="12">
        <f>SUM($J$183:J4485)</f>
        <v>103710906</v>
      </c>
      <c r="G4485" s="12">
        <v>4483</v>
      </c>
      <c r="H4485" s="12" t="s">
        <v>13981</v>
      </c>
      <c r="I4485" s="12">
        <v>0</v>
      </c>
      <c r="J4485" s="12">
        <f t="shared" si="336"/>
        <v>45612</v>
      </c>
      <c r="K4485" s="12">
        <v>160000</v>
      </c>
      <c r="L4485" s="12">
        <f>SUM($J$3:J4485)</f>
        <v>103904380</v>
      </c>
      <c r="M4485" s="12">
        <f>SUM($L$183:L4485)</f>
        <v>157623786814</v>
      </c>
      <c r="N4485" s="15">
        <f t="shared" si="337"/>
        <v>1519.8381047215998</v>
      </c>
      <c r="O4485" s="12">
        <v>4483</v>
      </c>
      <c r="P4485" s="12" t="s">
        <v>13982</v>
      </c>
      <c r="Q4485" s="12">
        <v>0</v>
      </c>
      <c r="R4485" s="12">
        <v>1761</v>
      </c>
    </row>
    <row r="4486" spans="6:18">
      <c r="F4486" s="12">
        <f>SUM($J$183:J4486)</f>
        <v>103756528</v>
      </c>
      <c r="G4486" s="12">
        <v>4484</v>
      </c>
      <c r="H4486" s="12" t="s">
        <v>13981</v>
      </c>
      <c r="I4486" s="12">
        <v>0</v>
      </c>
      <c r="J4486" s="12">
        <f t="shared" si="336"/>
        <v>45622</v>
      </c>
      <c r="K4486" s="12">
        <v>160000</v>
      </c>
      <c r="L4486" s="12">
        <f>SUM($J$3:J4486)</f>
        <v>103950002</v>
      </c>
      <c r="M4486" s="12">
        <f>SUM($L$183:L4486)</f>
        <v>157727736816</v>
      </c>
      <c r="N4486" s="15">
        <f t="shared" si="337"/>
        <v>1520.1716928692911</v>
      </c>
      <c r="O4486" s="12">
        <v>4484</v>
      </c>
      <c r="P4486" s="12" t="s">
        <v>13982</v>
      </c>
      <c r="Q4486" s="12">
        <v>0</v>
      </c>
      <c r="R4486" s="12">
        <v>1761</v>
      </c>
    </row>
    <row r="4487" spans="6:18">
      <c r="F4487" s="12">
        <f>SUM($J$183:J4487)</f>
        <v>103802160</v>
      </c>
      <c r="G4487" s="12">
        <v>4485</v>
      </c>
      <c r="H4487" s="12" t="s">
        <v>13981</v>
      </c>
      <c r="I4487" s="12">
        <v>0</v>
      </c>
      <c r="J4487" s="12">
        <f t="shared" si="336"/>
        <v>45632</v>
      </c>
      <c r="K4487" s="12">
        <v>160000</v>
      </c>
      <c r="L4487" s="12">
        <f>SUM($J$3:J4487)</f>
        <v>103995634</v>
      </c>
      <c r="M4487" s="12">
        <f>SUM($L$183:L4487)</f>
        <v>157831732450</v>
      </c>
      <c r="N4487" s="15">
        <f t="shared" si="337"/>
        <v>1520.5052809113029</v>
      </c>
      <c r="O4487" s="12">
        <v>4485</v>
      </c>
      <c r="P4487" s="12" t="s">
        <v>13982</v>
      </c>
      <c r="Q4487" s="12">
        <v>0</v>
      </c>
      <c r="R4487" s="12">
        <v>1761</v>
      </c>
    </row>
    <row r="4488" spans="6:18">
      <c r="F4488" s="12">
        <f>SUM($J$183:J4488)</f>
        <v>103847802</v>
      </c>
      <c r="G4488" s="12">
        <v>4486</v>
      </c>
      <c r="H4488" s="12" t="s">
        <v>13981</v>
      </c>
      <c r="I4488" s="12">
        <v>0</v>
      </c>
      <c r="J4488" s="12">
        <f t="shared" si="336"/>
        <v>45642</v>
      </c>
      <c r="K4488" s="12">
        <v>160000</v>
      </c>
      <c r="L4488" s="12">
        <f>SUM($J$3:J4488)</f>
        <v>104041276</v>
      </c>
      <c r="M4488" s="12">
        <f>SUM($L$183:L4488)</f>
        <v>157935773726</v>
      </c>
      <c r="N4488" s="15">
        <f t="shared" si="337"/>
        <v>1520.8388688477007</v>
      </c>
      <c r="O4488" s="12">
        <v>4486</v>
      </c>
      <c r="P4488" s="12" t="s">
        <v>13982</v>
      </c>
      <c r="Q4488" s="12">
        <v>0</v>
      </c>
      <c r="R4488" s="12">
        <v>1761</v>
      </c>
    </row>
    <row r="4489" spans="6:18">
      <c r="F4489" s="12">
        <f>SUM($J$183:J4489)</f>
        <v>103893454</v>
      </c>
      <c r="G4489" s="12">
        <v>4487</v>
      </c>
      <c r="H4489" s="12" t="s">
        <v>13981</v>
      </c>
      <c r="I4489" s="12">
        <v>0</v>
      </c>
      <c r="J4489" s="12">
        <f t="shared" si="336"/>
        <v>45652</v>
      </c>
      <c r="K4489" s="12">
        <v>160000</v>
      </c>
      <c r="L4489" s="12">
        <f>SUM($J$3:J4489)</f>
        <v>104086928</v>
      </c>
      <c r="M4489" s="12">
        <f>SUM($L$183:L4489)</f>
        <v>158039860654</v>
      </c>
      <c r="N4489" s="15">
        <f t="shared" si="337"/>
        <v>1521.1724566785506</v>
      </c>
      <c r="O4489" s="12">
        <v>4487</v>
      </c>
      <c r="P4489" s="12" t="s">
        <v>13982</v>
      </c>
      <c r="Q4489" s="12">
        <v>0</v>
      </c>
      <c r="R4489" s="12">
        <v>1761</v>
      </c>
    </row>
    <row r="4490" spans="6:18">
      <c r="F4490" s="12">
        <f>SUM($J$183:J4490)</f>
        <v>103939116</v>
      </c>
      <c r="G4490" s="12">
        <v>4488</v>
      </c>
      <c r="H4490" s="12" t="s">
        <v>13981</v>
      </c>
      <c r="I4490" s="12">
        <v>0</v>
      </c>
      <c r="J4490" s="12">
        <f t="shared" si="336"/>
        <v>45662</v>
      </c>
      <c r="K4490" s="12">
        <v>160000</v>
      </c>
      <c r="L4490" s="12">
        <f>SUM($J$3:J4490)</f>
        <v>104132590</v>
      </c>
      <c r="M4490" s="12">
        <f>SUM($L$183:L4490)</f>
        <v>158143993244</v>
      </c>
      <c r="N4490" s="15">
        <f t="shared" si="337"/>
        <v>1521.5060444039182</v>
      </c>
      <c r="O4490" s="12">
        <v>4488</v>
      </c>
      <c r="P4490" s="12" t="s">
        <v>13982</v>
      </c>
      <c r="Q4490" s="12">
        <v>0</v>
      </c>
      <c r="R4490" s="12">
        <v>1761</v>
      </c>
    </row>
    <row r="4491" spans="6:18">
      <c r="F4491" s="12">
        <f>SUM($J$183:J4491)</f>
        <v>103984788</v>
      </c>
      <c r="G4491" s="12">
        <v>4489</v>
      </c>
      <c r="H4491" s="12" t="s">
        <v>13981</v>
      </c>
      <c r="I4491" s="12">
        <v>0</v>
      </c>
      <c r="J4491" s="12">
        <f t="shared" si="336"/>
        <v>45672</v>
      </c>
      <c r="K4491" s="12">
        <v>160000</v>
      </c>
      <c r="L4491" s="12">
        <f>SUM($J$3:J4491)</f>
        <v>104178262</v>
      </c>
      <c r="M4491" s="12">
        <f>SUM($L$183:L4491)</f>
        <v>158248171506</v>
      </c>
      <c r="N4491" s="15">
        <f t="shared" si="337"/>
        <v>1521.8396320238687</v>
      </c>
      <c r="O4491" s="12">
        <v>4489</v>
      </c>
      <c r="P4491" s="12" t="s">
        <v>13982</v>
      </c>
      <c r="Q4491" s="12">
        <v>0</v>
      </c>
      <c r="R4491" s="12">
        <v>1761</v>
      </c>
    </row>
    <row r="4492" spans="6:18">
      <c r="F4492" s="12">
        <f>SUM($J$183:J4492)</f>
        <v>104030470</v>
      </c>
      <c r="G4492" s="12">
        <v>4490</v>
      </c>
      <c r="H4492" s="12" t="s">
        <v>13981</v>
      </c>
      <c r="I4492" s="12">
        <v>0</v>
      </c>
      <c r="J4492" s="12">
        <f t="shared" si="336"/>
        <v>45682</v>
      </c>
      <c r="K4492" s="12">
        <v>160000</v>
      </c>
      <c r="L4492" s="12">
        <f>SUM($J$3:J4492)</f>
        <v>104223944</v>
      </c>
      <c r="M4492" s="12">
        <f>SUM($L$183:L4492)</f>
        <v>158352395450</v>
      </c>
      <c r="N4492" s="15">
        <f t="shared" si="337"/>
        <v>1522.1732195384679</v>
      </c>
      <c r="O4492" s="12">
        <v>4490</v>
      </c>
      <c r="P4492" s="12" t="s">
        <v>13982</v>
      </c>
      <c r="Q4492" s="12">
        <v>0</v>
      </c>
      <c r="R4492" s="12">
        <v>1761</v>
      </c>
    </row>
    <row r="4493" spans="6:18">
      <c r="F4493" s="12">
        <f>SUM($J$183:J4493)</f>
        <v>104076162</v>
      </c>
      <c r="G4493" s="12">
        <v>4491</v>
      </c>
      <c r="H4493" s="12" t="s">
        <v>13981</v>
      </c>
      <c r="I4493" s="12">
        <v>0</v>
      </c>
      <c r="J4493" s="12">
        <f t="shared" si="336"/>
        <v>45692</v>
      </c>
      <c r="K4493" s="12">
        <v>160000</v>
      </c>
      <c r="L4493" s="12">
        <f>SUM($J$3:J4493)</f>
        <v>104269636</v>
      </c>
      <c r="M4493" s="12">
        <f>SUM($L$183:L4493)</f>
        <v>158456665086</v>
      </c>
      <c r="N4493" s="15">
        <f t="shared" si="337"/>
        <v>1522.5068069477811</v>
      </c>
      <c r="O4493" s="12">
        <v>4491</v>
      </c>
      <c r="P4493" s="12" t="s">
        <v>13982</v>
      </c>
      <c r="Q4493" s="12">
        <v>0</v>
      </c>
      <c r="R4493" s="12">
        <v>1761</v>
      </c>
    </row>
    <row r="4494" spans="6:18">
      <c r="F4494" s="12">
        <f>SUM($J$183:J4494)</f>
        <v>104121864</v>
      </c>
      <c r="G4494" s="12">
        <v>4492</v>
      </c>
      <c r="H4494" s="12" t="s">
        <v>13981</v>
      </c>
      <c r="I4494" s="12">
        <v>0</v>
      </c>
      <c r="J4494" s="12">
        <f t="shared" si="336"/>
        <v>45702</v>
      </c>
      <c r="K4494" s="12">
        <v>160000</v>
      </c>
      <c r="L4494" s="12">
        <f>SUM($J$3:J4494)</f>
        <v>104315338</v>
      </c>
      <c r="M4494" s="12">
        <f>SUM($L$183:L4494)</f>
        <v>158560980424</v>
      </c>
      <c r="N4494" s="15">
        <f t="shared" si="337"/>
        <v>1522.8403942518739</v>
      </c>
      <c r="O4494" s="12">
        <v>4492</v>
      </c>
      <c r="P4494" s="12" t="s">
        <v>13982</v>
      </c>
      <c r="Q4494" s="12">
        <v>0</v>
      </c>
      <c r="R4494" s="12">
        <v>1761</v>
      </c>
    </row>
    <row r="4495" spans="6:18">
      <c r="F4495" s="12">
        <f>SUM($J$183:J4495)</f>
        <v>104167576</v>
      </c>
      <c r="G4495" s="12">
        <v>4493</v>
      </c>
      <c r="H4495" s="12" t="s">
        <v>13981</v>
      </c>
      <c r="I4495" s="12">
        <v>0</v>
      </c>
      <c r="J4495" s="12">
        <f t="shared" si="336"/>
        <v>45712</v>
      </c>
      <c r="K4495" s="12">
        <v>160000</v>
      </c>
      <c r="L4495" s="12">
        <f>SUM($J$3:J4495)</f>
        <v>104361050</v>
      </c>
      <c r="M4495" s="12">
        <f>SUM($L$183:L4495)</f>
        <v>158665341474</v>
      </c>
      <c r="N4495" s="15">
        <f t="shared" si="337"/>
        <v>1523.1739814508114</v>
      </c>
      <c r="O4495" s="12">
        <v>4493</v>
      </c>
      <c r="P4495" s="12" t="s">
        <v>13982</v>
      </c>
      <c r="Q4495" s="12">
        <v>0</v>
      </c>
      <c r="R4495" s="12">
        <v>1761</v>
      </c>
    </row>
    <row r="4496" spans="6:18">
      <c r="F4496" s="12">
        <f>SUM($J$183:J4496)</f>
        <v>104213298</v>
      </c>
      <c r="G4496" s="12">
        <v>4494</v>
      </c>
      <c r="H4496" s="12" t="s">
        <v>13981</v>
      </c>
      <c r="I4496" s="12">
        <v>0</v>
      </c>
      <c r="J4496" s="12">
        <f t="shared" si="336"/>
        <v>45722</v>
      </c>
      <c r="K4496" s="12">
        <v>160000</v>
      </c>
      <c r="L4496" s="12">
        <f>SUM($J$3:J4496)</f>
        <v>104406772</v>
      </c>
      <c r="M4496" s="12">
        <f>SUM($L$183:L4496)</f>
        <v>158769748246</v>
      </c>
      <c r="N4496" s="15">
        <f t="shared" si="337"/>
        <v>1523.5075685446593</v>
      </c>
      <c r="O4496" s="12">
        <v>4494</v>
      </c>
      <c r="P4496" s="12" t="s">
        <v>13982</v>
      </c>
      <c r="Q4496" s="12">
        <v>0</v>
      </c>
      <c r="R4496" s="12">
        <v>1761</v>
      </c>
    </row>
    <row r="4497" spans="6:18">
      <c r="F4497" s="12">
        <f>SUM($J$183:J4497)</f>
        <v>104259030</v>
      </c>
      <c r="G4497" s="12">
        <v>4495</v>
      </c>
      <c r="H4497" s="12" t="s">
        <v>13981</v>
      </c>
      <c r="I4497" s="12">
        <v>0</v>
      </c>
      <c r="J4497" s="12">
        <f t="shared" si="336"/>
        <v>45732</v>
      </c>
      <c r="K4497" s="12">
        <v>160000</v>
      </c>
      <c r="L4497" s="12">
        <f>SUM($J$3:J4497)</f>
        <v>104452504</v>
      </c>
      <c r="M4497" s="12">
        <f>SUM($L$183:L4497)</f>
        <v>158874200750</v>
      </c>
      <c r="N4497" s="15">
        <f t="shared" si="337"/>
        <v>1523.8411555334824</v>
      </c>
      <c r="O4497" s="12">
        <v>4495</v>
      </c>
      <c r="P4497" s="12" t="s">
        <v>13982</v>
      </c>
      <c r="Q4497" s="12">
        <v>0</v>
      </c>
      <c r="R4497" s="12">
        <v>1761</v>
      </c>
    </row>
    <row r="4498" spans="6:18">
      <c r="F4498" s="12">
        <f>SUM($J$183:J4498)</f>
        <v>104304772</v>
      </c>
      <c r="G4498" s="12">
        <v>4496</v>
      </c>
      <c r="H4498" s="12" t="s">
        <v>13981</v>
      </c>
      <c r="I4498" s="12">
        <v>0</v>
      </c>
      <c r="J4498" s="12">
        <f t="shared" si="336"/>
        <v>45742</v>
      </c>
      <c r="K4498" s="12">
        <v>160000</v>
      </c>
      <c r="L4498" s="12">
        <f>SUM($J$3:J4498)</f>
        <v>104498246</v>
      </c>
      <c r="M4498" s="12">
        <f>SUM($L$183:L4498)</f>
        <v>158978698996</v>
      </c>
      <c r="N4498" s="15">
        <f t="shared" si="337"/>
        <v>1524.1747424173459</v>
      </c>
      <c r="O4498" s="12">
        <v>4496</v>
      </c>
      <c r="P4498" s="12" t="s">
        <v>13982</v>
      </c>
      <c r="Q4498" s="12">
        <v>0</v>
      </c>
      <c r="R4498" s="12">
        <v>1761</v>
      </c>
    </row>
    <row r="4499" spans="6:18">
      <c r="F4499" s="12">
        <f>SUM($J$183:J4499)</f>
        <v>104350524</v>
      </c>
      <c r="G4499" s="12">
        <v>4497</v>
      </c>
      <c r="H4499" s="12" t="s">
        <v>13981</v>
      </c>
      <c r="I4499" s="12">
        <v>0</v>
      </c>
      <c r="J4499" s="12">
        <f t="shared" si="336"/>
        <v>45752</v>
      </c>
      <c r="K4499" s="12">
        <v>160000</v>
      </c>
      <c r="L4499" s="12">
        <f>SUM($J$3:J4499)</f>
        <v>104543998</v>
      </c>
      <c r="M4499" s="12">
        <f>SUM($L$183:L4499)</f>
        <v>159083242994</v>
      </c>
      <c r="N4499" s="15">
        <f t="shared" si="337"/>
        <v>1524.5083291963153</v>
      </c>
      <c r="O4499" s="12">
        <v>4497</v>
      </c>
      <c r="P4499" s="12" t="s">
        <v>13982</v>
      </c>
      <c r="Q4499" s="12">
        <v>0</v>
      </c>
      <c r="R4499" s="12">
        <v>1761</v>
      </c>
    </row>
    <row r="4500" spans="6:18">
      <c r="F4500" s="12">
        <f>SUM($J$183:J4500)</f>
        <v>104396286</v>
      </c>
      <c r="G4500" s="12">
        <v>4498</v>
      </c>
      <c r="H4500" s="12" t="s">
        <v>13981</v>
      </c>
      <c r="I4500" s="12">
        <v>0</v>
      </c>
      <c r="J4500" s="12">
        <f t="shared" si="336"/>
        <v>45762</v>
      </c>
      <c r="K4500" s="12">
        <v>160000</v>
      </c>
      <c r="L4500" s="12">
        <f>SUM($J$3:J4500)</f>
        <v>104589760</v>
      </c>
      <c r="M4500" s="12">
        <f>SUM($L$183:L4500)</f>
        <v>159187832754</v>
      </c>
      <c r="N4500" s="15">
        <f t="shared" si="337"/>
        <v>1524.8419158704553</v>
      </c>
      <c r="O4500" s="12">
        <v>4498</v>
      </c>
      <c r="P4500" s="12" t="s">
        <v>13982</v>
      </c>
      <c r="Q4500" s="12">
        <v>0</v>
      </c>
      <c r="R4500" s="12">
        <v>1761</v>
      </c>
    </row>
    <row r="4501" spans="6:18">
      <c r="F4501" s="12">
        <f>SUM($J$183:J4501)</f>
        <v>104442058</v>
      </c>
      <c r="G4501" s="12">
        <v>4499</v>
      </c>
      <c r="H4501" s="12" t="s">
        <v>13981</v>
      </c>
      <c r="I4501" s="12">
        <v>0</v>
      </c>
      <c r="J4501" s="12">
        <f t="shared" si="336"/>
        <v>45772</v>
      </c>
      <c r="K4501" s="12">
        <v>160000</v>
      </c>
      <c r="L4501" s="12">
        <f>SUM($J$3:J4501)</f>
        <v>104635532</v>
      </c>
      <c r="M4501" s="12">
        <f>SUM($L$183:L4501)</f>
        <v>159292468286</v>
      </c>
      <c r="N4501" s="15">
        <f t="shared" si="337"/>
        <v>1525.1755024398312</v>
      </c>
      <c r="O4501" s="12">
        <v>4499</v>
      </c>
      <c r="P4501" s="12" t="s">
        <v>13982</v>
      </c>
      <c r="Q4501" s="12">
        <v>0</v>
      </c>
      <c r="R4501" s="12">
        <v>1761</v>
      </c>
    </row>
    <row r="4502" spans="6:18">
      <c r="F4502" s="12">
        <f>SUM($J$183:J4502)</f>
        <v>104487840</v>
      </c>
      <c r="G4502" s="12">
        <v>4500</v>
      </c>
      <c r="H4502" s="12" t="s">
        <v>13981</v>
      </c>
      <c r="I4502" s="12">
        <v>0</v>
      </c>
      <c r="J4502" s="12">
        <f t="shared" si="336"/>
        <v>45782</v>
      </c>
      <c r="K4502" s="12">
        <v>160000</v>
      </c>
      <c r="L4502" s="12">
        <f>SUM($J$3:J4502)</f>
        <v>104681314</v>
      </c>
      <c r="M4502" s="12">
        <f>SUM($L$183:L4502)</f>
        <v>159397149600</v>
      </c>
      <c r="N4502" s="15">
        <f t="shared" si="337"/>
        <v>1525.509088904508</v>
      </c>
      <c r="O4502" s="12">
        <v>4500</v>
      </c>
      <c r="P4502" s="12" t="s">
        <v>13982</v>
      </c>
      <c r="Q4502" s="12">
        <v>0</v>
      </c>
      <c r="R4502" s="12">
        <v>1761</v>
      </c>
    </row>
    <row r="4503" spans="6:18">
      <c r="F4503" s="12">
        <f>SUM($J$183:J4503)</f>
        <v>104533632</v>
      </c>
      <c r="G4503" s="12">
        <v>4501</v>
      </c>
      <c r="H4503" s="12" t="s">
        <v>13981</v>
      </c>
      <c r="I4503" s="12">
        <v>0</v>
      </c>
      <c r="J4503" s="12">
        <f t="shared" si="336"/>
        <v>45792</v>
      </c>
      <c r="K4503" s="12">
        <v>160000</v>
      </c>
      <c r="L4503" s="12">
        <f>SUM($J$3:J4503)</f>
        <v>104727106</v>
      </c>
      <c r="M4503" s="12">
        <f>SUM($L$183:L4503)</f>
        <v>159501876706</v>
      </c>
      <c r="N4503" s="15">
        <f t="shared" si="337"/>
        <v>1525.8426752645503</v>
      </c>
      <c r="O4503" s="12">
        <v>4501</v>
      </c>
      <c r="P4503" s="12" t="s">
        <v>13982</v>
      </c>
      <c r="Q4503" s="12">
        <v>0</v>
      </c>
      <c r="R4503" s="12">
        <v>1761</v>
      </c>
    </row>
    <row r="4504" spans="6:18">
      <c r="F4504" s="12">
        <f>SUM($J$183:J4504)</f>
        <v>104579434</v>
      </c>
      <c r="G4504" s="12">
        <v>4502</v>
      </c>
      <c r="H4504" s="12" t="s">
        <v>13981</v>
      </c>
      <c r="I4504" s="12">
        <v>0</v>
      </c>
      <c r="J4504" s="12">
        <f t="shared" si="336"/>
        <v>45802</v>
      </c>
      <c r="K4504" s="12">
        <v>160000</v>
      </c>
      <c r="L4504" s="12">
        <f>SUM($J$3:J4504)</f>
        <v>104772908</v>
      </c>
      <c r="M4504" s="12">
        <f>SUM($L$183:L4504)</f>
        <v>159606649614</v>
      </c>
      <c r="N4504" s="15">
        <f t="shared" si="337"/>
        <v>1526.1762615200232</v>
      </c>
      <c r="O4504" s="12">
        <v>4502</v>
      </c>
      <c r="P4504" s="12" t="s">
        <v>13982</v>
      </c>
      <c r="Q4504" s="12">
        <v>0</v>
      </c>
      <c r="R4504" s="12">
        <v>1761</v>
      </c>
    </row>
    <row r="4505" spans="6:18">
      <c r="F4505" s="12">
        <f>SUM($J$183:J4505)</f>
        <v>104625246</v>
      </c>
      <c r="G4505" s="12">
        <v>4503</v>
      </c>
      <c r="H4505" s="12" t="s">
        <v>13981</v>
      </c>
      <c r="I4505" s="12">
        <v>0</v>
      </c>
      <c r="J4505" s="12">
        <f t="shared" si="336"/>
        <v>45812</v>
      </c>
      <c r="K4505" s="12">
        <v>160000</v>
      </c>
      <c r="L4505" s="12">
        <f>SUM($J$3:J4505)</f>
        <v>104818720</v>
      </c>
      <c r="M4505" s="12">
        <f>SUM($L$183:L4505)</f>
        <v>159711468334</v>
      </c>
      <c r="N4505" s="15">
        <f t="shared" si="337"/>
        <v>1526.5098476709913</v>
      </c>
      <c r="O4505" s="12">
        <v>4503</v>
      </c>
      <c r="P4505" s="12" t="s">
        <v>13982</v>
      </c>
      <c r="Q4505" s="12">
        <v>0</v>
      </c>
      <c r="R4505" s="12">
        <v>1761</v>
      </c>
    </row>
    <row r="4506" spans="6:18">
      <c r="F4506" s="12">
        <f>SUM($J$183:J4506)</f>
        <v>104671068</v>
      </c>
      <c r="G4506" s="12">
        <v>4504</v>
      </c>
      <c r="H4506" s="12" t="s">
        <v>13981</v>
      </c>
      <c r="I4506" s="12">
        <v>0</v>
      </c>
      <c r="J4506" s="12">
        <f t="shared" si="336"/>
        <v>45822</v>
      </c>
      <c r="K4506" s="12">
        <v>160000</v>
      </c>
      <c r="L4506" s="12">
        <f>SUM($J$3:J4506)</f>
        <v>104864542</v>
      </c>
      <c r="M4506" s="12">
        <f>SUM($L$183:L4506)</f>
        <v>159816332876</v>
      </c>
      <c r="N4506" s="15">
        <f t="shared" si="337"/>
        <v>1526.8434337175197</v>
      </c>
      <c r="O4506" s="12">
        <v>4504</v>
      </c>
      <c r="P4506" s="12" t="s">
        <v>13982</v>
      </c>
      <c r="Q4506" s="12">
        <v>0</v>
      </c>
      <c r="R4506" s="12">
        <v>1761</v>
      </c>
    </row>
    <row r="4507" spans="6:18">
      <c r="F4507" s="12">
        <f>SUM($J$183:J4507)</f>
        <v>104716900</v>
      </c>
      <c r="G4507" s="12">
        <v>4505</v>
      </c>
      <c r="H4507" s="12" t="s">
        <v>13981</v>
      </c>
      <c r="I4507" s="12">
        <v>0</v>
      </c>
      <c r="J4507" s="12">
        <f t="shared" si="336"/>
        <v>45832</v>
      </c>
      <c r="K4507" s="12">
        <v>160000</v>
      </c>
      <c r="L4507" s="12">
        <f>SUM($J$3:J4507)</f>
        <v>104910374</v>
      </c>
      <c r="M4507" s="12">
        <f>SUM($L$183:L4507)</f>
        <v>159921243250</v>
      </c>
      <c r="N4507" s="15">
        <f t="shared" si="337"/>
        <v>1527.1770196596729</v>
      </c>
      <c r="O4507" s="12">
        <v>4505</v>
      </c>
      <c r="P4507" s="12" t="s">
        <v>13982</v>
      </c>
      <c r="Q4507" s="12">
        <v>0</v>
      </c>
      <c r="R4507" s="12">
        <v>1761</v>
      </c>
    </row>
    <row r="4508" spans="6:18">
      <c r="F4508" s="12">
        <f>SUM($J$183:J4508)</f>
        <v>104762742</v>
      </c>
      <c r="G4508" s="12">
        <v>4506</v>
      </c>
      <c r="H4508" s="12" t="s">
        <v>13981</v>
      </c>
      <c r="I4508" s="12">
        <v>0</v>
      </c>
      <c r="J4508" s="12">
        <f t="shared" si="336"/>
        <v>45842</v>
      </c>
      <c r="K4508" s="12">
        <v>160000</v>
      </c>
      <c r="L4508" s="12">
        <f>SUM($J$3:J4508)</f>
        <v>104956216</v>
      </c>
      <c r="M4508" s="12">
        <f>SUM($L$183:L4508)</f>
        <v>160026199466</v>
      </c>
      <c r="N4508" s="15">
        <f t="shared" si="337"/>
        <v>1527.5106054975156</v>
      </c>
      <c r="O4508" s="12">
        <v>4506</v>
      </c>
      <c r="P4508" s="12" t="s">
        <v>13982</v>
      </c>
      <c r="Q4508" s="12">
        <v>0</v>
      </c>
      <c r="R4508" s="12">
        <v>1761</v>
      </c>
    </row>
    <row r="4509" spans="6:18">
      <c r="F4509" s="12">
        <f>SUM($J$183:J4509)</f>
        <v>104808594</v>
      </c>
      <c r="G4509" s="12">
        <v>4507</v>
      </c>
      <c r="H4509" s="12" t="s">
        <v>13981</v>
      </c>
      <c r="I4509" s="12">
        <v>0</v>
      </c>
      <c r="J4509" s="12">
        <f t="shared" si="336"/>
        <v>45852</v>
      </c>
      <c r="K4509" s="12">
        <v>160000</v>
      </c>
      <c r="L4509" s="12">
        <f>SUM($J$3:J4509)</f>
        <v>105002068</v>
      </c>
      <c r="M4509" s="12">
        <f>SUM($L$183:L4509)</f>
        <v>160131201534</v>
      </c>
      <c r="N4509" s="15">
        <f t="shared" si="337"/>
        <v>1527.8441912311123</v>
      </c>
      <c r="O4509" s="12">
        <v>4507</v>
      </c>
      <c r="P4509" s="12" t="s">
        <v>13982</v>
      </c>
      <c r="Q4509" s="12">
        <v>0</v>
      </c>
      <c r="R4509" s="12">
        <v>1761</v>
      </c>
    </row>
    <row r="4510" spans="6:18">
      <c r="F4510" s="12">
        <f>SUM($J$183:J4510)</f>
        <v>104854456</v>
      </c>
      <c r="G4510" s="12">
        <v>4508</v>
      </c>
      <c r="H4510" s="12" t="s">
        <v>13981</v>
      </c>
      <c r="I4510" s="12">
        <v>0</v>
      </c>
      <c r="J4510" s="12">
        <f t="shared" si="336"/>
        <v>45862</v>
      </c>
      <c r="K4510" s="12">
        <v>160000</v>
      </c>
      <c r="L4510" s="12">
        <f>SUM($J$3:J4510)</f>
        <v>105047930</v>
      </c>
      <c r="M4510" s="12">
        <f>SUM($L$183:L4510)</f>
        <v>160236249464</v>
      </c>
      <c r="N4510" s="15">
        <f t="shared" si="337"/>
        <v>1528.1777768605275</v>
      </c>
      <c r="O4510" s="12">
        <v>4508</v>
      </c>
      <c r="P4510" s="12" t="s">
        <v>13982</v>
      </c>
      <c r="Q4510" s="12">
        <v>0</v>
      </c>
      <c r="R4510" s="12">
        <v>1761</v>
      </c>
    </row>
    <row r="4511" spans="6:18">
      <c r="F4511" s="12">
        <f>SUM($J$183:J4511)</f>
        <v>104900328</v>
      </c>
      <c r="G4511" s="12">
        <v>4509</v>
      </c>
      <c r="H4511" s="12" t="s">
        <v>13981</v>
      </c>
      <c r="I4511" s="12">
        <v>0</v>
      </c>
      <c r="J4511" s="12">
        <f t="shared" si="336"/>
        <v>45872</v>
      </c>
      <c r="K4511" s="12">
        <v>160000</v>
      </c>
      <c r="L4511" s="12">
        <f>SUM($J$3:J4511)</f>
        <v>105093802</v>
      </c>
      <c r="M4511" s="12">
        <f>SUM($L$183:L4511)</f>
        <v>160341343266</v>
      </c>
      <c r="N4511" s="15">
        <f t="shared" si="337"/>
        <v>1528.5113623858258</v>
      </c>
      <c r="O4511" s="12">
        <v>4509</v>
      </c>
      <c r="P4511" s="12" t="s">
        <v>13982</v>
      </c>
      <c r="Q4511" s="12">
        <v>0</v>
      </c>
      <c r="R4511" s="12">
        <v>1761</v>
      </c>
    </row>
    <row r="4512" spans="6:18">
      <c r="F4512" s="12">
        <f>SUM($J$183:J4512)</f>
        <v>104946210</v>
      </c>
      <c r="G4512" s="12">
        <v>4510</v>
      </c>
      <c r="H4512" s="12" t="s">
        <v>13981</v>
      </c>
      <c r="I4512" s="12">
        <v>0</v>
      </c>
      <c r="J4512" s="12">
        <f t="shared" si="336"/>
        <v>45882</v>
      </c>
      <c r="K4512" s="12">
        <v>160000</v>
      </c>
      <c r="L4512" s="12">
        <f>SUM($J$3:J4512)</f>
        <v>105139684</v>
      </c>
      <c r="M4512" s="12">
        <f>SUM($L$183:L4512)</f>
        <v>160446482950</v>
      </c>
      <c r="N4512" s="15">
        <f t="shared" si="337"/>
        <v>1528.8449478070718</v>
      </c>
      <c r="O4512" s="12">
        <v>4510</v>
      </c>
      <c r="P4512" s="12" t="s">
        <v>13982</v>
      </c>
      <c r="Q4512" s="12">
        <v>0</v>
      </c>
      <c r="R4512" s="12">
        <v>1761</v>
      </c>
    </row>
    <row r="4513" spans="6:18">
      <c r="F4513" s="12">
        <f>SUM($J$183:J4513)</f>
        <v>104992102</v>
      </c>
      <c r="G4513" s="12">
        <v>4511</v>
      </c>
      <c r="H4513" s="12" t="s">
        <v>13981</v>
      </c>
      <c r="I4513" s="12">
        <v>0</v>
      </c>
      <c r="J4513" s="12">
        <f t="shared" si="336"/>
        <v>45892</v>
      </c>
      <c r="K4513" s="12">
        <v>160000</v>
      </c>
      <c r="L4513" s="12">
        <f>SUM($J$3:J4513)</f>
        <v>105185576</v>
      </c>
      <c r="M4513" s="12">
        <f>SUM($L$183:L4513)</f>
        <v>160551668526</v>
      </c>
      <c r="N4513" s="15">
        <f t="shared" si="337"/>
        <v>1529.1785331243298</v>
      </c>
      <c r="O4513" s="12">
        <v>4511</v>
      </c>
      <c r="P4513" s="12" t="s">
        <v>13982</v>
      </c>
      <c r="Q4513" s="12">
        <v>0</v>
      </c>
      <c r="R4513" s="12">
        <v>1761</v>
      </c>
    </row>
    <row r="4514" spans="6:18">
      <c r="F4514" s="12">
        <f>SUM($J$183:J4514)</f>
        <v>105038004</v>
      </c>
      <c r="G4514" s="12">
        <v>4512</v>
      </c>
      <c r="H4514" s="12" t="s">
        <v>13981</v>
      </c>
      <c r="I4514" s="12">
        <v>0</v>
      </c>
      <c r="J4514" s="12">
        <f t="shared" si="336"/>
        <v>45902</v>
      </c>
      <c r="K4514" s="12">
        <v>160000</v>
      </c>
      <c r="L4514" s="12">
        <f>SUM($J$3:J4514)</f>
        <v>105231478</v>
      </c>
      <c r="M4514" s="12">
        <f>SUM($L$183:L4514)</f>
        <v>160656900004</v>
      </c>
      <c r="N4514" s="15">
        <f t="shared" si="337"/>
        <v>1529.5121183376639</v>
      </c>
      <c r="O4514" s="12">
        <v>4512</v>
      </c>
      <c r="P4514" s="12" t="s">
        <v>13982</v>
      </c>
      <c r="Q4514" s="12">
        <v>0</v>
      </c>
      <c r="R4514" s="12">
        <v>1761</v>
      </c>
    </row>
    <row r="4515" spans="6:18">
      <c r="F4515" s="12">
        <f>SUM($J$183:J4515)</f>
        <v>105083916</v>
      </c>
      <c r="G4515" s="12">
        <v>4513</v>
      </c>
      <c r="H4515" s="12" t="s">
        <v>13981</v>
      </c>
      <c r="I4515" s="12">
        <v>0</v>
      </c>
      <c r="J4515" s="12">
        <f t="shared" ref="J4515:J4578" si="338">J4514+10</f>
        <v>45912</v>
      </c>
      <c r="K4515" s="12">
        <v>160000</v>
      </c>
      <c r="L4515" s="12">
        <f>SUM($J$3:J4515)</f>
        <v>105277390</v>
      </c>
      <c r="M4515" s="12">
        <f>SUM($L$183:L4515)</f>
        <v>160762177394</v>
      </c>
      <c r="N4515" s="15">
        <f t="shared" si="337"/>
        <v>1529.8457034471385</v>
      </c>
      <c r="O4515" s="12">
        <v>4513</v>
      </c>
      <c r="P4515" s="12" t="s">
        <v>13982</v>
      </c>
      <c r="Q4515" s="12">
        <v>0</v>
      </c>
      <c r="R4515" s="12">
        <v>1761</v>
      </c>
    </row>
    <row r="4516" spans="6:18">
      <c r="F4516" s="12">
        <f>SUM($J$183:J4516)</f>
        <v>105129838</v>
      </c>
      <c r="G4516" s="12">
        <v>4514</v>
      </c>
      <c r="H4516" s="12" t="s">
        <v>13981</v>
      </c>
      <c r="I4516" s="12">
        <v>0</v>
      </c>
      <c r="J4516" s="12">
        <f t="shared" si="338"/>
        <v>45922</v>
      </c>
      <c r="K4516" s="12">
        <v>160000</v>
      </c>
      <c r="L4516" s="12">
        <f>SUM($J$3:J4516)</f>
        <v>105323312</v>
      </c>
      <c r="M4516" s="12">
        <f>SUM($L$183:L4516)</f>
        <v>160867500706</v>
      </c>
      <c r="N4516" s="15">
        <f t="shared" si="337"/>
        <v>1530.1792884528177</v>
      </c>
      <c r="O4516" s="12">
        <v>4514</v>
      </c>
      <c r="P4516" s="12" t="s">
        <v>13982</v>
      </c>
      <c r="Q4516" s="12">
        <v>0</v>
      </c>
      <c r="R4516" s="12">
        <v>1761</v>
      </c>
    </row>
    <row r="4517" spans="6:18">
      <c r="F4517" s="12">
        <f>SUM($J$183:J4517)</f>
        <v>105175770</v>
      </c>
      <c r="G4517" s="12">
        <v>4515</v>
      </c>
      <c r="H4517" s="12" t="s">
        <v>13981</v>
      </c>
      <c r="I4517" s="12">
        <v>0</v>
      </c>
      <c r="J4517" s="12">
        <f t="shared" si="338"/>
        <v>45932</v>
      </c>
      <c r="K4517" s="12">
        <v>160000</v>
      </c>
      <c r="L4517" s="12">
        <f>SUM($J$3:J4517)</f>
        <v>105369244</v>
      </c>
      <c r="M4517" s="12">
        <f>SUM($L$183:L4517)</f>
        <v>160972869950</v>
      </c>
      <c r="N4517" s="15">
        <f t="shared" si="337"/>
        <v>1530.512873354766</v>
      </c>
      <c r="O4517" s="12">
        <v>4515</v>
      </c>
      <c r="P4517" s="12" t="s">
        <v>13982</v>
      </c>
      <c r="Q4517" s="12">
        <v>0</v>
      </c>
      <c r="R4517" s="12">
        <v>1761</v>
      </c>
    </row>
    <row r="4518" spans="6:18">
      <c r="F4518" s="12">
        <f>SUM($J$183:J4518)</f>
        <v>105221712</v>
      </c>
      <c r="G4518" s="12">
        <v>4516</v>
      </c>
      <c r="H4518" s="12" t="s">
        <v>13981</v>
      </c>
      <c r="I4518" s="12">
        <v>0</v>
      </c>
      <c r="J4518" s="12">
        <f t="shared" si="338"/>
        <v>45942</v>
      </c>
      <c r="K4518" s="12">
        <v>160000</v>
      </c>
      <c r="L4518" s="12">
        <f>SUM($J$3:J4518)</f>
        <v>105415186</v>
      </c>
      <c r="M4518" s="12">
        <f>SUM($L$183:L4518)</f>
        <v>161078285136</v>
      </c>
      <c r="N4518" s="15">
        <f t="shared" si="337"/>
        <v>1530.8464581530473</v>
      </c>
      <c r="O4518" s="12">
        <v>4516</v>
      </c>
      <c r="P4518" s="12" t="s">
        <v>13982</v>
      </c>
      <c r="Q4518" s="12">
        <v>0</v>
      </c>
      <c r="R4518" s="12">
        <v>1761</v>
      </c>
    </row>
    <row r="4519" spans="6:18">
      <c r="F4519" s="12">
        <f>SUM($J$183:J4519)</f>
        <v>105267664</v>
      </c>
      <c r="G4519" s="12">
        <v>4517</v>
      </c>
      <c r="H4519" s="12" t="s">
        <v>13981</v>
      </c>
      <c r="I4519" s="12">
        <v>0</v>
      </c>
      <c r="J4519" s="12">
        <f t="shared" si="338"/>
        <v>45952</v>
      </c>
      <c r="K4519" s="12">
        <v>160000</v>
      </c>
      <c r="L4519" s="12">
        <f>SUM($J$3:J4519)</f>
        <v>105461138</v>
      </c>
      <c r="M4519" s="12">
        <f>SUM($L$183:L4519)</f>
        <v>161183746274</v>
      </c>
      <c r="N4519" s="15">
        <f t="shared" si="337"/>
        <v>1531.1800428477259</v>
      </c>
      <c r="O4519" s="12">
        <v>4517</v>
      </c>
      <c r="P4519" s="12" t="s">
        <v>13982</v>
      </c>
      <c r="Q4519" s="12">
        <v>0</v>
      </c>
      <c r="R4519" s="12">
        <v>1761</v>
      </c>
    </row>
    <row r="4520" spans="6:18">
      <c r="F4520" s="12">
        <f>SUM($J$183:J4520)</f>
        <v>105313626</v>
      </c>
      <c r="G4520" s="12">
        <v>4518</v>
      </c>
      <c r="H4520" s="12" t="s">
        <v>13981</v>
      </c>
      <c r="I4520" s="12">
        <v>0</v>
      </c>
      <c r="J4520" s="12">
        <f t="shared" si="338"/>
        <v>45962</v>
      </c>
      <c r="K4520" s="12">
        <v>160000</v>
      </c>
      <c r="L4520" s="12">
        <f>SUM($J$3:J4520)</f>
        <v>105507100</v>
      </c>
      <c r="M4520" s="12">
        <f>SUM($L$183:L4520)</f>
        <v>161289253374</v>
      </c>
      <c r="N4520" s="15">
        <f t="shared" si="337"/>
        <v>1531.5136274388653</v>
      </c>
      <c r="O4520" s="12">
        <v>4518</v>
      </c>
      <c r="P4520" s="12" t="s">
        <v>13982</v>
      </c>
      <c r="Q4520" s="12">
        <v>0</v>
      </c>
      <c r="R4520" s="12">
        <v>1761</v>
      </c>
    </row>
    <row r="4521" spans="6:18">
      <c r="F4521" s="12">
        <f>SUM($J$183:J4521)</f>
        <v>105359598</v>
      </c>
      <c r="G4521" s="12">
        <v>4519</v>
      </c>
      <c r="H4521" s="12" t="s">
        <v>13981</v>
      </c>
      <c r="I4521" s="12">
        <v>0</v>
      </c>
      <c r="J4521" s="12">
        <f t="shared" si="338"/>
        <v>45972</v>
      </c>
      <c r="K4521" s="12">
        <v>160000</v>
      </c>
      <c r="L4521" s="12">
        <f>SUM($J$3:J4521)</f>
        <v>105553072</v>
      </c>
      <c r="M4521" s="12">
        <f>SUM($L$183:L4521)</f>
        <v>161394806446</v>
      </c>
      <c r="N4521" s="15">
        <f t="shared" si="337"/>
        <v>1531.84721192653</v>
      </c>
      <c r="O4521" s="12">
        <v>4519</v>
      </c>
      <c r="P4521" s="12" t="s">
        <v>13982</v>
      </c>
      <c r="Q4521" s="12">
        <v>0</v>
      </c>
      <c r="R4521" s="12">
        <v>1761</v>
      </c>
    </row>
    <row r="4522" spans="6:18">
      <c r="F4522" s="12">
        <f>SUM($J$183:J4522)</f>
        <v>105405580</v>
      </c>
      <c r="G4522" s="12">
        <v>4520</v>
      </c>
      <c r="H4522" s="12" t="s">
        <v>13981</v>
      </c>
      <c r="I4522" s="12">
        <v>0</v>
      </c>
      <c r="J4522" s="12">
        <f t="shared" si="338"/>
        <v>45982</v>
      </c>
      <c r="K4522" s="12">
        <v>160000</v>
      </c>
      <c r="L4522" s="12">
        <f>SUM($J$3:J4522)</f>
        <v>105599054</v>
      </c>
      <c r="M4522" s="12">
        <f>SUM($L$183:L4522)</f>
        <v>161500405500</v>
      </c>
      <c r="N4522" s="15">
        <f t="shared" si="337"/>
        <v>1532.1807963107835</v>
      </c>
      <c r="O4522" s="12">
        <v>4520</v>
      </c>
      <c r="P4522" s="12" t="s">
        <v>13982</v>
      </c>
      <c r="Q4522" s="12">
        <v>0</v>
      </c>
      <c r="R4522" s="12">
        <v>1761</v>
      </c>
    </row>
    <row r="4523" spans="6:18">
      <c r="F4523" s="12">
        <f>SUM($J$183:J4523)</f>
        <v>105451572</v>
      </c>
      <c r="G4523" s="12">
        <v>4521</v>
      </c>
      <c r="H4523" s="12" t="s">
        <v>13981</v>
      </c>
      <c r="I4523" s="12">
        <v>0</v>
      </c>
      <c r="J4523" s="12">
        <f t="shared" si="338"/>
        <v>45992</v>
      </c>
      <c r="K4523" s="12">
        <v>160000</v>
      </c>
      <c r="L4523" s="12">
        <f>SUM($J$3:J4523)</f>
        <v>105645046</v>
      </c>
      <c r="M4523" s="12">
        <f>SUM($L$183:L4523)</f>
        <v>161606050546</v>
      </c>
      <c r="N4523" s="15">
        <f t="shared" si="337"/>
        <v>1532.51438059169</v>
      </c>
      <c r="O4523" s="12">
        <v>4521</v>
      </c>
      <c r="P4523" s="12" t="s">
        <v>13982</v>
      </c>
      <c r="Q4523" s="12">
        <v>0</v>
      </c>
      <c r="R4523" s="12">
        <v>1761</v>
      </c>
    </row>
    <row r="4524" spans="6:18">
      <c r="F4524" s="12">
        <f>SUM($J$183:J4524)</f>
        <v>105497574</v>
      </c>
      <c r="G4524" s="12">
        <v>4522</v>
      </c>
      <c r="H4524" s="12" t="s">
        <v>13981</v>
      </c>
      <c r="I4524" s="12">
        <v>0</v>
      </c>
      <c r="J4524" s="12">
        <f t="shared" si="338"/>
        <v>46002</v>
      </c>
      <c r="K4524" s="12">
        <v>160000</v>
      </c>
      <c r="L4524" s="12">
        <f>SUM($J$3:J4524)</f>
        <v>105691048</v>
      </c>
      <c r="M4524" s="12">
        <f>SUM($L$183:L4524)</f>
        <v>161711741594</v>
      </c>
      <c r="N4524" s="15">
        <f t="shared" si="337"/>
        <v>1532.8479647693132</v>
      </c>
      <c r="O4524" s="12">
        <v>4522</v>
      </c>
      <c r="P4524" s="12" t="s">
        <v>13982</v>
      </c>
      <c r="Q4524" s="12">
        <v>0</v>
      </c>
      <c r="R4524" s="12">
        <v>1761</v>
      </c>
    </row>
    <row r="4525" spans="6:18">
      <c r="F4525" s="12">
        <f>SUM($J$183:J4525)</f>
        <v>105543586</v>
      </c>
      <c r="G4525" s="12">
        <v>4523</v>
      </c>
      <c r="H4525" s="12" t="s">
        <v>13981</v>
      </c>
      <c r="I4525" s="12">
        <v>0</v>
      </c>
      <c r="J4525" s="12">
        <f t="shared" si="338"/>
        <v>46012</v>
      </c>
      <c r="K4525" s="12">
        <v>160000</v>
      </c>
      <c r="L4525" s="12">
        <f>SUM($J$3:J4525)</f>
        <v>105737060</v>
      </c>
      <c r="M4525" s="12">
        <f>SUM($L$183:L4525)</f>
        <v>161817478654</v>
      </c>
      <c r="N4525" s="15">
        <f t="shared" si="337"/>
        <v>1533.1815488437167</v>
      </c>
      <c r="O4525" s="12">
        <v>4523</v>
      </c>
      <c r="P4525" s="12" t="s">
        <v>13982</v>
      </c>
      <c r="Q4525" s="12">
        <v>0</v>
      </c>
      <c r="R4525" s="12">
        <v>1761</v>
      </c>
    </row>
    <row r="4526" spans="6:18">
      <c r="F4526" s="12">
        <f>SUM($J$183:J4526)</f>
        <v>105589608</v>
      </c>
      <c r="G4526" s="12">
        <v>4524</v>
      </c>
      <c r="H4526" s="12" t="s">
        <v>13981</v>
      </c>
      <c r="I4526" s="12">
        <v>0</v>
      </c>
      <c r="J4526" s="12">
        <f t="shared" si="338"/>
        <v>46022</v>
      </c>
      <c r="K4526" s="12">
        <v>160000</v>
      </c>
      <c r="L4526" s="12">
        <f>SUM($J$3:J4526)</f>
        <v>105783082</v>
      </c>
      <c r="M4526" s="12">
        <f>SUM($L$183:L4526)</f>
        <v>161923261736</v>
      </c>
      <c r="N4526" s="15">
        <f t="shared" si="337"/>
        <v>1533.5151328149641</v>
      </c>
      <c r="O4526" s="12">
        <v>4524</v>
      </c>
      <c r="P4526" s="12" t="s">
        <v>13982</v>
      </c>
      <c r="Q4526" s="12">
        <v>0</v>
      </c>
      <c r="R4526" s="12">
        <v>1761</v>
      </c>
    </row>
    <row r="4527" spans="6:18">
      <c r="F4527" s="12">
        <f>SUM($J$183:J4527)</f>
        <v>105635640</v>
      </c>
      <c r="G4527" s="12">
        <v>4525</v>
      </c>
      <c r="H4527" s="12" t="s">
        <v>13981</v>
      </c>
      <c r="I4527" s="12">
        <v>0</v>
      </c>
      <c r="J4527" s="12">
        <f t="shared" si="338"/>
        <v>46032</v>
      </c>
      <c r="K4527" s="12">
        <v>160000</v>
      </c>
      <c r="L4527" s="12">
        <f>SUM($J$3:J4527)</f>
        <v>105829114</v>
      </c>
      <c r="M4527" s="12">
        <f>SUM($L$183:L4527)</f>
        <v>162029090850</v>
      </c>
      <c r="N4527" s="15">
        <f t="shared" si="337"/>
        <v>1533.8487166831194</v>
      </c>
      <c r="O4527" s="12">
        <v>4525</v>
      </c>
      <c r="P4527" s="12" t="s">
        <v>13982</v>
      </c>
      <c r="Q4527" s="12">
        <v>0</v>
      </c>
      <c r="R4527" s="12">
        <v>1761</v>
      </c>
    </row>
    <row r="4528" spans="6:18">
      <c r="F4528" s="12">
        <f>SUM($J$183:J4528)</f>
        <v>105681682</v>
      </c>
      <c r="G4528" s="12">
        <v>4526</v>
      </c>
      <c r="H4528" s="12" t="s">
        <v>13981</v>
      </c>
      <c r="I4528" s="12">
        <v>0</v>
      </c>
      <c r="J4528" s="12">
        <f t="shared" si="338"/>
        <v>46042</v>
      </c>
      <c r="K4528" s="12">
        <v>160000</v>
      </c>
      <c r="L4528" s="12">
        <f>SUM($J$3:J4528)</f>
        <v>105875156</v>
      </c>
      <c r="M4528" s="12">
        <f>SUM($L$183:L4528)</f>
        <v>162134966006</v>
      </c>
      <c r="N4528" s="15">
        <f t="shared" si="337"/>
        <v>1534.182300448246</v>
      </c>
      <c r="O4528" s="12">
        <v>4526</v>
      </c>
      <c r="P4528" s="12" t="s">
        <v>13982</v>
      </c>
      <c r="Q4528" s="12">
        <v>0</v>
      </c>
      <c r="R4528" s="12">
        <v>1761</v>
      </c>
    </row>
    <row r="4529" spans="6:18">
      <c r="F4529" s="12">
        <f>SUM($J$183:J4529)</f>
        <v>105727734</v>
      </c>
      <c r="G4529" s="12">
        <v>4527</v>
      </c>
      <c r="H4529" s="12" t="s">
        <v>13981</v>
      </c>
      <c r="I4529" s="12">
        <v>0</v>
      </c>
      <c r="J4529" s="12">
        <f t="shared" si="338"/>
        <v>46052</v>
      </c>
      <c r="K4529" s="12">
        <v>160000</v>
      </c>
      <c r="L4529" s="12">
        <f>SUM($J$3:J4529)</f>
        <v>105921208</v>
      </c>
      <c r="M4529" s="12">
        <f>SUM($L$183:L4529)</f>
        <v>162240887214</v>
      </c>
      <c r="N4529" s="15">
        <f t="shared" si="337"/>
        <v>1534.5158841104076</v>
      </c>
      <c r="O4529" s="12">
        <v>4527</v>
      </c>
      <c r="P4529" s="12" t="s">
        <v>13982</v>
      </c>
      <c r="Q4529" s="12">
        <v>0</v>
      </c>
      <c r="R4529" s="12">
        <v>1761</v>
      </c>
    </row>
    <row r="4530" spans="6:18">
      <c r="F4530" s="12">
        <f>SUM($J$183:J4530)</f>
        <v>105773796</v>
      </c>
      <c r="G4530" s="12">
        <v>4528</v>
      </c>
      <c r="H4530" s="12" t="s">
        <v>13981</v>
      </c>
      <c r="I4530" s="12">
        <v>0</v>
      </c>
      <c r="J4530" s="12">
        <f t="shared" si="338"/>
        <v>46062</v>
      </c>
      <c r="K4530" s="12">
        <v>160000</v>
      </c>
      <c r="L4530" s="12">
        <f>SUM($J$3:J4530)</f>
        <v>105967270</v>
      </c>
      <c r="M4530" s="12">
        <f>SUM($L$183:L4530)</f>
        <v>162346854484</v>
      </c>
      <c r="N4530" s="15">
        <f t="shared" si="337"/>
        <v>1534.8494676696675</v>
      </c>
      <c r="O4530" s="12">
        <v>4528</v>
      </c>
      <c r="P4530" s="12" t="s">
        <v>13982</v>
      </c>
      <c r="Q4530" s="12">
        <v>0</v>
      </c>
      <c r="R4530" s="12">
        <v>1761</v>
      </c>
    </row>
    <row r="4531" spans="6:18">
      <c r="F4531" s="12">
        <f>SUM($J$183:J4531)</f>
        <v>105819868</v>
      </c>
      <c r="G4531" s="12">
        <v>4529</v>
      </c>
      <c r="H4531" s="12" t="s">
        <v>13981</v>
      </c>
      <c r="I4531" s="12">
        <v>0</v>
      </c>
      <c r="J4531" s="12">
        <f t="shared" si="338"/>
        <v>46072</v>
      </c>
      <c r="K4531" s="12">
        <v>160000</v>
      </c>
      <c r="L4531" s="12">
        <f>SUM($J$3:J4531)</f>
        <v>106013342</v>
      </c>
      <c r="M4531" s="12">
        <f>SUM($L$183:L4531)</f>
        <v>162452867826</v>
      </c>
      <c r="N4531" s="15">
        <f t="shared" si="337"/>
        <v>1535.1830511260891</v>
      </c>
      <c r="O4531" s="12">
        <v>4529</v>
      </c>
      <c r="P4531" s="12" t="s">
        <v>13982</v>
      </c>
      <c r="Q4531" s="12">
        <v>0</v>
      </c>
      <c r="R4531" s="12">
        <v>1761</v>
      </c>
    </row>
    <row r="4532" spans="6:18">
      <c r="F4532" s="12">
        <f>SUM($J$183:J4532)</f>
        <v>105865950</v>
      </c>
      <c r="G4532" s="12">
        <v>4530</v>
      </c>
      <c r="H4532" s="12" t="s">
        <v>13981</v>
      </c>
      <c r="I4532" s="12">
        <v>0</v>
      </c>
      <c r="J4532" s="12">
        <f t="shared" si="338"/>
        <v>46082</v>
      </c>
      <c r="K4532" s="12">
        <v>160000</v>
      </c>
      <c r="L4532" s="12">
        <f>SUM($J$3:J4532)</f>
        <v>106059424</v>
      </c>
      <c r="M4532" s="12">
        <f>SUM($L$183:L4532)</f>
        <v>162558927250</v>
      </c>
      <c r="N4532" s="15">
        <f t="shared" si="337"/>
        <v>1535.516634479736</v>
      </c>
      <c r="O4532" s="12">
        <v>4530</v>
      </c>
      <c r="P4532" s="12" t="s">
        <v>13982</v>
      </c>
      <c r="Q4532" s="12">
        <v>0</v>
      </c>
      <c r="R4532" s="12">
        <v>1761</v>
      </c>
    </row>
    <row r="4533" spans="6:18">
      <c r="F4533" s="12">
        <f>SUM($J$183:J4533)</f>
        <v>105912042</v>
      </c>
      <c r="G4533" s="12">
        <v>4531</v>
      </c>
      <c r="H4533" s="12" t="s">
        <v>13981</v>
      </c>
      <c r="I4533" s="12">
        <v>0</v>
      </c>
      <c r="J4533" s="12">
        <f t="shared" si="338"/>
        <v>46092</v>
      </c>
      <c r="K4533" s="12">
        <v>160000</v>
      </c>
      <c r="L4533" s="12">
        <f>SUM($J$3:J4533)</f>
        <v>106105516</v>
      </c>
      <c r="M4533" s="12">
        <f>SUM($L$183:L4533)</f>
        <v>162665032766</v>
      </c>
      <c r="N4533" s="15">
        <f t="shared" si="337"/>
        <v>1535.8502177306714</v>
      </c>
      <c r="O4533" s="12">
        <v>4531</v>
      </c>
      <c r="P4533" s="12" t="s">
        <v>13982</v>
      </c>
      <c r="Q4533" s="12">
        <v>0</v>
      </c>
      <c r="R4533" s="12">
        <v>1761</v>
      </c>
    </row>
    <row r="4534" spans="6:18">
      <c r="F4534" s="12">
        <f>SUM($J$183:J4534)</f>
        <v>105958144</v>
      </c>
      <c r="G4534" s="12">
        <v>4532</v>
      </c>
      <c r="H4534" s="12" t="s">
        <v>13981</v>
      </c>
      <c r="I4534" s="12">
        <v>0</v>
      </c>
      <c r="J4534" s="12">
        <f t="shared" si="338"/>
        <v>46102</v>
      </c>
      <c r="K4534" s="12">
        <v>160000</v>
      </c>
      <c r="L4534" s="12">
        <f>SUM($J$3:J4534)</f>
        <v>106151618</v>
      </c>
      <c r="M4534" s="12">
        <f>SUM($L$183:L4534)</f>
        <v>162771184384</v>
      </c>
      <c r="N4534" s="15">
        <f t="shared" si="337"/>
        <v>1536.1838008789584</v>
      </c>
      <c r="O4534" s="12">
        <v>4532</v>
      </c>
      <c r="P4534" s="12" t="s">
        <v>13982</v>
      </c>
      <c r="Q4534" s="12">
        <v>0</v>
      </c>
      <c r="R4534" s="12">
        <v>1761</v>
      </c>
    </row>
    <row r="4535" spans="6:18">
      <c r="F4535" s="12">
        <f>SUM($J$183:J4535)</f>
        <v>106004256</v>
      </c>
      <c r="G4535" s="12">
        <v>4533</v>
      </c>
      <c r="H4535" s="12" t="s">
        <v>13981</v>
      </c>
      <c r="I4535" s="12">
        <v>0</v>
      </c>
      <c r="J4535" s="12">
        <f t="shared" si="338"/>
        <v>46112</v>
      </c>
      <c r="K4535" s="12">
        <v>160000</v>
      </c>
      <c r="L4535" s="12">
        <f>SUM($J$3:J4535)</f>
        <v>106197730</v>
      </c>
      <c r="M4535" s="12">
        <f>SUM($L$183:L4535)</f>
        <v>162877382114</v>
      </c>
      <c r="N4535" s="15">
        <f t="shared" ref="N4535:N4598" si="339">M4535/F4535</f>
        <v>1536.5173839246606</v>
      </c>
      <c r="O4535" s="12">
        <v>4533</v>
      </c>
      <c r="P4535" s="12" t="s">
        <v>13982</v>
      </c>
      <c r="Q4535" s="12">
        <v>0</v>
      </c>
      <c r="R4535" s="12">
        <v>1761</v>
      </c>
    </row>
    <row r="4536" spans="6:18">
      <c r="F4536" s="12">
        <f>SUM($J$183:J4536)</f>
        <v>106050378</v>
      </c>
      <c r="G4536" s="12">
        <v>4534</v>
      </c>
      <c r="H4536" s="12" t="s">
        <v>13981</v>
      </c>
      <c r="I4536" s="12">
        <v>0</v>
      </c>
      <c r="J4536" s="12">
        <f t="shared" si="338"/>
        <v>46122</v>
      </c>
      <c r="K4536" s="12">
        <v>160000</v>
      </c>
      <c r="L4536" s="12">
        <f>SUM($J$3:J4536)</f>
        <v>106243852</v>
      </c>
      <c r="M4536" s="12">
        <f>SUM($L$183:L4536)</f>
        <v>162983625966</v>
      </c>
      <c r="N4536" s="15">
        <f t="shared" si="339"/>
        <v>1536.850966867841</v>
      </c>
      <c r="O4536" s="12">
        <v>4534</v>
      </c>
      <c r="P4536" s="12" t="s">
        <v>13982</v>
      </c>
      <c r="Q4536" s="12">
        <v>0</v>
      </c>
      <c r="R4536" s="12">
        <v>1761</v>
      </c>
    </row>
    <row r="4537" spans="6:18">
      <c r="F4537" s="12">
        <f>SUM($J$183:J4537)</f>
        <v>106096510</v>
      </c>
      <c r="G4537" s="12">
        <v>4535</v>
      </c>
      <c r="H4537" s="12" t="s">
        <v>13981</v>
      </c>
      <c r="I4537" s="12">
        <v>0</v>
      </c>
      <c r="J4537" s="12">
        <f t="shared" si="338"/>
        <v>46132</v>
      </c>
      <c r="K4537" s="12">
        <v>160000</v>
      </c>
      <c r="L4537" s="12">
        <f>SUM($J$3:J4537)</f>
        <v>106289984</v>
      </c>
      <c r="M4537" s="12">
        <f>SUM($L$183:L4537)</f>
        <v>163089915950</v>
      </c>
      <c r="N4537" s="15">
        <f t="shared" si="339"/>
        <v>1537.1845497085626</v>
      </c>
      <c r="O4537" s="12">
        <v>4535</v>
      </c>
      <c r="P4537" s="12" t="s">
        <v>13982</v>
      </c>
      <c r="Q4537" s="12">
        <v>0</v>
      </c>
      <c r="R4537" s="12">
        <v>1761</v>
      </c>
    </row>
    <row r="4538" spans="6:18">
      <c r="F4538" s="12">
        <f>SUM($J$183:J4538)</f>
        <v>106142652</v>
      </c>
      <c r="G4538" s="12">
        <v>4536</v>
      </c>
      <c r="H4538" s="12" t="s">
        <v>13981</v>
      </c>
      <c r="I4538" s="12">
        <v>0</v>
      </c>
      <c r="J4538" s="12">
        <f t="shared" si="338"/>
        <v>46142</v>
      </c>
      <c r="K4538" s="12">
        <v>160000</v>
      </c>
      <c r="L4538" s="12">
        <f>SUM($J$3:J4538)</f>
        <v>106336126</v>
      </c>
      <c r="M4538" s="12">
        <f>SUM($L$183:L4538)</f>
        <v>163196252076</v>
      </c>
      <c r="N4538" s="15">
        <f t="shared" si="339"/>
        <v>1537.5181324468886</v>
      </c>
      <c r="O4538" s="12">
        <v>4536</v>
      </c>
      <c r="P4538" s="12" t="s">
        <v>13982</v>
      </c>
      <c r="Q4538" s="12">
        <v>0</v>
      </c>
      <c r="R4538" s="12">
        <v>1761</v>
      </c>
    </row>
    <row r="4539" spans="6:18">
      <c r="F4539" s="12">
        <f>SUM($J$183:J4539)</f>
        <v>106188804</v>
      </c>
      <c r="G4539" s="12">
        <v>4537</v>
      </c>
      <c r="H4539" s="12" t="s">
        <v>13981</v>
      </c>
      <c r="I4539" s="12">
        <v>0</v>
      </c>
      <c r="J4539" s="12">
        <f t="shared" si="338"/>
        <v>46152</v>
      </c>
      <c r="K4539" s="12">
        <v>160000</v>
      </c>
      <c r="L4539" s="12">
        <f>SUM($J$3:J4539)</f>
        <v>106382278</v>
      </c>
      <c r="M4539" s="12">
        <f>SUM($L$183:L4539)</f>
        <v>163302634354</v>
      </c>
      <c r="N4539" s="15">
        <f t="shared" si="339"/>
        <v>1537.851715082882</v>
      </c>
      <c r="O4539" s="12">
        <v>4537</v>
      </c>
      <c r="P4539" s="12" t="s">
        <v>13982</v>
      </c>
      <c r="Q4539" s="12">
        <v>0</v>
      </c>
      <c r="R4539" s="12">
        <v>1761</v>
      </c>
    </row>
    <row r="4540" spans="6:18">
      <c r="F4540" s="12">
        <f>SUM($J$183:J4540)</f>
        <v>106234966</v>
      </c>
      <c r="G4540" s="12">
        <v>4538</v>
      </c>
      <c r="H4540" s="12" t="s">
        <v>13981</v>
      </c>
      <c r="I4540" s="12">
        <v>0</v>
      </c>
      <c r="J4540" s="12">
        <f t="shared" si="338"/>
        <v>46162</v>
      </c>
      <c r="K4540" s="12">
        <v>160000</v>
      </c>
      <c r="L4540" s="12">
        <f>SUM($J$3:J4540)</f>
        <v>106428440</v>
      </c>
      <c r="M4540" s="12">
        <f>SUM($L$183:L4540)</f>
        <v>163409062794</v>
      </c>
      <c r="N4540" s="15">
        <f t="shared" si="339"/>
        <v>1538.1852976166058</v>
      </c>
      <c r="O4540" s="12">
        <v>4538</v>
      </c>
      <c r="P4540" s="12" t="s">
        <v>13982</v>
      </c>
      <c r="Q4540" s="12">
        <v>0</v>
      </c>
      <c r="R4540" s="12">
        <v>1761</v>
      </c>
    </row>
    <row r="4541" spans="6:18">
      <c r="F4541" s="12">
        <f>SUM($J$183:J4541)</f>
        <v>106281138</v>
      </c>
      <c r="G4541" s="12">
        <v>4539</v>
      </c>
      <c r="H4541" s="12" t="s">
        <v>13981</v>
      </c>
      <c r="I4541" s="12">
        <v>0</v>
      </c>
      <c r="J4541" s="12">
        <f t="shared" si="338"/>
        <v>46172</v>
      </c>
      <c r="K4541" s="12">
        <v>160000</v>
      </c>
      <c r="L4541" s="12">
        <f>SUM($J$3:J4541)</f>
        <v>106474612</v>
      </c>
      <c r="M4541" s="12">
        <f>SUM($L$183:L4541)</f>
        <v>163515537406</v>
      </c>
      <c r="N4541" s="15">
        <f t="shared" si="339"/>
        <v>1538.518880048123</v>
      </c>
      <c r="O4541" s="12">
        <v>4539</v>
      </c>
      <c r="P4541" s="12" t="s">
        <v>13982</v>
      </c>
      <c r="Q4541" s="12">
        <v>0</v>
      </c>
      <c r="R4541" s="12">
        <v>1761</v>
      </c>
    </row>
    <row r="4542" spans="6:18">
      <c r="F4542" s="12">
        <f>SUM($J$183:J4542)</f>
        <v>106327320</v>
      </c>
      <c r="G4542" s="12">
        <v>4540</v>
      </c>
      <c r="H4542" s="12" t="s">
        <v>13981</v>
      </c>
      <c r="I4542" s="12">
        <v>0</v>
      </c>
      <c r="J4542" s="12">
        <f t="shared" si="338"/>
        <v>46182</v>
      </c>
      <c r="K4542" s="12">
        <v>160000</v>
      </c>
      <c r="L4542" s="12">
        <f>SUM($J$3:J4542)</f>
        <v>106520794</v>
      </c>
      <c r="M4542" s="12">
        <f>SUM($L$183:L4542)</f>
        <v>163622058200</v>
      </c>
      <c r="N4542" s="15">
        <f t="shared" si="339"/>
        <v>1538.8524623774963</v>
      </c>
      <c r="O4542" s="12">
        <v>4540</v>
      </c>
      <c r="P4542" s="12" t="s">
        <v>13982</v>
      </c>
      <c r="Q4542" s="12">
        <v>0</v>
      </c>
      <c r="R4542" s="12">
        <v>1761</v>
      </c>
    </row>
    <row r="4543" spans="6:18">
      <c r="F4543" s="12">
        <f>SUM($J$183:J4543)</f>
        <v>106373512</v>
      </c>
      <c r="G4543" s="12">
        <v>4541</v>
      </c>
      <c r="H4543" s="12" t="s">
        <v>13981</v>
      </c>
      <c r="I4543" s="12">
        <v>0</v>
      </c>
      <c r="J4543" s="12">
        <f t="shared" si="338"/>
        <v>46192</v>
      </c>
      <c r="K4543" s="12">
        <v>160000</v>
      </c>
      <c r="L4543" s="12">
        <f>SUM($J$3:J4543)</f>
        <v>106566986</v>
      </c>
      <c r="M4543" s="12">
        <f>SUM($L$183:L4543)</f>
        <v>163728625186</v>
      </c>
      <c r="N4543" s="15">
        <f t="shared" si="339"/>
        <v>1539.1860446047885</v>
      </c>
      <c r="O4543" s="12">
        <v>4541</v>
      </c>
      <c r="P4543" s="12" t="s">
        <v>13982</v>
      </c>
      <c r="Q4543" s="12">
        <v>0</v>
      </c>
      <c r="R4543" s="12">
        <v>1761</v>
      </c>
    </row>
    <row r="4544" spans="6:18">
      <c r="F4544" s="12">
        <f>SUM($J$183:J4544)</f>
        <v>106419714</v>
      </c>
      <c r="G4544" s="12">
        <v>4542</v>
      </c>
      <c r="H4544" s="12" t="s">
        <v>13981</v>
      </c>
      <c r="I4544" s="12">
        <v>0</v>
      </c>
      <c r="J4544" s="12">
        <f t="shared" si="338"/>
        <v>46202</v>
      </c>
      <c r="K4544" s="12">
        <v>160000</v>
      </c>
      <c r="L4544" s="12">
        <f>SUM($J$3:J4544)</f>
        <v>106613188</v>
      </c>
      <c r="M4544" s="12">
        <f>SUM($L$183:L4544)</f>
        <v>163835238374</v>
      </c>
      <c r="N4544" s="15">
        <f t="shared" si="339"/>
        <v>1539.5196267300623</v>
      </c>
      <c r="O4544" s="12">
        <v>4542</v>
      </c>
      <c r="P4544" s="12" t="s">
        <v>13982</v>
      </c>
      <c r="Q4544" s="12">
        <v>0</v>
      </c>
      <c r="R4544" s="12">
        <v>1761</v>
      </c>
    </row>
    <row r="4545" spans="6:18">
      <c r="F4545" s="12">
        <f>SUM($J$183:J4545)</f>
        <v>106465926</v>
      </c>
      <c r="G4545" s="12">
        <v>4543</v>
      </c>
      <c r="H4545" s="12" t="s">
        <v>13981</v>
      </c>
      <c r="I4545" s="12">
        <v>0</v>
      </c>
      <c r="J4545" s="12">
        <f t="shared" si="338"/>
        <v>46212</v>
      </c>
      <c r="K4545" s="12">
        <v>160000</v>
      </c>
      <c r="L4545" s="12">
        <f>SUM($J$3:J4545)</f>
        <v>106659400</v>
      </c>
      <c r="M4545" s="12">
        <f>SUM($L$183:L4545)</f>
        <v>163941897774</v>
      </c>
      <c r="N4545" s="15">
        <f t="shared" si="339"/>
        <v>1539.8532087533808</v>
      </c>
      <c r="O4545" s="12">
        <v>4543</v>
      </c>
      <c r="P4545" s="12" t="s">
        <v>13982</v>
      </c>
      <c r="Q4545" s="12">
        <v>0</v>
      </c>
      <c r="R4545" s="12">
        <v>1761</v>
      </c>
    </row>
    <row r="4546" spans="6:18">
      <c r="F4546" s="12">
        <f>SUM($J$183:J4546)</f>
        <v>106512148</v>
      </c>
      <c r="G4546" s="12">
        <v>4544</v>
      </c>
      <c r="H4546" s="12" t="s">
        <v>13981</v>
      </c>
      <c r="I4546" s="12">
        <v>0</v>
      </c>
      <c r="J4546" s="12">
        <f t="shared" si="338"/>
        <v>46222</v>
      </c>
      <c r="K4546" s="12">
        <v>160000</v>
      </c>
      <c r="L4546" s="12">
        <f>SUM($J$3:J4546)</f>
        <v>106705622</v>
      </c>
      <c r="M4546" s="12">
        <f>SUM($L$183:L4546)</f>
        <v>164048603396</v>
      </c>
      <c r="N4546" s="15">
        <f t="shared" si="339"/>
        <v>1540.1867906748064</v>
      </c>
      <c r="O4546" s="12">
        <v>4544</v>
      </c>
      <c r="P4546" s="12" t="s">
        <v>13982</v>
      </c>
      <c r="Q4546" s="12">
        <v>0</v>
      </c>
      <c r="R4546" s="12">
        <v>1761</v>
      </c>
    </row>
    <row r="4547" spans="6:18">
      <c r="F4547" s="12">
        <f>SUM($J$183:J4547)</f>
        <v>106558380</v>
      </c>
      <c r="G4547" s="12">
        <v>4545</v>
      </c>
      <c r="H4547" s="12" t="s">
        <v>13981</v>
      </c>
      <c r="I4547" s="12">
        <v>0</v>
      </c>
      <c r="J4547" s="12">
        <f t="shared" si="338"/>
        <v>46232</v>
      </c>
      <c r="K4547" s="12">
        <v>160000</v>
      </c>
      <c r="L4547" s="12">
        <f>SUM($J$3:J4547)</f>
        <v>106751854</v>
      </c>
      <c r="M4547" s="12">
        <f>SUM($L$183:L4547)</f>
        <v>164155355250</v>
      </c>
      <c r="N4547" s="15">
        <f t="shared" si="339"/>
        <v>1540.5203724944017</v>
      </c>
      <c r="O4547" s="12">
        <v>4545</v>
      </c>
      <c r="P4547" s="12" t="s">
        <v>13982</v>
      </c>
      <c r="Q4547" s="12">
        <v>0</v>
      </c>
      <c r="R4547" s="12">
        <v>1761</v>
      </c>
    </row>
    <row r="4548" spans="6:18">
      <c r="F4548" s="12">
        <f>SUM($J$183:J4548)</f>
        <v>106604622</v>
      </c>
      <c r="G4548" s="12">
        <v>4546</v>
      </c>
      <c r="H4548" s="12" t="s">
        <v>13981</v>
      </c>
      <c r="I4548" s="12">
        <v>0</v>
      </c>
      <c r="J4548" s="12">
        <f t="shared" si="338"/>
        <v>46242</v>
      </c>
      <c r="K4548" s="12">
        <v>160000</v>
      </c>
      <c r="L4548" s="12">
        <f>SUM($J$3:J4548)</f>
        <v>106798096</v>
      </c>
      <c r="M4548" s="12">
        <f>SUM($L$183:L4548)</f>
        <v>164262153346</v>
      </c>
      <c r="N4548" s="15">
        <f t="shared" si="339"/>
        <v>1540.8539542122292</v>
      </c>
      <c r="O4548" s="12">
        <v>4546</v>
      </c>
      <c r="P4548" s="12" t="s">
        <v>13982</v>
      </c>
      <c r="Q4548" s="12">
        <v>0</v>
      </c>
      <c r="R4548" s="12">
        <v>1761</v>
      </c>
    </row>
    <row r="4549" spans="6:18">
      <c r="F4549" s="12">
        <f>SUM($J$183:J4549)</f>
        <v>106650874</v>
      </c>
      <c r="G4549" s="12">
        <v>4547</v>
      </c>
      <c r="H4549" s="12" t="s">
        <v>13981</v>
      </c>
      <c r="I4549" s="12">
        <v>0</v>
      </c>
      <c r="J4549" s="12">
        <f t="shared" si="338"/>
        <v>46252</v>
      </c>
      <c r="K4549" s="12">
        <v>160000</v>
      </c>
      <c r="L4549" s="12">
        <f>SUM($J$3:J4549)</f>
        <v>106844348</v>
      </c>
      <c r="M4549" s="12">
        <f>SUM($L$183:L4549)</f>
        <v>164368997694</v>
      </c>
      <c r="N4549" s="15">
        <f t="shared" si="339"/>
        <v>1541.1875358283514</v>
      </c>
      <c r="O4549" s="12">
        <v>4547</v>
      </c>
      <c r="P4549" s="12" t="s">
        <v>13982</v>
      </c>
      <c r="Q4549" s="12">
        <v>0</v>
      </c>
      <c r="R4549" s="12">
        <v>1761</v>
      </c>
    </row>
    <row r="4550" spans="6:18">
      <c r="F4550" s="12">
        <f>SUM($J$183:J4550)</f>
        <v>106697136</v>
      </c>
      <c r="G4550" s="12">
        <v>4548</v>
      </c>
      <c r="H4550" s="12" t="s">
        <v>13981</v>
      </c>
      <c r="I4550" s="12">
        <v>0</v>
      </c>
      <c r="J4550" s="12">
        <f t="shared" si="338"/>
        <v>46262</v>
      </c>
      <c r="K4550" s="12">
        <v>160000</v>
      </c>
      <c r="L4550" s="12">
        <f>SUM($J$3:J4550)</f>
        <v>106890610</v>
      </c>
      <c r="M4550" s="12">
        <f>SUM($L$183:L4550)</f>
        <v>164475888304</v>
      </c>
      <c r="N4550" s="15">
        <f t="shared" si="339"/>
        <v>1541.5211173428311</v>
      </c>
      <c r="O4550" s="12">
        <v>4548</v>
      </c>
      <c r="P4550" s="12" t="s">
        <v>13982</v>
      </c>
      <c r="Q4550" s="12">
        <v>0</v>
      </c>
      <c r="R4550" s="12">
        <v>1761</v>
      </c>
    </row>
    <row r="4551" spans="6:18">
      <c r="F4551" s="12">
        <f>SUM($J$183:J4551)</f>
        <v>106743408</v>
      </c>
      <c r="G4551" s="12">
        <v>4549</v>
      </c>
      <c r="H4551" s="12" t="s">
        <v>13981</v>
      </c>
      <c r="I4551" s="12">
        <v>0</v>
      </c>
      <c r="J4551" s="12">
        <f t="shared" si="338"/>
        <v>46272</v>
      </c>
      <c r="K4551" s="12">
        <v>160000</v>
      </c>
      <c r="L4551" s="12">
        <f>SUM($J$3:J4551)</f>
        <v>106936882</v>
      </c>
      <c r="M4551" s="12">
        <f>SUM($L$183:L4551)</f>
        <v>164582825186</v>
      </c>
      <c r="N4551" s="15">
        <f t="shared" si="339"/>
        <v>1541.8546987557302</v>
      </c>
      <c r="O4551" s="12">
        <v>4549</v>
      </c>
      <c r="P4551" s="12" t="s">
        <v>13982</v>
      </c>
      <c r="Q4551" s="12">
        <v>0</v>
      </c>
      <c r="R4551" s="12">
        <v>1761</v>
      </c>
    </row>
    <row r="4552" spans="6:18">
      <c r="F4552" s="12">
        <f>SUM($J$183:J4552)</f>
        <v>106789690</v>
      </c>
      <c r="G4552" s="12">
        <v>4550</v>
      </c>
      <c r="H4552" s="12" t="s">
        <v>13981</v>
      </c>
      <c r="I4552" s="12">
        <v>0</v>
      </c>
      <c r="J4552" s="12">
        <f t="shared" si="338"/>
        <v>46282</v>
      </c>
      <c r="K4552" s="12">
        <v>160000</v>
      </c>
      <c r="L4552" s="12">
        <f>SUM($J$3:J4552)</f>
        <v>106983164</v>
      </c>
      <c r="M4552" s="12">
        <f>SUM($L$183:L4552)</f>
        <v>164689808350</v>
      </c>
      <c r="N4552" s="15">
        <f t="shared" si="339"/>
        <v>1542.1882800671112</v>
      </c>
      <c r="O4552" s="12">
        <v>4550</v>
      </c>
      <c r="P4552" s="12" t="s">
        <v>13982</v>
      </c>
      <c r="Q4552" s="12">
        <v>0</v>
      </c>
      <c r="R4552" s="12">
        <v>1761</v>
      </c>
    </row>
    <row r="4553" spans="6:18">
      <c r="F4553" s="12">
        <f>SUM($J$183:J4553)</f>
        <v>106835982</v>
      </c>
      <c r="G4553" s="12">
        <v>4551</v>
      </c>
      <c r="H4553" s="12" t="s">
        <v>13981</v>
      </c>
      <c r="I4553" s="12">
        <v>0</v>
      </c>
      <c r="J4553" s="12">
        <f t="shared" si="338"/>
        <v>46292</v>
      </c>
      <c r="K4553" s="12">
        <v>160000</v>
      </c>
      <c r="L4553" s="12">
        <f>SUM($J$3:J4553)</f>
        <v>107029456</v>
      </c>
      <c r="M4553" s="12">
        <f>SUM($L$183:L4553)</f>
        <v>164796837806</v>
      </c>
      <c r="N4553" s="15">
        <f t="shared" si="339"/>
        <v>1542.5218612770368</v>
      </c>
      <c r="O4553" s="12">
        <v>4551</v>
      </c>
      <c r="P4553" s="12" t="s">
        <v>13982</v>
      </c>
      <c r="Q4553" s="12">
        <v>0</v>
      </c>
      <c r="R4553" s="12">
        <v>1761</v>
      </c>
    </row>
    <row r="4554" spans="6:18">
      <c r="F4554" s="12">
        <f>SUM($J$183:J4554)</f>
        <v>106882284</v>
      </c>
      <c r="G4554" s="12">
        <v>4552</v>
      </c>
      <c r="H4554" s="12" t="s">
        <v>13981</v>
      </c>
      <c r="I4554" s="12">
        <v>0</v>
      </c>
      <c r="J4554" s="12">
        <f t="shared" si="338"/>
        <v>46302</v>
      </c>
      <c r="K4554" s="12">
        <v>160000</v>
      </c>
      <c r="L4554" s="12">
        <f>SUM($J$3:J4554)</f>
        <v>107075758</v>
      </c>
      <c r="M4554" s="12">
        <f>SUM($L$183:L4554)</f>
        <v>164903913564</v>
      </c>
      <c r="N4554" s="15">
        <f t="shared" si="339"/>
        <v>1542.8554423855687</v>
      </c>
      <c r="O4554" s="12">
        <v>4552</v>
      </c>
      <c r="P4554" s="12" t="s">
        <v>13982</v>
      </c>
      <c r="Q4554" s="12">
        <v>0</v>
      </c>
      <c r="R4554" s="12">
        <v>1761</v>
      </c>
    </row>
    <row r="4555" spans="6:18">
      <c r="F4555" s="12">
        <f>SUM($J$183:J4555)</f>
        <v>106928596</v>
      </c>
      <c r="G4555" s="12">
        <v>4553</v>
      </c>
      <c r="H4555" s="12" t="s">
        <v>13981</v>
      </c>
      <c r="I4555" s="12">
        <v>0</v>
      </c>
      <c r="J4555" s="12">
        <f t="shared" si="338"/>
        <v>46312</v>
      </c>
      <c r="K4555" s="12">
        <v>160000</v>
      </c>
      <c r="L4555" s="12">
        <f>SUM($J$3:J4555)</f>
        <v>107122070</v>
      </c>
      <c r="M4555" s="12">
        <f>SUM($L$183:L4555)</f>
        <v>165011035634</v>
      </c>
      <c r="N4555" s="15">
        <f t="shared" si="339"/>
        <v>1543.1890233927695</v>
      </c>
      <c r="O4555" s="12">
        <v>4553</v>
      </c>
      <c r="P4555" s="12" t="s">
        <v>13982</v>
      </c>
      <c r="Q4555" s="12">
        <v>0</v>
      </c>
      <c r="R4555" s="12">
        <v>1761</v>
      </c>
    </row>
    <row r="4556" spans="6:18">
      <c r="F4556" s="12">
        <f>SUM($J$183:J4556)</f>
        <v>106974918</v>
      </c>
      <c r="G4556" s="12">
        <v>4554</v>
      </c>
      <c r="H4556" s="12" t="s">
        <v>13981</v>
      </c>
      <c r="I4556" s="12">
        <v>0</v>
      </c>
      <c r="J4556" s="12">
        <f t="shared" si="338"/>
        <v>46322</v>
      </c>
      <c r="K4556" s="12">
        <v>160000</v>
      </c>
      <c r="L4556" s="12">
        <f>SUM($J$3:J4556)</f>
        <v>107168392</v>
      </c>
      <c r="M4556" s="12">
        <f>SUM($L$183:L4556)</f>
        <v>165118204026</v>
      </c>
      <c r="N4556" s="15">
        <f t="shared" si="339"/>
        <v>1543.522604298701</v>
      </c>
      <c r="O4556" s="12">
        <v>4554</v>
      </c>
      <c r="P4556" s="12" t="s">
        <v>13982</v>
      </c>
      <c r="Q4556" s="12">
        <v>0</v>
      </c>
      <c r="R4556" s="12">
        <v>1761</v>
      </c>
    </row>
    <row r="4557" spans="6:18">
      <c r="F4557" s="12">
        <f>SUM($J$183:J4557)</f>
        <v>107021250</v>
      </c>
      <c r="G4557" s="12">
        <v>4555</v>
      </c>
      <c r="H4557" s="12" t="s">
        <v>13981</v>
      </c>
      <c r="I4557" s="12">
        <v>0</v>
      </c>
      <c r="J4557" s="12">
        <f t="shared" si="338"/>
        <v>46332</v>
      </c>
      <c r="K4557" s="12">
        <v>160000</v>
      </c>
      <c r="L4557" s="12">
        <f>SUM($J$3:J4557)</f>
        <v>107214724</v>
      </c>
      <c r="M4557" s="12">
        <f>SUM($L$183:L4557)</f>
        <v>165225418750</v>
      </c>
      <c r="N4557" s="15">
        <f t="shared" si="339"/>
        <v>1543.8561851034258</v>
      </c>
      <c r="O4557" s="12">
        <v>4555</v>
      </c>
      <c r="P4557" s="12" t="s">
        <v>13982</v>
      </c>
      <c r="Q4557" s="12">
        <v>0</v>
      </c>
      <c r="R4557" s="12">
        <v>1761</v>
      </c>
    </row>
    <row r="4558" spans="6:18">
      <c r="F4558" s="12">
        <f>SUM($J$183:J4558)</f>
        <v>107067592</v>
      </c>
      <c r="G4558" s="12">
        <v>4556</v>
      </c>
      <c r="H4558" s="12" t="s">
        <v>13981</v>
      </c>
      <c r="I4558" s="12">
        <v>0</v>
      </c>
      <c r="J4558" s="12">
        <f t="shared" si="338"/>
        <v>46342</v>
      </c>
      <c r="K4558" s="12">
        <v>160000</v>
      </c>
      <c r="L4558" s="12">
        <f>SUM($J$3:J4558)</f>
        <v>107261066</v>
      </c>
      <c r="M4558" s="12">
        <f>SUM($L$183:L4558)</f>
        <v>165332679816</v>
      </c>
      <c r="N4558" s="15">
        <f t="shared" si="339"/>
        <v>1544.1897658070054</v>
      </c>
      <c r="O4558" s="12">
        <v>4556</v>
      </c>
      <c r="P4558" s="12" t="s">
        <v>13982</v>
      </c>
      <c r="Q4558" s="12">
        <v>0</v>
      </c>
      <c r="R4558" s="12">
        <v>1761</v>
      </c>
    </row>
    <row r="4559" spans="6:18">
      <c r="F4559" s="12">
        <f>SUM($J$183:J4559)</f>
        <v>107113944</v>
      </c>
      <c r="G4559" s="12">
        <v>4557</v>
      </c>
      <c r="H4559" s="12" t="s">
        <v>13981</v>
      </c>
      <c r="I4559" s="12">
        <v>0</v>
      </c>
      <c r="J4559" s="12">
        <f t="shared" si="338"/>
        <v>46352</v>
      </c>
      <c r="K4559" s="12">
        <v>160000</v>
      </c>
      <c r="L4559" s="12">
        <f>SUM($J$3:J4559)</f>
        <v>107307418</v>
      </c>
      <c r="M4559" s="12">
        <f>SUM($L$183:L4559)</f>
        <v>165439987234</v>
      </c>
      <c r="N4559" s="15">
        <f t="shared" si="339"/>
        <v>1544.523346409502</v>
      </c>
      <c r="O4559" s="12">
        <v>4557</v>
      </c>
      <c r="P4559" s="12" t="s">
        <v>13982</v>
      </c>
      <c r="Q4559" s="12">
        <v>0</v>
      </c>
      <c r="R4559" s="12">
        <v>1761</v>
      </c>
    </row>
    <row r="4560" spans="6:18">
      <c r="F4560" s="12">
        <f>SUM($J$183:J4560)</f>
        <v>107160306</v>
      </c>
      <c r="G4560" s="12">
        <v>4558</v>
      </c>
      <c r="H4560" s="12" t="s">
        <v>13981</v>
      </c>
      <c r="I4560" s="12">
        <v>0</v>
      </c>
      <c r="J4560" s="12">
        <f t="shared" si="338"/>
        <v>46362</v>
      </c>
      <c r="K4560" s="12">
        <v>160000</v>
      </c>
      <c r="L4560" s="12">
        <f>SUM($J$3:J4560)</f>
        <v>107353780</v>
      </c>
      <c r="M4560" s="12">
        <f>SUM($L$183:L4560)</f>
        <v>165547341014</v>
      </c>
      <c r="N4560" s="15">
        <f t="shared" si="339"/>
        <v>1544.8569269109776</v>
      </c>
      <c r="O4560" s="12">
        <v>4558</v>
      </c>
      <c r="P4560" s="12" t="s">
        <v>13982</v>
      </c>
      <c r="Q4560" s="12">
        <v>0</v>
      </c>
      <c r="R4560" s="12">
        <v>1761</v>
      </c>
    </row>
    <row r="4561" spans="6:18">
      <c r="F4561" s="12">
        <f>SUM($J$183:J4561)</f>
        <v>107206678</v>
      </c>
      <c r="G4561" s="12">
        <v>4559</v>
      </c>
      <c r="H4561" s="12" t="s">
        <v>13981</v>
      </c>
      <c r="I4561" s="12">
        <v>0</v>
      </c>
      <c r="J4561" s="12">
        <f t="shared" si="338"/>
        <v>46372</v>
      </c>
      <c r="K4561" s="12">
        <v>160000</v>
      </c>
      <c r="L4561" s="12">
        <f>SUM($J$3:J4561)</f>
        <v>107400152</v>
      </c>
      <c r="M4561" s="12">
        <f>SUM($L$183:L4561)</f>
        <v>165654741166</v>
      </c>
      <c r="N4561" s="15">
        <f t="shared" si="339"/>
        <v>1545.1905073114942</v>
      </c>
      <c r="O4561" s="12">
        <v>4559</v>
      </c>
      <c r="P4561" s="12" t="s">
        <v>13982</v>
      </c>
      <c r="Q4561" s="12">
        <v>0</v>
      </c>
      <c r="R4561" s="12">
        <v>1761</v>
      </c>
    </row>
    <row r="4562" spans="6:18">
      <c r="F4562" s="12">
        <f>SUM($J$183:J4562)</f>
        <v>107253060</v>
      </c>
      <c r="G4562" s="12">
        <v>4560</v>
      </c>
      <c r="H4562" s="12" t="s">
        <v>13981</v>
      </c>
      <c r="I4562" s="12">
        <v>0</v>
      </c>
      <c r="J4562" s="12">
        <f t="shared" si="338"/>
        <v>46382</v>
      </c>
      <c r="K4562" s="12">
        <v>160000</v>
      </c>
      <c r="L4562" s="12">
        <f>SUM($J$3:J4562)</f>
        <v>107446534</v>
      </c>
      <c r="M4562" s="12">
        <f>SUM($L$183:L4562)</f>
        <v>165762187700</v>
      </c>
      <c r="N4562" s="15">
        <f t="shared" si="339"/>
        <v>1545.5240876111134</v>
      </c>
      <c r="O4562" s="12">
        <v>4560</v>
      </c>
      <c r="P4562" s="12" t="s">
        <v>13982</v>
      </c>
      <c r="Q4562" s="12">
        <v>0</v>
      </c>
      <c r="R4562" s="12">
        <v>1761</v>
      </c>
    </row>
    <row r="4563" spans="6:18">
      <c r="F4563" s="12">
        <f>SUM($J$183:J4563)</f>
        <v>107299452</v>
      </c>
      <c r="G4563" s="12">
        <v>4561</v>
      </c>
      <c r="H4563" s="12" t="s">
        <v>13981</v>
      </c>
      <c r="I4563" s="12">
        <v>0</v>
      </c>
      <c r="J4563" s="12">
        <f t="shared" si="338"/>
        <v>46392</v>
      </c>
      <c r="K4563" s="12">
        <v>160000</v>
      </c>
      <c r="L4563" s="12">
        <f>SUM($J$3:J4563)</f>
        <v>107492926</v>
      </c>
      <c r="M4563" s="12">
        <f>SUM($L$183:L4563)</f>
        <v>165869680626</v>
      </c>
      <c r="N4563" s="15">
        <f t="shared" si="339"/>
        <v>1545.8576678098971</v>
      </c>
      <c r="O4563" s="12">
        <v>4561</v>
      </c>
      <c r="P4563" s="12" t="s">
        <v>13982</v>
      </c>
      <c r="Q4563" s="12">
        <v>0</v>
      </c>
      <c r="R4563" s="12">
        <v>1761</v>
      </c>
    </row>
    <row r="4564" spans="6:18">
      <c r="F4564" s="12">
        <f>SUM($J$183:J4564)</f>
        <v>107345854</v>
      </c>
      <c r="G4564" s="12">
        <v>4562</v>
      </c>
      <c r="H4564" s="12" t="s">
        <v>13981</v>
      </c>
      <c r="I4564" s="12">
        <v>0</v>
      </c>
      <c r="J4564" s="12">
        <f t="shared" si="338"/>
        <v>46402</v>
      </c>
      <c r="K4564" s="12">
        <v>160000</v>
      </c>
      <c r="L4564" s="12">
        <f>SUM($J$3:J4564)</f>
        <v>107539328</v>
      </c>
      <c r="M4564" s="12">
        <f>SUM($L$183:L4564)</f>
        <v>165977219954</v>
      </c>
      <c r="N4564" s="15">
        <f t="shared" si="339"/>
        <v>1546.1912479079072</v>
      </c>
      <c r="O4564" s="12">
        <v>4562</v>
      </c>
      <c r="P4564" s="12" t="s">
        <v>13982</v>
      </c>
      <c r="Q4564" s="12">
        <v>0</v>
      </c>
      <c r="R4564" s="12">
        <v>1761</v>
      </c>
    </row>
    <row r="4565" spans="6:18">
      <c r="F4565" s="12">
        <f>SUM($J$183:J4565)</f>
        <v>107392266</v>
      </c>
      <c r="G4565" s="12">
        <v>4563</v>
      </c>
      <c r="H4565" s="12" t="s">
        <v>13981</v>
      </c>
      <c r="I4565" s="12">
        <v>0</v>
      </c>
      <c r="J4565" s="12">
        <f t="shared" si="338"/>
        <v>46412</v>
      </c>
      <c r="K4565" s="12">
        <v>160000</v>
      </c>
      <c r="L4565" s="12">
        <f>SUM($J$3:J4565)</f>
        <v>107585740</v>
      </c>
      <c r="M4565" s="12">
        <f>SUM($L$183:L4565)</f>
        <v>166084805694</v>
      </c>
      <c r="N4565" s="15">
        <f t="shared" si="339"/>
        <v>1546.524827905205</v>
      </c>
      <c r="O4565" s="12">
        <v>4563</v>
      </c>
      <c r="P4565" s="12" t="s">
        <v>13982</v>
      </c>
      <c r="Q4565" s="12">
        <v>0</v>
      </c>
      <c r="R4565" s="12">
        <v>1761</v>
      </c>
    </row>
    <row r="4566" spans="6:18">
      <c r="F4566" s="12">
        <f>SUM($J$183:J4566)</f>
        <v>107438688</v>
      </c>
      <c r="G4566" s="12">
        <v>4564</v>
      </c>
      <c r="H4566" s="12" t="s">
        <v>13981</v>
      </c>
      <c r="I4566" s="12">
        <v>0</v>
      </c>
      <c r="J4566" s="12">
        <f t="shared" si="338"/>
        <v>46422</v>
      </c>
      <c r="K4566" s="12">
        <v>160000</v>
      </c>
      <c r="L4566" s="12">
        <f>SUM($J$3:J4566)</f>
        <v>107632162</v>
      </c>
      <c r="M4566" s="12">
        <f>SUM($L$183:L4566)</f>
        <v>166192437856</v>
      </c>
      <c r="N4566" s="15">
        <f t="shared" si="339"/>
        <v>1546.8584078018525</v>
      </c>
      <c r="O4566" s="12">
        <v>4564</v>
      </c>
      <c r="P4566" s="12" t="s">
        <v>13982</v>
      </c>
      <c r="Q4566" s="12">
        <v>0</v>
      </c>
      <c r="R4566" s="12">
        <v>1761</v>
      </c>
    </row>
    <row r="4567" spans="6:18">
      <c r="F4567" s="12">
        <f>SUM($J$183:J4567)</f>
        <v>107485120</v>
      </c>
      <c r="G4567" s="12">
        <v>4565</v>
      </c>
      <c r="H4567" s="12" t="s">
        <v>13981</v>
      </c>
      <c r="I4567" s="12">
        <v>0</v>
      </c>
      <c r="J4567" s="12">
        <f t="shared" si="338"/>
        <v>46432</v>
      </c>
      <c r="K4567" s="12">
        <v>160000</v>
      </c>
      <c r="L4567" s="12">
        <f>SUM($J$3:J4567)</f>
        <v>107678594</v>
      </c>
      <c r="M4567" s="12">
        <f>SUM($L$183:L4567)</f>
        <v>166300116450</v>
      </c>
      <c r="N4567" s="15">
        <f t="shared" si="339"/>
        <v>1547.1919875979113</v>
      </c>
      <c r="O4567" s="12">
        <v>4565</v>
      </c>
      <c r="P4567" s="12" t="s">
        <v>13982</v>
      </c>
      <c r="Q4567" s="12">
        <v>0</v>
      </c>
      <c r="R4567" s="12">
        <v>1761</v>
      </c>
    </row>
    <row r="4568" spans="6:18">
      <c r="F4568" s="12">
        <f>SUM($J$183:J4568)</f>
        <v>107531562</v>
      </c>
      <c r="G4568" s="12">
        <v>4566</v>
      </c>
      <c r="H4568" s="12" t="s">
        <v>13981</v>
      </c>
      <c r="I4568" s="12">
        <v>0</v>
      </c>
      <c r="J4568" s="12">
        <f t="shared" si="338"/>
        <v>46442</v>
      </c>
      <c r="K4568" s="12">
        <v>160000</v>
      </c>
      <c r="L4568" s="12">
        <f>SUM($J$3:J4568)</f>
        <v>107725036</v>
      </c>
      <c r="M4568" s="12">
        <f>SUM($L$183:L4568)</f>
        <v>166407841486</v>
      </c>
      <c r="N4568" s="15">
        <f t="shared" si="339"/>
        <v>1547.5255672934427</v>
      </c>
      <c r="O4568" s="12">
        <v>4566</v>
      </c>
      <c r="P4568" s="12" t="s">
        <v>13982</v>
      </c>
      <c r="Q4568" s="12">
        <v>0</v>
      </c>
      <c r="R4568" s="12">
        <v>1761</v>
      </c>
    </row>
    <row r="4569" spans="6:18">
      <c r="F4569" s="12">
        <f>SUM($J$183:J4569)</f>
        <v>107578014</v>
      </c>
      <c r="G4569" s="12">
        <v>4567</v>
      </c>
      <c r="H4569" s="12" t="s">
        <v>13981</v>
      </c>
      <c r="I4569" s="12">
        <v>0</v>
      </c>
      <c r="J4569" s="12">
        <f t="shared" si="338"/>
        <v>46452</v>
      </c>
      <c r="K4569" s="12">
        <v>160000</v>
      </c>
      <c r="L4569" s="12">
        <f>SUM($J$3:J4569)</f>
        <v>107771488</v>
      </c>
      <c r="M4569" s="12">
        <f>SUM($L$183:L4569)</f>
        <v>166515612974</v>
      </c>
      <c r="N4569" s="15">
        <f t="shared" si="339"/>
        <v>1547.8591468885083</v>
      </c>
      <c r="O4569" s="12">
        <v>4567</v>
      </c>
      <c r="P4569" s="12" t="s">
        <v>13982</v>
      </c>
      <c r="Q4569" s="12">
        <v>0</v>
      </c>
      <c r="R4569" s="12">
        <v>1761</v>
      </c>
    </row>
    <row r="4570" spans="6:18">
      <c r="F4570" s="12">
        <f>SUM($J$183:J4570)</f>
        <v>107624476</v>
      </c>
      <c r="G4570" s="12">
        <v>4568</v>
      </c>
      <c r="H4570" s="12" t="s">
        <v>13981</v>
      </c>
      <c r="I4570" s="12">
        <v>0</v>
      </c>
      <c r="J4570" s="12">
        <f t="shared" si="338"/>
        <v>46462</v>
      </c>
      <c r="K4570" s="12">
        <v>160000</v>
      </c>
      <c r="L4570" s="12">
        <f>SUM($J$3:J4570)</f>
        <v>107817950</v>
      </c>
      <c r="M4570" s="12">
        <f>SUM($L$183:L4570)</f>
        <v>166623430924</v>
      </c>
      <c r="N4570" s="15">
        <f t="shared" si="339"/>
        <v>1548.1927263831697</v>
      </c>
      <c r="O4570" s="12">
        <v>4568</v>
      </c>
      <c r="P4570" s="12" t="s">
        <v>13982</v>
      </c>
      <c r="Q4570" s="12">
        <v>0</v>
      </c>
      <c r="R4570" s="12">
        <v>1761</v>
      </c>
    </row>
    <row r="4571" spans="6:18">
      <c r="F4571" s="12">
        <f>SUM($J$183:J4571)</f>
        <v>107670948</v>
      </c>
      <c r="G4571" s="12">
        <v>4569</v>
      </c>
      <c r="H4571" s="12" t="s">
        <v>13981</v>
      </c>
      <c r="I4571" s="12">
        <v>0</v>
      </c>
      <c r="J4571" s="12">
        <f t="shared" si="338"/>
        <v>46472</v>
      </c>
      <c r="K4571" s="12">
        <v>160000</v>
      </c>
      <c r="L4571" s="12">
        <f>SUM($J$3:J4571)</f>
        <v>107864422</v>
      </c>
      <c r="M4571" s="12">
        <f>SUM($L$183:L4571)</f>
        <v>166731295346</v>
      </c>
      <c r="N4571" s="15">
        <f t="shared" si="339"/>
        <v>1548.526305777488</v>
      </c>
      <c r="O4571" s="12">
        <v>4569</v>
      </c>
      <c r="P4571" s="12" t="s">
        <v>13982</v>
      </c>
      <c r="Q4571" s="12">
        <v>0</v>
      </c>
      <c r="R4571" s="12">
        <v>1761</v>
      </c>
    </row>
    <row r="4572" spans="6:18">
      <c r="F4572" s="12">
        <f>SUM($J$183:J4572)</f>
        <v>107717430</v>
      </c>
      <c r="G4572" s="12">
        <v>4570</v>
      </c>
      <c r="H4572" s="12" t="s">
        <v>13981</v>
      </c>
      <c r="I4572" s="12">
        <v>0</v>
      </c>
      <c r="J4572" s="12">
        <f t="shared" si="338"/>
        <v>46482</v>
      </c>
      <c r="K4572" s="12">
        <v>160000</v>
      </c>
      <c r="L4572" s="12">
        <f>SUM($J$3:J4572)</f>
        <v>107910904</v>
      </c>
      <c r="M4572" s="12">
        <f>SUM($L$183:L4572)</f>
        <v>166839206250</v>
      </c>
      <c r="N4572" s="15">
        <f t="shared" si="339"/>
        <v>1548.8598850715246</v>
      </c>
      <c r="O4572" s="12">
        <v>4570</v>
      </c>
      <c r="P4572" s="12" t="s">
        <v>13982</v>
      </c>
      <c r="Q4572" s="12">
        <v>0</v>
      </c>
      <c r="R4572" s="12">
        <v>1761</v>
      </c>
    </row>
    <row r="4573" spans="6:18">
      <c r="F4573" s="12">
        <f>SUM($J$183:J4573)</f>
        <v>107763922</v>
      </c>
      <c r="G4573" s="12">
        <v>4571</v>
      </c>
      <c r="H4573" s="12" t="s">
        <v>13981</v>
      </c>
      <c r="I4573" s="12">
        <v>0</v>
      </c>
      <c r="J4573" s="12">
        <f t="shared" si="338"/>
        <v>46492</v>
      </c>
      <c r="K4573" s="12">
        <v>160000</v>
      </c>
      <c r="L4573" s="12">
        <f>SUM($J$3:J4573)</f>
        <v>107957396</v>
      </c>
      <c r="M4573" s="12">
        <f>SUM($L$183:L4573)</f>
        <v>166947163646</v>
      </c>
      <c r="N4573" s="15">
        <f t="shared" si="339"/>
        <v>1549.1934642653409</v>
      </c>
      <c r="O4573" s="12">
        <v>4571</v>
      </c>
      <c r="P4573" s="12" t="s">
        <v>13982</v>
      </c>
      <c r="Q4573" s="12">
        <v>0</v>
      </c>
      <c r="R4573" s="12">
        <v>1761</v>
      </c>
    </row>
    <row r="4574" spans="6:18">
      <c r="F4574" s="12">
        <f>SUM($J$183:J4574)</f>
        <v>107810424</v>
      </c>
      <c r="G4574" s="12">
        <v>4572</v>
      </c>
      <c r="H4574" s="12" t="s">
        <v>13981</v>
      </c>
      <c r="I4574" s="12">
        <v>0</v>
      </c>
      <c r="J4574" s="12">
        <f t="shared" si="338"/>
        <v>46502</v>
      </c>
      <c r="K4574" s="12">
        <v>160000</v>
      </c>
      <c r="L4574" s="12">
        <f>SUM($J$3:J4574)</f>
        <v>108003898</v>
      </c>
      <c r="M4574" s="12">
        <f>SUM($L$183:L4574)</f>
        <v>167055167544</v>
      </c>
      <c r="N4574" s="15">
        <f t="shared" si="339"/>
        <v>1549.5270433589983</v>
      </c>
      <c r="O4574" s="12">
        <v>4572</v>
      </c>
      <c r="P4574" s="12" t="s">
        <v>13982</v>
      </c>
      <c r="Q4574" s="12">
        <v>0</v>
      </c>
      <c r="R4574" s="12">
        <v>1761</v>
      </c>
    </row>
    <row r="4575" spans="6:18">
      <c r="F4575" s="12">
        <f>SUM($J$183:J4575)</f>
        <v>107856936</v>
      </c>
      <c r="G4575" s="12">
        <v>4573</v>
      </c>
      <c r="H4575" s="12" t="s">
        <v>13981</v>
      </c>
      <c r="I4575" s="12">
        <v>0</v>
      </c>
      <c r="J4575" s="12">
        <f t="shared" si="338"/>
        <v>46512</v>
      </c>
      <c r="K4575" s="12">
        <v>160000</v>
      </c>
      <c r="L4575" s="12">
        <f>SUM($J$3:J4575)</f>
        <v>108050410</v>
      </c>
      <c r="M4575" s="12">
        <f>SUM($L$183:L4575)</f>
        <v>167163217954</v>
      </c>
      <c r="N4575" s="15">
        <f t="shared" si="339"/>
        <v>1549.8606223525578</v>
      </c>
      <c r="O4575" s="12">
        <v>4573</v>
      </c>
      <c r="P4575" s="12" t="s">
        <v>13982</v>
      </c>
      <c r="Q4575" s="12">
        <v>0</v>
      </c>
      <c r="R4575" s="12">
        <v>1761</v>
      </c>
    </row>
    <row r="4576" spans="6:18">
      <c r="F4576" s="12">
        <f>SUM($J$183:J4576)</f>
        <v>107903458</v>
      </c>
      <c r="G4576" s="12">
        <v>4574</v>
      </c>
      <c r="H4576" s="12" t="s">
        <v>13981</v>
      </c>
      <c r="I4576" s="12">
        <v>0</v>
      </c>
      <c r="J4576" s="12">
        <f t="shared" si="338"/>
        <v>46522</v>
      </c>
      <c r="K4576" s="12">
        <v>160000</v>
      </c>
      <c r="L4576" s="12">
        <f>SUM($J$3:J4576)</f>
        <v>108096932</v>
      </c>
      <c r="M4576" s="12">
        <f>SUM($L$183:L4576)</f>
        <v>167271314886</v>
      </c>
      <c r="N4576" s="15">
        <f t="shared" si="339"/>
        <v>1550.1942012460806</v>
      </c>
      <c r="O4576" s="12">
        <v>4574</v>
      </c>
      <c r="P4576" s="12" t="s">
        <v>13982</v>
      </c>
      <c r="Q4576" s="12">
        <v>0</v>
      </c>
      <c r="R4576" s="12">
        <v>1761</v>
      </c>
    </row>
    <row r="4577" spans="6:18">
      <c r="F4577" s="12">
        <f>SUM($J$183:J4577)</f>
        <v>107949990</v>
      </c>
      <c r="G4577" s="12">
        <v>4575</v>
      </c>
      <c r="H4577" s="12" t="s">
        <v>13981</v>
      </c>
      <c r="I4577" s="12">
        <v>0</v>
      </c>
      <c r="J4577" s="12">
        <f t="shared" si="338"/>
        <v>46532</v>
      </c>
      <c r="K4577" s="12">
        <v>160000</v>
      </c>
      <c r="L4577" s="12">
        <f>SUM($J$3:J4577)</f>
        <v>108143464</v>
      </c>
      <c r="M4577" s="12">
        <f>SUM($L$183:L4577)</f>
        <v>167379458350</v>
      </c>
      <c r="N4577" s="15">
        <f t="shared" si="339"/>
        <v>1550.5277800396277</v>
      </c>
      <c r="O4577" s="12">
        <v>4575</v>
      </c>
      <c r="P4577" s="12" t="s">
        <v>13982</v>
      </c>
      <c r="Q4577" s="12">
        <v>0</v>
      </c>
      <c r="R4577" s="12">
        <v>1761</v>
      </c>
    </row>
    <row r="4578" spans="6:18">
      <c r="F4578" s="12">
        <f>SUM($J$183:J4578)</f>
        <v>107996532</v>
      </c>
      <c r="G4578" s="12">
        <v>4576</v>
      </c>
      <c r="H4578" s="12" t="s">
        <v>13981</v>
      </c>
      <c r="I4578" s="12">
        <v>0</v>
      </c>
      <c r="J4578" s="12">
        <f t="shared" si="338"/>
        <v>46542</v>
      </c>
      <c r="K4578" s="12">
        <v>160000</v>
      </c>
      <c r="L4578" s="12">
        <f>SUM($J$3:J4578)</f>
        <v>108190006</v>
      </c>
      <c r="M4578" s="12">
        <f>SUM($L$183:L4578)</f>
        <v>167487648356</v>
      </c>
      <c r="N4578" s="15">
        <f t="shared" si="339"/>
        <v>1550.86135873326</v>
      </c>
      <c r="O4578" s="12">
        <v>4576</v>
      </c>
      <c r="P4578" s="12" t="s">
        <v>13982</v>
      </c>
      <c r="Q4578" s="12">
        <v>0</v>
      </c>
      <c r="R4578" s="12">
        <v>1761</v>
      </c>
    </row>
    <row r="4579" spans="6:18">
      <c r="F4579" s="12">
        <f>SUM($J$183:J4579)</f>
        <v>108043084</v>
      </c>
      <c r="G4579" s="12">
        <v>4577</v>
      </c>
      <c r="H4579" s="12" t="s">
        <v>13981</v>
      </c>
      <c r="I4579" s="12">
        <v>0</v>
      </c>
      <c r="J4579" s="12">
        <f t="shared" ref="J4579:J4642" si="340">J4578+10</f>
        <v>46552</v>
      </c>
      <c r="K4579" s="12">
        <v>160000</v>
      </c>
      <c r="L4579" s="12">
        <f>SUM($J$3:J4579)</f>
        <v>108236558</v>
      </c>
      <c r="M4579" s="12">
        <f>SUM($L$183:L4579)</f>
        <v>167595884914</v>
      </c>
      <c r="N4579" s="15">
        <f t="shared" si="339"/>
        <v>1551.1949373270388</v>
      </c>
      <c r="O4579" s="12">
        <v>4577</v>
      </c>
      <c r="P4579" s="12" t="s">
        <v>13982</v>
      </c>
      <c r="Q4579" s="12">
        <v>0</v>
      </c>
      <c r="R4579" s="12">
        <v>1761</v>
      </c>
    </row>
    <row r="4580" spans="6:18">
      <c r="F4580" s="12">
        <f>SUM($J$183:J4580)</f>
        <v>108089646</v>
      </c>
      <c r="G4580" s="12">
        <v>4578</v>
      </c>
      <c r="H4580" s="12" t="s">
        <v>13981</v>
      </c>
      <c r="I4580" s="12">
        <v>0</v>
      </c>
      <c r="J4580" s="12">
        <f t="shared" si="340"/>
        <v>46562</v>
      </c>
      <c r="K4580" s="12">
        <v>160000</v>
      </c>
      <c r="L4580" s="12">
        <f>SUM($J$3:J4580)</f>
        <v>108283120</v>
      </c>
      <c r="M4580" s="12">
        <f>SUM($L$183:L4580)</f>
        <v>167704168034</v>
      </c>
      <c r="N4580" s="15">
        <f t="shared" si="339"/>
        <v>1551.5285158210252</v>
      </c>
      <c r="O4580" s="12">
        <v>4578</v>
      </c>
      <c r="P4580" s="12" t="s">
        <v>13982</v>
      </c>
      <c r="Q4580" s="12">
        <v>0</v>
      </c>
      <c r="R4580" s="12">
        <v>1761</v>
      </c>
    </row>
    <row r="4581" spans="6:18">
      <c r="F4581" s="12">
        <f>SUM($J$183:J4581)</f>
        <v>108136218</v>
      </c>
      <c r="G4581" s="12">
        <v>4579</v>
      </c>
      <c r="H4581" s="12" t="s">
        <v>13981</v>
      </c>
      <c r="I4581" s="12">
        <v>0</v>
      </c>
      <c r="J4581" s="12">
        <f t="shared" si="340"/>
        <v>46572</v>
      </c>
      <c r="K4581" s="12">
        <v>160000</v>
      </c>
      <c r="L4581" s="12">
        <f>SUM($J$3:J4581)</f>
        <v>108329692</v>
      </c>
      <c r="M4581" s="12">
        <f>SUM($L$183:L4581)</f>
        <v>167812497726</v>
      </c>
      <c r="N4581" s="15">
        <f t="shared" si="339"/>
        <v>1551.8620942152795</v>
      </c>
      <c r="O4581" s="12">
        <v>4579</v>
      </c>
      <c r="P4581" s="12" t="s">
        <v>13982</v>
      </c>
      <c r="Q4581" s="12">
        <v>0</v>
      </c>
      <c r="R4581" s="12">
        <v>1761</v>
      </c>
    </row>
    <row r="4582" spans="6:18">
      <c r="F4582" s="12">
        <f>SUM($J$183:J4582)</f>
        <v>108182800</v>
      </c>
      <c r="G4582" s="12">
        <v>4580</v>
      </c>
      <c r="H4582" s="12" t="s">
        <v>13981</v>
      </c>
      <c r="I4582" s="12">
        <v>0</v>
      </c>
      <c r="J4582" s="12">
        <f t="shared" si="340"/>
        <v>46582</v>
      </c>
      <c r="K4582" s="12">
        <v>160000</v>
      </c>
      <c r="L4582" s="12">
        <f>SUM($J$3:J4582)</f>
        <v>108376274</v>
      </c>
      <c r="M4582" s="12">
        <f>SUM($L$183:L4582)</f>
        <v>167920874000</v>
      </c>
      <c r="N4582" s="15">
        <f t="shared" si="339"/>
        <v>1552.195672509863</v>
      </c>
      <c r="O4582" s="12">
        <v>4580</v>
      </c>
      <c r="P4582" s="12" t="s">
        <v>13982</v>
      </c>
      <c r="Q4582" s="12">
        <v>0</v>
      </c>
      <c r="R4582" s="12">
        <v>1761</v>
      </c>
    </row>
    <row r="4583" spans="6:18">
      <c r="F4583" s="12">
        <f>SUM($J$183:J4583)</f>
        <v>108229392</v>
      </c>
      <c r="G4583" s="12">
        <v>4581</v>
      </c>
      <c r="H4583" s="12" t="s">
        <v>13981</v>
      </c>
      <c r="I4583" s="12">
        <v>0</v>
      </c>
      <c r="J4583" s="12">
        <f t="shared" si="340"/>
        <v>46592</v>
      </c>
      <c r="K4583" s="12">
        <v>160000</v>
      </c>
      <c r="L4583" s="12">
        <f>SUM($J$3:J4583)</f>
        <v>108422866</v>
      </c>
      <c r="M4583" s="12">
        <f>SUM($L$183:L4583)</f>
        <v>168029296866</v>
      </c>
      <c r="N4583" s="15">
        <f t="shared" si="339"/>
        <v>1552.5292507048362</v>
      </c>
      <c r="O4583" s="12">
        <v>4581</v>
      </c>
      <c r="P4583" s="12" t="s">
        <v>13982</v>
      </c>
      <c r="Q4583" s="12">
        <v>0</v>
      </c>
      <c r="R4583" s="12">
        <v>1761</v>
      </c>
    </row>
    <row r="4584" spans="6:18">
      <c r="F4584" s="12">
        <f>SUM($J$183:J4584)</f>
        <v>108275994</v>
      </c>
      <c r="G4584" s="12">
        <v>4582</v>
      </c>
      <c r="H4584" s="12" t="s">
        <v>13981</v>
      </c>
      <c r="I4584" s="12">
        <v>0</v>
      </c>
      <c r="J4584" s="12">
        <f t="shared" si="340"/>
        <v>46602</v>
      </c>
      <c r="K4584" s="12">
        <v>160000</v>
      </c>
      <c r="L4584" s="12">
        <f>SUM($J$3:J4584)</f>
        <v>108469468</v>
      </c>
      <c r="M4584" s="12">
        <f>SUM($L$183:L4584)</f>
        <v>168137766334</v>
      </c>
      <c r="N4584" s="15">
        <f t="shared" si="339"/>
        <v>1552.8628288002601</v>
      </c>
      <c r="O4584" s="12">
        <v>4582</v>
      </c>
      <c r="P4584" s="12" t="s">
        <v>13982</v>
      </c>
      <c r="Q4584" s="12">
        <v>0</v>
      </c>
      <c r="R4584" s="12">
        <v>1761</v>
      </c>
    </row>
    <row r="4585" spans="6:18">
      <c r="F4585" s="12">
        <f>SUM($J$183:J4585)</f>
        <v>108322606</v>
      </c>
      <c r="G4585" s="12">
        <v>4583</v>
      </c>
      <c r="H4585" s="12" t="s">
        <v>13981</v>
      </c>
      <c r="I4585" s="12">
        <v>0</v>
      </c>
      <c r="J4585" s="12">
        <f t="shared" si="340"/>
        <v>46612</v>
      </c>
      <c r="K4585" s="12">
        <v>160000</v>
      </c>
      <c r="L4585" s="12">
        <f>SUM($J$3:J4585)</f>
        <v>108516080</v>
      </c>
      <c r="M4585" s="12">
        <f>SUM($L$183:L4585)</f>
        <v>168246282414</v>
      </c>
      <c r="N4585" s="15">
        <f t="shared" si="339"/>
        <v>1553.1964067961953</v>
      </c>
      <c r="O4585" s="12">
        <v>4583</v>
      </c>
      <c r="P4585" s="12" t="s">
        <v>13982</v>
      </c>
      <c r="Q4585" s="12">
        <v>0</v>
      </c>
      <c r="R4585" s="12">
        <v>1761</v>
      </c>
    </row>
    <row r="4586" spans="6:18">
      <c r="F4586" s="12">
        <f>SUM($J$183:J4586)</f>
        <v>108369228</v>
      </c>
      <c r="G4586" s="12">
        <v>4584</v>
      </c>
      <c r="H4586" s="12" t="s">
        <v>13981</v>
      </c>
      <c r="I4586" s="12">
        <v>0</v>
      </c>
      <c r="J4586" s="12">
        <f t="shared" si="340"/>
        <v>46622</v>
      </c>
      <c r="K4586" s="12">
        <v>160000</v>
      </c>
      <c r="L4586" s="12">
        <f>SUM($J$3:J4586)</f>
        <v>108562702</v>
      </c>
      <c r="M4586" s="12">
        <f>SUM($L$183:L4586)</f>
        <v>168354845116</v>
      </c>
      <c r="N4586" s="15">
        <f t="shared" si="339"/>
        <v>1553.5299846927026</v>
      </c>
      <c r="O4586" s="12">
        <v>4584</v>
      </c>
      <c r="P4586" s="12" t="s">
        <v>13982</v>
      </c>
      <c r="Q4586" s="12">
        <v>0</v>
      </c>
      <c r="R4586" s="12">
        <v>1761</v>
      </c>
    </row>
    <row r="4587" spans="6:18">
      <c r="F4587" s="12">
        <f>SUM($J$183:J4587)</f>
        <v>108415860</v>
      </c>
      <c r="G4587" s="12">
        <v>4585</v>
      </c>
      <c r="H4587" s="12" t="s">
        <v>13981</v>
      </c>
      <c r="I4587" s="12">
        <v>0</v>
      </c>
      <c r="J4587" s="12">
        <f t="shared" si="340"/>
        <v>46632</v>
      </c>
      <c r="K4587" s="12">
        <v>160000</v>
      </c>
      <c r="L4587" s="12">
        <f>SUM($J$3:J4587)</f>
        <v>108609334</v>
      </c>
      <c r="M4587" s="12">
        <f>SUM($L$183:L4587)</f>
        <v>168463454450</v>
      </c>
      <c r="N4587" s="15">
        <f t="shared" si="339"/>
        <v>1553.8635624898423</v>
      </c>
      <c r="O4587" s="12">
        <v>4585</v>
      </c>
      <c r="P4587" s="12" t="s">
        <v>13982</v>
      </c>
      <c r="Q4587" s="12">
        <v>0</v>
      </c>
      <c r="R4587" s="12">
        <v>1761</v>
      </c>
    </row>
    <row r="4588" spans="6:18">
      <c r="F4588" s="12">
        <f>SUM($J$183:J4588)</f>
        <v>108462502</v>
      </c>
      <c r="G4588" s="12">
        <v>4586</v>
      </c>
      <c r="H4588" s="12" t="s">
        <v>13981</v>
      </c>
      <c r="I4588" s="12">
        <v>0</v>
      </c>
      <c r="J4588" s="12">
        <f t="shared" si="340"/>
        <v>46642</v>
      </c>
      <c r="K4588" s="12">
        <v>160000</v>
      </c>
      <c r="L4588" s="12">
        <f>SUM($J$3:J4588)</f>
        <v>108655976</v>
      </c>
      <c r="M4588" s="12">
        <f>SUM($L$183:L4588)</f>
        <v>168572110426</v>
      </c>
      <c r="N4588" s="15">
        <f t="shared" si="339"/>
        <v>1554.1971401876751</v>
      </c>
      <c r="O4588" s="12">
        <v>4586</v>
      </c>
      <c r="P4588" s="12" t="s">
        <v>13982</v>
      </c>
      <c r="Q4588" s="12">
        <v>0</v>
      </c>
      <c r="R4588" s="12">
        <v>1761</v>
      </c>
    </row>
    <row r="4589" spans="6:18">
      <c r="F4589" s="12">
        <f>SUM($J$183:J4589)</f>
        <v>108509154</v>
      </c>
      <c r="G4589" s="12">
        <v>4587</v>
      </c>
      <c r="H4589" s="12" t="s">
        <v>13981</v>
      </c>
      <c r="I4589" s="12">
        <v>0</v>
      </c>
      <c r="J4589" s="12">
        <f t="shared" si="340"/>
        <v>46652</v>
      </c>
      <c r="K4589" s="12">
        <v>160000</v>
      </c>
      <c r="L4589" s="12">
        <f>SUM($J$3:J4589)</f>
        <v>108702628</v>
      </c>
      <c r="M4589" s="12">
        <f>SUM($L$183:L4589)</f>
        <v>168680813054</v>
      </c>
      <c r="N4589" s="15">
        <f t="shared" si="339"/>
        <v>1554.5307177862617</v>
      </c>
      <c r="O4589" s="12">
        <v>4587</v>
      </c>
      <c r="P4589" s="12" t="s">
        <v>13982</v>
      </c>
      <c r="Q4589" s="12">
        <v>0</v>
      </c>
      <c r="R4589" s="12">
        <v>1761</v>
      </c>
    </row>
    <row r="4590" spans="6:18">
      <c r="F4590" s="12">
        <f>SUM($J$183:J4590)</f>
        <v>108555816</v>
      </c>
      <c r="G4590" s="12">
        <v>4588</v>
      </c>
      <c r="H4590" s="12" t="s">
        <v>13981</v>
      </c>
      <c r="I4590" s="12">
        <v>0</v>
      </c>
      <c r="J4590" s="12">
        <f t="shared" si="340"/>
        <v>46662</v>
      </c>
      <c r="K4590" s="12">
        <v>160000</v>
      </c>
      <c r="L4590" s="12">
        <f>SUM($J$3:J4590)</f>
        <v>108749290</v>
      </c>
      <c r="M4590" s="12">
        <f>SUM($L$183:L4590)</f>
        <v>168789562344</v>
      </c>
      <c r="N4590" s="15">
        <f t="shared" si="339"/>
        <v>1554.8642952856621</v>
      </c>
      <c r="O4590" s="12">
        <v>4588</v>
      </c>
      <c r="P4590" s="12" t="s">
        <v>13982</v>
      </c>
      <c r="Q4590" s="12">
        <v>0</v>
      </c>
      <c r="R4590" s="12">
        <v>1761</v>
      </c>
    </row>
    <row r="4591" spans="6:18">
      <c r="F4591" s="12">
        <f>SUM($J$183:J4591)</f>
        <v>108602488</v>
      </c>
      <c r="G4591" s="12">
        <v>4589</v>
      </c>
      <c r="H4591" s="12" t="s">
        <v>13981</v>
      </c>
      <c r="I4591" s="12">
        <v>0</v>
      </c>
      <c r="J4591" s="12">
        <f t="shared" si="340"/>
        <v>46672</v>
      </c>
      <c r="K4591" s="12">
        <v>160000</v>
      </c>
      <c r="L4591" s="12">
        <f>SUM($J$3:J4591)</f>
        <v>108795962</v>
      </c>
      <c r="M4591" s="12">
        <f>SUM($L$183:L4591)</f>
        <v>168898358306</v>
      </c>
      <c r="N4591" s="15">
        <f t="shared" si="339"/>
        <v>1555.197872685937</v>
      </c>
      <c r="O4591" s="12">
        <v>4589</v>
      </c>
      <c r="P4591" s="12" t="s">
        <v>13982</v>
      </c>
      <c r="Q4591" s="12">
        <v>0</v>
      </c>
      <c r="R4591" s="12">
        <v>1761</v>
      </c>
    </row>
    <row r="4592" spans="6:18">
      <c r="F4592" s="12">
        <f>SUM($J$183:J4592)</f>
        <v>108649170</v>
      </c>
      <c r="G4592" s="12">
        <v>4590</v>
      </c>
      <c r="H4592" s="12" t="s">
        <v>13981</v>
      </c>
      <c r="I4592" s="12">
        <v>0</v>
      </c>
      <c r="J4592" s="12">
        <f t="shared" si="340"/>
        <v>46682</v>
      </c>
      <c r="K4592" s="12">
        <v>160000</v>
      </c>
      <c r="L4592" s="12">
        <f>SUM($J$3:J4592)</f>
        <v>108842644</v>
      </c>
      <c r="M4592" s="12">
        <f>SUM($L$183:L4592)</f>
        <v>169007200950</v>
      </c>
      <c r="N4592" s="15">
        <f t="shared" si="339"/>
        <v>1555.5314499871467</v>
      </c>
      <c r="O4592" s="12">
        <v>4590</v>
      </c>
      <c r="P4592" s="12" t="s">
        <v>13982</v>
      </c>
      <c r="Q4592" s="12">
        <v>0</v>
      </c>
      <c r="R4592" s="12">
        <v>1761</v>
      </c>
    </row>
    <row r="4593" spans="6:18">
      <c r="F4593" s="12">
        <f>SUM($J$183:J4593)</f>
        <v>108695862</v>
      </c>
      <c r="G4593" s="12">
        <v>4591</v>
      </c>
      <c r="H4593" s="12" t="s">
        <v>13981</v>
      </c>
      <c r="I4593" s="12">
        <v>0</v>
      </c>
      <c r="J4593" s="12">
        <f t="shared" si="340"/>
        <v>46692</v>
      </c>
      <c r="K4593" s="12">
        <v>160000</v>
      </c>
      <c r="L4593" s="12">
        <f>SUM($J$3:J4593)</f>
        <v>108889336</v>
      </c>
      <c r="M4593" s="12">
        <f>SUM($L$183:L4593)</f>
        <v>169116090286</v>
      </c>
      <c r="N4593" s="15">
        <f t="shared" si="339"/>
        <v>1555.8650271893516</v>
      </c>
      <c r="O4593" s="12">
        <v>4591</v>
      </c>
      <c r="P4593" s="12" t="s">
        <v>13982</v>
      </c>
      <c r="Q4593" s="12">
        <v>0</v>
      </c>
      <c r="R4593" s="12">
        <v>1761</v>
      </c>
    </row>
    <row r="4594" spans="6:18">
      <c r="F4594" s="12">
        <f>SUM($J$183:J4594)</f>
        <v>108742564</v>
      </c>
      <c r="G4594" s="12">
        <v>4592</v>
      </c>
      <c r="H4594" s="12" t="s">
        <v>13981</v>
      </c>
      <c r="I4594" s="12">
        <v>0</v>
      </c>
      <c r="J4594" s="12">
        <f t="shared" si="340"/>
        <v>46702</v>
      </c>
      <c r="K4594" s="12">
        <v>160000</v>
      </c>
      <c r="L4594" s="12">
        <f>SUM($J$3:J4594)</f>
        <v>108936038</v>
      </c>
      <c r="M4594" s="12">
        <f>SUM($L$183:L4594)</f>
        <v>169225026324</v>
      </c>
      <c r="N4594" s="15">
        <f t="shared" si="339"/>
        <v>1556.1986042926117</v>
      </c>
      <c r="O4594" s="12">
        <v>4592</v>
      </c>
      <c r="P4594" s="12" t="s">
        <v>13982</v>
      </c>
      <c r="Q4594" s="12">
        <v>0</v>
      </c>
      <c r="R4594" s="12">
        <v>1761</v>
      </c>
    </row>
    <row r="4595" spans="6:18">
      <c r="F4595" s="12">
        <f>SUM($J$183:J4595)</f>
        <v>108789276</v>
      </c>
      <c r="G4595" s="12">
        <v>4593</v>
      </c>
      <c r="H4595" s="12" t="s">
        <v>13981</v>
      </c>
      <c r="I4595" s="12">
        <v>0</v>
      </c>
      <c r="J4595" s="12">
        <f t="shared" si="340"/>
        <v>46712</v>
      </c>
      <c r="K4595" s="12">
        <v>160000</v>
      </c>
      <c r="L4595" s="12">
        <f>SUM($J$3:J4595)</f>
        <v>108982750</v>
      </c>
      <c r="M4595" s="12">
        <f>SUM($L$183:L4595)</f>
        <v>169334009074</v>
      </c>
      <c r="N4595" s="15">
        <f t="shared" si="339"/>
        <v>1556.5321812969873</v>
      </c>
      <c r="O4595" s="12">
        <v>4593</v>
      </c>
      <c r="P4595" s="12" t="s">
        <v>13982</v>
      </c>
      <c r="Q4595" s="12">
        <v>0</v>
      </c>
      <c r="R4595" s="12">
        <v>1761</v>
      </c>
    </row>
    <row r="4596" spans="6:18">
      <c r="F4596" s="12">
        <f>SUM($J$183:J4596)</f>
        <v>108835998</v>
      </c>
      <c r="G4596" s="12">
        <v>4594</v>
      </c>
      <c r="H4596" s="12" t="s">
        <v>13981</v>
      </c>
      <c r="I4596" s="12">
        <v>0</v>
      </c>
      <c r="J4596" s="12">
        <f t="shared" si="340"/>
        <v>46722</v>
      </c>
      <c r="K4596" s="12">
        <v>160000</v>
      </c>
      <c r="L4596" s="12">
        <f>SUM($J$3:J4596)</f>
        <v>109029472</v>
      </c>
      <c r="M4596" s="12">
        <f>SUM($L$183:L4596)</f>
        <v>169443038546</v>
      </c>
      <c r="N4596" s="15">
        <f t="shared" si="339"/>
        <v>1556.8657582025389</v>
      </c>
      <c r="O4596" s="12">
        <v>4594</v>
      </c>
      <c r="P4596" s="12" t="s">
        <v>13982</v>
      </c>
      <c r="Q4596" s="12">
        <v>0</v>
      </c>
      <c r="R4596" s="12">
        <v>1761</v>
      </c>
    </row>
    <row r="4597" spans="6:18">
      <c r="F4597" s="12">
        <f>SUM($J$183:J4597)</f>
        <v>108882730</v>
      </c>
      <c r="G4597" s="12">
        <v>4595</v>
      </c>
      <c r="H4597" s="12" t="s">
        <v>13981</v>
      </c>
      <c r="I4597" s="12">
        <v>0</v>
      </c>
      <c r="J4597" s="12">
        <f t="shared" si="340"/>
        <v>46732</v>
      </c>
      <c r="K4597" s="12">
        <v>160000</v>
      </c>
      <c r="L4597" s="12">
        <f>SUM($J$3:J4597)</f>
        <v>109076204</v>
      </c>
      <c r="M4597" s="12">
        <f>SUM($L$183:L4597)</f>
        <v>169552114750</v>
      </c>
      <c r="N4597" s="15">
        <f t="shared" si="339"/>
        <v>1557.199335009326</v>
      </c>
      <c r="O4597" s="12">
        <v>4595</v>
      </c>
      <c r="P4597" s="12" t="s">
        <v>13982</v>
      </c>
      <c r="Q4597" s="12">
        <v>0</v>
      </c>
      <c r="R4597" s="12">
        <v>1761</v>
      </c>
    </row>
    <row r="4598" spans="6:18">
      <c r="F4598" s="12">
        <f>SUM($J$183:J4598)</f>
        <v>108929472</v>
      </c>
      <c r="G4598" s="12">
        <v>4596</v>
      </c>
      <c r="H4598" s="12" t="s">
        <v>13981</v>
      </c>
      <c r="I4598" s="12">
        <v>0</v>
      </c>
      <c r="J4598" s="12">
        <f t="shared" si="340"/>
        <v>46742</v>
      </c>
      <c r="K4598" s="12">
        <v>160000</v>
      </c>
      <c r="L4598" s="12">
        <f>SUM($J$3:J4598)</f>
        <v>109122946</v>
      </c>
      <c r="M4598" s="12">
        <f>SUM($L$183:L4598)</f>
        <v>169661237696</v>
      </c>
      <c r="N4598" s="15">
        <f t="shared" si="339"/>
        <v>1557.5329117174092</v>
      </c>
      <c r="O4598" s="12">
        <v>4596</v>
      </c>
      <c r="P4598" s="12" t="s">
        <v>13982</v>
      </c>
      <c r="Q4598" s="12">
        <v>0</v>
      </c>
      <c r="R4598" s="12">
        <v>1761</v>
      </c>
    </row>
    <row r="4599" spans="6:18">
      <c r="F4599" s="12">
        <f>SUM($J$183:J4599)</f>
        <v>108976224</v>
      </c>
      <c r="G4599" s="12">
        <v>4597</v>
      </c>
      <c r="H4599" s="12" t="s">
        <v>13981</v>
      </c>
      <c r="I4599" s="12">
        <v>0</v>
      </c>
      <c r="J4599" s="12">
        <f t="shared" si="340"/>
        <v>46752</v>
      </c>
      <c r="K4599" s="12">
        <v>160000</v>
      </c>
      <c r="L4599" s="12">
        <f>SUM($J$3:J4599)</f>
        <v>109169698</v>
      </c>
      <c r="M4599" s="12">
        <f>SUM($L$183:L4599)</f>
        <v>169770407394</v>
      </c>
      <c r="N4599" s="15">
        <f t="shared" ref="N4599:N4662" si="341">M4599/F4599</f>
        <v>1557.8664883268482</v>
      </c>
      <c r="O4599" s="12">
        <v>4597</v>
      </c>
      <c r="P4599" s="12" t="s">
        <v>13982</v>
      </c>
      <c r="Q4599" s="12">
        <v>0</v>
      </c>
      <c r="R4599" s="12">
        <v>1761</v>
      </c>
    </row>
    <row r="4600" spans="6:18">
      <c r="F4600" s="12">
        <f>SUM($J$183:J4600)</f>
        <v>109022986</v>
      </c>
      <c r="G4600" s="12">
        <v>4598</v>
      </c>
      <c r="H4600" s="12" t="s">
        <v>13981</v>
      </c>
      <c r="I4600" s="12">
        <v>0</v>
      </c>
      <c r="J4600" s="12">
        <f t="shared" si="340"/>
        <v>46762</v>
      </c>
      <c r="K4600" s="12">
        <v>160000</v>
      </c>
      <c r="L4600" s="12">
        <f>SUM($J$3:J4600)</f>
        <v>109216460</v>
      </c>
      <c r="M4600" s="12">
        <f>SUM($L$183:L4600)</f>
        <v>169879623854</v>
      </c>
      <c r="N4600" s="15">
        <f t="shared" si="341"/>
        <v>1558.2000648377032</v>
      </c>
      <c r="O4600" s="12">
        <v>4598</v>
      </c>
      <c r="P4600" s="12" t="s">
        <v>13982</v>
      </c>
      <c r="Q4600" s="12">
        <v>0</v>
      </c>
      <c r="R4600" s="12">
        <v>1761</v>
      </c>
    </row>
    <row r="4601" spans="6:18">
      <c r="F4601" s="12">
        <f>SUM($J$183:J4601)</f>
        <v>109069758</v>
      </c>
      <c r="G4601" s="12">
        <v>4599</v>
      </c>
      <c r="H4601" s="12" t="s">
        <v>13981</v>
      </c>
      <c r="I4601" s="12">
        <v>0</v>
      </c>
      <c r="J4601" s="12">
        <f t="shared" si="340"/>
        <v>46772</v>
      </c>
      <c r="K4601" s="12">
        <v>160000</v>
      </c>
      <c r="L4601" s="12">
        <f>SUM($J$3:J4601)</f>
        <v>109263232</v>
      </c>
      <c r="M4601" s="12">
        <f>SUM($L$183:L4601)</f>
        <v>169988887086</v>
      </c>
      <c r="N4601" s="15">
        <f t="shared" si="341"/>
        <v>1558.5336412500337</v>
      </c>
      <c r="O4601" s="12">
        <v>4599</v>
      </c>
      <c r="P4601" s="12" t="s">
        <v>13982</v>
      </c>
      <c r="Q4601" s="12">
        <v>0</v>
      </c>
      <c r="R4601" s="12">
        <v>1761</v>
      </c>
    </row>
    <row r="4602" spans="6:18">
      <c r="F4602" s="12">
        <f>SUM($J$183:J4602)</f>
        <v>109116540</v>
      </c>
      <c r="G4602" s="12">
        <v>4600</v>
      </c>
      <c r="H4602" s="12" t="s">
        <v>13981</v>
      </c>
      <c r="I4602" s="12">
        <v>0</v>
      </c>
      <c r="J4602" s="12">
        <f t="shared" si="340"/>
        <v>46782</v>
      </c>
      <c r="K4602" s="12">
        <v>160000</v>
      </c>
      <c r="L4602" s="12">
        <f>SUM($J$3:J4602)</f>
        <v>109310014</v>
      </c>
      <c r="M4602" s="12">
        <f>SUM($L$183:L4602)</f>
        <v>170098197100</v>
      </c>
      <c r="N4602" s="15">
        <f t="shared" si="341"/>
        <v>1558.8672175639001</v>
      </c>
      <c r="O4602" s="12">
        <v>4600</v>
      </c>
      <c r="P4602" s="12" t="s">
        <v>13982</v>
      </c>
      <c r="Q4602" s="12">
        <v>0</v>
      </c>
      <c r="R4602" s="12">
        <v>1761</v>
      </c>
    </row>
    <row r="4603" spans="6:18">
      <c r="F4603" s="12">
        <f>SUM($J$183:J4603)</f>
        <v>109163332</v>
      </c>
      <c r="G4603" s="12">
        <v>4601</v>
      </c>
      <c r="H4603" s="12" t="s">
        <v>13981</v>
      </c>
      <c r="I4603" s="12">
        <v>0</v>
      </c>
      <c r="J4603" s="12">
        <f t="shared" si="340"/>
        <v>46792</v>
      </c>
      <c r="K4603" s="12">
        <v>160000</v>
      </c>
      <c r="L4603" s="12">
        <f>SUM($J$3:J4603)</f>
        <v>109356806</v>
      </c>
      <c r="M4603" s="12">
        <f>SUM($L$183:L4603)</f>
        <v>170207553906</v>
      </c>
      <c r="N4603" s="15">
        <f t="shared" si="341"/>
        <v>1559.2007937793617</v>
      </c>
      <c r="O4603" s="12">
        <v>4601</v>
      </c>
      <c r="P4603" s="12" t="s">
        <v>13982</v>
      </c>
      <c r="Q4603" s="12">
        <v>0</v>
      </c>
      <c r="R4603" s="12">
        <v>1761</v>
      </c>
    </row>
    <row r="4604" spans="6:18">
      <c r="F4604" s="12">
        <f>SUM($J$183:J4604)</f>
        <v>109210134</v>
      </c>
      <c r="G4604" s="12">
        <v>4602</v>
      </c>
      <c r="H4604" s="12" t="s">
        <v>13981</v>
      </c>
      <c r="I4604" s="12">
        <v>0</v>
      </c>
      <c r="J4604" s="12">
        <f t="shared" si="340"/>
        <v>46802</v>
      </c>
      <c r="K4604" s="12">
        <v>160000</v>
      </c>
      <c r="L4604" s="12">
        <f>SUM($J$3:J4604)</f>
        <v>109403608</v>
      </c>
      <c r="M4604" s="12">
        <f>SUM($L$183:L4604)</f>
        <v>170316957514</v>
      </c>
      <c r="N4604" s="15">
        <f t="shared" si="341"/>
        <v>1559.5343698964787</v>
      </c>
      <c r="O4604" s="12">
        <v>4602</v>
      </c>
      <c r="P4604" s="12" t="s">
        <v>13982</v>
      </c>
      <c r="Q4604" s="12">
        <v>0</v>
      </c>
      <c r="R4604" s="12">
        <v>1761</v>
      </c>
    </row>
    <row r="4605" spans="6:18">
      <c r="F4605" s="12">
        <f>SUM($J$183:J4605)</f>
        <v>109256946</v>
      </c>
      <c r="G4605" s="12">
        <v>4603</v>
      </c>
      <c r="H4605" s="12" t="s">
        <v>13981</v>
      </c>
      <c r="I4605" s="12">
        <v>0</v>
      </c>
      <c r="J4605" s="12">
        <f t="shared" si="340"/>
        <v>46812</v>
      </c>
      <c r="K4605" s="12">
        <v>160000</v>
      </c>
      <c r="L4605" s="12">
        <f>SUM($J$3:J4605)</f>
        <v>109450420</v>
      </c>
      <c r="M4605" s="12">
        <f>SUM($L$183:L4605)</f>
        <v>170426407934</v>
      </c>
      <c r="N4605" s="15">
        <f t="shared" si="341"/>
        <v>1559.8679459153104</v>
      </c>
      <c r="O4605" s="12">
        <v>4603</v>
      </c>
      <c r="P4605" s="12" t="s">
        <v>13982</v>
      </c>
      <c r="Q4605" s="12">
        <v>0</v>
      </c>
      <c r="R4605" s="12">
        <v>1761</v>
      </c>
    </row>
    <row r="4606" spans="6:18">
      <c r="F4606" s="12">
        <f>SUM($J$183:J4606)</f>
        <v>109303768</v>
      </c>
      <c r="G4606" s="12">
        <v>4604</v>
      </c>
      <c r="H4606" s="12" t="s">
        <v>13981</v>
      </c>
      <c r="I4606" s="12">
        <v>0</v>
      </c>
      <c r="J4606" s="12">
        <f t="shared" si="340"/>
        <v>46822</v>
      </c>
      <c r="K4606" s="12">
        <v>160000</v>
      </c>
      <c r="L4606" s="12">
        <f>SUM($J$3:J4606)</f>
        <v>109497242</v>
      </c>
      <c r="M4606" s="12">
        <f>SUM($L$183:L4606)</f>
        <v>170535905176</v>
      </c>
      <c r="N4606" s="15">
        <f t="shared" si="341"/>
        <v>1560.201521835917</v>
      </c>
      <c r="O4606" s="12">
        <v>4604</v>
      </c>
      <c r="P4606" s="12" t="s">
        <v>13982</v>
      </c>
      <c r="Q4606" s="12">
        <v>0</v>
      </c>
      <c r="R4606" s="12">
        <v>1761</v>
      </c>
    </row>
    <row r="4607" spans="6:18">
      <c r="F4607" s="12">
        <f>SUM($J$183:J4607)</f>
        <v>109350600</v>
      </c>
      <c r="G4607" s="12">
        <v>4605</v>
      </c>
      <c r="H4607" s="12" t="s">
        <v>13981</v>
      </c>
      <c r="I4607" s="12">
        <v>0</v>
      </c>
      <c r="J4607" s="12">
        <f t="shared" si="340"/>
        <v>46832</v>
      </c>
      <c r="K4607" s="12">
        <v>160000</v>
      </c>
      <c r="L4607" s="12">
        <f>SUM($J$3:J4607)</f>
        <v>109544074</v>
      </c>
      <c r="M4607" s="12">
        <f>SUM($L$183:L4607)</f>
        <v>170645449250</v>
      </c>
      <c r="N4607" s="15">
        <f t="shared" si="341"/>
        <v>1560.5350976583577</v>
      </c>
      <c r="O4607" s="12">
        <v>4605</v>
      </c>
      <c r="P4607" s="12" t="s">
        <v>13982</v>
      </c>
      <c r="Q4607" s="12">
        <v>0</v>
      </c>
      <c r="R4607" s="12">
        <v>1761</v>
      </c>
    </row>
    <row r="4608" spans="6:18">
      <c r="F4608" s="12">
        <f>SUM($J$183:J4608)</f>
        <v>109397442</v>
      </c>
      <c r="G4608" s="12">
        <v>4606</v>
      </c>
      <c r="H4608" s="12" t="s">
        <v>13981</v>
      </c>
      <c r="I4608" s="12">
        <v>0</v>
      </c>
      <c r="J4608" s="12">
        <f t="shared" si="340"/>
        <v>46842</v>
      </c>
      <c r="K4608" s="12">
        <v>160000</v>
      </c>
      <c r="L4608" s="12">
        <f>SUM($J$3:J4608)</f>
        <v>109590916</v>
      </c>
      <c r="M4608" s="12">
        <f>SUM($L$183:L4608)</f>
        <v>170755040166</v>
      </c>
      <c r="N4608" s="15">
        <f t="shared" si="341"/>
        <v>1560.8686733826921</v>
      </c>
      <c r="O4608" s="12">
        <v>4606</v>
      </c>
      <c r="P4608" s="12" t="s">
        <v>13982</v>
      </c>
      <c r="Q4608" s="12">
        <v>0</v>
      </c>
      <c r="R4608" s="12">
        <v>1761</v>
      </c>
    </row>
    <row r="4609" spans="6:18">
      <c r="F4609" s="12">
        <f>SUM($J$183:J4609)</f>
        <v>109444294</v>
      </c>
      <c r="G4609" s="12">
        <v>4607</v>
      </c>
      <c r="H4609" s="12" t="s">
        <v>13981</v>
      </c>
      <c r="I4609" s="12">
        <v>0</v>
      </c>
      <c r="J4609" s="12">
        <f t="shared" si="340"/>
        <v>46852</v>
      </c>
      <c r="K4609" s="12">
        <v>160000</v>
      </c>
      <c r="L4609" s="12">
        <f>SUM($J$3:J4609)</f>
        <v>109637768</v>
      </c>
      <c r="M4609" s="12">
        <f>SUM($L$183:L4609)</f>
        <v>170864677934</v>
      </c>
      <c r="N4609" s="15">
        <f t="shared" si="341"/>
        <v>1561.2022490089798</v>
      </c>
      <c r="O4609" s="12">
        <v>4607</v>
      </c>
      <c r="P4609" s="12" t="s">
        <v>13982</v>
      </c>
      <c r="Q4609" s="12">
        <v>0</v>
      </c>
      <c r="R4609" s="12">
        <v>1761</v>
      </c>
    </row>
    <row r="4610" spans="6:18">
      <c r="F4610" s="12">
        <f>SUM($J$183:J4610)</f>
        <v>109491156</v>
      </c>
      <c r="G4610" s="12">
        <v>4608</v>
      </c>
      <c r="H4610" s="12" t="s">
        <v>13981</v>
      </c>
      <c r="I4610" s="12">
        <v>0</v>
      </c>
      <c r="J4610" s="12">
        <f t="shared" si="340"/>
        <v>46862</v>
      </c>
      <c r="K4610" s="12">
        <v>160000</v>
      </c>
      <c r="L4610" s="12">
        <f>SUM($J$3:J4610)</f>
        <v>109684630</v>
      </c>
      <c r="M4610" s="12">
        <f>SUM($L$183:L4610)</f>
        <v>170974362564</v>
      </c>
      <c r="N4610" s="15">
        <f t="shared" si="341"/>
        <v>1561.5358245372804</v>
      </c>
      <c r="O4610" s="12">
        <v>4608</v>
      </c>
      <c r="P4610" s="12" t="s">
        <v>13982</v>
      </c>
      <c r="Q4610" s="12">
        <v>0</v>
      </c>
      <c r="R4610" s="12">
        <v>1761</v>
      </c>
    </row>
    <row r="4611" spans="6:18">
      <c r="F4611" s="12">
        <f>SUM($J$183:J4611)</f>
        <v>109538028</v>
      </c>
      <c r="G4611" s="12">
        <v>4609</v>
      </c>
      <c r="H4611" s="12" t="s">
        <v>13981</v>
      </c>
      <c r="I4611" s="12">
        <v>0</v>
      </c>
      <c r="J4611" s="12">
        <f t="shared" si="340"/>
        <v>46872</v>
      </c>
      <c r="K4611" s="12">
        <v>160000</v>
      </c>
      <c r="L4611" s="12">
        <f>SUM($J$3:J4611)</f>
        <v>109731502</v>
      </c>
      <c r="M4611" s="12">
        <f>SUM($L$183:L4611)</f>
        <v>171084094066</v>
      </c>
      <c r="N4611" s="15">
        <f t="shared" si="341"/>
        <v>1561.8693999676532</v>
      </c>
      <c r="O4611" s="12">
        <v>4609</v>
      </c>
      <c r="P4611" s="12" t="s">
        <v>13982</v>
      </c>
      <c r="Q4611" s="12">
        <v>0</v>
      </c>
      <c r="R4611" s="12">
        <v>1761</v>
      </c>
    </row>
    <row r="4612" spans="6:18">
      <c r="F4612" s="12">
        <f>SUM($J$183:J4612)</f>
        <v>109584910</v>
      </c>
      <c r="G4612" s="12">
        <v>4610</v>
      </c>
      <c r="H4612" s="12" t="s">
        <v>13981</v>
      </c>
      <c r="I4612" s="12">
        <v>0</v>
      </c>
      <c r="J4612" s="12">
        <f t="shared" si="340"/>
        <v>46882</v>
      </c>
      <c r="K4612" s="12">
        <v>160000</v>
      </c>
      <c r="L4612" s="12">
        <f>SUM($J$3:J4612)</f>
        <v>109778384</v>
      </c>
      <c r="M4612" s="12">
        <f>SUM($L$183:L4612)</f>
        <v>171193872450</v>
      </c>
      <c r="N4612" s="15">
        <f t="shared" si="341"/>
        <v>1562.2029753001577</v>
      </c>
      <c r="O4612" s="12">
        <v>4610</v>
      </c>
      <c r="P4612" s="12" t="s">
        <v>13982</v>
      </c>
      <c r="Q4612" s="12">
        <v>0</v>
      </c>
      <c r="R4612" s="12">
        <v>1761</v>
      </c>
    </row>
    <row r="4613" spans="6:18">
      <c r="F4613" s="12">
        <f>SUM($J$183:J4613)</f>
        <v>109631802</v>
      </c>
      <c r="G4613" s="12">
        <v>4611</v>
      </c>
      <c r="H4613" s="12" t="s">
        <v>13981</v>
      </c>
      <c r="I4613" s="12">
        <v>0</v>
      </c>
      <c r="J4613" s="12">
        <f t="shared" si="340"/>
        <v>46892</v>
      </c>
      <c r="K4613" s="12">
        <v>160000</v>
      </c>
      <c r="L4613" s="12">
        <f>SUM($J$3:J4613)</f>
        <v>109825276</v>
      </c>
      <c r="M4613" s="12">
        <f>SUM($L$183:L4613)</f>
        <v>171303697726</v>
      </c>
      <c r="N4613" s="15">
        <f t="shared" si="341"/>
        <v>1562.5365505348529</v>
      </c>
      <c r="O4613" s="12">
        <v>4611</v>
      </c>
      <c r="P4613" s="12" t="s">
        <v>13982</v>
      </c>
      <c r="Q4613" s="12">
        <v>0</v>
      </c>
      <c r="R4613" s="12">
        <v>1761</v>
      </c>
    </row>
    <row r="4614" spans="6:18">
      <c r="F4614" s="12">
        <f>SUM($J$183:J4614)</f>
        <v>109678704</v>
      </c>
      <c r="G4614" s="12">
        <v>4612</v>
      </c>
      <c r="H4614" s="12" t="s">
        <v>13981</v>
      </c>
      <c r="I4614" s="12">
        <v>0</v>
      </c>
      <c r="J4614" s="12">
        <f t="shared" si="340"/>
        <v>46902</v>
      </c>
      <c r="K4614" s="12">
        <v>160000</v>
      </c>
      <c r="L4614" s="12">
        <f>SUM($J$3:J4614)</f>
        <v>109872178</v>
      </c>
      <c r="M4614" s="12">
        <f>SUM($L$183:L4614)</f>
        <v>171413569904</v>
      </c>
      <c r="N4614" s="15">
        <f t="shared" si="341"/>
        <v>1562.8701256717986</v>
      </c>
      <c r="O4614" s="12">
        <v>4612</v>
      </c>
      <c r="P4614" s="12" t="s">
        <v>13982</v>
      </c>
      <c r="Q4614" s="12">
        <v>0</v>
      </c>
      <c r="R4614" s="12">
        <v>1761</v>
      </c>
    </row>
    <row r="4615" spans="6:18">
      <c r="F4615" s="12">
        <f>SUM($J$183:J4615)</f>
        <v>109725616</v>
      </c>
      <c r="G4615" s="12">
        <v>4613</v>
      </c>
      <c r="H4615" s="12" t="s">
        <v>13981</v>
      </c>
      <c r="I4615" s="12">
        <v>0</v>
      </c>
      <c r="J4615" s="12">
        <f t="shared" si="340"/>
        <v>46912</v>
      </c>
      <c r="K4615" s="12">
        <v>160000</v>
      </c>
      <c r="L4615" s="12">
        <f>SUM($J$3:J4615)</f>
        <v>109919090</v>
      </c>
      <c r="M4615" s="12">
        <f>SUM($L$183:L4615)</f>
        <v>171523488994</v>
      </c>
      <c r="N4615" s="15">
        <f t="shared" si="341"/>
        <v>1563.2037007110537</v>
      </c>
      <c r="O4615" s="12">
        <v>4613</v>
      </c>
      <c r="P4615" s="12" t="s">
        <v>13982</v>
      </c>
      <c r="Q4615" s="12">
        <v>0</v>
      </c>
      <c r="R4615" s="12">
        <v>1761</v>
      </c>
    </row>
    <row r="4616" spans="6:18">
      <c r="F4616" s="12">
        <f>SUM($J$183:J4616)</f>
        <v>109772538</v>
      </c>
      <c r="G4616" s="12">
        <v>4614</v>
      </c>
      <c r="H4616" s="12" t="s">
        <v>13981</v>
      </c>
      <c r="I4616" s="12">
        <v>0</v>
      </c>
      <c r="J4616" s="12">
        <f t="shared" si="340"/>
        <v>46922</v>
      </c>
      <c r="K4616" s="12">
        <v>160000</v>
      </c>
      <c r="L4616" s="12">
        <f>SUM($J$3:J4616)</f>
        <v>109966012</v>
      </c>
      <c r="M4616" s="12">
        <f>SUM($L$183:L4616)</f>
        <v>171633455006</v>
      </c>
      <c r="N4616" s="15">
        <f t="shared" si="341"/>
        <v>1563.5372756526774</v>
      </c>
      <c r="O4616" s="12">
        <v>4614</v>
      </c>
      <c r="P4616" s="12" t="s">
        <v>13982</v>
      </c>
      <c r="Q4616" s="12">
        <v>0</v>
      </c>
      <c r="R4616" s="12">
        <v>1761</v>
      </c>
    </row>
    <row r="4617" spans="6:18">
      <c r="F4617" s="12">
        <f>SUM($J$183:J4617)</f>
        <v>109819470</v>
      </c>
      <c r="G4617" s="12">
        <v>4615</v>
      </c>
      <c r="H4617" s="12" t="s">
        <v>13981</v>
      </c>
      <c r="I4617" s="12">
        <v>0</v>
      </c>
      <c r="J4617" s="12">
        <f t="shared" si="340"/>
        <v>46932</v>
      </c>
      <c r="K4617" s="12">
        <v>160000</v>
      </c>
      <c r="L4617" s="12">
        <f>SUM($J$3:J4617)</f>
        <v>110012944</v>
      </c>
      <c r="M4617" s="12">
        <f>SUM($L$183:L4617)</f>
        <v>171743467950</v>
      </c>
      <c r="N4617" s="15">
        <f t="shared" si="341"/>
        <v>1563.870850496729</v>
      </c>
      <c r="O4617" s="12">
        <v>4615</v>
      </c>
      <c r="P4617" s="12" t="s">
        <v>13982</v>
      </c>
      <c r="Q4617" s="12">
        <v>0</v>
      </c>
      <c r="R4617" s="12">
        <v>1761</v>
      </c>
    </row>
    <row r="4618" spans="6:18">
      <c r="F4618" s="12">
        <f>SUM($J$183:J4618)</f>
        <v>109866412</v>
      </c>
      <c r="G4618" s="12">
        <v>4616</v>
      </c>
      <c r="H4618" s="12" t="s">
        <v>13981</v>
      </c>
      <c r="I4618" s="12">
        <v>0</v>
      </c>
      <c r="J4618" s="12">
        <f t="shared" si="340"/>
        <v>46942</v>
      </c>
      <c r="K4618" s="12">
        <v>160000</v>
      </c>
      <c r="L4618" s="12">
        <f>SUM($J$3:J4618)</f>
        <v>110059886</v>
      </c>
      <c r="M4618" s="12">
        <f>SUM($L$183:L4618)</f>
        <v>171853527836</v>
      </c>
      <c r="N4618" s="15">
        <f t="shared" si="341"/>
        <v>1564.2044252432672</v>
      </c>
      <c r="O4618" s="12">
        <v>4616</v>
      </c>
      <c r="P4618" s="12" t="s">
        <v>13982</v>
      </c>
      <c r="Q4618" s="12">
        <v>0</v>
      </c>
      <c r="R4618" s="12">
        <v>1761</v>
      </c>
    </row>
    <row r="4619" spans="6:18">
      <c r="F4619" s="12">
        <f>SUM($J$183:J4619)</f>
        <v>109913364</v>
      </c>
      <c r="G4619" s="12">
        <v>4617</v>
      </c>
      <c r="H4619" s="12" t="s">
        <v>13981</v>
      </c>
      <c r="I4619" s="12">
        <v>0</v>
      </c>
      <c r="J4619" s="12">
        <f t="shared" si="340"/>
        <v>46952</v>
      </c>
      <c r="K4619" s="12">
        <v>160000</v>
      </c>
      <c r="L4619" s="12">
        <f>SUM($J$3:J4619)</f>
        <v>110106838</v>
      </c>
      <c r="M4619" s="12">
        <f>SUM($L$183:L4619)</f>
        <v>171963634674</v>
      </c>
      <c r="N4619" s="15">
        <f t="shared" si="341"/>
        <v>1564.5379998923515</v>
      </c>
      <c r="O4619" s="12">
        <v>4617</v>
      </c>
      <c r="P4619" s="12" t="s">
        <v>13982</v>
      </c>
      <c r="Q4619" s="12">
        <v>0</v>
      </c>
      <c r="R4619" s="12">
        <v>1761</v>
      </c>
    </row>
    <row r="4620" spans="6:18">
      <c r="F4620" s="12">
        <f>SUM($J$183:J4620)</f>
        <v>109960326</v>
      </c>
      <c r="G4620" s="12">
        <v>4618</v>
      </c>
      <c r="H4620" s="12" t="s">
        <v>13981</v>
      </c>
      <c r="I4620" s="12">
        <v>0</v>
      </c>
      <c r="J4620" s="12">
        <f t="shared" si="340"/>
        <v>46962</v>
      </c>
      <c r="K4620" s="12">
        <v>160000</v>
      </c>
      <c r="L4620" s="12">
        <f>SUM($J$3:J4620)</f>
        <v>110153800</v>
      </c>
      <c r="M4620" s="12">
        <f>SUM($L$183:L4620)</f>
        <v>172073788474</v>
      </c>
      <c r="N4620" s="15">
        <f t="shared" si="341"/>
        <v>1564.8715744440408</v>
      </c>
      <c r="O4620" s="12">
        <v>4618</v>
      </c>
      <c r="P4620" s="12" t="s">
        <v>13982</v>
      </c>
      <c r="Q4620" s="12">
        <v>0</v>
      </c>
      <c r="R4620" s="12">
        <v>1761</v>
      </c>
    </row>
    <row r="4621" spans="6:18">
      <c r="F4621" s="12">
        <f>SUM($J$183:J4621)</f>
        <v>110007298</v>
      </c>
      <c r="G4621" s="12">
        <v>4619</v>
      </c>
      <c r="H4621" s="12" t="s">
        <v>13981</v>
      </c>
      <c r="I4621" s="12">
        <v>0</v>
      </c>
      <c r="J4621" s="12">
        <f t="shared" si="340"/>
        <v>46972</v>
      </c>
      <c r="K4621" s="12">
        <v>160000</v>
      </c>
      <c r="L4621" s="12">
        <f>SUM($J$3:J4621)</f>
        <v>110200772</v>
      </c>
      <c r="M4621" s="12">
        <f>SUM($L$183:L4621)</f>
        <v>172183989246</v>
      </c>
      <c r="N4621" s="15">
        <f t="shared" si="341"/>
        <v>1565.2051488983941</v>
      </c>
      <c r="O4621" s="12">
        <v>4619</v>
      </c>
      <c r="P4621" s="12" t="s">
        <v>13982</v>
      </c>
      <c r="Q4621" s="12">
        <v>0</v>
      </c>
      <c r="R4621" s="12">
        <v>1761</v>
      </c>
    </row>
    <row r="4622" spans="6:18">
      <c r="F4622" s="12">
        <f>SUM($J$183:J4622)</f>
        <v>110054280</v>
      </c>
      <c r="G4622" s="12">
        <v>4620</v>
      </c>
      <c r="H4622" s="12" t="s">
        <v>13981</v>
      </c>
      <c r="I4622" s="12">
        <v>0</v>
      </c>
      <c r="J4622" s="12">
        <f t="shared" si="340"/>
        <v>46982</v>
      </c>
      <c r="K4622" s="12">
        <v>160000</v>
      </c>
      <c r="L4622" s="12">
        <f>SUM($J$3:J4622)</f>
        <v>110247754</v>
      </c>
      <c r="M4622" s="12">
        <f>SUM($L$183:L4622)</f>
        <v>172294237000</v>
      </c>
      <c r="N4622" s="15">
        <f t="shared" si="341"/>
        <v>1565.5387232554699</v>
      </c>
      <c r="O4622" s="12">
        <v>4620</v>
      </c>
      <c r="P4622" s="12" t="s">
        <v>13982</v>
      </c>
      <c r="Q4622" s="12">
        <v>0</v>
      </c>
      <c r="R4622" s="12">
        <v>1761</v>
      </c>
    </row>
    <row r="4623" spans="6:18">
      <c r="F4623" s="12">
        <f>SUM($J$183:J4623)</f>
        <v>110101272</v>
      </c>
      <c r="G4623" s="12">
        <v>4621</v>
      </c>
      <c r="H4623" s="12" t="s">
        <v>13981</v>
      </c>
      <c r="I4623" s="12">
        <v>0</v>
      </c>
      <c r="J4623" s="12">
        <f t="shared" si="340"/>
        <v>46992</v>
      </c>
      <c r="K4623" s="12">
        <v>160000</v>
      </c>
      <c r="L4623" s="12">
        <f>SUM($J$3:J4623)</f>
        <v>110294746</v>
      </c>
      <c r="M4623" s="12">
        <f>SUM($L$183:L4623)</f>
        <v>172404531746</v>
      </c>
      <c r="N4623" s="15">
        <f t="shared" si="341"/>
        <v>1565.8722975153275</v>
      </c>
      <c r="O4623" s="12">
        <v>4621</v>
      </c>
      <c r="P4623" s="12" t="s">
        <v>13982</v>
      </c>
      <c r="Q4623" s="12">
        <v>0</v>
      </c>
      <c r="R4623" s="12">
        <v>1761</v>
      </c>
    </row>
    <row r="4624" spans="6:18">
      <c r="F4624" s="12">
        <f>SUM($J$183:J4624)</f>
        <v>110148274</v>
      </c>
      <c r="G4624" s="12">
        <v>4622</v>
      </c>
      <c r="H4624" s="12" t="s">
        <v>13981</v>
      </c>
      <c r="I4624" s="12">
        <v>0</v>
      </c>
      <c r="J4624" s="12">
        <f t="shared" si="340"/>
        <v>47002</v>
      </c>
      <c r="K4624" s="12">
        <v>160000</v>
      </c>
      <c r="L4624" s="12">
        <f>SUM($J$3:J4624)</f>
        <v>110341748</v>
      </c>
      <c r="M4624" s="12">
        <f>SUM($L$183:L4624)</f>
        <v>172514873494</v>
      </c>
      <c r="N4624" s="15">
        <f t="shared" si="341"/>
        <v>1566.2058716780255</v>
      </c>
      <c r="O4624" s="12">
        <v>4622</v>
      </c>
      <c r="P4624" s="12" t="s">
        <v>13982</v>
      </c>
      <c r="Q4624" s="12">
        <v>0</v>
      </c>
      <c r="R4624" s="12">
        <v>1761</v>
      </c>
    </row>
    <row r="4625" spans="6:18">
      <c r="F4625" s="12">
        <f>SUM($J$183:J4625)</f>
        <v>110195286</v>
      </c>
      <c r="G4625" s="12">
        <v>4623</v>
      </c>
      <c r="H4625" s="12" t="s">
        <v>13981</v>
      </c>
      <c r="I4625" s="12">
        <v>0</v>
      </c>
      <c r="J4625" s="12">
        <f t="shared" si="340"/>
        <v>47012</v>
      </c>
      <c r="K4625" s="12">
        <v>160000</v>
      </c>
      <c r="L4625" s="12">
        <f>SUM($J$3:J4625)</f>
        <v>110388760</v>
      </c>
      <c r="M4625" s="12">
        <f>SUM($L$183:L4625)</f>
        <v>172625262254</v>
      </c>
      <c r="N4625" s="15">
        <f t="shared" si="341"/>
        <v>1566.5394457436228</v>
      </c>
      <c r="O4625" s="12">
        <v>4623</v>
      </c>
      <c r="P4625" s="12" t="s">
        <v>13982</v>
      </c>
      <c r="Q4625" s="12">
        <v>0</v>
      </c>
      <c r="R4625" s="12">
        <v>1761</v>
      </c>
    </row>
    <row r="4626" spans="6:18">
      <c r="F4626" s="12">
        <f>SUM($J$183:J4626)</f>
        <v>110242308</v>
      </c>
      <c r="G4626" s="12">
        <v>4624</v>
      </c>
      <c r="H4626" s="12" t="s">
        <v>13981</v>
      </c>
      <c r="I4626" s="12">
        <v>0</v>
      </c>
      <c r="J4626" s="12">
        <f t="shared" si="340"/>
        <v>47022</v>
      </c>
      <c r="K4626" s="12">
        <v>160000</v>
      </c>
      <c r="L4626" s="12">
        <f>SUM($J$3:J4626)</f>
        <v>110435782</v>
      </c>
      <c r="M4626" s="12">
        <f>SUM($L$183:L4626)</f>
        <v>172735698036</v>
      </c>
      <c r="N4626" s="15">
        <f t="shared" si="341"/>
        <v>1566.8730197121781</v>
      </c>
      <c r="O4626" s="12">
        <v>4624</v>
      </c>
      <c r="P4626" s="12" t="s">
        <v>13982</v>
      </c>
      <c r="Q4626" s="12">
        <v>0</v>
      </c>
      <c r="R4626" s="12">
        <v>1761</v>
      </c>
    </row>
    <row r="4627" spans="6:18">
      <c r="F4627" s="12">
        <f>SUM($J$183:J4627)</f>
        <v>110289340</v>
      </c>
      <c r="G4627" s="12">
        <v>4625</v>
      </c>
      <c r="H4627" s="12" t="s">
        <v>13981</v>
      </c>
      <c r="I4627" s="12">
        <v>0</v>
      </c>
      <c r="J4627" s="12">
        <f t="shared" si="340"/>
        <v>47032</v>
      </c>
      <c r="K4627" s="12">
        <v>160000</v>
      </c>
      <c r="L4627" s="12">
        <f>SUM($J$3:J4627)</f>
        <v>110482814</v>
      </c>
      <c r="M4627" s="12">
        <f>SUM($L$183:L4627)</f>
        <v>172846180850</v>
      </c>
      <c r="N4627" s="15">
        <f t="shared" si="341"/>
        <v>1567.2065935837497</v>
      </c>
      <c r="O4627" s="12">
        <v>4625</v>
      </c>
      <c r="P4627" s="12" t="s">
        <v>13982</v>
      </c>
      <c r="Q4627" s="12">
        <v>0</v>
      </c>
      <c r="R4627" s="12">
        <v>1761</v>
      </c>
    </row>
    <row r="4628" spans="6:18">
      <c r="F4628" s="12">
        <f>SUM($J$183:J4628)</f>
        <v>110336382</v>
      </c>
      <c r="G4628" s="12">
        <v>4626</v>
      </c>
      <c r="H4628" s="12" t="s">
        <v>13981</v>
      </c>
      <c r="I4628" s="12">
        <v>0</v>
      </c>
      <c r="J4628" s="12">
        <f t="shared" si="340"/>
        <v>47042</v>
      </c>
      <c r="K4628" s="12">
        <v>160000</v>
      </c>
      <c r="L4628" s="12">
        <f>SUM($J$3:J4628)</f>
        <v>110529856</v>
      </c>
      <c r="M4628" s="12">
        <f>SUM($L$183:L4628)</f>
        <v>172956710706</v>
      </c>
      <c r="N4628" s="15">
        <f t="shared" si="341"/>
        <v>1567.5401673583967</v>
      </c>
      <c r="O4628" s="12">
        <v>4626</v>
      </c>
      <c r="P4628" s="12" t="s">
        <v>13982</v>
      </c>
      <c r="Q4628" s="12">
        <v>0</v>
      </c>
      <c r="R4628" s="12">
        <v>1761</v>
      </c>
    </row>
    <row r="4629" spans="6:18">
      <c r="F4629" s="12">
        <f>SUM($J$183:J4629)</f>
        <v>110383434</v>
      </c>
      <c r="G4629" s="12">
        <v>4627</v>
      </c>
      <c r="H4629" s="12" t="s">
        <v>13981</v>
      </c>
      <c r="I4629" s="12">
        <v>0</v>
      </c>
      <c r="J4629" s="12">
        <f t="shared" si="340"/>
        <v>47052</v>
      </c>
      <c r="K4629" s="12">
        <v>160000</v>
      </c>
      <c r="L4629" s="12">
        <f>SUM($J$3:J4629)</f>
        <v>110576908</v>
      </c>
      <c r="M4629" s="12">
        <f>SUM($L$183:L4629)</f>
        <v>173067287614</v>
      </c>
      <c r="N4629" s="15">
        <f t="shared" si="341"/>
        <v>1567.8737410361775</v>
      </c>
      <c r="O4629" s="12">
        <v>4627</v>
      </c>
      <c r="P4629" s="12" t="s">
        <v>13982</v>
      </c>
      <c r="Q4629" s="12">
        <v>0</v>
      </c>
      <c r="R4629" s="12">
        <v>1761</v>
      </c>
    </row>
    <row r="4630" spans="6:18">
      <c r="F4630" s="12">
        <f>SUM($J$183:J4630)</f>
        <v>110430496</v>
      </c>
      <c r="G4630" s="12">
        <v>4628</v>
      </c>
      <c r="H4630" s="12" t="s">
        <v>13981</v>
      </c>
      <c r="I4630" s="12">
        <v>0</v>
      </c>
      <c r="J4630" s="12">
        <f t="shared" si="340"/>
        <v>47062</v>
      </c>
      <c r="K4630" s="12">
        <v>160000</v>
      </c>
      <c r="L4630" s="12">
        <f>SUM($J$3:J4630)</f>
        <v>110623970</v>
      </c>
      <c r="M4630" s="12">
        <f>SUM($L$183:L4630)</f>
        <v>173177911584</v>
      </c>
      <c r="N4630" s="15">
        <f t="shared" si="341"/>
        <v>1568.2073146171506</v>
      </c>
      <c r="O4630" s="12">
        <v>4628</v>
      </c>
      <c r="P4630" s="12" t="s">
        <v>13982</v>
      </c>
      <c r="Q4630" s="12">
        <v>0</v>
      </c>
      <c r="R4630" s="12">
        <v>1761</v>
      </c>
    </row>
    <row r="4631" spans="6:18">
      <c r="F4631" s="12">
        <f>SUM($J$183:J4631)</f>
        <v>110477568</v>
      </c>
      <c r="G4631" s="12">
        <v>4629</v>
      </c>
      <c r="H4631" s="12" t="s">
        <v>13981</v>
      </c>
      <c r="I4631" s="12">
        <v>0</v>
      </c>
      <c r="J4631" s="12">
        <f t="shared" si="340"/>
        <v>47072</v>
      </c>
      <c r="K4631" s="12">
        <v>160000</v>
      </c>
      <c r="L4631" s="12">
        <f>SUM($J$3:J4631)</f>
        <v>110671042</v>
      </c>
      <c r="M4631" s="12">
        <f>SUM($L$183:L4631)</f>
        <v>173288582626</v>
      </c>
      <c r="N4631" s="15">
        <f t="shared" si="341"/>
        <v>1568.5408881013745</v>
      </c>
      <c r="O4631" s="12">
        <v>4629</v>
      </c>
      <c r="P4631" s="12" t="s">
        <v>13982</v>
      </c>
      <c r="Q4631" s="12">
        <v>0</v>
      </c>
      <c r="R4631" s="12">
        <v>1761</v>
      </c>
    </row>
    <row r="4632" spans="6:18">
      <c r="F4632" s="12">
        <f>SUM($J$183:J4632)</f>
        <v>110524650</v>
      </c>
      <c r="G4632" s="12">
        <v>4630</v>
      </c>
      <c r="H4632" s="12" t="s">
        <v>13981</v>
      </c>
      <c r="I4632" s="12">
        <v>0</v>
      </c>
      <c r="J4632" s="12">
        <f t="shared" si="340"/>
        <v>47082</v>
      </c>
      <c r="K4632" s="12">
        <v>160000</v>
      </c>
      <c r="L4632" s="12">
        <f>SUM($J$3:J4632)</f>
        <v>110718124</v>
      </c>
      <c r="M4632" s="12">
        <f>SUM($L$183:L4632)</f>
        <v>173399300750</v>
      </c>
      <c r="N4632" s="15">
        <f t="shared" si="341"/>
        <v>1568.8744614889076</v>
      </c>
      <c r="O4632" s="12">
        <v>4630</v>
      </c>
      <c r="P4632" s="12" t="s">
        <v>13982</v>
      </c>
      <c r="Q4632" s="12">
        <v>0</v>
      </c>
      <c r="R4632" s="12">
        <v>1761</v>
      </c>
    </row>
    <row r="4633" spans="6:18">
      <c r="F4633" s="12">
        <f>SUM($J$183:J4633)</f>
        <v>110571742</v>
      </c>
      <c r="G4633" s="12">
        <v>4631</v>
      </c>
      <c r="H4633" s="12" t="s">
        <v>13981</v>
      </c>
      <c r="I4633" s="12">
        <v>0</v>
      </c>
      <c r="J4633" s="12">
        <f t="shared" si="340"/>
        <v>47092</v>
      </c>
      <c r="K4633" s="12">
        <v>160000</v>
      </c>
      <c r="L4633" s="12">
        <f>SUM($J$3:J4633)</f>
        <v>110765216</v>
      </c>
      <c r="M4633" s="12">
        <f>SUM($L$183:L4633)</f>
        <v>173510065966</v>
      </c>
      <c r="N4633" s="15">
        <f t="shared" si="341"/>
        <v>1569.2080347798085</v>
      </c>
      <c r="O4633" s="12">
        <v>4631</v>
      </c>
      <c r="P4633" s="12" t="s">
        <v>13982</v>
      </c>
      <c r="Q4633" s="12">
        <v>0</v>
      </c>
      <c r="R4633" s="12">
        <v>1761</v>
      </c>
    </row>
    <row r="4634" spans="6:18">
      <c r="F4634" s="12">
        <f>SUM($J$183:J4634)</f>
        <v>110618844</v>
      </c>
      <c r="G4634" s="12">
        <v>4632</v>
      </c>
      <c r="H4634" s="12" t="s">
        <v>13981</v>
      </c>
      <c r="I4634" s="12">
        <v>0</v>
      </c>
      <c r="J4634" s="12">
        <f t="shared" si="340"/>
        <v>47102</v>
      </c>
      <c r="K4634" s="12">
        <v>160000</v>
      </c>
      <c r="L4634" s="12">
        <f>SUM($J$3:J4634)</f>
        <v>110812318</v>
      </c>
      <c r="M4634" s="12">
        <f>SUM($L$183:L4634)</f>
        <v>173620878284</v>
      </c>
      <c r="N4634" s="15">
        <f t="shared" si="341"/>
        <v>1569.5416079741351</v>
      </c>
      <c r="O4634" s="12">
        <v>4632</v>
      </c>
      <c r="P4634" s="12" t="s">
        <v>13982</v>
      </c>
      <c r="Q4634" s="12">
        <v>0</v>
      </c>
      <c r="R4634" s="12">
        <v>1761</v>
      </c>
    </row>
    <row r="4635" spans="6:18">
      <c r="F4635" s="12">
        <f>SUM($J$183:J4635)</f>
        <v>110665956</v>
      </c>
      <c r="G4635" s="12">
        <v>4633</v>
      </c>
      <c r="H4635" s="12" t="s">
        <v>13981</v>
      </c>
      <c r="I4635" s="12">
        <v>0</v>
      </c>
      <c r="J4635" s="12">
        <f t="shared" si="340"/>
        <v>47112</v>
      </c>
      <c r="K4635" s="12">
        <v>160000</v>
      </c>
      <c r="L4635" s="12">
        <f>SUM($J$3:J4635)</f>
        <v>110859430</v>
      </c>
      <c r="M4635" s="12">
        <f>SUM($L$183:L4635)</f>
        <v>173731737714</v>
      </c>
      <c r="N4635" s="15">
        <f t="shared" si="341"/>
        <v>1569.8751810719459</v>
      </c>
      <c r="O4635" s="12">
        <v>4633</v>
      </c>
      <c r="P4635" s="12" t="s">
        <v>13982</v>
      </c>
      <c r="Q4635" s="12">
        <v>0</v>
      </c>
      <c r="R4635" s="12">
        <v>1761</v>
      </c>
    </row>
    <row r="4636" spans="6:18">
      <c r="F4636" s="12">
        <f>SUM($J$183:J4636)</f>
        <v>110713078</v>
      </c>
      <c r="G4636" s="12">
        <v>4634</v>
      </c>
      <c r="H4636" s="12" t="s">
        <v>13981</v>
      </c>
      <c r="I4636" s="12">
        <v>0</v>
      </c>
      <c r="J4636" s="12">
        <f t="shared" si="340"/>
        <v>47122</v>
      </c>
      <c r="K4636" s="12">
        <v>160000</v>
      </c>
      <c r="L4636" s="12">
        <f>SUM($J$3:J4636)</f>
        <v>110906552</v>
      </c>
      <c r="M4636" s="12">
        <f>SUM($L$183:L4636)</f>
        <v>173842644266</v>
      </c>
      <c r="N4636" s="15">
        <f t="shared" si="341"/>
        <v>1570.2087540732994</v>
      </c>
      <c r="O4636" s="12">
        <v>4634</v>
      </c>
      <c r="P4636" s="12" t="s">
        <v>13982</v>
      </c>
      <c r="Q4636" s="12">
        <v>0</v>
      </c>
      <c r="R4636" s="12">
        <v>1761</v>
      </c>
    </row>
    <row r="4637" spans="6:18">
      <c r="F4637" s="12">
        <f>SUM($J$183:J4637)</f>
        <v>110760210</v>
      </c>
      <c r="G4637" s="12">
        <v>4635</v>
      </c>
      <c r="H4637" s="12" t="s">
        <v>13981</v>
      </c>
      <c r="I4637" s="12">
        <v>0</v>
      </c>
      <c r="J4637" s="12">
        <f t="shared" si="340"/>
        <v>47132</v>
      </c>
      <c r="K4637" s="12">
        <v>160000</v>
      </c>
      <c r="L4637" s="12">
        <f>SUM($J$3:J4637)</f>
        <v>110953684</v>
      </c>
      <c r="M4637" s="12">
        <f>SUM($L$183:L4637)</f>
        <v>173953597950</v>
      </c>
      <c r="N4637" s="15">
        <f t="shared" si="341"/>
        <v>1570.5423269782532</v>
      </c>
      <c r="O4637" s="12">
        <v>4635</v>
      </c>
      <c r="P4637" s="12" t="s">
        <v>13982</v>
      </c>
      <c r="Q4637" s="12">
        <v>0</v>
      </c>
      <c r="R4637" s="12">
        <v>1761</v>
      </c>
    </row>
    <row r="4638" spans="6:18">
      <c r="F4638" s="12">
        <f>SUM($J$183:J4638)</f>
        <v>110807352</v>
      </c>
      <c r="G4638" s="12">
        <v>4636</v>
      </c>
      <c r="H4638" s="12" t="s">
        <v>13981</v>
      </c>
      <c r="I4638" s="12">
        <v>0</v>
      </c>
      <c r="J4638" s="12">
        <f t="shared" si="340"/>
        <v>47142</v>
      </c>
      <c r="K4638" s="12">
        <v>160000</v>
      </c>
      <c r="L4638" s="12">
        <f>SUM($J$3:J4638)</f>
        <v>111000826</v>
      </c>
      <c r="M4638" s="12">
        <f>SUM($L$183:L4638)</f>
        <v>174064598776</v>
      </c>
      <c r="N4638" s="15">
        <f t="shared" si="341"/>
        <v>1570.8758997868661</v>
      </c>
      <c r="O4638" s="12">
        <v>4636</v>
      </c>
      <c r="P4638" s="12" t="s">
        <v>13982</v>
      </c>
      <c r="Q4638" s="12">
        <v>0</v>
      </c>
      <c r="R4638" s="12">
        <v>1761</v>
      </c>
    </row>
    <row r="4639" spans="6:18">
      <c r="F4639" s="12">
        <f>SUM($J$183:J4639)</f>
        <v>110854504</v>
      </c>
      <c r="G4639" s="12">
        <v>4637</v>
      </c>
      <c r="H4639" s="12" t="s">
        <v>13981</v>
      </c>
      <c r="I4639" s="12">
        <v>0</v>
      </c>
      <c r="J4639" s="12">
        <f t="shared" si="340"/>
        <v>47152</v>
      </c>
      <c r="K4639" s="12">
        <v>160000</v>
      </c>
      <c r="L4639" s="12">
        <f>SUM($J$3:J4639)</f>
        <v>111047978</v>
      </c>
      <c r="M4639" s="12">
        <f>SUM($L$183:L4639)</f>
        <v>174175646754</v>
      </c>
      <c r="N4639" s="15">
        <f t="shared" si="341"/>
        <v>1571.209472499196</v>
      </c>
      <c r="O4639" s="12">
        <v>4637</v>
      </c>
      <c r="P4639" s="12" t="s">
        <v>13982</v>
      </c>
      <c r="Q4639" s="12">
        <v>0</v>
      </c>
      <c r="R4639" s="12">
        <v>1761</v>
      </c>
    </row>
    <row r="4640" spans="6:18">
      <c r="F4640" s="12">
        <f>SUM($J$183:J4640)</f>
        <v>110901666</v>
      </c>
      <c r="G4640" s="12">
        <v>4638</v>
      </c>
      <c r="H4640" s="12" t="s">
        <v>13981</v>
      </c>
      <c r="I4640" s="12">
        <v>0</v>
      </c>
      <c r="J4640" s="12">
        <f t="shared" si="340"/>
        <v>47162</v>
      </c>
      <c r="K4640" s="12">
        <v>160000</v>
      </c>
      <c r="L4640" s="12">
        <f>SUM($J$3:J4640)</f>
        <v>111095140</v>
      </c>
      <c r="M4640" s="12">
        <f>SUM($L$183:L4640)</f>
        <v>174286741894</v>
      </c>
      <c r="N4640" s="15">
        <f t="shared" si="341"/>
        <v>1571.5430451153006</v>
      </c>
      <c r="O4640" s="12">
        <v>4638</v>
      </c>
      <c r="P4640" s="12" t="s">
        <v>13982</v>
      </c>
      <c r="Q4640" s="12">
        <v>0</v>
      </c>
      <c r="R4640" s="12">
        <v>1761</v>
      </c>
    </row>
    <row r="4641" spans="6:18">
      <c r="F4641" s="12">
        <f>SUM($J$183:J4641)</f>
        <v>110948838</v>
      </c>
      <c r="G4641" s="12">
        <v>4639</v>
      </c>
      <c r="H4641" s="12" t="s">
        <v>13981</v>
      </c>
      <c r="I4641" s="12">
        <v>0</v>
      </c>
      <c r="J4641" s="12">
        <f t="shared" si="340"/>
        <v>47172</v>
      </c>
      <c r="K4641" s="12">
        <v>160000</v>
      </c>
      <c r="L4641" s="12">
        <f>SUM($J$3:J4641)</f>
        <v>111142312</v>
      </c>
      <c r="M4641" s="12">
        <f>SUM($L$183:L4641)</f>
        <v>174397884206</v>
      </c>
      <c r="N4641" s="15">
        <f t="shared" si="341"/>
        <v>1571.8766176352383</v>
      </c>
      <c r="O4641" s="12">
        <v>4639</v>
      </c>
      <c r="P4641" s="12" t="s">
        <v>13982</v>
      </c>
      <c r="Q4641" s="12">
        <v>0</v>
      </c>
      <c r="R4641" s="12">
        <v>1761</v>
      </c>
    </row>
    <row r="4642" spans="6:18">
      <c r="F4642" s="12">
        <f>SUM($J$183:J4642)</f>
        <v>110996020</v>
      </c>
      <c r="G4642" s="12">
        <v>4640</v>
      </c>
      <c r="H4642" s="12" t="s">
        <v>13981</v>
      </c>
      <c r="I4642" s="12">
        <v>0</v>
      </c>
      <c r="J4642" s="12">
        <f t="shared" si="340"/>
        <v>47182</v>
      </c>
      <c r="K4642" s="12">
        <v>160000</v>
      </c>
      <c r="L4642" s="12">
        <f>SUM($J$3:J4642)</f>
        <v>111189494</v>
      </c>
      <c r="M4642" s="12">
        <f>SUM($L$183:L4642)</f>
        <v>174509073700</v>
      </c>
      <c r="N4642" s="15">
        <f t="shared" si="341"/>
        <v>1572.2101900590669</v>
      </c>
      <c r="O4642" s="12">
        <v>4640</v>
      </c>
      <c r="P4642" s="12" t="s">
        <v>13982</v>
      </c>
      <c r="Q4642" s="12">
        <v>0</v>
      </c>
      <c r="R4642" s="12">
        <v>1761</v>
      </c>
    </row>
    <row r="4643" spans="6:18">
      <c r="F4643" s="12">
        <f>SUM($J$183:J4643)</f>
        <v>111043212</v>
      </c>
      <c r="G4643" s="12">
        <v>4641</v>
      </c>
      <c r="H4643" s="12" t="s">
        <v>13981</v>
      </c>
      <c r="I4643" s="12">
        <v>0</v>
      </c>
      <c r="J4643" s="12">
        <f t="shared" ref="J4643:J4706" si="342">J4642+10</f>
        <v>47192</v>
      </c>
      <c r="K4643" s="12">
        <v>160000</v>
      </c>
      <c r="L4643" s="12">
        <f>SUM($J$3:J4643)</f>
        <v>111236686</v>
      </c>
      <c r="M4643" s="12">
        <f>SUM($L$183:L4643)</f>
        <v>174620310386</v>
      </c>
      <c r="N4643" s="15">
        <f t="shared" si="341"/>
        <v>1572.5437623868445</v>
      </c>
      <c r="O4643" s="12">
        <v>4641</v>
      </c>
      <c r="P4643" s="12" t="s">
        <v>13982</v>
      </c>
      <c r="Q4643" s="12">
        <v>0</v>
      </c>
      <c r="R4643" s="12">
        <v>1761</v>
      </c>
    </row>
    <row r="4644" spans="6:18">
      <c r="F4644" s="12">
        <f>SUM($J$183:J4644)</f>
        <v>111090414</v>
      </c>
      <c r="G4644" s="12">
        <v>4642</v>
      </c>
      <c r="H4644" s="12" t="s">
        <v>13981</v>
      </c>
      <c r="I4644" s="12">
        <v>0</v>
      </c>
      <c r="J4644" s="12">
        <f t="shared" si="342"/>
        <v>47202</v>
      </c>
      <c r="K4644" s="12">
        <v>160000</v>
      </c>
      <c r="L4644" s="12">
        <f>SUM($J$3:J4644)</f>
        <v>111283888</v>
      </c>
      <c r="M4644" s="12">
        <f>SUM($L$183:L4644)</f>
        <v>174731594274</v>
      </c>
      <c r="N4644" s="15">
        <f t="shared" si="341"/>
        <v>1572.8773346186288</v>
      </c>
      <c r="O4644" s="12">
        <v>4642</v>
      </c>
      <c r="P4644" s="12" t="s">
        <v>13982</v>
      </c>
      <c r="Q4644" s="12">
        <v>0</v>
      </c>
      <c r="R4644" s="12">
        <v>1761</v>
      </c>
    </row>
    <row r="4645" spans="6:18">
      <c r="F4645" s="12">
        <f>SUM($J$183:J4645)</f>
        <v>111137626</v>
      </c>
      <c r="G4645" s="12">
        <v>4643</v>
      </c>
      <c r="H4645" s="12" t="s">
        <v>13981</v>
      </c>
      <c r="I4645" s="12">
        <v>0</v>
      </c>
      <c r="J4645" s="12">
        <f t="shared" si="342"/>
        <v>47212</v>
      </c>
      <c r="K4645" s="12">
        <v>160000</v>
      </c>
      <c r="L4645" s="12">
        <f>SUM($J$3:J4645)</f>
        <v>111331100</v>
      </c>
      <c r="M4645" s="12">
        <f>SUM($L$183:L4645)</f>
        <v>174842925374</v>
      </c>
      <c r="N4645" s="15">
        <f t="shared" si="341"/>
        <v>1573.2109067544775</v>
      </c>
      <c r="O4645" s="12">
        <v>4643</v>
      </c>
      <c r="P4645" s="12" t="s">
        <v>13982</v>
      </c>
      <c r="Q4645" s="12">
        <v>0</v>
      </c>
      <c r="R4645" s="12">
        <v>1761</v>
      </c>
    </row>
    <row r="4646" spans="6:18">
      <c r="F4646" s="12">
        <f>SUM($J$183:J4646)</f>
        <v>111184848</v>
      </c>
      <c r="G4646" s="12">
        <v>4644</v>
      </c>
      <c r="H4646" s="12" t="s">
        <v>13981</v>
      </c>
      <c r="I4646" s="12">
        <v>0</v>
      </c>
      <c r="J4646" s="12">
        <f t="shared" si="342"/>
        <v>47222</v>
      </c>
      <c r="K4646" s="12">
        <v>160000</v>
      </c>
      <c r="L4646" s="12">
        <f>SUM($J$3:J4646)</f>
        <v>111378322</v>
      </c>
      <c r="M4646" s="12">
        <f>SUM($L$183:L4646)</f>
        <v>174954303696</v>
      </c>
      <c r="N4646" s="15">
        <f t="shared" si="341"/>
        <v>1573.5444787944487</v>
      </c>
      <c r="O4646" s="12">
        <v>4644</v>
      </c>
      <c r="P4646" s="12" t="s">
        <v>13982</v>
      </c>
      <c r="Q4646" s="12">
        <v>0</v>
      </c>
      <c r="R4646" s="12">
        <v>1761</v>
      </c>
    </row>
    <row r="4647" spans="6:18">
      <c r="F4647" s="12">
        <f>SUM($J$183:J4647)</f>
        <v>111232080</v>
      </c>
      <c r="G4647" s="12">
        <v>4645</v>
      </c>
      <c r="H4647" s="12" t="s">
        <v>13981</v>
      </c>
      <c r="I4647" s="12">
        <v>0</v>
      </c>
      <c r="J4647" s="12">
        <f t="shared" si="342"/>
        <v>47232</v>
      </c>
      <c r="K4647" s="12">
        <v>160000</v>
      </c>
      <c r="L4647" s="12">
        <f>SUM($J$3:J4647)</f>
        <v>111425554</v>
      </c>
      <c r="M4647" s="12">
        <f>SUM($L$183:L4647)</f>
        <v>175065729250</v>
      </c>
      <c r="N4647" s="15">
        <f t="shared" si="341"/>
        <v>1573.8780507385998</v>
      </c>
      <c r="O4647" s="12">
        <v>4645</v>
      </c>
      <c r="P4647" s="12" t="s">
        <v>13982</v>
      </c>
      <c r="Q4647" s="12">
        <v>0</v>
      </c>
      <c r="R4647" s="12">
        <v>1761</v>
      </c>
    </row>
    <row r="4648" spans="6:18">
      <c r="F4648" s="12">
        <f>SUM($J$183:J4648)</f>
        <v>111279322</v>
      </c>
      <c r="G4648" s="12">
        <v>4646</v>
      </c>
      <c r="H4648" s="12" t="s">
        <v>13981</v>
      </c>
      <c r="I4648" s="12">
        <v>0</v>
      </c>
      <c r="J4648" s="12">
        <f t="shared" si="342"/>
        <v>47242</v>
      </c>
      <c r="K4648" s="12">
        <v>160000</v>
      </c>
      <c r="L4648" s="12">
        <f>SUM($J$3:J4648)</f>
        <v>111472796</v>
      </c>
      <c r="M4648" s="12">
        <f>SUM($L$183:L4648)</f>
        <v>175177202046</v>
      </c>
      <c r="N4648" s="15">
        <f t="shared" si="341"/>
        <v>1574.2116225869888</v>
      </c>
      <c r="O4648" s="12">
        <v>4646</v>
      </c>
      <c r="P4648" s="12" t="s">
        <v>13982</v>
      </c>
      <c r="Q4648" s="12">
        <v>0</v>
      </c>
      <c r="R4648" s="12">
        <v>1761</v>
      </c>
    </row>
    <row r="4649" spans="6:18">
      <c r="F4649" s="12">
        <f>SUM($J$183:J4649)</f>
        <v>111326574</v>
      </c>
      <c r="G4649" s="12">
        <v>4647</v>
      </c>
      <c r="H4649" s="12" t="s">
        <v>13981</v>
      </c>
      <c r="I4649" s="12">
        <v>0</v>
      </c>
      <c r="J4649" s="12">
        <f t="shared" si="342"/>
        <v>47252</v>
      </c>
      <c r="K4649" s="12">
        <v>160000</v>
      </c>
      <c r="L4649" s="12">
        <f>SUM($J$3:J4649)</f>
        <v>111520048</v>
      </c>
      <c r="M4649" s="12">
        <f>SUM($L$183:L4649)</f>
        <v>175288722094</v>
      </c>
      <c r="N4649" s="15">
        <f t="shared" si="341"/>
        <v>1574.5451943396731</v>
      </c>
      <c r="O4649" s="12">
        <v>4647</v>
      </c>
      <c r="P4649" s="12" t="s">
        <v>13982</v>
      </c>
      <c r="Q4649" s="12">
        <v>0</v>
      </c>
      <c r="R4649" s="12">
        <v>1761</v>
      </c>
    </row>
    <row r="4650" spans="6:18">
      <c r="F4650" s="12">
        <f>SUM($J$183:J4650)</f>
        <v>111373836</v>
      </c>
      <c r="G4650" s="12">
        <v>4648</v>
      </c>
      <c r="H4650" s="12" t="s">
        <v>13981</v>
      </c>
      <c r="I4650" s="12">
        <v>0</v>
      </c>
      <c r="J4650" s="12">
        <f t="shared" si="342"/>
        <v>47262</v>
      </c>
      <c r="K4650" s="12">
        <v>160000</v>
      </c>
      <c r="L4650" s="12">
        <f>SUM($J$3:J4650)</f>
        <v>111567310</v>
      </c>
      <c r="M4650" s="12">
        <f>SUM($L$183:L4650)</f>
        <v>175400289404</v>
      </c>
      <c r="N4650" s="15">
        <f t="shared" si="341"/>
        <v>1574.8787659967104</v>
      </c>
      <c r="O4650" s="12">
        <v>4648</v>
      </c>
      <c r="P4650" s="12" t="s">
        <v>13982</v>
      </c>
      <c r="Q4650" s="12">
        <v>0</v>
      </c>
      <c r="R4650" s="12">
        <v>1761</v>
      </c>
    </row>
    <row r="4651" spans="6:18">
      <c r="F4651" s="12">
        <f>SUM($J$183:J4651)</f>
        <v>111421108</v>
      </c>
      <c r="G4651" s="12">
        <v>4649</v>
      </c>
      <c r="H4651" s="12" t="s">
        <v>13981</v>
      </c>
      <c r="I4651" s="12">
        <v>0</v>
      </c>
      <c r="J4651" s="12">
        <f t="shared" si="342"/>
        <v>47272</v>
      </c>
      <c r="K4651" s="12">
        <v>160000</v>
      </c>
      <c r="L4651" s="12">
        <f>SUM($J$3:J4651)</f>
        <v>111614582</v>
      </c>
      <c r="M4651" s="12">
        <f>SUM($L$183:L4651)</f>
        <v>175511903986</v>
      </c>
      <c r="N4651" s="15">
        <f t="shared" si="341"/>
        <v>1575.2123375581582</v>
      </c>
      <c r="O4651" s="12">
        <v>4649</v>
      </c>
      <c r="P4651" s="12" t="s">
        <v>13982</v>
      </c>
      <c r="Q4651" s="12">
        <v>0</v>
      </c>
      <c r="R4651" s="12">
        <v>1761</v>
      </c>
    </row>
    <row r="4652" spans="6:18">
      <c r="F4652" s="12">
        <f>SUM($J$183:J4652)</f>
        <v>111468390</v>
      </c>
      <c r="G4652" s="12">
        <v>4650</v>
      </c>
      <c r="H4652" s="12" t="s">
        <v>13981</v>
      </c>
      <c r="I4652" s="12">
        <v>0</v>
      </c>
      <c r="J4652" s="12">
        <f t="shared" si="342"/>
        <v>47282</v>
      </c>
      <c r="K4652" s="12">
        <v>160000</v>
      </c>
      <c r="L4652" s="12">
        <f>SUM($J$3:J4652)</f>
        <v>111661864</v>
      </c>
      <c r="M4652" s="12">
        <f>SUM($L$183:L4652)</f>
        <v>175623565850</v>
      </c>
      <c r="N4652" s="15">
        <f t="shared" si="341"/>
        <v>1575.545909024074</v>
      </c>
      <c r="O4652" s="12">
        <v>4650</v>
      </c>
      <c r="P4652" s="12" t="s">
        <v>13982</v>
      </c>
      <c r="Q4652" s="12">
        <v>0</v>
      </c>
      <c r="R4652" s="12">
        <v>1762</v>
      </c>
    </row>
    <row r="4653" spans="6:18">
      <c r="F4653" s="12">
        <f>SUM($J$183:J4653)</f>
        <v>111515682</v>
      </c>
      <c r="G4653" s="12">
        <v>4651</v>
      </c>
      <c r="H4653" s="12" t="s">
        <v>13981</v>
      </c>
      <c r="I4653" s="12">
        <v>0</v>
      </c>
      <c r="J4653" s="12">
        <f t="shared" si="342"/>
        <v>47292</v>
      </c>
      <c r="K4653" s="12">
        <v>160000</v>
      </c>
      <c r="L4653" s="12">
        <f>SUM($J$3:J4653)</f>
        <v>111709156</v>
      </c>
      <c r="M4653" s="12">
        <f>SUM($L$183:L4653)</f>
        <v>175735275006</v>
      </c>
      <c r="N4653" s="15">
        <f t="shared" si="341"/>
        <v>1575.8794803945152</v>
      </c>
      <c r="O4653" s="12">
        <v>4651</v>
      </c>
      <c r="P4653" s="12" t="s">
        <v>13982</v>
      </c>
      <c r="Q4653" s="12">
        <v>0</v>
      </c>
      <c r="R4653" s="12">
        <v>1762</v>
      </c>
    </row>
    <row r="4654" spans="6:18">
      <c r="F4654" s="12">
        <f>SUM($J$183:J4654)</f>
        <v>111562984</v>
      </c>
      <c r="G4654" s="12">
        <v>4652</v>
      </c>
      <c r="H4654" s="12" t="s">
        <v>13981</v>
      </c>
      <c r="I4654" s="12">
        <v>0</v>
      </c>
      <c r="J4654" s="12">
        <f t="shared" si="342"/>
        <v>47302</v>
      </c>
      <c r="K4654" s="12">
        <v>160000</v>
      </c>
      <c r="L4654" s="12">
        <f>SUM($J$3:J4654)</f>
        <v>111756458</v>
      </c>
      <c r="M4654" s="12">
        <f>SUM($L$183:L4654)</f>
        <v>175847031464</v>
      </c>
      <c r="N4654" s="15">
        <f t="shared" si="341"/>
        <v>1576.2130516695395</v>
      </c>
      <c r="O4654" s="12">
        <v>4652</v>
      </c>
      <c r="P4654" s="12" t="s">
        <v>13982</v>
      </c>
      <c r="Q4654" s="12">
        <v>0</v>
      </c>
      <c r="R4654" s="12">
        <v>1762</v>
      </c>
    </row>
    <row r="4655" spans="6:18">
      <c r="F4655" s="12">
        <f>SUM($J$183:J4655)</f>
        <v>111610296</v>
      </c>
      <c r="G4655" s="12">
        <v>4653</v>
      </c>
      <c r="H4655" s="12" t="s">
        <v>13981</v>
      </c>
      <c r="I4655" s="12">
        <v>0</v>
      </c>
      <c r="J4655" s="12">
        <f t="shared" si="342"/>
        <v>47312</v>
      </c>
      <c r="K4655" s="12">
        <v>160000</v>
      </c>
      <c r="L4655" s="12">
        <f>SUM($J$3:J4655)</f>
        <v>111803770</v>
      </c>
      <c r="M4655" s="12">
        <f>SUM($L$183:L4655)</f>
        <v>175958835234</v>
      </c>
      <c r="N4655" s="15">
        <f t="shared" si="341"/>
        <v>1576.5466228492039</v>
      </c>
      <c r="O4655" s="12">
        <v>4653</v>
      </c>
      <c r="P4655" s="12" t="s">
        <v>13982</v>
      </c>
      <c r="Q4655" s="12">
        <v>0</v>
      </c>
      <c r="R4655" s="12">
        <v>1762</v>
      </c>
    </row>
    <row r="4656" spans="6:18">
      <c r="F4656" s="12">
        <f>SUM($J$183:J4656)</f>
        <v>111657618</v>
      </c>
      <c r="G4656" s="12">
        <v>4654</v>
      </c>
      <c r="H4656" s="12" t="s">
        <v>13981</v>
      </c>
      <c r="I4656" s="12">
        <v>0</v>
      </c>
      <c r="J4656" s="12">
        <f t="shared" si="342"/>
        <v>47322</v>
      </c>
      <c r="K4656" s="12">
        <v>160000</v>
      </c>
      <c r="L4656" s="12">
        <f>SUM($J$3:J4656)</f>
        <v>111851092</v>
      </c>
      <c r="M4656" s="12">
        <f>SUM($L$183:L4656)</f>
        <v>176070686326</v>
      </c>
      <c r="N4656" s="15">
        <f t="shared" si="341"/>
        <v>1576.8801939335658</v>
      </c>
      <c r="O4656" s="12">
        <v>4654</v>
      </c>
      <c r="P4656" s="12" t="s">
        <v>13982</v>
      </c>
      <c r="Q4656" s="12">
        <v>0</v>
      </c>
      <c r="R4656" s="12">
        <v>1762</v>
      </c>
    </row>
    <row r="4657" spans="6:18">
      <c r="F4657" s="12">
        <f>SUM($J$183:J4657)</f>
        <v>111704950</v>
      </c>
      <c r="G4657" s="12">
        <v>4655</v>
      </c>
      <c r="H4657" s="12" t="s">
        <v>13981</v>
      </c>
      <c r="I4657" s="12">
        <v>0</v>
      </c>
      <c r="J4657" s="12">
        <f t="shared" si="342"/>
        <v>47332</v>
      </c>
      <c r="K4657" s="12">
        <v>160000</v>
      </c>
      <c r="L4657" s="12">
        <f>SUM($J$3:J4657)</f>
        <v>111898424</v>
      </c>
      <c r="M4657" s="12">
        <f>SUM($L$183:L4657)</f>
        <v>176182584750</v>
      </c>
      <c r="N4657" s="15">
        <f t="shared" si="341"/>
        <v>1577.2137649226825</v>
      </c>
      <c r="O4657" s="12">
        <v>4655</v>
      </c>
      <c r="P4657" s="12" t="s">
        <v>13982</v>
      </c>
      <c r="Q4657" s="12">
        <v>0</v>
      </c>
      <c r="R4657" s="12">
        <v>1762</v>
      </c>
    </row>
    <row r="4658" spans="6:18">
      <c r="F4658" s="12">
        <f>SUM($J$183:J4658)</f>
        <v>111752292</v>
      </c>
      <c r="G4658" s="12">
        <v>4656</v>
      </c>
      <c r="H4658" s="12" t="s">
        <v>13981</v>
      </c>
      <c r="I4658" s="12">
        <v>0</v>
      </c>
      <c r="J4658" s="12">
        <f t="shared" si="342"/>
        <v>47342</v>
      </c>
      <c r="K4658" s="12">
        <v>160000</v>
      </c>
      <c r="L4658" s="12">
        <f>SUM($J$3:J4658)</f>
        <v>111945766</v>
      </c>
      <c r="M4658" s="12">
        <f>SUM($L$183:L4658)</f>
        <v>176294530516</v>
      </c>
      <c r="N4658" s="15">
        <f t="shared" si="341"/>
        <v>1577.5473358166112</v>
      </c>
      <c r="O4658" s="12">
        <v>4656</v>
      </c>
      <c r="P4658" s="12" t="s">
        <v>13982</v>
      </c>
      <c r="Q4658" s="12">
        <v>0</v>
      </c>
      <c r="R4658" s="12">
        <v>1762</v>
      </c>
    </row>
    <row r="4659" spans="6:18">
      <c r="F4659" s="12">
        <f>SUM($J$183:J4659)</f>
        <v>111799644</v>
      </c>
      <c r="G4659" s="12">
        <v>4657</v>
      </c>
      <c r="H4659" s="12" t="s">
        <v>13981</v>
      </c>
      <c r="I4659" s="12">
        <v>0</v>
      </c>
      <c r="J4659" s="12">
        <f t="shared" si="342"/>
        <v>47352</v>
      </c>
      <c r="K4659" s="12">
        <v>160000</v>
      </c>
      <c r="L4659" s="12">
        <f>SUM($J$3:J4659)</f>
        <v>111993118</v>
      </c>
      <c r="M4659" s="12">
        <f>SUM($L$183:L4659)</f>
        <v>176406523634</v>
      </c>
      <c r="N4659" s="15">
        <f t="shared" si="341"/>
        <v>1577.8809066154092</v>
      </c>
      <c r="O4659" s="12">
        <v>4657</v>
      </c>
      <c r="P4659" s="12" t="s">
        <v>13982</v>
      </c>
      <c r="Q4659" s="12">
        <v>0</v>
      </c>
      <c r="R4659" s="12">
        <v>1762</v>
      </c>
    </row>
    <row r="4660" spans="6:18">
      <c r="F4660" s="12">
        <f>SUM($J$183:J4660)</f>
        <v>111847006</v>
      </c>
      <c r="G4660" s="12">
        <v>4658</v>
      </c>
      <c r="H4660" s="12" t="s">
        <v>13981</v>
      </c>
      <c r="I4660" s="12">
        <v>0</v>
      </c>
      <c r="J4660" s="12">
        <f t="shared" si="342"/>
        <v>47362</v>
      </c>
      <c r="K4660" s="12">
        <v>160000</v>
      </c>
      <c r="L4660" s="12">
        <f>SUM($J$3:J4660)</f>
        <v>112040480</v>
      </c>
      <c r="M4660" s="12">
        <f>SUM($L$183:L4660)</f>
        <v>176518564114</v>
      </c>
      <c r="N4660" s="15">
        <f t="shared" si="341"/>
        <v>1578.2144773191335</v>
      </c>
      <c r="O4660" s="12">
        <v>4658</v>
      </c>
      <c r="P4660" s="12" t="s">
        <v>13982</v>
      </c>
      <c r="Q4660" s="12">
        <v>0</v>
      </c>
      <c r="R4660" s="12">
        <v>1762</v>
      </c>
    </row>
    <row r="4661" spans="6:18">
      <c r="F4661" s="12">
        <f>SUM($J$183:J4661)</f>
        <v>111894378</v>
      </c>
      <c r="G4661" s="12">
        <v>4659</v>
      </c>
      <c r="H4661" s="12" t="s">
        <v>13981</v>
      </c>
      <c r="I4661" s="12">
        <v>0</v>
      </c>
      <c r="J4661" s="12">
        <f t="shared" si="342"/>
        <v>47372</v>
      </c>
      <c r="K4661" s="12">
        <v>160000</v>
      </c>
      <c r="L4661" s="12">
        <f>SUM($J$3:J4661)</f>
        <v>112087852</v>
      </c>
      <c r="M4661" s="12">
        <f>SUM($L$183:L4661)</f>
        <v>176630651966</v>
      </c>
      <c r="N4661" s="15">
        <f t="shared" si="341"/>
        <v>1578.5480479278415</v>
      </c>
      <c r="O4661" s="12">
        <v>4659</v>
      </c>
      <c r="P4661" s="12" t="s">
        <v>13982</v>
      </c>
      <c r="Q4661" s="12">
        <v>0</v>
      </c>
      <c r="R4661" s="12">
        <v>1762</v>
      </c>
    </row>
    <row r="4662" spans="6:18">
      <c r="F4662" s="12">
        <f>SUM($J$183:J4662)</f>
        <v>111941760</v>
      </c>
      <c r="G4662" s="12">
        <v>4660</v>
      </c>
      <c r="H4662" s="12" t="s">
        <v>13981</v>
      </c>
      <c r="I4662" s="12">
        <v>0</v>
      </c>
      <c r="J4662" s="12">
        <f t="shared" si="342"/>
        <v>47382</v>
      </c>
      <c r="K4662" s="12">
        <v>160000</v>
      </c>
      <c r="L4662" s="12">
        <f>SUM($J$3:J4662)</f>
        <v>112135234</v>
      </c>
      <c r="M4662" s="12">
        <f>SUM($L$183:L4662)</f>
        <v>176742787200</v>
      </c>
      <c r="N4662" s="15">
        <f t="shared" si="341"/>
        <v>1578.8816184415896</v>
      </c>
      <c r="O4662" s="12">
        <v>4660</v>
      </c>
      <c r="P4662" s="12" t="s">
        <v>13982</v>
      </c>
      <c r="Q4662" s="12">
        <v>0</v>
      </c>
      <c r="R4662" s="12">
        <v>1762</v>
      </c>
    </row>
    <row r="4663" spans="6:18">
      <c r="F4663" s="12">
        <f>SUM($J$183:J4663)</f>
        <v>111989152</v>
      </c>
      <c r="G4663" s="12">
        <v>4661</v>
      </c>
      <c r="H4663" s="12" t="s">
        <v>13981</v>
      </c>
      <c r="I4663" s="12">
        <v>0</v>
      </c>
      <c r="J4663" s="12">
        <f t="shared" si="342"/>
        <v>47392</v>
      </c>
      <c r="K4663" s="12">
        <v>160000</v>
      </c>
      <c r="L4663" s="12">
        <f>SUM($J$3:J4663)</f>
        <v>112182626</v>
      </c>
      <c r="M4663" s="12">
        <f>SUM($L$183:L4663)</f>
        <v>176854969826</v>
      </c>
      <c r="N4663" s="15">
        <f t="shared" ref="N4663:N4726" si="343">M4663/F4663</f>
        <v>1579.2151888604353</v>
      </c>
      <c r="O4663" s="12">
        <v>4661</v>
      </c>
      <c r="P4663" s="12" t="s">
        <v>13982</v>
      </c>
      <c r="Q4663" s="12">
        <v>0</v>
      </c>
      <c r="R4663" s="12">
        <v>1762</v>
      </c>
    </row>
    <row r="4664" spans="6:18">
      <c r="F4664" s="12">
        <f>SUM($J$183:J4664)</f>
        <v>112036554</v>
      </c>
      <c r="G4664" s="12">
        <v>4662</v>
      </c>
      <c r="H4664" s="12" t="s">
        <v>13981</v>
      </c>
      <c r="I4664" s="12">
        <v>0</v>
      </c>
      <c r="J4664" s="12">
        <f t="shared" si="342"/>
        <v>47402</v>
      </c>
      <c r="K4664" s="12">
        <v>160000</v>
      </c>
      <c r="L4664" s="12">
        <f>SUM($J$3:J4664)</f>
        <v>112230028</v>
      </c>
      <c r="M4664" s="12">
        <f>SUM($L$183:L4664)</f>
        <v>176967199854</v>
      </c>
      <c r="N4664" s="15">
        <f t="shared" si="343"/>
        <v>1579.5487591844355</v>
      </c>
      <c r="O4664" s="12">
        <v>4662</v>
      </c>
      <c r="P4664" s="12" t="s">
        <v>13982</v>
      </c>
      <c r="Q4664" s="12">
        <v>0</v>
      </c>
      <c r="R4664" s="12">
        <v>1762</v>
      </c>
    </row>
    <row r="4665" spans="6:18">
      <c r="F4665" s="12">
        <f>SUM($J$183:J4665)</f>
        <v>112083966</v>
      </c>
      <c r="G4665" s="12">
        <v>4663</v>
      </c>
      <c r="H4665" s="12" t="s">
        <v>13981</v>
      </c>
      <c r="I4665" s="12">
        <v>0</v>
      </c>
      <c r="J4665" s="12">
        <f t="shared" si="342"/>
        <v>47412</v>
      </c>
      <c r="K4665" s="12">
        <v>160000</v>
      </c>
      <c r="L4665" s="12">
        <f>SUM($J$3:J4665)</f>
        <v>112277440</v>
      </c>
      <c r="M4665" s="12">
        <f>SUM($L$183:L4665)</f>
        <v>177079477294</v>
      </c>
      <c r="N4665" s="15">
        <f t="shared" si="343"/>
        <v>1579.8823294136469</v>
      </c>
      <c r="O4665" s="12">
        <v>4663</v>
      </c>
      <c r="P4665" s="12" t="s">
        <v>13982</v>
      </c>
      <c r="Q4665" s="12">
        <v>0</v>
      </c>
      <c r="R4665" s="12">
        <v>1762</v>
      </c>
    </row>
    <row r="4666" spans="6:18">
      <c r="F4666" s="12">
        <f>SUM($J$183:J4666)</f>
        <v>112131388</v>
      </c>
      <c r="G4666" s="12">
        <v>4664</v>
      </c>
      <c r="H4666" s="12" t="s">
        <v>13981</v>
      </c>
      <c r="I4666" s="12">
        <v>0</v>
      </c>
      <c r="J4666" s="12">
        <f t="shared" si="342"/>
        <v>47422</v>
      </c>
      <c r="K4666" s="12">
        <v>160000</v>
      </c>
      <c r="L4666" s="12">
        <f>SUM($J$3:J4666)</f>
        <v>112324862</v>
      </c>
      <c r="M4666" s="12">
        <f>SUM($L$183:L4666)</f>
        <v>177191802156</v>
      </c>
      <c r="N4666" s="15">
        <f t="shared" si="343"/>
        <v>1580.2158995481266</v>
      </c>
      <c r="O4666" s="12">
        <v>4664</v>
      </c>
      <c r="P4666" s="12" t="s">
        <v>13982</v>
      </c>
      <c r="Q4666" s="12">
        <v>0</v>
      </c>
      <c r="R4666" s="12">
        <v>1762</v>
      </c>
    </row>
    <row r="4667" spans="6:18">
      <c r="F4667" s="12">
        <f>SUM($J$183:J4667)</f>
        <v>112178820</v>
      </c>
      <c r="G4667" s="12">
        <v>4665</v>
      </c>
      <c r="H4667" s="12" t="s">
        <v>13981</v>
      </c>
      <c r="I4667" s="12">
        <v>0</v>
      </c>
      <c r="J4667" s="12">
        <f t="shared" si="342"/>
        <v>47432</v>
      </c>
      <c r="K4667" s="12">
        <v>160000</v>
      </c>
      <c r="L4667" s="12">
        <f>SUM($J$3:J4667)</f>
        <v>112372294</v>
      </c>
      <c r="M4667" s="12">
        <f>SUM($L$183:L4667)</f>
        <v>177304174450</v>
      </c>
      <c r="N4667" s="15">
        <f t="shared" si="343"/>
        <v>1580.5494695879311</v>
      </c>
      <c r="O4667" s="12">
        <v>4665</v>
      </c>
      <c r="P4667" s="12" t="s">
        <v>13982</v>
      </c>
      <c r="Q4667" s="12">
        <v>0</v>
      </c>
      <c r="R4667" s="12">
        <v>1762</v>
      </c>
    </row>
    <row r="4668" spans="6:18">
      <c r="F4668" s="12">
        <f>SUM($J$183:J4668)</f>
        <v>112226262</v>
      </c>
      <c r="G4668" s="12">
        <v>4666</v>
      </c>
      <c r="H4668" s="12" t="s">
        <v>13981</v>
      </c>
      <c r="I4668" s="12">
        <v>0</v>
      </c>
      <c r="J4668" s="12">
        <f t="shared" si="342"/>
        <v>47442</v>
      </c>
      <c r="K4668" s="12">
        <v>160000</v>
      </c>
      <c r="L4668" s="12">
        <f>SUM($J$3:J4668)</f>
        <v>112419736</v>
      </c>
      <c r="M4668" s="12">
        <f>SUM($L$183:L4668)</f>
        <v>177416594186</v>
      </c>
      <c r="N4668" s="15">
        <f t="shared" si="343"/>
        <v>1580.8830395331174</v>
      </c>
      <c r="O4668" s="12">
        <v>4666</v>
      </c>
      <c r="P4668" s="12" t="s">
        <v>13982</v>
      </c>
      <c r="Q4668" s="12">
        <v>0</v>
      </c>
      <c r="R4668" s="12">
        <v>1762</v>
      </c>
    </row>
    <row r="4669" spans="6:18">
      <c r="F4669" s="12">
        <f>SUM($J$183:J4669)</f>
        <v>112273714</v>
      </c>
      <c r="G4669" s="12">
        <v>4667</v>
      </c>
      <c r="H4669" s="12" t="s">
        <v>13981</v>
      </c>
      <c r="I4669" s="12">
        <v>0</v>
      </c>
      <c r="J4669" s="12">
        <f t="shared" si="342"/>
        <v>47452</v>
      </c>
      <c r="K4669" s="12">
        <v>160000</v>
      </c>
      <c r="L4669" s="12">
        <f>SUM($J$3:J4669)</f>
        <v>112467188</v>
      </c>
      <c r="M4669" s="12">
        <f>SUM($L$183:L4669)</f>
        <v>177529061374</v>
      </c>
      <c r="N4669" s="15">
        <f t="shared" si="343"/>
        <v>1581.2166093837423</v>
      </c>
      <c r="O4669" s="12">
        <v>4667</v>
      </c>
      <c r="P4669" s="12" t="s">
        <v>13982</v>
      </c>
      <c r="Q4669" s="12">
        <v>0</v>
      </c>
      <c r="R4669" s="12">
        <v>1762</v>
      </c>
    </row>
    <row r="4670" spans="6:18">
      <c r="F4670" s="12">
        <f>SUM($J$183:J4670)</f>
        <v>112321176</v>
      </c>
      <c r="G4670" s="12">
        <v>4668</v>
      </c>
      <c r="H4670" s="12" t="s">
        <v>13981</v>
      </c>
      <c r="I4670" s="12">
        <v>0</v>
      </c>
      <c r="J4670" s="12">
        <f t="shared" si="342"/>
        <v>47462</v>
      </c>
      <c r="K4670" s="12">
        <v>160000</v>
      </c>
      <c r="L4670" s="12">
        <f>SUM($J$3:J4670)</f>
        <v>112514650</v>
      </c>
      <c r="M4670" s="12">
        <f>SUM($L$183:L4670)</f>
        <v>177641576024</v>
      </c>
      <c r="N4670" s="15">
        <f t="shared" si="343"/>
        <v>1581.5501791398624</v>
      </c>
      <c r="O4670" s="12">
        <v>4668</v>
      </c>
      <c r="P4670" s="12" t="s">
        <v>13982</v>
      </c>
      <c r="Q4670" s="12">
        <v>0</v>
      </c>
      <c r="R4670" s="12">
        <v>1762</v>
      </c>
    </row>
    <row r="4671" spans="6:18">
      <c r="F4671" s="12">
        <f>SUM($J$183:J4671)</f>
        <v>112368648</v>
      </c>
      <c r="G4671" s="12">
        <v>4669</v>
      </c>
      <c r="H4671" s="12" t="s">
        <v>13981</v>
      </c>
      <c r="I4671" s="12">
        <v>0</v>
      </c>
      <c r="J4671" s="12">
        <f t="shared" si="342"/>
        <v>47472</v>
      </c>
      <c r="K4671" s="12">
        <v>160000</v>
      </c>
      <c r="L4671" s="12">
        <f>SUM($J$3:J4671)</f>
        <v>112562122</v>
      </c>
      <c r="M4671" s="12">
        <f>SUM($L$183:L4671)</f>
        <v>177754138146</v>
      </c>
      <c r="N4671" s="15">
        <f t="shared" si="343"/>
        <v>1581.883748801534</v>
      </c>
      <c r="O4671" s="12">
        <v>4669</v>
      </c>
      <c r="P4671" s="12" t="s">
        <v>13982</v>
      </c>
      <c r="Q4671" s="12">
        <v>0</v>
      </c>
      <c r="R4671" s="12">
        <v>1762</v>
      </c>
    </row>
    <row r="4672" spans="6:18">
      <c r="F4672" s="12">
        <f>SUM($J$183:J4672)</f>
        <v>112416130</v>
      </c>
      <c r="G4672" s="12">
        <v>4670</v>
      </c>
      <c r="H4672" s="12" t="s">
        <v>13981</v>
      </c>
      <c r="I4672" s="12">
        <v>0</v>
      </c>
      <c r="J4672" s="12">
        <f t="shared" si="342"/>
        <v>47482</v>
      </c>
      <c r="K4672" s="12">
        <v>160000</v>
      </c>
      <c r="L4672" s="12">
        <f>SUM($J$3:J4672)</f>
        <v>112609604</v>
      </c>
      <c r="M4672" s="12">
        <f>SUM($L$183:L4672)</f>
        <v>177866747750</v>
      </c>
      <c r="N4672" s="15">
        <f t="shared" si="343"/>
        <v>1582.2173183688142</v>
      </c>
      <c r="O4672" s="12">
        <v>4670</v>
      </c>
      <c r="P4672" s="12" t="s">
        <v>13982</v>
      </c>
      <c r="Q4672" s="12">
        <v>0</v>
      </c>
      <c r="R4672" s="12">
        <v>1762</v>
      </c>
    </row>
    <row r="4673" spans="6:18">
      <c r="F4673" s="12">
        <f>SUM($J$183:J4673)</f>
        <v>112463622</v>
      </c>
      <c r="G4673" s="12">
        <v>4671</v>
      </c>
      <c r="H4673" s="12" t="s">
        <v>13981</v>
      </c>
      <c r="I4673" s="12">
        <v>0</v>
      </c>
      <c r="J4673" s="12">
        <f t="shared" si="342"/>
        <v>47492</v>
      </c>
      <c r="K4673" s="12">
        <v>160000</v>
      </c>
      <c r="L4673" s="12">
        <f>SUM($J$3:J4673)</f>
        <v>112657096</v>
      </c>
      <c r="M4673" s="12">
        <f>SUM($L$183:L4673)</f>
        <v>177979404846</v>
      </c>
      <c r="N4673" s="15">
        <f t="shared" si="343"/>
        <v>1582.5508878417593</v>
      </c>
      <c r="O4673" s="12">
        <v>4671</v>
      </c>
      <c r="P4673" s="12" t="s">
        <v>13982</v>
      </c>
      <c r="Q4673" s="12">
        <v>0</v>
      </c>
      <c r="R4673" s="12">
        <v>1762</v>
      </c>
    </row>
    <row r="4674" spans="6:18">
      <c r="F4674" s="12">
        <f>SUM($J$183:J4674)</f>
        <v>112511124</v>
      </c>
      <c r="G4674" s="12">
        <v>4672</v>
      </c>
      <c r="H4674" s="12" t="s">
        <v>13981</v>
      </c>
      <c r="I4674" s="12">
        <v>0</v>
      </c>
      <c r="J4674" s="12">
        <f t="shared" si="342"/>
        <v>47502</v>
      </c>
      <c r="K4674" s="12">
        <v>160000</v>
      </c>
      <c r="L4674" s="12">
        <f>SUM($J$3:J4674)</f>
        <v>112704598</v>
      </c>
      <c r="M4674" s="12">
        <f>SUM($L$183:L4674)</f>
        <v>178092109444</v>
      </c>
      <c r="N4674" s="15">
        <f t="shared" si="343"/>
        <v>1582.8844572204257</v>
      </c>
      <c r="O4674" s="12">
        <v>4672</v>
      </c>
      <c r="P4674" s="12" t="s">
        <v>13982</v>
      </c>
      <c r="Q4674" s="12">
        <v>0</v>
      </c>
      <c r="R4674" s="12">
        <v>1762</v>
      </c>
    </row>
    <row r="4675" spans="6:18">
      <c r="F4675" s="12">
        <f>SUM($J$183:J4675)</f>
        <v>112558636</v>
      </c>
      <c r="G4675" s="12">
        <v>4673</v>
      </c>
      <c r="H4675" s="12" t="s">
        <v>13981</v>
      </c>
      <c r="I4675" s="12">
        <v>0</v>
      </c>
      <c r="J4675" s="12">
        <f t="shared" si="342"/>
        <v>47512</v>
      </c>
      <c r="K4675" s="12">
        <v>160000</v>
      </c>
      <c r="L4675" s="12">
        <f>SUM($J$3:J4675)</f>
        <v>112752110</v>
      </c>
      <c r="M4675" s="12">
        <f>SUM($L$183:L4675)</f>
        <v>178204861554</v>
      </c>
      <c r="N4675" s="15">
        <f t="shared" si="343"/>
        <v>1583.2180265048698</v>
      </c>
      <c r="O4675" s="12">
        <v>4673</v>
      </c>
      <c r="P4675" s="12" t="s">
        <v>13982</v>
      </c>
      <c r="Q4675" s="12">
        <v>0</v>
      </c>
      <c r="R4675" s="12">
        <v>1762</v>
      </c>
    </row>
    <row r="4676" spans="6:18">
      <c r="F4676" s="12">
        <f>SUM($J$183:J4676)</f>
        <v>112606158</v>
      </c>
      <c r="G4676" s="12">
        <v>4674</v>
      </c>
      <c r="H4676" s="12" t="s">
        <v>13981</v>
      </c>
      <c r="I4676" s="12">
        <v>0</v>
      </c>
      <c r="J4676" s="12">
        <f t="shared" si="342"/>
        <v>47522</v>
      </c>
      <c r="K4676" s="12">
        <v>160000</v>
      </c>
      <c r="L4676" s="12">
        <f>SUM($J$3:J4676)</f>
        <v>112799632</v>
      </c>
      <c r="M4676" s="12">
        <f>SUM($L$183:L4676)</f>
        <v>178317661186</v>
      </c>
      <c r="N4676" s="15">
        <f t="shared" si="343"/>
        <v>1583.5515956951483</v>
      </c>
      <c r="O4676" s="12">
        <v>4674</v>
      </c>
      <c r="P4676" s="12" t="s">
        <v>13982</v>
      </c>
      <c r="Q4676" s="12">
        <v>0</v>
      </c>
      <c r="R4676" s="12">
        <v>1762</v>
      </c>
    </row>
    <row r="4677" spans="6:18">
      <c r="F4677" s="12">
        <f>SUM($J$183:J4677)</f>
        <v>112653690</v>
      </c>
      <c r="G4677" s="12">
        <v>4675</v>
      </c>
      <c r="H4677" s="12" t="s">
        <v>13981</v>
      </c>
      <c r="I4677" s="12">
        <v>0</v>
      </c>
      <c r="J4677" s="12">
        <f t="shared" si="342"/>
        <v>47532</v>
      </c>
      <c r="K4677" s="12">
        <v>160000</v>
      </c>
      <c r="L4677" s="12">
        <f>SUM($J$3:J4677)</f>
        <v>112847164</v>
      </c>
      <c r="M4677" s="12">
        <f>SUM($L$183:L4677)</f>
        <v>178430508350</v>
      </c>
      <c r="N4677" s="15">
        <f t="shared" si="343"/>
        <v>1583.8851647913175</v>
      </c>
      <c r="O4677" s="12">
        <v>4675</v>
      </c>
      <c r="P4677" s="12" t="s">
        <v>13982</v>
      </c>
      <c r="Q4677" s="12">
        <v>0</v>
      </c>
      <c r="R4677" s="12">
        <v>1762</v>
      </c>
    </row>
    <row r="4678" spans="6:18">
      <c r="F4678" s="12">
        <f>SUM($J$183:J4678)</f>
        <v>112701232</v>
      </c>
      <c r="G4678" s="12">
        <v>4676</v>
      </c>
      <c r="H4678" s="12" t="s">
        <v>13981</v>
      </c>
      <c r="I4678" s="12">
        <v>0</v>
      </c>
      <c r="J4678" s="12">
        <f t="shared" si="342"/>
        <v>47542</v>
      </c>
      <c r="K4678" s="12">
        <v>160000</v>
      </c>
      <c r="L4678" s="12">
        <f>SUM($J$3:J4678)</f>
        <v>112894706</v>
      </c>
      <c r="M4678" s="12">
        <f>SUM($L$183:L4678)</f>
        <v>178543403056</v>
      </c>
      <c r="N4678" s="15">
        <f t="shared" si="343"/>
        <v>1584.2187337934336</v>
      </c>
      <c r="O4678" s="12">
        <v>4676</v>
      </c>
      <c r="P4678" s="12" t="s">
        <v>13982</v>
      </c>
      <c r="Q4678" s="12">
        <v>0</v>
      </c>
      <c r="R4678" s="12">
        <v>1762</v>
      </c>
    </row>
    <row r="4679" spans="6:18">
      <c r="F4679" s="12">
        <f>SUM($J$183:J4679)</f>
        <v>112748784</v>
      </c>
      <c r="G4679" s="12">
        <v>4677</v>
      </c>
      <c r="H4679" s="12" t="s">
        <v>13981</v>
      </c>
      <c r="I4679" s="12">
        <v>0</v>
      </c>
      <c r="J4679" s="12">
        <f t="shared" si="342"/>
        <v>47552</v>
      </c>
      <c r="K4679" s="12">
        <v>160000</v>
      </c>
      <c r="L4679" s="12">
        <f>SUM($J$3:J4679)</f>
        <v>112942258</v>
      </c>
      <c r="M4679" s="12">
        <f>SUM($L$183:L4679)</f>
        <v>178656345314</v>
      </c>
      <c r="N4679" s="15">
        <f t="shared" si="343"/>
        <v>1584.5523027015529</v>
      </c>
      <c r="O4679" s="12">
        <v>4677</v>
      </c>
      <c r="P4679" s="12" t="s">
        <v>13982</v>
      </c>
      <c r="Q4679" s="12">
        <v>0</v>
      </c>
      <c r="R4679" s="12">
        <v>1762</v>
      </c>
    </row>
    <row r="4680" spans="6:18">
      <c r="F4680" s="12">
        <f>SUM($J$183:J4680)</f>
        <v>112796346</v>
      </c>
      <c r="G4680" s="12">
        <v>4678</v>
      </c>
      <c r="H4680" s="12" t="s">
        <v>13981</v>
      </c>
      <c r="I4680" s="12">
        <v>0</v>
      </c>
      <c r="J4680" s="12">
        <f t="shared" si="342"/>
        <v>47562</v>
      </c>
      <c r="K4680" s="12">
        <v>160000</v>
      </c>
      <c r="L4680" s="12">
        <f>SUM($J$3:J4680)</f>
        <v>112989820</v>
      </c>
      <c r="M4680" s="12">
        <f>SUM($L$183:L4680)</f>
        <v>178769335134</v>
      </c>
      <c r="N4680" s="15">
        <f t="shared" si="343"/>
        <v>1584.8858715157317</v>
      </c>
      <c r="O4680" s="12">
        <v>4678</v>
      </c>
      <c r="P4680" s="12" t="s">
        <v>13982</v>
      </c>
      <c r="Q4680" s="12">
        <v>0</v>
      </c>
      <c r="R4680" s="12">
        <v>1762</v>
      </c>
    </row>
    <row r="4681" spans="6:18">
      <c r="F4681" s="12">
        <f>SUM($J$183:J4681)</f>
        <v>112843918</v>
      </c>
      <c r="G4681" s="12">
        <v>4679</v>
      </c>
      <c r="H4681" s="12" t="s">
        <v>13981</v>
      </c>
      <c r="I4681" s="12">
        <v>0</v>
      </c>
      <c r="J4681" s="12">
        <f t="shared" si="342"/>
        <v>47572</v>
      </c>
      <c r="K4681" s="12">
        <v>160000</v>
      </c>
      <c r="L4681" s="12">
        <f>SUM($J$3:J4681)</f>
        <v>113037392</v>
      </c>
      <c r="M4681" s="12">
        <f>SUM($L$183:L4681)</f>
        <v>178882372526</v>
      </c>
      <c r="N4681" s="15">
        <f t="shared" si="343"/>
        <v>1585.2194402360258</v>
      </c>
      <c r="O4681" s="12">
        <v>4679</v>
      </c>
      <c r="P4681" s="12" t="s">
        <v>13982</v>
      </c>
      <c r="Q4681" s="12">
        <v>0</v>
      </c>
      <c r="R4681" s="12">
        <v>1762</v>
      </c>
    </row>
    <row r="4682" spans="6:18">
      <c r="F4682" s="12">
        <f>SUM($J$183:J4682)</f>
        <v>112891500</v>
      </c>
      <c r="G4682" s="12">
        <v>4680</v>
      </c>
      <c r="H4682" s="12" t="s">
        <v>13981</v>
      </c>
      <c r="I4682" s="12">
        <v>0</v>
      </c>
      <c r="J4682" s="12">
        <f t="shared" si="342"/>
        <v>47582</v>
      </c>
      <c r="K4682" s="12">
        <v>160000</v>
      </c>
      <c r="L4682" s="12">
        <f>SUM($J$3:J4682)</f>
        <v>113084974</v>
      </c>
      <c r="M4682" s="12">
        <f>SUM($L$183:L4682)</f>
        <v>178995457500</v>
      </c>
      <c r="N4682" s="15">
        <f t="shared" si="343"/>
        <v>1585.5530088624919</v>
      </c>
      <c r="O4682" s="12">
        <v>4680</v>
      </c>
      <c r="P4682" s="12" t="s">
        <v>13982</v>
      </c>
      <c r="Q4682" s="12">
        <v>0</v>
      </c>
      <c r="R4682" s="12">
        <v>1762</v>
      </c>
    </row>
    <row r="4683" spans="6:18">
      <c r="F4683" s="12">
        <f>SUM($J$183:J4683)</f>
        <v>112939092</v>
      </c>
      <c r="G4683" s="12">
        <v>4681</v>
      </c>
      <c r="H4683" s="12" t="s">
        <v>13981</v>
      </c>
      <c r="I4683" s="12">
        <v>0</v>
      </c>
      <c r="J4683" s="12">
        <f t="shared" si="342"/>
        <v>47592</v>
      </c>
      <c r="K4683" s="12">
        <v>160000</v>
      </c>
      <c r="L4683" s="12">
        <f>SUM($J$3:J4683)</f>
        <v>113132566</v>
      </c>
      <c r="M4683" s="12">
        <f>SUM($L$183:L4683)</f>
        <v>179108590066</v>
      </c>
      <c r="N4683" s="15">
        <f t="shared" si="343"/>
        <v>1585.8865773951857</v>
      </c>
      <c r="O4683" s="12">
        <v>4681</v>
      </c>
      <c r="P4683" s="12" t="s">
        <v>13982</v>
      </c>
      <c r="Q4683" s="12">
        <v>0</v>
      </c>
      <c r="R4683" s="12">
        <v>1762</v>
      </c>
    </row>
    <row r="4684" spans="6:18">
      <c r="F4684" s="12">
        <f>SUM($J$183:J4684)</f>
        <v>112986694</v>
      </c>
      <c r="G4684" s="12">
        <v>4682</v>
      </c>
      <c r="H4684" s="12" t="s">
        <v>13981</v>
      </c>
      <c r="I4684" s="12">
        <v>0</v>
      </c>
      <c r="J4684" s="12">
        <f t="shared" si="342"/>
        <v>47602</v>
      </c>
      <c r="K4684" s="12">
        <v>160000</v>
      </c>
      <c r="L4684" s="12">
        <f>SUM($J$3:J4684)</f>
        <v>113180168</v>
      </c>
      <c r="M4684" s="12">
        <f>SUM($L$183:L4684)</f>
        <v>179221770234</v>
      </c>
      <c r="N4684" s="15">
        <f t="shared" si="343"/>
        <v>1586.2201458341635</v>
      </c>
      <c r="O4684" s="12">
        <v>4682</v>
      </c>
      <c r="P4684" s="12" t="s">
        <v>13982</v>
      </c>
      <c r="Q4684" s="12">
        <v>0</v>
      </c>
      <c r="R4684" s="12">
        <v>1762</v>
      </c>
    </row>
    <row r="4685" spans="6:18">
      <c r="F4685" s="12">
        <f>SUM($J$183:J4685)</f>
        <v>113034306</v>
      </c>
      <c r="G4685" s="12">
        <v>4683</v>
      </c>
      <c r="H4685" s="12" t="s">
        <v>13981</v>
      </c>
      <c r="I4685" s="12">
        <v>0</v>
      </c>
      <c r="J4685" s="12">
        <f t="shared" si="342"/>
        <v>47612</v>
      </c>
      <c r="K4685" s="12">
        <v>160000</v>
      </c>
      <c r="L4685" s="12">
        <f>SUM($J$3:J4685)</f>
        <v>113227780</v>
      </c>
      <c r="M4685" s="12">
        <f>SUM($L$183:L4685)</f>
        <v>179334998014</v>
      </c>
      <c r="N4685" s="15">
        <f t="shared" si="343"/>
        <v>1586.5537141794809</v>
      </c>
      <c r="O4685" s="12">
        <v>4683</v>
      </c>
      <c r="P4685" s="12" t="s">
        <v>13982</v>
      </c>
      <c r="Q4685" s="12">
        <v>0</v>
      </c>
      <c r="R4685" s="12">
        <v>1762</v>
      </c>
    </row>
    <row r="4686" spans="6:18">
      <c r="F4686" s="12">
        <f>SUM($J$183:J4686)</f>
        <v>113081928</v>
      </c>
      <c r="G4686" s="12">
        <v>4684</v>
      </c>
      <c r="H4686" s="12" t="s">
        <v>13981</v>
      </c>
      <c r="I4686" s="12">
        <v>0</v>
      </c>
      <c r="J4686" s="12">
        <f t="shared" si="342"/>
        <v>47622</v>
      </c>
      <c r="K4686" s="12">
        <v>160000</v>
      </c>
      <c r="L4686" s="12">
        <f>SUM($J$3:J4686)</f>
        <v>113275402</v>
      </c>
      <c r="M4686" s="12">
        <f>SUM($L$183:L4686)</f>
        <v>179448273416</v>
      </c>
      <c r="N4686" s="15">
        <f t="shared" si="343"/>
        <v>1586.8872824311945</v>
      </c>
      <c r="O4686" s="12">
        <v>4684</v>
      </c>
      <c r="P4686" s="12" t="s">
        <v>13982</v>
      </c>
      <c r="Q4686" s="12">
        <v>0</v>
      </c>
      <c r="R4686" s="12">
        <v>1762</v>
      </c>
    </row>
    <row r="4687" spans="6:18">
      <c r="F4687" s="12">
        <f>SUM($J$183:J4687)</f>
        <v>113129560</v>
      </c>
      <c r="G4687" s="12">
        <v>4685</v>
      </c>
      <c r="H4687" s="12" t="s">
        <v>13981</v>
      </c>
      <c r="I4687" s="12">
        <v>0</v>
      </c>
      <c r="J4687" s="12">
        <f t="shared" si="342"/>
        <v>47632</v>
      </c>
      <c r="K4687" s="12">
        <v>160000</v>
      </c>
      <c r="L4687" s="12">
        <f>SUM($J$3:J4687)</f>
        <v>113323034</v>
      </c>
      <c r="M4687" s="12">
        <f>SUM($L$183:L4687)</f>
        <v>179561596450</v>
      </c>
      <c r="N4687" s="15">
        <f t="shared" si="343"/>
        <v>1587.2208505893598</v>
      </c>
      <c r="O4687" s="12">
        <v>4685</v>
      </c>
      <c r="P4687" s="12" t="s">
        <v>13982</v>
      </c>
      <c r="Q4687" s="12">
        <v>0</v>
      </c>
      <c r="R4687" s="12">
        <v>1762</v>
      </c>
    </row>
    <row r="4688" spans="6:18">
      <c r="F4688" s="12">
        <f>SUM($J$183:J4688)</f>
        <v>113177202</v>
      </c>
      <c r="G4688" s="12">
        <v>4686</v>
      </c>
      <c r="H4688" s="12" t="s">
        <v>13981</v>
      </c>
      <c r="I4688" s="12">
        <v>0</v>
      </c>
      <c r="J4688" s="12">
        <f t="shared" si="342"/>
        <v>47642</v>
      </c>
      <c r="K4688" s="12">
        <v>160000</v>
      </c>
      <c r="L4688" s="12">
        <f>SUM($J$3:J4688)</f>
        <v>113370676</v>
      </c>
      <c r="M4688" s="12">
        <f>SUM($L$183:L4688)</f>
        <v>179674967126</v>
      </c>
      <c r="N4688" s="15">
        <f t="shared" si="343"/>
        <v>1587.5544186540324</v>
      </c>
      <c r="O4688" s="12">
        <v>4686</v>
      </c>
      <c r="P4688" s="12" t="s">
        <v>13982</v>
      </c>
      <c r="Q4688" s="12">
        <v>0</v>
      </c>
      <c r="R4688" s="12">
        <v>1762</v>
      </c>
    </row>
    <row r="4689" spans="6:18">
      <c r="F4689" s="12">
        <f>SUM($J$183:J4689)</f>
        <v>113224854</v>
      </c>
      <c r="G4689" s="12">
        <v>4687</v>
      </c>
      <c r="H4689" s="12" t="s">
        <v>13981</v>
      </c>
      <c r="I4689" s="12">
        <v>0</v>
      </c>
      <c r="J4689" s="12">
        <f t="shared" si="342"/>
        <v>47652</v>
      </c>
      <c r="K4689" s="12">
        <v>160000</v>
      </c>
      <c r="L4689" s="12">
        <f>SUM($J$3:J4689)</f>
        <v>113418328</v>
      </c>
      <c r="M4689" s="12">
        <f>SUM($L$183:L4689)</f>
        <v>179788385454</v>
      </c>
      <c r="N4689" s="15">
        <f t="shared" si="343"/>
        <v>1587.8879866252687</v>
      </c>
      <c r="O4689" s="12">
        <v>4687</v>
      </c>
      <c r="P4689" s="12" t="s">
        <v>13982</v>
      </c>
      <c r="Q4689" s="12">
        <v>0</v>
      </c>
      <c r="R4689" s="12">
        <v>1762</v>
      </c>
    </row>
    <row r="4690" spans="6:18">
      <c r="F4690" s="12">
        <f>SUM($J$183:J4690)</f>
        <v>113272516</v>
      </c>
      <c r="G4690" s="12">
        <v>4688</v>
      </c>
      <c r="H4690" s="12" t="s">
        <v>13981</v>
      </c>
      <c r="I4690" s="12">
        <v>0</v>
      </c>
      <c r="J4690" s="12">
        <f t="shared" si="342"/>
        <v>47662</v>
      </c>
      <c r="K4690" s="12">
        <v>160000</v>
      </c>
      <c r="L4690" s="12">
        <f>SUM($J$3:J4690)</f>
        <v>113465990</v>
      </c>
      <c r="M4690" s="12">
        <f>SUM($L$183:L4690)</f>
        <v>179901851444</v>
      </c>
      <c r="N4690" s="15">
        <f t="shared" si="343"/>
        <v>1588.221554503124</v>
      </c>
      <c r="O4690" s="12">
        <v>4688</v>
      </c>
      <c r="P4690" s="12" t="s">
        <v>13982</v>
      </c>
      <c r="Q4690" s="12">
        <v>0</v>
      </c>
      <c r="R4690" s="12">
        <v>1762</v>
      </c>
    </row>
    <row r="4691" spans="6:18">
      <c r="F4691" s="12">
        <f>SUM($J$183:J4691)</f>
        <v>113320188</v>
      </c>
      <c r="G4691" s="12">
        <v>4689</v>
      </c>
      <c r="H4691" s="12" t="s">
        <v>13981</v>
      </c>
      <c r="I4691" s="12">
        <v>0</v>
      </c>
      <c r="J4691" s="12">
        <f t="shared" si="342"/>
        <v>47672</v>
      </c>
      <c r="K4691" s="12">
        <v>160000</v>
      </c>
      <c r="L4691" s="12">
        <f>SUM($J$3:J4691)</f>
        <v>113513662</v>
      </c>
      <c r="M4691" s="12">
        <f>SUM($L$183:L4691)</f>
        <v>180015365106</v>
      </c>
      <c r="N4691" s="15">
        <f t="shared" si="343"/>
        <v>1588.5551222876545</v>
      </c>
      <c r="O4691" s="12">
        <v>4689</v>
      </c>
      <c r="P4691" s="12" t="s">
        <v>13982</v>
      </c>
      <c r="Q4691" s="12">
        <v>0</v>
      </c>
      <c r="R4691" s="12">
        <v>1762</v>
      </c>
    </row>
    <row r="4692" spans="6:18">
      <c r="F4692" s="12">
        <f>SUM($J$183:J4692)</f>
        <v>113367870</v>
      </c>
      <c r="G4692" s="12">
        <v>4690</v>
      </c>
      <c r="H4692" s="12" t="s">
        <v>13981</v>
      </c>
      <c r="I4692" s="12">
        <v>0</v>
      </c>
      <c r="J4692" s="12">
        <f t="shared" si="342"/>
        <v>47682</v>
      </c>
      <c r="K4692" s="12">
        <v>160000</v>
      </c>
      <c r="L4692" s="12">
        <f>SUM($J$3:J4692)</f>
        <v>113561344</v>
      </c>
      <c r="M4692" s="12">
        <f>SUM($L$183:L4692)</f>
        <v>180128926450</v>
      </c>
      <c r="N4692" s="15">
        <f t="shared" si="343"/>
        <v>1588.8886899789156</v>
      </c>
      <c r="O4692" s="12">
        <v>4690</v>
      </c>
      <c r="P4692" s="12" t="s">
        <v>13982</v>
      </c>
      <c r="Q4692" s="12">
        <v>0</v>
      </c>
      <c r="R4692" s="12">
        <v>1762</v>
      </c>
    </row>
    <row r="4693" spans="6:18">
      <c r="F4693" s="12">
        <f>SUM($J$183:J4693)</f>
        <v>113415562</v>
      </c>
      <c r="G4693" s="12">
        <v>4691</v>
      </c>
      <c r="H4693" s="12" t="s">
        <v>13981</v>
      </c>
      <c r="I4693" s="12">
        <v>0</v>
      </c>
      <c r="J4693" s="12">
        <f t="shared" si="342"/>
        <v>47692</v>
      </c>
      <c r="K4693" s="12">
        <v>160000</v>
      </c>
      <c r="L4693" s="12">
        <f>SUM($J$3:J4693)</f>
        <v>113609036</v>
      </c>
      <c r="M4693" s="12">
        <f>SUM($L$183:L4693)</f>
        <v>180242535486</v>
      </c>
      <c r="N4693" s="15">
        <f t="shared" si="343"/>
        <v>1589.2222575769629</v>
      </c>
      <c r="O4693" s="12">
        <v>4691</v>
      </c>
      <c r="P4693" s="12" t="s">
        <v>13982</v>
      </c>
      <c r="Q4693" s="12">
        <v>0</v>
      </c>
      <c r="R4693" s="12">
        <v>1762</v>
      </c>
    </row>
    <row r="4694" spans="6:18">
      <c r="F4694" s="12">
        <f>SUM($J$183:J4694)</f>
        <v>113463264</v>
      </c>
      <c r="G4694" s="12">
        <v>4692</v>
      </c>
      <c r="H4694" s="12" t="s">
        <v>13981</v>
      </c>
      <c r="I4694" s="12">
        <v>0</v>
      </c>
      <c r="J4694" s="12">
        <f t="shared" si="342"/>
        <v>47702</v>
      </c>
      <c r="K4694" s="12">
        <v>160000</v>
      </c>
      <c r="L4694" s="12">
        <f>SUM($J$3:J4694)</f>
        <v>113656738</v>
      </c>
      <c r="M4694" s="12">
        <f>SUM($L$183:L4694)</f>
        <v>180356192224</v>
      </c>
      <c r="N4694" s="15">
        <f t="shared" si="343"/>
        <v>1589.5558250818519</v>
      </c>
      <c r="O4694" s="12">
        <v>4692</v>
      </c>
      <c r="P4694" s="12" t="s">
        <v>13982</v>
      </c>
      <c r="Q4694" s="12">
        <v>0</v>
      </c>
      <c r="R4694" s="12">
        <v>1762</v>
      </c>
    </row>
    <row r="4695" spans="6:18">
      <c r="F4695" s="12">
        <f>SUM($J$183:J4695)</f>
        <v>113510976</v>
      </c>
      <c r="G4695" s="12">
        <v>4693</v>
      </c>
      <c r="H4695" s="12" t="s">
        <v>13981</v>
      </c>
      <c r="I4695" s="12">
        <v>0</v>
      </c>
      <c r="J4695" s="12">
        <f t="shared" si="342"/>
        <v>47712</v>
      </c>
      <c r="K4695" s="12">
        <v>160000</v>
      </c>
      <c r="L4695" s="12">
        <f>SUM($J$3:J4695)</f>
        <v>113704450</v>
      </c>
      <c r="M4695" s="12">
        <f>SUM($L$183:L4695)</f>
        <v>180469896674</v>
      </c>
      <c r="N4695" s="15">
        <f t="shared" si="343"/>
        <v>1589.8893924936388</v>
      </c>
      <c r="O4695" s="12">
        <v>4693</v>
      </c>
      <c r="P4695" s="12" t="s">
        <v>13982</v>
      </c>
      <c r="Q4695" s="12">
        <v>0</v>
      </c>
      <c r="R4695" s="12">
        <v>1762</v>
      </c>
    </row>
    <row r="4696" spans="6:18">
      <c r="F4696" s="12">
        <f>SUM($J$183:J4696)</f>
        <v>113558698</v>
      </c>
      <c r="G4696" s="12">
        <v>4694</v>
      </c>
      <c r="H4696" s="12" t="s">
        <v>13981</v>
      </c>
      <c r="I4696" s="12">
        <v>0</v>
      </c>
      <c r="J4696" s="12">
        <f t="shared" si="342"/>
        <v>47722</v>
      </c>
      <c r="K4696" s="12">
        <v>160000</v>
      </c>
      <c r="L4696" s="12">
        <f>SUM($J$3:J4696)</f>
        <v>113752172</v>
      </c>
      <c r="M4696" s="12">
        <f>SUM($L$183:L4696)</f>
        <v>180583648846</v>
      </c>
      <c r="N4696" s="15">
        <f t="shared" si="343"/>
        <v>1590.2229598123783</v>
      </c>
      <c r="O4696" s="12">
        <v>4694</v>
      </c>
      <c r="P4696" s="12" t="s">
        <v>13982</v>
      </c>
      <c r="Q4696" s="12">
        <v>0</v>
      </c>
      <c r="R4696" s="12">
        <v>1762</v>
      </c>
    </row>
    <row r="4697" spans="6:18">
      <c r="F4697" s="12">
        <f>SUM($J$183:J4697)</f>
        <v>113606430</v>
      </c>
      <c r="G4697" s="12">
        <v>4695</v>
      </c>
      <c r="H4697" s="12" t="s">
        <v>13981</v>
      </c>
      <c r="I4697" s="12">
        <v>0</v>
      </c>
      <c r="J4697" s="12">
        <f t="shared" si="342"/>
        <v>47732</v>
      </c>
      <c r="K4697" s="12">
        <v>160000</v>
      </c>
      <c r="L4697" s="12">
        <f>SUM($J$3:J4697)</f>
        <v>113799904</v>
      </c>
      <c r="M4697" s="12">
        <f>SUM($L$183:L4697)</f>
        <v>180697448750</v>
      </c>
      <c r="N4697" s="15">
        <f t="shared" si="343"/>
        <v>1590.5565270381262</v>
      </c>
      <c r="O4697" s="12">
        <v>4695</v>
      </c>
      <c r="P4697" s="12" t="s">
        <v>13982</v>
      </c>
      <c r="Q4697" s="12">
        <v>0</v>
      </c>
      <c r="R4697" s="12">
        <v>1762</v>
      </c>
    </row>
    <row r="4698" spans="6:18">
      <c r="F4698" s="12">
        <f>SUM($J$183:J4698)</f>
        <v>113654172</v>
      </c>
      <c r="G4698" s="12">
        <v>4696</v>
      </c>
      <c r="H4698" s="12" t="s">
        <v>13981</v>
      </c>
      <c r="I4698" s="12">
        <v>0</v>
      </c>
      <c r="J4698" s="12">
        <f t="shared" si="342"/>
        <v>47742</v>
      </c>
      <c r="K4698" s="12">
        <v>160000</v>
      </c>
      <c r="L4698" s="12">
        <f>SUM($J$3:J4698)</f>
        <v>113847646</v>
      </c>
      <c r="M4698" s="12">
        <f>SUM($L$183:L4698)</f>
        <v>180811296396</v>
      </c>
      <c r="N4698" s="15">
        <f t="shared" si="343"/>
        <v>1590.890094170938</v>
      </c>
      <c r="O4698" s="12">
        <v>4696</v>
      </c>
      <c r="P4698" s="12" t="s">
        <v>13982</v>
      </c>
      <c r="Q4698" s="12">
        <v>0</v>
      </c>
      <c r="R4698" s="12">
        <v>1762</v>
      </c>
    </row>
    <row r="4699" spans="6:18">
      <c r="F4699" s="12">
        <f>SUM($J$183:J4699)</f>
        <v>113701924</v>
      </c>
      <c r="G4699" s="12">
        <v>4697</v>
      </c>
      <c r="H4699" s="12" t="s">
        <v>13981</v>
      </c>
      <c r="I4699" s="12">
        <v>0</v>
      </c>
      <c r="J4699" s="12">
        <f t="shared" si="342"/>
        <v>47752</v>
      </c>
      <c r="K4699" s="12">
        <v>160000</v>
      </c>
      <c r="L4699" s="12">
        <f>SUM($J$3:J4699)</f>
        <v>113895398</v>
      </c>
      <c r="M4699" s="12">
        <f>SUM($L$183:L4699)</f>
        <v>180925191794</v>
      </c>
      <c r="N4699" s="15">
        <f t="shared" si="343"/>
        <v>1591.2236612108693</v>
      </c>
      <c r="O4699" s="12">
        <v>4697</v>
      </c>
      <c r="P4699" s="12" t="s">
        <v>13982</v>
      </c>
      <c r="Q4699" s="12">
        <v>0</v>
      </c>
      <c r="R4699" s="12">
        <v>1762</v>
      </c>
    </row>
    <row r="4700" spans="6:18">
      <c r="F4700" s="12">
        <f>SUM($J$183:J4700)</f>
        <v>113749686</v>
      </c>
      <c r="G4700" s="12">
        <v>4698</v>
      </c>
      <c r="H4700" s="12" t="s">
        <v>13981</v>
      </c>
      <c r="I4700" s="12">
        <v>0</v>
      </c>
      <c r="J4700" s="12">
        <f t="shared" si="342"/>
        <v>47762</v>
      </c>
      <c r="K4700" s="12">
        <v>160000</v>
      </c>
      <c r="L4700" s="12">
        <f>SUM($J$3:J4700)</f>
        <v>113943160</v>
      </c>
      <c r="M4700" s="12">
        <f>SUM($L$183:L4700)</f>
        <v>181039134954</v>
      </c>
      <c r="N4700" s="15">
        <f t="shared" si="343"/>
        <v>1591.5572281579748</v>
      </c>
      <c r="O4700" s="12">
        <v>4698</v>
      </c>
      <c r="P4700" s="12" t="s">
        <v>13982</v>
      </c>
      <c r="Q4700" s="12">
        <v>0</v>
      </c>
      <c r="R4700" s="12">
        <v>1762</v>
      </c>
    </row>
    <row r="4701" spans="6:18">
      <c r="F4701" s="12">
        <f>SUM($J$183:J4701)</f>
        <v>113797458</v>
      </c>
      <c r="G4701" s="12">
        <v>4699</v>
      </c>
      <c r="H4701" s="12" t="s">
        <v>13981</v>
      </c>
      <c r="I4701" s="12">
        <v>0</v>
      </c>
      <c r="J4701" s="12">
        <f t="shared" si="342"/>
        <v>47772</v>
      </c>
      <c r="K4701" s="12">
        <v>160000</v>
      </c>
      <c r="L4701" s="12">
        <f>SUM($J$3:J4701)</f>
        <v>113990932</v>
      </c>
      <c r="M4701" s="12">
        <f>SUM($L$183:L4701)</f>
        <v>181153125886</v>
      </c>
      <c r="N4701" s="15">
        <f t="shared" si="343"/>
        <v>1591.8907950123105</v>
      </c>
      <c r="O4701" s="12">
        <v>4699</v>
      </c>
      <c r="P4701" s="12" t="s">
        <v>13982</v>
      </c>
      <c r="Q4701" s="12">
        <v>0</v>
      </c>
      <c r="R4701" s="12">
        <v>1762</v>
      </c>
    </row>
    <row r="4702" spans="6:18">
      <c r="F4702" s="12">
        <f>SUM($J$183:J4702)</f>
        <v>113845240</v>
      </c>
      <c r="G4702" s="12">
        <v>4700</v>
      </c>
      <c r="H4702" s="12" t="s">
        <v>13981</v>
      </c>
      <c r="I4702" s="12">
        <v>0</v>
      </c>
      <c r="J4702" s="12">
        <f t="shared" si="342"/>
        <v>47782</v>
      </c>
      <c r="K4702" s="12">
        <v>160000</v>
      </c>
      <c r="L4702" s="12">
        <f>SUM($J$3:J4702)</f>
        <v>114038714</v>
      </c>
      <c r="M4702" s="12">
        <f>SUM($L$183:L4702)</f>
        <v>181267164600</v>
      </c>
      <c r="N4702" s="15">
        <f t="shared" si="343"/>
        <v>1592.2243617739309</v>
      </c>
      <c r="O4702" s="12">
        <v>4700</v>
      </c>
      <c r="P4702" s="12" t="s">
        <v>13982</v>
      </c>
      <c r="Q4702" s="12">
        <v>0</v>
      </c>
      <c r="R4702" s="12">
        <v>1762</v>
      </c>
    </row>
    <row r="4703" spans="6:18">
      <c r="F4703" s="12">
        <f>SUM($J$183:J4703)</f>
        <v>113893032</v>
      </c>
      <c r="G4703" s="12">
        <v>4701</v>
      </c>
      <c r="H4703" s="12" t="s">
        <v>13981</v>
      </c>
      <c r="I4703" s="12">
        <v>0</v>
      </c>
      <c r="J4703" s="12">
        <f t="shared" si="342"/>
        <v>47792</v>
      </c>
      <c r="K4703" s="12">
        <v>160000</v>
      </c>
      <c r="L4703" s="12">
        <f>SUM($J$3:J4703)</f>
        <v>114086506</v>
      </c>
      <c r="M4703" s="12">
        <f>SUM($L$183:L4703)</f>
        <v>181381251106</v>
      </c>
      <c r="N4703" s="15">
        <f t="shared" si="343"/>
        <v>1592.557928442892</v>
      </c>
      <c r="O4703" s="12">
        <v>4701</v>
      </c>
      <c r="P4703" s="12" t="s">
        <v>13982</v>
      </c>
      <c r="Q4703" s="12">
        <v>0</v>
      </c>
      <c r="R4703" s="12">
        <v>1762</v>
      </c>
    </row>
    <row r="4704" spans="6:18">
      <c r="F4704" s="12">
        <f>SUM($J$183:J4704)</f>
        <v>113940834</v>
      </c>
      <c r="G4704" s="12">
        <v>4702</v>
      </c>
      <c r="H4704" s="12" t="s">
        <v>13981</v>
      </c>
      <c r="I4704" s="12">
        <v>0</v>
      </c>
      <c r="J4704" s="12">
        <f t="shared" si="342"/>
        <v>47802</v>
      </c>
      <c r="K4704" s="12">
        <v>160000</v>
      </c>
      <c r="L4704" s="12">
        <f>SUM($J$3:J4704)</f>
        <v>114134308</v>
      </c>
      <c r="M4704" s="12">
        <f>SUM($L$183:L4704)</f>
        <v>181495385414</v>
      </c>
      <c r="N4704" s="15">
        <f t="shared" si="343"/>
        <v>1592.8914950192484</v>
      </c>
      <c r="O4704" s="12">
        <v>4702</v>
      </c>
      <c r="P4704" s="12" t="s">
        <v>13982</v>
      </c>
      <c r="Q4704" s="12">
        <v>0</v>
      </c>
      <c r="R4704" s="12">
        <v>1762</v>
      </c>
    </row>
    <row r="4705" spans="6:18">
      <c r="F4705" s="12">
        <f>SUM($J$183:J4705)</f>
        <v>113988646</v>
      </c>
      <c r="G4705" s="12">
        <v>4703</v>
      </c>
      <c r="H4705" s="12" t="s">
        <v>13981</v>
      </c>
      <c r="I4705" s="12">
        <v>0</v>
      </c>
      <c r="J4705" s="12">
        <f t="shared" si="342"/>
        <v>47812</v>
      </c>
      <c r="K4705" s="12">
        <v>160000</v>
      </c>
      <c r="L4705" s="12">
        <f>SUM($J$3:J4705)</f>
        <v>114182120</v>
      </c>
      <c r="M4705" s="12">
        <f>SUM($L$183:L4705)</f>
        <v>181609567534</v>
      </c>
      <c r="N4705" s="15">
        <f t="shared" si="343"/>
        <v>1593.2250615030553</v>
      </c>
      <c r="O4705" s="12">
        <v>4703</v>
      </c>
      <c r="P4705" s="12" t="s">
        <v>13982</v>
      </c>
      <c r="Q4705" s="12">
        <v>0</v>
      </c>
      <c r="R4705" s="12">
        <v>1762</v>
      </c>
    </row>
    <row r="4706" spans="6:18">
      <c r="F4706" s="12">
        <f>SUM($J$183:J4706)</f>
        <v>114036468</v>
      </c>
      <c r="G4706" s="12">
        <v>4704</v>
      </c>
      <c r="H4706" s="12" t="s">
        <v>13981</v>
      </c>
      <c r="I4706" s="12">
        <v>0</v>
      </c>
      <c r="J4706" s="12">
        <f t="shared" si="342"/>
        <v>47822</v>
      </c>
      <c r="K4706" s="12">
        <v>160000</v>
      </c>
      <c r="L4706" s="12">
        <f>SUM($J$3:J4706)</f>
        <v>114229942</v>
      </c>
      <c r="M4706" s="12">
        <f>SUM($L$183:L4706)</f>
        <v>181723797476</v>
      </c>
      <c r="N4706" s="15">
        <f t="shared" si="343"/>
        <v>1593.5586278943679</v>
      </c>
      <c r="O4706" s="12">
        <v>4704</v>
      </c>
      <c r="P4706" s="12" t="s">
        <v>13982</v>
      </c>
      <c r="Q4706" s="12">
        <v>0</v>
      </c>
      <c r="R4706" s="12">
        <v>1762</v>
      </c>
    </row>
    <row r="4707" spans="6:18">
      <c r="F4707" s="12">
        <f>SUM($J$183:J4707)</f>
        <v>114084300</v>
      </c>
      <c r="G4707" s="12">
        <v>4705</v>
      </c>
      <c r="H4707" s="12" t="s">
        <v>13981</v>
      </c>
      <c r="I4707" s="12">
        <v>0</v>
      </c>
      <c r="J4707" s="12">
        <f t="shared" ref="J4707:J4770" si="344">J4706+10</f>
        <v>47832</v>
      </c>
      <c r="K4707" s="12">
        <v>160000</v>
      </c>
      <c r="L4707" s="12">
        <f>SUM($J$3:J4707)</f>
        <v>114277774</v>
      </c>
      <c r="M4707" s="12">
        <f>SUM($L$183:L4707)</f>
        <v>181838075250</v>
      </c>
      <c r="N4707" s="15">
        <f t="shared" si="343"/>
        <v>1593.8921941932413</v>
      </c>
      <c r="O4707" s="12">
        <v>4705</v>
      </c>
      <c r="P4707" s="12" t="s">
        <v>13982</v>
      </c>
      <c r="Q4707" s="12">
        <v>0</v>
      </c>
      <c r="R4707" s="12">
        <v>1762</v>
      </c>
    </row>
    <row r="4708" spans="6:18">
      <c r="F4708" s="12">
        <f>SUM($J$183:J4708)</f>
        <v>114132142</v>
      </c>
      <c r="G4708" s="12">
        <v>4706</v>
      </c>
      <c r="H4708" s="12" t="s">
        <v>13981</v>
      </c>
      <c r="I4708" s="12">
        <v>0</v>
      </c>
      <c r="J4708" s="12">
        <f t="shared" si="344"/>
        <v>47842</v>
      </c>
      <c r="K4708" s="12">
        <v>160000</v>
      </c>
      <c r="L4708" s="12">
        <f>SUM($J$3:J4708)</f>
        <v>114325616</v>
      </c>
      <c r="M4708" s="12">
        <f>SUM($L$183:L4708)</f>
        <v>181952400866</v>
      </c>
      <c r="N4708" s="15">
        <f t="shared" si="343"/>
        <v>1594.2257603997302</v>
      </c>
      <c r="O4708" s="12">
        <v>4706</v>
      </c>
      <c r="P4708" s="12" t="s">
        <v>13982</v>
      </c>
      <c r="Q4708" s="12">
        <v>0</v>
      </c>
      <c r="R4708" s="12">
        <v>1762</v>
      </c>
    </row>
    <row r="4709" spans="6:18">
      <c r="F4709" s="12">
        <f>SUM($J$183:J4709)</f>
        <v>114179994</v>
      </c>
      <c r="G4709" s="12">
        <v>4707</v>
      </c>
      <c r="H4709" s="12" t="s">
        <v>13981</v>
      </c>
      <c r="I4709" s="12">
        <v>0</v>
      </c>
      <c r="J4709" s="12">
        <f t="shared" si="344"/>
        <v>47852</v>
      </c>
      <c r="K4709" s="12">
        <v>160000</v>
      </c>
      <c r="L4709" s="12">
        <f>SUM($J$3:J4709)</f>
        <v>114373468</v>
      </c>
      <c r="M4709" s="12">
        <f>SUM($L$183:L4709)</f>
        <v>182066774334</v>
      </c>
      <c r="N4709" s="15">
        <f t="shared" si="343"/>
        <v>1594.55932651389</v>
      </c>
      <c r="O4709" s="12">
        <v>4707</v>
      </c>
      <c r="P4709" s="12" t="s">
        <v>13982</v>
      </c>
      <c r="Q4709" s="12">
        <v>0</v>
      </c>
      <c r="R4709" s="12">
        <v>1762</v>
      </c>
    </row>
    <row r="4710" spans="6:18">
      <c r="F4710" s="12">
        <f>SUM($J$183:J4710)</f>
        <v>114227856</v>
      </c>
      <c r="G4710" s="12">
        <v>4708</v>
      </c>
      <c r="H4710" s="12" t="s">
        <v>13981</v>
      </c>
      <c r="I4710" s="12">
        <v>0</v>
      </c>
      <c r="J4710" s="12">
        <f t="shared" si="344"/>
        <v>47862</v>
      </c>
      <c r="K4710" s="12">
        <v>160000</v>
      </c>
      <c r="L4710" s="12">
        <f>SUM($J$3:J4710)</f>
        <v>114421330</v>
      </c>
      <c r="M4710" s="12">
        <f>SUM($L$183:L4710)</f>
        <v>182181195664</v>
      </c>
      <c r="N4710" s="15">
        <f t="shared" si="343"/>
        <v>1594.8928925357752</v>
      </c>
      <c r="O4710" s="12">
        <v>4708</v>
      </c>
      <c r="P4710" s="12" t="s">
        <v>13982</v>
      </c>
      <c r="Q4710" s="12">
        <v>0</v>
      </c>
      <c r="R4710" s="12">
        <v>1762</v>
      </c>
    </row>
    <row r="4711" spans="6:18">
      <c r="F4711" s="12">
        <f>SUM($J$183:J4711)</f>
        <v>114275728</v>
      </c>
      <c r="G4711" s="12">
        <v>4709</v>
      </c>
      <c r="H4711" s="12" t="s">
        <v>13981</v>
      </c>
      <c r="I4711" s="12">
        <v>0</v>
      </c>
      <c r="J4711" s="12">
        <f t="shared" si="344"/>
        <v>47872</v>
      </c>
      <c r="K4711" s="12">
        <v>160000</v>
      </c>
      <c r="L4711" s="12">
        <f>SUM($J$3:J4711)</f>
        <v>114469202</v>
      </c>
      <c r="M4711" s="12">
        <f>SUM($L$183:L4711)</f>
        <v>182295664866</v>
      </c>
      <c r="N4711" s="15">
        <f t="shared" si="343"/>
        <v>1595.2264584654406</v>
      </c>
      <c r="O4711" s="12">
        <v>4709</v>
      </c>
      <c r="P4711" s="12" t="s">
        <v>13982</v>
      </c>
      <c r="Q4711" s="12">
        <v>0</v>
      </c>
      <c r="R4711" s="12">
        <v>1762</v>
      </c>
    </row>
    <row r="4712" spans="6:18">
      <c r="F4712" s="12">
        <f>SUM($J$183:J4712)</f>
        <v>114323610</v>
      </c>
      <c r="G4712" s="12">
        <v>4710</v>
      </c>
      <c r="H4712" s="12" t="s">
        <v>13981</v>
      </c>
      <c r="I4712" s="12">
        <v>0</v>
      </c>
      <c r="J4712" s="12">
        <f t="shared" si="344"/>
        <v>47882</v>
      </c>
      <c r="K4712" s="12">
        <v>160000</v>
      </c>
      <c r="L4712" s="12">
        <f>SUM($J$3:J4712)</f>
        <v>114517084</v>
      </c>
      <c r="M4712" s="12">
        <f>SUM($L$183:L4712)</f>
        <v>182410181950</v>
      </c>
      <c r="N4712" s="15">
        <f t="shared" si="343"/>
        <v>1595.5600243029414</v>
      </c>
      <c r="O4712" s="12">
        <v>4710</v>
      </c>
      <c r="P4712" s="12" t="s">
        <v>13982</v>
      </c>
      <c r="Q4712" s="12">
        <v>0</v>
      </c>
      <c r="R4712" s="12">
        <v>1762</v>
      </c>
    </row>
    <row r="4713" spans="6:18">
      <c r="F4713" s="12">
        <f>SUM($J$183:J4713)</f>
        <v>114371502</v>
      </c>
      <c r="G4713" s="12">
        <v>4711</v>
      </c>
      <c r="H4713" s="12" t="s">
        <v>13981</v>
      </c>
      <c r="I4713" s="12">
        <v>0</v>
      </c>
      <c r="J4713" s="12">
        <f t="shared" si="344"/>
        <v>47892</v>
      </c>
      <c r="K4713" s="12">
        <v>160000</v>
      </c>
      <c r="L4713" s="12">
        <f>SUM($J$3:J4713)</f>
        <v>114564976</v>
      </c>
      <c r="M4713" s="12">
        <f>SUM($L$183:L4713)</f>
        <v>182524746926</v>
      </c>
      <c r="N4713" s="15">
        <f t="shared" si="343"/>
        <v>1595.893590048332</v>
      </c>
      <c r="O4713" s="12">
        <v>4711</v>
      </c>
      <c r="P4713" s="12" t="s">
        <v>13982</v>
      </c>
      <c r="Q4713" s="12">
        <v>0</v>
      </c>
      <c r="R4713" s="12">
        <v>1762</v>
      </c>
    </row>
    <row r="4714" spans="6:18">
      <c r="F4714" s="12">
        <f>SUM($J$183:J4714)</f>
        <v>114419404</v>
      </c>
      <c r="G4714" s="12">
        <v>4712</v>
      </c>
      <c r="H4714" s="12" t="s">
        <v>13981</v>
      </c>
      <c r="I4714" s="12">
        <v>0</v>
      </c>
      <c r="J4714" s="12">
        <f t="shared" si="344"/>
        <v>47902</v>
      </c>
      <c r="K4714" s="12">
        <v>160000</v>
      </c>
      <c r="L4714" s="12">
        <f>SUM($J$3:J4714)</f>
        <v>114612878</v>
      </c>
      <c r="M4714" s="12">
        <f>SUM($L$183:L4714)</f>
        <v>182639359804</v>
      </c>
      <c r="N4714" s="15">
        <f t="shared" si="343"/>
        <v>1596.2271557016675</v>
      </c>
      <c r="O4714" s="12">
        <v>4712</v>
      </c>
      <c r="P4714" s="12" t="s">
        <v>13982</v>
      </c>
      <c r="Q4714" s="12">
        <v>0</v>
      </c>
      <c r="R4714" s="12">
        <v>1762</v>
      </c>
    </row>
    <row r="4715" spans="6:18">
      <c r="F4715" s="12">
        <f>SUM($J$183:J4715)</f>
        <v>114467316</v>
      </c>
      <c r="G4715" s="12">
        <v>4713</v>
      </c>
      <c r="H4715" s="12" t="s">
        <v>13981</v>
      </c>
      <c r="I4715" s="12">
        <v>0</v>
      </c>
      <c r="J4715" s="12">
        <f t="shared" si="344"/>
        <v>47912</v>
      </c>
      <c r="K4715" s="12">
        <v>160000</v>
      </c>
      <c r="L4715" s="12">
        <f>SUM($J$3:J4715)</f>
        <v>114660790</v>
      </c>
      <c r="M4715" s="12">
        <f>SUM($L$183:L4715)</f>
        <v>182754020594</v>
      </c>
      <c r="N4715" s="15">
        <f t="shared" si="343"/>
        <v>1596.5607212630023</v>
      </c>
      <c r="O4715" s="12">
        <v>4713</v>
      </c>
      <c r="P4715" s="12" t="s">
        <v>13982</v>
      </c>
      <c r="Q4715" s="12">
        <v>0</v>
      </c>
      <c r="R4715" s="12">
        <v>1762</v>
      </c>
    </row>
    <row r="4716" spans="6:18">
      <c r="F4716" s="12">
        <f>SUM($J$183:J4716)</f>
        <v>114515238</v>
      </c>
      <c r="G4716" s="12">
        <v>4714</v>
      </c>
      <c r="H4716" s="12" t="s">
        <v>13981</v>
      </c>
      <c r="I4716" s="12">
        <v>0</v>
      </c>
      <c r="J4716" s="12">
        <f t="shared" si="344"/>
        <v>47922</v>
      </c>
      <c r="K4716" s="12">
        <v>160000</v>
      </c>
      <c r="L4716" s="12">
        <f>SUM($J$3:J4716)</f>
        <v>114708712</v>
      </c>
      <c r="M4716" s="12">
        <f>SUM($L$183:L4716)</f>
        <v>182868729306</v>
      </c>
      <c r="N4716" s="15">
        <f t="shared" si="343"/>
        <v>1596.894286732391</v>
      </c>
      <c r="O4716" s="12">
        <v>4714</v>
      </c>
      <c r="P4716" s="12" t="s">
        <v>13982</v>
      </c>
      <c r="Q4716" s="12">
        <v>0</v>
      </c>
      <c r="R4716" s="12">
        <v>1762</v>
      </c>
    </row>
    <row r="4717" spans="6:18">
      <c r="F4717" s="12">
        <f>SUM($J$183:J4717)</f>
        <v>114563170</v>
      </c>
      <c r="G4717" s="12">
        <v>4715</v>
      </c>
      <c r="H4717" s="12" t="s">
        <v>13981</v>
      </c>
      <c r="I4717" s="12">
        <v>0</v>
      </c>
      <c r="J4717" s="12">
        <f t="shared" si="344"/>
        <v>47932</v>
      </c>
      <c r="K4717" s="12">
        <v>160000</v>
      </c>
      <c r="L4717" s="12">
        <f>SUM($J$3:J4717)</f>
        <v>114756644</v>
      </c>
      <c r="M4717" s="12">
        <f>SUM($L$183:L4717)</f>
        <v>182983485950</v>
      </c>
      <c r="N4717" s="15">
        <f t="shared" si="343"/>
        <v>1597.2278521098883</v>
      </c>
      <c r="O4717" s="12">
        <v>4715</v>
      </c>
      <c r="P4717" s="12" t="s">
        <v>13982</v>
      </c>
      <c r="Q4717" s="12">
        <v>0</v>
      </c>
      <c r="R4717" s="12">
        <v>1762</v>
      </c>
    </row>
    <row r="4718" spans="6:18">
      <c r="F4718" s="12">
        <f>SUM($J$183:J4718)</f>
        <v>114611112</v>
      </c>
      <c r="G4718" s="12">
        <v>4716</v>
      </c>
      <c r="H4718" s="12" t="s">
        <v>13981</v>
      </c>
      <c r="I4718" s="12">
        <v>0</v>
      </c>
      <c r="J4718" s="12">
        <f t="shared" si="344"/>
        <v>47942</v>
      </c>
      <c r="K4718" s="12">
        <v>160000</v>
      </c>
      <c r="L4718" s="12">
        <f>SUM($J$3:J4718)</f>
        <v>114804586</v>
      </c>
      <c r="M4718" s="12">
        <f>SUM($L$183:L4718)</f>
        <v>183098290536</v>
      </c>
      <c r="N4718" s="15">
        <f t="shared" si="343"/>
        <v>1597.5614173955489</v>
      </c>
      <c r="O4718" s="12">
        <v>4716</v>
      </c>
      <c r="P4718" s="12" t="s">
        <v>13982</v>
      </c>
      <c r="Q4718" s="12">
        <v>0</v>
      </c>
      <c r="R4718" s="12">
        <v>1762</v>
      </c>
    </row>
    <row r="4719" spans="6:18">
      <c r="F4719" s="12">
        <f>SUM($J$183:J4719)</f>
        <v>114659064</v>
      </c>
      <c r="G4719" s="12">
        <v>4717</v>
      </c>
      <c r="H4719" s="12" t="s">
        <v>13981</v>
      </c>
      <c r="I4719" s="12">
        <v>0</v>
      </c>
      <c r="J4719" s="12">
        <f t="shared" si="344"/>
        <v>47952</v>
      </c>
      <c r="K4719" s="12">
        <v>160000</v>
      </c>
      <c r="L4719" s="12">
        <f>SUM($J$3:J4719)</f>
        <v>114852538</v>
      </c>
      <c r="M4719" s="12">
        <f>SUM($L$183:L4719)</f>
        <v>183213143074</v>
      </c>
      <c r="N4719" s="15">
        <f t="shared" si="343"/>
        <v>1597.8949825894269</v>
      </c>
      <c r="O4719" s="12">
        <v>4717</v>
      </c>
      <c r="P4719" s="12" t="s">
        <v>13982</v>
      </c>
      <c r="Q4719" s="12">
        <v>0</v>
      </c>
      <c r="R4719" s="12">
        <v>1762</v>
      </c>
    </row>
    <row r="4720" spans="6:18">
      <c r="F4720" s="12">
        <f>SUM($J$183:J4720)</f>
        <v>114707026</v>
      </c>
      <c r="G4720" s="12">
        <v>4718</v>
      </c>
      <c r="H4720" s="12" t="s">
        <v>13981</v>
      </c>
      <c r="I4720" s="12">
        <v>0</v>
      </c>
      <c r="J4720" s="12">
        <f t="shared" si="344"/>
        <v>47962</v>
      </c>
      <c r="K4720" s="12">
        <v>160000</v>
      </c>
      <c r="L4720" s="12">
        <f>SUM($J$3:J4720)</f>
        <v>114900500</v>
      </c>
      <c r="M4720" s="12">
        <f>SUM($L$183:L4720)</f>
        <v>183328043574</v>
      </c>
      <c r="N4720" s="15">
        <f t="shared" si="343"/>
        <v>1598.2285476915774</v>
      </c>
      <c r="O4720" s="12">
        <v>4718</v>
      </c>
      <c r="P4720" s="12" t="s">
        <v>13982</v>
      </c>
      <c r="Q4720" s="12">
        <v>0</v>
      </c>
      <c r="R4720" s="12">
        <v>1762</v>
      </c>
    </row>
    <row r="4721" spans="6:18">
      <c r="F4721" s="12">
        <f>SUM($J$183:J4721)</f>
        <v>114754998</v>
      </c>
      <c r="G4721" s="12">
        <v>4719</v>
      </c>
      <c r="H4721" s="12" t="s">
        <v>13981</v>
      </c>
      <c r="I4721" s="12">
        <v>0</v>
      </c>
      <c r="J4721" s="12">
        <f t="shared" si="344"/>
        <v>47972</v>
      </c>
      <c r="K4721" s="12">
        <v>160000</v>
      </c>
      <c r="L4721" s="12">
        <f>SUM($J$3:J4721)</f>
        <v>114948472</v>
      </c>
      <c r="M4721" s="12">
        <f>SUM($L$183:L4721)</f>
        <v>183442992046</v>
      </c>
      <c r="N4721" s="15">
        <f t="shared" si="343"/>
        <v>1598.5621127020543</v>
      </c>
      <c r="O4721" s="12">
        <v>4719</v>
      </c>
      <c r="P4721" s="12" t="s">
        <v>13982</v>
      </c>
      <c r="Q4721" s="12">
        <v>0</v>
      </c>
      <c r="R4721" s="12">
        <v>1762</v>
      </c>
    </row>
    <row r="4722" spans="6:18">
      <c r="F4722" s="12">
        <f>SUM($J$183:J4722)</f>
        <v>114802980</v>
      </c>
      <c r="G4722" s="12">
        <v>4720</v>
      </c>
      <c r="H4722" s="12" t="s">
        <v>13981</v>
      </c>
      <c r="I4722" s="12">
        <v>0</v>
      </c>
      <c r="J4722" s="12">
        <f t="shared" si="344"/>
        <v>47982</v>
      </c>
      <c r="K4722" s="12">
        <v>160000</v>
      </c>
      <c r="L4722" s="12">
        <f>SUM($J$3:J4722)</f>
        <v>114996454</v>
      </c>
      <c r="M4722" s="12">
        <f>SUM($L$183:L4722)</f>
        <v>183557988500</v>
      </c>
      <c r="N4722" s="15">
        <f t="shared" si="343"/>
        <v>1598.895677620912</v>
      </c>
      <c r="O4722" s="12">
        <v>4720</v>
      </c>
      <c r="P4722" s="12" t="s">
        <v>13982</v>
      </c>
      <c r="Q4722" s="12">
        <v>0</v>
      </c>
      <c r="R4722" s="12">
        <v>1762</v>
      </c>
    </row>
    <row r="4723" spans="6:18">
      <c r="F4723" s="12">
        <f>SUM($J$183:J4723)</f>
        <v>114850972</v>
      </c>
      <c r="G4723" s="12">
        <v>4721</v>
      </c>
      <c r="H4723" s="12" t="s">
        <v>13981</v>
      </c>
      <c r="I4723" s="12">
        <v>0</v>
      </c>
      <c r="J4723" s="12">
        <f t="shared" si="344"/>
        <v>47992</v>
      </c>
      <c r="K4723" s="12">
        <v>160000</v>
      </c>
      <c r="L4723" s="12">
        <f>SUM($J$3:J4723)</f>
        <v>115044446</v>
      </c>
      <c r="M4723" s="12">
        <f>SUM($L$183:L4723)</f>
        <v>183673032946</v>
      </c>
      <c r="N4723" s="15">
        <f t="shared" si="343"/>
        <v>1599.229242448205</v>
      </c>
      <c r="O4723" s="12">
        <v>4721</v>
      </c>
      <c r="P4723" s="12" t="s">
        <v>13982</v>
      </c>
      <c r="Q4723" s="12">
        <v>0</v>
      </c>
      <c r="R4723" s="12">
        <v>1762</v>
      </c>
    </row>
    <row r="4724" spans="6:18">
      <c r="F4724" s="12">
        <f>SUM($J$183:J4724)</f>
        <v>114898974</v>
      </c>
      <c r="G4724" s="12">
        <v>4722</v>
      </c>
      <c r="H4724" s="12" t="s">
        <v>13981</v>
      </c>
      <c r="I4724" s="12">
        <v>0</v>
      </c>
      <c r="J4724" s="12">
        <f t="shared" si="344"/>
        <v>48002</v>
      </c>
      <c r="K4724" s="12">
        <v>160000</v>
      </c>
      <c r="L4724" s="12">
        <f>SUM($J$3:J4724)</f>
        <v>115092448</v>
      </c>
      <c r="M4724" s="12">
        <f>SUM($L$183:L4724)</f>
        <v>183788125394</v>
      </c>
      <c r="N4724" s="15">
        <f t="shared" si="343"/>
        <v>1599.5628071839876</v>
      </c>
      <c r="O4724" s="12">
        <v>4722</v>
      </c>
      <c r="P4724" s="12" t="s">
        <v>13982</v>
      </c>
      <c r="Q4724" s="12">
        <v>0</v>
      </c>
      <c r="R4724" s="12">
        <v>1762</v>
      </c>
    </row>
    <row r="4725" spans="6:18">
      <c r="F4725" s="12">
        <f>SUM($J$183:J4725)</f>
        <v>114946986</v>
      </c>
      <c r="G4725" s="12">
        <v>4723</v>
      </c>
      <c r="H4725" s="12" t="s">
        <v>13981</v>
      </c>
      <c r="I4725" s="12">
        <v>0</v>
      </c>
      <c r="J4725" s="12">
        <f t="shared" si="344"/>
        <v>48012</v>
      </c>
      <c r="K4725" s="12">
        <v>160000</v>
      </c>
      <c r="L4725" s="12">
        <f>SUM($J$3:J4725)</f>
        <v>115140460</v>
      </c>
      <c r="M4725" s="12">
        <f>SUM($L$183:L4725)</f>
        <v>183903265854</v>
      </c>
      <c r="N4725" s="15">
        <f t="shared" si="343"/>
        <v>1599.8963718283139</v>
      </c>
      <c r="O4725" s="12">
        <v>4723</v>
      </c>
      <c r="P4725" s="12" t="s">
        <v>13982</v>
      </c>
      <c r="Q4725" s="12">
        <v>0</v>
      </c>
      <c r="R4725" s="12">
        <v>1762</v>
      </c>
    </row>
    <row r="4726" spans="6:18">
      <c r="F4726" s="12">
        <f>SUM($J$183:J4726)</f>
        <v>114995008</v>
      </c>
      <c r="G4726" s="12">
        <v>4724</v>
      </c>
      <c r="H4726" s="12" t="s">
        <v>13981</v>
      </c>
      <c r="I4726" s="12">
        <v>0</v>
      </c>
      <c r="J4726" s="12">
        <f t="shared" si="344"/>
        <v>48022</v>
      </c>
      <c r="K4726" s="12">
        <v>160000</v>
      </c>
      <c r="L4726" s="12">
        <f>SUM($J$3:J4726)</f>
        <v>115188482</v>
      </c>
      <c r="M4726" s="12">
        <f>SUM($L$183:L4726)</f>
        <v>184018454336</v>
      </c>
      <c r="N4726" s="15">
        <f t="shared" si="343"/>
        <v>1600.2299363812383</v>
      </c>
      <c r="O4726" s="12">
        <v>4724</v>
      </c>
      <c r="P4726" s="12" t="s">
        <v>13982</v>
      </c>
      <c r="Q4726" s="12">
        <v>0</v>
      </c>
      <c r="R4726" s="12">
        <v>1762</v>
      </c>
    </row>
    <row r="4727" spans="6:18">
      <c r="F4727" s="12">
        <f>SUM($J$183:J4727)</f>
        <v>115043040</v>
      </c>
      <c r="G4727" s="12">
        <v>4725</v>
      </c>
      <c r="H4727" s="12" t="s">
        <v>13981</v>
      </c>
      <c r="I4727" s="12">
        <v>0</v>
      </c>
      <c r="J4727" s="12">
        <f t="shared" si="344"/>
        <v>48032</v>
      </c>
      <c r="K4727" s="12">
        <v>160000</v>
      </c>
      <c r="L4727" s="12">
        <f>SUM($J$3:J4727)</f>
        <v>115236514</v>
      </c>
      <c r="M4727" s="12">
        <f>SUM($L$183:L4727)</f>
        <v>184133690850</v>
      </c>
      <c r="N4727" s="15">
        <f t="shared" ref="N4727:N4790" si="345">M4727/F4727</f>
        <v>1600.5635008428151</v>
      </c>
      <c r="O4727" s="12">
        <v>4725</v>
      </c>
      <c r="P4727" s="12" t="s">
        <v>13982</v>
      </c>
      <c r="Q4727" s="12">
        <v>0</v>
      </c>
      <c r="R4727" s="12">
        <v>1762</v>
      </c>
    </row>
    <row r="4728" spans="6:18">
      <c r="F4728" s="12">
        <f>SUM($J$183:J4728)</f>
        <v>115091082</v>
      </c>
      <c r="G4728" s="12">
        <v>4726</v>
      </c>
      <c r="H4728" s="12" t="s">
        <v>13981</v>
      </c>
      <c r="I4728" s="12">
        <v>0</v>
      </c>
      <c r="J4728" s="12">
        <f t="shared" si="344"/>
        <v>48042</v>
      </c>
      <c r="K4728" s="12">
        <v>160000</v>
      </c>
      <c r="L4728" s="12">
        <f>SUM($J$3:J4728)</f>
        <v>115284556</v>
      </c>
      <c r="M4728" s="12">
        <f>SUM($L$183:L4728)</f>
        <v>184248975406</v>
      </c>
      <c r="N4728" s="15">
        <f t="shared" si="345"/>
        <v>1600.8970652130979</v>
      </c>
      <c r="O4728" s="12">
        <v>4726</v>
      </c>
      <c r="P4728" s="12" t="s">
        <v>13982</v>
      </c>
      <c r="Q4728" s="12">
        <v>0</v>
      </c>
      <c r="R4728" s="12">
        <v>1762</v>
      </c>
    </row>
    <row r="4729" spans="6:18">
      <c r="F4729" s="12">
        <f>SUM($J$183:J4729)</f>
        <v>115139134</v>
      </c>
      <c r="G4729" s="12">
        <v>4727</v>
      </c>
      <c r="H4729" s="12" t="s">
        <v>13981</v>
      </c>
      <c r="I4729" s="12">
        <v>0</v>
      </c>
      <c r="J4729" s="12">
        <f t="shared" si="344"/>
        <v>48052</v>
      </c>
      <c r="K4729" s="12">
        <v>160000</v>
      </c>
      <c r="L4729" s="12">
        <f>SUM($J$3:J4729)</f>
        <v>115332608</v>
      </c>
      <c r="M4729" s="12">
        <f>SUM($L$183:L4729)</f>
        <v>184364308014</v>
      </c>
      <c r="N4729" s="15">
        <f t="shared" si="345"/>
        <v>1601.2306294921411</v>
      </c>
      <c r="O4729" s="12">
        <v>4727</v>
      </c>
      <c r="P4729" s="12" t="s">
        <v>13982</v>
      </c>
      <c r="Q4729" s="12">
        <v>0</v>
      </c>
      <c r="R4729" s="12">
        <v>1762</v>
      </c>
    </row>
    <row r="4730" spans="6:18">
      <c r="F4730" s="12">
        <f>SUM($J$183:J4730)</f>
        <v>115187196</v>
      </c>
      <c r="G4730" s="12">
        <v>4728</v>
      </c>
      <c r="H4730" s="12" t="s">
        <v>13981</v>
      </c>
      <c r="I4730" s="12">
        <v>0</v>
      </c>
      <c r="J4730" s="12">
        <f t="shared" si="344"/>
        <v>48062</v>
      </c>
      <c r="K4730" s="12">
        <v>160000</v>
      </c>
      <c r="L4730" s="12">
        <f>SUM($J$3:J4730)</f>
        <v>115380670</v>
      </c>
      <c r="M4730" s="12">
        <f>SUM($L$183:L4730)</f>
        <v>184479688684</v>
      </c>
      <c r="N4730" s="15">
        <f t="shared" si="345"/>
        <v>1601.5641936799989</v>
      </c>
      <c r="O4730" s="12">
        <v>4728</v>
      </c>
      <c r="P4730" s="12" t="s">
        <v>13982</v>
      </c>
      <c r="Q4730" s="12">
        <v>0</v>
      </c>
      <c r="R4730" s="12">
        <v>1762</v>
      </c>
    </row>
    <row r="4731" spans="6:18">
      <c r="F4731" s="12">
        <f>SUM($J$183:J4731)</f>
        <v>115235268</v>
      </c>
      <c r="G4731" s="12">
        <v>4729</v>
      </c>
      <c r="H4731" s="12" t="s">
        <v>13981</v>
      </c>
      <c r="I4731" s="12">
        <v>0</v>
      </c>
      <c r="J4731" s="12">
        <f t="shared" si="344"/>
        <v>48072</v>
      </c>
      <c r="K4731" s="12">
        <v>160000</v>
      </c>
      <c r="L4731" s="12">
        <f>SUM($J$3:J4731)</f>
        <v>115428742</v>
      </c>
      <c r="M4731" s="12">
        <f>SUM($L$183:L4731)</f>
        <v>184595117426</v>
      </c>
      <c r="N4731" s="15">
        <f t="shared" si="345"/>
        <v>1601.897757776725</v>
      </c>
      <c r="O4731" s="12">
        <v>4729</v>
      </c>
      <c r="P4731" s="12" t="s">
        <v>13982</v>
      </c>
      <c r="Q4731" s="12">
        <v>0</v>
      </c>
      <c r="R4731" s="12">
        <v>1762</v>
      </c>
    </row>
    <row r="4732" spans="6:18">
      <c r="F4732" s="12">
        <f>SUM($J$183:J4732)</f>
        <v>115283350</v>
      </c>
      <c r="G4732" s="12">
        <v>4730</v>
      </c>
      <c r="H4732" s="12" t="s">
        <v>13981</v>
      </c>
      <c r="I4732" s="12">
        <v>0</v>
      </c>
      <c r="J4732" s="12">
        <f t="shared" si="344"/>
        <v>48082</v>
      </c>
      <c r="K4732" s="12">
        <v>160000</v>
      </c>
      <c r="L4732" s="12">
        <f>SUM($J$3:J4732)</f>
        <v>115476824</v>
      </c>
      <c r="M4732" s="12">
        <f>SUM($L$183:L4732)</f>
        <v>184710594250</v>
      </c>
      <c r="N4732" s="15">
        <f t="shared" si="345"/>
        <v>1602.2313217823737</v>
      </c>
      <c r="O4732" s="12">
        <v>4730</v>
      </c>
      <c r="P4732" s="12" t="s">
        <v>13982</v>
      </c>
      <c r="Q4732" s="12">
        <v>0</v>
      </c>
      <c r="R4732" s="12">
        <v>1762</v>
      </c>
    </row>
    <row r="4733" spans="6:18">
      <c r="F4733" s="12">
        <f>SUM($J$183:J4733)</f>
        <v>115331442</v>
      </c>
      <c r="G4733" s="12">
        <v>4731</v>
      </c>
      <c r="H4733" s="12" t="s">
        <v>13981</v>
      </c>
      <c r="I4733" s="12">
        <v>0</v>
      </c>
      <c r="J4733" s="12">
        <f t="shared" si="344"/>
        <v>48092</v>
      </c>
      <c r="K4733" s="12">
        <v>160000</v>
      </c>
      <c r="L4733" s="12">
        <f>SUM($J$3:J4733)</f>
        <v>115524916</v>
      </c>
      <c r="M4733" s="12">
        <f>SUM($L$183:L4733)</f>
        <v>184826119166</v>
      </c>
      <c r="N4733" s="15">
        <f t="shared" si="345"/>
        <v>1602.5648856969983</v>
      </c>
      <c r="O4733" s="12">
        <v>4731</v>
      </c>
      <c r="P4733" s="12" t="s">
        <v>13982</v>
      </c>
      <c r="Q4733" s="12">
        <v>0</v>
      </c>
      <c r="R4733" s="12">
        <v>1762</v>
      </c>
    </row>
    <row r="4734" spans="6:18">
      <c r="F4734" s="12">
        <f>SUM($J$183:J4734)</f>
        <v>115379544</v>
      </c>
      <c r="G4734" s="12">
        <v>4732</v>
      </c>
      <c r="H4734" s="12" t="s">
        <v>13981</v>
      </c>
      <c r="I4734" s="12">
        <v>0</v>
      </c>
      <c r="J4734" s="12">
        <f t="shared" si="344"/>
        <v>48102</v>
      </c>
      <c r="K4734" s="12">
        <v>160000</v>
      </c>
      <c r="L4734" s="12">
        <f>SUM($J$3:J4734)</f>
        <v>115573018</v>
      </c>
      <c r="M4734" s="12">
        <f>SUM($L$183:L4734)</f>
        <v>184941692184</v>
      </c>
      <c r="N4734" s="15">
        <f t="shared" si="345"/>
        <v>1602.8984495206532</v>
      </c>
      <c r="O4734" s="12">
        <v>4732</v>
      </c>
      <c r="P4734" s="12" t="s">
        <v>13982</v>
      </c>
      <c r="Q4734" s="12">
        <v>0</v>
      </c>
      <c r="R4734" s="12">
        <v>1762</v>
      </c>
    </row>
    <row r="4735" spans="6:18">
      <c r="F4735" s="12">
        <f>SUM($J$183:J4735)</f>
        <v>115427656</v>
      </c>
      <c r="G4735" s="12">
        <v>4733</v>
      </c>
      <c r="H4735" s="12" t="s">
        <v>13981</v>
      </c>
      <c r="I4735" s="12">
        <v>0</v>
      </c>
      <c r="J4735" s="12">
        <f t="shared" si="344"/>
        <v>48112</v>
      </c>
      <c r="K4735" s="12">
        <v>160000</v>
      </c>
      <c r="L4735" s="12">
        <f>SUM($J$3:J4735)</f>
        <v>115621130</v>
      </c>
      <c r="M4735" s="12">
        <f>SUM($L$183:L4735)</f>
        <v>185057313314</v>
      </c>
      <c r="N4735" s="15">
        <f t="shared" si="345"/>
        <v>1603.2320132533923</v>
      </c>
      <c r="O4735" s="12">
        <v>4733</v>
      </c>
      <c r="P4735" s="12" t="s">
        <v>13982</v>
      </c>
      <c r="Q4735" s="12">
        <v>0</v>
      </c>
      <c r="R4735" s="12">
        <v>1762</v>
      </c>
    </row>
    <row r="4736" spans="6:18">
      <c r="F4736" s="12">
        <f>SUM($J$183:J4736)</f>
        <v>115475778</v>
      </c>
      <c r="G4736" s="12">
        <v>4734</v>
      </c>
      <c r="H4736" s="12" t="s">
        <v>13981</v>
      </c>
      <c r="I4736" s="12">
        <v>0</v>
      </c>
      <c r="J4736" s="12">
        <f t="shared" si="344"/>
        <v>48122</v>
      </c>
      <c r="K4736" s="12">
        <v>160000</v>
      </c>
      <c r="L4736" s="12">
        <f>SUM($J$3:J4736)</f>
        <v>115669252</v>
      </c>
      <c r="M4736" s="12">
        <f>SUM($L$183:L4736)</f>
        <v>185172982566</v>
      </c>
      <c r="N4736" s="15">
        <f t="shared" si="345"/>
        <v>1603.5655768952688</v>
      </c>
      <c r="O4736" s="12">
        <v>4734</v>
      </c>
      <c r="P4736" s="12" t="s">
        <v>13982</v>
      </c>
      <c r="Q4736" s="12">
        <v>0</v>
      </c>
      <c r="R4736" s="12">
        <v>1762</v>
      </c>
    </row>
    <row r="4737" spans="6:18">
      <c r="F4737" s="12">
        <f>SUM($J$183:J4737)</f>
        <v>115523910</v>
      </c>
      <c r="G4737" s="12">
        <v>4735</v>
      </c>
      <c r="H4737" s="12" t="s">
        <v>13981</v>
      </c>
      <c r="I4737" s="12">
        <v>0</v>
      </c>
      <c r="J4737" s="12">
        <f t="shared" si="344"/>
        <v>48132</v>
      </c>
      <c r="K4737" s="12">
        <v>160000</v>
      </c>
      <c r="L4737" s="12">
        <f>SUM($J$3:J4737)</f>
        <v>115717384</v>
      </c>
      <c r="M4737" s="12">
        <f>SUM($L$183:L4737)</f>
        <v>185288699950</v>
      </c>
      <c r="N4737" s="15">
        <f t="shared" si="345"/>
        <v>1603.899140446337</v>
      </c>
      <c r="O4737" s="12">
        <v>4735</v>
      </c>
      <c r="P4737" s="12" t="s">
        <v>13982</v>
      </c>
      <c r="Q4737" s="12">
        <v>0</v>
      </c>
      <c r="R4737" s="12">
        <v>1762</v>
      </c>
    </row>
    <row r="4738" spans="6:18">
      <c r="F4738" s="12">
        <f>SUM($J$183:J4738)</f>
        <v>115572052</v>
      </c>
      <c r="G4738" s="12">
        <v>4736</v>
      </c>
      <c r="H4738" s="12" t="s">
        <v>13981</v>
      </c>
      <c r="I4738" s="12">
        <v>0</v>
      </c>
      <c r="J4738" s="12">
        <f t="shared" si="344"/>
        <v>48142</v>
      </c>
      <c r="K4738" s="12">
        <v>160000</v>
      </c>
      <c r="L4738" s="12">
        <f>SUM($J$3:J4738)</f>
        <v>115765526</v>
      </c>
      <c r="M4738" s="12">
        <f>SUM($L$183:L4738)</f>
        <v>185404465476</v>
      </c>
      <c r="N4738" s="15">
        <f t="shared" si="345"/>
        <v>1604.2327039066504</v>
      </c>
      <c r="O4738" s="12">
        <v>4736</v>
      </c>
      <c r="P4738" s="12" t="s">
        <v>13982</v>
      </c>
      <c r="Q4738" s="12">
        <v>0</v>
      </c>
      <c r="R4738" s="12">
        <v>1762</v>
      </c>
    </row>
    <row r="4739" spans="6:18">
      <c r="F4739" s="12">
        <f>SUM($J$183:J4739)</f>
        <v>115620204</v>
      </c>
      <c r="G4739" s="12">
        <v>4737</v>
      </c>
      <c r="H4739" s="12" t="s">
        <v>13981</v>
      </c>
      <c r="I4739" s="12">
        <v>0</v>
      </c>
      <c r="J4739" s="12">
        <f t="shared" si="344"/>
        <v>48152</v>
      </c>
      <c r="K4739" s="12">
        <v>160000</v>
      </c>
      <c r="L4739" s="12">
        <f>SUM($J$3:J4739)</f>
        <v>115813678</v>
      </c>
      <c r="M4739" s="12">
        <f>SUM($L$183:L4739)</f>
        <v>185520279154</v>
      </c>
      <c r="N4739" s="15">
        <f t="shared" si="345"/>
        <v>1604.5662672762626</v>
      </c>
      <c r="O4739" s="12">
        <v>4737</v>
      </c>
      <c r="P4739" s="12" t="s">
        <v>13982</v>
      </c>
      <c r="Q4739" s="12">
        <v>0</v>
      </c>
      <c r="R4739" s="12">
        <v>1762</v>
      </c>
    </row>
    <row r="4740" spans="6:18">
      <c r="F4740" s="12">
        <f>SUM($J$183:J4740)</f>
        <v>115668366</v>
      </c>
      <c r="G4740" s="12">
        <v>4738</v>
      </c>
      <c r="H4740" s="12" t="s">
        <v>13981</v>
      </c>
      <c r="I4740" s="12">
        <v>0</v>
      </c>
      <c r="J4740" s="12">
        <f t="shared" si="344"/>
        <v>48162</v>
      </c>
      <c r="K4740" s="12">
        <v>160000</v>
      </c>
      <c r="L4740" s="12">
        <f>SUM($J$3:J4740)</f>
        <v>115861840</v>
      </c>
      <c r="M4740" s="12">
        <f>SUM($L$183:L4740)</f>
        <v>185636140994</v>
      </c>
      <c r="N4740" s="15">
        <f t="shared" si="345"/>
        <v>1604.8998305552273</v>
      </c>
      <c r="O4740" s="12">
        <v>4738</v>
      </c>
      <c r="P4740" s="12" t="s">
        <v>13982</v>
      </c>
      <c r="Q4740" s="12">
        <v>0</v>
      </c>
      <c r="R4740" s="12">
        <v>1762</v>
      </c>
    </row>
    <row r="4741" spans="6:18">
      <c r="F4741" s="12">
        <f>SUM($J$183:J4741)</f>
        <v>115716538</v>
      </c>
      <c r="G4741" s="12">
        <v>4739</v>
      </c>
      <c r="H4741" s="12" t="s">
        <v>13981</v>
      </c>
      <c r="I4741" s="12">
        <v>0</v>
      </c>
      <c r="J4741" s="12">
        <f t="shared" si="344"/>
        <v>48172</v>
      </c>
      <c r="K4741" s="12">
        <v>160000</v>
      </c>
      <c r="L4741" s="12">
        <f>SUM($J$3:J4741)</f>
        <v>115910012</v>
      </c>
      <c r="M4741" s="12">
        <f>SUM($L$183:L4741)</f>
        <v>185752051006</v>
      </c>
      <c r="N4741" s="15">
        <f t="shared" si="345"/>
        <v>1605.2333937435978</v>
      </c>
      <c r="O4741" s="12">
        <v>4739</v>
      </c>
      <c r="P4741" s="12" t="s">
        <v>13982</v>
      </c>
      <c r="Q4741" s="12">
        <v>0</v>
      </c>
      <c r="R4741" s="12">
        <v>1762</v>
      </c>
    </row>
    <row r="4742" spans="6:18">
      <c r="F4742" s="12">
        <f>SUM($J$183:J4742)</f>
        <v>115764720</v>
      </c>
      <c r="G4742" s="12">
        <v>4740</v>
      </c>
      <c r="H4742" s="12" t="s">
        <v>13981</v>
      </c>
      <c r="I4742" s="12">
        <v>0</v>
      </c>
      <c r="J4742" s="12">
        <f t="shared" si="344"/>
        <v>48182</v>
      </c>
      <c r="K4742" s="12">
        <v>160000</v>
      </c>
      <c r="L4742" s="12">
        <f>SUM($J$3:J4742)</f>
        <v>115958194</v>
      </c>
      <c r="M4742" s="12">
        <f>SUM($L$183:L4742)</f>
        <v>185868009200</v>
      </c>
      <c r="N4742" s="15">
        <f t="shared" si="345"/>
        <v>1605.566956841428</v>
      </c>
      <c r="O4742" s="12">
        <v>4740</v>
      </c>
      <c r="P4742" s="12" t="s">
        <v>13982</v>
      </c>
      <c r="Q4742" s="12">
        <v>0</v>
      </c>
      <c r="R4742" s="12">
        <v>1762</v>
      </c>
    </row>
    <row r="4743" spans="6:18">
      <c r="F4743" s="12">
        <f>SUM($J$183:J4743)</f>
        <v>115812912</v>
      </c>
      <c r="G4743" s="12">
        <v>4741</v>
      </c>
      <c r="H4743" s="12" t="s">
        <v>13981</v>
      </c>
      <c r="I4743" s="12">
        <v>0</v>
      </c>
      <c r="J4743" s="12">
        <f t="shared" si="344"/>
        <v>48192</v>
      </c>
      <c r="K4743" s="12">
        <v>160000</v>
      </c>
      <c r="L4743" s="12">
        <f>SUM($J$3:J4743)</f>
        <v>116006386</v>
      </c>
      <c r="M4743" s="12">
        <f>SUM($L$183:L4743)</f>
        <v>185984015586</v>
      </c>
      <c r="N4743" s="15">
        <f t="shared" si="345"/>
        <v>1605.9005198487712</v>
      </c>
      <c r="O4743" s="12">
        <v>4741</v>
      </c>
      <c r="P4743" s="12" t="s">
        <v>13982</v>
      </c>
      <c r="Q4743" s="12">
        <v>0</v>
      </c>
      <c r="R4743" s="12">
        <v>1762</v>
      </c>
    </row>
    <row r="4744" spans="6:18">
      <c r="F4744" s="12">
        <f>SUM($J$183:J4744)</f>
        <v>115861114</v>
      </c>
      <c r="G4744" s="12">
        <v>4742</v>
      </c>
      <c r="H4744" s="12" t="s">
        <v>13981</v>
      </c>
      <c r="I4744" s="12">
        <v>0</v>
      </c>
      <c r="J4744" s="12">
        <f t="shared" si="344"/>
        <v>48202</v>
      </c>
      <c r="K4744" s="12">
        <v>160000</v>
      </c>
      <c r="L4744" s="12">
        <f>SUM($J$3:J4744)</f>
        <v>116054588</v>
      </c>
      <c r="M4744" s="12">
        <f>SUM($L$183:L4744)</f>
        <v>186100070174</v>
      </c>
      <c r="N4744" s="15">
        <f t="shared" si="345"/>
        <v>1606.234082765681</v>
      </c>
      <c r="O4744" s="12">
        <v>4742</v>
      </c>
      <c r="P4744" s="12" t="s">
        <v>13982</v>
      </c>
      <c r="Q4744" s="12">
        <v>0</v>
      </c>
      <c r="R4744" s="12">
        <v>1762</v>
      </c>
    </row>
    <row r="4745" spans="6:18">
      <c r="F4745" s="12">
        <f>SUM($J$183:J4745)</f>
        <v>115909326</v>
      </c>
      <c r="G4745" s="12">
        <v>4743</v>
      </c>
      <c r="H4745" s="12" t="s">
        <v>13981</v>
      </c>
      <c r="I4745" s="12">
        <v>0</v>
      </c>
      <c r="J4745" s="12">
        <f t="shared" si="344"/>
        <v>48212</v>
      </c>
      <c r="K4745" s="12">
        <v>160000</v>
      </c>
      <c r="L4745" s="12">
        <f>SUM($J$3:J4745)</f>
        <v>116102800</v>
      </c>
      <c r="M4745" s="12">
        <f>SUM($L$183:L4745)</f>
        <v>186216172974</v>
      </c>
      <c r="N4745" s="15">
        <f t="shared" si="345"/>
        <v>1606.5676455922105</v>
      </c>
      <c r="O4745" s="12">
        <v>4743</v>
      </c>
      <c r="P4745" s="12" t="s">
        <v>13982</v>
      </c>
      <c r="Q4745" s="12">
        <v>0</v>
      </c>
      <c r="R4745" s="12">
        <v>1762</v>
      </c>
    </row>
    <row r="4746" spans="6:18">
      <c r="F4746" s="12">
        <f>SUM($J$183:J4746)</f>
        <v>115957548</v>
      </c>
      <c r="G4746" s="12">
        <v>4744</v>
      </c>
      <c r="H4746" s="12" t="s">
        <v>13981</v>
      </c>
      <c r="I4746" s="12">
        <v>0</v>
      </c>
      <c r="J4746" s="12">
        <f t="shared" si="344"/>
        <v>48222</v>
      </c>
      <c r="K4746" s="12">
        <v>160000</v>
      </c>
      <c r="L4746" s="12">
        <f>SUM($J$3:J4746)</f>
        <v>116151022</v>
      </c>
      <c r="M4746" s="12">
        <f>SUM($L$183:L4746)</f>
        <v>186332323996</v>
      </c>
      <c r="N4746" s="15">
        <f t="shared" si="345"/>
        <v>1606.9012083284135</v>
      </c>
      <c r="O4746" s="12">
        <v>4744</v>
      </c>
      <c r="P4746" s="12" t="s">
        <v>13982</v>
      </c>
      <c r="Q4746" s="12">
        <v>0</v>
      </c>
      <c r="R4746" s="12">
        <v>1762</v>
      </c>
    </row>
    <row r="4747" spans="6:18">
      <c r="F4747" s="12">
        <f>SUM($J$183:J4747)</f>
        <v>116005780</v>
      </c>
      <c r="G4747" s="12">
        <v>4745</v>
      </c>
      <c r="H4747" s="12" t="s">
        <v>13981</v>
      </c>
      <c r="I4747" s="12">
        <v>0</v>
      </c>
      <c r="J4747" s="12">
        <f t="shared" si="344"/>
        <v>48232</v>
      </c>
      <c r="K4747" s="12">
        <v>160000</v>
      </c>
      <c r="L4747" s="12">
        <f>SUM($J$3:J4747)</f>
        <v>116199254</v>
      </c>
      <c r="M4747" s="12">
        <f>SUM($L$183:L4747)</f>
        <v>186448523250</v>
      </c>
      <c r="N4747" s="15">
        <f t="shared" si="345"/>
        <v>1607.2347709743428</v>
      </c>
      <c r="O4747" s="12">
        <v>4745</v>
      </c>
      <c r="P4747" s="12" t="s">
        <v>13982</v>
      </c>
      <c r="Q4747" s="12">
        <v>0</v>
      </c>
      <c r="R4747" s="12">
        <v>1762</v>
      </c>
    </row>
    <row r="4748" spans="6:18">
      <c r="F4748" s="12">
        <f>SUM($J$183:J4748)</f>
        <v>116054022</v>
      </c>
      <c r="G4748" s="12">
        <v>4746</v>
      </c>
      <c r="H4748" s="12" t="s">
        <v>13981</v>
      </c>
      <c r="I4748" s="12">
        <v>0</v>
      </c>
      <c r="J4748" s="12">
        <f t="shared" si="344"/>
        <v>48242</v>
      </c>
      <c r="K4748" s="12">
        <v>160000</v>
      </c>
      <c r="L4748" s="12">
        <f>SUM($J$3:J4748)</f>
        <v>116247496</v>
      </c>
      <c r="M4748" s="12">
        <f>SUM($L$183:L4748)</f>
        <v>186564770746</v>
      </c>
      <c r="N4748" s="15">
        <f t="shared" si="345"/>
        <v>1607.5683335300521</v>
      </c>
      <c r="O4748" s="12">
        <v>4746</v>
      </c>
      <c r="P4748" s="12" t="s">
        <v>13982</v>
      </c>
      <c r="Q4748" s="12">
        <v>0</v>
      </c>
      <c r="R4748" s="12">
        <v>1762</v>
      </c>
    </row>
    <row r="4749" spans="6:18">
      <c r="F4749" s="12">
        <f>SUM($J$183:J4749)</f>
        <v>116102274</v>
      </c>
      <c r="G4749" s="12">
        <v>4747</v>
      </c>
      <c r="H4749" s="12" t="s">
        <v>13981</v>
      </c>
      <c r="I4749" s="12">
        <v>0</v>
      </c>
      <c r="J4749" s="12">
        <f t="shared" si="344"/>
        <v>48252</v>
      </c>
      <c r="K4749" s="12">
        <v>160000</v>
      </c>
      <c r="L4749" s="12">
        <f>SUM($J$3:J4749)</f>
        <v>116295748</v>
      </c>
      <c r="M4749" s="12">
        <f>SUM($L$183:L4749)</f>
        <v>186681066494</v>
      </c>
      <c r="N4749" s="15">
        <f t="shared" si="345"/>
        <v>1607.9018959955943</v>
      </c>
      <c r="O4749" s="12">
        <v>4747</v>
      </c>
      <c r="P4749" s="12" t="s">
        <v>13982</v>
      </c>
      <c r="Q4749" s="12">
        <v>0</v>
      </c>
      <c r="R4749" s="12">
        <v>1762</v>
      </c>
    </row>
    <row r="4750" spans="6:18">
      <c r="F4750" s="12">
        <f>SUM($J$183:J4750)</f>
        <v>116150536</v>
      </c>
      <c r="G4750" s="12">
        <v>4748</v>
      </c>
      <c r="H4750" s="12" t="s">
        <v>13981</v>
      </c>
      <c r="I4750" s="12">
        <v>0</v>
      </c>
      <c r="J4750" s="12">
        <f t="shared" si="344"/>
        <v>48262</v>
      </c>
      <c r="K4750" s="12">
        <v>160000</v>
      </c>
      <c r="L4750" s="12">
        <f>SUM($J$3:J4750)</f>
        <v>116344010</v>
      </c>
      <c r="M4750" s="12">
        <f>SUM($L$183:L4750)</f>
        <v>186797410504</v>
      </c>
      <c r="N4750" s="15">
        <f t="shared" si="345"/>
        <v>1608.235458371023</v>
      </c>
      <c r="O4750" s="12">
        <v>4748</v>
      </c>
      <c r="P4750" s="12" t="s">
        <v>13982</v>
      </c>
      <c r="Q4750" s="12">
        <v>0</v>
      </c>
      <c r="R4750" s="12">
        <v>1762</v>
      </c>
    </row>
    <row r="4751" spans="6:18">
      <c r="F4751" s="12">
        <f>SUM($J$183:J4751)</f>
        <v>116198808</v>
      </c>
      <c r="G4751" s="12">
        <v>4749</v>
      </c>
      <c r="H4751" s="12" t="s">
        <v>13981</v>
      </c>
      <c r="I4751" s="12">
        <v>0</v>
      </c>
      <c r="J4751" s="12">
        <f t="shared" si="344"/>
        <v>48272</v>
      </c>
      <c r="K4751" s="12">
        <v>160000</v>
      </c>
      <c r="L4751" s="12">
        <f>SUM($J$3:J4751)</f>
        <v>116392282</v>
      </c>
      <c r="M4751" s="12">
        <f>SUM($L$183:L4751)</f>
        <v>186913802786</v>
      </c>
      <c r="N4751" s="15">
        <f t="shared" si="345"/>
        <v>1608.5690206563909</v>
      </c>
      <c r="O4751" s="12">
        <v>4749</v>
      </c>
      <c r="P4751" s="12" t="s">
        <v>13982</v>
      </c>
      <c r="Q4751" s="12">
        <v>0</v>
      </c>
      <c r="R4751" s="12">
        <v>1762</v>
      </c>
    </row>
    <row r="4752" spans="6:18">
      <c r="F4752" s="12">
        <f>SUM($J$183:J4752)</f>
        <v>116247090</v>
      </c>
      <c r="G4752" s="12">
        <v>4750</v>
      </c>
      <c r="H4752" s="12" t="s">
        <v>13981</v>
      </c>
      <c r="I4752" s="12">
        <v>0</v>
      </c>
      <c r="J4752" s="12">
        <f t="shared" si="344"/>
        <v>48282</v>
      </c>
      <c r="K4752" s="12">
        <v>160000</v>
      </c>
      <c r="L4752" s="12">
        <f>SUM($J$3:J4752)</f>
        <v>116440564</v>
      </c>
      <c r="M4752" s="12">
        <f>SUM($L$183:L4752)</f>
        <v>187030243350</v>
      </c>
      <c r="N4752" s="15">
        <f t="shared" si="345"/>
        <v>1608.9025828517513</v>
      </c>
      <c r="O4752" s="12">
        <v>4750</v>
      </c>
      <c r="P4752" s="12" t="s">
        <v>13982</v>
      </c>
      <c r="Q4752" s="12">
        <v>0</v>
      </c>
      <c r="R4752" s="12">
        <v>1762</v>
      </c>
    </row>
    <row r="4753" spans="6:18">
      <c r="F4753" s="12">
        <f>SUM($J$183:J4753)</f>
        <v>116295382</v>
      </c>
      <c r="G4753" s="12">
        <v>4751</v>
      </c>
      <c r="H4753" s="12" t="s">
        <v>13981</v>
      </c>
      <c r="I4753" s="12">
        <v>0</v>
      </c>
      <c r="J4753" s="12">
        <f t="shared" si="344"/>
        <v>48292</v>
      </c>
      <c r="K4753" s="12">
        <v>160000</v>
      </c>
      <c r="L4753" s="12">
        <f>SUM($J$3:J4753)</f>
        <v>116488856</v>
      </c>
      <c r="M4753" s="12">
        <f>SUM($L$183:L4753)</f>
        <v>187146732206</v>
      </c>
      <c r="N4753" s="15">
        <f t="shared" si="345"/>
        <v>1609.2361449571574</v>
      </c>
      <c r="O4753" s="12">
        <v>4751</v>
      </c>
      <c r="P4753" s="12" t="s">
        <v>13982</v>
      </c>
      <c r="Q4753" s="12">
        <v>0</v>
      </c>
      <c r="R4753" s="12">
        <v>1762</v>
      </c>
    </row>
    <row r="4754" spans="6:18">
      <c r="F4754" s="12">
        <f>SUM($J$183:J4754)</f>
        <v>116343684</v>
      </c>
      <c r="G4754" s="12">
        <v>4752</v>
      </c>
      <c r="H4754" s="12" t="s">
        <v>13981</v>
      </c>
      <c r="I4754" s="12">
        <v>0</v>
      </c>
      <c r="J4754" s="12">
        <f t="shared" si="344"/>
        <v>48302</v>
      </c>
      <c r="K4754" s="12">
        <v>160000</v>
      </c>
      <c r="L4754" s="12">
        <f>SUM($J$3:J4754)</f>
        <v>116537158</v>
      </c>
      <c r="M4754" s="12">
        <f>SUM($L$183:L4754)</f>
        <v>187263269364</v>
      </c>
      <c r="N4754" s="15">
        <f t="shared" si="345"/>
        <v>1609.5697069726621</v>
      </c>
      <c r="O4754" s="12">
        <v>4752</v>
      </c>
      <c r="P4754" s="12" t="s">
        <v>13982</v>
      </c>
      <c r="Q4754" s="12">
        <v>0</v>
      </c>
      <c r="R4754" s="12">
        <v>1762</v>
      </c>
    </row>
    <row r="4755" spans="6:18">
      <c r="F4755" s="12">
        <f>SUM($J$183:J4755)</f>
        <v>116391996</v>
      </c>
      <c r="G4755" s="12">
        <v>4753</v>
      </c>
      <c r="H4755" s="12" t="s">
        <v>13981</v>
      </c>
      <c r="I4755" s="12">
        <v>0</v>
      </c>
      <c r="J4755" s="12">
        <f t="shared" si="344"/>
        <v>48312</v>
      </c>
      <c r="K4755" s="12">
        <v>160000</v>
      </c>
      <c r="L4755" s="12">
        <f>SUM($J$3:J4755)</f>
        <v>116585470</v>
      </c>
      <c r="M4755" s="12">
        <f>SUM($L$183:L4755)</f>
        <v>187379854834</v>
      </c>
      <c r="N4755" s="15">
        <f t="shared" si="345"/>
        <v>1609.9032688983184</v>
      </c>
      <c r="O4755" s="12">
        <v>4753</v>
      </c>
      <c r="P4755" s="12" t="s">
        <v>13982</v>
      </c>
      <c r="Q4755" s="12">
        <v>0</v>
      </c>
      <c r="R4755" s="12">
        <v>1762</v>
      </c>
    </row>
    <row r="4756" spans="6:18">
      <c r="F4756" s="12">
        <f>SUM($J$183:J4756)</f>
        <v>116440318</v>
      </c>
      <c r="G4756" s="12">
        <v>4754</v>
      </c>
      <c r="H4756" s="12" t="s">
        <v>13981</v>
      </c>
      <c r="I4756" s="12">
        <v>0</v>
      </c>
      <c r="J4756" s="12">
        <f t="shared" si="344"/>
        <v>48322</v>
      </c>
      <c r="K4756" s="12">
        <v>160000</v>
      </c>
      <c r="L4756" s="12">
        <f>SUM($J$3:J4756)</f>
        <v>116633792</v>
      </c>
      <c r="M4756" s="12">
        <f>SUM($L$183:L4756)</f>
        <v>187496488626</v>
      </c>
      <c r="N4756" s="15">
        <f t="shared" si="345"/>
        <v>1610.2368307341792</v>
      </c>
      <c r="O4756" s="12">
        <v>4754</v>
      </c>
      <c r="P4756" s="12" t="s">
        <v>13982</v>
      </c>
      <c r="Q4756" s="12">
        <v>0</v>
      </c>
      <c r="R4756" s="12">
        <v>1762</v>
      </c>
    </row>
    <row r="4757" spans="6:18">
      <c r="F4757" s="12">
        <f>SUM($J$183:J4757)</f>
        <v>116488650</v>
      </c>
      <c r="G4757" s="12">
        <v>4755</v>
      </c>
      <c r="H4757" s="12" t="s">
        <v>13981</v>
      </c>
      <c r="I4757" s="12">
        <v>0</v>
      </c>
      <c r="J4757" s="12">
        <f t="shared" si="344"/>
        <v>48332</v>
      </c>
      <c r="K4757" s="12">
        <v>160000</v>
      </c>
      <c r="L4757" s="12">
        <f>SUM($J$3:J4757)</f>
        <v>116682124</v>
      </c>
      <c r="M4757" s="12">
        <f>SUM($L$183:L4757)</f>
        <v>187613170750</v>
      </c>
      <c r="N4757" s="15">
        <f t="shared" si="345"/>
        <v>1610.5703924802974</v>
      </c>
      <c r="O4757" s="12">
        <v>4755</v>
      </c>
      <c r="P4757" s="12" t="s">
        <v>13982</v>
      </c>
      <c r="Q4757" s="12">
        <v>0</v>
      </c>
      <c r="R4757" s="12">
        <v>1762</v>
      </c>
    </row>
    <row r="4758" spans="6:18">
      <c r="F4758" s="12">
        <f>SUM($J$183:J4758)</f>
        <v>116536992</v>
      </c>
      <c r="G4758" s="12">
        <v>4756</v>
      </c>
      <c r="H4758" s="12" t="s">
        <v>13981</v>
      </c>
      <c r="I4758" s="12">
        <v>0</v>
      </c>
      <c r="J4758" s="12">
        <f t="shared" si="344"/>
        <v>48342</v>
      </c>
      <c r="K4758" s="12">
        <v>160000</v>
      </c>
      <c r="L4758" s="12">
        <f>SUM($J$3:J4758)</f>
        <v>116730466</v>
      </c>
      <c r="M4758" s="12">
        <f>SUM($L$183:L4758)</f>
        <v>187729901216</v>
      </c>
      <c r="N4758" s="15">
        <f t="shared" si="345"/>
        <v>1610.903954136726</v>
      </c>
      <c r="O4758" s="12">
        <v>4756</v>
      </c>
      <c r="P4758" s="12" t="s">
        <v>13982</v>
      </c>
      <c r="Q4758" s="12">
        <v>0</v>
      </c>
      <c r="R4758" s="12">
        <v>1762</v>
      </c>
    </row>
    <row r="4759" spans="6:18">
      <c r="F4759" s="12">
        <f>SUM($J$183:J4759)</f>
        <v>116585344</v>
      </c>
      <c r="G4759" s="12">
        <v>4757</v>
      </c>
      <c r="H4759" s="12" t="s">
        <v>13981</v>
      </c>
      <c r="I4759" s="12">
        <v>0</v>
      </c>
      <c r="J4759" s="12">
        <f t="shared" si="344"/>
        <v>48352</v>
      </c>
      <c r="K4759" s="12">
        <v>160000</v>
      </c>
      <c r="L4759" s="12">
        <f>SUM($J$3:J4759)</f>
        <v>116778818</v>
      </c>
      <c r="M4759" s="12">
        <f>SUM($L$183:L4759)</f>
        <v>187846680034</v>
      </c>
      <c r="N4759" s="15">
        <f t="shared" si="345"/>
        <v>1611.2375157035176</v>
      </c>
      <c r="O4759" s="12">
        <v>4757</v>
      </c>
      <c r="P4759" s="12" t="s">
        <v>13982</v>
      </c>
      <c r="Q4759" s="12">
        <v>0</v>
      </c>
      <c r="R4759" s="12">
        <v>1762</v>
      </c>
    </row>
    <row r="4760" spans="6:18">
      <c r="F4760" s="12">
        <f>SUM($J$183:J4760)</f>
        <v>116633706</v>
      </c>
      <c r="G4760" s="12">
        <v>4758</v>
      </c>
      <c r="H4760" s="12" t="s">
        <v>13981</v>
      </c>
      <c r="I4760" s="12">
        <v>0</v>
      </c>
      <c r="J4760" s="12">
        <f t="shared" si="344"/>
        <v>48362</v>
      </c>
      <c r="K4760" s="12">
        <v>160000</v>
      </c>
      <c r="L4760" s="12">
        <f>SUM($J$3:J4760)</f>
        <v>116827180</v>
      </c>
      <c r="M4760" s="12">
        <f>SUM($L$183:L4760)</f>
        <v>187963507214</v>
      </c>
      <c r="N4760" s="15">
        <f t="shared" si="345"/>
        <v>1611.5710771807251</v>
      </c>
      <c r="O4760" s="12">
        <v>4758</v>
      </c>
      <c r="P4760" s="12" t="s">
        <v>13982</v>
      </c>
      <c r="Q4760" s="12">
        <v>0</v>
      </c>
      <c r="R4760" s="12">
        <v>1762</v>
      </c>
    </row>
    <row r="4761" spans="6:18">
      <c r="F4761" s="12">
        <f>SUM($J$183:J4761)</f>
        <v>116682078</v>
      </c>
      <c r="G4761" s="12">
        <v>4759</v>
      </c>
      <c r="H4761" s="12" t="s">
        <v>13981</v>
      </c>
      <c r="I4761" s="12">
        <v>0</v>
      </c>
      <c r="J4761" s="12">
        <f t="shared" si="344"/>
        <v>48372</v>
      </c>
      <c r="K4761" s="12">
        <v>160000</v>
      </c>
      <c r="L4761" s="12">
        <f>SUM($J$3:J4761)</f>
        <v>116875552</v>
      </c>
      <c r="M4761" s="12">
        <f>SUM($L$183:L4761)</f>
        <v>188080382766</v>
      </c>
      <c r="N4761" s="15">
        <f t="shared" si="345"/>
        <v>1611.9046385684012</v>
      </c>
      <c r="O4761" s="12">
        <v>4759</v>
      </c>
      <c r="P4761" s="12" t="s">
        <v>13982</v>
      </c>
      <c r="Q4761" s="12">
        <v>0</v>
      </c>
      <c r="R4761" s="12">
        <v>1762</v>
      </c>
    </row>
    <row r="4762" spans="6:18">
      <c r="F4762" s="12">
        <f>SUM($J$183:J4762)</f>
        <v>116730460</v>
      </c>
      <c r="G4762" s="12">
        <v>4760</v>
      </c>
      <c r="H4762" s="12" t="s">
        <v>13981</v>
      </c>
      <c r="I4762" s="12">
        <v>0</v>
      </c>
      <c r="J4762" s="12">
        <f t="shared" si="344"/>
        <v>48382</v>
      </c>
      <c r="K4762" s="12">
        <v>160000</v>
      </c>
      <c r="L4762" s="12">
        <f>SUM($J$3:J4762)</f>
        <v>116923934</v>
      </c>
      <c r="M4762" s="12">
        <f>SUM($L$183:L4762)</f>
        <v>188197306700</v>
      </c>
      <c r="N4762" s="15">
        <f t="shared" si="345"/>
        <v>1612.2381998665987</v>
      </c>
      <c r="O4762" s="12">
        <v>4760</v>
      </c>
      <c r="P4762" s="12" t="s">
        <v>13982</v>
      </c>
      <c r="Q4762" s="12">
        <v>0</v>
      </c>
      <c r="R4762" s="12">
        <v>1762</v>
      </c>
    </row>
    <row r="4763" spans="6:18">
      <c r="F4763" s="12">
        <f>SUM($J$183:J4763)</f>
        <v>116778852</v>
      </c>
      <c r="G4763" s="12">
        <v>4761</v>
      </c>
      <c r="H4763" s="12" t="s">
        <v>13981</v>
      </c>
      <c r="I4763" s="12">
        <v>0</v>
      </c>
      <c r="J4763" s="12">
        <f t="shared" si="344"/>
        <v>48392</v>
      </c>
      <c r="K4763" s="12">
        <v>160000</v>
      </c>
      <c r="L4763" s="12">
        <f>SUM($J$3:J4763)</f>
        <v>116972326</v>
      </c>
      <c r="M4763" s="12">
        <f>SUM($L$183:L4763)</f>
        <v>188314279026</v>
      </c>
      <c r="N4763" s="15">
        <f t="shared" si="345"/>
        <v>1612.57176107537</v>
      </c>
      <c r="O4763" s="12">
        <v>4761</v>
      </c>
      <c r="P4763" s="12" t="s">
        <v>13982</v>
      </c>
      <c r="Q4763" s="12">
        <v>0</v>
      </c>
      <c r="R4763" s="12">
        <v>1762</v>
      </c>
    </row>
    <row r="4764" spans="6:18">
      <c r="F4764" s="12">
        <f>SUM($J$183:J4764)</f>
        <v>116827254</v>
      </c>
      <c r="G4764" s="12">
        <v>4762</v>
      </c>
      <c r="H4764" s="12" t="s">
        <v>13981</v>
      </c>
      <c r="I4764" s="12">
        <v>0</v>
      </c>
      <c r="J4764" s="12">
        <f t="shared" si="344"/>
        <v>48402</v>
      </c>
      <c r="K4764" s="12">
        <v>160000</v>
      </c>
      <c r="L4764" s="12">
        <f>SUM($J$3:J4764)</f>
        <v>117020728</v>
      </c>
      <c r="M4764" s="12">
        <f>SUM($L$183:L4764)</f>
        <v>188431299754</v>
      </c>
      <c r="N4764" s="15">
        <f t="shared" si="345"/>
        <v>1612.9053221947679</v>
      </c>
      <c r="O4764" s="12">
        <v>4762</v>
      </c>
      <c r="P4764" s="12" t="s">
        <v>13982</v>
      </c>
      <c r="Q4764" s="12">
        <v>0</v>
      </c>
      <c r="R4764" s="12">
        <v>1762</v>
      </c>
    </row>
    <row r="4765" spans="6:18">
      <c r="F4765" s="12">
        <f>SUM($J$183:J4765)</f>
        <v>116875666</v>
      </c>
      <c r="G4765" s="12">
        <v>4763</v>
      </c>
      <c r="H4765" s="12" t="s">
        <v>13981</v>
      </c>
      <c r="I4765" s="12">
        <v>0</v>
      </c>
      <c r="J4765" s="12">
        <f t="shared" si="344"/>
        <v>48412</v>
      </c>
      <c r="K4765" s="12">
        <v>160000</v>
      </c>
      <c r="L4765" s="12">
        <f>SUM($J$3:J4765)</f>
        <v>117069140</v>
      </c>
      <c r="M4765" s="12">
        <f>SUM($L$183:L4765)</f>
        <v>188548368894</v>
      </c>
      <c r="N4765" s="15">
        <f t="shared" si="345"/>
        <v>1613.238883224845</v>
      </c>
      <c r="O4765" s="12">
        <v>4763</v>
      </c>
      <c r="P4765" s="12" t="s">
        <v>13982</v>
      </c>
      <c r="Q4765" s="12">
        <v>0</v>
      </c>
      <c r="R4765" s="12">
        <v>1762</v>
      </c>
    </row>
    <row r="4766" spans="6:18">
      <c r="F4766" s="12">
        <f>SUM($J$183:J4766)</f>
        <v>116924088</v>
      </c>
      <c r="G4766" s="12">
        <v>4764</v>
      </c>
      <c r="H4766" s="12" t="s">
        <v>13981</v>
      </c>
      <c r="I4766" s="12">
        <v>0</v>
      </c>
      <c r="J4766" s="12">
        <f t="shared" si="344"/>
        <v>48422</v>
      </c>
      <c r="K4766" s="12">
        <v>160000</v>
      </c>
      <c r="L4766" s="12">
        <f>SUM($J$3:J4766)</f>
        <v>117117562</v>
      </c>
      <c r="M4766" s="12">
        <f>SUM($L$183:L4766)</f>
        <v>188665486456</v>
      </c>
      <c r="N4766" s="15">
        <f t="shared" si="345"/>
        <v>1613.5724441656539</v>
      </c>
      <c r="O4766" s="12">
        <v>4764</v>
      </c>
      <c r="P4766" s="12" t="s">
        <v>13982</v>
      </c>
      <c r="Q4766" s="12">
        <v>0</v>
      </c>
      <c r="R4766" s="12">
        <v>1762</v>
      </c>
    </row>
    <row r="4767" spans="6:18">
      <c r="F4767" s="12">
        <f>SUM($J$183:J4767)</f>
        <v>116972520</v>
      </c>
      <c r="G4767" s="12">
        <v>4765</v>
      </c>
      <c r="H4767" s="12" t="s">
        <v>13981</v>
      </c>
      <c r="I4767" s="12">
        <v>0</v>
      </c>
      <c r="J4767" s="12">
        <f t="shared" si="344"/>
        <v>48432</v>
      </c>
      <c r="K4767" s="12">
        <v>160000</v>
      </c>
      <c r="L4767" s="12">
        <f>SUM($J$3:J4767)</f>
        <v>117165994</v>
      </c>
      <c r="M4767" s="12">
        <f>SUM($L$183:L4767)</f>
        <v>188782652450</v>
      </c>
      <c r="N4767" s="15">
        <f t="shared" si="345"/>
        <v>1613.9060050172468</v>
      </c>
      <c r="O4767" s="12">
        <v>4765</v>
      </c>
      <c r="P4767" s="12" t="s">
        <v>13982</v>
      </c>
      <c r="Q4767" s="12">
        <v>0</v>
      </c>
      <c r="R4767" s="12">
        <v>1762</v>
      </c>
    </row>
    <row r="4768" spans="6:18">
      <c r="F4768" s="12">
        <f>SUM($J$183:J4768)</f>
        <v>117020962</v>
      </c>
      <c r="G4768" s="12">
        <v>4766</v>
      </c>
      <c r="H4768" s="12" t="s">
        <v>13981</v>
      </c>
      <c r="I4768" s="12">
        <v>0</v>
      </c>
      <c r="J4768" s="12">
        <f t="shared" si="344"/>
        <v>48442</v>
      </c>
      <c r="K4768" s="12">
        <v>160000</v>
      </c>
      <c r="L4768" s="12">
        <f>SUM($J$3:J4768)</f>
        <v>117214436</v>
      </c>
      <c r="M4768" s="12">
        <f>SUM($L$183:L4768)</f>
        <v>188899866886</v>
      </c>
      <c r="N4768" s="15">
        <f t="shared" si="345"/>
        <v>1614.2395657796762</v>
      </c>
      <c r="O4768" s="12">
        <v>4766</v>
      </c>
      <c r="P4768" s="12" t="s">
        <v>13982</v>
      </c>
      <c r="Q4768" s="12">
        <v>0</v>
      </c>
      <c r="R4768" s="12">
        <v>1762</v>
      </c>
    </row>
    <row r="4769" spans="6:18">
      <c r="F4769" s="12">
        <f>SUM($J$183:J4769)</f>
        <v>117069414</v>
      </c>
      <c r="G4769" s="12">
        <v>4767</v>
      </c>
      <c r="H4769" s="12" t="s">
        <v>13981</v>
      </c>
      <c r="I4769" s="12">
        <v>0</v>
      </c>
      <c r="J4769" s="12">
        <f t="shared" si="344"/>
        <v>48452</v>
      </c>
      <c r="K4769" s="12">
        <v>160000</v>
      </c>
      <c r="L4769" s="12">
        <f>SUM($J$3:J4769)</f>
        <v>117262888</v>
      </c>
      <c r="M4769" s="12">
        <f>SUM($L$183:L4769)</f>
        <v>189017129774</v>
      </c>
      <c r="N4769" s="15">
        <f t="shared" si="345"/>
        <v>1614.5731264529948</v>
      </c>
      <c r="O4769" s="12">
        <v>4767</v>
      </c>
      <c r="P4769" s="12" t="s">
        <v>13982</v>
      </c>
      <c r="Q4769" s="12">
        <v>0</v>
      </c>
      <c r="R4769" s="12">
        <v>1762</v>
      </c>
    </row>
    <row r="4770" spans="6:18">
      <c r="F4770" s="12">
        <f>SUM($J$183:J4770)</f>
        <v>117117876</v>
      </c>
      <c r="G4770" s="12">
        <v>4768</v>
      </c>
      <c r="H4770" s="12" t="s">
        <v>13981</v>
      </c>
      <c r="I4770" s="12">
        <v>0</v>
      </c>
      <c r="J4770" s="12">
        <f t="shared" si="344"/>
        <v>48462</v>
      </c>
      <c r="K4770" s="12">
        <v>160000</v>
      </c>
      <c r="L4770" s="12">
        <f>SUM($J$3:J4770)</f>
        <v>117311350</v>
      </c>
      <c r="M4770" s="12">
        <f>SUM($L$183:L4770)</f>
        <v>189134441124</v>
      </c>
      <c r="N4770" s="15">
        <f t="shared" si="345"/>
        <v>1614.9066870372546</v>
      </c>
      <c r="O4770" s="12">
        <v>4768</v>
      </c>
      <c r="P4770" s="12" t="s">
        <v>13982</v>
      </c>
      <c r="Q4770" s="12">
        <v>0</v>
      </c>
      <c r="R4770" s="12">
        <v>1762</v>
      </c>
    </row>
    <row r="4771" spans="6:18">
      <c r="F4771" s="12">
        <f>SUM($J$183:J4771)</f>
        <v>117166348</v>
      </c>
      <c r="G4771" s="12">
        <v>4769</v>
      </c>
      <c r="H4771" s="12" t="s">
        <v>13981</v>
      </c>
      <c r="I4771" s="12">
        <v>0</v>
      </c>
      <c r="J4771" s="12">
        <f t="shared" ref="J4771:J4834" si="346">J4770+10</f>
        <v>48472</v>
      </c>
      <c r="K4771" s="12">
        <v>160000</v>
      </c>
      <c r="L4771" s="12">
        <f>SUM($J$3:J4771)</f>
        <v>117359822</v>
      </c>
      <c r="M4771" s="12">
        <f>SUM($L$183:L4771)</f>
        <v>189251800946</v>
      </c>
      <c r="N4771" s="15">
        <f t="shared" si="345"/>
        <v>1615.2402475325082</v>
      </c>
      <c r="O4771" s="12">
        <v>4769</v>
      </c>
      <c r="P4771" s="12" t="s">
        <v>13982</v>
      </c>
      <c r="Q4771" s="12">
        <v>0</v>
      </c>
      <c r="R4771" s="12">
        <v>1762</v>
      </c>
    </row>
    <row r="4772" spans="6:18">
      <c r="F4772" s="12">
        <f>SUM($J$183:J4772)</f>
        <v>117214830</v>
      </c>
      <c r="G4772" s="12">
        <v>4770</v>
      </c>
      <c r="H4772" s="12" t="s">
        <v>13981</v>
      </c>
      <c r="I4772" s="12">
        <v>0</v>
      </c>
      <c r="J4772" s="12">
        <f t="shared" si="346"/>
        <v>48482</v>
      </c>
      <c r="K4772" s="12">
        <v>160000</v>
      </c>
      <c r="L4772" s="12">
        <f>SUM($J$3:J4772)</f>
        <v>117408304</v>
      </c>
      <c r="M4772" s="12">
        <f>SUM($L$183:L4772)</f>
        <v>189369209250</v>
      </c>
      <c r="N4772" s="15">
        <f t="shared" si="345"/>
        <v>1615.5738079388077</v>
      </c>
      <c r="O4772" s="12">
        <v>4770</v>
      </c>
      <c r="P4772" s="12" t="s">
        <v>13982</v>
      </c>
      <c r="Q4772" s="12">
        <v>0</v>
      </c>
      <c r="R4772" s="12">
        <v>1762</v>
      </c>
    </row>
    <row r="4773" spans="6:18">
      <c r="F4773" s="12">
        <f>SUM($J$183:J4773)</f>
        <v>117263322</v>
      </c>
      <c r="G4773" s="12">
        <v>4771</v>
      </c>
      <c r="H4773" s="12" t="s">
        <v>13981</v>
      </c>
      <c r="I4773" s="12">
        <v>0</v>
      </c>
      <c r="J4773" s="12">
        <f t="shared" si="346"/>
        <v>48492</v>
      </c>
      <c r="K4773" s="12">
        <v>160000</v>
      </c>
      <c r="L4773" s="12">
        <f>SUM($J$3:J4773)</f>
        <v>117456796</v>
      </c>
      <c r="M4773" s="12">
        <f>SUM($L$183:L4773)</f>
        <v>189486666046</v>
      </c>
      <c r="N4773" s="15">
        <f t="shared" si="345"/>
        <v>1615.9073682562055</v>
      </c>
      <c r="O4773" s="12">
        <v>4771</v>
      </c>
      <c r="P4773" s="12" t="s">
        <v>13982</v>
      </c>
      <c r="Q4773" s="12">
        <v>0</v>
      </c>
      <c r="R4773" s="12">
        <v>1762</v>
      </c>
    </row>
    <row r="4774" spans="6:18">
      <c r="F4774" s="12">
        <f>SUM($J$183:J4774)</f>
        <v>117311824</v>
      </c>
      <c r="G4774" s="12">
        <v>4772</v>
      </c>
      <c r="H4774" s="12" t="s">
        <v>13981</v>
      </c>
      <c r="I4774" s="12">
        <v>0</v>
      </c>
      <c r="J4774" s="12">
        <f t="shared" si="346"/>
        <v>48502</v>
      </c>
      <c r="K4774" s="12">
        <v>160000</v>
      </c>
      <c r="L4774" s="12">
        <f>SUM($J$3:J4774)</f>
        <v>117505298</v>
      </c>
      <c r="M4774" s="12">
        <f>SUM($L$183:L4774)</f>
        <v>189604171344</v>
      </c>
      <c r="N4774" s="15">
        <f t="shared" si="345"/>
        <v>1616.2409284847536</v>
      </c>
      <c r="O4774" s="12">
        <v>4772</v>
      </c>
      <c r="P4774" s="12" t="s">
        <v>13982</v>
      </c>
      <c r="Q4774" s="12">
        <v>0</v>
      </c>
      <c r="R4774" s="12">
        <v>1762</v>
      </c>
    </row>
    <row r="4775" spans="6:18">
      <c r="F4775" s="12">
        <f>SUM($J$183:J4775)</f>
        <v>117360336</v>
      </c>
      <c r="G4775" s="12">
        <v>4773</v>
      </c>
      <c r="H4775" s="12" t="s">
        <v>13981</v>
      </c>
      <c r="I4775" s="12">
        <v>0</v>
      </c>
      <c r="J4775" s="12">
        <f t="shared" si="346"/>
        <v>48512</v>
      </c>
      <c r="K4775" s="12">
        <v>160000</v>
      </c>
      <c r="L4775" s="12">
        <f>SUM($J$3:J4775)</f>
        <v>117553810</v>
      </c>
      <c r="M4775" s="12">
        <f>SUM($L$183:L4775)</f>
        <v>189721725154</v>
      </c>
      <c r="N4775" s="15">
        <f t="shared" si="345"/>
        <v>1616.5744886245043</v>
      </c>
      <c r="O4775" s="12">
        <v>4773</v>
      </c>
      <c r="P4775" s="12" t="s">
        <v>13982</v>
      </c>
      <c r="Q4775" s="12">
        <v>0</v>
      </c>
      <c r="R4775" s="12">
        <v>1762</v>
      </c>
    </row>
    <row r="4776" spans="6:18">
      <c r="F4776" s="12">
        <f>SUM($J$183:J4776)</f>
        <v>117408858</v>
      </c>
      <c r="G4776" s="12">
        <v>4774</v>
      </c>
      <c r="H4776" s="12" t="s">
        <v>13981</v>
      </c>
      <c r="I4776" s="12">
        <v>0</v>
      </c>
      <c r="J4776" s="12">
        <f t="shared" si="346"/>
        <v>48522</v>
      </c>
      <c r="K4776" s="12">
        <v>160000</v>
      </c>
      <c r="L4776" s="12">
        <f>SUM($J$3:J4776)</f>
        <v>117602332</v>
      </c>
      <c r="M4776" s="12">
        <f>SUM($L$183:L4776)</f>
        <v>189839327486</v>
      </c>
      <c r="N4776" s="15">
        <f t="shared" si="345"/>
        <v>1616.9080486755097</v>
      </c>
      <c r="O4776" s="12">
        <v>4774</v>
      </c>
      <c r="P4776" s="12" t="s">
        <v>13982</v>
      </c>
      <c r="Q4776" s="12">
        <v>0</v>
      </c>
      <c r="R4776" s="12">
        <v>1762</v>
      </c>
    </row>
    <row r="4777" spans="6:18">
      <c r="F4777" s="12">
        <f>SUM($J$183:J4777)</f>
        <v>117457390</v>
      </c>
      <c r="G4777" s="12">
        <v>4775</v>
      </c>
      <c r="H4777" s="12" t="s">
        <v>13981</v>
      </c>
      <c r="I4777" s="12">
        <v>0</v>
      </c>
      <c r="J4777" s="12">
        <f t="shared" si="346"/>
        <v>48532</v>
      </c>
      <c r="K4777" s="12">
        <v>160000</v>
      </c>
      <c r="L4777" s="12">
        <f>SUM($J$3:J4777)</f>
        <v>117650864</v>
      </c>
      <c r="M4777" s="12">
        <f>SUM($L$183:L4777)</f>
        <v>189956978350</v>
      </c>
      <c r="N4777" s="15">
        <f t="shared" si="345"/>
        <v>1617.2416086378219</v>
      </c>
      <c r="O4777" s="12">
        <v>4775</v>
      </c>
      <c r="P4777" s="12" t="s">
        <v>13982</v>
      </c>
      <c r="Q4777" s="12">
        <v>0</v>
      </c>
      <c r="R4777" s="12">
        <v>1762</v>
      </c>
    </row>
    <row r="4778" spans="6:18">
      <c r="F4778" s="12">
        <f>SUM($J$183:J4778)</f>
        <v>117505932</v>
      </c>
      <c r="G4778" s="12">
        <v>4776</v>
      </c>
      <c r="H4778" s="12" t="s">
        <v>13981</v>
      </c>
      <c r="I4778" s="12">
        <v>0</v>
      </c>
      <c r="J4778" s="12">
        <f t="shared" si="346"/>
        <v>48542</v>
      </c>
      <c r="K4778" s="12">
        <v>160000</v>
      </c>
      <c r="L4778" s="12">
        <f>SUM($J$3:J4778)</f>
        <v>117699406</v>
      </c>
      <c r="M4778" s="12">
        <f>SUM($L$183:L4778)</f>
        <v>190074677756</v>
      </c>
      <c r="N4778" s="15">
        <f t="shared" si="345"/>
        <v>1617.5751685114926</v>
      </c>
      <c r="O4778" s="12">
        <v>4776</v>
      </c>
      <c r="P4778" s="12" t="s">
        <v>13982</v>
      </c>
      <c r="Q4778" s="12">
        <v>0</v>
      </c>
      <c r="R4778" s="12">
        <v>1762</v>
      </c>
    </row>
    <row r="4779" spans="6:18">
      <c r="F4779" s="12">
        <f>SUM($J$183:J4779)</f>
        <v>117554484</v>
      </c>
      <c r="G4779" s="12">
        <v>4777</v>
      </c>
      <c r="H4779" s="12" t="s">
        <v>13981</v>
      </c>
      <c r="I4779" s="12">
        <v>0</v>
      </c>
      <c r="J4779" s="12">
        <f t="shared" si="346"/>
        <v>48552</v>
      </c>
      <c r="K4779" s="12">
        <v>160000</v>
      </c>
      <c r="L4779" s="12">
        <f>SUM($J$3:J4779)</f>
        <v>117747958</v>
      </c>
      <c r="M4779" s="12">
        <f>SUM($L$183:L4779)</f>
        <v>190192425714</v>
      </c>
      <c r="N4779" s="15">
        <f t="shared" si="345"/>
        <v>1617.9087282965743</v>
      </c>
      <c r="O4779" s="12">
        <v>4777</v>
      </c>
      <c r="P4779" s="12" t="s">
        <v>13982</v>
      </c>
      <c r="Q4779" s="12">
        <v>0</v>
      </c>
      <c r="R4779" s="12">
        <v>1762</v>
      </c>
    </row>
    <row r="4780" spans="6:18">
      <c r="F4780" s="12">
        <f>SUM($J$183:J4780)</f>
        <v>117603046</v>
      </c>
      <c r="G4780" s="12">
        <v>4778</v>
      </c>
      <c r="H4780" s="12" t="s">
        <v>13981</v>
      </c>
      <c r="I4780" s="12">
        <v>0</v>
      </c>
      <c r="J4780" s="12">
        <f t="shared" si="346"/>
        <v>48562</v>
      </c>
      <c r="K4780" s="12">
        <v>160000</v>
      </c>
      <c r="L4780" s="12">
        <f>SUM($J$3:J4780)</f>
        <v>117796520</v>
      </c>
      <c r="M4780" s="12">
        <f>SUM($L$183:L4780)</f>
        <v>190310222234</v>
      </c>
      <c r="N4780" s="15">
        <f t="shared" si="345"/>
        <v>1618.2422879931189</v>
      </c>
      <c r="O4780" s="12">
        <v>4778</v>
      </c>
      <c r="P4780" s="12" t="s">
        <v>13982</v>
      </c>
      <c r="Q4780" s="12">
        <v>0</v>
      </c>
      <c r="R4780" s="12">
        <v>1762</v>
      </c>
    </row>
    <row r="4781" spans="6:18">
      <c r="F4781" s="12">
        <f>SUM($J$183:J4781)</f>
        <v>117651618</v>
      </c>
      <c r="G4781" s="12">
        <v>4779</v>
      </c>
      <c r="H4781" s="12" t="s">
        <v>13981</v>
      </c>
      <c r="I4781" s="12">
        <v>0</v>
      </c>
      <c r="J4781" s="12">
        <f t="shared" si="346"/>
        <v>48572</v>
      </c>
      <c r="K4781" s="12">
        <v>160000</v>
      </c>
      <c r="L4781" s="12">
        <f>SUM($J$3:J4781)</f>
        <v>117845092</v>
      </c>
      <c r="M4781" s="12">
        <f>SUM($L$183:L4781)</f>
        <v>190428067326</v>
      </c>
      <c r="N4781" s="15">
        <f t="shared" si="345"/>
        <v>1618.5758476011779</v>
      </c>
      <c r="O4781" s="12">
        <v>4779</v>
      </c>
      <c r="P4781" s="12" t="s">
        <v>13982</v>
      </c>
      <c r="Q4781" s="12">
        <v>0</v>
      </c>
      <c r="R4781" s="12">
        <v>1762</v>
      </c>
    </row>
    <row r="4782" spans="6:18">
      <c r="F4782" s="12">
        <f>SUM($J$183:J4782)</f>
        <v>117700200</v>
      </c>
      <c r="G4782" s="12">
        <v>4780</v>
      </c>
      <c r="H4782" s="12" t="s">
        <v>13981</v>
      </c>
      <c r="I4782" s="12">
        <v>0</v>
      </c>
      <c r="J4782" s="12">
        <f t="shared" si="346"/>
        <v>48582</v>
      </c>
      <c r="K4782" s="12">
        <v>160000</v>
      </c>
      <c r="L4782" s="12">
        <f>SUM($J$3:J4782)</f>
        <v>117893674</v>
      </c>
      <c r="M4782" s="12">
        <f>SUM($L$183:L4782)</f>
        <v>190545961000</v>
      </c>
      <c r="N4782" s="15">
        <f t="shared" si="345"/>
        <v>1618.9094071208035</v>
      </c>
      <c r="O4782" s="12">
        <v>4780</v>
      </c>
      <c r="P4782" s="12" t="s">
        <v>13982</v>
      </c>
      <c r="Q4782" s="12">
        <v>0</v>
      </c>
      <c r="R4782" s="12">
        <v>1762</v>
      </c>
    </row>
    <row r="4783" spans="6:18">
      <c r="F4783" s="12">
        <f>SUM($J$183:J4783)</f>
        <v>117748792</v>
      </c>
      <c r="G4783" s="12">
        <v>4781</v>
      </c>
      <c r="H4783" s="12" t="s">
        <v>13981</v>
      </c>
      <c r="I4783" s="12">
        <v>0</v>
      </c>
      <c r="J4783" s="12">
        <f t="shared" si="346"/>
        <v>48592</v>
      </c>
      <c r="K4783" s="12">
        <v>160000</v>
      </c>
      <c r="L4783" s="12">
        <f>SUM($J$3:J4783)</f>
        <v>117942266</v>
      </c>
      <c r="M4783" s="12">
        <f>SUM($L$183:L4783)</f>
        <v>190663903266</v>
      </c>
      <c r="N4783" s="15">
        <f t="shared" si="345"/>
        <v>1619.2429665520476</v>
      </c>
      <c r="O4783" s="12">
        <v>4781</v>
      </c>
      <c r="P4783" s="12" t="s">
        <v>13982</v>
      </c>
      <c r="Q4783" s="12">
        <v>0</v>
      </c>
      <c r="R4783" s="12">
        <v>1762</v>
      </c>
    </row>
    <row r="4784" spans="6:18">
      <c r="F4784" s="12">
        <f>SUM($J$183:J4784)</f>
        <v>117797394</v>
      </c>
      <c r="G4784" s="12">
        <v>4782</v>
      </c>
      <c r="H4784" s="12" t="s">
        <v>13981</v>
      </c>
      <c r="I4784" s="12">
        <v>0</v>
      </c>
      <c r="J4784" s="12">
        <f t="shared" si="346"/>
        <v>48602</v>
      </c>
      <c r="K4784" s="12">
        <v>160000</v>
      </c>
      <c r="L4784" s="12">
        <f>SUM($J$3:J4784)</f>
        <v>117990868</v>
      </c>
      <c r="M4784" s="12">
        <f>SUM($L$183:L4784)</f>
        <v>190781894134</v>
      </c>
      <c r="N4784" s="15">
        <f t="shared" si="345"/>
        <v>1619.5765258949616</v>
      </c>
      <c r="O4784" s="12">
        <v>4782</v>
      </c>
      <c r="P4784" s="12" t="s">
        <v>13982</v>
      </c>
      <c r="Q4784" s="12">
        <v>0</v>
      </c>
      <c r="R4784" s="12">
        <v>1762</v>
      </c>
    </row>
    <row r="4785" spans="6:18">
      <c r="F4785" s="12">
        <f>SUM($J$183:J4785)</f>
        <v>117846006</v>
      </c>
      <c r="G4785" s="12">
        <v>4783</v>
      </c>
      <c r="H4785" s="12" t="s">
        <v>13981</v>
      </c>
      <c r="I4785" s="12">
        <v>0</v>
      </c>
      <c r="J4785" s="12">
        <f t="shared" si="346"/>
        <v>48612</v>
      </c>
      <c r="K4785" s="12">
        <v>160000</v>
      </c>
      <c r="L4785" s="12">
        <f>SUM($J$3:J4785)</f>
        <v>118039480</v>
      </c>
      <c r="M4785" s="12">
        <f>SUM($L$183:L4785)</f>
        <v>190899933614</v>
      </c>
      <c r="N4785" s="15">
        <f t="shared" si="345"/>
        <v>1619.9100851495978</v>
      </c>
      <c r="O4785" s="12">
        <v>4783</v>
      </c>
      <c r="P4785" s="12" t="s">
        <v>13982</v>
      </c>
      <c r="Q4785" s="12">
        <v>0</v>
      </c>
      <c r="R4785" s="12">
        <v>1762</v>
      </c>
    </row>
    <row r="4786" spans="6:18">
      <c r="F4786" s="12">
        <f>SUM($J$183:J4786)</f>
        <v>117894628</v>
      </c>
      <c r="G4786" s="12">
        <v>4784</v>
      </c>
      <c r="H4786" s="12" t="s">
        <v>13981</v>
      </c>
      <c r="I4786" s="12">
        <v>0</v>
      </c>
      <c r="J4786" s="12">
        <f t="shared" si="346"/>
        <v>48622</v>
      </c>
      <c r="K4786" s="12">
        <v>160000</v>
      </c>
      <c r="L4786" s="12">
        <f>SUM($J$3:J4786)</f>
        <v>118088102</v>
      </c>
      <c r="M4786" s="12">
        <f>SUM($L$183:L4786)</f>
        <v>191018021716</v>
      </c>
      <c r="N4786" s="15">
        <f t="shared" si="345"/>
        <v>1620.2436443160072</v>
      </c>
      <c r="O4786" s="12">
        <v>4784</v>
      </c>
      <c r="P4786" s="12" t="s">
        <v>13982</v>
      </c>
      <c r="Q4786" s="12">
        <v>0</v>
      </c>
      <c r="R4786" s="12">
        <v>1762</v>
      </c>
    </row>
    <row r="4787" spans="6:18">
      <c r="F4787" s="12">
        <f>SUM($J$183:J4787)</f>
        <v>117943260</v>
      </c>
      <c r="G4787" s="12">
        <v>4785</v>
      </c>
      <c r="H4787" s="12" t="s">
        <v>13981</v>
      </c>
      <c r="I4787" s="12">
        <v>0</v>
      </c>
      <c r="J4787" s="12">
        <f t="shared" si="346"/>
        <v>48632</v>
      </c>
      <c r="K4787" s="12">
        <v>160000</v>
      </c>
      <c r="L4787" s="12">
        <f>SUM($J$3:J4787)</f>
        <v>118136734</v>
      </c>
      <c r="M4787" s="12">
        <f>SUM($L$183:L4787)</f>
        <v>191136158450</v>
      </c>
      <c r="N4787" s="15">
        <f t="shared" si="345"/>
        <v>1620.5772033942424</v>
      </c>
      <c r="O4787" s="12">
        <v>4785</v>
      </c>
      <c r="P4787" s="12" t="s">
        <v>13982</v>
      </c>
      <c r="Q4787" s="12">
        <v>0</v>
      </c>
      <c r="R4787" s="12">
        <v>1762</v>
      </c>
    </row>
    <row r="4788" spans="6:18">
      <c r="F4788" s="12">
        <f>SUM($J$183:J4788)</f>
        <v>117991902</v>
      </c>
      <c r="G4788" s="12">
        <v>4786</v>
      </c>
      <c r="H4788" s="12" t="s">
        <v>13981</v>
      </c>
      <c r="I4788" s="12">
        <v>0</v>
      </c>
      <c r="J4788" s="12">
        <f t="shared" si="346"/>
        <v>48642</v>
      </c>
      <c r="K4788" s="12">
        <v>160000</v>
      </c>
      <c r="L4788" s="12">
        <f>SUM($J$3:J4788)</f>
        <v>118185376</v>
      </c>
      <c r="M4788" s="12">
        <f>SUM($L$183:L4788)</f>
        <v>191254343826</v>
      </c>
      <c r="N4788" s="15">
        <f t="shared" si="345"/>
        <v>1620.910762384354</v>
      </c>
      <c r="O4788" s="12">
        <v>4786</v>
      </c>
      <c r="P4788" s="12" t="s">
        <v>13982</v>
      </c>
      <c r="Q4788" s="12">
        <v>0</v>
      </c>
      <c r="R4788" s="12">
        <v>1762</v>
      </c>
    </row>
    <row r="4789" spans="6:18">
      <c r="F4789" s="12">
        <f>SUM($J$183:J4789)</f>
        <v>118040554</v>
      </c>
      <c r="G4789" s="12">
        <v>4787</v>
      </c>
      <c r="H4789" s="12" t="s">
        <v>13981</v>
      </c>
      <c r="I4789" s="12">
        <v>0</v>
      </c>
      <c r="J4789" s="12">
        <f t="shared" si="346"/>
        <v>48652</v>
      </c>
      <c r="K4789" s="12">
        <v>160000</v>
      </c>
      <c r="L4789" s="12">
        <f>SUM($J$3:J4789)</f>
        <v>118234028</v>
      </c>
      <c r="M4789" s="12">
        <f>SUM($L$183:L4789)</f>
        <v>191372577854</v>
      </c>
      <c r="N4789" s="15">
        <f t="shared" si="345"/>
        <v>1621.2443212863946</v>
      </c>
      <c r="O4789" s="12">
        <v>4787</v>
      </c>
      <c r="P4789" s="12" t="s">
        <v>13982</v>
      </c>
      <c r="Q4789" s="12">
        <v>0</v>
      </c>
      <c r="R4789" s="12">
        <v>1762</v>
      </c>
    </row>
    <row r="4790" spans="6:18">
      <c r="F4790" s="12">
        <f>SUM($J$183:J4790)</f>
        <v>118089216</v>
      </c>
      <c r="G4790" s="12">
        <v>4788</v>
      </c>
      <c r="H4790" s="12" t="s">
        <v>13981</v>
      </c>
      <c r="I4790" s="12">
        <v>0</v>
      </c>
      <c r="J4790" s="12">
        <f t="shared" si="346"/>
        <v>48662</v>
      </c>
      <c r="K4790" s="12">
        <v>160000</v>
      </c>
      <c r="L4790" s="12">
        <f>SUM($J$3:J4790)</f>
        <v>118282690</v>
      </c>
      <c r="M4790" s="12">
        <f>SUM($L$183:L4790)</f>
        <v>191490860544</v>
      </c>
      <c r="N4790" s="15">
        <f t="shared" si="345"/>
        <v>1621.5778801004149</v>
      </c>
      <c r="O4790" s="12">
        <v>4788</v>
      </c>
      <c r="P4790" s="12" t="s">
        <v>13982</v>
      </c>
      <c r="Q4790" s="12">
        <v>0</v>
      </c>
      <c r="R4790" s="12">
        <v>1762</v>
      </c>
    </row>
    <row r="4791" spans="6:18">
      <c r="F4791" s="12">
        <f>SUM($J$183:J4791)</f>
        <v>118137888</v>
      </c>
      <c r="G4791" s="12">
        <v>4789</v>
      </c>
      <c r="H4791" s="12" t="s">
        <v>13981</v>
      </c>
      <c r="I4791" s="12">
        <v>0</v>
      </c>
      <c r="J4791" s="12">
        <f t="shared" si="346"/>
        <v>48672</v>
      </c>
      <c r="K4791" s="12">
        <v>160000</v>
      </c>
      <c r="L4791" s="12">
        <f>SUM($J$3:J4791)</f>
        <v>118331362</v>
      </c>
      <c r="M4791" s="12">
        <f>SUM($L$183:L4791)</f>
        <v>191609191906</v>
      </c>
      <c r="N4791" s="15">
        <f t="shared" ref="N4791:N4854" si="347">M4791/F4791</f>
        <v>1621.911438826467</v>
      </c>
      <c r="O4791" s="12">
        <v>4789</v>
      </c>
      <c r="P4791" s="12" t="s">
        <v>13982</v>
      </c>
      <c r="Q4791" s="12">
        <v>0</v>
      </c>
      <c r="R4791" s="12">
        <v>1762</v>
      </c>
    </row>
    <row r="4792" spans="6:18">
      <c r="F4792" s="12">
        <f>SUM($J$183:J4792)</f>
        <v>118186570</v>
      </c>
      <c r="G4792" s="12">
        <v>4790</v>
      </c>
      <c r="H4792" s="12" t="s">
        <v>13981</v>
      </c>
      <c r="I4792" s="12">
        <v>0</v>
      </c>
      <c r="J4792" s="12">
        <f t="shared" si="346"/>
        <v>48682</v>
      </c>
      <c r="K4792" s="12">
        <v>160000</v>
      </c>
      <c r="L4792" s="12">
        <f>SUM($J$3:J4792)</f>
        <v>118380044</v>
      </c>
      <c r="M4792" s="12">
        <f>SUM($L$183:L4792)</f>
        <v>191727571950</v>
      </c>
      <c r="N4792" s="15">
        <f t="shared" si="347"/>
        <v>1622.244997464602</v>
      </c>
      <c r="O4792" s="12">
        <v>4790</v>
      </c>
      <c r="P4792" s="12" t="s">
        <v>13982</v>
      </c>
      <c r="Q4792" s="12">
        <v>0</v>
      </c>
      <c r="R4792" s="12">
        <v>1762</v>
      </c>
    </row>
    <row r="4793" spans="6:18">
      <c r="F4793" s="12">
        <f>SUM($J$183:J4793)</f>
        <v>118235262</v>
      </c>
      <c r="G4793" s="12">
        <v>4791</v>
      </c>
      <c r="H4793" s="12" t="s">
        <v>13981</v>
      </c>
      <c r="I4793" s="12">
        <v>0</v>
      </c>
      <c r="J4793" s="12">
        <f t="shared" si="346"/>
        <v>48692</v>
      </c>
      <c r="K4793" s="12">
        <v>160000</v>
      </c>
      <c r="L4793" s="12">
        <f>SUM($J$3:J4793)</f>
        <v>118428736</v>
      </c>
      <c r="M4793" s="12">
        <f>SUM($L$183:L4793)</f>
        <v>191846000686</v>
      </c>
      <c r="N4793" s="15">
        <f t="shared" si="347"/>
        <v>1622.5785560148715</v>
      </c>
      <c r="O4793" s="12">
        <v>4791</v>
      </c>
      <c r="P4793" s="12" t="s">
        <v>13982</v>
      </c>
      <c r="Q4793" s="12">
        <v>0</v>
      </c>
      <c r="R4793" s="12">
        <v>1762</v>
      </c>
    </row>
    <row r="4794" spans="6:18">
      <c r="F4794" s="12">
        <f>SUM($J$183:J4794)</f>
        <v>118283964</v>
      </c>
      <c r="G4794" s="12">
        <v>4792</v>
      </c>
      <c r="H4794" s="12" t="s">
        <v>13981</v>
      </c>
      <c r="I4794" s="12">
        <v>0</v>
      </c>
      <c r="J4794" s="12">
        <f t="shared" si="346"/>
        <v>48702</v>
      </c>
      <c r="K4794" s="12">
        <v>160000</v>
      </c>
      <c r="L4794" s="12">
        <f>SUM($J$3:J4794)</f>
        <v>118477438</v>
      </c>
      <c r="M4794" s="12">
        <f>SUM($L$183:L4794)</f>
        <v>191964478124</v>
      </c>
      <c r="N4794" s="15">
        <f t="shared" si="347"/>
        <v>1622.9121144773269</v>
      </c>
      <c r="O4794" s="12">
        <v>4792</v>
      </c>
      <c r="P4794" s="12" t="s">
        <v>13982</v>
      </c>
      <c r="Q4794" s="12">
        <v>0</v>
      </c>
      <c r="R4794" s="12">
        <v>1762</v>
      </c>
    </row>
    <row r="4795" spans="6:18">
      <c r="F4795" s="12">
        <f>SUM($J$183:J4795)</f>
        <v>118332676</v>
      </c>
      <c r="G4795" s="12">
        <v>4793</v>
      </c>
      <c r="H4795" s="12" t="s">
        <v>13981</v>
      </c>
      <c r="I4795" s="12">
        <v>0</v>
      </c>
      <c r="J4795" s="12">
        <f t="shared" si="346"/>
        <v>48712</v>
      </c>
      <c r="K4795" s="12">
        <v>160000</v>
      </c>
      <c r="L4795" s="12">
        <f>SUM($J$3:J4795)</f>
        <v>118526150</v>
      </c>
      <c r="M4795" s="12">
        <f>SUM($L$183:L4795)</f>
        <v>192083004274</v>
      </c>
      <c r="N4795" s="15">
        <f t="shared" si="347"/>
        <v>1623.2456728520194</v>
      </c>
      <c r="O4795" s="12">
        <v>4793</v>
      </c>
      <c r="P4795" s="12" t="s">
        <v>13982</v>
      </c>
      <c r="Q4795" s="12">
        <v>0</v>
      </c>
      <c r="R4795" s="12">
        <v>1762</v>
      </c>
    </row>
    <row r="4796" spans="6:18">
      <c r="F4796" s="12">
        <f>SUM($J$183:J4796)</f>
        <v>118381398</v>
      </c>
      <c r="G4796" s="12">
        <v>4794</v>
      </c>
      <c r="H4796" s="12" t="s">
        <v>13981</v>
      </c>
      <c r="I4796" s="12">
        <v>0</v>
      </c>
      <c r="J4796" s="12">
        <f t="shared" si="346"/>
        <v>48722</v>
      </c>
      <c r="K4796" s="12">
        <v>160000</v>
      </c>
      <c r="L4796" s="12">
        <f>SUM($J$3:J4796)</f>
        <v>118574872</v>
      </c>
      <c r="M4796" s="12">
        <f>SUM($L$183:L4796)</f>
        <v>192201579146</v>
      </c>
      <c r="N4796" s="15">
        <f t="shared" si="347"/>
        <v>1623.5792311390005</v>
      </c>
      <c r="O4796" s="12">
        <v>4794</v>
      </c>
      <c r="P4796" s="12" t="s">
        <v>13982</v>
      </c>
      <c r="Q4796" s="12">
        <v>0</v>
      </c>
      <c r="R4796" s="12">
        <v>1762</v>
      </c>
    </row>
    <row r="4797" spans="6:18">
      <c r="F4797" s="12">
        <f>SUM($J$183:J4797)</f>
        <v>118430130</v>
      </c>
      <c r="G4797" s="12">
        <v>4795</v>
      </c>
      <c r="H4797" s="12" t="s">
        <v>13981</v>
      </c>
      <c r="I4797" s="12">
        <v>0</v>
      </c>
      <c r="J4797" s="12">
        <f t="shared" si="346"/>
        <v>48732</v>
      </c>
      <c r="K4797" s="12">
        <v>160000</v>
      </c>
      <c r="L4797" s="12">
        <f>SUM($J$3:J4797)</f>
        <v>118623604</v>
      </c>
      <c r="M4797" s="12">
        <f>SUM($L$183:L4797)</f>
        <v>192320202750</v>
      </c>
      <c r="N4797" s="15">
        <f t="shared" si="347"/>
        <v>1623.9127893383213</v>
      </c>
      <c r="O4797" s="12">
        <v>4795</v>
      </c>
      <c r="P4797" s="12" t="s">
        <v>13982</v>
      </c>
      <c r="Q4797" s="12">
        <v>0</v>
      </c>
      <c r="R4797" s="12">
        <v>1762</v>
      </c>
    </row>
    <row r="4798" spans="6:18">
      <c r="F4798" s="12">
        <f>SUM($J$183:J4798)</f>
        <v>118478872</v>
      </c>
      <c r="G4798" s="12">
        <v>4796</v>
      </c>
      <c r="H4798" s="12" t="s">
        <v>13981</v>
      </c>
      <c r="I4798" s="12">
        <v>0</v>
      </c>
      <c r="J4798" s="12">
        <f t="shared" si="346"/>
        <v>48742</v>
      </c>
      <c r="K4798" s="12">
        <v>160000</v>
      </c>
      <c r="L4798" s="12">
        <f>SUM($J$3:J4798)</f>
        <v>118672346</v>
      </c>
      <c r="M4798" s="12">
        <f>SUM($L$183:L4798)</f>
        <v>192438875096</v>
      </c>
      <c r="N4798" s="15">
        <f t="shared" si="347"/>
        <v>1624.2463474500332</v>
      </c>
      <c r="O4798" s="12">
        <v>4796</v>
      </c>
      <c r="P4798" s="12" t="s">
        <v>13982</v>
      </c>
      <c r="Q4798" s="12">
        <v>0</v>
      </c>
      <c r="R4798" s="12">
        <v>1762</v>
      </c>
    </row>
    <row r="4799" spans="6:18">
      <c r="F4799" s="12">
        <f>SUM($J$183:J4799)</f>
        <v>118527624</v>
      </c>
      <c r="G4799" s="12">
        <v>4797</v>
      </c>
      <c r="H4799" s="12" t="s">
        <v>13981</v>
      </c>
      <c r="I4799" s="12">
        <v>0</v>
      </c>
      <c r="J4799" s="12">
        <f t="shared" si="346"/>
        <v>48752</v>
      </c>
      <c r="K4799" s="12">
        <v>160000</v>
      </c>
      <c r="L4799" s="12">
        <f>SUM($J$3:J4799)</f>
        <v>118721098</v>
      </c>
      <c r="M4799" s="12">
        <f>SUM($L$183:L4799)</f>
        <v>192557596194</v>
      </c>
      <c r="N4799" s="15">
        <f t="shared" si="347"/>
        <v>1624.5799054741872</v>
      </c>
      <c r="O4799" s="12">
        <v>4797</v>
      </c>
      <c r="P4799" s="12" t="s">
        <v>13982</v>
      </c>
      <c r="Q4799" s="12">
        <v>0</v>
      </c>
      <c r="R4799" s="12">
        <v>1762</v>
      </c>
    </row>
    <row r="4800" spans="6:18">
      <c r="F4800" s="12">
        <f>SUM($J$183:J4800)</f>
        <v>118576386</v>
      </c>
      <c r="G4800" s="12">
        <v>4798</v>
      </c>
      <c r="H4800" s="12" t="s">
        <v>13981</v>
      </c>
      <c r="I4800" s="12">
        <v>0</v>
      </c>
      <c r="J4800" s="12">
        <f t="shared" si="346"/>
        <v>48762</v>
      </c>
      <c r="K4800" s="12">
        <v>160000</v>
      </c>
      <c r="L4800" s="12">
        <f>SUM($J$3:J4800)</f>
        <v>118769860</v>
      </c>
      <c r="M4800" s="12">
        <f>SUM($L$183:L4800)</f>
        <v>192676366054</v>
      </c>
      <c r="N4800" s="15">
        <f t="shared" si="347"/>
        <v>1624.9134634108345</v>
      </c>
      <c r="O4800" s="12">
        <v>4798</v>
      </c>
      <c r="P4800" s="12" t="s">
        <v>13982</v>
      </c>
      <c r="Q4800" s="12">
        <v>0</v>
      </c>
      <c r="R4800" s="12">
        <v>1762</v>
      </c>
    </row>
    <row r="4801" spans="6:18">
      <c r="F4801" s="12">
        <f>SUM($J$183:J4801)</f>
        <v>118625158</v>
      </c>
      <c r="G4801" s="12">
        <v>4799</v>
      </c>
      <c r="H4801" s="12" t="s">
        <v>13981</v>
      </c>
      <c r="I4801" s="12">
        <v>0</v>
      </c>
      <c r="J4801" s="12">
        <f t="shared" si="346"/>
        <v>48772</v>
      </c>
      <c r="K4801" s="12">
        <v>160000</v>
      </c>
      <c r="L4801" s="12">
        <f>SUM($J$3:J4801)</f>
        <v>118818632</v>
      </c>
      <c r="M4801" s="12">
        <f>SUM($L$183:L4801)</f>
        <v>192795184686</v>
      </c>
      <c r="N4801" s="15">
        <f t="shared" si="347"/>
        <v>1625.2470212600265</v>
      </c>
      <c r="O4801" s="12">
        <v>4799</v>
      </c>
      <c r="P4801" s="12" t="s">
        <v>13982</v>
      </c>
      <c r="Q4801" s="12">
        <v>0</v>
      </c>
      <c r="R4801" s="12">
        <v>1762</v>
      </c>
    </row>
    <row r="4802" spans="6:18">
      <c r="F4802" s="12">
        <f>SUM($J$183:J4802)</f>
        <v>118673940</v>
      </c>
      <c r="G4802" s="12">
        <v>4800</v>
      </c>
      <c r="H4802" s="12" t="s">
        <v>13981</v>
      </c>
      <c r="I4802" s="12">
        <v>0</v>
      </c>
      <c r="J4802" s="12">
        <f t="shared" si="346"/>
        <v>48782</v>
      </c>
      <c r="K4802" s="12">
        <v>160000</v>
      </c>
      <c r="L4802" s="12">
        <f>SUM($J$3:J4802)</f>
        <v>118867414</v>
      </c>
      <c r="M4802" s="12">
        <f>SUM($L$183:L4802)</f>
        <v>192914052100</v>
      </c>
      <c r="N4802" s="15">
        <f t="shared" si="347"/>
        <v>1625.5805790218139</v>
      </c>
      <c r="O4802" s="12">
        <v>4800</v>
      </c>
      <c r="P4802" s="12" t="s">
        <v>13982</v>
      </c>
      <c r="Q4802" s="12">
        <v>0</v>
      </c>
      <c r="R4802" s="12">
        <v>1762</v>
      </c>
    </row>
    <row r="4803" spans="6:18">
      <c r="F4803" s="12">
        <f>SUM($J$183:J4803)</f>
        <v>118722732</v>
      </c>
      <c r="G4803" s="12">
        <v>4801</v>
      </c>
      <c r="H4803" s="12" t="s">
        <v>13981</v>
      </c>
      <c r="I4803" s="12">
        <v>0</v>
      </c>
      <c r="J4803" s="12">
        <f t="shared" si="346"/>
        <v>48792</v>
      </c>
      <c r="K4803" s="12">
        <v>160000</v>
      </c>
      <c r="L4803" s="12">
        <f>SUM($J$3:J4803)</f>
        <v>118916206</v>
      </c>
      <c r="M4803" s="12">
        <f>SUM($L$183:L4803)</f>
        <v>193032968306</v>
      </c>
      <c r="N4803" s="15">
        <f t="shared" si="347"/>
        <v>1625.9141366962479</v>
      </c>
      <c r="O4803" s="12">
        <v>4801</v>
      </c>
      <c r="P4803" s="12" t="s">
        <v>13982</v>
      </c>
      <c r="Q4803" s="12">
        <v>0</v>
      </c>
      <c r="R4803" s="12">
        <v>1762</v>
      </c>
    </row>
    <row r="4804" spans="6:18">
      <c r="F4804" s="12">
        <f>SUM($J$183:J4804)</f>
        <v>118771534</v>
      </c>
      <c r="G4804" s="12">
        <v>4802</v>
      </c>
      <c r="H4804" s="12" t="s">
        <v>13981</v>
      </c>
      <c r="I4804" s="12">
        <v>0</v>
      </c>
      <c r="J4804" s="12">
        <f t="shared" si="346"/>
        <v>48802</v>
      </c>
      <c r="K4804" s="12">
        <v>160000</v>
      </c>
      <c r="L4804" s="12">
        <f>SUM($J$3:J4804)</f>
        <v>118965008</v>
      </c>
      <c r="M4804" s="12">
        <f>SUM($L$183:L4804)</f>
        <v>193151933314</v>
      </c>
      <c r="N4804" s="15">
        <f t="shared" si="347"/>
        <v>1626.2476942833794</v>
      </c>
      <c r="O4804" s="12">
        <v>4802</v>
      </c>
      <c r="P4804" s="12" t="s">
        <v>13982</v>
      </c>
      <c r="Q4804" s="12">
        <v>0</v>
      </c>
      <c r="R4804" s="12">
        <v>1762</v>
      </c>
    </row>
    <row r="4805" spans="6:18">
      <c r="F4805" s="12">
        <f>SUM($J$183:J4805)</f>
        <v>118820346</v>
      </c>
      <c r="G4805" s="12">
        <v>4803</v>
      </c>
      <c r="H4805" s="12" t="s">
        <v>13981</v>
      </c>
      <c r="I4805" s="12">
        <v>0</v>
      </c>
      <c r="J4805" s="12">
        <f t="shared" si="346"/>
        <v>48812</v>
      </c>
      <c r="K4805" s="12">
        <v>160000</v>
      </c>
      <c r="L4805" s="12">
        <f>SUM($J$3:J4805)</f>
        <v>119013820</v>
      </c>
      <c r="M4805" s="12">
        <f>SUM($L$183:L4805)</f>
        <v>193270947134</v>
      </c>
      <c r="N4805" s="15">
        <f t="shared" si="347"/>
        <v>1626.5812517832594</v>
      </c>
      <c r="O4805" s="12">
        <v>4803</v>
      </c>
      <c r="P4805" s="12" t="s">
        <v>13982</v>
      </c>
      <c r="Q4805" s="12">
        <v>0</v>
      </c>
      <c r="R4805" s="12">
        <v>1762</v>
      </c>
    </row>
    <row r="4806" spans="6:18">
      <c r="F4806" s="12">
        <f>SUM($J$183:J4806)</f>
        <v>118869168</v>
      </c>
      <c r="G4806" s="12">
        <v>4804</v>
      </c>
      <c r="H4806" s="12" t="s">
        <v>13981</v>
      </c>
      <c r="I4806" s="12">
        <v>0</v>
      </c>
      <c r="J4806" s="12">
        <f t="shared" si="346"/>
        <v>48822</v>
      </c>
      <c r="K4806" s="12">
        <v>160000</v>
      </c>
      <c r="L4806" s="12">
        <f>SUM($J$3:J4806)</f>
        <v>119062642</v>
      </c>
      <c r="M4806" s="12">
        <f>SUM($L$183:L4806)</f>
        <v>193390009776</v>
      </c>
      <c r="N4806" s="15">
        <f t="shared" si="347"/>
        <v>1626.9148091959389</v>
      </c>
      <c r="O4806" s="12">
        <v>4804</v>
      </c>
      <c r="P4806" s="12" t="s">
        <v>13982</v>
      </c>
      <c r="Q4806" s="12">
        <v>0</v>
      </c>
      <c r="R4806" s="12">
        <v>1762</v>
      </c>
    </row>
    <row r="4807" spans="6:18">
      <c r="F4807" s="12">
        <f>SUM($J$183:J4807)</f>
        <v>118918000</v>
      </c>
      <c r="G4807" s="12">
        <v>4805</v>
      </c>
      <c r="H4807" s="12" t="s">
        <v>13981</v>
      </c>
      <c r="I4807" s="12">
        <v>0</v>
      </c>
      <c r="J4807" s="12">
        <f t="shared" si="346"/>
        <v>48832</v>
      </c>
      <c r="K4807" s="12">
        <v>160000</v>
      </c>
      <c r="L4807" s="12">
        <f>SUM($J$3:J4807)</f>
        <v>119111474</v>
      </c>
      <c r="M4807" s="12">
        <f>SUM($L$183:L4807)</f>
        <v>193509121250</v>
      </c>
      <c r="N4807" s="15">
        <f t="shared" si="347"/>
        <v>1627.2483665214686</v>
      </c>
      <c r="O4807" s="12">
        <v>4805</v>
      </c>
      <c r="P4807" s="12" t="s">
        <v>13982</v>
      </c>
      <c r="Q4807" s="12">
        <v>0</v>
      </c>
      <c r="R4807" s="12">
        <v>1762</v>
      </c>
    </row>
    <row r="4808" spans="6:18">
      <c r="F4808" s="12">
        <f>SUM($J$183:J4808)</f>
        <v>118966842</v>
      </c>
      <c r="G4808" s="12">
        <v>4806</v>
      </c>
      <c r="H4808" s="12" t="s">
        <v>13981</v>
      </c>
      <c r="I4808" s="12">
        <v>0</v>
      </c>
      <c r="J4808" s="12">
        <f t="shared" si="346"/>
        <v>48842</v>
      </c>
      <c r="K4808" s="12">
        <v>160000</v>
      </c>
      <c r="L4808" s="12">
        <f>SUM($J$3:J4808)</f>
        <v>119160316</v>
      </c>
      <c r="M4808" s="12">
        <f>SUM($L$183:L4808)</f>
        <v>193628281566</v>
      </c>
      <c r="N4808" s="15">
        <f t="shared" si="347"/>
        <v>1627.5819237598994</v>
      </c>
      <c r="O4808" s="12">
        <v>4806</v>
      </c>
      <c r="P4808" s="12" t="s">
        <v>13982</v>
      </c>
      <c r="Q4808" s="12">
        <v>0</v>
      </c>
      <c r="R4808" s="12">
        <v>1762</v>
      </c>
    </row>
    <row r="4809" spans="6:18">
      <c r="F4809" s="12">
        <f>SUM($J$183:J4809)</f>
        <v>119015694</v>
      </c>
      <c r="G4809" s="12">
        <v>4807</v>
      </c>
      <c r="H4809" s="12" t="s">
        <v>13981</v>
      </c>
      <c r="I4809" s="12">
        <v>0</v>
      </c>
      <c r="J4809" s="12">
        <f t="shared" si="346"/>
        <v>48852</v>
      </c>
      <c r="K4809" s="12">
        <v>160000</v>
      </c>
      <c r="L4809" s="12">
        <f>SUM($J$3:J4809)</f>
        <v>119209168</v>
      </c>
      <c r="M4809" s="12">
        <f>SUM($L$183:L4809)</f>
        <v>193747490734</v>
      </c>
      <c r="N4809" s="15">
        <f t="shared" si="347"/>
        <v>1627.9154809112822</v>
      </c>
      <c r="O4809" s="12">
        <v>4807</v>
      </c>
      <c r="P4809" s="12" t="s">
        <v>13982</v>
      </c>
      <c r="Q4809" s="12">
        <v>0</v>
      </c>
      <c r="R4809" s="12">
        <v>1762</v>
      </c>
    </row>
    <row r="4810" spans="6:18">
      <c r="F4810" s="12">
        <f>SUM($J$183:J4810)</f>
        <v>119064556</v>
      </c>
      <c r="G4810" s="12">
        <v>4808</v>
      </c>
      <c r="H4810" s="12" t="s">
        <v>13981</v>
      </c>
      <c r="I4810" s="12">
        <v>0</v>
      </c>
      <c r="J4810" s="12">
        <f t="shared" si="346"/>
        <v>48862</v>
      </c>
      <c r="K4810" s="12">
        <v>160000</v>
      </c>
      <c r="L4810" s="12">
        <f>SUM($J$3:J4810)</f>
        <v>119258030</v>
      </c>
      <c r="M4810" s="12">
        <f>SUM($L$183:L4810)</f>
        <v>193866748764</v>
      </c>
      <c r="N4810" s="15">
        <f t="shared" si="347"/>
        <v>1628.2490379756675</v>
      </c>
      <c r="O4810" s="12">
        <v>4808</v>
      </c>
      <c r="P4810" s="12" t="s">
        <v>13982</v>
      </c>
      <c r="Q4810" s="12">
        <v>0</v>
      </c>
      <c r="R4810" s="12">
        <v>1762</v>
      </c>
    </row>
    <row r="4811" spans="6:18">
      <c r="F4811" s="12">
        <f>SUM($J$183:J4811)</f>
        <v>119113428</v>
      </c>
      <c r="G4811" s="12">
        <v>4809</v>
      </c>
      <c r="H4811" s="12" t="s">
        <v>13981</v>
      </c>
      <c r="I4811" s="12">
        <v>0</v>
      </c>
      <c r="J4811" s="12">
        <f t="shared" si="346"/>
        <v>48872</v>
      </c>
      <c r="K4811" s="12">
        <v>160000</v>
      </c>
      <c r="L4811" s="12">
        <f>SUM($J$3:J4811)</f>
        <v>119306902</v>
      </c>
      <c r="M4811" s="12">
        <f>SUM($L$183:L4811)</f>
        <v>193986055666</v>
      </c>
      <c r="N4811" s="15">
        <f t="shared" si="347"/>
        <v>1628.5825949531063</v>
      </c>
      <c r="O4811" s="12">
        <v>4809</v>
      </c>
      <c r="P4811" s="12" t="s">
        <v>13982</v>
      </c>
      <c r="Q4811" s="12">
        <v>0</v>
      </c>
      <c r="R4811" s="12">
        <v>1762</v>
      </c>
    </row>
    <row r="4812" spans="6:18">
      <c r="F4812" s="12">
        <f>SUM($J$183:J4812)</f>
        <v>119162310</v>
      </c>
      <c r="G4812" s="12">
        <v>4810</v>
      </c>
      <c r="H4812" s="12" t="s">
        <v>13981</v>
      </c>
      <c r="I4812" s="12">
        <v>0</v>
      </c>
      <c r="J4812" s="12">
        <f t="shared" si="346"/>
        <v>48882</v>
      </c>
      <c r="K4812" s="12">
        <v>160000</v>
      </c>
      <c r="L4812" s="12">
        <f>SUM($J$3:J4812)</f>
        <v>119355784</v>
      </c>
      <c r="M4812" s="12">
        <f>SUM($L$183:L4812)</f>
        <v>194105411450</v>
      </c>
      <c r="N4812" s="15">
        <f t="shared" si="347"/>
        <v>1628.9161518436492</v>
      </c>
      <c r="O4812" s="12">
        <v>4810</v>
      </c>
      <c r="P4812" s="12" t="s">
        <v>13982</v>
      </c>
      <c r="Q4812" s="12">
        <v>0</v>
      </c>
      <c r="R4812" s="12">
        <v>1762</v>
      </c>
    </row>
    <row r="4813" spans="6:18">
      <c r="F4813" s="12">
        <f>SUM($J$183:J4813)</f>
        <v>119211202</v>
      </c>
      <c r="G4813" s="12">
        <v>4811</v>
      </c>
      <c r="H4813" s="12" t="s">
        <v>13981</v>
      </c>
      <c r="I4813" s="12">
        <v>0</v>
      </c>
      <c r="J4813" s="12">
        <f t="shared" si="346"/>
        <v>48892</v>
      </c>
      <c r="K4813" s="12">
        <v>160000</v>
      </c>
      <c r="L4813" s="12">
        <f>SUM($J$3:J4813)</f>
        <v>119404676</v>
      </c>
      <c r="M4813" s="12">
        <f>SUM($L$183:L4813)</f>
        <v>194224816126</v>
      </c>
      <c r="N4813" s="15">
        <f t="shared" si="347"/>
        <v>1629.2497086473468</v>
      </c>
      <c r="O4813" s="12">
        <v>4811</v>
      </c>
      <c r="P4813" s="12" t="s">
        <v>13982</v>
      </c>
      <c r="Q4813" s="12">
        <v>0</v>
      </c>
      <c r="R4813" s="12">
        <v>1762</v>
      </c>
    </row>
    <row r="4814" spans="6:18">
      <c r="F4814" s="12">
        <f>SUM($J$183:J4814)</f>
        <v>119260104</v>
      </c>
      <c r="G4814" s="12">
        <v>4812</v>
      </c>
      <c r="H4814" s="12" t="s">
        <v>13981</v>
      </c>
      <c r="I4814" s="12">
        <v>0</v>
      </c>
      <c r="J4814" s="12">
        <f t="shared" si="346"/>
        <v>48902</v>
      </c>
      <c r="K4814" s="12">
        <v>160000</v>
      </c>
      <c r="L4814" s="12">
        <f>SUM($J$3:J4814)</f>
        <v>119453578</v>
      </c>
      <c r="M4814" s="12">
        <f>SUM($L$183:L4814)</f>
        <v>194344269704</v>
      </c>
      <c r="N4814" s="15">
        <f t="shared" si="347"/>
        <v>1629.5832653642497</v>
      </c>
      <c r="O4814" s="12">
        <v>4812</v>
      </c>
      <c r="P4814" s="12" t="s">
        <v>13982</v>
      </c>
      <c r="Q4814" s="12">
        <v>0</v>
      </c>
      <c r="R4814" s="12">
        <v>1762</v>
      </c>
    </row>
    <row r="4815" spans="6:18">
      <c r="F4815" s="12">
        <f>SUM($J$183:J4815)</f>
        <v>119309016</v>
      </c>
      <c r="G4815" s="12">
        <v>4813</v>
      </c>
      <c r="H4815" s="12" t="s">
        <v>13981</v>
      </c>
      <c r="I4815" s="12">
        <v>0</v>
      </c>
      <c r="J4815" s="12">
        <f t="shared" si="346"/>
        <v>48912</v>
      </c>
      <c r="K4815" s="12">
        <v>160000</v>
      </c>
      <c r="L4815" s="12">
        <f>SUM($J$3:J4815)</f>
        <v>119502490</v>
      </c>
      <c r="M4815" s="12">
        <f>SUM($L$183:L4815)</f>
        <v>194463772194</v>
      </c>
      <c r="N4815" s="15">
        <f t="shared" si="347"/>
        <v>1629.9168219944081</v>
      </c>
      <c r="O4815" s="12">
        <v>4813</v>
      </c>
      <c r="P4815" s="12" t="s">
        <v>13982</v>
      </c>
      <c r="Q4815" s="12">
        <v>0</v>
      </c>
      <c r="R4815" s="12">
        <v>1762</v>
      </c>
    </row>
    <row r="4816" spans="6:18">
      <c r="F4816" s="12">
        <f>SUM($J$183:J4816)</f>
        <v>119357938</v>
      </c>
      <c r="G4816" s="12">
        <v>4814</v>
      </c>
      <c r="H4816" s="12" t="s">
        <v>13981</v>
      </c>
      <c r="I4816" s="12">
        <v>0</v>
      </c>
      <c r="J4816" s="12">
        <f t="shared" si="346"/>
        <v>48922</v>
      </c>
      <c r="K4816" s="12">
        <v>160000</v>
      </c>
      <c r="L4816" s="12">
        <f>SUM($J$3:J4816)</f>
        <v>119551412</v>
      </c>
      <c r="M4816" s="12">
        <f>SUM($L$183:L4816)</f>
        <v>194583323606</v>
      </c>
      <c r="N4816" s="15">
        <f t="shared" si="347"/>
        <v>1630.2503785378733</v>
      </c>
      <c r="O4816" s="12">
        <v>4814</v>
      </c>
      <c r="P4816" s="12" t="s">
        <v>13982</v>
      </c>
      <c r="Q4816" s="12">
        <v>0</v>
      </c>
      <c r="R4816" s="12">
        <v>1762</v>
      </c>
    </row>
    <row r="4817" spans="6:18">
      <c r="F4817" s="12">
        <f>SUM($J$183:J4817)</f>
        <v>119406870</v>
      </c>
      <c r="G4817" s="12">
        <v>4815</v>
      </c>
      <c r="H4817" s="12" t="s">
        <v>13981</v>
      </c>
      <c r="I4817" s="12">
        <v>0</v>
      </c>
      <c r="J4817" s="12">
        <f t="shared" si="346"/>
        <v>48932</v>
      </c>
      <c r="K4817" s="12">
        <v>160000</v>
      </c>
      <c r="L4817" s="12">
        <f>SUM($J$3:J4817)</f>
        <v>119600344</v>
      </c>
      <c r="M4817" s="12">
        <f>SUM($L$183:L4817)</f>
        <v>194702923950</v>
      </c>
      <c r="N4817" s="15">
        <f t="shared" si="347"/>
        <v>1630.583934994695</v>
      </c>
      <c r="O4817" s="12">
        <v>4815</v>
      </c>
      <c r="P4817" s="12" t="s">
        <v>13982</v>
      </c>
      <c r="Q4817" s="12">
        <v>0</v>
      </c>
      <c r="R4817" s="12">
        <v>1762</v>
      </c>
    </row>
    <row r="4818" spans="6:18">
      <c r="F4818" s="12">
        <f>SUM($J$183:J4818)</f>
        <v>119455812</v>
      </c>
      <c r="G4818" s="12">
        <v>4816</v>
      </c>
      <c r="H4818" s="12" t="s">
        <v>13981</v>
      </c>
      <c r="I4818" s="12">
        <v>0</v>
      </c>
      <c r="J4818" s="12">
        <f t="shared" si="346"/>
        <v>48942</v>
      </c>
      <c r="K4818" s="12">
        <v>160000</v>
      </c>
      <c r="L4818" s="12">
        <f>SUM($J$3:J4818)</f>
        <v>119649286</v>
      </c>
      <c r="M4818" s="12">
        <f>SUM($L$183:L4818)</f>
        <v>194822573236</v>
      </c>
      <c r="N4818" s="15">
        <f t="shared" si="347"/>
        <v>1630.9174913649242</v>
      </c>
      <c r="O4818" s="12">
        <v>4816</v>
      </c>
      <c r="P4818" s="12" t="s">
        <v>13982</v>
      </c>
      <c r="Q4818" s="12">
        <v>0</v>
      </c>
      <c r="R4818" s="12">
        <v>1762</v>
      </c>
    </row>
    <row r="4819" spans="6:18">
      <c r="F4819" s="12">
        <f>SUM($J$183:J4819)</f>
        <v>119504764</v>
      </c>
      <c r="G4819" s="12">
        <v>4817</v>
      </c>
      <c r="H4819" s="12" t="s">
        <v>13981</v>
      </c>
      <c r="I4819" s="12">
        <v>0</v>
      </c>
      <c r="J4819" s="12">
        <f t="shared" si="346"/>
        <v>48952</v>
      </c>
      <c r="K4819" s="12">
        <v>160000</v>
      </c>
      <c r="L4819" s="12">
        <f>SUM($J$3:J4819)</f>
        <v>119698238</v>
      </c>
      <c r="M4819" s="12">
        <f>SUM($L$183:L4819)</f>
        <v>194942271474</v>
      </c>
      <c r="N4819" s="15">
        <f t="shared" si="347"/>
        <v>1631.2510476486109</v>
      </c>
      <c r="O4819" s="12">
        <v>4817</v>
      </c>
      <c r="P4819" s="12" t="s">
        <v>13982</v>
      </c>
      <c r="Q4819" s="12">
        <v>0</v>
      </c>
      <c r="R4819" s="12">
        <v>1762</v>
      </c>
    </row>
    <row r="4820" spans="6:18">
      <c r="F4820" s="12">
        <f>SUM($J$183:J4820)</f>
        <v>119553726</v>
      </c>
      <c r="G4820" s="12">
        <v>4818</v>
      </c>
      <c r="H4820" s="12" t="s">
        <v>13981</v>
      </c>
      <c r="I4820" s="12">
        <v>0</v>
      </c>
      <c r="J4820" s="12">
        <f t="shared" si="346"/>
        <v>48962</v>
      </c>
      <c r="K4820" s="12">
        <v>160000</v>
      </c>
      <c r="L4820" s="12">
        <f>SUM($J$3:J4820)</f>
        <v>119747200</v>
      </c>
      <c r="M4820" s="12">
        <f>SUM($L$183:L4820)</f>
        <v>195062018674</v>
      </c>
      <c r="N4820" s="15">
        <f t="shared" si="347"/>
        <v>1631.5846038458058</v>
      </c>
      <c r="O4820" s="12">
        <v>4818</v>
      </c>
      <c r="P4820" s="12" t="s">
        <v>13982</v>
      </c>
      <c r="Q4820" s="12">
        <v>0</v>
      </c>
      <c r="R4820" s="12">
        <v>1762</v>
      </c>
    </row>
    <row r="4821" spans="6:18">
      <c r="F4821" s="12">
        <f>SUM($J$183:J4821)</f>
        <v>119602698</v>
      </c>
      <c r="G4821" s="12">
        <v>4819</v>
      </c>
      <c r="H4821" s="12" t="s">
        <v>13981</v>
      </c>
      <c r="I4821" s="12">
        <v>0</v>
      </c>
      <c r="J4821" s="12">
        <f t="shared" si="346"/>
        <v>48972</v>
      </c>
      <c r="K4821" s="12">
        <v>160000</v>
      </c>
      <c r="L4821" s="12">
        <f>SUM($J$3:J4821)</f>
        <v>119796172</v>
      </c>
      <c r="M4821" s="12">
        <f>SUM($L$183:L4821)</f>
        <v>195181814846</v>
      </c>
      <c r="N4821" s="15">
        <f t="shared" si="347"/>
        <v>1631.9181599565588</v>
      </c>
      <c r="O4821" s="12">
        <v>4819</v>
      </c>
      <c r="P4821" s="12" t="s">
        <v>13982</v>
      </c>
      <c r="Q4821" s="12">
        <v>0</v>
      </c>
      <c r="R4821" s="12">
        <v>1762</v>
      </c>
    </row>
    <row r="4822" spans="6:18">
      <c r="F4822" s="12">
        <f>SUM($J$183:J4822)</f>
        <v>119651680</v>
      </c>
      <c r="G4822" s="12">
        <v>4820</v>
      </c>
      <c r="H4822" s="12" t="s">
        <v>13981</v>
      </c>
      <c r="I4822" s="12">
        <v>0</v>
      </c>
      <c r="J4822" s="12">
        <f t="shared" si="346"/>
        <v>48982</v>
      </c>
      <c r="K4822" s="12">
        <v>160000</v>
      </c>
      <c r="L4822" s="12">
        <f>SUM($J$3:J4822)</f>
        <v>119845154</v>
      </c>
      <c r="M4822" s="12">
        <f>SUM($L$183:L4822)</f>
        <v>195301660000</v>
      </c>
      <c r="N4822" s="15">
        <f t="shared" si="347"/>
        <v>1632.2517159809206</v>
      </c>
      <c r="O4822" s="12">
        <v>4820</v>
      </c>
      <c r="P4822" s="12" t="s">
        <v>13982</v>
      </c>
      <c r="Q4822" s="12">
        <v>0</v>
      </c>
      <c r="R4822" s="12">
        <v>1762</v>
      </c>
    </row>
    <row r="4823" spans="6:18">
      <c r="F4823" s="12">
        <f>SUM($J$183:J4823)</f>
        <v>119700672</v>
      </c>
      <c r="G4823" s="12">
        <v>4821</v>
      </c>
      <c r="H4823" s="12" t="s">
        <v>13981</v>
      </c>
      <c r="I4823" s="12">
        <v>0</v>
      </c>
      <c r="J4823" s="12">
        <f t="shared" si="346"/>
        <v>48992</v>
      </c>
      <c r="K4823" s="12">
        <v>160000</v>
      </c>
      <c r="L4823" s="12">
        <f>SUM($J$3:J4823)</f>
        <v>119894146</v>
      </c>
      <c r="M4823" s="12">
        <f>SUM($L$183:L4823)</f>
        <v>195421554146</v>
      </c>
      <c r="N4823" s="15">
        <f t="shared" si="347"/>
        <v>1632.5852719189413</v>
      </c>
      <c r="O4823" s="12">
        <v>4821</v>
      </c>
      <c r="P4823" s="12" t="s">
        <v>13982</v>
      </c>
      <c r="Q4823" s="12">
        <v>0</v>
      </c>
      <c r="R4823" s="12">
        <v>1762</v>
      </c>
    </row>
    <row r="4824" spans="6:18">
      <c r="F4824" s="12">
        <f>SUM($J$183:J4824)</f>
        <v>119749674</v>
      </c>
      <c r="G4824" s="12">
        <v>4822</v>
      </c>
      <c r="H4824" s="12" t="s">
        <v>13981</v>
      </c>
      <c r="I4824" s="12">
        <v>0</v>
      </c>
      <c r="J4824" s="12">
        <f t="shared" si="346"/>
        <v>49002</v>
      </c>
      <c r="K4824" s="12">
        <v>160000</v>
      </c>
      <c r="L4824" s="12">
        <f>SUM($J$3:J4824)</f>
        <v>119943148</v>
      </c>
      <c r="M4824" s="12">
        <f>SUM($L$183:L4824)</f>
        <v>195541497294</v>
      </c>
      <c r="N4824" s="15">
        <f t="shared" si="347"/>
        <v>1632.918827770671</v>
      </c>
      <c r="O4824" s="12">
        <v>4822</v>
      </c>
      <c r="P4824" s="12" t="s">
        <v>13982</v>
      </c>
      <c r="Q4824" s="12">
        <v>0</v>
      </c>
      <c r="R4824" s="12">
        <v>1762</v>
      </c>
    </row>
    <row r="4825" spans="6:18">
      <c r="F4825" s="12">
        <f>SUM($J$183:J4825)</f>
        <v>119798686</v>
      </c>
      <c r="G4825" s="12">
        <v>4823</v>
      </c>
      <c r="H4825" s="12" t="s">
        <v>13981</v>
      </c>
      <c r="I4825" s="12">
        <v>0</v>
      </c>
      <c r="J4825" s="12">
        <f t="shared" si="346"/>
        <v>49012</v>
      </c>
      <c r="K4825" s="12">
        <v>160000</v>
      </c>
      <c r="L4825" s="12">
        <f>SUM($J$3:J4825)</f>
        <v>119992160</v>
      </c>
      <c r="M4825" s="12">
        <f>SUM($L$183:L4825)</f>
        <v>195661489454</v>
      </c>
      <c r="N4825" s="15">
        <f t="shared" si="347"/>
        <v>1633.2523835361601</v>
      </c>
      <c r="O4825" s="12">
        <v>4823</v>
      </c>
      <c r="P4825" s="12" t="s">
        <v>13982</v>
      </c>
      <c r="Q4825" s="12">
        <v>0</v>
      </c>
      <c r="R4825" s="12">
        <v>1762</v>
      </c>
    </row>
    <row r="4826" spans="6:18">
      <c r="F4826" s="12">
        <f>SUM($J$183:J4826)</f>
        <v>119847708</v>
      </c>
      <c r="G4826" s="12">
        <v>4824</v>
      </c>
      <c r="H4826" s="12" t="s">
        <v>13981</v>
      </c>
      <c r="I4826" s="12">
        <v>0</v>
      </c>
      <c r="J4826" s="12">
        <f t="shared" si="346"/>
        <v>49022</v>
      </c>
      <c r="K4826" s="12">
        <v>160000</v>
      </c>
      <c r="L4826" s="12">
        <f>SUM($J$3:J4826)</f>
        <v>120041182</v>
      </c>
      <c r="M4826" s="12">
        <f>SUM($L$183:L4826)</f>
        <v>195781530636</v>
      </c>
      <c r="N4826" s="15">
        <f t="shared" si="347"/>
        <v>1633.5859392154584</v>
      </c>
      <c r="O4826" s="12">
        <v>4824</v>
      </c>
      <c r="P4826" s="12" t="s">
        <v>13982</v>
      </c>
      <c r="Q4826" s="12">
        <v>0</v>
      </c>
      <c r="R4826" s="12">
        <v>1762</v>
      </c>
    </row>
    <row r="4827" spans="6:18">
      <c r="F4827" s="12">
        <f>SUM($J$183:J4827)</f>
        <v>119896740</v>
      </c>
      <c r="G4827" s="12">
        <v>4825</v>
      </c>
      <c r="H4827" s="12" t="s">
        <v>13981</v>
      </c>
      <c r="I4827" s="12">
        <v>0</v>
      </c>
      <c r="J4827" s="12">
        <f t="shared" si="346"/>
        <v>49032</v>
      </c>
      <c r="K4827" s="12">
        <v>160000</v>
      </c>
      <c r="L4827" s="12">
        <f>SUM($J$3:J4827)</f>
        <v>120090214</v>
      </c>
      <c r="M4827" s="12">
        <f>SUM($L$183:L4827)</f>
        <v>195901620850</v>
      </c>
      <c r="N4827" s="15">
        <f t="shared" si="347"/>
        <v>1633.919494808616</v>
      </c>
      <c r="O4827" s="12">
        <v>4825</v>
      </c>
      <c r="P4827" s="12" t="s">
        <v>13982</v>
      </c>
      <c r="Q4827" s="12">
        <v>0</v>
      </c>
      <c r="R4827" s="12">
        <v>1762</v>
      </c>
    </row>
    <row r="4828" spans="6:18">
      <c r="F4828" s="12">
        <f>SUM($J$183:J4828)</f>
        <v>119945782</v>
      </c>
      <c r="G4828" s="12">
        <v>4826</v>
      </c>
      <c r="H4828" s="12" t="s">
        <v>13981</v>
      </c>
      <c r="I4828" s="12">
        <v>0</v>
      </c>
      <c r="J4828" s="12">
        <f t="shared" si="346"/>
        <v>49042</v>
      </c>
      <c r="K4828" s="12">
        <v>160000</v>
      </c>
      <c r="L4828" s="12">
        <f>SUM($J$3:J4828)</f>
        <v>120139256</v>
      </c>
      <c r="M4828" s="12">
        <f>SUM($L$183:L4828)</f>
        <v>196021760106</v>
      </c>
      <c r="N4828" s="15">
        <f t="shared" si="347"/>
        <v>1634.2530503156834</v>
      </c>
      <c r="O4828" s="12">
        <v>4826</v>
      </c>
      <c r="P4828" s="12" t="s">
        <v>13982</v>
      </c>
      <c r="Q4828" s="12">
        <v>0</v>
      </c>
      <c r="R4828" s="12">
        <v>1762</v>
      </c>
    </row>
    <row r="4829" spans="6:18">
      <c r="F4829" s="12">
        <f>SUM($J$183:J4829)</f>
        <v>119994834</v>
      </c>
      <c r="G4829" s="12">
        <v>4827</v>
      </c>
      <c r="H4829" s="12" t="s">
        <v>13981</v>
      </c>
      <c r="I4829" s="12">
        <v>0</v>
      </c>
      <c r="J4829" s="12">
        <f t="shared" si="346"/>
        <v>49052</v>
      </c>
      <c r="K4829" s="12">
        <v>160000</v>
      </c>
      <c r="L4829" s="12">
        <f>SUM($J$3:J4829)</f>
        <v>120188308</v>
      </c>
      <c r="M4829" s="12">
        <f>SUM($L$183:L4829)</f>
        <v>196141948414</v>
      </c>
      <c r="N4829" s="15">
        <f t="shared" si="347"/>
        <v>1634.5866057367102</v>
      </c>
      <c r="O4829" s="12">
        <v>4827</v>
      </c>
      <c r="P4829" s="12" t="s">
        <v>13982</v>
      </c>
      <c r="Q4829" s="12">
        <v>0</v>
      </c>
      <c r="R4829" s="12">
        <v>1762</v>
      </c>
    </row>
    <row r="4830" spans="6:18">
      <c r="F4830" s="12">
        <f>SUM($J$183:J4830)</f>
        <v>120043896</v>
      </c>
      <c r="G4830" s="12">
        <v>4828</v>
      </c>
      <c r="H4830" s="12" t="s">
        <v>13981</v>
      </c>
      <c r="I4830" s="12">
        <v>0</v>
      </c>
      <c r="J4830" s="12">
        <f t="shared" si="346"/>
        <v>49062</v>
      </c>
      <c r="K4830" s="12">
        <v>160000</v>
      </c>
      <c r="L4830" s="12">
        <f>SUM($J$3:J4830)</f>
        <v>120237370</v>
      </c>
      <c r="M4830" s="12">
        <f>SUM($L$183:L4830)</f>
        <v>196262185784</v>
      </c>
      <c r="N4830" s="15">
        <f t="shared" si="347"/>
        <v>1634.9201610717466</v>
      </c>
      <c r="O4830" s="12">
        <v>4828</v>
      </c>
      <c r="P4830" s="12" t="s">
        <v>13982</v>
      </c>
      <c r="Q4830" s="12">
        <v>0</v>
      </c>
      <c r="R4830" s="12">
        <v>1762</v>
      </c>
    </row>
    <row r="4831" spans="6:18">
      <c r="F4831" s="12">
        <f>SUM($J$183:J4831)</f>
        <v>120092968</v>
      </c>
      <c r="G4831" s="12">
        <v>4829</v>
      </c>
      <c r="H4831" s="12" t="s">
        <v>13981</v>
      </c>
      <c r="I4831" s="12">
        <v>0</v>
      </c>
      <c r="J4831" s="12">
        <f t="shared" si="346"/>
        <v>49072</v>
      </c>
      <c r="K4831" s="12">
        <v>160000</v>
      </c>
      <c r="L4831" s="12">
        <f>SUM($J$3:J4831)</f>
        <v>120286442</v>
      </c>
      <c r="M4831" s="12">
        <f>SUM($L$183:L4831)</f>
        <v>196382472226</v>
      </c>
      <c r="N4831" s="15">
        <f t="shared" si="347"/>
        <v>1635.2537163208424</v>
      </c>
      <c r="O4831" s="12">
        <v>4829</v>
      </c>
      <c r="P4831" s="12" t="s">
        <v>13982</v>
      </c>
      <c r="Q4831" s="12">
        <v>0</v>
      </c>
      <c r="R4831" s="12">
        <v>1762</v>
      </c>
    </row>
    <row r="4832" spans="6:18">
      <c r="F4832" s="12">
        <f>SUM($J$183:J4832)</f>
        <v>120142050</v>
      </c>
      <c r="G4832" s="12">
        <v>4830</v>
      </c>
      <c r="H4832" s="12" t="s">
        <v>13981</v>
      </c>
      <c r="I4832" s="12">
        <v>0</v>
      </c>
      <c r="J4832" s="12">
        <f t="shared" si="346"/>
        <v>49082</v>
      </c>
      <c r="K4832" s="12">
        <v>160000</v>
      </c>
      <c r="L4832" s="12">
        <f>SUM($J$3:J4832)</f>
        <v>120335524</v>
      </c>
      <c r="M4832" s="12">
        <f>SUM($L$183:L4832)</f>
        <v>196502807750</v>
      </c>
      <c r="N4832" s="15">
        <f t="shared" si="347"/>
        <v>1635.5872714840475</v>
      </c>
      <c r="O4832" s="12">
        <v>4830</v>
      </c>
      <c r="P4832" s="12" t="s">
        <v>13982</v>
      </c>
      <c r="Q4832" s="12">
        <v>0</v>
      </c>
      <c r="R4832" s="12">
        <v>1762</v>
      </c>
    </row>
    <row r="4833" spans="6:18">
      <c r="F4833" s="12">
        <f>SUM($J$183:J4833)</f>
        <v>120191142</v>
      </c>
      <c r="G4833" s="12">
        <v>4831</v>
      </c>
      <c r="H4833" s="12" t="s">
        <v>13981</v>
      </c>
      <c r="I4833" s="12">
        <v>0</v>
      </c>
      <c r="J4833" s="12">
        <f t="shared" si="346"/>
        <v>49092</v>
      </c>
      <c r="K4833" s="12">
        <v>160000</v>
      </c>
      <c r="L4833" s="12">
        <f>SUM($J$3:J4833)</f>
        <v>120384616</v>
      </c>
      <c r="M4833" s="12">
        <f>SUM($L$183:L4833)</f>
        <v>196623192366</v>
      </c>
      <c r="N4833" s="15">
        <f t="shared" si="347"/>
        <v>1635.9208265614116</v>
      </c>
      <c r="O4833" s="12">
        <v>4831</v>
      </c>
      <c r="P4833" s="12" t="s">
        <v>13982</v>
      </c>
      <c r="Q4833" s="12">
        <v>0</v>
      </c>
      <c r="R4833" s="12">
        <v>1762</v>
      </c>
    </row>
    <row r="4834" spans="6:18">
      <c r="F4834" s="12">
        <f>SUM($J$183:J4834)</f>
        <v>120240244</v>
      </c>
      <c r="G4834" s="12">
        <v>4832</v>
      </c>
      <c r="H4834" s="12" t="s">
        <v>13981</v>
      </c>
      <c r="I4834" s="12">
        <v>0</v>
      </c>
      <c r="J4834" s="12">
        <f t="shared" si="346"/>
        <v>49102</v>
      </c>
      <c r="K4834" s="12">
        <v>160000</v>
      </c>
      <c r="L4834" s="12">
        <f>SUM($J$3:J4834)</f>
        <v>120433718</v>
      </c>
      <c r="M4834" s="12">
        <f>SUM($L$183:L4834)</f>
        <v>196743626084</v>
      </c>
      <c r="N4834" s="15">
        <f t="shared" si="347"/>
        <v>1636.2543815529848</v>
      </c>
      <c r="O4834" s="12">
        <v>4832</v>
      </c>
      <c r="P4834" s="12" t="s">
        <v>13982</v>
      </c>
      <c r="Q4834" s="12">
        <v>0</v>
      </c>
      <c r="R4834" s="12">
        <v>1762</v>
      </c>
    </row>
    <row r="4835" spans="6:18">
      <c r="F4835" s="12">
        <f>SUM($J$183:J4835)</f>
        <v>120289356</v>
      </c>
      <c r="G4835" s="12">
        <v>4833</v>
      </c>
      <c r="H4835" s="12" t="s">
        <v>13981</v>
      </c>
      <c r="I4835" s="12">
        <v>0</v>
      </c>
      <c r="J4835" s="12">
        <f t="shared" ref="J4835:J4898" si="348">J4834+10</f>
        <v>49112</v>
      </c>
      <c r="K4835" s="12">
        <v>160000</v>
      </c>
      <c r="L4835" s="12">
        <f>SUM($J$3:J4835)</f>
        <v>120482830</v>
      </c>
      <c r="M4835" s="12">
        <f>SUM($L$183:L4835)</f>
        <v>196864108914</v>
      </c>
      <c r="N4835" s="15">
        <f t="shared" si="347"/>
        <v>1636.5879364588168</v>
      </c>
      <c r="O4835" s="12">
        <v>4833</v>
      </c>
      <c r="P4835" s="12" t="s">
        <v>13982</v>
      </c>
      <c r="Q4835" s="12">
        <v>0</v>
      </c>
      <c r="R4835" s="12">
        <v>1762</v>
      </c>
    </row>
    <row r="4836" spans="6:18">
      <c r="F4836" s="12">
        <f>SUM($J$183:J4836)</f>
        <v>120338478</v>
      </c>
      <c r="G4836" s="12">
        <v>4834</v>
      </c>
      <c r="H4836" s="12" t="s">
        <v>13981</v>
      </c>
      <c r="I4836" s="12">
        <v>0</v>
      </c>
      <c r="J4836" s="12">
        <f t="shared" si="348"/>
        <v>49122</v>
      </c>
      <c r="K4836" s="12">
        <v>160000</v>
      </c>
      <c r="L4836" s="12">
        <f>SUM($J$3:J4836)</f>
        <v>120531952</v>
      </c>
      <c r="M4836" s="12">
        <f>SUM($L$183:L4836)</f>
        <v>196984640866</v>
      </c>
      <c r="N4836" s="15">
        <f t="shared" si="347"/>
        <v>1636.9214912789573</v>
      </c>
      <c r="O4836" s="12">
        <v>4834</v>
      </c>
      <c r="P4836" s="12" t="s">
        <v>13982</v>
      </c>
      <c r="Q4836" s="12">
        <v>0</v>
      </c>
      <c r="R4836" s="12">
        <v>1762</v>
      </c>
    </row>
    <row r="4837" spans="6:18">
      <c r="F4837" s="12">
        <f>SUM($J$183:J4837)</f>
        <v>120387610</v>
      </c>
      <c r="G4837" s="12">
        <v>4835</v>
      </c>
      <c r="H4837" s="12" t="s">
        <v>13981</v>
      </c>
      <c r="I4837" s="12">
        <v>0</v>
      </c>
      <c r="J4837" s="12">
        <f t="shared" si="348"/>
        <v>49132</v>
      </c>
      <c r="K4837" s="12">
        <v>160000</v>
      </c>
      <c r="L4837" s="12">
        <f>SUM($J$3:J4837)</f>
        <v>120581084</v>
      </c>
      <c r="M4837" s="12">
        <f>SUM($L$183:L4837)</f>
        <v>197105221950</v>
      </c>
      <c r="N4837" s="15">
        <f t="shared" si="347"/>
        <v>1637.255046013456</v>
      </c>
      <c r="O4837" s="12">
        <v>4835</v>
      </c>
      <c r="P4837" s="12" t="s">
        <v>13982</v>
      </c>
      <c r="Q4837" s="12">
        <v>0</v>
      </c>
      <c r="R4837" s="12">
        <v>1762</v>
      </c>
    </row>
    <row r="4838" spans="6:18">
      <c r="F4838" s="12">
        <f>SUM($J$183:J4838)</f>
        <v>120436752</v>
      </c>
      <c r="G4838" s="12">
        <v>4836</v>
      </c>
      <c r="H4838" s="12" t="s">
        <v>13981</v>
      </c>
      <c r="I4838" s="12">
        <v>0</v>
      </c>
      <c r="J4838" s="12">
        <f t="shared" si="348"/>
        <v>49142</v>
      </c>
      <c r="K4838" s="12">
        <v>160000</v>
      </c>
      <c r="L4838" s="12">
        <f>SUM($J$3:J4838)</f>
        <v>120630226</v>
      </c>
      <c r="M4838" s="12">
        <f>SUM($L$183:L4838)</f>
        <v>197225852176</v>
      </c>
      <c r="N4838" s="15">
        <f t="shared" si="347"/>
        <v>1637.5886006623625</v>
      </c>
      <c r="O4838" s="12">
        <v>4836</v>
      </c>
      <c r="P4838" s="12" t="s">
        <v>13982</v>
      </c>
      <c r="Q4838" s="12">
        <v>0</v>
      </c>
      <c r="R4838" s="12">
        <v>1762</v>
      </c>
    </row>
    <row r="4839" spans="6:18">
      <c r="F4839" s="12">
        <f>SUM($J$183:J4839)</f>
        <v>120485904</v>
      </c>
      <c r="G4839" s="12">
        <v>4837</v>
      </c>
      <c r="H4839" s="12" t="s">
        <v>13981</v>
      </c>
      <c r="I4839" s="12">
        <v>0</v>
      </c>
      <c r="J4839" s="12">
        <f t="shared" si="348"/>
        <v>49152</v>
      </c>
      <c r="K4839" s="12">
        <v>160000</v>
      </c>
      <c r="L4839" s="12">
        <f>SUM($J$3:J4839)</f>
        <v>120679378</v>
      </c>
      <c r="M4839" s="12">
        <f>SUM($L$183:L4839)</f>
        <v>197346531554</v>
      </c>
      <c r="N4839" s="15">
        <f t="shared" si="347"/>
        <v>1637.9221552257266</v>
      </c>
      <c r="O4839" s="12">
        <v>4837</v>
      </c>
      <c r="P4839" s="12" t="s">
        <v>13982</v>
      </c>
      <c r="Q4839" s="12">
        <v>0</v>
      </c>
      <c r="R4839" s="12">
        <v>1762</v>
      </c>
    </row>
    <row r="4840" spans="6:18">
      <c r="F4840" s="12">
        <f>SUM($J$183:J4840)</f>
        <v>120535066</v>
      </c>
      <c r="G4840" s="12">
        <v>4838</v>
      </c>
      <c r="H4840" s="12" t="s">
        <v>13981</v>
      </c>
      <c r="I4840" s="12">
        <v>0</v>
      </c>
      <c r="J4840" s="12">
        <f t="shared" si="348"/>
        <v>49162</v>
      </c>
      <c r="K4840" s="12">
        <v>160000</v>
      </c>
      <c r="L4840" s="12">
        <f>SUM($J$3:J4840)</f>
        <v>120728540</v>
      </c>
      <c r="M4840" s="12">
        <f>SUM($L$183:L4840)</f>
        <v>197467260094</v>
      </c>
      <c r="N4840" s="15">
        <f t="shared" si="347"/>
        <v>1638.2557097035979</v>
      </c>
      <c r="O4840" s="12">
        <v>4838</v>
      </c>
      <c r="P4840" s="12" t="s">
        <v>13982</v>
      </c>
      <c r="Q4840" s="12">
        <v>0</v>
      </c>
      <c r="R4840" s="12">
        <v>1762</v>
      </c>
    </row>
    <row r="4841" spans="6:18">
      <c r="F4841" s="12">
        <f>SUM($J$183:J4841)</f>
        <v>120584238</v>
      </c>
      <c r="G4841" s="12">
        <v>4839</v>
      </c>
      <c r="H4841" s="12" t="s">
        <v>13981</v>
      </c>
      <c r="I4841" s="12">
        <v>0</v>
      </c>
      <c r="J4841" s="12">
        <f t="shared" si="348"/>
        <v>49172</v>
      </c>
      <c r="K4841" s="12">
        <v>160000</v>
      </c>
      <c r="L4841" s="12">
        <f>SUM($J$3:J4841)</f>
        <v>120777712</v>
      </c>
      <c r="M4841" s="12">
        <f>SUM($L$183:L4841)</f>
        <v>197588037806</v>
      </c>
      <c r="N4841" s="15">
        <f t="shared" si="347"/>
        <v>1638.5892640960255</v>
      </c>
      <c r="O4841" s="12">
        <v>4839</v>
      </c>
      <c r="P4841" s="12" t="s">
        <v>13982</v>
      </c>
      <c r="Q4841" s="12">
        <v>0</v>
      </c>
      <c r="R4841" s="12">
        <v>1762</v>
      </c>
    </row>
    <row r="4842" spans="6:18">
      <c r="F4842" s="12">
        <f>SUM($J$183:J4842)</f>
        <v>120633420</v>
      </c>
      <c r="G4842" s="12">
        <v>4840</v>
      </c>
      <c r="H4842" s="12" t="s">
        <v>13981</v>
      </c>
      <c r="I4842" s="12">
        <v>0</v>
      </c>
      <c r="J4842" s="12">
        <f t="shared" si="348"/>
        <v>49182</v>
      </c>
      <c r="K4842" s="12">
        <v>160000</v>
      </c>
      <c r="L4842" s="12">
        <f>SUM($J$3:J4842)</f>
        <v>120826894</v>
      </c>
      <c r="M4842" s="12">
        <f>SUM($L$183:L4842)</f>
        <v>197708864700</v>
      </c>
      <c r="N4842" s="15">
        <f t="shared" si="347"/>
        <v>1638.9228184030594</v>
      </c>
      <c r="O4842" s="12">
        <v>4840</v>
      </c>
      <c r="P4842" s="12" t="s">
        <v>13982</v>
      </c>
      <c r="Q4842" s="12">
        <v>0</v>
      </c>
      <c r="R4842" s="12">
        <v>1762</v>
      </c>
    </row>
    <row r="4843" spans="6:18">
      <c r="F4843" s="12">
        <f>SUM($J$183:J4843)</f>
        <v>120682612</v>
      </c>
      <c r="G4843" s="12">
        <v>4841</v>
      </c>
      <c r="H4843" s="12" t="s">
        <v>13981</v>
      </c>
      <c r="I4843" s="12">
        <v>0</v>
      </c>
      <c r="J4843" s="12">
        <f t="shared" si="348"/>
        <v>49192</v>
      </c>
      <c r="K4843" s="12">
        <v>160000</v>
      </c>
      <c r="L4843" s="12">
        <f>SUM($J$3:J4843)</f>
        <v>120876086</v>
      </c>
      <c r="M4843" s="12">
        <f>SUM($L$183:L4843)</f>
        <v>197829740786</v>
      </c>
      <c r="N4843" s="15">
        <f t="shared" si="347"/>
        <v>1639.256372624749</v>
      </c>
      <c r="O4843" s="12">
        <v>4841</v>
      </c>
      <c r="P4843" s="12" t="s">
        <v>13982</v>
      </c>
      <c r="Q4843" s="12">
        <v>0</v>
      </c>
      <c r="R4843" s="12">
        <v>1762</v>
      </c>
    </row>
    <row r="4844" spans="6:18">
      <c r="F4844" s="12">
        <f>SUM($J$183:J4844)</f>
        <v>120731814</v>
      </c>
      <c r="G4844" s="12">
        <v>4842</v>
      </c>
      <c r="H4844" s="12" t="s">
        <v>13981</v>
      </c>
      <c r="I4844" s="12">
        <v>0</v>
      </c>
      <c r="J4844" s="12">
        <f t="shared" si="348"/>
        <v>49202</v>
      </c>
      <c r="K4844" s="12">
        <v>160000</v>
      </c>
      <c r="L4844" s="12">
        <f>SUM($J$3:J4844)</f>
        <v>120925288</v>
      </c>
      <c r="M4844" s="12">
        <f>SUM($L$183:L4844)</f>
        <v>197950666074</v>
      </c>
      <c r="N4844" s="15">
        <f t="shared" si="347"/>
        <v>1639.5899267611435</v>
      </c>
      <c r="O4844" s="12">
        <v>4842</v>
      </c>
      <c r="P4844" s="12" t="s">
        <v>13982</v>
      </c>
      <c r="Q4844" s="12">
        <v>0</v>
      </c>
      <c r="R4844" s="12">
        <v>1762</v>
      </c>
    </row>
    <row r="4845" spans="6:18">
      <c r="F4845" s="12">
        <f>SUM($J$183:J4845)</f>
        <v>120781026</v>
      </c>
      <c r="G4845" s="12">
        <v>4843</v>
      </c>
      <c r="H4845" s="12" t="s">
        <v>13981</v>
      </c>
      <c r="I4845" s="12">
        <v>0</v>
      </c>
      <c r="J4845" s="12">
        <f t="shared" si="348"/>
        <v>49212</v>
      </c>
      <c r="K4845" s="12">
        <v>160000</v>
      </c>
      <c r="L4845" s="12">
        <f>SUM($J$3:J4845)</f>
        <v>120974500</v>
      </c>
      <c r="M4845" s="12">
        <f>SUM($L$183:L4845)</f>
        <v>198071640574</v>
      </c>
      <c r="N4845" s="15">
        <f t="shared" si="347"/>
        <v>1639.9234808122924</v>
      </c>
      <c r="O4845" s="12">
        <v>4843</v>
      </c>
      <c r="P4845" s="12" t="s">
        <v>13982</v>
      </c>
      <c r="Q4845" s="12">
        <v>0</v>
      </c>
      <c r="R4845" s="12">
        <v>1762</v>
      </c>
    </row>
    <row r="4846" spans="6:18">
      <c r="F4846" s="12">
        <f>SUM($J$183:J4846)</f>
        <v>120830248</v>
      </c>
      <c r="G4846" s="12">
        <v>4844</v>
      </c>
      <c r="H4846" s="12" t="s">
        <v>13981</v>
      </c>
      <c r="I4846" s="12">
        <v>0</v>
      </c>
      <c r="J4846" s="12">
        <f t="shared" si="348"/>
        <v>49222</v>
      </c>
      <c r="K4846" s="12">
        <v>160000</v>
      </c>
      <c r="L4846" s="12">
        <f>SUM($J$3:J4846)</f>
        <v>121023722</v>
      </c>
      <c r="M4846" s="12">
        <f>SUM($L$183:L4846)</f>
        <v>198192664296</v>
      </c>
      <c r="N4846" s="15">
        <f t="shared" si="347"/>
        <v>1640.2570347782453</v>
      </c>
      <c r="O4846" s="12">
        <v>4844</v>
      </c>
      <c r="P4846" s="12" t="s">
        <v>13982</v>
      </c>
      <c r="Q4846" s="12">
        <v>0</v>
      </c>
      <c r="R4846" s="12">
        <v>1762</v>
      </c>
    </row>
    <row r="4847" spans="6:18">
      <c r="F4847" s="12">
        <f>SUM($J$183:J4847)</f>
        <v>120879480</v>
      </c>
      <c r="G4847" s="12">
        <v>4845</v>
      </c>
      <c r="H4847" s="12" t="s">
        <v>13981</v>
      </c>
      <c r="I4847" s="12">
        <v>0</v>
      </c>
      <c r="J4847" s="12">
        <f t="shared" si="348"/>
        <v>49232</v>
      </c>
      <c r="K4847" s="12">
        <v>160000</v>
      </c>
      <c r="L4847" s="12">
        <f>SUM($J$3:J4847)</f>
        <v>121072954</v>
      </c>
      <c r="M4847" s="12">
        <f>SUM($L$183:L4847)</f>
        <v>198313737250</v>
      </c>
      <c r="N4847" s="15">
        <f t="shared" si="347"/>
        <v>1640.590588659051</v>
      </c>
      <c r="O4847" s="12">
        <v>4845</v>
      </c>
      <c r="P4847" s="12" t="s">
        <v>13982</v>
      </c>
      <c r="Q4847" s="12">
        <v>0</v>
      </c>
      <c r="R4847" s="12">
        <v>1762</v>
      </c>
    </row>
    <row r="4848" spans="6:18">
      <c r="F4848" s="12">
        <f>SUM($J$183:J4848)</f>
        <v>120928722</v>
      </c>
      <c r="G4848" s="12">
        <v>4846</v>
      </c>
      <c r="H4848" s="12" t="s">
        <v>13981</v>
      </c>
      <c r="I4848" s="12">
        <v>0</v>
      </c>
      <c r="J4848" s="12">
        <f t="shared" si="348"/>
        <v>49242</v>
      </c>
      <c r="K4848" s="12">
        <v>160000</v>
      </c>
      <c r="L4848" s="12">
        <f>SUM($J$3:J4848)</f>
        <v>121122196</v>
      </c>
      <c r="M4848" s="12">
        <f>SUM($L$183:L4848)</f>
        <v>198434859446</v>
      </c>
      <c r="N4848" s="15">
        <f t="shared" si="347"/>
        <v>1640.9241424547595</v>
      </c>
      <c r="O4848" s="12">
        <v>4846</v>
      </c>
      <c r="P4848" s="12" t="s">
        <v>13982</v>
      </c>
      <c r="Q4848" s="12">
        <v>0</v>
      </c>
      <c r="R4848" s="12">
        <v>1763</v>
      </c>
    </row>
    <row r="4849" spans="6:18">
      <c r="F4849" s="12">
        <f>SUM($J$183:J4849)</f>
        <v>120977974</v>
      </c>
      <c r="G4849" s="12">
        <v>4847</v>
      </c>
      <c r="H4849" s="12" t="s">
        <v>13981</v>
      </c>
      <c r="I4849" s="12">
        <v>0</v>
      </c>
      <c r="J4849" s="12">
        <f t="shared" si="348"/>
        <v>49252</v>
      </c>
      <c r="K4849" s="12">
        <v>160000</v>
      </c>
      <c r="L4849" s="12">
        <f>SUM($J$3:J4849)</f>
        <v>121171448</v>
      </c>
      <c r="M4849" s="12">
        <f>SUM($L$183:L4849)</f>
        <v>198556030894</v>
      </c>
      <c r="N4849" s="15">
        <f t="shared" si="347"/>
        <v>1641.2576961654192</v>
      </c>
      <c r="O4849" s="12">
        <v>4847</v>
      </c>
      <c r="P4849" s="12" t="s">
        <v>13982</v>
      </c>
      <c r="Q4849" s="12">
        <v>0</v>
      </c>
      <c r="R4849" s="12">
        <v>1763</v>
      </c>
    </row>
    <row r="4850" spans="6:18">
      <c r="F4850" s="12">
        <f>SUM($J$183:J4850)</f>
        <v>121027236</v>
      </c>
      <c r="G4850" s="12">
        <v>4848</v>
      </c>
      <c r="H4850" s="12" t="s">
        <v>13981</v>
      </c>
      <c r="I4850" s="12">
        <v>0</v>
      </c>
      <c r="J4850" s="12">
        <f t="shared" si="348"/>
        <v>49262</v>
      </c>
      <c r="K4850" s="12">
        <v>160000</v>
      </c>
      <c r="L4850" s="12">
        <f>SUM($J$3:J4850)</f>
        <v>121220710</v>
      </c>
      <c r="M4850" s="12">
        <f>SUM($L$183:L4850)</f>
        <v>198677251604</v>
      </c>
      <c r="N4850" s="15">
        <f t="shared" si="347"/>
        <v>1641.5912497910801</v>
      </c>
      <c r="O4850" s="12">
        <v>4848</v>
      </c>
      <c r="P4850" s="12" t="s">
        <v>13982</v>
      </c>
      <c r="Q4850" s="12">
        <v>0</v>
      </c>
      <c r="R4850" s="12">
        <v>1763</v>
      </c>
    </row>
    <row r="4851" spans="6:18">
      <c r="F4851" s="12">
        <f>SUM($J$183:J4851)</f>
        <v>121076508</v>
      </c>
      <c r="G4851" s="12">
        <v>4849</v>
      </c>
      <c r="H4851" s="12" t="s">
        <v>13981</v>
      </c>
      <c r="I4851" s="12">
        <v>0</v>
      </c>
      <c r="J4851" s="12">
        <f t="shared" si="348"/>
        <v>49272</v>
      </c>
      <c r="K4851" s="12">
        <v>160000</v>
      </c>
      <c r="L4851" s="12">
        <f>SUM($J$3:J4851)</f>
        <v>121269982</v>
      </c>
      <c r="M4851" s="12">
        <f>SUM($L$183:L4851)</f>
        <v>198798521586</v>
      </c>
      <c r="N4851" s="15">
        <f t="shared" si="347"/>
        <v>1641.9248033317908</v>
      </c>
      <c r="O4851" s="12">
        <v>4849</v>
      </c>
      <c r="P4851" s="12" t="s">
        <v>13982</v>
      </c>
      <c r="Q4851" s="12">
        <v>0</v>
      </c>
      <c r="R4851" s="12">
        <v>1763</v>
      </c>
    </row>
    <row r="4852" spans="6:18">
      <c r="F4852" s="12">
        <f>SUM($J$183:J4852)</f>
        <v>121125790</v>
      </c>
      <c r="G4852" s="12">
        <v>4850</v>
      </c>
      <c r="H4852" s="12" t="s">
        <v>13981</v>
      </c>
      <c r="I4852" s="12">
        <v>0</v>
      </c>
      <c r="J4852" s="12">
        <f t="shared" si="348"/>
        <v>49282</v>
      </c>
      <c r="K4852" s="12">
        <v>160000</v>
      </c>
      <c r="L4852" s="12">
        <f>SUM($J$3:J4852)</f>
        <v>121319264</v>
      </c>
      <c r="M4852" s="12">
        <f>SUM($L$183:L4852)</f>
        <v>198919840850</v>
      </c>
      <c r="N4852" s="15">
        <f t="shared" si="347"/>
        <v>1642.2583567876006</v>
      </c>
      <c r="O4852" s="12">
        <v>4850</v>
      </c>
      <c r="P4852" s="12" t="s">
        <v>13982</v>
      </c>
      <c r="Q4852" s="12">
        <v>0</v>
      </c>
      <c r="R4852" s="12">
        <v>1763</v>
      </c>
    </row>
    <row r="4853" spans="6:18">
      <c r="F4853" s="12">
        <f>SUM($J$183:J4853)</f>
        <v>121175082</v>
      </c>
      <c r="G4853" s="12">
        <v>4851</v>
      </c>
      <c r="H4853" s="12" t="s">
        <v>13981</v>
      </c>
      <c r="I4853" s="12">
        <v>0</v>
      </c>
      <c r="J4853" s="12">
        <f t="shared" si="348"/>
        <v>49292</v>
      </c>
      <c r="K4853" s="12">
        <v>160000</v>
      </c>
      <c r="L4853" s="12">
        <f>SUM($J$3:J4853)</f>
        <v>121368556</v>
      </c>
      <c r="M4853" s="12">
        <f>SUM($L$183:L4853)</f>
        <v>199041209406</v>
      </c>
      <c r="N4853" s="15">
        <f t="shared" si="347"/>
        <v>1642.5919101585589</v>
      </c>
      <c r="O4853" s="12">
        <v>4851</v>
      </c>
      <c r="P4853" s="12" t="s">
        <v>13982</v>
      </c>
      <c r="Q4853" s="12">
        <v>0</v>
      </c>
      <c r="R4853" s="12">
        <v>1763</v>
      </c>
    </row>
    <row r="4854" spans="6:18">
      <c r="F4854" s="12">
        <f>SUM($J$183:J4854)</f>
        <v>121224384</v>
      </c>
      <c r="G4854" s="12">
        <v>4852</v>
      </c>
      <c r="H4854" s="12" t="s">
        <v>13981</v>
      </c>
      <c r="I4854" s="12">
        <v>0</v>
      </c>
      <c r="J4854" s="12">
        <f t="shared" si="348"/>
        <v>49302</v>
      </c>
      <c r="K4854" s="12">
        <v>160000</v>
      </c>
      <c r="L4854" s="12">
        <f>SUM($J$3:J4854)</f>
        <v>121417858</v>
      </c>
      <c r="M4854" s="12">
        <f>SUM($L$183:L4854)</f>
        <v>199162627264</v>
      </c>
      <c r="N4854" s="15">
        <f t="shared" si="347"/>
        <v>1642.9254634447143</v>
      </c>
      <c r="O4854" s="12">
        <v>4852</v>
      </c>
      <c r="P4854" s="12" t="s">
        <v>13982</v>
      </c>
      <c r="Q4854" s="12">
        <v>0</v>
      </c>
      <c r="R4854" s="12">
        <v>1763</v>
      </c>
    </row>
    <row r="4855" spans="6:18">
      <c r="F4855" s="12">
        <f>SUM($J$183:J4855)</f>
        <v>121273696</v>
      </c>
      <c r="G4855" s="12">
        <v>4853</v>
      </c>
      <c r="H4855" s="12" t="s">
        <v>13981</v>
      </c>
      <c r="I4855" s="12">
        <v>0</v>
      </c>
      <c r="J4855" s="12">
        <f t="shared" si="348"/>
        <v>49312</v>
      </c>
      <c r="K4855" s="12">
        <v>160000</v>
      </c>
      <c r="L4855" s="12">
        <f>SUM($J$3:J4855)</f>
        <v>121467170</v>
      </c>
      <c r="M4855" s="12">
        <f>SUM($L$183:L4855)</f>
        <v>199284094434</v>
      </c>
      <c r="N4855" s="15">
        <f t="shared" ref="N4855:N4918" si="349">M4855/F4855</f>
        <v>1643.2590166461159</v>
      </c>
      <c r="O4855" s="12">
        <v>4853</v>
      </c>
      <c r="P4855" s="12" t="s">
        <v>13982</v>
      </c>
      <c r="Q4855" s="12">
        <v>0</v>
      </c>
      <c r="R4855" s="12">
        <v>1763</v>
      </c>
    </row>
    <row r="4856" spans="6:18">
      <c r="F4856" s="12">
        <f>SUM($J$183:J4856)</f>
        <v>121323018</v>
      </c>
      <c r="G4856" s="12">
        <v>4854</v>
      </c>
      <c r="H4856" s="12" t="s">
        <v>13981</v>
      </c>
      <c r="I4856" s="12">
        <v>0</v>
      </c>
      <c r="J4856" s="12">
        <f t="shared" si="348"/>
        <v>49322</v>
      </c>
      <c r="K4856" s="12">
        <v>160000</v>
      </c>
      <c r="L4856" s="12">
        <f>SUM($J$3:J4856)</f>
        <v>121516492</v>
      </c>
      <c r="M4856" s="12">
        <f>SUM($L$183:L4856)</f>
        <v>199405610926</v>
      </c>
      <c r="N4856" s="15">
        <f t="shared" si="349"/>
        <v>1643.5925697628129</v>
      </c>
      <c r="O4856" s="12">
        <v>4854</v>
      </c>
      <c r="P4856" s="12" t="s">
        <v>13982</v>
      </c>
      <c r="Q4856" s="12">
        <v>0</v>
      </c>
      <c r="R4856" s="12">
        <v>1763</v>
      </c>
    </row>
    <row r="4857" spans="6:18">
      <c r="F4857" s="12">
        <f>SUM($J$183:J4857)</f>
        <v>121372350</v>
      </c>
      <c r="G4857" s="12">
        <v>4855</v>
      </c>
      <c r="H4857" s="12" t="s">
        <v>13981</v>
      </c>
      <c r="I4857" s="12">
        <v>0</v>
      </c>
      <c r="J4857" s="12">
        <f t="shared" si="348"/>
        <v>49332</v>
      </c>
      <c r="K4857" s="12">
        <v>160000</v>
      </c>
      <c r="L4857" s="12">
        <f>SUM($J$3:J4857)</f>
        <v>121565824</v>
      </c>
      <c r="M4857" s="12">
        <f>SUM($L$183:L4857)</f>
        <v>199527176750</v>
      </c>
      <c r="N4857" s="15">
        <f t="shared" si="349"/>
        <v>1643.9261227948541</v>
      </c>
      <c r="O4857" s="12">
        <v>4855</v>
      </c>
      <c r="P4857" s="12" t="s">
        <v>13982</v>
      </c>
      <c r="Q4857" s="12">
        <v>0</v>
      </c>
      <c r="R4857" s="12">
        <v>1763</v>
      </c>
    </row>
    <row r="4858" spans="6:18">
      <c r="F4858" s="12">
        <f>SUM($J$183:J4858)</f>
        <v>121421692</v>
      </c>
      <c r="G4858" s="12">
        <v>4856</v>
      </c>
      <c r="H4858" s="12" t="s">
        <v>13981</v>
      </c>
      <c r="I4858" s="12">
        <v>0</v>
      </c>
      <c r="J4858" s="12">
        <f t="shared" si="348"/>
        <v>49342</v>
      </c>
      <c r="K4858" s="12">
        <v>160000</v>
      </c>
      <c r="L4858" s="12">
        <f>SUM($J$3:J4858)</f>
        <v>121615166</v>
      </c>
      <c r="M4858" s="12">
        <f>SUM($L$183:L4858)</f>
        <v>199648791916</v>
      </c>
      <c r="N4858" s="15">
        <f t="shared" si="349"/>
        <v>1644.2596757422882</v>
      </c>
      <c r="O4858" s="12">
        <v>4856</v>
      </c>
      <c r="P4858" s="12" t="s">
        <v>13982</v>
      </c>
      <c r="Q4858" s="12">
        <v>0</v>
      </c>
      <c r="R4858" s="12">
        <v>1763</v>
      </c>
    </row>
    <row r="4859" spans="6:18">
      <c r="F4859" s="12">
        <f>SUM($J$183:J4859)</f>
        <v>121471044</v>
      </c>
      <c r="G4859" s="12">
        <v>4857</v>
      </c>
      <c r="H4859" s="12" t="s">
        <v>13981</v>
      </c>
      <c r="I4859" s="12">
        <v>0</v>
      </c>
      <c r="J4859" s="12">
        <f t="shared" si="348"/>
        <v>49352</v>
      </c>
      <c r="K4859" s="12">
        <v>160000</v>
      </c>
      <c r="L4859" s="12">
        <f>SUM($J$3:J4859)</f>
        <v>121664518</v>
      </c>
      <c r="M4859" s="12">
        <f>SUM($L$183:L4859)</f>
        <v>199770456434</v>
      </c>
      <c r="N4859" s="15">
        <f t="shared" si="349"/>
        <v>1644.5932286051645</v>
      </c>
      <c r="O4859" s="12">
        <v>4857</v>
      </c>
      <c r="P4859" s="12" t="s">
        <v>13982</v>
      </c>
      <c r="Q4859" s="12">
        <v>0</v>
      </c>
      <c r="R4859" s="12">
        <v>1763</v>
      </c>
    </row>
    <row r="4860" spans="6:18">
      <c r="F4860" s="12">
        <f>SUM($J$183:J4860)</f>
        <v>121520406</v>
      </c>
      <c r="G4860" s="12">
        <v>4858</v>
      </c>
      <c r="H4860" s="12" t="s">
        <v>13981</v>
      </c>
      <c r="I4860" s="12">
        <v>0</v>
      </c>
      <c r="J4860" s="12">
        <f t="shared" si="348"/>
        <v>49362</v>
      </c>
      <c r="K4860" s="12">
        <v>160000</v>
      </c>
      <c r="L4860" s="12">
        <f>SUM($J$3:J4860)</f>
        <v>121713880</v>
      </c>
      <c r="M4860" s="12">
        <f>SUM($L$183:L4860)</f>
        <v>199892170314</v>
      </c>
      <c r="N4860" s="15">
        <f t="shared" si="349"/>
        <v>1644.9267813835315</v>
      </c>
      <c r="O4860" s="12">
        <v>4858</v>
      </c>
      <c r="P4860" s="12" t="s">
        <v>13982</v>
      </c>
      <c r="Q4860" s="12">
        <v>0</v>
      </c>
      <c r="R4860" s="12">
        <v>1763</v>
      </c>
    </row>
    <row r="4861" spans="6:18">
      <c r="F4861" s="12">
        <f>SUM($J$183:J4861)</f>
        <v>121569778</v>
      </c>
      <c r="G4861" s="12">
        <v>4859</v>
      </c>
      <c r="H4861" s="12" t="s">
        <v>13981</v>
      </c>
      <c r="I4861" s="12">
        <v>0</v>
      </c>
      <c r="J4861" s="12">
        <f t="shared" si="348"/>
        <v>49372</v>
      </c>
      <c r="K4861" s="12">
        <v>160000</v>
      </c>
      <c r="L4861" s="12">
        <f>SUM($J$3:J4861)</f>
        <v>121763252</v>
      </c>
      <c r="M4861" s="12">
        <f>SUM($L$183:L4861)</f>
        <v>200013933566</v>
      </c>
      <c r="N4861" s="15">
        <f t="shared" si="349"/>
        <v>1645.2603340774383</v>
      </c>
      <c r="O4861" s="12">
        <v>4859</v>
      </c>
      <c r="P4861" s="12" t="s">
        <v>13982</v>
      </c>
      <c r="Q4861" s="12">
        <v>0</v>
      </c>
      <c r="R4861" s="12">
        <v>1763</v>
      </c>
    </row>
    <row r="4862" spans="6:18">
      <c r="F4862" s="12">
        <f>SUM($J$183:J4862)</f>
        <v>121619160</v>
      </c>
      <c r="G4862" s="12">
        <v>4860</v>
      </c>
      <c r="H4862" s="12" t="s">
        <v>13981</v>
      </c>
      <c r="I4862" s="12">
        <v>0</v>
      </c>
      <c r="J4862" s="12">
        <f t="shared" si="348"/>
        <v>49382</v>
      </c>
      <c r="K4862" s="12">
        <v>160000</v>
      </c>
      <c r="L4862" s="12">
        <f>SUM($J$3:J4862)</f>
        <v>121812634</v>
      </c>
      <c r="M4862" s="12">
        <f>SUM($L$183:L4862)</f>
        <v>200135746200</v>
      </c>
      <c r="N4862" s="15">
        <f t="shared" si="349"/>
        <v>1645.5938866869333</v>
      </c>
      <c r="O4862" s="12">
        <v>4860</v>
      </c>
      <c r="P4862" s="12" t="s">
        <v>13982</v>
      </c>
      <c r="Q4862" s="12">
        <v>0</v>
      </c>
      <c r="R4862" s="12">
        <v>1763</v>
      </c>
    </row>
    <row r="4863" spans="6:18">
      <c r="F4863" s="12">
        <f>SUM($J$183:J4863)</f>
        <v>121668552</v>
      </c>
      <c r="G4863" s="12">
        <v>4861</v>
      </c>
      <c r="H4863" s="12" t="s">
        <v>13981</v>
      </c>
      <c r="I4863" s="12">
        <v>0</v>
      </c>
      <c r="J4863" s="12">
        <f t="shared" si="348"/>
        <v>49392</v>
      </c>
      <c r="K4863" s="12">
        <v>160000</v>
      </c>
      <c r="L4863" s="12">
        <f>SUM($J$3:J4863)</f>
        <v>121862026</v>
      </c>
      <c r="M4863" s="12">
        <f>SUM($L$183:L4863)</f>
        <v>200257608226</v>
      </c>
      <c r="N4863" s="15">
        <f t="shared" si="349"/>
        <v>1645.9274392120653</v>
      </c>
      <c r="O4863" s="12">
        <v>4861</v>
      </c>
      <c r="P4863" s="12" t="s">
        <v>13982</v>
      </c>
      <c r="Q4863" s="12">
        <v>0</v>
      </c>
      <c r="R4863" s="12">
        <v>1763</v>
      </c>
    </row>
    <row r="4864" spans="6:18">
      <c r="F4864" s="12">
        <f>SUM($J$183:J4864)</f>
        <v>121717954</v>
      </c>
      <c r="G4864" s="12">
        <v>4862</v>
      </c>
      <c r="H4864" s="12" t="s">
        <v>13981</v>
      </c>
      <c r="I4864" s="12">
        <v>0</v>
      </c>
      <c r="J4864" s="12">
        <f t="shared" si="348"/>
        <v>49402</v>
      </c>
      <c r="K4864" s="12">
        <v>160000</v>
      </c>
      <c r="L4864" s="12">
        <f>SUM($J$3:J4864)</f>
        <v>121911428</v>
      </c>
      <c r="M4864" s="12">
        <f>SUM($L$183:L4864)</f>
        <v>200379519654</v>
      </c>
      <c r="N4864" s="15">
        <f t="shared" si="349"/>
        <v>1646.2609916528829</v>
      </c>
      <c r="O4864" s="12">
        <v>4862</v>
      </c>
      <c r="P4864" s="12" t="s">
        <v>13982</v>
      </c>
      <c r="Q4864" s="12">
        <v>0</v>
      </c>
      <c r="R4864" s="12">
        <v>1763</v>
      </c>
    </row>
    <row r="4865" spans="6:18">
      <c r="F4865" s="12">
        <f>SUM($J$183:J4865)</f>
        <v>121767366</v>
      </c>
      <c r="G4865" s="12">
        <v>4863</v>
      </c>
      <c r="H4865" s="12" t="s">
        <v>13981</v>
      </c>
      <c r="I4865" s="12">
        <v>0</v>
      </c>
      <c r="J4865" s="12">
        <f t="shared" si="348"/>
        <v>49412</v>
      </c>
      <c r="K4865" s="12">
        <v>160000</v>
      </c>
      <c r="L4865" s="12">
        <f>SUM($J$3:J4865)</f>
        <v>121960840</v>
      </c>
      <c r="M4865" s="12">
        <f>SUM($L$183:L4865)</f>
        <v>200501480494</v>
      </c>
      <c r="N4865" s="15">
        <f t="shared" si="349"/>
        <v>1646.5945440094351</v>
      </c>
      <c r="O4865" s="12">
        <v>4863</v>
      </c>
      <c r="P4865" s="12" t="s">
        <v>13982</v>
      </c>
      <c r="Q4865" s="12">
        <v>0</v>
      </c>
      <c r="R4865" s="12">
        <v>1763</v>
      </c>
    </row>
    <row r="4866" spans="6:18">
      <c r="F4866" s="12">
        <f>SUM($J$183:J4866)</f>
        <v>121816788</v>
      </c>
      <c r="G4866" s="12">
        <v>4864</v>
      </c>
      <c r="H4866" s="12" t="s">
        <v>13981</v>
      </c>
      <c r="I4866" s="12">
        <v>0</v>
      </c>
      <c r="J4866" s="12">
        <f t="shared" si="348"/>
        <v>49422</v>
      </c>
      <c r="K4866" s="12">
        <v>160000</v>
      </c>
      <c r="L4866" s="12">
        <f>SUM($J$3:J4866)</f>
        <v>122010262</v>
      </c>
      <c r="M4866" s="12">
        <f>SUM($L$183:L4866)</f>
        <v>200623490756</v>
      </c>
      <c r="N4866" s="15">
        <f t="shared" si="349"/>
        <v>1646.9280962817702</v>
      </c>
      <c r="O4866" s="12">
        <v>4864</v>
      </c>
      <c r="P4866" s="12" t="s">
        <v>13982</v>
      </c>
      <c r="Q4866" s="12">
        <v>0</v>
      </c>
      <c r="R4866" s="12">
        <v>1763</v>
      </c>
    </row>
    <row r="4867" spans="6:18">
      <c r="F4867" s="12">
        <f>SUM($J$183:J4867)</f>
        <v>121866220</v>
      </c>
      <c r="G4867" s="12">
        <v>4865</v>
      </c>
      <c r="H4867" s="12" t="s">
        <v>13981</v>
      </c>
      <c r="I4867" s="12">
        <v>0</v>
      </c>
      <c r="J4867" s="12">
        <f t="shared" si="348"/>
        <v>49432</v>
      </c>
      <c r="K4867" s="12">
        <v>160000</v>
      </c>
      <c r="L4867" s="12">
        <f>SUM($J$3:J4867)</f>
        <v>122059694</v>
      </c>
      <c r="M4867" s="12">
        <f>SUM($L$183:L4867)</f>
        <v>200745550450</v>
      </c>
      <c r="N4867" s="15">
        <f t="shared" si="349"/>
        <v>1647.261648469937</v>
      </c>
      <c r="O4867" s="12">
        <v>4865</v>
      </c>
      <c r="P4867" s="12" t="s">
        <v>13982</v>
      </c>
      <c r="Q4867" s="12">
        <v>0</v>
      </c>
      <c r="R4867" s="12">
        <v>1763</v>
      </c>
    </row>
    <row r="4868" spans="6:18">
      <c r="F4868" s="12">
        <f>SUM($J$183:J4868)</f>
        <v>121915662</v>
      </c>
      <c r="G4868" s="12">
        <v>4866</v>
      </c>
      <c r="H4868" s="12" t="s">
        <v>13981</v>
      </c>
      <c r="I4868" s="12">
        <v>0</v>
      </c>
      <c r="J4868" s="12">
        <f t="shared" si="348"/>
        <v>49442</v>
      </c>
      <c r="K4868" s="12">
        <v>160000</v>
      </c>
      <c r="L4868" s="12">
        <f>SUM($J$3:J4868)</f>
        <v>122109136</v>
      </c>
      <c r="M4868" s="12">
        <f>SUM($L$183:L4868)</f>
        <v>200867659586</v>
      </c>
      <c r="N4868" s="15">
        <f t="shared" si="349"/>
        <v>1647.5952005739837</v>
      </c>
      <c r="O4868" s="12">
        <v>4866</v>
      </c>
      <c r="P4868" s="12" t="s">
        <v>13982</v>
      </c>
      <c r="Q4868" s="12">
        <v>0</v>
      </c>
      <c r="R4868" s="12">
        <v>1763</v>
      </c>
    </row>
    <row r="4869" spans="6:18">
      <c r="F4869" s="12">
        <f>SUM($J$183:J4869)</f>
        <v>121965114</v>
      </c>
      <c r="G4869" s="12">
        <v>4867</v>
      </c>
      <c r="H4869" s="12" t="s">
        <v>13981</v>
      </c>
      <c r="I4869" s="12">
        <v>0</v>
      </c>
      <c r="J4869" s="12">
        <f t="shared" si="348"/>
        <v>49452</v>
      </c>
      <c r="K4869" s="12">
        <v>160000</v>
      </c>
      <c r="L4869" s="12">
        <f>SUM($J$3:J4869)</f>
        <v>122158588</v>
      </c>
      <c r="M4869" s="12">
        <f>SUM($L$183:L4869)</f>
        <v>200989818174</v>
      </c>
      <c r="N4869" s="15">
        <f t="shared" si="349"/>
        <v>1647.928752593959</v>
      </c>
      <c r="O4869" s="12">
        <v>4867</v>
      </c>
      <c r="P4869" s="12" t="s">
        <v>13982</v>
      </c>
      <c r="Q4869" s="12">
        <v>0</v>
      </c>
      <c r="R4869" s="12">
        <v>1763</v>
      </c>
    </row>
    <row r="4870" spans="6:18">
      <c r="F4870" s="12">
        <f>SUM($J$183:J4870)</f>
        <v>122014576</v>
      </c>
      <c r="G4870" s="12">
        <v>4868</v>
      </c>
      <c r="H4870" s="12" t="s">
        <v>13981</v>
      </c>
      <c r="I4870" s="12">
        <v>0</v>
      </c>
      <c r="J4870" s="12">
        <f t="shared" si="348"/>
        <v>49462</v>
      </c>
      <c r="K4870" s="12">
        <v>160000</v>
      </c>
      <c r="L4870" s="12">
        <f>SUM($J$3:J4870)</f>
        <v>122208050</v>
      </c>
      <c r="M4870" s="12">
        <f>SUM($L$183:L4870)</f>
        <v>201112026224</v>
      </c>
      <c r="N4870" s="15">
        <f t="shared" si="349"/>
        <v>1648.2623045299113</v>
      </c>
      <c r="O4870" s="12">
        <v>4868</v>
      </c>
      <c r="P4870" s="12" t="s">
        <v>13982</v>
      </c>
      <c r="Q4870" s="12">
        <v>0</v>
      </c>
      <c r="R4870" s="12">
        <v>1763</v>
      </c>
    </row>
    <row r="4871" spans="6:18">
      <c r="F4871" s="12">
        <f>SUM($J$183:J4871)</f>
        <v>122064048</v>
      </c>
      <c r="G4871" s="12">
        <v>4869</v>
      </c>
      <c r="H4871" s="12" t="s">
        <v>13981</v>
      </c>
      <c r="I4871" s="12">
        <v>0</v>
      </c>
      <c r="J4871" s="12">
        <f t="shared" si="348"/>
        <v>49472</v>
      </c>
      <c r="K4871" s="12">
        <v>160000</v>
      </c>
      <c r="L4871" s="12">
        <f>SUM($J$3:J4871)</f>
        <v>122257522</v>
      </c>
      <c r="M4871" s="12">
        <f>SUM($L$183:L4871)</f>
        <v>201234283746</v>
      </c>
      <c r="N4871" s="15">
        <f t="shared" si="349"/>
        <v>1648.595856381889</v>
      </c>
      <c r="O4871" s="12">
        <v>4869</v>
      </c>
      <c r="P4871" s="12" t="s">
        <v>13982</v>
      </c>
      <c r="Q4871" s="12">
        <v>0</v>
      </c>
      <c r="R4871" s="12">
        <v>1763</v>
      </c>
    </row>
    <row r="4872" spans="6:18">
      <c r="F4872" s="12">
        <f>SUM($J$183:J4872)</f>
        <v>122113530</v>
      </c>
      <c r="G4872" s="12">
        <v>4870</v>
      </c>
      <c r="H4872" s="12" t="s">
        <v>13981</v>
      </c>
      <c r="I4872" s="12">
        <v>0</v>
      </c>
      <c r="J4872" s="12">
        <f t="shared" si="348"/>
        <v>49482</v>
      </c>
      <c r="K4872" s="12">
        <v>160000</v>
      </c>
      <c r="L4872" s="12">
        <f>SUM($J$3:J4872)</f>
        <v>122307004</v>
      </c>
      <c r="M4872" s="12">
        <f>SUM($L$183:L4872)</f>
        <v>201356590750</v>
      </c>
      <c r="N4872" s="15">
        <f t="shared" si="349"/>
        <v>1648.9294081499404</v>
      </c>
      <c r="O4872" s="12">
        <v>4870</v>
      </c>
      <c r="P4872" s="12" t="s">
        <v>13982</v>
      </c>
      <c r="Q4872" s="12">
        <v>0</v>
      </c>
      <c r="R4872" s="12">
        <v>1763</v>
      </c>
    </row>
    <row r="4873" spans="6:18">
      <c r="F4873" s="12">
        <f>SUM($J$183:J4873)</f>
        <v>122163022</v>
      </c>
      <c r="G4873" s="12">
        <v>4871</v>
      </c>
      <c r="H4873" s="12" t="s">
        <v>13981</v>
      </c>
      <c r="I4873" s="12">
        <v>0</v>
      </c>
      <c r="J4873" s="12">
        <f t="shared" si="348"/>
        <v>49492</v>
      </c>
      <c r="K4873" s="12">
        <v>160000</v>
      </c>
      <c r="L4873" s="12">
        <f>SUM($J$3:J4873)</f>
        <v>122356496</v>
      </c>
      <c r="M4873" s="12">
        <f>SUM($L$183:L4873)</f>
        <v>201478947246</v>
      </c>
      <c r="N4873" s="15">
        <f t="shared" si="349"/>
        <v>1649.2629598341141</v>
      </c>
      <c r="O4873" s="12">
        <v>4871</v>
      </c>
      <c r="P4873" s="12" t="s">
        <v>13982</v>
      </c>
      <c r="Q4873" s="12">
        <v>0</v>
      </c>
      <c r="R4873" s="12">
        <v>1763</v>
      </c>
    </row>
    <row r="4874" spans="6:18">
      <c r="F4874" s="12">
        <f>SUM($J$183:J4874)</f>
        <v>122212524</v>
      </c>
      <c r="G4874" s="12">
        <v>4872</v>
      </c>
      <c r="H4874" s="12" t="s">
        <v>13981</v>
      </c>
      <c r="I4874" s="12">
        <v>0</v>
      </c>
      <c r="J4874" s="12">
        <f t="shared" si="348"/>
        <v>49502</v>
      </c>
      <c r="K4874" s="12">
        <v>160000</v>
      </c>
      <c r="L4874" s="12">
        <f>SUM($J$3:J4874)</f>
        <v>122405998</v>
      </c>
      <c r="M4874" s="12">
        <f>SUM($L$183:L4874)</f>
        <v>201601353244</v>
      </c>
      <c r="N4874" s="15">
        <f t="shared" si="349"/>
        <v>1649.5965114344583</v>
      </c>
      <c r="O4874" s="12">
        <v>4872</v>
      </c>
      <c r="P4874" s="12" t="s">
        <v>13982</v>
      </c>
      <c r="Q4874" s="12">
        <v>0</v>
      </c>
      <c r="R4874" s="12">
        <v>1763</v>
      </c>
    </row>
    <row r="4875" spans="6:18">
      <c r="F4875" s="12">
        <f>SUM($J$183:J4875)</f>
        <v>122262036</v>
      </c>
      <c r="G4875" s="12">
        <v>4873</v>
      </c>
      <c r="H4875" s="12" t="s">
        <v>13981</v>
      </c>
      <c r="I4875" s="12">
        <v>0</v>
      </c>
      <c r="J4875" s="12">
        <f t="shared" si="348"/>
        <v>49512</v>
      </c>
      <c r="K4875" s="12">
        <v>160000</v>
      </c>
      <c r="L4875" s="12">
        <f>SUM($J$3:J4875)</f>
        <v>122455510</v>
      </c>
      <c r="M4875" s="12">
        <f>SUM($L$183:L4875)</f>
        <v>201723808754</v>
      </c>
      <c r="N4875" s="15">
        <f t="shared" si="349"/>
        <v>1649.930062951021</v>
      </c>
      <c r="O4875" s="12">
        <v>4873</v>
      </c>
      <c r="P4875" s="12" t="s">
        <v>13982</v>
      </c>
      <c r="Q4875" s="12">
        <v>0</v>
      </c>
      <c r="R4875" s="12">
        <v>1763</v>
      </c>
    </row>
    <row r="4876" spans="6:18">
      <c r="F4876" s="12">
        <f>SUM($J$183:J4876)</f>
        <v>122311558</v>
      </c>
      <c r="G4876" s="12">
        <v>4874</v>
      </c>
      <c r="H4876" s="12" t="s">
        <v>13981</v>
      </c>
      <c r="I4876" s="12">
        <v>0</v>
      </c>
      <c r="J4876" s="12">
        <f t="shared" si="348"/>
        <v>49522</v>
      </c>
      <c r="K4876" s="12">
        <v>160000</v>
      </c>
      <c r="L4876" s="12">
        <f>SUM($J$3:J4876)</f>
        <v>122505032</v>
      </c>
      <c r="M4876" s="12">
        <f>SUM($L$183:L4876)</f>
        <v>201846313786</v>
      </c>
      <c r="N4876" s="15">
        <f t="shared" si="349"/>
        <v>1650.2636143838508</v>
      </c>
      <c r="O4876" s="12">
        <v>4874</v>
      </c>
      <c r="P4876" s="12" t="s">
        <v>13982</v>
      </c>
      <c r="Q4876" s="12">
        <v>0</v>
      </c>
      <c r="R4876" s="12">
        <v>1763</v>
      </c>
    </row>
    <row r="4877" spans="6:18">
      <c r="F4877" s="12">
        <f>SUM($J$183:J4877)</f>
        <v>122361090</v>
      </c>
      <c r="G4877" s="12">
        <v>4875</v>
      </c>
      <c r="H4877" s="12" t="s">
        <v>13981</v>
      </c>
      <c r="I4877" s="12">
        <v>0</v>
      </c>
      <c r="J4877" s="12">
        <f t="shared" si="348"/>
        <v>49532</v>
      </c>
      <c r="K4877" s="12">
        <v>160000</v>
      </c>
      <c r="L4877" s="12">
        <f>SUM($J$3:J4877)</f>
        <v>122554564</v>
      </c>
      <c r="M4877" s="12">
        <f>SUM($L$183:L4877)</f>
        <v>201968868350</v>
      </c>
      <c r="N4877" s="15">
        <f t="shared" si="349"/>
        <v>1650.5971657329956</v>
      </c>
      <c r="O4877" s="12">
        <v>4875</v>
      </c>
      <c r="P4877" s="12" t="s">
        <v>13982</v>
      </c>
      <c r="Q4877" s="12">
        <v>0</v>
      </c>
      <c r="R4877" s="12">
        <v>1763</v>
      </c>
    </row>
    <row r="4878" spans="6:18">
      <c r="F4878" s="12">
        <f>SUM($J$183:J4878)</f>
        <v>122410632</v>
      </c>
      <c r="G4878" s="12">
        <v>4876</v>
      </c>
      <c r="H4878" s="12" t="s">
        <v>13981</v>
      </c>
      <c r="I4878" s="12">
        <v>0</v>
      </c>
      <c r="J4878" s="12">
        <f t="shared" si="348"/>
        <v>49542</v>
      </c>
      <c r="K4878" s="12">
        <v>160000</v>
      </c>
      <c r="L4878" s="12">
        <f>SUM($J$3:J4878)</f>
        <v>122604106</v>
      </c>
      <c r="M4878" s="12">
        <f>SUM($L$183:L4878)</f>
        <v>202091472456</v>
      </c>
      <c r="N4878" s="15">
        <f t="shared" si="349"/>
        <v>1650.9307169985038</v>
      </c>
      <c r="O4878" s="12">
        <v>4876</v>
      </c>
      <c r="P4878" s="12" t="s">
        <v>13982</v>
      </c>
      <c r="Q4878" s="12">
        <v>0</v>
      </c>
      <c r="R4878" s="12">
        <v>1763</v>
      </c>
    </row>
    <row r="4879" spans="6:18">
      <c r="F4879" s="12">
        <f>SUM($J$183:J4879)</f>
        <v>122460184</v>
      </c>
      <c r="G4879" s="12">
        <v>4877</v>
      </c>
      <c r="H4879" s="12" t="s">
        <v>13981</v>
      </c>
      <c r="I4879" s="12">
        <v>0</v>
      </c>
      <c r="J4879" s="12">
        <f t="shared" si="348"/>
        <v>49552</v>
      </c>
      <c r="K4879" s="12">
        <v>160000</v>
      </c>
      <c r="L4879" s="12">
        <f>SUM($J$3:J4879)</f>
        <v>122653658</v>
      </c>
      <c r="M4879" s="12">
        <f>SUM($L$183:L4879)</f>
        <v>202214126114</v>
      </c>
      <c r="N4879" s="15">
        <f t="shared" si="349"/>
        <v>1651.2642681804234</v>
      </c>
      <c r="O4879" s="12">
        <v>4877</v>
      </c>
      <c r="P4879" s="12" t="s">
        <v>13982</v>
      </c>
      <c r="Q4879" s="12">
        <v>0</v>
      </c>
      <c r="R4879" s="12">
        <v>1763</v>
      </c>
    </row>
    <row r="4880" spans="6:18">
      <c r="F4880" s="12">
        <f>SUM($J$183:J4880)</f>
        <v>122509746</v>
      </c>
      <c r="G4880" s="12">
        <v>4878</v>
      </c>
      <c r="H4880" s="12" t="s">
        <v>13981</v>
      </c>
      <c r="I4880" s="12">
        <v>0</v>
      </c>
      <c r="J4880" s="12">
        <f t="shared" si="348"/>
        <v>49562</v>
      </c>
      <c r="K4880" s="12">
        <v>160000</v>
      </c>
      <c r="L4880" s="12">
        <f>SUM($J$3:J4880)</f>
        <v>122703220</v>
      </c>
      <c r="M4880" s="12">
        <f>SUM($L$183:L4880)</f>
        <v>202336829334</v>
      </c>
      <c r="N4880" s="15">
        <f t="shared" si="349"/>
        <v>1651.5978192788025</v>
      </c>
      <c r="O4880" s="12">
        <v>4878</v>
      </c>
      <c r="P4880" s="12" t="s">
        <v>13982</v>
      </c>
      <c r="Q4880" s="12">
        <v>0</v>
      </c>
      <c r="R4880" s="12">
        <v>1763</v>
      </c>
    </row>
    <row r="4881" spans="6:18">
      <c r="F4881" s="12">
        <f>SUM($J$183:J4881)</f>
        <v>122559318</v>
      </c>
      <c r="G4881" s="12">
        <v>4879</v>
      </c>
      <c r="H4881" s="12" t="s">
        <v>13981</v>
      </c>
      <c r="I4881" s="12">
        <v>0</v>
      </c>
      <c r="J4881" s="12">
        <f t="shared" si="348"/>
        <v>49572</v>
      </c>
      <c r="K4881" s="12">
        <v>160000</v>
      </c>
      <c r="L4881" s="12">
        <f>SUM($J$3:J4881)</f>
        <v>122752792</v>
      </c>
      <c r="M4881" s="12">
        <f>SUM($L$183:L4881)</f>
        <v>202459582126</v>
      </c>
      <c r="N4881" s="15">
        <f t="shared" si="349"/>
        <v>1651.931370293689</v>
      </c>
      <c r="O4881" s="12">
        <v>4879</v>
      </c>
      <c r="P4881" s="12" t="s">
        <v>13982</v>
      </c>
      <c r="Q4881" s="12">
        <v>0</v>
      </c>
      <c r="R4881" s="12">
        <v>1763</v>
      </c>
    </row>
    <row r="4882" spans="6:18">
      <c r="F4882" s="12">
        <f>SUM($J$183:J4882)</f>
        <v>122608900</v>
      </c>
      <c r="G4882" s="12">
        <v>4880</v>
      </c>
      <c r="H4882" s="12" t="s">
        <v>13981</v>
      </c>
      <c r="I4882" s="12">
        <v>0</v>
      </c>
      <c r="J4882" s="12">
        <f t="shared" si="348"/>
        <v>49582</v>
      </c>
      <c r="K4882" s="12">
        <v>160000</v>
      </c>
      <c r="L4882" s="12">
        <f>SUM($J$3:J4882)</f>
        <v>122802374</v>
      </c>
      <c r="M4882" s="12">
        <f>SUM($L$183:L4882)</f>
        <v>202582384500</v>
      </c>
      <c r="N4882" s="15">
        <f t="shared" si="349"/>
        <v>1652.2649212251313</v>
      </c>
      <c r="O4882" s="12">
        <v>4880</v>
      </c>
      <c r="P4882" s="12" t="s">
        <v>13982</v>
      </c>
      <c r="Q4882" s="12">
        <v>0</v>
      </c>
      <c r="R4882" s="12">
        <v>1763</v>
      </c>
    </row>
    <row r="4883" spans="6:18">
      <c r="F4883" s="12">
        <f>SUM($J$183:J4883)</f>
        <v>122658492</v>
      </c>
      <c r="G4883" s="12">
        <v>4881</v>
      </c>
      <c r="H4883" s="12" t="s">
        <v>13981</v>
      </c>
      <c r="I4883" s="12">
        <v>0</v>
      </c>
      <c r="J4883" s="12">
        <f t="shared" si="348"/>
        <v>49592</v>
      </c>
      <c r="K4883" s="12">
        <v>160000</v>
      </c>
      <c r="L4883" s="12">
        <f>SUM($J$3:J4883)</f>
        <v>122851966</v>
      </c>
      <c r="M4883" s="12">
        <f>SUM($L$183:L4883)</f>
        <v>202705236466</v>
      </c>
      <c r="N4883" s="15">
        <f t="shared" si="349"/>
        <v>1652.5984720731769</v>
      </c>
      <c r="O4883" s="12">
        <v>4881</v>
      </c>
      <c r="P4883" s="12" t="s">
        <v>13982</v>
      </c>
      <c r="Q4883" s="12">
        <v>0</v>
      </c>
      <c r="R4883" s="12">
        <v>1763</v>
      </c>
    </row>
    <row r="4884" spans="6:18">
      <c r="F4884" s="12">
        <f>SUM($J$183:J4884)</f>
        <v>122708094</v>
      </c>
      <c r="G4884" s="12">
        <v>4882</v>
      </c>
      <c r="H4884" s="12" t="s">
        <v>13981</v>
      </c>
      <c r="I4884" s="12">
        <v>0</v>
      </c>
      <c r="J4884" s="12">
        <f t="shared" si="348"/>
        <v>49602</v>
      </c>
      <c r="K4884" s="12">
        <v>160000</v>
      </c>
      <c r="L4884" s="12">
        <f>SUM($J$3:J4884)</f>
        <v>122901568</v>
      </c>
      <c r="M4884" s="12">
        <f>SUM($L$183:L4884)</f>
        <v>202828138034</v>
      </c>
      <c r="N4884" s="15">
        <f t="shared" si="349"/>
        <v>1652.932022837874</v>
      </c>
      <c r="O4884" s="12">
        <v>4882</v>
      </c>
      <c r="P4884" s="12" t="s">
        <v>13982</v>
      </c>
      <c r="Q4884" s="12">
        <v>0</v>
      </c>
      <c r="R4884" s="12">
        <v>1763</v>
      </c>
    </row>
    <row r="4885" spans="6:18">
      <c r="F4885" s="12">
        <f>SUM($J$183:J4885)</f>
        <v>122757706</v>
      </c>
      <c r="G4885" s="12">
        <v>4883</v>
      </c>
      <c r="H4885" s="12" t="s">
        <v>13981</v>
      </c>
      <c r="I4885" s="12">
        <v>0</v>
      </c>
      <c r="J4885" s="12">
        <f t="shared" si="348"/>
        <v>49612</v>
      </c>
      <c r="K4885" s="12">
        <v>160000</v>
      </c>
      <c r="L4885" s="12">
        <f>SUM($J$3:J4885)</f>
        <v>122951180</v>
      </c>
      <c r="M4885" s="12">
        <f>SUM($L$183:L4885)</f>
        <v>202951089214</v>
      </c>
      <c r="N4885" s="15">
        <f t="shared" si="349"/>
        <v>1653.2655735192704</v>
      </c>
      <c r="O4885" s="12">
        <v>4883</v>
      </c>
      <c r="P4885" s="12" t="s">
        <v>13982</v>
      </c>
      <c r="Q4885" s="12">
        <v>0</v>
      </c>
      <c r="R4885" s="12">
        <v>1763</v>
      </c>
    </row>
    <row r="4886" spans="6:18">
      <c r="F4886" s="12">
        <f>SUM($J$183:J4886)</f>
        <v>122807328</v>
      </c>
      <c r="G4886" s="12">
        <v>4884</v>
      </c>
      <c r="H4886" s="12" t="s">
        <v>13981</v>
      </c>
      <c r="I4886" s="12">
        <v>0</v>
      </c>
      <c r="J4886" s="12">
        <f t="shared" si="348"/>
        <v>49622</v>
      </c>
      <c r="K4886" s="12">
        <v>160000</v>
      </c>
      <c r="L4886" s="12">
        <f>SUM($J$3:J4886)</f>
        <v>123000802</v>
      </c>
      <c r="M4886" s="12">
        <f>SUM($L$183:L4886)</f>
        <v>203074090016</v>
      </c>
      <c r="N4886" s="15">
        <f t="shared" si="349"/>
        <v>1653.5991241174142</v>
      </c>
      <c r="O4886" s="12">
        <v>4884</v>
      </c>
      <c r="P4886" s="12" t="s">
        <v>13982</v>
      </c>
      <c r="Q4886" s="12">
        <v>0</v>
      </c>
      <c r="R4886" s="12">
        <v>1763</v>
      </c>
    </row>
    <row r="4887" spans="6:18">
      <c r="F4887" s="12">
        <f>SUM($J$183:J4887)</f>
        <v>122856960</v>
      </c>
      <c r="G4887" s="12">
        <v>4885</v>
      </c>
      <c r="H4887" s="12" t="s">
        <v>13981</v>
      </c>
      <c r="I4887" s="12">
        <v>0</v>
      </c>
      <c r="J4887" s="12">
        <f t="shared" si="348"/>
        <v>49632</v>
      </c>
      <c r="K4887" s="12">
        <v>160000</v>
      </c>
      <c r="L4887" s="12">
        <f>SUM($J$3:J4887)</f>
        <v>123050434</v>
      </c>
      <c r="M4887" s="12">
        <f>SUM($L$183:L4887)</f>
        <v>203197140450</v>
      </c>
      <c r="N4887" s="15">
        <f t="shared" si="349"/>
        <v>1653.9326746323529</v>
      </c>
      <c r="O4887" s="12">
        <v>4885</v>
      </c>
      <c r="P4887" s="12" t="s">
        <v>13982</v>
      </c>
      <c r="Q4887" s="12">
        <v>0</v>
      </c>
      <c r="R4887" s="12">
        <v>1763</v>
      </c>
    </row>
    <row r="4888" spans="6:18">
      <c r="F4888" s="12">
        <f>SUM($J$183:J4888)</f>
        <v>122906602</v>
      </c>
      <c r="G4888" s="12">
        <v>4886</v>
      </c>
      <c r="H4888" s="12" t="s">
        <v>13981</v>
      </c>
      <c r="I4888" s="12">
        <v>0</v>
      </c>
      <c r="J4888" s="12">
        <f t="shared" si="348"/>
        <v>49642</v>
      </c>
      <c r="K4888" s="12">
        <v>160000</v>
      </c>
      <c r="L4888" s="12">
        <f>SUM($J$3:J4888)</f>
        <v>123100076</v>
      </c>
      <c r="M4888" s="12">
        <f>SUM($L$183:L4888)</f>
        <v>203320240526</v>
      </c>
      <c r="N4888" s="15">
        <f t="shared" si="349"/>
        <v>1654.2662250641345</v>
      </c>
      <c r="O4888" s="12">
        <v>4886</v>
      </c>
      <c r="P4888" s="12" t="s">
        <v>13982</v>
      </c>
      <c r="Q4888" s="12">
        <v>0</v>
      </c>
      <c r="R4888" s="12">
        <v>1763</v>
      </c>
    </row>
    <row r="4889" spans="6:18">
      <c r="F4889" s="12">
        <f>SUM($J$183:J4889)</f>
        <v>122956254</v>
      </c>
      <c r="G4889" s="12">
        <v>4887</v>
      </c>
      <c r="H4889" s="12" t="s">
        <v>13981</v>
      </c>
      <c r="I4889" s="12">
        <v>0</v>
      </c>
      <c r="J4889" s="12">
        <f t="shared" si="348"/>
        <v>49652</v>
      </c>
      <c r="K4889" s="12">
        <v>160000</v>
      </c>
      <c r="L4889" s="12">
        <f>SUM($J$3:J4889)</f>
        <v>123149728</v>
      </c>
      <c r="M4889" s="12">
        <f>SUM($L$183:L4889)</f>
        <v>203443390254</v>
      </c>
      <c r="N4889" s="15">
        <f t="shared" si="349"/>
        <v>1654.5997754128066</v>
      </c>
      <c r="O4889" s="12">
        <v>4887</v>
      </c>
      <c r="P4889" s="12" t="s">
        <v>13982</v>
      </c>
      <c r="Q4889" s="12">
        <v>0</v>
      </c>
      <c r="R4889" s="12">
        <v>1763</v>
      </c>
    </row>
    <row r="4890" spans="6:18">
      <c r="F4890" s="12">
        <f>SUM($J$183:J4890)</f>
        <v>123005916</v>
      </c>
      <c r="G4890" s="12">
        <v>4888</v>
      </c>
      <c r="H4890" s="12" t="s">
        <v>13981</v>
      </c>
      <c r="I4890" s="12">
        <v>0</v>
      </c>
      <c r="J4890" s="12">
        <f t="shared" si="348"/>
        <v>49662</v>
      </c>
      <c r="K4890" s="12">
        <v>160000</v>
      </c>
      <c r="L4890" s="12">
        <f>SUM($J$3:J4890)</f>
        <v>123199390</v>
      </c>
      <c r="M4890" s="12">
        <f>SUM($L$183:L4890)</f>
        <v>203566589644</v>
      </c>
      <c r="N4890" s="15">
        <f t="shared" si="349"/>
        <v>1654.9333256784168</v>
      </c>
      <c r="O4890" s="12">
        <v>4888</v>
      </c>
      <c r="P4890" s="12" t="s">
        <v>13982</v>
      </c>
      <c r="Q4890" s="12">
        <v>0</v>
      </c>
      <c r="R4890" s="12">
        <v>1763</v>
      </c>
    </row>
    <row r="4891" spans="6:18">
      <c r="F4891" s="12">
        <f>SUM($J$183:J4891)</f>
        <v>123055588</v>
      </c>
      <c r="G4891" s="12">
        <v>4889</v>
      </c>
      <c r="H4891" s="12" t="s">
        <v>13981</v>
      </c>
      <c r="I4891" s="12">
        <v>0</v>
      </c>
      <c r="J4891" s="12">
        <f t="shared" si="348"/>
        <v>49672</v>
      </c>
      <c r="K4891" s="12">
        <v>160000</v>
      </c>
      <c r="L4891" s="12">
        <f>SUM($J$3:J4891)</f>
        <v>123249062</v>
      </c>
      <c r="M4891" s="12">
        <f>SUM($L$183:L4891)</f>
        <v>203689838706</v>
      </c>
      <c r="N4891" s="15">
        <f t="shared" si="349"/>
        <v>1655.2668758610132</v>
      </c>
      <c r="O4891" s="12">
        <v>4889</v>
      </c>
      <c r="P4891" s="12" t="s">
        <v>13982</v>
      </c>
      <c r="Q4891" s="12">
        <v>0</v>
      </c>
      <c r="R4891" s="12">
        <v>1763</v>
      </c>
    </row>
    <row r="4892" spans="6:18">
      <c r="F4892" s="12">
        <f>SUM($J$183:J4892)</f>
        <v>123105270</v>
      </c>
      <c r="G4892" s="12">
        <v>4890</v>
      </c>
      <c r="H4892" s="12" t="s">
        <v>13981</v>
      </c>
      <c r="I4892" s="12">
        <v>0</v>
      </c>
      <c r="J4892" s="12">
        <f t="shared" si="348"/>
        <v>49682</v>
      </c>
      <c r="K4892" s="12">
        <v>160000</v>
      </c>
      <c r="L4892" s="12">
        <f>SUM($J$3:J4892)</f>
        <v>123298744</v>
      </c>
      <c r="M4892" s="12">
        <f>SUM($L$183:L4892)</f>
        <v>203813137450</v>
      </c>
      <c r="N4892" s="15">
        <f t="shared" si="349"/>
        <v>1655.6004259606432</v>
      </c>
      <c r="O4892" s="12">
        <v>4890</v>
      </c>
      <c r="P4892" s="12" t="s">
        <v>13982</v>
      </c>
      <c r="Q4892" s="12">
        <v>0</v>
      </c>
      <c r="R4892" s="12">
        <v>1763</v>
      </c>
    </row>
    <row r="4893" spans="6:18">
      <c r="F4893" s="12">
        <f>SUM($J$183:J4893)</f>
        <v>123154962</v>
      </c>
      <c r="G4893" s="12">
        <v>4891</v>
      </c>
      <c r="H4893" s="12" t="s">
        <v>13981</v>
      </c>
      <c r="I4893" s="12">
        <v>0</v>
      </c>
      <c r="J4893" s="12">
        <f t="shared" si="348"/>
        <v>49692</v>
      </c>
      <c r="K4893" s="12">
        <v>160000</v>
      </c>
      <c r="L4893" s="12">
        <f>SUM($J$3:J4893)</f>
        <v>123348436</v>
      </c>
      <c r="M4893" s="12">
        <f>SUM($L$183:L4893)</f>
        <v>203936485886</v>
      </c>
      <c r="N4893" s="15">
        <f t="shared" si="349"/>
        <v>1655.9339759773545</v>
      </c>
      <c r="O4893" s="12">
        <v>4891</v>
      </c>
      <c r="P4893" s="12" t="s">
        <v>13982</v>
      </c>
      <c r="Q4893" s="12">
        <v>0</v>
      </c>
      <c r="R4893" s="12">
        <v>1763</v>
      </c>
    </row>
    <row r="4894" spans="6:18">
      <c r="F4894" s="12">
        <f>SUM($J$183:J4894)</f>
        <v>123204664</v>
      </c>
      <c r="G4894" s="12">
        <v>4892</v>
      </c>
      <c r="H4894" s="12" t="s">
        <v>13981</v>
      </c>
      <c r="I4894" s="12">
        <v>0</v>
      </c>
      <c r="J4894" s="12">
        <f t="shared" si="348"/>
        <v>49702</v>
      </c>
      <c r="K4894" s="12">
        <v>160000</v>
      </c>
      <c r="L4894" s="12">
        <f>SUM($J$3:J4894)</f>
        <v>123398138</v>
      </c>
      <c r="M4894" s="12">
        <f>SUM($L$183:L4894)</f>
        <v>204059884024</v>
      </c>
      <c r="N4894" s="15">
        <f t="shared" si="349"/>
        <v>1656.2675259111943</v>
      </c>
      <c r="O4894" s="12">
        <v>4892</v>
      </c>
      <c r="P4894" s="12" t="s">
        <v>13982</v>
      </c>
      <c r="Q4894" s="12">
        <v>0</v>
      </c>
      <c r="R4894" s="12">
        <v>1763</v>
      </c>
    </row>
    <row r="4895" spans="6:18">
      <c r="F4895" s="12">
        <f>SUM($J$183:J4895)</f>
        <v>123254376</v>
      </c>
      <c r="G4895" s="12">
        <v>4893</v>
      </c>
      <c r="H4895" s="12" t="s">
        <v>13981</v>
      </c>
      <c r="I4895" s="12">
        <v>0</v>
      </c>
      <c r="J4895" s="12">
        <f t="shared" si="348"/>
        <v>49712</v>
      </c>
      <c r="K4895" s="12">
        <v>160000</v>
      </c>
      <c r="L4895" s="12">
        <f>SUM($J$3:J4895)</f>
        <v>123447850</v>
      </c>
      <c r="M4895" s="12">
        <f>SUM($L$183:L4895)</f>
        <v>204183331874</v>
      </c>
      <c r="N4895" s="15">
        <f t="shared" si="349"/>
        <v>1656.6010757622107</v>
      </c>
      <c r="O4895" s="12">
        <v>4893</v>
      </c>
      <c r="P4895" s="12" t="s">
        <v>13982</v>
      </c>
      <c r="Q4895" s="12">
        <v>0</v>
      </c>
      <c r="R4895" s="12">
        <v>1763</v>
      </c>
    </row>
    <row r="4896" spans="6:18">
      <c r="F4896" s="12">
        <f>SUM($J$183:J4896)</f>
        <v>123304098</v>
      </c>
      <c r="G4896" s="12">
        <v>4894</v>
      </c>
      <c r="H4896" s="12" t="s">
        <v>13981</v>
      </c>
      <c r="I4896" s="12">
        <v>0</v>
      </c>
      <c r="J4896" s="12">
        <f t="shared" si="348"/>
        <v>49722</v>
      </c>
      <c r="K4896" s="12">
        <v>160000</v>
      </c>
      <c r="L4896" s="12">
        <f>SUM($J$3:J4896)</f>
        <v>123497572</v>
      </c>
      <c r="M4896" s="12">
        <f>SUM($L$183:L4896)</f>
        <v>204306829446</v>
      </c>
      <c r="N4896" s="15">
        <f t="shared" si="349"/>
        <v>1656.9346255304508</v>
      </c>
      <c r="O4896" s="12">
        <v>4894</v>
      </c>
      <c r="P4896" s="12" t="s">
        <v>13982</v>
      </c>
      <c r="Q4896" s="12">
        <v>0</v>
      </c>
      <c r="R4896" s="12">
        <v>1763</v>
      </c>
    </row>
    <row r="4897" spans="6:18">
      <c r="F4897" s="12">
        <f>SUM($J$183:J4897)</f>
        <v>123353830</v>
      </c>
      <c r="G4897" s="12">
        <v>4895</v>
      </c>
      <c r="H4897" s="12" t="s">
        <v>13981</v>
      </c>
      <c r="I4897" s="12">
        <v>0</v>
      </c>
      <c r="J4897" s="12">
        <f t="shared" si="348"/>
        <v>49732</v>
      </c>
      <c r="K4897" s="12">
        <v>160000</v>
      </c>
      <c r="L4897" s="12">
        <f>SUM($J$3:J4897)</f>
        <v>123547304</v>
      </c>
      <c r="M4897" s="12">
        <f>SUM($L$183:L4897)</f>
        <v>204430376750</v>
      </c>
      <c r="N4897" s="15">
        <f t="shared" si="349"/>
        <v>1657.2681752159622</v>
      </c>
      <c r="O4897" s="12">
        <v>4895</v>
      </c>
      <c r="P4897" s="12" t="s">
        <v>13982</v>
      </c>
      <c r="Q4897" s="12">
        <v>0</v>
      </c>
      <c r="R4897" s="12">
        <v>1763</v>
      </c>
    </row>
    <row r="4898" spans="6:18">
      <c r="F4898" s="12">
        <f>SUM($J$183:J4898)</f>
        <v>123403572</v>
      </c>
      <c r="G4898" s="12">
        <v>4896</v>
      </c>
      <c r="H4898" s="12" t="s">
        <v>13981</v>
      </c>
      <c r="I4898" s="12">
        <v>0</v>
      </c>
      <c r="J4898" s="12">
        <f t="shared" si="348"/>
        <v>49742</v>
      </c>
      <c r="K4898" s="12">
        <v>160000</v>
      </c>
      <c r="L4898" s="12">
        <f>SUM($J$3:J4898)</f>
        <v>123597046</v>
      </c>
      <c r="M4898" s="12">
        <f>SUM($L$183:L4898)</f>
        <v>204553973796</v>
      </c>
      <c r="N4898" s="15">
        <f t="shared" si="349"/>
        <v>1657.601724818792</v>
      </c>
      <c r="O4898" s="12">
        <v>4896</v>
      </c>
      <c r="P4898" s="12" t="s">
        <v>13982</v>
      </c>
      <c r="Q4898" s="12">
        <v>0</v>
      </c>
      <c r="R4898" s="12">
        <v>1763</v>
      </c>
    </row>
    <row r="4899" spans="6:18">
      <c r="F4899" s="12">
        <f>SUM($J$183:J4899)</f>
        <v>123453324</v>
      </c>
      <c r="G4899" s="12">
        <v>4897</v>
      </c>
      <c r="H4899" s="12" t="s">
        <v>13981</v>
      </c>
      <c r="I4899" s="12">
        <v>0</v>
      </c>
      <c r="J4899" s="12">
        <f t="shared" ref="J4899:J4962" si="350">J4898+10</f>
        <v>49752</v>
      </c>
      <c r="K4899" s="12">
        <v>160000</v>
      </c>
      <c r="L4899" s="12">
        <f>SUM($J$3:J4899)</f>
        <v>123646798</v>
      </c>
      <c r="M4899" s="12">
        <f>SUM($L$183:L4899)</f>
        <v>204677620594</v>
      </c>
      <c r="N4899" s="15">
        <f t="shared" si="349"/>
        <v>1657.9352743389882</v>
      </c>
      <c r="O4899" s="12">
        <v>4897</v>
      </c>
      <c r="P4899" s="12" t="s">
        <v>13982</v>
      </c>
      <c r="Q4899" s="12">
        <v>0</v>
      </c>
      <c r="R4899" s="12">
        <v>1763</v>
      </c>
    </row>
    <row r="4900" spans="6:18">
      <c r="F4900" s="12">
        <f>SUM($J$183:J4900)</f>
        <v>123503086</v>
      </c>
      <c r="G4900" s="12">
        <v>4898</v>
      </c>
      <c r="H4900" s="12" t="s">
        <v>13981</v>
      </c>
      <c r="I4900" s="12">
        <v>0</v>
      </c>
      <c r="J4900" s="12">
        <f t="shared" si="350"/>
        <v>49762</v>
      </c>
      <c r="K4900" s="12">
        <v>160000</v>
      </c>
      <c r="L4900" s="12">
        <f>SUM($J$3:J4900)</f>
        <v>123696560</v>
      </c>
      <c r="M4900" s="12">
        <f>SUM($L$183:L4900)</f>
        <v>204801317154</v>
      </c>
      <c r="N4900" s="15">
        <f t="shared" si="349"/>
        <v>1658.2688237765979</v>
      </c>
      <c r="O4900" s="12">
        <v>4898</v>
      </c>
      <c r="P4900" s="12" t="s">
        <v>13982</v>
      </c>
      <c r="Q4900" s="12">
        <v>0</v>
      </c>
      <c r="R4900" s="12">
        <v>1763</v>
      </c>
    </row>
    <row r="4901" spans="6:18">
      <c r="F4901" s="12">
        <f>SUM($J$183:J4901)</f>
        <v>123552858</v>
      </c>
      <c r="G4901" s="12">
        <v>4899</v>
      </c>
      <c r="H4901" s="12" t="s">
        <v>13981</v>
      </c>
      <c r="I4901" s="12">
        <v>0</v>
      </c>
      <c r="J4901" s="12">
        <f t="shared" si="350"/>
        <v>49772</v>
      </c>
      <c r="K4901" s="12">
        <v>160000</v>
      </c>
      <c r="L4901" s="12">
        <f>SUM($J$3:J4901)</f>
        <v>123746332</v>
      </c>
      <c r="M4901" s="12">
        <f>SUM($L$183:L4901)</f>
        <v>204925063486</v>
      </c>
      <c r="N4901" s="15">
        <f t="shared" si="349"/>
        <v>1658.6023731316682</v>
      </c>
      <c r="O4901" s="12">
        <v>4899</v>
      </c>
      <c r="P4901" s="12" t="s">
        <v>13982</v>
      </c>
      <c r="Q4901" s="12">
        <v>0</v>
      </c>
      <c r="R4901" s="12">
        <v>1763</v>
      </c>
    </row>
    <row r="4902" spans="6:18">
      <c r="F4902" s="12">
        <f>SUM($J$183:J4902)</f>
        <v>123602640</v>
      </c>
      <c r="G4902" s="12">
        <v>4900</v>
      </c>
      <c r="H4902" s="12" t="s">
        <v>13981</v>
      </c>
      <c r="I4902" s="12">
        <v>0</v>
      </c>
      <c r="J4902" s="12">
        <f t="shared" si="350"/>
        <v>49782</v>
      </c>
      <c r="K4902" s="12">
        <v>160000</v>
      </c>
      <c r="L4902" s="12">
        <f>SUM($J$3:J4902)</f>
        <v>123796114</v>
      </c>
      <c r="M4902" s="12">
        <f>SUM($L$183:L4902)</f>
        <v>205048859600</v>
      </c>
      <c r="N4902" s="15">
        <f t="shared" si="349"/>
        <v>1658.9359224042464</v>
      </c>
      <c r="O4902" s="12">
        <v>4900</v>
      </c>
      <c r="P4902" s="12" t="s">
        <v>13982</v>
      </c>
      <c r="Q4902" s="12">
        <v>0</v>
      </c>
      <c r="R4902" s="12">
        <v>1763</v>
      </c>
    </row>
    <row r="4903" spans="6:18">
      <c r="F4903" s="12">
        <f>SUM($J$183:J4903)</f>
        <v>123652432</v>
      </c>
      <c r="G4903" s="12">
        <v>4901</v>
      </c>
      <c r="H4903" s="12" t="s">
        <v>13981</v>
      </c>
      <c r="I4903" s="12">
        <v>0</v>
      </c>
      <c r="J4903" s="12">
        <f t="shared" si="350"/>
        <v>49792</v>
      </c>
      <c r="K4903" s="12">
        <v>160000</v>
      </c>
      <c r="L4903" s="12">
        <f>SUM($J$3:J4903)</f>
        <v>123845906</v>
      </c>
      <c r="M4903" s="12">
        <f>SUM($L$183:L4903)</f>
        <v>205172705506</v>
      </c>
      <c r="N4903" s="15">
        <f t="shared" si="349"/>
        <v>1659.2694715943799</v>
      </c>
      <c r="O4903" s="12">
        <v>4901</v>
      </c>
      <c r="P4903" s="12" t="s">
        <v>13982</v>
      </c>
      <c r="Q4903" s="12">
        <v>0</v>
      </c>
      <c r="R4903" s="12">
        <v>1763</v>
      </c>
    </row>
    <row r="4904" spans="6:18">
      <c r="F4904" s="12">
        <f>SUM($J$183:J4904)</f>
        <v>123702234</v>
      </c>
      <c r="G4904" s="12">
        <v>4902</v>
      </c>
      <c r="H4904" s="12" t="s">
        <v>13981</v>
      </c>
      <c r="I4904" s="12">
        <v>0</v>
      </c>
      <c r="J4904" s="12">
        <f t="shared" si="350"/>
        <v>49802</v>
      </c>
      <c r="K4904" s="12">
        <v>160000</v>
      </c>
      <c r="L4904" s="12">
        <f>SUM($J$3:J4904)</f>
        <v>123895708</v>
      </c>
      <c r="M4904" s="12">
        <f>SUM($L$183:L4904)</f>
        <v>205296601214</v>
      </c>
      <c r="N4904" s="15">
        <f t="shared" si="349"/>
        <v>1659.6030207021161</v>
      </c>
      <c r="O4904" s="12">
        <v>4902</v>
      </c>
      <c r="P4904" s="12" t="s">
        <v>13982</v>
      </c>
      <c r="Q4904" s="12">
        <v>0</v>
      </c>
      <c r="R4904" s="12">
        <v>1763</v>
      </c>
    </row>
    <row r="4905" spans="6:18">
      <c r="F4905" s="12">
        <f>SUM($J$183:J4905)</f>
        <v>123752046</v>
      </c>
      <c r="G4905" s="12">
        <v>4903</v>
      </c>
      <c r="H4905" s="12" t="s">
        <v>13981</v>
      </c>
      <c r="I4905" s="12">
        <v>0</v>
      </c>
      <c r="J4905" s="12">
        <f t="shared" si="350"/>
        <v>49812</v>
      </c>
      <c r="K4905" s="12">
        <v>160000</v>
      </c>
      <c r="L4905" s="12">
        <f>SUM($J$3:J4905)</f>
        <v>123945520</v>
      </c>
      <c r="M4905" s="12">
        <f>SUM($L$183:L4905)</f>
        <v>205420546734</v>
      </c>
      <c r="N4905" s="15">
        <f t="shared" si="349"/>
        <v>1659.9365697275018</v>
      </c>
      <c r="O4905" s="12">
        <v>4903</v>
      </c>
      <c r="P4905" s="12" t="s">
        <v>13982</v>
      </c>
      <c r="Q4905" s="12">
        <v>0</v>
      </c>
      <c r="R4905" s="12">
        <v>1763</v>
      </c>
    </row>
    <row r="4906" spans="6:18">
      <c r="F4906" s="12">
        <f>SUM($J$183:J4906)</f>
        <v>123801868</v>
      </c>
      <c r="G4906" s="12">
        <v>4904</v>
      </c>
      <c r="H4906" s="12" t="s">
        <v>13981</v>
      </c>
      <c r="I4906" s="12">
        <v>0</v>
      </c>
      <c r="J4906" s="12">
        <f t="shared" si="350"/>
        <v>49822</v>
      </c>
      <c r="K4906" s="12">
        <v>160000</v>
      </c>
      <c r="L4906" s="12">
        <f>SUM($J$3:J4906)</f>
        <v>123995342</v>
      </c>
      <c r="M4906" s="12">
        <f>SUM($L$183:L4906)</f>
        <v>205544542076</v>
      </c>
      <c r="N4906" s="15">
        <f t="shared" si="349"/>
        <v>1660.2701186705842</v>
      </c>
      <c r="O4906" s="12">
        <v>4904</v>
      </c>
      <c r="P4906" s="12" t="s">
        <v>13982</v>
      </c>
      <c r="Q4906" s="12">
        <v>0</v>
      </c>
      <c r="R4906" s="12">
        <v>1763</v>
      </c>
    </row>
    <row r="4907" spans="6:18">
      <c r="F4907" s="12">
        <f>SUM($J$183:J4907)</f>
        <v>123851700</v>
      </c>
      <c r="G4907" s="12">
        <v>4905</v>
      </c>
      <c r="H4907" s="12" t="s">
        <v>13981</v>
      </c>
      <c r="I4907" s="12">
        <v>0</v>
      </c>
      <c r="J4907" s="12">
        <f t="shared" si="350"/>
        <v>49832</v>
      </c>
      <c r="K4907" s="12">
        <v>160000</v>
      </c>
      <c r="L4907" s="12">
        <f>SUM($J$3:J4907)</f>
        <v>124045174</v>
      </c>
      <c r="M4907" s="12">
        <f>SUM($L$183:L4907)</f>
        <v>205668587250</v>
      </c>
      <c r="N4907" s="15">
        <f t="shared" si="349"/>
        <v>1660.6036675314106</v>
      </c>
      <c r="O4907" s="12">
        <v>4905</v>
      </c>
      <c r="P4907" s="12" t="s">
        <v>13982</v>
      </c>
      <c r="Q4907" s="12">
        <v>0</v>
      </c>
      <c r="R4907" s="12">
        <v>1763</v>
      </c>
    </row>
    <row r="4908" spans="6:18">
      <c r="F4908" s="12">
        <f>SUM($J$183:J4908)</f>
        <v>123901542</v>
      </c>
      <c r="G4908" s="12">
        <v>4906</v>
      </c>
      <c r="H4908" s="12" t="s">
        <v>13981</v>
      </c>
      <c r="I4908" s="12">
        <v>0</v>
      </c>
      <c r="J4908" s="12">
        <f t="shared" si="350"/>
        <v>49842</v>
      </c>
      <c r="K4908" s="12">
        <v>160000</v>
      </c>
      <c r="L4908" s="12">
        <f>SUM($J$3:J4908)</f>
        <v>124095016</v>
      </c>
      <c r="M4908" s="12">
        <f>SUM($L$183:L4908)</f>
        <v>205792682266</v>
      </c>
      <c r="N4908" s="15">
        <f t="shared" si="349"/>
        <v>1660.9372163100279</v>
      </c>
      <c r="O4908" s="12">
        <v>4906</v>
      </c>
      <c r="P4908" s="12" t="s">
        <v>13982</v>
      </c>
      <c r="Q4908" s="12">
        <v>0</v>
      </c>
      <c r="R4908" s="12">
        <v>1763</v>
      </c>
    </row>
    <row r="4909" spans="6:18">
      <c r="F4909" s="12">
        <f>SUM($J$183:J4909)</f>
        <v>123951394</v>
      </c>
      <c r="G4909" s="12">
        <v>4907</v>
      </c>
      <c r="H4909" s="12" t="s">
        <v>13981</v>
      </c>
      <c r="I4909" s="12">
        <v>0</v>
      </c>
      <c r="J4909" s="12">
        <f t="shared" si="350"/>
        <v>49852</v>
      </c>
      <c r="K4909" s="12">
        <v>160000</v>
      </c>
      <c r="L4909" s="12">
        <f>SUM($J$3:J4909)</f>
        <v>124144868</v>
      </c>
      <c r="M4909" s="12">
        <f>SUM($L$183:L4909)</f>
        <v>205916827134</v>
      </c>
      <c r="N4909" s="15">
        <f t="shared" si="349"/>
        <v>1661.2707650064831</v>
      </c>
      <c r="O4909" s="12">
        <v>4907</v>
      </c>
      <c r="P4909" s="12" t="s">
        <v>13982</v>
      </c>
      <c r="Q4909" s="12">
        <v>0</v>
      </c>
      <c r="R4909" s="12">
        <v>1763</v>
      </c>
    </row>
    <row r="4910" spans="6:18">
      <c r="F4910" s="12">
        <f>SUM($J$183:J4910)</f>
        <v>124001256</v>
      </c>
      <c r="G4910" s="12">
        <v>4908</v>
      </c>
      <c r="H4910" s="12" t="s">
        <v>13981</v>
      </c>
      <c r="I4910" s="12">
        <v>0</v>
      </c>
      <c r="J4910" s="12">
        <f t="shared" si="350"/>
        <v>49862</v>
      </c>
      <c r="K4910" s="12">
        <v>160000</v>
      </c>
      <c r="L4910" s="12">
        <f>SUM($J$3:J4910)</f>
        <v>124194730</v>
      </c>
      <c r="M4910" s="12">
        <f>SUM($L$183:L4910)</f>
        <v>206041021864</v>
      </c>
      <c r="N4910" s="15">
        <f t="shared" si="349"/>
        <v>1661.6043136208234</v>
      </c>
      <c r="O4910" s="12">
        <v>4908</v>
      </c>
      <c r="P4910" s="12" t="s">
        <v>13982</v>
      </c>
      <c r="Q4910" s="12">
        <v>0</v>
      </c>
      <c r="R4910" s="12">
        <v>1763</v>
      </c>
    </row>
    <row r="4911" spans="6:18">
      <c r="F4911" s="12">
        <f>SUM($J$183:J4911)</f>
        <v>124051128</v>
      </c>
      <c r="G4911" s="12">
        <v>4909</v>
      </c>
      <c r="H4911" s="12" t="s">
        <v>13981</v>
      </c>
      <c r="I4911" s="12">
        <v>0</v>
      </c>
      <c r="J4911" s="12">
        <f t="shared" si="350"/>
        <v>49872</v>
      </c>
      <c r="K4911" s="12">
        <v>160000</v>
      </c>
      <c r="L4911" s="12">
        <f>SUM($J$3:J4911)</f>
        <v>124244602</v>
      </c>
      <c r="M4911" s="12">
        <f>SUM($L$183:L4911)</f>
        <v>206165266466</v>
      </c>
      <c r="N4911" s="15">
        <f t="shared" si="349"/>
        <v>1661.9378621530955</v>
      </c>
      <c r="O4911" s="12">
        <v>4909</v>
      </c>
      <c r="P4911" s="12" t="s">
        <v>13982</v>
      </c>
      <c r="Q4911" s="12">
        <v>0</v>
      </c>
      <c r="R4911" s="12">
        <v>1763</v>
      </c>
    </row>
    <row r="4912" spans="6:18">
      <c r="F4912" s="12">
        <f>SUM($J$183:J4912)</f>
        <v>124101010</v>
      </c>
      <c r="G4912" s="12">
        <v>4910</v>
      </c>
      <c r="H4912" s="12" t="s">
        <v>13981</v>
      </c>
      <c r="I4912" s="12">
        <v>0</v>
      </c>
      <c r="J4912" s="12">
        <f t="shared" si="350"/>
        <v>49882</v>
      </c>
      <c r="K4912" s="12">
        <v>160000</v>
      </c>
      <c r="L4912" s="12">
        <f>SUM($J$3:J4912)</f>
        <v>124294484</v>
      </c>
      <c r="M4912" s="12">
        <f>SUM($L$183:L4912)</f>
        <v>206289560950</v>
      </c>
      <c r="N4912" s="15">
        <f t="shared" si="349"/>
        <v>1662.2714106033463</v>
      </c>
      <c r="O4912" s="12">
        <v>4910</v>
      </c>
      <c r="P4912" s="12" t="s">
        <v>13982</v>
      </c>
      <c r="Q4912" s="12">
        <v>0</v>
      </c>
      <c r="R4912" s="12">
        <v>1763</v>
      </c>
    </row>
    <row r="4913" spans="6:18">
      <c r="F4913" s="12">
        <f>SUM($J$183:J4913)</f>
        <v>124150902</v>
      </c>
      <c r="G4913" s="12">
        <v>4911</v>
      </c>
      <c r="H4913" s="12" t="s">
        <v>13981</v>
      </c>
      <c r="I4913" s="12">
        <v>0</v>
      </c>
      <c r="J4913" s="12">
        <f t="shared" si="350"/>
        <v>49892</v>
      </c>
      <c r="K4913" s="12">
        <v>160000</v>
      </c>
      <c r="L4913" s="12">
        <f>SUM($J$3:J4913)</f>
        <v>124344376</v>
      </c>
      <c r="M4913" s="12">
        <f>SUM($L$183:L4913)</f>
        <v>206413905326</v>
      </c>
      <c r="N4913" s="15">
        <f t="shared" si="349"/>
        <v>1662.6049589716231</v>
      </c>
      <c r="O4913" s="12">
        <v>4911</v>
      </c>
      <c r="P4913" s="12" t="s">
        <v>13982</v>
      </c>
      <c r="Q4913" s="12">
        <v>0</v>
      </c>
      <c r="R4913" s="12">
        <v>1763</v>
      </c>
    </row>
    <row r="4914" spans="6:18">
      <c r="F4914" s="12">
        <f>SUM($J$183:J4914)</f>
        <v>124200804</v>
      </c>
      <c r="G4914" s="12">
        <v>4912</v>
      </c>
      <c r="H4914" s="12" t="s">
        <v>13981</v>
      </c>
      <c r="I4914" s="12">
        <v>0</v>
      </c>
      <c r="J4914" s="12">
        <f t="shared" si="350"/>
        <v>49902</v>
      </c>
      <c r="K4914" s="12">
        <v>160000</v>
      </c>
      <c r="L4914" s="12">
        <f>SUM($J$3:J4914)</f>
        <v>124394278</v>
      </c>
      <c r="M4914" s="12">
        <f>SUM($L$183:L4914)</f>
        <v>206538299604</v>
      </c>
      <c r="N4914" s="15">
        <f t="shared" si="349"/>
        <v>1662.9385072579723</v>
      </c>
      <c r="O4914" s="12">
        <v>4912</v>
      </c>
      <c r="P4914" s="12" t="s">
        <v>13982</v>
      </c>
      <c r="Q4914" s="12">
        <v>0</v>
      </c>
      <c r="R4914" s="12">
        <v>1763</v>
      </c>
    </row>
    <row r="4915" spans="6:18">
      <c r="F4915" s="12">
        <f>SUM($J$183:J4915)</f>
        <v>124250716</v>
      </c>
      <c r="G4915" s="12">
        <v>4913</v>
      </c>
      <c r="H4915" s="12" t="s">
        <v>13981</v>
      </c>
      <c r="I4915" s="12">
        <v>0</v>
      </c>
      <c r="J4915" s="12">
        <f t="shared" si="350"/>
        <v>49912</v>
      </c>
      <c r="K4915" s="12">
        <v>160000</v>
      </c>
      <c r="L4915" s="12">
        <f>SUM($J$3:J4915)</f>
        <v>124444190</v>
      </c>
      <c r="M4915" s="12">
        <f>SUM($L$183:L4915)</f>
        <v>206662743794</v>
      </c>
      <c r="N4915" s="15">
        <f t="shared" si="349"/>
        <v>1663.2720554624409</v>
      </c>
      <c r="O4915" s="12">
        <v>4913</v>
      </c>
      <c r="P4915" s="12" t="s">
        <v>13982</v>
      </c>
      <c r="Q4915" s="12">
        <v>0</v>
      </c>
      <c r="R4915" s="12">
        <v>1763</v>
      </c>
    </row>
    <row r="4916" spans="6:18">
      <c r="F4916" s="12">
        <f>SUM($J$183:J4916)</f>
        <v>124300638</v>
      </c>
      <c r="G4916" s="12">
        <v>4914</v>
      </c>
      <c r="H4916" s="12" t="s">
        <v>13981</v>
      </c>
      <c r="I4916" s="12">
        <v>0</v>
      </c>
      <c r="J4916" s="12">
        <f t="shared" si="350"/>
        <v>49922</v>
      </c>
      <c r="K4916" s="12">
        <v>160000</v>
      </c>
      <c r="L4916" s="12">
        <f>SUM($J$3:J4916)</f>
        <v>124494112</v>
      </c>
      <c r="M4916" s="12">
        <f>SUM($L$183:L4916)</f>
        <v>206787237906</v>
      </c>
      <c r="N4916" s="15">
        <f t="shared" si="349"/>
        <v>1663.6056035850756</v>
      </c>
      <c r="O4916" s="12">
        <v>4914</v>
      </c>
      <c r="P4916" s="12" t="s">
        <v>13982</v>
      </c>
      <c r="Q4916" s="12">
        <v>0</v>
      </c>
      <c r="R4916" s="12">
        <v>1763</v>
      </c>
    </row>
    <row r="4917" spans="6:18">
      <c r="F4917" s="12">
        <f>SUM($J$183:J4917)</f>
        <v>124350570</v>
      </c>
      <c r="G4917" s="12">
        <v>4915</v>
      </c>
      <c r="H4917" s="12" t="s">
        <v>13981</v>
      </c>
      <c r="I4917" s="12">
        <v>0</v>
      </c>
      <c r="J4917" s="12">
        <f t="shared" si="350"/>
        <v>49932</v>
      </c>
      <c r="K4917" s="12">
        <v>160000</v>
      </c>
      <c r="L4917" s="12">
        <f>SUM($J$3:J4917)</f>
        <v>124544044</v>
      </c>
      <c r="M4917" s="12">
        <f>SUM($L$183:L4917)</f>
        <v>206911781950</v>
      </c>
      <c r="N4917" s="15">
        <f t="shared" si="349"/>
        <v>1663.9391516259234</v>
      </c>
      <c r="O4917" s="12">
        <v>4915</v>
      </c>
      <c r="P4917" s="12" t="s">
        <v>13982</v>
      </c>
      <c r="Q4917" s="12">
        <v>0</v>
      </c>
      <c r="R4917" s="12">
        <v>1763</v>
      </c>
    </row>
    <row r="4918" spans="6:18">
      <c r="F4918" s="12">
        <f>SUM($J$183:J4918)</f>
        <v>124400512</v>
      </c>
      <c r="G4918" s="12">
        <v>4916</v>
      </c>
      <c r="H4918" s="12" t="s">
        <v>13981</v>
      </c>
      <c r="I4918" s="12">
        <v>0</v>
      </c>
      <c r="J4918" s="12">
        <f t="shared" si="350"/>
        <v>49942</v>
      </c>
      <c r="K4918" s="12">
        <v>160000</v>
      </c>
      <c r="L4918" s="12">
        <f>SUM($J$3:J4918)</f>
        <v>124593986</v>
      </c>
      <c r="M4918" s="12">
        <f>SUM($L$183:L4918)</f>
        <v>207036375936</v>
      </c>
      <c r="N4918" s="15">
        <f t="shared" si="349"/>
        <v>1664.2726995850308</v>
      </c>
      <c r="O4918" s="12">
        <v>4916</v>
      </c>
      <c r="P4918" s="12" t="s">
        <v>13982</v>
      </c>
      <c r="Q4918" s="12">
        <v>0</v>
      </c>
      <c r="R4918" s="12">
        <v>1763</v>
      </c>
    </row>
    <row r="4919" spans="6:18">
      <c r="F4919" s="12">
        <f>SUM($J$183:J4919)</f>
        <v>124450464</v>
      </c>
      <c r="G4919" s="12">
        <v>4917</v>
      </c>
      <c r="H4919" s="12" t="s">
        <v>13981</v>
      </c>
      <c r="I4919" s="12">
        <v>0</v>
      </c>
      <c r="J4919" s="12">
        <f t="shared" si="350"/>
        <v>49952</v>
      </c>
      <c r="K4919" s="12">
        <v>160000</v>
      </c>
      <c r="L4919" s="12">
        <f>SUM($J$3:J4919)</f>
        <v>124643938</v>
      </c>
      <c r="M4919" s="12">
        <f>SUM($L$183:L4919)</f>
        <v>207161019874</v>
      </c>
      <c r="N4919" s="15">
        <f t="shared" ref="N4919:N4982" si="351">M4919/F4919</f>
        <v>1664.6062474624441</v>
      </c>
      <c r="O4919" s="12">
        <v>4917</v>
      </c>
      <c r="P4919" s="12" t="s">
        <v>13982</v>
      </c>
      <c r="Q4919" s="12">
        <v>0</v>
      </c>
      <c r="R4919" s="12">
        <v>1763</v>
      </c>
    </row>
    <row r="4920" spans="6:18">
      <c r="F4920" s="12">
        <f>SUM($J$183:J4920)</f>
        <v>124500426</v>
      </c>
      <c r="G4920" s="12">
        <v>4918</v>
      </c>
      <c r="H4920" s="12" t="s">
        <v>13981</v>
      </c>
      <c r="I4920" s="12">
        <v>0</v>
      </c>
      <c r="J4920" s="12">
        <f t="shared" si="350"/>
        <v>49962</v>
      </c>
      <c r="K4920" s="12">
        <v>160000</v>
      </c>
      <c r="L4920" s="12">
        <f>SUM($J$3:J4920)</f>
        <v>124693900</v>
      </c>
      <c r="M4920" s="12">
        <f>SUM($L$183:L4920)</f>
        <v>207285713774</v>
      </c>
      <c r="N4920" s="15">
        <f t="shared" si="351"/>
        <v>1664.9397952582106</v>
      </c>
      <c r="O4920" s="12">
        <v>4918</v>
      </c>
      <c r="P4920" s="12" t="s">
        <v>13982</v>
      </c>
      <c r="Q4920" s="12">
        <v>0</v>
      </c>
      <c r="R4920" s="12">
        <v>1763</v>
      </c>
    </row>
    <row r="4921" spans="6:18">
      <c r="F4921" s="12">
        <f>SUM($J$183:J4921)</f>
        <v>124550398</v>
      </c>
      <c r="G4921" s="12">
        <v>4919</v>
      </c>
      <c r="H4921" s="12" t="s">
        <v>13981</v>
      </c>
      <c r="I4921" s="12">
        <v>0</v>
      </c>
      <c r="J4921" s="12">
        <f t="shared" si="350"/>
        <v>49972</v>
      </c>
      <c r="K4921" s="12">
        <v>160000</v>
      </c>
      <c r="L4921" s="12">
        <f>SUM($J$3:J4921)</f>
        <v>124743872</v>
      </c>
      <c r="M4921" s="12">
        <f>SUM($L$183:L4921)</f>
        <v>207410457646</v>
      </c>
      <c r="N4921" s="15">
        <f t="shared" si="351"/>
        <v>1665.2733429723764</v>
      </c>
      <c r="O4921" s="12">
        <v>4919</v>
      </c>
      <c r="P4921" s="12" t="s">
        <v>13982</v>
      </c>
      <c r="Q4921" s="12">
        <v>0</v>
      </c>
      <c r="R4921" s="12">
        <v>1763</v>
      </c>
    </row>
    <row r="4922" spans="6:18">
      <c r="F4922" s="12">
        <f>SUM($J$183:J4922)</f>
        <v>124600380</v>
      </c>
      <c r="G4922" s="12">
        <v>4920</v>
      </c>
      <c r="H4922" s="12" t="s">
        <v>13981</v>
      </c>
      <c r="I4922" s="12">
        <v>0</v>
      </c>
      <c r="J4922" s="12">
        <f t="shared" si="350"/>
        <v>49982</v>
      </c>
      <c r="K4922" s="12">
        <v>160000</v>
      </c>
      <c r="L4922" s="12">
        <f>SUM($J$3:J4922)</f>
        <v>124793854</v>
      </c>
      <c r="M4922" s="12">
        <f>SUM($L$183:L4922)</f>
        <v>207535251500</v>
      </c>
      <c r="N4922" s="15">
        <f t="shared" si="351"/>
        <v>1665.6068906049886</v>
      </c>
      <c r="O4922" s="12">
        <v>4920</v>
      </c>
      <c r="P4922" s="12" t="s">
        <v>13982</v>
      </c>
      <c r="Q4922" s="12">
        <v>0</v>
      </c>
      <c r="R4922" s="12">
        <v>1763</v>
      </c>
    </row>
    <row r="4923" spans="6:18">
      <c r="F4923" s="12">
        <f>SUM($J$183:J4923)</f>
        <v>124650372</v>
      </c>
      <c r="G4923" s="12">
        <v>4921</v>
      </c>
      <c r="H4923" s="12" t="s">
        <v>13981</v>
      </c>
      <c r="I4923" s="12">
        <v>0</v>
      </c>
      <c r="J4923" s="12">
        <f t="shared" si="350"/>
        <v>49992</v>
      </c>
      <c r="K4923" s="12">
        <v>160000</v>
      </c>
      <c r="L4923" s="12">
        <f>SUM($J$3:J4923)</f>
        <v>124843846</v>
      </c>
      <c r="M4923" s="12">
        <f>SUM($L$183:L4923)</f>
        <v>207660095346</v>
      </c>
      <c r="N4923" s="15">
        <f t="shared" si="351"/>
        <v>1665.940438156093</v>
      </c>
      <c r="O4923" s="12">
        <v>4921</v>
      </c>
      <c r="P4923" s="12" t="s">
        <v>13982</v>
      </c>
      <c r="Q4923" s="12">
        <v>0</v>
      </c>
      <c r="R4923" s="12">
        <v>1763</v>
      </c>
    </row>
    <row r="4924" spans="6:18">
      <c r="F4924" s="12">
        <f>SUM($J$183:J4924)</f>
        <v>124700374</v>
      </c>
      <c r="G4924" s="12">
        <v>4922</v>
      </c>
      <c r="H4924" s="12" t="s">
        <v>13981</v>
      </c>
      <c r="I4924" s="12">
        <v>0</v>
      </c>
      <c r="J4924" s="12">
        <f t="shared" si="350"/>
        <v>50002</v>
      </c>
      <c r="K4924" s="12">
        <v>160000</v>
      </c>
      <c r="L4924" s="12">
        <f>SUM($J$3:J4924)</f>
        <v>124893848</v>
      </c>
      <c r="M4924" s="12">
        <f>SUM($L$183:L4924)</f>
        <v>207784989194</v>
      </c>
      <c r="N4924" s="15">
        <f t="shared" si="351"/>
        <v>1666.2739856257367</v>
      </c>
      <c r="O4924" s="12">
        <v>4922</v>
      </c>
      <c r="P4924" s="12" t="s">
        <v>13982</v>
      </c>
      <c r="Q4924" s="12">
        <v>0</v>
      </c>
      <c r="R4924" s="12">
        <v>1763</v>
      </c>
    </row>
    <row r="4925" spans="6:18">
      <c r="F4925" s="12">
        <f>SUM($J$183:J4925)</f>
        <v>124750386</v>
      </c>
      <c r="G4925" s="12">
        <v>4923</v>
      </c>
      <c r="H4925" s="12" t="s">
        <v>13981</v>
      </c>
      <c r="I4925" s="12">
        <v>0</v>
      </c>
      <c r="J4925" s="12">
        <f t="shared" si="350"/>
        <v>50012</v>
      </c>
      <c r="K4925" s="12">
        <v>160000</v>
      </c>
      <c r="L4925" s="12">
        <f>SUM($J$3:J4925)</f>
        <v>124943860</v>
      </c>
      <c r="M4925" s="12">
        <f>SUM($L$183:L4925)</f>
        <v>207909933054</v>
      </c>
      <c r="N4925" s="15">
        <f t="shared" si="351"/>
        <v>1666.6075330139661</v>
      </c>
      <c r="O4925" s="12">
        <v>4923</v>
      </c>
      <c r="P4925" s="12" t="s">
        <v>13982</v>
      </c>
      <c r="Q4925" s="12">
        <v>0</v>
      </c>
      <c r="R4925" s="12">
        <v>1763</v>
      </c>
    </row>
    <row r="4926" spans="6:18">
      <c r="F4926" s="12">
        <f>SUM($J$183:J4926)</f>
        <v>124800408</v>
      </c>
      <c r="G4926" s="12">
        <v>4924</v>
      </c>
      <c r="H4926" s="12" t="s">
        <v>13981</v>
      </c>
      <c r="I4926" s="12">
        <v>0</v>
      </c>
      <c r="J4926" s="12">
        <f t="shared" si="350"/>
        <v>50022</v>
      </c>
      <c r="K4926" s="12">
        <v>160000</v>
      </c>
      <c r="L4926" s="12">
        <f>SUM($J$3:J4926)</f>
        <v>124993882</v>
      </c>
      <c r="M4926" s="12">
        <f>SUM($L$183:L4926)</f>
        <v>208034926936</v>
      </c>
      <c r="N4926" s="15">
        <f t="shared" si="351"/>
        <v>1666.9410803208273</v>
      </c>
      <c r="O4926" s="12">
        <v>4924</v>
      </c>
      <c r="P4926" s="12" t="s">
        <v>13982</v>
      </c>
      <c r="Q4926" s="12">
        <v>0</v>
      </c>
      <c r="R4926" s="12">
        <v>1763</v>
      </c>
    </row>
    <row r="4927" spans="6:18">
      <c r="F4927" s="12">
        <f>SUM($J$183:J4927)</f>
        <v>124850440</v>
      </c>
      <c r="G4927" s="12">
        <v>4925</v>
      </c>
      <c r="H4927" s="12" t="s">
        <v>13981</v>
      </c>
      <c r="I4927" s="12">
        <v>0</v>
      </c>
      <c r="J4927" s="12">
        <f t="shared" si="350"/>
        <v>50032</v>
      </c>
      <c r="K4927" s="12">
        <v>160000</v>
      </c>
      <c r="L4927" s="12">
        <f>SUM($J$3:J4927)</f>
        <v>125043914</v>
      </c>
      <c r="M4927" s="12">
        <f>SUM($L$183:L4927)</f>
        <v>208159970850</v>
      </c>
      <c r="N4927" s="15">
        <f t="shared" si="351"/>
        <v>1667.2746275463667</v>
      </c>
      <c r="O4927" s="12">
        <v>4925</v>
      </c>
      <c r="P4927" s="12" t="s">
        <v>13982</v>
      </c>
      <c r="Q4927" s="12">
        <v>0</v>
      </c>
      <c r="R4927" s="12">
        <v>1763</v>
      </c>
    </row>
    <row r="4928" spans="6:18">
      <c r="F4928" s="12">
        <f>SUM($J$183:J4928)</f>
        <v>124900482</v>
      </c>
      <c r="G4928" s="12">
        <v>4926</v>
      </c>
      <c r="H4928" s="12" t="s">
        <v>13981</v>
      </c>
      <c r="I4928" s="12">
        <v>0</v>
      </c>
      <c r="J4928" s="12">
        <f t="shared" si="350"/>
        <v>50042</v>
      </c>
      <c r="K4928" s="12">
        <v>160000</v>
      </c>
      <c r="L4928" s="12">
        <f>SUM($J$3:J4928)</f>
        <v>125093956</v>
      </c>
      <c r="M4928" s="12">
        <f>SUM($L$183:L4928)</f>
        <v>208285064806</v>
      </c>
      <c r="N4928" s="15">
        <f t="shared" si="351"/>
        <v>1667.6081746906309</v>
      </c>
      <c r="O4928" s="12">
        <v>4926</v>
      </c>
      <c r="P4928" s="12" t="s">
        <v>13982</v>
      </c>
      <c r="Q4928" s="12">
        <v>0</v>
      </c>
      <c r="R4928" s="12">
        <v>1763</v>
      </c>
    </row>
    <row r="4929" spans="6:18">
      <c r="F4929" s="12">
        <f>SUM($J$183:J4929)</f>
        <v>124950534</v>
      </c>
      <c r="G4929" s="12">
        <v>4927</v>
      </c>
      <c r="H4929" s="12" t="s">
        <v>13981</v>
      </c>
      <c r="I4929" s="12">
        <v>0</v>
      </c>
      <c r="J4929" s="12">
        <f t="shared" si="350"/>
        <v>50052</v>
      </c>
      <c r="K4929" s="12">
        <v>160000</v>
      </c>
      <c r="L4929" s="12">
        <f>SUM($J$3:J4929)</f>
        <v>125144008</v>
      </c>
      <c r="M4929" s="12">
        <f>SUM($L$183:L4929)</f>
        <v>208410208814</v>
      </c>
      <c r="N4929" s="15">
        <f t="shared" si="351"/>
        <v>1667.9417217536661</v>
      </c>
      <c r="O4929" s="12">
        <v>4927</v>
      </c>
      <c r="P4929" s="12" t="s">
        <v>13982</v>
      </c>
      <c r="Q4929" s="12">
        <v>0</v>
      </c>
      <c r="R4929" s="12">
        <v>1763</v>
      </c>
    </row>
    <row r="4930" spans="6:18">
      <c r="F4930" s="12">
        <f>SUM($J$183:J4930)</f>
        <v>125000596</v>
      </c>
      <c r="G4930" s="12">
        <v>4928</v>
      </c>
      <c r="H4930" s="12" t="s">
        <v>13981</v>
      </c>
      <c r="I4930" s="12">
        <v>0</v>
      </c>
      <c r="J4930" s="12">
        <f t="shared" si="350"/>
        <v>50062</v>
      </c>
      <c r="K4930" s="12">
        <v>160000</v>
      </c>
      <c r="L4930" s="12">
        <f>SUM($J$3:J4930)</f>
        <v>125194070</v>
      </c>
      <c r="M4930" s="12">
        <f>SUM($L$183:L4930)</f>
        <v>208535402884</v>
      </c>
      <c r="N4930" s="15">
        <f t="shared" si="351"/>
        <v>1668.2752687355187</v>
      </c>
      <c r="O4930" s="12">
        <v>4928</v>
      </c>
      <c r="P4930" s="12" t="s">
        <v>13982</v>
      </c>
      <c r="Q4930" s="12">
        <v>0</v>
      </c>
      <c r="R4930" s="12">
        <v>1763</v>
      </c>
    </row>
    <row r="4931" spans="6:18">
      <c r="F4931" s="12">
        <f>SUM($J$183:J4931)</f>
        <v>125050668</v>
      </c>
      <c r="G4931" s="12">
        <v>4929</v>
      </c>
      <c r="H4931" s="12" t="s">
        <v>13981</v>
      </c>
      <c r="I4931" s="12">
        <v>0</v>
      </c>
      <c r="J4931" s="12">
        <f t="shared" si="350"/>
        <v>50072</v>
      </c>
      <c r="K4931" s="12">
        <v>160000</v>
      </c>
      <c r="L4931" s="12">
        <f>SUM($J$3:J4931)</f>
        <v>125244142</v>
      </c>
      <c r="M4931" s="12">
        <f>SUM($L$183:L4931)</f>
        <v>208660647026</v>
      </c>
      <c r="N4931" s="15">
        <f t="shared" si="351"/>
        <v>1668.6088156362348</v>
      </c>
      <c r="O4931" s="12">
        <v>4929</v>
      </c>
      <c r="P4931" s="12" t="s">
        <v>13982</v>
      </c>
      <c r="Q4931" s="12">
        <v>0</v>
      </c>
      <c r="R4931" s="12">
        <v>1763</v>
      </c>
    </row>
    <row r="4932" spans="6:18">
      <c r="F4932" s="12">
        <f>SUM($J$183:J4932)</f>
        <v>125100750</v>
      </c>
      <c r="G4932" s="12">
        <v>4930</v>
      </c>
      <c r="H4932" s="12" t="s">
        <v>13981</v>
      </c>
      <c r="I4932" s="12">
        <v>0</v>
      </c>
      <c r="J4932" s="12">
        <f t="shared" si="350"/>
        <v>50082</v>
      </c>
      <c r="K4932" s="12">
        <v>160000</v>
      </c>
      <c r="L4932" s="12">
        <f>SUM($J$3:J4932)</f>
        <v>125294224</v>
      </c>
      <c r="M4932" s="12">
        <f>SUM($L$183:L4932)</f>
        <v>208785941250</v>
      </c>
      <c r="N4932" s="15">
        <f t="shared" si="351"/>
        <v>1668.9423624558606</v>
      </c>
      <c r="O4932" s="12">
        <v>4930</v>
      </c>
      <c r="P4932" s="12" t="s">
        <v>13982</v>
      </c>
      <c r="Q4932" s="12">
        <v>0</v>
      </c>
      <c r="R4932" s="12">
        <v>1763</v>
      </c>
    </row>
    <row r="4933" spans="6:18">
      <c r="F4933" s="12">
        <f>SUM($J$183:J4933)</f>
        <v>125150842</v>
      </c>
      <c r="G4933" s="12">
        <v>4931</v>
      </c>
      <c r="H4933" s="12" t="s">
        <v>13981</v>
      </c>
      <c r="I4933" s="12">
        <v>0</v>
      </c>
      <c r="J4933" s="12">
        <f t="shared" si="350"/>
        <v>50092</v>
      </c>
      <c r="K4933" s="12">
        <v>160000</v>
      </c>
      <c r="L4933" s="12">
        <f>SUM($J$3:J4933)</f>
        <v>125344316</v>
      </c>
      <c r="M4933" s="12">
        <f>SUM($L$183:L4933)</f>
        <v>208911285566</v>
      </c>
      <c r="N4933" s="15">
        <f t="shared" si="351"/>
        <v>1669.2759091944424</v>
      </c>
      <c r="O4933" s="12">
        <v>4931</v>
      </c>
      <c r="P4933" s="12" t="s">
        <v>13982</v>
      </c>
      <c r="Q4933" s="12">
        <v>0</v>
      </c>
      <c r="R4933" s="12">
        <v>1763</v>
      </c>
    </row>
    <row r="4934" spans="6:18">
      <c r="F4934" s="12">
        <f>SUM($J$183:J4934)</f>
        <v>125200944</v>
      </c>
      <c r="G4934" s="12">
        <v>4932</v>
      </c>
      <c r="H4934" s="12" t="s">
        <v>13981</v>
      </c>
      <c r="I4934" s="12">
        <v>0</v>
      </c>
      <c r="J4934" s="12">
        <f t="shared" si="350"/>
        <v>50102</v>
      </c>
      <c r="K4934" s="12">
        <v>160000</v>
      </c>
      <c r="L4934" s="12">
        <f>SUM($J$3:J4934)</f>
        <v>125394418</v>
      </c>
      <c r="M4934" s="12">
        <f>SUM($L$183:L4934)</f>
        <v>209036679984</v>
      </c>
      <c r="N4934" s="15">
        <f t="shared" si="351"/>
        <v>1669.6094558520263</v>
      </c>
      <c r="O4934" s="12">
        <v>4932</v>
      </c>
      <c r="P4934" s="12" t="s">
        <v>13982</v>
      </c>
      <c r="Q4934" s="12">
        <v>0</v>
      </c>
      <c r="R4934" s="12">
        <v>1763</v>
      </c>
    </row>
    <row r="4935" spans="6:18">
      <c r="F4935" s="12">
        <f>SUM($J$183:J4935)</f>
        <v>125251056</v>
      </c>
      <c r="G4935" s="12">
        <v>4933</v>
      </c>
      <c r="H4935" s="12" t="s">
        <v>13981</v>
      </c>
      <c r="I4935" s="12">
        <v>0</v>
      </c>
      <c r="J4935" s="12">
        <f t="shared" si="350"/>
        <v>50112</v>
      </c>
      <c r="K4935" s="12">
        <v>160000</v>
      </c>
      <c r="L4935" s="12">
        <f>SUM($J$3:J4935)</f>
        <v>125444530</v>
      </c>
      <c r="M4935" s="12">
        <f>SUM($L$183:L4935)</f>
        <v>209162124514</v>
      </c>
      <c r="N4935" s="15">
        <f t="shared" si="351"/>
        <v>1669.9430024286582</v>
      </c>
      <c r="O4935" s="12">
        <v>4933</v>
      </c>
      <c r="P4935" s="12" t="s">
        <v>13982</v>
      </c>
      <c r="Q4935" s="12">
        <v>0</v>
      </c>
      <c r="R4935" s="12">
        <v>1763</v>
      </c>
    </row>
    <row r="4936" spans="6:18">
      <c r="F4936" s="12">
        <f>SUM($J$183:J4936)</f>
        <v>125301178</v>
      </c>
      <c r="G4936" s="12">
        <v>4934</v>
      </c>
      <c r="H4936" s="12" t="s">
        <v>13981</v>
      </c>
      <c r="I4936" s="12">
        <v>0</v>
      </c>
      <c r="J4936" s="12">
        <f t="shared" si="350"/>
        <v>50122</v>
      </c>
      <c r="K4936" s="12">
        <v>160000</v>
      </c>
      <c r="L4936" s="12">
        <f>SUM($J$3:J4936)</f>
        <v>125494652</v>
      </c>
      <c r="M4936" s="12">
        <f>SUM($L$183:L4936)</f>
        <v>209287619166</v>
      </c>
      <c r="N4936" s="15">
        <f t="shared" si="351"/>
        <v>1670.2765489243843</v>
      </c>
      <c r="O4936" s="12">
        <v>4934</v>
      </c>
      <c r="P4936" s="12" t="s">
        <v>13982</v>
      </c>
      <c r="Q4936" s="12">
        <v>0</v>
      </c>
      <c r="R4936" s="12">
        <v>1763</v>
      </c>
    </row>
    <row r="4937" spans="6:18">
      <c r="F4937" s="12">
        <f>SUM($J$183:J4937)</f>
        <v>125351310</v>
      </c>
      <c r="G4937" s="12">
        <v>4935</v>
      </c>
      <c r="H4937" s="12" t="s">
        <v>13981</v>
      </c>
      <c r="I4937" s="12">
        <v>0</v>
      </c>
      <c r="J4937" s="12">
        <f t="shared" si="350"/>
        <v>50132</v>
      </c>
      <c r="K4937" s="12">
        <v>160000</v>
      </c>
      <c r="L4937" s="12">
        <f>SUM($J$3:J4937)</f>
        <v>125544784</v>
      </c>
      <c r="M4937" s="12">
        <f>SUM($L$183:L4937)</f>
        <v>209413163950</v>
      </c>
      <c r="N4937" s="15">
        <f t="shared" si="351"/>
        <v>1670.6100953392508</v>
      </c>
      <c r="O4937" s="12">
        <v>4935</v>
      </c>
      <c r="P4937" s="12" t="s">
        <v>13982</v>
      </c>
      <c r="Q4937" s="12">
        <v>0</v>
      </c>
      <c r="R4937" s="12">
        <v>1763</v>
      </c>
    </row>
    <row r="4938" spans="6:18">
      <c r="F4938" s="12">
        <f>SUM($J$183:J4938)</f>
        <v>125401452</v>
      </c>
      <c r="G4938" s="12">
        <v>4936</v>
      </c>
      <c r="H4938" s="12" t="s">
        <v>13981</v>
      </c>
      <c r="I4938" s="12">
        <v>0</v>
      </c>
      <c r="J4938" s="12">
        <f t="shared" si="350"/>
        <v>50142</v>
      </c>
      <c r="K4938" s="12">
        <v>160000</v>
      </c>
      <c r="L4938" s="12">
        <f>SUM($J$3:J4938)</f>
        <v>125594926</v>
      </c>
      <c r="M4938" s="12">
        <f>SUM($L$183:L4938)</f>
        <v>209538758876</v>
      </c>
      <c r="N4938" s="15">
        <f t="shared" si="351"/>
        <v>1670.9436416733038</v>
      </c>
      <c r="O4938" s="12">
        <v>4936</v>
      </c>
      <c r="P4938" s="12" t="s">
        <v>13982</v>
      </c>
      <c r="Q4938" s="12">
        <v>0</v>
      </c>
      <c r="R4938" s="12">
        <v>1763</v>
      </c>
    </row>
    <row r="4939" spans="6:18">
      <c r="F4939" s="12">
        <f>SUM($J$183:J4939)</f>
        <v>125451604</v>
      </c>
      <c r="G4939" s="12">
        <v>4937</v>
      </c>
      <c r="H4939" s="12" t="s">
        <v>13981</v>
      </c>
      <c r="I4939" s="12">
        <v>0</v>
      </c>
      <c r="J4939" s="12">
        <f t="shared" si="350"/>
        <v>50152</v>
      </c>
      <c r="K4939" s="12">
        <v>160000</v>
      </c>
      <c r="L4939" s="12">
        <f>SUM($J$3:J4939)</f>
        <v>125645078</v>
      </c>
      <c r="M4939" s="12">
        <f>SUM($L$183:L4939)</f>
        <v>209664403954</v>
      </c>
      <c r="N4939" s="15">
        <f t="shared" si="351"/>
        <v>1671.2771879265888</v>
      </c>
      <c r="O4939" s="12">
        <v>4937</v>
      </c>
      <c r="P4939" s="12" t="s">
        <v>13982</v>
      </c>
      <c r="Q4939" s="12">
        <v>0</v>
      </c>
      <c r="R4939" s="12">
        <v>1763</v>
      </c>
    </row>
    <row r="4940" spans="6:18">
      <c r="F4940" s="12">
        <f>SUM($J$183:J4940)</f>
        <v>125501766</v>
      </c>
      <c r="G4940" s="12">
        <v>4938</v>
      </c>
      <c r="H4940" s="12" t="s">
        <v>13981</v>
      </c>
      <c r="I4940" s="12">
        <v>0</v>
      </c>
      <c r="J4940" s="12">
        <f t="shared" si="350"/>
        <v>50162</v>
      </c>
      <c r="K4940" s="12">
        <v>160000</v>
      </c>
      <c r="L4940" s="12">
        <f>SUM($J$3:J4940)</f>
        <v>125695240</v>
      </c>
      <c r="M4940" s="12">
        <f>SUM($L$183:L4940)</f>
        <v>209790099194</v>
      </c>
      <c r="N4940" s="15">
        <f t="shared" si="351"/>
        <v>1671.6107340991521</v>
      </c>
      <c r="O4940" s="12">
        <v>4938</v>
      </c>
      <c r="P4940" s="12" t="s">
        <v>13982</v>
      </c>
      <c r="Q4940" s="12">
        <v>0</v>
      </c>
      <c r="R4940" s="12">
        <v>1763</v>
      </c>
    </row>
    <row r="4941" spans="6:18">
      <c r="F4941" s="12">
        <f>SUM($J$183:J4941)</f>
        <v>125551938</v>
      </c>
      <c r="G4941" s="12">
        <v>4939</v>
      </c>
      <c r="H4941" s="12" t="s">
        <v>13981</v>
      </c>
      <c r="I4941" s="12">
        <v>0</v>
      </c>
      <c r="J4941" s="12">
        <f t="shared" si="350"/>
        <v>50172</v>
      </c>
      <c r="K4941" s="12">
        <v>160000</v>
      </c>
      <c r="L4941" s="12">
        <f>SUM($J$3:J4941)</f>
        <v>125745412</v>
      </c>
      <c r="M4941" s="12">
        <f>SUM($L$183:L4941)</f>
        <v>209915844606</v>
      </c>
      <c r="N4941" s="15">
        <f t="shared" si="351"/>
        <v>1671.9442801910393</v>
      </c>
      <c r="O4941" s="12">
        <v>4939</v>
      </c>
      <c r="P4941" s="12" t="s">
        <v>13982</v>
      </c>
      <c r="Q4941" s="12">
        <v>0</v>
      </c>
      <c r="R4941" s="12">
        <v>1763</v>
      </c>
    </row>
    <row r="4942" spans="6:18">
      <c r="F4942" s="12">
        <f>SUM($J$183:J4942)</f>
        <v>125602120</v>
      </c>
      <c r="G4942" s="12">
        <v>4940</v>
      </c>
      <c r="H4942" s="12" t="s">
        <v>13981</v>
      </c>
      <c r="I4942" s="12">
        <v>0</v>
      </c>
      <c r="J4942" s="12">
        <f t="shared" si="350"/>
        <v>50182</v>
      </c>
      <c r="K4942" s="12">
        <v>160000</v>
      </c>
      <c r="L4942" s="12">
        <f>SUM($J$3:J4942)</f>
        <v>125795594</v>
      </c>
      <c r="M4942" s="12">
        <f>SUM($L$183:L4942)</f>
        <v>210041640200</v>
      </c>
      <c r="N4942" s="15">
        <f t="shared" si="351"/>
        <v>1672.2778262022966</v>
      </c>
      <c r="O4942" s="12">
        <v>4940</v>
      </c>
      <c r="P4942" s="12" t="s">
        <v>13982</v>
      </c>
      <c r="Q4942" s="12">
        <v>0</v>
      </c>
      <c r="R4942" s="12">
        <v>1763</v>
      </c>
    </row>
    <row r="4943" spans="6:18">
      <c r="F4943" s="12">
        <f>SUM($J$183:J4943)</f>
        <v>125652312</v>
      </c>
      <c r="G4943" s="12">
        <v>4941</v>
      </c>
      <c r="H4943" s="12" t="s">
        <v>13981</v>
      </c>
      <c r="I4943" s="12">
        <v>0</v>
      </c>
      <c r="J4943" s="12">
        <f t="shared" si="350"/>
        <v>50192</v>
      </c>
      <c r="K4943" s="12">
        <v>160000</v>
      </c>
      <c r="L4943" s="12">
        <f>SUM($J$3:J4943)</f>
        <v>125845786</v>
      </c>
      <c r="M4943" s="12">
        <f>SUM($L$183:L4943)</f>
        <v>210167485986</v>
      </c>
      <c r="N4943" s="15">
        <f t="shared" si="351"/>
        <v>1672.6113721329696</v>
      </c>
      <c r="O4943" s="12">
        <v>4941</v>
      </c>
      <c r="P4943" s="12" t="s">
        <v>13982</v>
      </c>
      <c r="Q4943" s="12">
        <v>0</v>
      </c>
      <c r="R4943" s="12">
        <v>1763</v>
      </c>
    </row>
    <row r="4944" spans="6:18">
      <c r="F4944" s="12">
        <f>SUM($J$183:J4944)</f>
        <v>125702514</v>
      </c>
      <c r="G4944" s="12">
        <v>4942</v>
      </c>
      <c r="H4944" s="12" t="s">
        <v>13981</v>
      </c>
      <c r="I4944" s="12">
        <v>0</v>
      </c>
      <c r="J4944" s="12">
        <f t="shared" si="350"/>
        <v>50202</v>
      </c>
      <c r="K4944" s="12">
        <v>160000</v>
      </c>
      <c r="L4944" s="12">
        <f>SUM($J$3:J4944)</f>
        <v>125895988</v>
      </c>
      <c r="M4944" s="12">
        <f>SUM($L$183:L4944)</f>
        <v>210293381974</v>
      </c>
      <c r="N4944" s="15">
        <f t="shared" si="351"/>
        <v>1672.9449179831042</v>
      </c>
      <c r="O4944" s="12">
        <v>4942</v>
      </c>
      <c r="P4944" s="12" t="s">
        <v>13982</v>
      </c>
      <c r="Q4944" s="12">
        <v>0</v>
      </c>
      <c r="R4944" s="12">
        <v>1763</v>
      </c>
    </row>
    <row r="4945" spans="6:18">
      <c r="F4945" s="12">
        <f>SUM($J$183:J4945)</f>
        <v>125752726</v>
      </c>
      <c r="G4945" s="12">
        <v>4943</v>
      </c>
      <c r="H4945" s="12" t="s">
        <v>13981</v>
      </c>
      <c r="I4945" s="12">
        <v>0</v>
      </c>
      <c r="J4945" s="12">
        <f t="shared" si="350"/>
        <v>50212</v>
      </c>
      <c r="K4945" s="12">
        <v>160000</v>
      </c>
      <c r="L4945" s="12">
        <f>SUM($J$3:J4945)</f>
        <v>125946200</v>
      </c>
      <c r="M4945" s="12">
        <f>SUM($L$183:L4945)</f>
        <v>210419328174</v>
      </c>
      <c r="N4945" s="15">
        <f t="shared" si="351"/>
        <v>1673.2784637527459</v>
      </c>
      <c r="O4945" s="12">
        <v>4943</v>
      </c>
      <c r="P4945" s="12" t="s">
        <v>13982</v>
      </c>
      <c r="Q4945" s="12">
        <v>0</v>
      </c>
      <c r="R4945" s="12">
        <v>1763</v>
      </c>
    </row>
    <row r="4946" spans="6:18">
      <c r="F4946" s="12">
        <f>SUM($J$183:J4946)</f>
        <v>125802948</v>
      </c>
      <c r="G4946" s="12">
        <v>4944</v>
      </c>
      <c r="H4946" s="12" t="s">
        <v>13981</v>
      </c>
      <c r="I4946" s="12">
        <v>0</v>
      </c>
      <c r="J4946" s="12">
        <f t="shared" si="350"/>
        <v>50222</v>
      </c>
      <c r="K4946" s="12">
        <v>160000</v>
      </c>
      <c r="L4946" s="12">
        <f>SUM($J$3:J4946)</f>
        <v>125996422</v>
      </c>
      <c r="M4946" s="12">
        <f>SUM($L$183:L4946)</f>
        <v>210545324596</v>
      </c>
      <c r="N4946" s="15">
        <f t="shared" si="351"/>
        <v>1673.6120094419409</v>
      </c>
      <c r="O4946" s="12">
        <v>4944</v>
      </c>
      <c r="P4946" s="12" t="s">
        <v>13982</v>
      </c>
      <c r="Q4946" s="12">
        <v>0</v>
      </c>
      <c r="R4946" s="12">
        <v>1763</v>
      </c>
    </row>
    <row r="4947" spans="6:18">
      <c r="F4947" s="12">
        <f>SUM($J$183:J4947)</f>
        <v>125853180</v>
      </c>
      <c r="G4947" s="12">
        <v>4945</v>
      </c>
      <c r="H4947" s="12" t="s">
        <v>13981</v>
      </c>
      <c r="I4947" s="12">
        <v>0</v>
      </c>
      <c r="J4947" s="12">
        <f t="shared" si="350"/>
        <v>50232</v>
      </c>
      <c r="K4947" s="12">
        <v>160000</v>
      </c>
      <c r="L4947" s="12">
        <f>SUM($J$3:J4947)</f>
        <v>126046654</v>
      </c>
      <c r="M4947" s="12">
        <f>SUM($L$183:L4947)</f>
        <v>210671371250</v>
      </c>
      <c r="N4947" s="15">
        <f t="shared" si="351"/>
        <v>1673.9455550507346</v>
      </c>
      <c r="O4947" s="12">
        <v>4945</v>
      </c>
      <c r="P4947" s="12" t="s">
        <v>13982</v>
      </c>
      <c r="Q4947" s="12">
        <v>0</v>
      </c>
      <c r="R4947" s="12">
        <v>1763</v>
      </c>
    </row>
    <row r="4948" spans="6:18">
      <c r="F4948" s="12">
        <f>SUM($J$183:J4948)</f>
        <v>125903422</v>
      </c>
      <c r="G4948" s="12">
        <v>4946</v>
      </c>
      <c r="H4948" s="12" t="s">
        <v>13981</v>
      </c>
      <c r="I4948" s="12">
        <v>0</v>
      </c>
      <c r="J4948" s="12">
        <f t="shared" si="350"/>
        <v>50242</v>
      </c>
      <c r="K4948" s="12">
        <v>160000</v>
      </c>
      <c r="L4948" s="12">
        <f>SUM($J$3:J4948)</f>
        <v>126096896</v>
      </c>
      <c r="M4948" s="12">
        <f>SUM($L$183:L4948)</f>
        <v>210797468146</v>
      </c>
      <c r="N4948" s="15">
        <f t="shared" si="351"/>
        <v>1674.2791005791726</v>
      </c>
      <c r="O4948" s="12">
        <v>4946</v>
      </c>
      <c r="P4948" s="12" t="s">
        <v>13982</v>
      </c>
      <c r="Q4948" s="12">
        <v>0</v>
      </c>
      <c r="R4948" s="12">
        <v>1763</v>
      </c>
    </row>
    <row r="4949" spans="6:18">
      <c r="F4949" s="12">
        <f>SUM($J$183:J4949)</f>
        <v>125953674</v>
      </c>
      <c r="G4949" s="12">
        <v>4947</v>
      </c>
      <c r="H4949" s="12" t="s">
        <v>13981</v>
      </c>
      <c r="I4949" s="12">
        <v>0</v>
      </c>
      <c r="J4949" s="12">
        <f t="shared" si="350"/>
        <v>50252</v>
      </c>
      <c r="K4949" s="12">
        <v>160000</v>
      </c>
      <c r="L4949" s="12">
        <f>SUM($J$3:J4949)</f>
        <v>126147148</v>
      </c>
      <c r="M4949" s="12">
        <f>SUM($L$183:L4949)</f>
        <v>210923615294</v>
      </c>
      <c r="N4949" s="15">
        <f t="shared" si="351"/>
        <v>1674.6126460273006</v>
      </c>
      <c r="O4949" s="12">
        <v>4947</v>
      </c>
      <c r="P4949" s="12" t="s">
        <v>13982</v>
      </c>
      <c r="Q4949" s="12">
        <v>0</v>
      </c>
      <c r="R4949" s="12">
        <v>1763</v>
      </c>
    </row>
    <row r="4950" spans="6:18">
      <c r="F4950" s="12">
        <f>SUM($J$183:J4950)</f>
        <v>126003936</v>
      </c>
      <c r="G4950" s="12">
        <v>4948</v>
      </c>
      <c r="H4950" s="12" t="s">
        <v>13981</v>
      </c>
      <c r="I4950" s="12">
        <v>0</v>
      </c>
      <c r="J4950" s="12">
        <f t="shared" si="350"/>
        <v>50262</v>
      </c>
      <c r="K4950" s="12">
        <v>160000</v>
      </c>
      <c r="L4950" s="12">
        <f>SUM($J$3:J4950)</f>
        <v>126197410</v>
      </c>
      <c r="M4950" s="12">
        <f>SUM($L$183:L4950)</f>
        <v>211049812704</v>
      </c>
      <c r="N4950" s="15">
        <f t="shared" si="351"/>
        <v>1674.9461913951641</v>
      </c>
      <c r="O4950" s="12">
        <v>4948</v>
      </c>
      <c r="P4950" s="12" t="s">
        <v>13982</v>
      </c>
      <c r="Q4950" s="12">
        <v>0</v>
      </c>
      <c r="R4950" s="12">
        <v>1763</v>
      </c>
    </row>
    <row r="4951" spans="6:18">
      <c r="F4951" s="12">
        <f>SUM($J$183:J4951)</f>
        <v>126054208</v>
      </c>
      <c r="G4951" s="12">
        <v>4949</v>
      </c>
      <c r="H4951" s="12" t="s">
        <v>13981</v>
      </c>
      <c r="I4951" s="12">
        <v>0</v>
      </c>
      <c r="J4951" s="12">
        <f t="shared" si="350"/>
        <v>50272</v>
      </c>
      <c r="K4951" s="12">
        <v>160000</v>
      </c>
      <c r="L4951" s="12">
        <f>SUM($J$3:J4951)</f>
        <v>126247682</v>
      </c>
      <c r="M4951" s="12">
        <f>SUM($L$183:L4951)</f>
        <v>211176060386</v>
      </c>
      <c r="N4951" s="15">
        <f t="shared" si="351"/>
        <v>1675.2797366828088</v>
      </c>
      <c r="O4951" s="12">
        <v>4949</v>
      </c>
      <c r="P4951" s="12" t="s">
        <v>13982</v>
      </c>
      <c r="Q4951" s="12">
        <v>0</v>
      </c>
      <c r="R4951" s="12">
        <v>1763</v>
      </c>
    </row>
    <row r="4952" spans="6:18">
      <c r="F4952" s="12">
        <f>SUM($J$183:J4952)</f>
        <v>126104490</v>
      </c>
      <c r="G4952" s="12">
        <v>4950</v>
      </c>
      <c r="H4952" s="12" t="s">
        <v>13981</v>
      </c>
      <c r="I4952" s="12">
        <v>0</v>
      </c>
      <c r="J4952" s="12">
        <f t="shared" si="350"/>
        <v>50282</v>
      </c>
      <c r="K4952" s="12">
        <v>160000</v>
      </c>
      <c r="L4952" s="12">
        <f>SUM($J$3:J4952)</f>
        <v>126297964</v>
      </c>
      <c r="M4952" s="12">
        <f>SUM($L$183:L4952)</f>
        <v>211302358350</v>
      </c>
      <c r="N4952" s="15">
        <f t="shared" si="351"/>
        <v>1675.6132818902799</v>
      </c>
      <c r="O4952" s="12">
        <v>4950</v>
      </c>
      <c r="P4952" s="12" t="s">
        <v>13982</v>
      </c>
      <c r="Q4952" s="12">
        <v>0</v>
      </c>
      <c r="R4952" s="12">
        <v>1763</v>
      </c>
    </row>
    <row r="4953" spans="6:18">
      <c r="F4953" s="12">
        <f>SUM($J$183:J4953)</f>
        <v>126154782</v>
      </c>
      <c r="G4953" s="12">
        <v>4951</v>
      </c>
      <c r="H4953" s="12" t="s">
        <v>13981</v>
      </c>
      <c r="I4953" s="12">
        <v>0</v>
      </c>
      <c r="J4953" s="12">
        <f t="shared" si="350"/>
        <v>50292</v>
      </c>
      <c r="K4953" s="12">
        <v>160000</v>
      </c>
      <c r="L4953" s="12">
        <f>SUM($J$3:J4953)</f>
        <v>126348256</v>
      </c>
      <c r="M4953" s="12">
        <f>SUM($L$183:L4953)</f>
        <v>211428706606</v>
      </c>
      <c r="N4953" s="15">
        <f t="shared" si="351"/>
        <v>1675.9468270176235</v>
      </c>
      <c r="O4953" s="12">
        <v>4951</v>
      </c>
      <c r="P4953" s="12" t="s">
        <v>13982</v>
      </c>
      <c r="Q4953" s="12">
        <v>0</v>
      </c>
      <c r="R4953" s="12">
        <v>1763</v>
      </c>
    </row>
    <row r="4954" spans="6:18">
      <c r="F4954" s="12">
        <f>SUM($J$183:J4954)</f>
        <v>126205084</v>
      </c>
      <c r="G4954" s="12">
        <v>4952</v>
      </c>
      <c r="H4954" s="12" t="s">
        <v>13981</v>
      </c>
      <c r="I4954" s="12">
        <v>0</v>
      </c>
      <c r="J4954" s="12">
        <f t="shared" si="350"/>
        <v>50302</v>
      </c>
      <c r="K4954" s="12">
        <v>160000</v>
      </c>
      <c r="L4954" s="12">
        <f>SUM($J$3:J4954)</f>
        <v>126398558</v>
      </c>
      <c r="M4954" s="12">
        <f>SUM($L$183:L4954)</f>
        <v>211555105164</v>
      </c>
      <c r="N4954" s="15">
        <f t="shared" si="351"/>
        <v>1676.2803720648844</v>
      </c>
      <c r="O4954" s="12">
        <v>4952</v>
      </c>
      <c r="P4954" s="12" t="s">
        <v>13982</v>
      </c>
      <c r="Q4954" s="12">
        <v>0</v>
      </c>
      <c r="R4954" s="12">
        <v>1763</v>
      </c>
    </row>
    <row r="4955" spans="6:18">
      <c r="F4955" s="12">
        <f>SUM($J$183:J4955)</f>
        <v>126255396</v>
      </c>
      <c r="G4955" s="12">
        <v>4953</v>
      </c>
      <c r="H4955" s="12" t="s">
        <v>13981</v>
      </c>
      <c r="I4955" s="12">
        <v>0</v>
      </c>
      <c r="J4955" s="12">
        <f t="shared" si="350"/>
        <v>50312</v>
      </c>
      <c r="K4955" s="12">
        <v>160000</v>
      </c>
      <c r="L4955" s="12">
        <f>SUM($J$3:J4955)</f>
        <v>126448870</v>
      </c>
      <c r="M4955" s="12">
        <f>SUM($L$183:L4955)</f>
        <v>211681554034</v>
      </c>
      <c r="N4955" s="15">
        <f t="shared" si="351"/>
        <v>1676.6139170321085</v>
      </c>
      <c r="O4955" s="12">
        <v>4953</v>
      </c>
      <c r="P4955" s="12" t="s">
        <v>13982</v>
      </c>
      <c r="Q4955" s="12">
        <v>0</v>
      </c>
      <c r="R4955" s="12">
        <v>1763</v>
      </c>
    </row>
    <row r="4956" spans="6:18">
      <c r="F4956" s="12">
        <f>SUM($J$183:J4956)</f>
        <v>126305718</v>
      </c>
      <c r="G4956" s="12">
        <v>4954</v>
      </c>
      <c r="H4956" s="12" t="s">
        <v>13981</v>
      </c>
      <c r="I4956" s="12">
        <v>0</v>
      </c>
      <c r="J4956" s="12">
        <f t="shared" si="350"/>
        <v>50322</v>
      </c>
      <c r="K4956" s="12">
        <v>160000</v>
      </c>
      <c r="L4956" s="12">
        <f>SUM($J$3:J4956)</f>
        <v>126499192</v>
      </c>
      <c r="M4956" s="12">
        <f>SUM($L$183:L4956)</f>
        <v>211808053226</v>
      </c>
      <c r="N4956" s="15">
        <f t="shared" si="351"/>
        <v>1676.9474619193409</v>
      </c>
      <c r="O4956" s="12">
        <v>4954</v>
      </c>
      <c r="P4956" s="12" t="s">
        <v>13982</v>
      </c>
      <c r="Q4956" s="12">
        <v>0</v>
      </c>
      <c r="R4956" s="12">
        <v>1763</v>
      </c>
    </row>
    <row r="4957" spans="6:18">
      <c r="F4957" s="12">
        <f>SUM($J$183:J4957)</f>
        <v>126356050</v>
      </c>
      <c r="G4957" s="12">
        <v>4955</v>
      </c>
      <c r="H4957" s="12" t="s">
        <v>13981</v>
      </c>
      <c r="I4957" s="12">
        <v>0</v>
      </c>
      <c r="J4957" s="12">
        <f t="shared" si="350"/>
        <v>50332</v>
      </c>
      <c r="K4957" s="12">
        <v>160000</v>
      </c>
      <c r="L4957" s="12">
        <f>SUM($J$3:J4957)</f>
        <v>126549524</v>
      </c>
      <c r="M4957" s="12">
        <f>SUM($L$183:L4957)</f>
        <v>211934602750</v>
      </c>
      <c r="N4957" s="15">
        <f t="shared" si="351"/>
        <v>1677.2810067266269</v>
      </c>
      <c r="O4957" s="12">
        <v>4955</v>
      </c>
      <c r="P4957" s="12" t="s">
        <v>13982</v>
      </c>
      <c r="Q4957" s="12">
        <v>0</v>
      </c>
      <c r="R4957" s="12">
        <v>1763</v>
      </c>
    </row>
    <row r="4958" spans="6:18">
      <c r="F4958" s="12">
        <f>SUM($J$183:J4958)</f>
        <v>126406392</v>
      </c>
      <c r="G4958" s="12">
        <v>4956</v>
      </c>
      <c r="H4958" s="12" t="s">
        <v>13981</v>
      </c>
      <c r="I4958" s="12">
        <v>0</v>
      </c>
      <c r="J4958" s="12">
        <f t="shared" si="350"/>
        <v>50342</v>
      </c>
      <c r="K4958" s="12">
        <v>160000</v>
      </c>
      <c r="L4958" s="12">
        <f>SUM($J$3:J4958)</f>
        <v>126599866</v>
      </c>
      <c r="M4958" s="12">
        <f>SUM($L$183:L4958)</f>
        <v>212061202616</v>
      </c>
      <c r="N4958" s="15">
        <f t="shared" si="351"/>
        <v>1677.6145514540119</v>
      </c>
      <c r="O4958" s="12">
        <v>4956</v>
      </c>
      <c r="P4958" s="12" t="s">
        <v>13982</v>
      </c>
      <c r="Q4958" s="12">
        <v>0</v>
      </c>
      <c r="R4958" s="12">
        <v>1763</v>
      </c>
    </row>
    <row r="4959" spans="6:18">
      <c r="F4959" s="12">
        <f>SUM($J$183:J4959)</f>
        <v>126456744</v>
      </c>
      <c r="G4959" s="12">
        <v>4957</v>
      </c>
      <c r="H4959" s="12" t="s">
        <v>13981</v>
      </c>
      <c r="I4959" s="12">
        <v>0</v>
      </c>
      <c r="J4959" s="12">
        <f t="shared" si="350"/>
        <v>50352</v>
      </c>
      <c r="K4959" s="12">
        <v>160000</v>
      </c>
      <c r="L4959" s="12">
        <f>SUM($J$3:J4959)</f>
        <v>126650218</v>
      </c>
      <c r="M4959" s="12">
        <f>SUM($L$183:L4959)</f>
        <v>212187852834</v>
      </c>
      <c r="N4959" s="15">
        <f t="shared" si="351"/>
        <v>1677.9480961015413</v>
      </c>
      <c r="O4959" s="12">
        <v>4957</v>
      </c>
      <c r="P4959" s="12" t="s">
        <v>13982</v>
      </c>
      <c r="Q4959" s="12">
        <v>0</v>
      </c>
      <c r="R4959" s="12">
        <v>1763</v>
      </c>
    </row>
    <row r="4960" spans="6:18">
      <c r="F4960" s="12">
        <f>SUM($J$183:J4960)</f>
        <v>126507106</v>
      </c>
      <c r="G4960" s="12">
        <v>4958</v>
      </c>
      <c r="H4960" s="12" t="s">
        <v>13981</v>
      </c>
      <c r="I4960" s="12">
        <v>0</v>
      </c>
      <c r="J4960" s="12">
        <f t="shared" si="350"/>
        <v>50362</v>
      </c>
      <c r="K4960" s="12">
        <v>160000</v>
      </c>
      <c r="L4960" s="12">
        <f>SUM($J$3:J4960)</f>
        <v>126700580</v>
      </c>
      <c r="M4960" s="12">
        <f>SUM($L$183:L4960)</f>
        <v>212314553414</v>
      </c>
      <c r="N4960" s="15">
        <f t="shared" si="351"/>
        <v>1678.28164066926</v>
      </c>
      <c r="O4960" s="12">
        <v>4958</v>
      </c>
      <c r="P4960" s="12" t="s">
        <v>13982</v>
      </c>
      <c r="Q4960" s="12">
        <v>0</v>
      </c>
      <c r="R4960" s="12">
        <v>1763</v>
      </c>
    </row>
    <row r="4961" spans="6:18">
      <c r="F4961" s="12">
        <f>SUM($J$183:J4961)</f>
        <v>126557478</v>
      </c>
      <c r="G4961" s="12">
        <v>4959</v>
      </c>
      <c r="H4961" s="12" t="s">
        <v>13981</v>
      </c>
      <c r="I4961" s="12">
        <v>0</v>
      </c>
      <c r="J4961" s="12">
        <f t="shared" si="350"/>
        <v>50372</v>
      </c>
      <c r="K4961" s="12">
        <v>160000</v>
      </c>
      <c r="L4961" s="12">
        <f>SUM($J$3:J4961)</f>
        <v>126750952</v>
      </c>
      <c r="M4961" s="12">
        <f>SUM($L$183:L4961)</f>
        <v>212441304366</v>
      </c>
      <c r="N4961" s="15">
        <f t="shared" si="351"/>
        <v>1678.6151851572138</v>
      </c>
      <c r="O4961" s="12">
        <v>4959</v>
      </c>
      <c r="P4961" s="12" t="s">
        <v>13982</v>
      </c>
      <c r="Q4961" s="12">
        <v>0</v>
      </c>
      <c r="R4961" s="12">
        <v>1763</v>
      </c>
    </row>
    <row r="4962" spans="6:18">
      <c r="F4962" s="12">
        <f>SUM($J$183:J4962)</f>
        <v>126607860</v>
      </c>
      <c r="G4962" s="12">
        <v>4960</v>
      </c>
      <c r="H4962" s="12" t="s">
        <v>13981</v>
      </c>
      <c r="I4962" s="12">
        <v>0</v>
      </c>
      <c r="J4962" s="12">
        <f t="shared" si="350"/>
        <v>50382</v>
      </c>
      <c r="K4962" s="12">
        <v>160000</v>
      </c>
      <c r="L4962" s="12">
        <f>SUM($J$3:J4962)</f>
        <v>126801334</v>
      </c>
      <c r="M4962" s="12">
        <f>SUM($L$183:L4962)</f>
        <v>212568105700</v>
      </c>
      <c r="N4962" s="15">
        <f t="shared" si="351"/>
        <v>1678.9487295654471</v>
      </c>
      <c r="O4962" s="12">
        <v>4960</v>
      </c>
      <c r="P4962" s="12" t="s">
        <v>13982</v>
      </c>
      <c r="Q4962" s="12">
        <v>0</v>
      </c>
      <c r="R4962" s="12">
        <v>1763</v>
      </c>
    </row>
    <row r="4963" spans="6:18">
      <c r="F4963" s="12">
        <f>SUM($J$183:J4963)</f>
        <v>126658252</v>
      </c>
      <c r="G4963" s="12">
        <v>4961</v>
      </c>
      <c r="H4963" s="12" t="s">
        <v>13981</v>
      </c>
      <c r="I4963" s="12">
        <v>0</v>
      </c>
      <c r="J4963" s="12">
        <f t="shared" ref="J4963:J5026" si="352">J4962+10</f>
        <v>50392</v>
      </c>
      <c r="K4963" s="12">
        <v>160000</v>
      </c>
      <c r="L4963" s="12">
        <f>SUM($J$3:J4963)</f>
        <v>126851726</v>
      </c>
      <c r="M4963" s="12">
        <f>SUM($L$183:L4963)</f>
        <v>212694957426</v>
      </c>
      <c r="N4963" s="15">
        <f t="shared" si="351"/>
        <v>1679.2822738940058</v>
      </c>
      <c r="O4963" s="12">
        <v>4961</v>
      </c>
      <c r="P4963" s="12" t="s">
        <v>13982</v>
      </c>
      <c r="Q4963" s="12">
        <v>0</v>
      </c>
      <c r="R4963" s="12">
        <v>1763</v>
      </c>
    </row>
    <row r="4964" spans="6:18">
      <c r="F4964" s="12">
        <f>SUM($J$183:J4964)</f>
        <v>126708654</v>
      </c>
      <c r="G4964" s="12">
        <v>4962</v>
      </c>
      <c r="H4964" s="12" t="s">
        <v>13981</v>
      </c>
      <c r="I4964" s="12">
        <v>0</v>
      </c>
      <c r="J4964" s="12">
        <f t="shared" si="352"/>
        <v>50402</v>
      </c>
      <c r="K4964" s="12">
        <v>160000</v>
      </c>
      <c r="L4964" s="12">
        <f>SUM($J$3:J4964)</f>
        <v>126902128</v>
      </c>
      <c r="M4964" s="12">
        <f>SUM($L$183:L4964)</f>
        <v>212821859554</v>
      </c>
      <c r="N4964" s="15">
        <f t="shared" si="351"/>
        <v>1679.6158181429344</v>
      </c>
      <c r="O4964" s="12">
        <v>4962</v>
      </c>
      <c r="P4964" s="12" t="s">
        <v>13982</v>
      </c>
      <c r="Q4964" s="12">
        <v>0</v>
      </c>
      <c r="R4964" s="12">
        <v>1763</v>
      </c>
    </row>
    <row r="4965" spans="6:18">
      <c r="F4965" s="12">
        <f>SUM($J$183:J4965)</f>
        <v>126759066</v>
      </c>
      <c r="G4965" s="12">
        <v>4963</v>
      </c>
      <c r="H4965" s="12" t="s">
        <v>13981</v>
      </c>
      <c r="I4965" s="12">
        <v>0</v>
      </c>
      <c r="J4965" s="12">
        <f t="shared" si="352"/>
        <v>50412</v>
      </c>
      <c r="K4965" s="12">
        <v>160000</v>
      </c>
      <c r="L4965" s="12">
        <f>SUM($J$3:J4965)</f>
        <v>126952540</v>
      </c>
      <c r="M4965" s="12">
        <f>SUM($L$183:L4965)</f>
        <v>212948812094</v>
      </c>
      <c r="N4965" s="15">
        <f t="shared" si="351"/>
        <v>1679.9493623122783</v>
      </c>
      <c r="O4965" s="12">
        <v>4963</v>
      </c>
      <c r="P4965" s="12" t="s">
        <v>13982</v>
      </c>
      <c r="Q4965" s="12">
        <v>0</v>
      </c>
      <c r="R4965" s="12">
        <v>1763</v>
      </c>
    </row>
    <row r="4966" spans="6:18">
      <c r="F4966" s="12">
        <f>SUM($J$183:J4966)</f>
        <v>126809488</v>
      </c>
      <c r="G4966" s="12">
        <v>4964</v>
      </c>
      <c r="H4966" s="12" t="s">
        <v>13981</v>
      </c>
      <c r="I4966" s="12">
        <v>0</v>
      </c>
      <c r="J4966" s="12">
        <f t="shared" si="352"/>
        <v>50422</v>
      </c>
      <c r="K4966" s="12">
        <v>160000</v>
      </c>
      <c r="L4966" s="12">
        <f>SUM($J$3:J4966)</f>
        <v>127002962</v>
      </c>
      <c r="M4966" s="12">
        <f>SUM($L$183:L4966)</f>
        <v>213075815056</v>
      </c>
      <c r="N4966" s="15">
        <f t="shared" si="351"/>
        <v>1680.2829064020825</v>
      </c>
      <c r="O4966" s="12">
        <v>4964</v>
      </c>
      <c r="P4966" s="12" t="s">
        <v>13982</v>
      </c>
      <c r="Q4966" s="12">
        <v>0</v>
      </c>
      <c r="R4966" s="12">
        <v>1763</v>
      </c>
    </row>
    <row r="4967" spans="6:18">
      <c r="F4967" s="12">
        <f>SUM($J$183:J4967)</f>
        <v>126859920</v>
      </c>
      <c r="G4967" s="12">
        <v>4965</v>
      </c>
      <c r="H4967" s="12" t="s">
        <v>13981</v>
      </c>
      <c r="I4967" s="12">
        <v>0</v>
      </c>
      <c r="J4967" s="12">
        <f t="shared" si="352"/>
        <v>50432</v>
      </c>
      <c r="K4967" s="12">
        <v>160000</v>
      </c>
      <c r="L4967" s="12">
        <f>SUM($J$3:J4967)</f>
        <v>127053394</v>
      </c>
      <c r="M4967" s="12">
        <f>SUM($L$183:L4967)</f>
        <v>213202868450</v>
      </c>
      <c r="N4967" s="15">
        <f t="shared" si="351"/>
        <v>1680.6164504123919</v>
      </c>
      <c r="O4967" s="12">
        <v>4965</v>
      </c>
      <c r="P4967" s="12" t="s">
        <v>13982</v>
      </c>
      <c r="Q4967" s="12">
        <v>0</v>
      </c>
      <c r="R4967" s="12">
        <v>1763</v>
      </c>
    </row>
    <row r="4968" spans="6:18">
      <c r="F4968" s="12">
        <f>SUM($J$183:J4968)</f>
        <v>126910362</v>
      </c>
      <c r="G4968" s="12">
        <v>4966</v>
      </c>
      <c r="H4968" s="12" t="s">
        <v>13981</v>
      </c>
      <c r="I4968" s="12">
        <v>0</v>
      </c>
      <c r="J4968" s="12">
        <f t="shared" si="352"/>
        <v>50442</v>
      </c>
      <c r="K4968" s="12">
        <v>160000</v>
      </c>
      <c r="L4968" s="12">
        <f>SUM($J$3:J4968)</f>
        <v>127103836</v>
      </c>
      <c r="M4968" s="12">
        <f>SUM($L$183:L4968)</f>
        <v>213329972286</v>
      </c>
      <c r="N4968" s="15">
        <f t="shared" si="351"/>
        <v>1680.9499943432515</v>
      </c>
      <c r="O4968" s="12">
        <v>4966</v>
      </c>
      <c r="P4968" s="12" t="s">
        <v>13982</v>
      </c>
      <c r="Q4968" s="12">
        <v>0</v>
      </c>
      <c r="R4968" s="12">
        <v>1763</v>
      </c>
    </row>
    <row r="4969" spans="6:18">
      <c r="F4969" s="12">
        <f>SUM($J$183:J4969)</f>
        <v>126960814</v>
      </c>
      <c r="G4969" s="12">
        <v>4967</v>
      </c>
      <c r="H4969" s="12" t="s">
        <v>13981</v>
      </c>
      <c r="I4969" s="12">
        <v>0</v>
      </c>
      <c r="J4969" s="12">
        <f t="shared" si="352"/>
        <v>50452</v>
      </c>
      <c r="K4969" s="12">
        <v>160000</v>
      </c>
      <c r="L4969" s="12">
        <f>SUM($J$3:J4969)</f>
        <v>127154288</v>
      </c>
      <c r="M4969" s="12">
        <f>SUM($L$183:L4969)</f>
        <v>213457126574</v>
      </c>
      <c r="N4969" s="15">
        <f t="shared" si="351"/>
        <v>1681.2835381947064</v>
      </c>
      <c r="O4969" s="12">
        <v>4967</v>
      </c>
      <c r="P4969" s="12" t="s">
        <v>13982</v>
      </c>
      <c r="Q4969" s="12">
        <v>0</v>
      </c>
      <c r="R4969" s="12">
        <v>1763</v>
      </c>
    </row>
    <row r="4970" spans="6:18">
      <c r="F4970" s="12">
        <f>SUM($J$183:J4970)</f>
        <v>127011276</v>
      </c>
      <c r="G4970" s="12">
        <v>4968</v>
      </c>
      <c r="H4970" s="12" t="s">
        <v>13981</v>
      </c>
      <c r="I4970" s="12">
        <v>0</v>
      </c>
      <c r="J4970" s="12">
        <f t="shared" si="352"/>
        <v>50462</v>
      </c>
      <c r="K4970" s="12">
        <v>160000</v>
      </c>
      <c r="L4970" s="12">
        <f>SUM($J$3:J4970)</f>
        <v>127204750</v>
      </c>
      <c r="M4970" s="12">
        <f>SUM($L$183:L4970)</f>
        <v>213584331324</v>
      </c>
      <c r="N4970" s="15">
        <f t="shared" si="351"/>
        <v>1681.6170819668012</v>
      </c>
      <c r="O4970" s="12">
        <v>4968</v>
      </c>
      <c r="P4970" s="12" t="s">
        <v>13982</v>
      </c>
      <c r="Q4970" s="12">
        <v>0</v>
      </c>
      <c r="R4970" s="12">
        <v>1763</v>
      </c>
    </row>
    <row r="4971" spans="6:18">
      <c r="F4971" s="12">
        <f>SUM($J$183:J4971)</f>
        <v>127061748</v>
      </c>
      <c r="G4971" s="12">
        <v>4969</v>
      </c>
      <c r="H4971" s="12" t="s">
        <v>13981</v>
      </c>
      <c r="I4971" s="12">
        <v>0</v>
      </c>
      <c r="J4971" s="12">
        <f t="shared" si="352"/>
        <v>50472</v>
      </c>
      <c r="K4971" s="12">
        <v>160000</v>
      </c>
      <c r="L4971" s="12">
        <f>SUM($J$3:J4971)</f>
        <v>127255222</v>
      </c>
      <c r="M4971" s="12">
        <f>SUM($L$183:L4971)</f>
        <v>213711586546</v>
      </c>
      <c r="N4971" s="15">
        <f t="shared" si="351"/>
        <v>1681.950625659581</v>
      </c>
      <c r="O4971" s="12">
        <v>4969</v>
      </c>
      <c r="P4971" s="12" t="s">
        <v>13982</v>
      </c>
      <c r="Q4971" s="12">
        <v>0</v>
      </c>
      <c r="R4971" s="12">
        <v>1763</v>
      </c>
    </row>
    <row r="4972" spans="6:18">
      <c r="F4972" s="12">
        <f>SUM($J$183:J4972)</f>
        <v>127112230</v>
      </c>
      <c r="G4972" s="12">
        <v>4970</v>
      </c>
      <c r="H4972" s="12" t="s">
        <v>13981</v>
      </c>
      <c r="I4972" s="12">
        <v>0</v>
      </c>
      <c r="J4972" s="12">
        <f t="shared" si="352"/>
        <v>50482</v>
      </c>
      <c r="K4972" s="12">
        <v>160000</v>
      </c>
      <c r="L4972" s="12">
        <f>SUM($J$3:J4972)</f>
        <v>127305704</v>
      </c>
      <c r="M4972" s="12">
        <f>SUM($L$183:L4972)</f>
        <v>213838892250</v>
      </c>
      <c r="N4972" s="15">
        <f t="shared" si="351"/>
        <v>1682.2841692730904</v>
      </c>
      <c r="O4972" s="12">
        <v>4970</v>
      </c>
      <c r="P4972" s="12" t="s">
        <v>13982</v>
      </c>
      <c r="Q4972" s="12">
        <v>0</v>
      </c>
      <c r="R4972" s="12">
        <v>1763</v>
      </c>
    </row>
    <row r="4973" spans="6:18">
      <c r="F4973" s="12">
        <f>SUM($J$183:J4973)</f>
        <v>127162722</v>
      </c>
      <c r="G4973" s="12">
        <v>4971</v>
      </c>
      <c r="H4973" s="12" t="s">
        <v>13981</v>
      </c>
      <c r="I4973" s="12">
        <v>0</v>
      </c>
      <c r="J4973" s="12">
        <f t="shared" si="352"/>
        <v>50492</v>
      </c>
      <c r="K4973" s="12">
        <v>160000</v>
      </c>
      <c r="L4973" s="12">
        <f>SUM($J$3:J4973)</f>
        <v>127356196</v>
      </c>
      <c r="M4973" s="12">
        <f>SUM($L$183:L4973)</f>
        <v>213966248446</v>
      </c>
      <c r="N4973" s="15">
        <f t="shared" si="351"/>
        <v>1682.6177128073746</v>
      </c>
      <c r="O4973" s="12">
        <v>4971</v>
      </c>
      <c r="P4973" s="12" t="s">
        <v>13982</v>
      </c>
      <c r="Q4973" s="12">
        <v>0</v>
      </c>
      <c r="R4973" s="12">
        <v>1763</v>
      </c>
    </row>
    <row r="4974" spans="6:18">
      <c r="F4974" s="12">
        <f>SUM($J$183:J4974)</f>
        <v>127213224</v>
      </c>
      <c r="G4974" s="12">
        <v>4972</v>
      </c>
      <c r="H4974" s="12" t="s">
        <v>13981</v>
      </c>
      <c r="I4974" s="12">
        <v>0</v>
      </c>
      <c r="J4974" s="12">
        <f t="shared" si="352"/>
        <v>50502</v>
      </c>
      <c r="K4974" s="12">
        <v>160000</v>
      </c>
      <c r="L4974" s="12">
        <f>SUM($J$3:J4974)</f>
        <v>127406698</v>
      </c>
      <c r="M4974" s="12">
        <f>SUM($L$183:L4974)</f>
        <v>214093655144</v>
      </c>
      <c r="N4974" s="15">
        <f t="shared" si="351"/>
        <v>1682.951256262478</v>
      </c>
      <c r="O4974" s="12">
        <v>4972</v>
      </c>
      <c r="P4974" s="12" t="s">
        <v>13982</v>
      </c>
      <c r="Q4974" s="12">
        <v>0</v>
      </c>
      <c r="R4974" s="12">
        <v>1763</v>
      </c>
    </row>
    <row r="4975" spans="6:18">
      <c r="F4975" s="12">
        <f>SUM($J$183:J4975)</f>
        <v>127263736</v>
      </c>
      <c r="G4975" s="12">
        <v>4973</v>
      </c>
      <c r="H4975" s="12" t="s">
        <v>13981</v>
      </c>
      <c r="I4975" s="12">
        <v>0</v>
      </c>
      <c r="J4975" s="12">
        <f t="shared" si="352"/>
        <v>50512</v>
      </c>
      <c r="K4975" s="12">
        <v>160000</v>
      </c>
      <c r="L4975" s="12">
        <f>SUM($J$3:J4975)</f>
        <v>127457210</v>
      </c>
      <c r="M4975" s="12">
        <f>SUM($L$183:L4975)</f>
        <v>214221112354</v>
      </c>
      <c r="N4975" s="15">
        <f t="shared" si="351"/>
        <v>1683.2847996384453</v>
      </c>
      <c r="O4975" s="12">
        <v>4973</v>
      </c>
      <c r="P4975" s="12" t="s">
        <v>13982</v>
      </c>
      <c r="Q4975" s="12">
        <v>0</v>
      </c>
      <c r="R4975" s="12">
        <v>1763</v>
      </c>
    </row>
    <row r="4976" spans="6:18">
      <c r="F4976" s="12">
        <f>SUM($J$183:J4976)</f>
        <v>127314258</v>
      </c>
      <c r="G4976" s="12">
        <v>4974</v>
      </c>
      <c r="H4976" s="12" t="s">
        <v>13981</v>
      </c>
      <c r="I4976" s="12">
        <v>0</v>
      </c>
      <c r="J4976" s="12">
        <f t="shared" si="352"/>
        <v>50522</v>
      </c>
      <c r="K4976" s="12">
        <v>160000</v>
      </c>
      <c r="L4976" s="12">
        <f>SUM($J$3:J4976)</f>
        <v>127507732</v>
      </c>
      <c r="M4976" s="12">
        <f>SUM($L$183:L4976)</f>
        <v>214348620086</v>
      </c>
      <c r="N4976" s="15">
        <f t="shared" si="351"/>
        <v>1683.6183429353216</v>
      </c>
      <c r="O4976" s="12">
        <v>4974</v>
      </c>
      <c r="P4976" s="12" t="s">
        <v>13982</v>
      </c>
      <c r="Q4976" s="12">
        <v>0</v>
      </c>
      <c r="R4976" s="12">
        <v>1763</v>
      </c>
    </row>
    <row r="4977" spans="6:18">
      <c r="F4977" s="12">
        <f>SUM($J$183:J4977)</f>
        <v>127364790</v>
      </c>
      <c r="G4977" s="12">
        <v>4975</v>
      </c>
      <c r="H4977" s="12" t="s">
        <v>13981</v>
      </c>
      <c r="I4977" s="12">
        <v>0</v>
      </c>
      <c r="J4977" s="12">
        <f t="shared" si="352"/>
        <v>50532</v>
      </c>
      <c r="K4977" s="12">
        <v>160000</v>
      </c>
      <c r="L4977" s="12">
        <f>SUM($J$3:J4977)</f>
        <v>127558264</v>
      </c>
      <c r="M4977" s="12">
        <f>SUM($L$183:L4977)</f>
        <v>214476178350</v>
      </c>
      <c r="N4977" s="15">
        <f t="shared" si="351"/>
        <v>1683.951886153151</v>
      </c>
      <c r="O4977" s="12">
        <v>4975</v>
      </c>
      <c r="P4977" s="12" t="s">
        <v>13982</v>
      </c>
      <c r="Q4977" s="12">
        <v>0</v>
      </c>
      <c r="R4977" s="12">
        <v>1763</v>
      </c>
    </row>
    <row r="4978" spans="6:18">
      <c r="F4978" s="12">
        <f>SUM($J$183:J4978)</f>
        <v>127415332</v>
      </c>
      <c r="G4978" s="12">
        <v>4976</v>
      </c>
      <c r="H4978" s="12" t="s">
        <v>13981</v>
      </c>
      <c r="I4978" s="12">
        <v>0</v>
      </c>
      <c r="J4978" s="12">
        <f t="shared" si="352"/>
        <v>50542</v>
      </c>
      <c r="K4978" s="12">
        <v>160000</v>
      </c>
      <c r="L4978" s="12">
        <f>SUM($J$3:J4978)</f>
        <v>127608806</v>
      </c>
      <c r="M4978" s="12">
        <f>SUM($L$183:L4978)</f>
        <v>214603787156</v>
      </c>
      <c r="N4978" s="15">
        <f t="shared" si="351"/>
        <v>1684.2854292919787</v>
      </c>
      <c r="O4978" s="12">
        <v>4976</v>
      </c>
      <c r="P4978" s="12" t="s">
        <v>13982</v>
      </c>
      <c r="Q4978" s="12">
        <v>0</v>
      </c>
      <c r="R4978" s="12">
        <v>1763</v>
      </c>
    </row>
    <row r="4979" spans="6:18">
      <c r="F4979" s="12">
        <f>SUM($J$183:J4979)</f>
        <v>127465884</v>
      </c>
      <c r="G4979" s="12">
        <v>4977</v>
      </c>
      <c r="H4979" s="12" t="s">
        <v>13981</v>
      </c>
      <c r="I4979" s="12">
        <v>0</v>
      </c>
      <c r="J4979" s="12">
        <f t="shared" si="352"/>
        <v>50552</v>
      </c>
      <c r="K4979" s="12">
        <v>160000</v>
      </c>
      <c r="L4979" s="12">
        <f>SUM($J$3:J4979)</f>
        <v>127659358</v>
      </c>
      <c r="M4979" s="12">
        <f>SUM($L$183:L4979)</f>
        <v>214731446514</v>
      </c>
      <c r="N4979" s="15">
        <f t="shared" si="351"/>
        <v>1684.6189723518492</v>
      </c>
      <c r="O4979" s="12">
        <v>4977</v>
      </c>
      <c r="P4979" s="12" t="s">
        <v>13982</v>
      </c>
      <c r="Q4979" s="12">
        <v>0</v>
      </c>
      <c r="R4979" s="12">
        <v>1763</v>
      </c>
    </row>
    <row r="4980" spans="6:18">
      <c r="F4980" s="12">
        <f>SUM($J$183:J4980)</f>
        <v>127516446</v>
      </c>
      <c r="G4980" s="12">
        <v>4978</v>
      </c>
      <c r="H4980" s="12" t="s">
        <v>13981</v>
      </c>
      <c r="I4980" s="12">
        <v>0</v>
      </c>
      <c r="J4980" s="12">
        <f t="shared" si="352"/>
        <v>50562</v>
      </c>
      <c r="K4980" s="12">
        <v>160000</v>
      </c>
      <c r="L4980" s="12">
        <f>SUM($J$3:J4980)</f>
        <v>127709920</v>
      </c>
      <c r="M4980" s="12">
        <f>SUM($L$183:L4980)</f>
        <v>214859156434</v>
      </c>
      <c r="N4980" s="15">
        <f t="shared" si="351"/>
        <v>1684.9525153328066</v>
      </c>
      <c r="O4980" s="12">
        <v>4978</v>
      </c>
      <c r="P4980" s="12" t="s">
        <v>13982</v>
      </c>
      <c r="Q4980" s="12">
        <v>0</v>
      </c>
      <c r="R4980" s="12">
        <v>1763</v>
      </c>
    </row>
    <row r="4981" spans="6:18">
      <c r="F4981" s="12">
        <f>SUM($J$183:J4981)</f>
        <v>127567018</v>
      </c>
      <c r="G4981" s="12">
        <v>4979</v>
      </c>
      <c r="H4981" s="12" t="s">
        <v>13981</v>
      </c>
      <c r="I4981" s="12">
        <v>0</v>
      </c>
      <c r="J4981" s="12">
        <f t="shared" si="352"/>
        <v>50572</v>
      </c>
      <c r="K4981" s="12">
        <v>160000</v>
      </c>
      <c r="L4981" s="12">
        <f>SUM($J$3:J4981)</f>
        <v>127760492</v>
      </c>
      <c r="M4981" s="12">
        <f>SUM($L$183:L4981)</f>
        <v>214986916926</v>
      </c>
      <c r="N4981" s="15">
        <f t="shared" si="351"/>
        <v>1685.2860582348958</v>
      </c>
      <c r="O4981" s="12">
        <v>4979</v>
      </c>
      <c r="P4981" s="12" t="s">
        <v>13982</v>
      </c>
      <c r="Q4981" s="12">
        <v>0</v>
      </c>
      <c r="R4981" s="12">
        <v>1763</v>
      </c>
    </row>
    <row r="4982" spans="6:18">
      <c r="F4982" s="12">
        <f>SUM($J$183:J4982)</f>
        <v>127617600</v>
      </c>
      <c r="G4982" s="12">
        <v>4980</v>
      </c>
      <c r="H4982" s="12" t="s">
        <v>13981</v>
      </c>
      <c r="I4982" s="12">
        <v>0</v>
      </c>
      <c r="J4982" s="12">
        <f t="shared" si="352"/>
        <v>50582</v>
      </c>
      <c r="K4982" s="12">
        <v>160000</v>
      </c>
      <c r="L4982" s="12">
        <f>SUM($J$3:J4982)</f>
        <v>127811074</v>
      </c>
      <c r="M4982" s="12">
        <f>SUM($L$183:L4982)</f>
        <v>215114728000</v>
      </c>
      <c r="N4982" s="15">
        <f t="shared" si="351"/>
        <v>1685.6196010581612</v>
      </c>
      <c r="O4982" s="12">
        <v>4980</v>
      </c>
      <c r="P4982" s="12" t="s">
        <v>13982</v>
      </c>
      <c r="Q4982" s="12">
        <v>0</v>
      </c>
      <c r="R4982" s="12">
        <v>1763</v>
      </c>
    </row>
    <row r="4983" spans="6:18">
      <c r="F4983" s="12">
        <f>SUM($J$183:J4983)</f>
        <v>127668192</v>
      </c>
      <c r="G4983" s="12">
        <v>4981</v>
      </c>
      <c r="H4983" s="12" t="s">
        <v>13981</v>
      </c>
      <c r="I4983" s="12">
        <v>0</v>
      </c>
      <c r="J4983" s="12">
        <f t="shared" si="352"/>
        <v>50592</v>
      </c>
      <c r="K4983" s="12">
        <v>160000</v>
      </c>
      <c r="L4983" s="12">
        <f>SUM($J$3:J4983)</f>
        <v>127861666</v>
      </c>
      <c r="M4983" s="12">
        <f>SUM($L$183:L4983)</f>
        <v>215242589666</v>
      </c>
      <c r="N4983" s="15">
        <f t="shared" ref="N4983:N5046" si="353">M4983/F4983</f>
        <v>1685.9531438026474</v>
      </c>
      <c r="O4983" s="12">
        <v>4981</v>
      </c>
      <c r="P4983" s="12" t="s">
        <v>13982</v>
      </c>
      <c r="Q4983" s="12">
        <v>0</v>
      </c>
      <c r="R4983" s="12">
        <v>1763</v>
      </c>
    </row>
    <row r="4984" spans="6:18">
      <c r="F4984" s="12">
        <f>SUM($J$183:J4984)</f>
        <v>127718794</v>
      </c>
      <c r="G4984" s="12">
        <v>4982</v>
      </c>
      <c r="H4984" s="12" t="s">
        <v>13981</v>
      </c>
      <c r="I4984" s="12">
        <v>0</v>
      </c>
      <c r="J4984" s="12">
        <f t="shared" si="352"/>
        <v>50602</v>
      </c>
      <c r="K4984" s="12">
        <v>160000</v>
      </c>
      <c r="L4984" s="12">
        <f>SUM($J$3:J4984)</f>
        <v>127912268</v>
      </c>
      <c r="M4984" s="12">
        <f>SUM($L$183:L4984)</f>
        <v>215370501934</v>
      </c>
      <c r="N4984" s="15">
        <f t="shared" si="353"/>
        <v>1686.2866864683988</v>
      </c>
      <c r="O4984" s="12">
        <v>4982</v>
      </c>
      <c r="P4984" s="12" t="s">
        <v>13982</v>
      </c>
      <c r="Q4984" s="12">
        <v>0</v>
      </c>
      <c r="R4984" s="12">
        <v>1763</v>
      </c>
    </row>
    <row r="4985" spans="6:18">
      <c r="F4985" s="12">
        <f>SUM($J$183:J4985)</f>
        <v>127769406</v>
      </c>
      <c r="G4985" s="12">
        <v>4983</v>
      </c>
      <c r="H4985" s="12" t="s">
        <v>13981</v>
      </c>
      <c r="I4985" s="12">
        <v>0</v>
      </c>
      <c r="J4985" s="12">
        <f t="shared" si="352"/>
        <v>50612</v>
      </c>
      <c r="K4985" s="12">
        <v>160000</v>
      </c>
      <c r="L4985" s="12">
        <f>SUM($J$3:J4985)</f>
        <v>127962880</v>
      </c>
      <c r="M4985" s="12">
        <f>SUM($L$183:L4985)</f>
        <v>215498464814</v>
      </c>
      <c r="N4985" s="15">
        <f t="shared" si="353"/>
        <v>1686.6202290554595</v>
      </c>
      <c r="O4985" s="12">
        <v>4983</v>
      </c>
      <c r="P4985" s="12" t="s">
        <v>13982</v>
      </c>
      <c r="Q4985" s="12">
        <v>0</v>
      </c>
      <c r="R4985" s="12">
        <v>1763</v>
      </c>
    </row>
    <row r="4986" spans="6:18">
      <c r="F4986" s="12">
        <f>SUM($J$183:J4986)</f>
        <v>127820028</v>
      </c>
      <c r="G4986" s="12">
        <v>4984</v>
      </c>
      <c r="H4986" s="12" t="s">
        <v>13981</v>
      </c>
      <c r="I4986" s="12">
        <v>0</v>
      </c>
      <c r="J4986" s="12">
        <f t="shared" si="352"/>
        <v>50622</v>
      </c>
      <c r="K4986" s="12">
        <v>160000</v>
      </c>
      <c r="L4986" s="12">
        <f>SUM($J$3:J4986)</f>
        <v>128013502</v>
      </c>
      <c r="M4986" s="12">
        <f>SUM($L$183:L4986)</f>
        <v>215626478316</v>
      </c>
      <c r="N4986" s="15">
        <f t="shared" si="353"/>
        <v>1686.9537715638742</v>
      </c>
      <c r="O4986" s="12">
        <v>4984</v>
      </c>
      <c r="P4986" s="12" t="s">
        <v>13982</v>
      </c>
      <c r="Q4986" s="12">
        <v>0</v>
      </c>
      <c r="R4986" s="12">
        <v>1763</v>
      </c>
    </row>
    <row r="4987" spans="6:18">
      <c r="F4987" s="12">
        <f>SUM($J$183:J4987)</f>
        <v>127870660</v>
      </c>
      <c r="G4987" s="12">
        <v>4985</v>
      </c>
      <c r="H4987" s="12" t="s">
        <v>13981</v>
      </c>
      <c r="I4987" s="12">
        <v>0</v>
      </c>
      <c r="J4987" s="12">
        <f t="shared" si="352"/>
        <v>50632</v>
      </c>
      <c r="K4987" s="12">
        <v>160000</v>
      </c>
      <c r="L4987" s="12">
        <f>SUM($J$3:J4987)</f>
        <v>128064134</v>
      </c>
      <c r="M4987" s="12">
        <f>SUM($L$183:L4987)</f>
        <v>215754542450</v>
      </c>
      <c r="N4987" s="15">
        <f t="shared" si="353"/>
        <v>1687.2873139936871</v>
      </c>
      <c r="O4987" s="12">
        <v>4985</v>
      </c>
      <c r="P4987" s="12" t="s">
        <v>13982</v>
      </c>
      <c r="Q4987" s="12">
        <v>0</v>
      </c>
      <c r="R4987" s="12">
        <v>1763</v>
      </c>
    </row>
    <row r="4988" spans="6:18">
      <c r="F4988" s="12">
        <f>SUM($J$183:J4988)</f>
        <v>127921302</v>
      </c>
      <c r="G4988" s="12">
        <v>4986</v>
      </c>
      <c r="H4988" s="12" t="s">
        <v>13981</v>
      </c>
      <c r="I4988" s="12">
        <v>0</v>
      </c>
      <c r="J4988" s="12">
        <f t="shared" si="352"/>
        <v>50642</v>
      </c>
      <c r="K4988" s="12">
        <v>160000</v>
      </c>
      <c r="L4988" s="12">
        <f>SUM($J$3:J4988)</f>
        <v>128114776</v>
      </c>
      <c r="M4988" s="12">
        <f>SUM($L$183:L4988)</f>
        <v>215882657226</v>
      </c>
      <c r="N4988" s="15">
        <f t="shared" si="353"/>
        <v>1687.6208563449425</v>
      </c>
      <c r="O4988" s="12">
        <v>4986</v>
      </c>
      <c r="P4988" s="12" t="s">
        <v>13982</v>
      </c>
      <c r="Q4988" s="12">
        <v>0</v>
      </c>
      <c r="R4988" s="12">
        <v>1763</v>
      </c>
    </row>
    <row r="4989" spans="6:18">
      <c r="F4989" s="12">
        <f>SUM($J$183:J4989)</f>
        <v>127971954</v>
      </c>
      <c r="G4989" s="12">
        <v>4987</v>
      </c>
      <c r="H4989" s="12" t="s">
        <v>13981</v>
      </c>
      <c r="I4989" s="12">
        <v>0</v>
      </c>
      <c r="J4989" s="12">
        <f t="shared" si="352"/>
        <v>50652</v>
      </c>
      <c r="K4989" s="12">
        <v>160000</v>
      </c>
      <c r="L4989" s="12">
        <f>SUM($J$3:J4989)</f>
        <v>128165428</v>
      </c>
      <c r="M4989" s="12">
        <f>SUM($L$183:L4989)</f>
        <v>216010822654</v>
      </c>
      <c r="N4989" s="15">
        <f t="shared" si="353"/>
        <v>1687.9543986176845</v>
      </c>
      <c r="O4989" s="12">
        <v>4987</v>
      </c>
      <c r="P4989" s="12" t="s">
        <v>13982</v>
      </c>
      <c r="Q4989" s="12">
        <v>0</v>
      </c>
      <c r="R4989" s="12">
        <v>1763</v>
      </c>
    </row>
    <row r="4990" spans="6:18">
      <c r="F4990" s="12">
        <f>SUM($J$183:J4990)</f>
        <v>128022616</v>
      </c>
      <c r="G4990" s="12">
        <v>4988</v>
      </c>
      <c r="H4990" s="12" t="s">
        <v>13981</v>
      </c>
      <c r="I4990" s="12">
        <v>0</v>
      </c>
      <c r="J4990" s="12">
        <f t="shared" si="352"/>
        <v>50662</v>
      </c>
      <c r="K4990" s="12">
        <v>160000</v>
      </c>
      <c r="L4990" s="12">
        <f>SUM($J$3:J4990)</f>
        <v>128216090</v>
      </c>
      <c r="M4990" s="12">
        <f>SUM($L$183:L4990)</f>
        <v>216139038744</v>
      </c>
      <c r="N4990" s="15">
        <f t="shared" si="353"/>
        <v>1688.2879408119577</v>
      </c>
      <c r="O4990" s="12">
        <v>4988</v>
      </c>
      <c r="P4990" s="12" t="s">
        <v>13982</v>
      </c>
      <c r="Q4990" s="12">
        <v>0</v>
      </c>
      <c r="R4990" s="12">
        <v>1763</v>
      </c>
    </row>
    <row r="4991" spans="6:18">
      <c r="F4991" s="12">
        <f>SUM($J$183:J4991)</f>
        <v>128073288</v>
      </c>
      <c r="G4991" s="12">
        <v>4989</v>
      </c>
      <c r="H4991" s="12" t="s">
        <v>13981</v>
      </c>
      <c r="I4991" s="12">
        <v>0</v>
      </c>
      <c r="J4991" s="12">
        <f t="shared" si="352"/>
        <v>50672</v>
      </c>
      <c r="K4991" s="12">
        <v>160000</v>
      </c>
      <c r="L4991" s="12">
        <f>SUM($J$3:J4991)</f>
        <v>128266762</v>
      </c>
      <c r="M4991" s="12">
        <f>SUM($L$183:L4991)</f>
        <v>216267305506</v>
      </c>
      <c r="N4991" s="15">
        <f t="shared" si="353"/>
        <v>1688.6214829278063</v>
      </c>
      <c r="O4991" s="12">
        <v>4989</v>
      </c>
      <c r="P4991" s="12" t="s">
        <v>13982</v>
      </c>
      <c r="Q4991" s="12">
        <v>0</v>
      </c>
      <c r="R4991" s="12">
        <v>1763</v>
      </c>
    </row>
    <row r="4992" spans="6:18">
      <c r="F4992" s="12">
        <f>SUM($J$183:J4992)</f>
        <v>128123970</v>
      </c>
      <c r="G4992" s="12">
        <v>4990</v>
      </c>
      <c r="H4992" s="12" t="s">
        <v>13981</v>
      </c>
      <c r="I4992" s="12">
        <v>0</v>
      </c>
      <c r="J4992" s="12">
        <f t="shared" si="352"/>
        <v>50682</v>
      </c>
      <c r="K4992" s="12">
        <v>160000</v>
      </c>
      <c r="L4992" s="12">
        <f>SUM($J$3:J4992)</f>
        <v>128317444</v>
      </c>
      <c r="M4992" s="12">
        <f>SUM($L$183:L4992)</f>
        <v>216395622950</v>
      </c>
      <c r="N4992" s="15">
        <f t="shared" si="353"/>
        <v>1688.9550249652739</v>
      </c>
      <c r="O4992" s="12">
        <v>4990</v>
      </c>
      <c r="P4992" s="12" t="s">
        <v>13982</v>
      </c>
      <c r="Q4992" s="12">
        <v>0</v>
      </c>
      <c r="R4992" s="12">
        <v>1763</v>
      </c>
    </row>
    <row r="4993" spans="6:18">
      <c r="F4993" s="12">
        <f>SUM($J$183:J4993)</f>
        <v>128174662</v>
      </c>
      <c r="G4993" s="12">
        <v>4991</v>
      </c>
      <c r="H4993" s="12" t="s">
        <v>13981</v>
      </c>
      <c r="I4993" s="12">
        <v>0</v>
      </c>
      <c r="J4993" s="12">
        <f t="shared" si="352"/>
        <v>50692</v>
      </c>
      <c r="K4993" s="12">
        <v>160000</v>
      </c>
      <c r="L4993" s="12">
        <f>SUM($J$3:J4993)</f>
        <v>128368136</v>
      </c>
      <c r="M4993" s="12">
        <f>SUM($L$183:L4993)</f>
        <v>216523991086</v>
      </c>
      <c r="N4993" s="15">
        <f t="shared" si="353"/>
        <v>1689.2885669244051</v>
      </c>
      <c r="O4993" s="12">
        <v>4991</v>
      </c>
      <c r="P4993" s="12" t="s">
        <v>13982</v>
      </c>
      <c r="Q4993" s="12">
        <v>0</v>
      </c>
      <c r="R4993" s="12">
        <v>1763</v>
      </c>
    </row>
    <row r="4994" spans="6:18">
      <c r="F4994" s="12">
        <f>SUM($J$183:J4994)</f>
        <v>128225364</v>
      </c>
      <c r="G4994" s="12">
        <v>4992</v>
      </c>
      <c r="H4994" s="12" t="s">
        <v>13981</v>
      </c>
      <c r="I4994" s="12">
        <v>0</v>
      </c>
      <c r="J4994" s="12">
        <f t="shared" si="352"/>
        <v>50702</v>
      </c>
      <c r="K4994" s="12">
        <v>160000</v>
      </c>
      <c r="L4994" s="12">
        <f>SUM($J$3:J4994)</f>
        <v>128418838</v>
      </c>
      <c r="M4994" s="12">
        <f>SUM($L$183:L4994)</f>
        <v>216652409924</v>
      </c>
      <c r="N4994" s="15">
        <f t="shared" si="353"/>
        <v>1689.6221088052439</v>
      </c>
      <c r="O4994" s="12">
        <v>4992</v>
      </c>
      <c r="P4994" s="12" t="s">
        <v>13982</v>
      </c>
      <c r="Q4994" s="12">
        <v>0</v>
      </c>
      <c r="R4994" s="12">
        <v>1763</v>
      </c>
    </row>
    <row r="4995" spans="6:18">
      <c r="F4995" s="12">
        <f>SUM($J$183:J4995)</f>
        <v>128276076</v>
      </c>
      <c r="G4995" s="12">
        <v>4993</v>
      </c>
      <c r="H4995" s="12" t="s">
        <v>13981</v>
      </c>
      <c r="I4995" s="12">
        <v>0</v>
      </c>
      <c r="J4995" s="12">
        <f t="shared" si="352"/>
        <v>50712</v>
      </c>
      <c r="K4995" s="12">
        <v>160000</v>
      </c>
      <c r="L4995" s="12">
        <f>SUM($J$3:J4995)</f>
        <v>128469550</v>
      </c>
      <c r="M4995" s="12">
        <f>SUM($L$183:L4995)</f>
        <v>216780879474</v>
      </c>
      <c r="N4995" s="15">
        <f t="shared" si="353"/>
        <v>1689.9556506078343</v>
      </c>
      <c r="O4995" s="12">
        <v>4993</v>
      </c>
      <c r="P4995" s="12" t="s">
        <v>13982</v>
      </c>
      <c r="Q4995" s="12">
        <v>0</v>
      </c>
      <c r="R4995" s="12">
        <v>1763</v>
      </c>
    </row>
    <row r="4996" spans="6:18">
      <c r="F4996" s="12">
        <f>SUM($J$183:J4996)</f>
        <v>128326798</v>
      </c>
      <c r="G4996" s="12">
        <v>4994</v>
      </c>
      <c r="H4996" s="12" t="s">
        <v>13981</v>
      </c>
      <c r="I4996" s="12">
        <v>0</v>
      </c>
      <c r="J4996" s="12">
        <f t="shared" si="352"/>
        <v>50722</v>
      </c>
      <c r="K4996" s="12">
        <v>160000</v>
      </c>
      <c r="L4996" s="12">
        <f>SUM($J$3:J4996)</f>
        <v>128520272</v>
      </c>
      <c r="M4996" s="12">
        <f>SUM($L$183:L4996)</f>
        <v>216909399746</v>
      </c>
      <c r="N4996" s="15">
        <f t="shared" si="353"/>
        <v>1690.2891923322204</v>
      </c>
      <c r="O4996" s="12">
        <v>4994</v>
      </c>
      <c r="P4996" s="12" t="s">
        <v>13982</v>
      </c>
      <c r="Q4996" s="12">
        <v>0</v>
      </c>
      <c r="R4996" s="12">
        <v>1763</v>
      </c>
    </row>
    <row r="4997" spans="6:18">
      <c r="F4997" s="12">
        <f>SUM($J$183:J4997)</f>
        <v>128377530</v>
      </c>
      <c r="G4997" s="12">
        <v>4995</v>
      </c>
      <c r="H4997" s="12" t="s">
        <v>13981</v>
      </c>
      <c r="I4997" s="12">
        <v>0</v>
      </c>
      <c r="J4997" s="12">
        <f t="shared" si="352"/>
        <v>50732</v>
      </c>
      <c r="K4997" s="12">
        <v>160000</v>
      </c>
      <c r="L4997" s="12">
        <f>SUM($J$3:J4997)</f>
        <v>128571004</v>
      </c>
      <c r="M4997" s="12">
        <f>SUM($L$183:L4997)</f>
        <v>217037970750</v>
      </c>
      <c r="N4997" s="15">
        <f t="shared" si="353"/>
        <v>1690.6227339784461</v>
      </c>
      <c r="O4997" s="12">
        <v>4995</v>
      </c>
      <c r="P4997" s="12" t="s">
        <v>13982</v>
      </c>
      <c r="Q4997" s="12">
        <v>0</v>
      </c>
      <c r="R4997" s="12">
        <v>1763</v>
      </c>
    </row>
    <row r="4998" spans="6:18">
      <c r="F4998" s="12">
        <f>SUM($J$183:J4998)</f>
        <v>128428272</v>
      </c>
      <c r="G4998" s="12">
        <v>4996</v>
      </c>
      <c r="H4998" s="12" t="s">
        <v>13981</v>
      </c>
      <c r="I4998" s="12">
        <v>0</v>
      </c>
      <c r="J4998" s="12">
        <f t="shared" si="352"/>
        <v>50742</v>
      </c>
      <c r="K4998" s="12">
        <v>160000</v>
      </c>
      <c r="L4998" s="12">
        <f>SUM($J$3:J4998)</f>
        <v>128621746</v>
      </c>
      <c r="M4998" s="12">
        <f>SUM($L$183:L4998)</f>
        <v>217166592496</v>
      </c>
      <c r="N4998" s="15">
        <f t="shared" si="353"/>
        <v>1690.9562755465556</v>
      </c>
      <c r="O4998" s="12">
        <v>4996</v>
      </c>
      <c r="P4998" s="12" t="s">
        <v>13982</v>
      </c>
      <c r="Q4998" s="12">
        <v>0</v>
      </c>
      <c r="R4998" s="12">
        <v>1763</v>
      </c>
    </row>
    <row r="4999" spans="6:18">
      <c r="F4999" s="12">
        <f>SUM($J$183:J4999)</f>
        <v>128479024</v>
      </c>
      <c r="G4999" s="12">
        <v>4997</v>
      </c>
      <c r="H4999" s="12" t="s">
        <v>13981</v>
      </c>
      <c r="I4999" s="12">
        <v>0</v>
      </c>
      <c r="J4999" s="12">
        <f t="shared" si="352"/>
        <v>50752</v>
      </c>
      <c r="K4999" s="12">
        <v>160000</v>
      </c>
      <c r="L4999" s="12">
        <f>SUM($J$3:J4999)</f>
        <v>128672498</v>
      </c>
      <c r="M4999" s="12">
        <f>SUM($L$183:L4999)</f>
        <v>217295264994</v>
      </c>
      <c r="N4999" s="15">
        <f t="shared" si="353"/>
        <v>1691.2898170365927</v>
      </c>
      <c r="O4999" s="12">
        <v>4997</v>
      </c>
      <c r="P4999" s="12" t="s">
        <v>13982</v>
      </c>
      <c r="Q4999" s="12">
        <v>0</v>
      </c>
      <c r="R4999" s="12">
        <v>1763</v>
      </c>
    </row>
    <row r="5000" spans="6:18">
      <c r="F5000" s="12">
        <f>SUM($J$183:J5000)</f>
        <v>128529786</v>
      </c>
      <c r="G5000" s="12">
        <v>4998</v>
      </c>
      <c r="H5000" s="12" t="s">
        <v>13981</v>
      </c>
      <c r="I5000" s="12">
        <v>0</v>
      </c>
      <c r="J5000" s="12">
        <f t="shared" si="352"/>
        <v>50762</v>
      </c>
      <c r="K5000" s="12">
        <v>160000</v>
      </c>
      <c r="L5000" s="12">
        <f>SUM($J$3:J5000)</f>
        <v>128723260</v>
      </c>
      <c r="M5000" s="12">
        <f>SUM($L$183:L5000)</f>
        <v>217423988254</v>
      </c>
      <c r="N5000" s="15">
        <f t="shared" si="353"/>
        <v>1691.6233584486013</v>
      </c>
      <c r="O5000" s="12">
        <v>4998</v>
      </c>
      <c r="P5000" s="12" t="s">
        <v>13982</v>
      </c>
      <c r="Q5000" s="12">
        <v>0</v>
      </c>
      <c r="R5000" s="12">
        <v>1763</v>
      </c>
    </row>
    <row r="5001" spans="6:18">
      <c r="F5001" s="12">
        <f>SUM($J$183:J5001)</f>
        <v>128580558</v>
      </c>
      <c r="G5001" s="12">
        <v>4999</v>
      </c>
      <c r="H5001" s="12" t="s">
        <v>13981</v>
      </c>
      <c r="I5001" s="12">
        <v>0</v>
      </c>
      <c r="J5001" s="12">
        <f t="shared" si="352"/>
        <v>50772</v>
      </c>
      <c r="K5001" s="12">
        <v>160000</v>
      </c>
      <c r="L5001" s="12">
        <f>SUM($J$3:J5001)</f>
        <v>128774032</v>
      </c>
      <c r="M5001" s="12">
        <f>SUM($L$183:L5001)</f>
        <v>217552762286</v>
      </c>
      <c r="N5001" s="15">
        <f t="shared" si="353"/>
        <v>1691.956899782625</v>
      </c>
      <c r="O5001" s="12">
        <v>4999</v>
      </c>
      <c r="P5001" s="12" t="s">
        <v>13982</v>
      </c>
      <c r="Q5001" s="12">
        <v>0</v>
      </c>
      <c r="R5001" s="12">
        <v>1763</v>
      </c>
    </row>
    <row r="5002" spans="6:18">
      <c r="F5002" s="12">
        <f>SUM($J$183:J5002)</f>
        <v>128631340</v>
      </c>
      <c r="G5002" s="12">
        <v>5000</v>
      </c>
      <c r="H5002" s="12" t="s">
        <v>13981</v>
      </c>
      <c r="I5002" s="12">
        <v>0</v>
      </c>
      <c r="J5002" s="12">
        <f t="shared" si="352"/>
        <v>50782</v>
      </c>
      <c r="K5002" s="12">
        <v>160000</v>
      </c>
      <c r="L5002" s="12">
        <f>SUM($J$3:J5002)</f>
        <v>128824814</v>
      </c>
      <c r="M5002" s="12">
        <f>SUM($L$183:L5002)</f>
        <v>217681587100</v>
      </c>
      <c r="N5002" s="15">
        <f t="shared" si="353"/>
        <v>1692.290441038708</v>
      </c>
      <c r="O5002" s="12">
        <v>5000</v>
      </c>
      <c r="P5002" s="12" t="s">
        <v>13982</v>
      </c>
      <c r="Q5002" s="12">
        <v>0</v>
      </c>
      <c r="R5002" s="12">
        <v>1763</v>
      </c>
    </row>
    <row r="5003" spans="6:18">
      <c r="F5003" s="12">
        <f>SUM($J$183:J5003)</f>
        <v>128682132</v>
      </c>
      <c r="G5003" s="12">
        <v>5001</v>
      </c>
      <c r="H5003" s="12" t="s">
        <v>13981</v>
      </c>
      <c r="I5003" s="12">
        <v>0</v>
      </c>
      <c r="J5003" s="12">
        <f t="shared" si="352"/>
        <v>50792</v>
      </c>
      <c r="K5003" s="12">
        <v>160000</v>
      </c>
      <c r="L5003" s="12">
        <f>SUM($J$3:J5003)</f>
        <v>128875606</v>
      </c>
      <c r="M5003" s="12">
        <f>SUM($L$183:L5003)</f>
        <v>217810462706</v>
      </c>
      <c r="N5003" s="15">
        <f t="shared" si="353"/>
        <v>1692.6239822168939</v>
      </c>
      <c r="O5003" s="12">
        <v>5001</v>
      </c>
      <c r="P5003" s="12" t="s">
        <v>13982</v>
      </c>
      <c r="Q5003" s="12">
        <v>0</v>
      </c>
      <c r="R5003" s="12">
        <v>1763</v>
      </c>
    </row>
    <row r="5004" spans="6:18">
      <c r="F5004" s="12">
        <f>SUM($J$183:J5004)</f>
        <v>128732934</v>
      </c>
      <c r="G5004" s="12">
        <v>5002</v>
      </c>
      <c r="H5004" s="12" t="s">
        <v>13981</v>
      </c>
      <c r="I5004" s="12">
        <v>0</v>
      </c>
      <c r="J5004" s="12">
        <f t="shared" si="352"/>
        <v>50802</v>
      </c>
      <c r="K5004" s="12">
        <v>160000</v>
      </c>
      <c r="L5004" s="12">
        <f>SUM($J$3:J5004)</f>
        <v>128926408</v>
      </c>
      <c r="M5004" s="12">
        <f>SUM($L$183:L5004)</f>
        <v>217939389114</v>
      </c>
      <c r="N5004" s="15">
        <f t="shared" si="353"/>
        <v>1692.9575233172266</v>
      </c>
      <c r="O5004" s="12">
        <v>5002</v>
      </c>
      <c r="P5004" s="12" t="s">
        <v>13982</v>
      </c>
      <c r="Q5004" s="12">
        <v>0</v>
      </c>
      <c r="R5004" s="12">
        <v>1763</v>
      </c>
    </row>
    <row r="5005" spans="6:18">
      <c r="F5005" s="12">
        <f>SUM($J$183:J5005)</f>
        <v>128783746</v>
      </c>
      <c r="G5005" s="12">
        <v>5003</v>
      </c>
      <c r="H5005" s="12" t="s">
        <v>13981</v>
      </c>
      <c r="I5005" s="12">
        <v>0</v>
      </c>
      <c r="J5005" s="12">
        <f t="shared" si="352"/>
        <v>50812</v>
      </c>
      <c r="K5005" s="12">
        <v>160000</v>
      </c>
      <c r="L5005" s="12">
        <f>SUM($J$3:J5005)</f>
        <v>128977220</v>
      </c>
      <c r="M5005" s="12">
        <f>SUM($L$183:L5005)</f>
        <v>218068366334</v>
      </c>
      <c r="N5005" s="15">
        <f t="shared" si="353"/>
        <v>1693.2910643397499</v>
      </c>
      <c r="O5005" s="12">
        <v>5003</v>
      </c>
      <c r="P5005" s="12" t="s">
        <v>13982</v>
      </c>
      <c r="Q5005" s="12">
        <v>0</v>
      </c>
      <c r="R5005" s="12">
        <v>1763</v>
      </c>
    </row>
    <row r="5006" spans="6:18">
      <c r="F5006" s="12">
        <f>SUM($J$183:J5006)</f>
        <v>128834568</v>
      </c>
      <c r="G5006" s="12">
        <v>5004</v>
      </c>
      <c r="H5006" s="12" t="s">
        <v>13981</v>
      </c>
      <c r="I5006" s="12">
        <v>0</v>
      </c>
      <c r="J5006" s="12">
        <f t="shared" si="352"/>
        <v>50822</v>
      </c>
      <c r="K5006" s="12">
        <v>160000</v>
      </c>
      <c r="L5006" s="12">
        <f>SUM($J$3:J5006)</f>
        <v>129028042</v>
      </c>
      <c r="M5006" s="12">
        <f>SUM($L$183:L5006)</f>
        <v>218197394376</v>
      </c>
      <c r="N5006" s="15">
        <f t="shared" si="353"/>
        <v>1693.6246052845072</v>
      </c>
      <c r="O5006" s="12">
        <v>5004</v>
      </c>
      <c r="P5006" s="12" t="s">
        <v>13982</v>
      </c>
      <c r="Q5006" s="12">
        <v>0</v>
      </c>
      <c r="R5006" s="12">
        <v>1763</v>
      </c>
    </row>
    <row r="5007" spans="6:18">
      <c r="F5007" s="12">
        <f>SUM($J$183:J5007)</f>
        <v>128885400</v>
      </c>
      <c r="G5007" s="12">
        <v>5005</v>
      </c>
      <c r="H5007" s="12" t="s">
        <v>13981</v>
      </c>
      <c r="I5007" s="12">
        <v>0</v>
      </c>
      <c r="J5007" s="12">
        <f t="shared" si="352"/>
        <v>50832</v>
      </c>
      <c r="K5007" s="12">
        <v>160000</v>
      </c>
      <c r="L5007" s="12">
        <f>SUM($J$3:J5007)</f>
        <v>129078874</v>
      </c>
      <c r="M5007" s="12">
        <f>SUM($L$183:L5007)</f>
        <v>218326473250</v>
      </c>
      <c r="N5007" s="15">
        <f t="shared" si="353"/>
        <v>1693.9581461515425</v>
      </c>
      <c r="O5007" s="12">
        <v>5005</v>
      </c>
      <c r="P5007" s="12" t="s">
        <v>13982</v>
      </c>
      <c r="Q5007" s="12">
        <v>0</v>
      </c>
      <c r="R5007" s="12">
        <v>1763</v>
      </c>
    </row>
    <row r="5008" spans="6:18">
      <c r="F5008" s="12">
        <f>SUM($J$183:J5008)</f>
        <v>128936242</v>
      </c>
      <c r="G5008" s="12">
        <v>5006</v>
      </c>
      <c r="H5008" s="12" t="s">
        <v>13981</v>
      </c>
      <c r="I5008" s="12">
        <v>0</v>
      </c>
      <c r="J5008" s="12">
        <f t="shared" si="352"/>
        <v>50842</v>
      </c>
      <c r="K5008" s="12">
        <v>160000</v>
      </c>
      <c r="L5008" s="12">
        <f>SUM($J$3:J5008)</f>
        <v>129129716</v>
      </c>
      <c r="M5008" s="12">
        <f>SUM($L$183:L5008)</f>
        <v>218455602966</v>
      </c>
      <c r="N5008" s="15">
        <f t="shared" si="353"/>
        <v>1694.2916869408991</v>
      </c>
      <c r="O5008" s="12">
        <v>5006</v>
      </c>
      <c r="P5008" s="12" t="s">
        <v>13982</v>
      </c>
      <c r="Q5008" s="12">
        <v>0</v>
      </c>
      <c r="R5008" s="12">
        <v>1763</v>
      </c>
    </row>
    <row r="5009" spans="6:18">
      <c r="F5009" s="12">
        <f>SUM($J$183:J5009)</f>
        <v>128987094</v>
      </c>
      <c r="G5009" s="12">
        <v>5007</v>
      </c>
      <c r="H5009" s="12" t="s">
        <v>13981</v>
      </c>
      <c r="I5009" s="12">
        <v>0</v>
      </c>
      <c r="J5009" s="12">
        <f t="shared" si="352"/>
        <v>50852</v>
      </c>
      <c r="K5009" s="12">
        <v>160000</v>
      </c>
      <c r="L5009" s="12">
        <f>SUM($J$3:J5009)</f>
        <v>129180568</v>
      </c>
      <c r="M5009" s="12">
        <f>SUM($L$183:L5009)</f>
        <v>218584783534</v>
      </c>
      <c r="N5009" s="15">
        <f t="shared" si="353"/>
        <v>1694.6252276526209</v>
      </c>
      <c r="O5009" s="12">
        <v>5007</v>
      </c>
      <c r="P5009" s="12" t="s">
        <v>13982</v>
      </c>
      <c r="Q5009" s="12">
        <v>0</v>
      </c>
      <c r="R5009" s="12">
        <v>1763</v>
      </c>
    </row>
    <row r="5010" spans="6:18">
      <c r="F5010" s="12">
        <f>SUM($J$183:J5010)</f>
        <v>129037956</v>
      </c>
      <c r="G5010" s="12">
        <v>5008</v>
      </c>
      <c r="H5010" s="12" t="s">
        <v>13981</v>
      </c>
      <c r="I5010" s="12">
        <v>0</v>
      </c>
      <c r="J5010" s="12">
        <f t="shared" si="352"/>
        <v>50862</v>
      </c>
      <c r="K5010" s="12">
        <v>160000</v>
      </c>
      <c r="L5010" s="12">
        <f>SUM($J$3:J5010)</f>
        <v>129231430</v>
      </c>
      <c r="M5010" s="12">
        <f>SUM($L$183:L5010)</f>
        <v>218714014964</v>
      </c>
      <c r="N5010" s="15">
        <f t="shared" si="353"/>
        <v>1694.9587682867511</v>
      </c>
      <c r="O5010" s="12">
        <v>5008</v>
      </c>
      <c r="P5010" s="12" t="s">
        <v>13982</v>
      </c>
      <c r="Q5010" s="12">
        <v>0</v>
      </c>
      <c r="R5010" s="12">
        <v>1763</v>
      </c>
    </row>
    <row r="5011" spans="6:18">
      <c r="F5011" s="12">
        <f>SUM($J$183:J5011)</f>
        <v>129088828</v>
      </c>
      <c r="G5011" s="12">
        <v>5009</v>
      </c>
      <c r="H5011" s="12" t="s">
        <v>13981</v>
      </c>
      <c r="I5011" s="12">
        <v>0</v>
      </c>
      <c r="J5011" s="12">
        <f t="shared" si="352"/>
        <v>50872</v>
      </c>
      <c r="K5011" s="12">
        <v>160000</v>
      </c>
      <c r="L5011" s="12">
        <f>SUM($J$3:J5011)</f>
        <v>129282302</v>
      </c>
      <c r="M5011" s="12">
        <f>SUM($L$183:L5011)</f>
        <v>218843297266</v>
      </c>
      <c r="N5011" s="15">
        <f t="shared" si="353"/>
        <v>1695.2923088433338</v>
      </c>
      <c r="O5011" s="12">
        <v>5009</v>
      </c>
      <c r="P5011" s="12" t="s">
        <v>13982</v>
      </c>
      <c r="Q5011" s="12">
        <v>0</v>
      </c>
      <c r="R5011" s="12">
        <v>1763</v>
      </c>
    </row>
    <row r="5012" spans="6:18">
      <c r="F5012" s="12">
        <f>SUM($J$183:J5012)</f>
        <v>129139710</v>
      </c>
      <c r="G5012" s="12">
        <v>5010</v>
      </c>
      <c r="H5012" s="12" t="s">
        <v>13981</v>
      </c>
      <c r="I5012" s="12">
        <v>0</v>
      </c>
      <c r="J5012" s="12">
        <f t="shared" si="352"/>
        <v>50882</v>
      </c>
      <c r="K5012" s="12">
        <v>160000</v>
      </c>
      <c r="L5012" s="12">
        <f>SUM($J$3:J5012)</f>
        <v>129333184</v>
      </c>
      <c r="M5012" s="12">
        <f>SUM($L$183:L5012)</f>
        <v>218972630450</v>
      </c>
      <c r="N5012" s="15">
        <f t="shared" si="353"/>
        <v>1695.6258493224123</v>
      </c>
      <c r="O5012" s="12">
        <v>5010</v>
      </c>
      <c r="P5012" s="12" t="s">
        <v>13982</v>
      </c>
      <c r="Q5012" s="12">
        <v>0</v>
      </c>
      <c r="R5012" s="12">
        <v>1763</v>
      </c>
    </row>
    <row r="5013" spans="6:18">
      <c r="F5013" s="12">
        <f>SUM($J$183:J5013)</f>
        <v>129190602</v>
      </c>
      <c r="G5013" s="12">
        <v>5011</v>
      </c>
      <c r="H5013" s="12" t="s">
        <v>13981</v>
      </c>
      <c r="I5013" s="12">
        <v>0</v>
      </c>
      <c r="J5013" s="12">
        <f t="shared" si="352"/>
        <v>50892</v>
      </c>
      <c r="K5013" s="12">
        <v>160000</v>
      </c>
      <c r="L5013" s="12">
        <f>SUM($J$3:J5013)</f>
        <v>129384076</v>
      </c>
      <c r="M5013" s="12">
        <f>SUM($L$183:L5013)</f>
        <v>219102014526</v>
      </c>
      <c r="N5013" s="15">
        <f t="shared" si="353"/>
        <v>1695.9593897240295</v>
      </c>
      <c r="O5013" s="12">
        <v>5011</v>
      </c>
      <c r="P5013" s="12" t="s">
        <v>13982</v>
      </c>
      <c r="Q5013" s="12">
        <v>0</v>
      </c>
      <c r="R5013" s="12">
        <v>1763</v>
      </c>
    </row>
    <row r="5014" spans="6:18">
      <c r="F5014" s="12">
        <f>SUM($J$183:J5014)</f>
        <v>129241504</v>
      </c>
      <c r="G5014" s="12">
        <v>5012</v>
      </c>
      <c r="H5014" s="12" t="s">
        <v>13981</v>
      </c>
      <c r="I5014" s="12">
        <v>0</v>
      </c>
      <c r="J5014" s="12">
        <f t="shared" si="352"/>
        <v>50902</v>
      </c>
      <c r="K5014" s="12">
        <v>160000</v>
      </c>
      <c r="L5014" s="12">
        <f>SUM($J$3:J5014)</f>
        <v>129434978</v>
      </c>
      <c r="M5014" s="12">
        <f>SUM($L$183:L5014)</f>
        <v>219231449504</v>
      </c>
      <c r="N5014" s="15">
        <f t="shared" si="353"/>
        <v>1696.2929300482297</v>
      </c>
      <c r="O5014" s="12">
        <v>5012</v>
      </c>
      <c r="P5014" s="12" t="s">
        <v>13982</v>
      </c>
      <c r="Q5014" s="12">
        <v>0</v>
      </c>
      <c r="R5014" s="12">
        <v>1763</v>
      </c>
    </row>
    <row r="5015" spans="6:18">
      <c r="F5015" s="12">
        <f>SUM($J$183:J5015)</f>
        <v>129292416</v>
      </c>
      <c r="G5015" s="12">
        <v>5013</v>
      </c>
      <c r="H5015" s="12" t="s">
        <v>13981</v>
      </c>
      <c r="I5015" s="12">
        <v>0</v>
      </c>
      <c r="J5015" s="12">
        <f t="shared" si="352"/>
        <v>50912</v>
      </c>
      <c r="K5015" s="12">
        <v>160000</v>
      </c>
      <c r="L5015" s="12">
        <f>SUM($J$3:J5015)</f>
        <v>129485890</v>
      </c>
      <c r="M5015" s="12">
        <f>SUM($L$183:L5015)</f>
        <v>219360935394</v>
      </c>
      <c r="N5015" s="15">
        <f t="shared" si="353"/>
        <v>1696.6264702950559</v>
      </c>
      <c r="O5015" s="12">
        <v>5013</v>
      </c>
      <c r="P5015" s="12" t="s">
        <v>13982</v>
      </c>
      <c r="Q5015" s="12">
        <v>0</v>
      </c>
      <c r="R5015" s="12">
        <v>1763</v>
      </c>
    </row>
    <row r="5016" spans="6:18">
      <c r="F5016" s="12">
        <f>SUM($J$183:J5016)</f>
        <v>129343338</v>
      </c>
      <c r="G5016" s="12">
        <v>5014</v>
      </c>
      <c r="H5016" s="12" t="s">
        <v>13981</v>
      </c>
      <c r="I5016" s="12">
        <v>0</v>
      </c>
      <c r="J5016" s="12">
        <f t="shared" si="352"/>
        <v>50922</v>
      </c>
      <c r="K5016" s="12">
        <v>160000</v>
      </c>
      <c r="L5016" s="12">
        <f>SUM($J$3:J5016)</f>
        <v>129536812</v>
      </c>
      <c r="M5016" s="12">
        <f>SUM($L$183:L5016)</f>
        <v>219490472206</v>
      </c>
      <c r="N5016" s="15">
        <f t="shared" si="353"/>
        <v>1696.9600104645513</v>
      </c>
      <c r="O5016" s="12">
        <v>5014</v>
      </c>
      <c r="P5016" s="12" t="s">
        <v>13982</v>
      </c>
      <c r="Q5016" s="12">
        <v>0</v>
      </c>
      <c r="R5016" s="12">
        <v>1763</v>
      </c>
    </row>
    <row r="5017" spans="6:18">
      <c r="F5017" s="12">
        <f>SUM($J$183:J5017)</f>
        <v>129394270</v>
      </c>
      <c r="G5017" s="12">
        <v>5015</v>
      </c>
      <c r="H5017" s="12" t="s">
        <v>13981</v>
      </c>
      <c r="I5017" s="12">
        <v>0</v>
      </c>
      <c r="J5017" s="12">
        <f t="shared" si="352"/>
        <v>50932</v>
      </c>
      <c r="K5017" s="12">
        <v>160000</v>
      </c>
      <c r="L5017" s="12">
        <f>SUM($J$3:J5017)</f>
        <v>129587744</v>
      </c>
      <c r="M5017" s="12">
        <f>SUM($L$183:L5017)</f>
        <v>219620059950</v>
      </c>
      <c r="N5017" s="15">
        <f t="shared" si="353"/>
        <v>1697.2935505567596</v>
      </c>
      <c r="O5017" s="12">
        <v>5015</v>
      </c>
      <c r="P5017" s="12" t="s">
        <v>13982</v>
      </c>
      <c r="Q5017" s="12">
        <v>0</v>
      </c>
      <c r="R5017" s="12">
        <v>1763</v>
      </c>
    </row>
    <row r="5018" spans="6:18">
      <c r="F5018" s="12">
        <f>SUM($J$183:J5018)</f>
        <v>129445212</v>
      </c>
      <c r="G5018" s="12">
        <v>5016</v>
      </c>
      <c r="H5018" s="12" t="s">
        <v>13981</v>
      </c>
      <c r="I5018" s="12">
        <v>0</v>
      </c>
      <c r="J5018" s="12">
        <f t="shared" si="352"/>
        <v>50942</v>
      </c>
      <c r="K5018" s="12">
        <v>160000</v>
      </c>
      <c r="L5018" s="12">
        <f>SUM($J$3:J5018)</f>
        <v>129638686</v>
      </c>
      <c r="M5018" s="12">
        <f>SUM($L$183:L5018)</f>
        <v>219749698636</v>
      </c>
      <c r="N5018" s="15">
        <f t="shared" si="353"/>
        <v>1697.6270905717238</v>
      </c>
      <c r="O5018" s="12">
        <v>5016</v>
      </c>
      <c r="P5018" s="12" t="s">
        <v>13982</v>
      </c>
      <c r="Q5018" s="12">
        <v>0</v>
      </c>
      <c r="R5018" s="12">
        <v>1763</v>
      </c>
    </row>
    <row r="5019" spans="6:18">
      <c r="F5019" s="12">
        <f>SUM($J$183:J5019)</f>
        <v>129496164</v>
      </c>
      <c r="G5019" s="12">
        <v>5017</v>
      </c>
      <c r="H5019" s="12" t="s">
        <v>13981</v>
      </c>
      <c r="I5019" s="12">
        <v>0</v>
      </c>
      <c r="J5019" s="12">
        <f t="shared" si="352"/>
        <v>50952</v>
      </c>
      <c r="K5019" s="12">
        <v>160000</v>
      </c>
      <c r="L5019" s="12">
        <f>SUM($J$3:J5019)</f>
        <v>129689638</v>
      </c>
      <c r="M5019" s="12">
        <f>SUM($L$183:L5019)</f>
        <v>219879388274</v>
      </c>
      <c r="N5019" s="15">
        <f t="shared" si="353"/>
        <v>1697.9606305094876</v>
      </c>
      <c r="O5019" s="12">
        <v>5017</v>
      </c>
      <c r="P5019" s="12" t="s">
        <v>13982</v>
      </c>
      <c r="Q5019" s="12">
        <v>0</v>
      </c>
      <c r="R5019" s="12">
        <v>1763</v>
      </c>
    </row>
    <row r="5020" spans="6:18">
      <c r="F5020" s="12">
        <f>SUM($J$183:J5020)</f>
        <v>129547126</v>
      </c>
      <c r="G5020" s="12">
        <v>5018</v>
      </c>
      <c r="H5020" s="12" t="s">
        <v>13981</v>
      </c>
      <c r="I5020" s="12">
        <v>0</v>
      </c>
      <c r="J5020" s="12">
        <f t="shared" si="352"/>
        <v>50962</v>
      </c>
      <c r="K5020" s="12">
        <v>160000</v>
      </c>
      <c r="L5020" s="12">
        <f>SUM($J$3:J5020)</f>
        <v>129740600</v>
      </c>
      <c r="M5020" s="12">
        <f>SUM($L$183:L5020)</f>
        <v>220009128874</v>
      </c>
      <c r="N5020" s="15">
        <f t="shared" si="353"/>
        <v>1698.2941703700938</v>
      </c>
      <c r="O5020" s="12">
        <v>5018</v>
      </c>
      <c r="P5020" s="12" t="s">
        <v>13982</v>
      </c>
      <c r="Q5020" s="12">
        <v>0</v>
      </c>
      <c r="R5020" s="12">
        <v>1763</v>
      </c>
    </row>
    <row r="5021" spans="6:18">
      <c r="F5021" s="12">
        <f>SUM($J$183:J5021)</f>
        <v>129598098</v>
      </c>
      <c r="G5021" s="12">
        <v>5019</v>
      </c>
      <c r="H5021" s="12" t="s">
        <v>13981</v>
      </c>
      <c r="I5021" s="12">
        <v>0</v>
      </c>
      <c r="J5021" s="12">
        <f t="shared" si="352"/>
        <v>50972</v>
      </c>
      <c r="K5021" s="12">
        <v>160000</v>
      </c>
      <c r="L5021" s="12">
        <f>SUM($J$3:J5021)</f>
        <v>129791572</v>
      </c>
      <c r="M5021" s="12">
        <f>SUM($L$183:L5021)</f>
        <v>220138920446</v>
      </c>
      <c r="N5021" s="15">
        <f t="shared" si="353"/>
        <v>1698.6277101535857</v>
      </c>
      <c r="O5021" s="12">
        <v>5019</v>
      </c>
      <c r="P5021" s="12" t="s">
        <v>13982</v>
      </c>
      <c r="Q5021" s="12">
        <v>0</v>
      </c>
      <c r="R5021" s="12">
        <v>1763</v>
      </c>
    </row>
    <row r="5022" spans="6:18">
      <c r="F5022" s="12">
        <f>SUM($J$183:J5022)</f>
        <v>129649080</v>
      </c>
      <c r="G5022" s="12">
        <v>5020</v>
      </c>
      <c r="H5022" s="12" t="s">
        <v>13981</v>
      </c>
      <c r="I5022" s="12">
        <v>0</v>
      </c>
      <c r="J5022" s="12">
        <f t="shared" si="352"/>
        <v>50982</v>
      </c>
      <c r="K5022" s="12">
        <v>160000</v>
      </c>
      <c r="L5022" s="12">
        <f>SUM($J$3:J5022)</f>
        <v>129842554</v>
      </c>
      <c r="M5022" s="12">
        <f>SUM($L$183:L5022)</f>
        <v>220268763000</v>
      </c>
      <c r="N5022" s="15">
        <f t="shared" si="353"/>
        <v>1698.9612498600068</v>
      </c>
      <c r="O5022" s="12">
        <v>5020</v>
      </c>
      <c r="P5022" s="12" t="s">
        <v>13982</v>
      </c>
      <c r="Q5022" s="12">
        <v>0</v>
      </c>
      <c r="R5022" s="12">
        <v>1763</v>
      </c>
    </row>
    <row r="5023" spans="6:18">
      <c r="F5023" s="12">
        <f>SUM($J$183:J5023)</f>
        <v>129700072</v>
      </c>
      <c r="G5023" s="12">
        <v>5021</v>
      </c>
      <c r="H5023" s="12" t="s">
        <v>13981</v>
      </c>
      <c r="I5023" s="12">
        <v>0</v>
      </c>
      <c r="J5023" s="12">
        <f t="shared" si="352"/>
        <v>50992</v>
      </c>
      <c r="K5023" s="12">
        <v>160000</v>
      </c>
      <c r="L5023" s="12">
        <f>SUM($J$3:J5023)</f>
        <v>129893546</v>
      </c>
      <c r="M5023" s="12">
        <f>SUM($L$183:L5023)</f>
        <v>220398656546</v>
      </c>
      <c r="N5023" s="15">
        <f t="shared" si="353"/>
        <v>1699.2947894893998</v>
      </c>
      <c r="O5023" s="12">
        <v>5021</v>
      </c>
      <c r="P5023" s="12" t="s">
        <v>13982</v>
      </c>
      <c r="Q5023" s="12">
        <v>0</v>
      </c>
      <c r="R5023" s="12">
        <v>1763</v>
      </c>
    </row>
    <row r="5024" spans="6:18">
      <c r="F5024" s="12">
        <f>SUM($J$183:J5024)</f>
        <v>129751074</v>
      </c>
      <c r="G5024" s="12">
        <v>5022</v>
      </c>
      <c r="H5024" s="12" t="s">
        <v>13981</v>
      </c>
      <c r="I5024" s="12">
        <v>0</v>
      </c>
      <c r="J5024" s="12">
        <f t="shared" si="352"/>
        <v>51002</v>
      </c>
      <c r="K5024" s="12">
        <v>160000</v>
      </c>
      <c r="L5024" s="12">
        <f>SUM($J$3:J5024)</f>
        <v>129944548</v>
      </c>
      <c r="M5024" s="12">
        <f>SUM($L$183:L5024)</f>
        <v>220528601094</v>
      </c>
      <c r="N5024" s="15">
        <f t="shared" si="353"/>
        <v>1699.6283290418082</v>
      </c>
      <c r="O5024" s="12">
        <v>5022</v>
      </c>
      <c r="P5024" s="12" t="s">
        <v>13982</v>
      </c>
      <c r="Q5024" s="12">
        <v>0</v>
      </c>
      <c r="R5024" s="12">
        <v>1763</v>
      </c>
    </row>
    <row r="5025" spans="6:18">
      <c r="F5025" s="12">
        <f>SUM($J$183:J5025)</f>
        <v>129802086</v>
      </c>
      <c r="G5025" s="12">
        <v>5023</v>
      </c>
      <c r="H5025" s="12" t="s">
        <v>13981</v>
      </c>
      <c r="I5025" s="12">
        <v>0</v>
      </c>
      <c r="J5025" s="12">
        <f t="shared" si="352"/>
        <v>51012</v>
      </c>
      <c r="K5025" s="12">
        <v>160000</v>
      </c>
      <c r="L5025" s="12">
        <f>SUM($J$3:J5025)</f>
        <v>129995560</v>
      </c>
      <c r="M5025" s="12">
        <f>SUM($L$183:L5025)</f>
        <v>220658596654</v>
      </c>
      <c r="N5025" s="15">
        <f t="shared" si="353"/>
        <v>1699.9618685172748</v>
      </c>
      <c r="O5025" s="12">
        <v>5023</v>
      </c>
      <c r="P5025" s="12" t="s">
        <v>13982</v>
      </c>
      <c r="Q5025" s="12">
        <v>0</v>
      </c>
      <c r="R5025" s="12">
        <v>1763</v>
      </c>
    </row>
    <row r="5026" spans="6:18">
      <c r="F5026" s="12">
        <f>SUM($J$183:J5026)</f>
        <v>129853108</v>
      </c>
      <c r="G5026" s="12">
        <v>5024</v>
      </c>
      <c r="H5026" s="12" t="s">
        <v>13981</v>
      </c>
      <c r="I5026" s="12">
        <v>0</v>
      </c>
      <c r="J5026" s="12">
        <f t="shared" si="352"/>
        <v>51022</v>
      </c>
      <c r="K5026" s="12">
        <v>160000</v>
      </c>
      <c r="L5026" s="12">
        <f>SUM($J$3:J5026)</f>
        <v>130046582</v>
      </c>
      <c r="M5026" s="12">
        <f>SUM($L$183:L5026)</f>
        <v>220788643236</v>
      </c>
      <c r="N5026" s="15">
        <f t="shared" si="353"/>
        <v>1700.2954079158428</v>
      </c>
      <c r="O5026" s="12">
        <v>5024</v>
      </c>
      <c r="P5026" s="12" t="s">
        <v>13982</v>
      </c>
      <c r="Q5026" s="12">
        <v>0</v>
      </c>
      <c r="R5026" s="12">
        <v>1763</v>
      </c>
    </row>
    <row r="5027" spans="6:18">
      <c r="F5027" s="12">
        <f>SUM($J$183:J5027)</f>
        <v>129904140</v>
      </c>
      <c r="G5027" s="12">
        <v>5025</v>
      </c>
      <c r="H5027" s="12" t="s">
        <v>13981</v>
      </c>
      <c r="I5027" s="12">
        <v>0</v>
      </c>
      <c r="J5027" s="12">
        <f t="shared" ref="J5027:J5090" si="354">J5026+10</f>
        <v>51032</v>
      </c>
      <c r="K5027" s="12">
        <v>160000</v>
      </c>
      <c r="L5027" s="12">
        <f>SUM($J$3:J5027)</f>
        <v>130097614</v>
      </c>
      <c r="M5027" s="12">
        <f>SUM($L$183:L5027)</f>
        <v>220918740850</v>
      </c>
      <c r="N5027" s="15">
        <f t="shared" si="353"/>
        <v>1700.6289472375554</v>
      </c>
      <c r="O5027" s="12">
        <v>5025</v>
      </c>
      <c r="P5027" s="12" t="s">
        <v>13982</v>
      </c>
      <c r="Q5027" s="12">
        <v>0</v>
      </c>
      <c r="R5027" s="12">
        <v>1763</v>
      </c>
    </row>
    <row r="5028" spans="6:18">
      <c r="F5028" s="12">
        <f>SUM($J$183:J5028)</f>
        <v>129955182</v>
      </c>
      <c r="G5028" s="12">
        <v>5026</v>
      </c>
      <c r="H5028" s="12" t="s">
        <v>13981</v>
      </c>
      <c r="I5028" s="12">
        <v>0</v>
      </c>
      <c r="J5028" s="12">
        <f t="shared" si="354"/>
        <v>51042</v>
      </c>
      <c r="K5028" s="12">
        <v>160000</v>
      </c>
      <c r="L5028" s="12">
        <f>SUM($J$3:J5028)</f>
        <v>130148656</v>
      </c>
      <c r="M5028" s="12">
        <f>SUM($L$183:L5028)</f>
        <v>221048889506</v>
      </c>
      <c r="N5028" s="15">
        <f t="shared" si="353"/>
        <v>1700.9624864824552</v>
      </c>
      <c r="O5028" s="12">
        <v>5026</v>
      </c>
      <c r="P5028" s="12" t="s">
        <v>13982</v>
      </c>
      <c r="Q5028" s="12">
        <v>0</v>
      </c>
      <c r="R5028" s="12">
        <v>1763</v>
      </c>
    </row>
    <row r="5029" spans="6:18">
      <c r="F5029" s="12">
        <f>SUM($J$183:J5029)</f>
        <v>130006234</v>
      </c>
      <c r="G5029" s="12">
        <v>5027</v>
      </c>
      <c r="H5029" s="12" t="s">
        <v>13981</v>
      </c>
      <c r="I5029" s="12">
        <v>0</v>
      </c>
      <c r="J5029" s="12">
        <f t="shared" si="354"/>
        <v>51052</v>
      </c>
      <c r="K5029" s="12">
        <v>160000</v>
      </c>
      <c r="L5029" s="12">
        <f>SUM($J$3:J5029)</f>
        <v>130199708</v>
      </c>
      <c r="M5029" s="12">
        <f>SUM($L$183:L5029)</f>
        <v>221179089214</v>
      </c>
      <c r="N5029" s="15">
        <f t="shared" si="353"/>
        <v>1701.2960256505853</v>
      </c>
      <c r="O5029" s="12">
        <v>5027</v>
      </c>
      <c r="P5029" s="12" t="s">
        <v>13982</v>
      </c>
      <c r="Q5029" s="12">
        <v>0</v>
      </c>
      <c r="R5029" s="12">
        <v>1763</v>
      </c>
    </row>
    <row r="5030" spans="6:18">
      <c r="F5030" s="12">
        <f>SUM($J$183:J5030)</f>
        <v>130057296</v>
      </c>
      <c r="G5030" s="12">
        <v>5028</v>
      </c>
      <c r="H5030" s="12" t="s">
        <v>13981</v>
      </c>
      <c r="I5030" s="12">
        <v>0</v>
      </c>
      <c r="J5030" s="12">
        <f t="shared" si="354"/>
        <v>51062</v>
      </c>
      <c r="K5030" s="12">
        <v>160000</v>
      </c>
      <c r="L5030" s="12">
        <f>SUM($J$3:J5030)</f>
        <v>130250770</v>
      </c>
      <c r="M5030" s="12">
        <f>SUM($L$183:L5030)</f>
        <v>221309339984</v>
      </c>
      <c r="N5030" s="15">
        <f t="shared" si="353"/>
        <v>1701.6295647419888</v>
      </c>
      <c r="O5030" s="12">
        <v>5028</v>
      </c>
      <c r="P5030" s="12" t="s">
        <v>13982</v>
      </c>
      <c r="Q5030" s="12">
        <v>0</v>
      </c>
      <c r="R5030" s="12">
        <v>1763</v>
      </c>
    </row>
    <row r="5031" spans="6:18">
      <c r="F5031" s="12">
        <f>SUM($J$183:J5031)</f>
        <v>130108368</v>
      </c>
      <c r="G5031" s="12">
        <v>5029</v>
      </c>
      <c r="H5031" s="12" t="s">
        <v>13981</v>
      </c>
      <c r="I5031" s="12">
        <v>0</v>
      </c>
      <c r="J5031" s="12">
        <f t="shared" si="354"/>
        <v>51072</v>
      </c>
      <c r="K5031" s="12">
        <v>160000</v>
      </c>
      <c r="L5031" s="12">
        <f>SUM($J$3:J5031)</f>
        <v>130301842</v>
      </c>
      <c r="M5031" s="12">
        <f>SUM($L$183:L5031)</f>
        <v>221439641826</v>
      </c>
      <c r="N5031" s="15">
        <f t="shared" si="353"/>
        <v>1701.9631037567085</v>
      </c>
      <c r="O5031" s="12">
        <v>5029</v>
      </c>
      <c r="P5031" s="12" t="s">
        <v>13982</v>
      </c>
      <c r="Q5031" s="12">
        <v>0</v>
      </c>
      <c r="R5031" s="12">
        <v>1763</v>
      </c>
    </row>
    <row r="5032" spans="6:18">
      <c r="F5032" s="12">
        <f>SUM($J$183:J5032)</f>
        <v>130159450</v>
      </c>
      <c r="G5032" s="12">
        <v>5030</v>
      </c>
      <c r="H5032" s="12" t="s">
        <v>13981</v>
      </c>
      <c r="I5032" s="12">
        <v>0</v>
      </c>
      <c r="J5032" s="12">
        <f t="shared" si="354"/>
        <v>51082</v>
      </c>
      <c r="K5032" s="12">
        <v>160000</v>
      </c>
      <c r="L5032" s="12">
        <f>SUM($J$3:J5032)</f>
        <v>130352924</v>
      </c>
      <c r="M5032" s="12">
        <f>SUM($L$183:L5032)</f>
        <v>221569994750</v>
      </c>
      <c r="N5032" s="15">
        <f t="shared" si="353"/>
        <v>1702.2966426947871</v>
      </c>
      <c r="O5032" s="12">
        <v>5030</v>
      </c>
      <c r="P5032" s="12" t="s">
        <v>13982</v>
      </c>
      <c r="Q5032" s="12">
        <v>0</v>
      </c>
      <c r="R5032" s="12">
        <v>1763</v>
      </c>
    </row>
    <row r="5033" spans="6:18">
      <c r="F5033" s="12">
        <f>SUM($J$183:J5033)</f>
        <v>130210542</v>
      </c>
      <c r="G5033" s="12">
        <v>5031</v>
      </c>
      <c r="H5033" s="12" t="s">
        <v>13981</v>
      </c>
      <c r="I5033" s="12">
        <v>0</v>
      </c>
      <c r="J5033" s="12">
        <f t="shared" si="354"/>
        <v>51092</v>
      </c>
      <c r="K5033" s="12">
        <v>160000</v>
      </c>
      <c r="L5033" s="12">
        <f>SUM($J$3:J5033)</f>
        <v>130404016</v>
      </c>
      <c r="M5033" s="12">
        <f>SUM($L$183:L5033)</f>
        <v>221700398766</v>
      </c>
      <c r="N5033" s="15">
        <f t="shared" si="353"/>
        <v>1702.6301815562676</v>
      </c>
      <c r="O5033" s="12">
        <v>5031</v>
      </c>
      <c r="P5033" s="12" t="s">
        <v>13982</v>
      </c>
      <c r="Q5033" s="12">
        <v>0</v>
      </c>
      <c r="R5033" s="12">
        <v>1763</v>
      </c>
    </row>
    <row r="5034" spans="6:18">
      <c r="F5034" s="12">
        <f>SUM($J$183:J5034)</f>
        <v>130261644</v>
      </c>
      <c r="G5034" s="12">
        <v>5032</v>
      </c>
      <c r="H5034" s="12" t="s">
        <v>13981</v>
      </c>
      <c r="I5034" s="12">
        <v>0</v>
      </c>
      <c r="J5034" s="12">
        <f t="shared" si="354"/>
        <v>51102</v>
      </c>
      <c r="K5034" s="12">
        <v>160000</v>
      </c>
      <c r="L5034" s="12">
        <f>SUM($J$3:J5034)</f>
        <v>130455118</v>
      </c>
      <c r="M5034" s="12">
        <f>SUM($L$183:L5034)</f>
        <v>221830853884</v>
      </c>
      <c r="N5034" s="15">
        <f t="shared" si="353"/>
        <v>1702.9637203411926</v>
      </c>
      <c r="O5034" s="12">
        <v>5032</v>
      </c>
      <c r="P5034" s="12" t="s">
        <v>13982</v>
      </c>
      <c r="Q5034" s="12">
        <v>0</v>
      </c>
      <c r="R5034" s="12">
        <v>1763</v>
      </c>
    </row>
    <row r="5035" spans="6:18">
      <c r="F5035" s="12">
        <f>SUM($J$183:J5035)</f>
        <v>130312756</v>
      </c>
      <c r="G5035" s="12">
        <v>5033</v>
      </c>
      <c r="H5035" s="12" t="s">
        <v>13981</v>
      </c>
      <c r="I5035" s="12">
        <v>0</v>
      </c>
      <c r="J5035" s="12">
        <f t="shared" si="354"/>
        <v>51112</v>
      </c>
      <c r="K5035" s="12">
        <v>160000</v>
      </c>
      <c r="L5035" s="12">
        <f>SUM($J$3:J5035)</f>
        <v>130506230</v>
      </c>
      <c r="M5035" s="12">
        <f>SUM($L$183:L5035)</f>
        <v>221961360114</v>
      </c>
      <c r="N5035" s="15">
        <f t="shared" si="353"/>
        <v>1703.2972590496051</v>
      </c>
      <c r="O5035" s="12">
        <v>5033</v>
      </c>
      <c r="P5035" s="12" t="s">
        <v>13982</v>
      </c>
      <c r="Q5035" s="12">
        <v>0</v>
      </c>
      <c r="R5035" s="12">
        <v>1763</v>
      </c>
    </row>
    <row r="5036" spans="6:18">
      <c r="F5036" s="12">
        <f>SUM($J$183:J5036)</f>
        <v>130363878</v>
      </c>
      <c r="G5036" s="12">
        <v>5034</v>
      </c>
      <c r="H5036" s="12" t="s">
        <v>13981</v>
      </c>
      <c r="I5036" s="12">
        <v>0</v>
      </c>
      <c r="J5036" s="12">
        <f t="shared" si="354"/>
        <v>51122</v>
      </c>
      <c r="K5036" s="12">
        <v>160000</v>
      </c>
      <c r="L5036" s="12">
        <f>SUM($J$3:J5036)</f>
        <v>130557352</v>
      </c>
      <c r="M5036" s="12">
        <f>SUM($L$183:L5036)</f>
        <v>222091917466</v>
      </c>
      <c r="N5036" s="15">
        <f t="shared" si="353"/>
        <v>1703.6307976815478</v>
      </c>
      <c r="O5036" s="12">
        <v>5034</v>
      </c>
      <c r="P5036" s="12" t="s">
        <v>13982</v>
      </c>
      <c r="Q5036" s="12">
        <v>0</v>
      </c>
      <c r="R5036" s="12">
        <v>1763</v>
      </c>
    </row>
    <row r="5037" spans="6:18">
      <c r="F5037" s="12">
        <f>SUM($J$183:J5037)</f>
        <v>130415010</v>
      </c>
      <c r="G5037" s="12">
        <v>5035</v>
      </c>
      <c r="H5037" s="12" t="s">
        <v>13981</v>
      </c>
      <c r="I5037" s="12">
        <v>0</v>
      </c>
      <c r="J5037" s="12">
        <f t="shared" si="354"/>
        <v>51132</v>
      </c>
      <c r="K5037" s="12">
        <v>160000</v>
      </c>
      <c r="L5037" s="12">
        <f>SUM($J$3:J5037)</f>
        <v>130608484</v>
      </c>
      <c r="M5037" s="12">
        <f>SUM($L$183:L5037)</f>
        <v>222222525950</v>
      </c>
      <c r="N5037" s="15">
        <f t="shared" si="353"/>
        <v>1703.9643362370634</v>
      </c>
      <c r="O5037" s="12">
        <v>5035</v>
      </c>
      <c r="P5037" s="12" t="s">
        <v>13982</v>
      </c>
      <c r="Q5037" s="12">
        <v>0</v>
      </c>
      <c r="R5037" s="12">
        <v>1763</v>
      </c>
    </row>
    <row r="5038" spans="6:18">
      <c r="F5038" s="12">
        <f>SUM($J$183:J5038)</f>
        <v>130466152</v>
      </c>
      <c r="G5038" s="12">
        <v>5036</v>
      </c>
      <c r="H5038" s="12" t="s">
        <v>13981</v>
      </c>
      <c r="I5038" s="12">
        <v>0</v>
      </c>
      <c r="J5038" s="12">
        <f t="shared" si="354"/>
        <v>51142</v>
      </c>
      <c r="K5038" s="12">
        <v>160000</v>
      </c>
      <c r="L5038" s="12">
        <f>SUM($J$3:J5038)</f>
        <v>130659626</v>
      </c>
      <c r="M5038" s="12">
        <f>SUM($L$183:L5038)</f>
        <v>222353185576</v>
      </c>
      <c r="N5038" s="15">
        <f t="shared" si="353"/>
        <v>1704.2978747161947</v>
      </c>
      <c r="O5038" s="12">
        <v>5036</v>
      </c>
      <c r="P5038" s="12" t="s">
        <v>13982</v>
      </c>
      <c r="Q5038" s="12">
        <v>0</v>
      </c>
      <c r="R5038" s="12">
        <v>1763</v>
      </c>
    </row>
    <row r="5039" spans="6:18">
      <c r="F5039" s="12">
        <f>SUM($J$183:J5039)</f>
        <v>130517304</v>
      </c>
      <c r="G5039" s="12">
        <v>5037</v>
      </c>
      <c r="H5039" s="12" t="s">
        <v>13981</v>
      </c>
      <c r="I5039" s="12">
        <v>0</v>
      </c>
      <c r="J5039" s="12">
        <f t="shared" si="354"/>
        <v>51152</v>
      </c>
      <c r="K5039" s="12">
        <v>160000</v>
      </c>
      <c r="L5039" s="12">
        <f>SUM($J$3:J5039)</f>
        <v>130710778</v>
      </c>
      <c r="M5039" s="12">
        <f>SUM($L$183:L5039)</f>
        <v>222483896354</v>
      </c>
      <c r="N5039" s="15">
        <f t="shared" si="353"/>
        <v>1704.6314131189838</v>
      </c>
      <c r="O5039" s="12">
        <v>5037</v>
      </c>
      <c r="P5039" s="12" t="s">
        <v>13982</v>
      </c>
      <c r="Q5039" s="12">
        <v>0</v>
      </c>
      <c r="R5039" s="12">
        <v>1763</v>
      </c>
    </row>
    <row r="5040" spans="6:18">
      <c r="F5040" s="12">
        <f>SUM($J$183:J5040)</f>
        <v>130568466</v>
      </c>
      <c r="G5040" s="12">
        <v>5038</v>
      </c>
      <c r="H5040" s="12" t="s">
        <v>13981</v>
      </c>
      <c r="I5040" s="12">
        <v>0</v>
      </c>
      <c r="J5040" s="12">
        <f t="shared" si="354"/>
        <v>51162</v>
      </c>
      <c r="K5040" s="12">
        <v>160000</v>
      </c>
      <c r="L5040" s="12">
        <f>SUM($J$3:J5040)</f>
        <v>130761940</v>
      </c>
      <c r="M5040" s="12">
        <f>SUM($L$183:L5040)</f>
        <v>222614658294</v>
      </c>
      <c r="N5040" s="15">
        <f t="shared" si="353"/>
        <v>1704.9649514454738</v>
      </c>
      <c r="O5040" s="12">
        <v>5038</v>
      </c>
      <c r="P5040" s="12" t="s">
        <v>13982</v>
      </c>
      <c r="Q5040" s="12">
        <v>0</v>
      </c>
      <c r="R5040" s="12">
        <v>1763</v>
      </c>
    </row>
    <row r="5041" spans="6:18">
      <c r="F5041" s="12">
        <f>SUM($J$183:J5041)</f>
        <v>130619638</v>
      </c>
      <c r="G5041" s="12">
        <v>5039</v>
      </c>
      <c r="H5041" s="12" t="s">
        <v>13981</v>
      </c>
      <c r="I5041" s="12">
        <v>0</v>
      </c>
      <c r="J5041" s="12">
        <f t="shared" si="354"/>
        <v>51172</v>
      </c>
      <c r="K5041" s="12">
        <v>160000</v>
      </c>
      <c r="L5041" s="12">
        <f>SUM($J$3:J5041)</f>
        <v>130813112</v>
      </c>
      <c r="M5041" s="12">
        <f>SUM($L$183:L5041)</f>
        <v>222745471406</v>
      </c>
      <c r="N5041" s="15">
        <f t="shared" si="353"/>
        <v>1705.2984896957071</v>
      </c>
      <c r="O5041" s="12">
        <v>5039</v>
      </c>
      <c r="P5041" s="12" t="s">
        <v>13982</v>
      </c>
      <c r="Q5041" s="12">
        <v>0</v>
      </c>
      <c r="R5041" s="12">
        <v>1763</v>
      </c>
    </row>
    <row r="5042" spans="6:18">
      <c r="F5042" s="12">
        <f>SUM($J$183:J5042)</f>
        <v>130670820</v>
      </c>
      <c r="G5042" s="12">
        <v>5040</v>
      </c>
      <c r="H5042" s="12" t="s">
        <v>13981</v>
      </c>
      <c r="I5042" s="12">
        <v>0</v>
      </c>
      <c r="J5042" s="12">
        <f t="shared" si="354"/>
        <v>51182</v>
      </c>
      <c r="K5042" s="12">
        <v>160000</v>
      </c>
      <c r="L5042" s="12">
        <f>SUM($J$3:J5042)</f>
        <v>130864294</v>
      </c>
      <c r="M5042" s="12">
        <f>SUM($L$183:L5042)</f>
        <v>222876335700</v>
      </c>
      <c r="N5042" s="15">
        <f t="shared" si="353"/>
        <v>1705.6320278697265</v>
      </c>
      <c r="O5042" s="12">
        <v>5040</v>
      </c>
      <c r="P5042" s="12" t="s">
        <v>13982</v>
      </c>
      <c r="Q5042" s="12">
        <v>0</v>
      </c>
      <c r="R5042" s="12">
        <v>1763</v>
      </c>
    </row>
    <row r="5043" spans="6:18">
      <c r="F5043" s="12">
        <f>SUM($J$183:J5043)</f>
        <v>130722012</v>
      </c>
      <c r="G5043" s="12">
        <v>5041</v>
      </c>
      <c r="H5043" s="12" t="s">
        <v>13981</v>
      </c>
      <c r="I5043" s="12">
        <v>0</v>
      </c>
      <c r="J5043" s="12">
        <f t="shared" si="354"/>
        <v>51192</v>
      </c>
      <c r="K5043" s="12">
        <v>160000</v>
      </c>
      <c r="L5043" s="12">
        <f>SUM($J$3:J5043)</f>
        <v>130915486</v>
      </c>
      <c r="M5043" s="12">
        <f>SUM($L$183:L5043)</f>
        <v>223007251186</v>
      </c>
      <c r="N5043" s="15">
        <f t="shared" si="353"/>
        <v>1705.9655659675741</v>
      </c>
      <c r="O5043" s="12">
        <v>5041</v>
      </c>
      <c r="P5043" s="12" t="s">
        <v>13982</v>
      </c>
      <c r="Q5043" s="12">
        <v>0</v>
      </c>
      <c r="R5043" s="12">
        <v>1763</v>
      </c>
    </row>
    <row r="5044" spans="6:18">
      <c r="F5044" s="12">
        <f>SUM($J$183:J5044)</f>
        <v>130773214</v>
      </c>
      <c r="G5044" s="12">
        <v>5042</v>
      </c>
      <c r="H5044" s="12" t="s">
        <v>13981</v>
      </c>
      <c r="I5044" s="12">
        <v>0</v>
      </c>
      <c r="J5044" s="12">
        <f t="shared" si="354"/>
        <v>51202</v>
      </c>
      <c r="K5044" s="12">
        <v>160000</v>
      </c>
      <c r="L5044" s="12">
        <f>SUM($J$3:J5044)</f>
        <v>130966688</v>
      </c>
      <c r="M5044" s="12">
        <f>SUM($L$183:L5044)</f>
        <v>223138217874</v>
      </c>
      <c r="N5044" s="15">
        <f t="shared" si="353"/>
        <v>1706.2991039892925</v>
      </c>
      <c r="O5044" s="12">
        <v>5042</v>
      </c>
      <c r="P5044" s="12" t="s">
        <v>13982</v>
      </c>
      <c r="Q5044" s="12">
        <v>0</v>
      </c>
      <c r="R5044" s="12">
        <v>1763</v>
      </c>
    </row>
    <row r="5045" spans="6:18">
      <c r="F5045" s="12">
        <f>SUM($J$183:J5045)</f>
        <v>130824426</v>
      </c>
      <c r="G5045" s="12">
        <v>5043</v>
      </c>
      <c r="H5045" s="12" t="s">
        <v>13981</v>
      </c>
      <c r="I5045" s="12">
        <v>0</v>
      </c>
      <c r="J5045" s="12">
        <f t="shared" si="354"/>
        <v>51212</v>
      </c>
      <c r="K5045" s="12">
        <v>160000</v>
      </c>
      <c r="L5045" s="12">
        <f>SUM($J$3:J5045)</f>
        <v>131017900</v>
      </c>
      <c r="M5045" s="12">
        <f>SUM($L$183:L5045)</f>
        <v>223269235774</v>
      </c>
      <c r="N5045" s="15">
        <f t="shared" si="353"/>
        <v>1706.6326419349243</v>
      </c>
      <c r="O5045" s="12">
        <v>5043</v>
      </c>
      <c r="P5045" s="12" t="s">
        <v>13982</v>
      </c>
      <c r="Q5045" s="12">
        <v>0</v>
      </c>
      <c r="R5045" s="12">
        <v>1764</v>
      </c>
    </row>
    <row r="5046" spans="6:18">
      <c r="F5046" s="12">
        <f>SUM($J$183:J5046)</f>
        <v>130875648</v>
      </c>
      <c r="G5046" s="12">
        <v>5044</v>
      </c>
      <c r="H5046" s="12" t="s">
        <v>13981</v>
      </c>
      <c r="I5046" s="12">
        <v>0</v>
      </c>
      <c r="J5046" s="12">
        <f t="shared" si="354"/>
        <v>51222</v>
      </c>
      <c r="K5046" s="12">
        <v>160000</v>
      </c>
      <c r="L5046" s="12">
        <f>SUM($J$3:J5046)</f>
        <v>131069122</v>
      </c>
      <c r="M5046" s="12">
        <f>SUM($L$183:L5046)</f>
        <v>223400304896</v>
      </c>
      <c r="N5046" s="15">
        <f t="shared" si="353"/>
        <v>1706.9661798045117</v>
      </c>
      <c r="O5046" s="12">
        <v>5044</v>
      </c>
      <c r="P5046" s="12" t="s">
        <v>13982</v>
      </c>
      <c r="Q5046" s="12">
        <v>0</v>
      </c>
      <c r="R5046" s="12">
        <v>1764</v>
      </c>
    </row>
    <row r="5047" spans="6:18">
      <c r="F5047" s="12">
        <f>SUM($J$183:J5047)</f>
        <v>130926880</v>
      </c>
      <c r="G5047" s="12">
        <v>5045</v>
      </c>
      <c r="H5047" s="12" t="s">
        <v>13981</v>
      </c>
      <c r="I5047" s="12">
        <v>0</v>
      </c>
      <c r="J5047" s="12">
        <f t="shared" si="354"/>
        <v>51232</v>
      </c>
      <c r="K5047" s="12">
        <v>160000</v>
      </c>
      <c r="L5047" s="12">
        <f>SUM($J$3:J5047)</f>
        <v>131120354</v>
      </c>
      <c r="M5047" s="12">
        <f>SUM($L$183:L5047)</f>
        <v>223531425250</v>
      </c>
      <c r="N5047" s="15">
        <f t="shared" ref="N5047:N5110" si="355">M5047/F5047</f>
        <v>1707.2997175980975</v>
      </c>
      <c r="O5047" s="12">
        <v>5045</v>
      </c>
      <c r="P5047" s="12" t="s">
        <v>13982</v>
      </c>
      <c r="Q5047" s="12">
        <v>0</v>
      </c>
      <c r="R5047" s="12">
        <v>1764</v>
      </c>
    </row>
    <row r="5048" spans="6:18">
      <c r="F5048" s="12">
        <f>SUM($J$183:J5048)</f>
        <v>130978122</v>
      </c>
      <c r="G5048" s="12">
        <v>5046</v>
      </c>
      <c r="H5048" s="12" t="s">
        <v>13981</v>
      </c>
      <c r="I5048" s="12">
        <v>0</v>
      </c>
      <c r="J5048" s="12">
        <f t="shared" si="354"/>
        <v>51242</v>
      </c>
      <c r="K5048" s="12">
        <v>160000</v>
      </c>
      <c r="L5048" s="12">
        <f>SUM($J$3:J5048)</f>
        <v>131171596</v>
      </c>
      <c r="M5048" s="12">
        <f>SUM($L$183:L5048)</f>
        <v>223662596846</v>
      </c>
      <c r="N5048" s="15">
        <f t="shared" si="355"/>
        <v>1707.6332553157235</v>
      </c>
      <c r="O5048" s="12">
        <v>5046</v>
      </c>
      <c r="P5048" s="12" t="s">
        <v>13982</v>
      </c>
      <c r="Q5048" s="12">
        <v>0</v>
      </c>
      <c r="R5048" s="12">
        <v>1764</v>
      </c>
    </row>
    <row r="5049" spans="6:18">
      <c r="F5049" s="12">
        <f>SUM($J$183:J5049)</f>
        <v>131029374</v>
      </c>
      <c r="G5049" s="12">
        <v>5047</v>
      </c>
      <c r="H5049" s="12" t="s">
        <v>13981</v>
      </c>
      <c r="I5049" s="12">
        <v>0</v>
      </c>
      <c r="J5049" s="12">
        <f t="shared" si="354"/>
        <v>51252</v>
      </c>
      <c r="K5049" s="12">
        <v>160000</v>
      </c>
      <c r="L5049" s="12">
        <f>SUM($J$3:J5049)</f>
        <v>131222848</v>
      </c>
      <c r="M5049" s="12">
        <f>SUM($L$183:L5049)</f>
        <v>223793819694</v>
      </c>
      <c r="N5049" s="15">
        <f t="shared" si="355"/>
        <v>1707.9667929574325</v>
      </c>
      <c r="O5049" s="12">
        <v>5047</v>
      </c>
      <c r="P5049" s="12" t="s">
        <v>13982</v>
      </c>
      <c r="Q5049" s="12">
        <v>0</v>
      </c>
      <c r="R5049" s="12">
        <v>1764</v>
      </c>
    </row>
    <row r="5050" spans="6:18">
      <c r="F5050" s="12">
        <f>SUM($J$183:J5050)</f>
        <v>131080636</v>
      </c>
      <c r="G5050" s="12">
        <v>5048</v>
      </c>
      <c r="H5050" s="12" t="s">
        <v>13981</v>
      </c>
      <c r="I5050" s="12">
        <v>0</v>
      </c>
      <c r="J5050" s="12">
        <f t="shared" si="354"/>
        <v>51262</v>
      </c>
      <c r="K5050" s="12">
        <v>160000</v>
      </c>
      <c r="L5050" s="12">
        <f>SUM($J$3:J5050)</f>
        <v>131274110</v>
      </c>
      <c r="M5050" s="12">
        <f>SUM($L$183:L5050)</f>
        <v>223925093804</v>
      </c>
      <c r="N5050" s="15">
        <f t="shared" si="355"/>
        <v>1708.3003305232667</v>
      </c>
      <c r="O5050" s="12">
        <v>5048</v>
      </c>
      <c r="P5050" s="12" t="s">
        <v>13982</v>
      </c>
      <c r="Q5050" s="12">
        <v>0</v>
      </c>
      <c r="R5050" s="12">
        <v>1764</v>
      </c>
    </row>
    <row r="5051" spans="6:18">
      <c r="F5051" s="12">
        <f>SUM($J$183:J5051)</f>
        <v>131131908</v>
      </c>
      <c r="G5051" s="12">
        <v>5049</v>
      </c>
      <c r="H5051" s="12" t="s">
        <v>13981</v>
      </c>
      <c r="I5051" s="12">
        <v>0</v>
      </c>
      <c r="J5051" s="12">
        <f t="shared" si="354"/>
        <v>51272</v>
      </c>
      <c r="K5051" s="12">
        <v>160000</v>
      </c>
      <c r="L5051" s="12">
        <f>SUM($J$3:J5051)</f>
        <v>131325382</v>
      </c>
      <c r="M5051" s="12">
        <f>SUM($L$183:L5051)</f>
        <v>224056419186</v>
      </c>
      <c r="N5051" s="15">
        <f t="shared" si="355"/>
        <v>1708.6338680132681</v>
      </c>
      <c r="O5051" s="12">
        <v>5049</v>
      </c>
      <c r="P5051" s="12" t="s">
        <v>13982</v>
      </c>
      <c r="Q5051" s="12">
        <v>0</v>
      </c>
      <c r="R5051" s="12">
        <v>1764</v>
      </c>
    </row>
    <row r="5052" spans="6:18">
      <c r="F5052" s="12">
        <f>SUM($J$183:J5052)</f>
        <v>131183190</v>
      </c>
      <c r="G5052" s="12">
        <v>5050</v>
      </c>
      <c r="H5052" s="12" t="s">
        <v>13981</v>
      </c>
      <c r="I5052" s="12">
        <v>0</v>
      </c>
      <c r="J5052" s="12">
        <f t="shared" si="354"/>
        <v>51282</v>
      </c>
      <c r="K5052" s="12">
        <v>160000</v>
      </c>
      <c r="L5052" s="12">
        <f>SUM($J$3:J5052)</f>
        <v>131376664</v>
      </c>
      <c r="M5052" s="12">
        <f>SUM($L$183:L5052)</f>
        <v>224187795850</v>
      </c>
      <c r="N5052" s="15">
        <f t="shared" si="355"/>
        <v>1708.967405427479</v>
      </c>
      <c r="O5052" s="12">
        <v>5050</v>
      </c>
      <c r="P5052" s="12" t="s">
        <v>13982</v>
      </c>
      <c r="Q5052" s="12">
        <v>0</v>
      </c>
      <c r="R5052" s="12">
        <v>1764</v>
      </c>
    </row>
    <row r="5053" spans="6:18">
      <c r="F5053" s="12">
        <f>SUM($J$183:J5053)</f>
        <v>131234482</v>
      </c>
      <c r="G5053" s="12">
        <v>5051</v>
      </c>
      <c r="H5053" s="12" t="s">
        <v>13981</v>
      </c>
      <c r="I5053" s="12">
        <v>0</v>
      </c>
      <c r="J5053" s="12">
        <f t="shared" si="354"/>
        <v>51292</v>
      </c>
      <c r="K5053" s="12">
        <v>160000</v>
      </c>
      <c r="L5053" s="12">
        <f>SUM($J$3:J5053)</f>
        <v>131427956</v>
      </c>
      <c r="M5053" s="12">
        <f>SUM($L$183:L5053)</f>
        <v>224319223806</v>
      </c>
      <c r="N5053" s="15">
        <f t="shared" si="355"/>
        <v>1709.3009427659417</v>
      </c>
      <c r="O5053" s="12">
        <v>5051</v>
      </c>
      <c r="P5053" s="12" t="s">
        <v>13982</v>
      </c>
      <c r="Q5053" s="12">
        <v>0</v>
      </c>
      <c r="R5053" s="12">
        <v>1764</v>
      </c>
    </row>
    <row r="5054" spans="6:18">
      <c r="F5054" s="12">
        <f>SUM($J$183:J5054)</f>
        <v>131285784</v>
      </c>
      <c r="G5054" s="12">
        <v>5052</v>
      </c>
      <c r="H5054" s="12" t="s">
        <v>13981</v>
      </c>
      <c r="I5054" s="12">
        <v>0</v>
      </c>
      <c r="J5054" s="12">
        <f t="shared" si="354"/>
        <v>51302</v>
      </c>
      <c r="K5054" s="12">
        <v>160000</v>
      </c>
      <c r="L5054" s="12">
        <f>SUM($J$3:J5054)</f>
        <v>131479258</v>
      </c>
      <c r="M5054" s="12">
        <f>SUM($L$183:L5054)</f>
        <v>224450703064</v>
      </c>
      <c r="N5054" s="15">
        <f t="shared" si="355"/>
        <v>1709.6344800286984</v>
      </c>
      <c r="O5054" s="12">
        <v>5052</v>
      </c>
      <c r="P5054" s="12" t="s">
        <v>13982</v>
      </c>
      <c r="Q5054" s="12">
        <v>0</v>
      </c>
      <c r="R5054" s="12">
        <v>1764</v>
      </c>
    </row>
    <row r="5055" spans="6:18">
      <c r="F5055" s="12">
        <f>SUM($J$183:J5055)</f>
        <v>131337096</v>
      </c>
      <c r="G5055" s="12">
        <v>5053</v>
      </c>
      <c r="H5055" s="12" t="s">
        <v>13981</v>
      </c>
      <c r="I5055" s="12">
        <v>0</v>
      </c>
      <c r="J5055" s="12">
        <f t="shared" si="354"/>
        <v>51312</v>
      </c>
      <c r="K5055" s="12">
        <v>160000</v>
      </c>
      <c r="L5055" s="12">
        <f>SUM($J$3:J5055)</f>
        <v>131530570</v>
      </c>
      <c r="M5055" s="12">
        <f>SUM($L$183:L5055)</f>
        <v>224582233634</v>
      </c>
      <c r="N5055" s="15">
        <f t="shared" si="355"/>
        <v>1709.968017215791</v>
      </c>
      <c r="O5055" s="12">
        <v>5053</v>
      </c>
      <c r="P5055" s="12" t="s">
        <v>13982</v>
      </c>
      <c r="Q5055" s="12">
        <v>0</v>
      </c>
      <c r="R5055" s="12">
        <v>1764</v>
      </c>
    </row>
    <row r="5056" spans="6:18">
      <c r="F5056" s="12">
        <f>SUM($J$183:J5056)</f>
        <v>131388418</v>
      </c>
      <c r="G5056" s="12">
        <v>5054</v>
      </c>
      <c r="H5056" s="12" t="s">
        <v>13981</v>
      </c>
      <c r="I5056" s="12">
        <v>0</v>
      </c>
      <c r="J5056" s="12">
        <f t="shared" si="354"/>
        <v>51322</v>
      </c>
      <c r="K5056" s="12">
        <v>160000</v>
      </c>
      <c r="L5056" s="12">
        <f>SUM($J$3:J5056)</f>
        <v>131581892</v>
      </c>
      <c r="M5056" s="12">
        <f>SUM($L$183:L5056)</f>
        <v>224713815526</v>
      </c>
      <c r="N5056" s="15">
        <f t="shared" si="355"/>
        <v>1710.301554327262</v>
      </c>
      <c r="O5056" s="12">
        <v>5054</v>
      </c>
      <c r="P5056" s="12" t="s">
        <v>13982</v>
      </c>
      <c r="Q5056" s="12">
        <v>0</v>
      </c>
      <c r="R5056" s="12">
        <v>1764</v>
      </c>
    </row>
    <row r="5057" spans="6:18">
      <c r="F5057" s="12">
        <f>SUM($J$183:J5057)</f>
        <v>131439750</v>
      </c>
      <c r="G5057" s="12">
        <v>5055</v>
      </c>
      <c r="H5057" s="12" t="s">
        <v>13981</v>
      </c>
      <c r="I5057" s="12">
        <v>0</v>
      </c>
      <c r="J5057" s="12">
        <f t="shared" si="354"/>
        <v>51332</v>
      </c>
      <c r="K5057" s="12">
        <v>160000</v>
      </c>
      <c r="L5057" s="12">
        <f>SUM($J$3:J5057)</f>
        <v>131633224</v>
      </c>
      <c r="M5057" s="12">
        <f>SUM($L$183:L5057)</f>
        <v>224845448750</v>
      </c>
      <c r="N5057" s="15">
        <f t="shared" si="355"/>
        <v>1710.6350913631532</v>
      </c>
      <c r="O5057" s="12">
        <v>5055</v>
      </c>
      <c r="P5057" s="12" t="s">
        <v>13982</v>
      </c>
      <c r="Q5057" s="12">
        <v>0</v>
      </c>
      <c r="R5057" s="12">
        <v>1764</v>
      </c>
    </row>
    <row r="5058" spans="6:18">
      <c r="F5058" s="12">
        <f>SUM($J$183:J5058)</f>
        <v>131491092</v>
      </c>
      <c r="G5058" s="12">
        <v>5056</v>
      </c>
      <c r="H5058" s="12" t="s">
        <v>13981</v>
      </c>
      <c r="I5058" s="12">
        <v>0</v>
      </c>
      <c r="J5058" s="12">
        <f t="shared" si="354"/>
        <v>51342</v>
      </c>
      <c r="K5058" s="12">
        <v>160000</v>
      </c>
      <c r="L5058" s="12">
        <f>SUM($J$3:J5058)</f>
        <v>131684566</v>
      </c>
      <c r="M5058" s="12">
        <f>SUM($L$183:L5058)</f>
        <v>224977133316</v>
      </c>
      <c r="N5058" s="15">
        <f t="shared" si="355"/>
        <v>1710.9686283235064</v>
      </c>
      <c r="O5058" s="12">
        <v>5056</v>
      </c>
      <c r="P5058" s="12" t="s">
        <v>13982</v>
      </c>
      <c r="Q5058" s="12">
        <v>0</v>
      </c>
      <c r="R5058" s="12">
        <v>1764</v>
      </c>
    </row>
    <row r="5059" spans="6:18">
      <c r="F5059" s="12">
        <f>SUM($J$183:J5059)</f>
        <v>131542444</v>
      </c>
      <c r="G5059" s="12">
        <v>5057</v>
      </c>
      <c r="H5059" s="12" t="s">
        <v>13981</v>
      </c>
      <c r="I5059" s="12">
        <v>0</v>
      </c>
      <c r="J5059" s="12">
        <f t="shared" si="354"/>
        <v>51352</v>
      </c>
      <c r="K5059" s="12">
        <v>160000</v>
      </c>
      <c r="L5059" s="12">
        <f>SUM($J$3:J5059)</f>
        <v>131735918</v>
      </c>
      <c r="M5059" s="12">
        <f>SUM($L$183:L5059)</f>
        <v>225108869234</v>
      </c>
      <c r="N5059" s="15">
        <f t="shared" si="355"/>
        <v>1711.3021652083642</v>
      </c>
      <c r="O5059" s="12">
        <v>5057</v>
      </c>
      <c r="P5059" s="12" t="s">
        <v>13982</v>
      </c>
      <c r="Q5059" s="12">
        <v>0</v>
      </c>
      <c r="R5059" s="12">
        <v>1764</v>
      </c>
    </row>
    <row r="5060" spans="6:18">
      <c r="F5060" s="12">
        <f>SUM($J$183:J5060)</f>
        <v>131593806</v>
      </c>
      <c r="G5060" s="12">
        <v>5058</v>
      </c>
      <c r="H5060" s="12" t="s">
        <v>13981</v>
      </c>
      <c r="I5060" s="12">
        <v>0</v>
      </c>
      <c r="J5060" s="12">
        <f t="shared" si="354"/>
        <v>51362</v>
      </c>
      <c r="K5060" s="12">
        <v>160000</v>
      </c>
      <c r="L5060" s="12">
        <f>SUM($J$3:J5060)</f>
        <v>131787280</v>
      </c>
      <c r="M5060" s="12">
        <f>SUM($L$183:L5060)</f>
        <v>225240656514</v>
      </c>
      <c r="N5060" s="15">
        <f t="shared" si="355"/>
        <v>1711.6357020177682</v>
      </c>
      <c r="O5060" s="12">
        <v>5058</v>
      </c>
      <c r="P5060" s="12" t="s">
        <v>13982</v>
      </c>
      <c r="Q5060" s="12">
        <v>0</v>
      </c>
      <c r="R5060" s="12">
        <v>1764</v>
      </c>
    </row>
    <row r="5061" spans="6:18">
      <c r="F5061" s="12">
        <f>SUM($J$183:J5061)</f>
        <v>131645178</v>
      </c>
      <c r="G5061" s="12">
        <v>5059</v>
      </c>
      <c r="H5061" s="12" t="s">
        <v>13981</v>
      </c>
      <c r="I5061" s="12">
        <v>0</v>
      </c>
      <c r="J5061" s="12">
        <f t="shared" si="354"/>
        <v>51372</v>
      </c>
      <c r="K5061" s="12">
        <v>160000</v>
      </c>
      <c r="L5061" s="12">
        <f>SUM($J$3:J5061)</f>
        <v>131838652</v>
      </c>
      <c r="M5061" s="12">
        <f>SUM($L$183:L5061)</f>
        <v>225372495166</v>
      </c>
      <c r="N5061" s="15">
        <f t="shared" si="355"/>
        <v>1711.9692387517605</v>
      </c>
      <c r="O5061" s="12">
        <v>5059</v>
      </c>
      <c r="P5061" s="12" t="s">
        <v>13982</v>
      </c>
      <c r="Q5061" s="12">
        <v>0</v>
      </c>
      <c r="R5061" s="12">
        <v>1764</v>
      </c>
    </row>
    <row r="5062" spans="6:18">
      <c r="F5062" s="12">
        <f>SUM($J$183:J5062)</f>
        <v>131696560</v>
      </c>
      <c r="G5062" s="12">
        <v>5060</v>
      </c>
      <c r="H5062" s="12" t="s">
        <v>13981</v>
      </c>
      <c r="I5062" s="12">
        <v>0</v>
      </c>
      <c r="J5062" s="12">
        <f t="shared" si="354"/>
        <v>51382</v>
      </c>
      <c r="K5062" s="12">
        <v>160000</v>
      </c>
      <c r="L5062" s="12">
        <f>SUM($J$3:J5062)</f>
        <v>131890034</v>
      </c>
      <c r="M5062" s="12">
        <f>SUM($L$183:L5062)</f>
        <v>225504385200</v>
      </c>
      <c r="N5062" s="15">
        <f t="shared" si="355"/>
        <v>1712.3027754103828</v>
      </c>
      <c r="O5062" s="12">
        <v>5060</v>
      </c>
      <c r="P5062" s="12" t="s">
        <v>13982</v>
      </c>
      <c r="Q5062" s="12">
        <v>0</v>
      </c>
      <c r="R5062" s="12">
        <v>1764</v>
      </c>
    </row>
    <row r="5063" spans="6:18">
      <c r="F5063" s="12">
        <f>SUM($J$183:J5063)</f>
        <v>131747952</v>
      </c>
      <c r="G5063" s="12">
        <v>5061</v>
      </c>
      <c r="H5063" s="12" t="s">
        <v>13981</v>
      </c>
      <c r="I5063" s="12">
        <v>0</v>
      </c>
      <c r="J5063" s="12">
        <f t="shared" si="354"/>
        <v>51392</v>
      </c>
      <c r="K5063" s="12">
        <v>160000</v>
      </c>
      <c r="L5063" s="12">
        <f>SUM($J$3:J5063)</f>
        <v>131941426</v>
      </c>
      <c r="M5063" s="12">
        <f>SUM($L$183:L5063)</f>
        <v>225636326626</v>
      </c>
      <c r="N5063" s="15">
        <f t="shared" si="355"/>
        <v>1712.6363119936771</v>
      </c>
      <c r="O5063" s="12">
        <v>5061</v>
      </c>
      <c r="P5063" s="12" t="s">
        <v>13982</v>
      </c>
      <c r="Q5063" s="12">
        <v>0</v>
      </c>
      <c r="R5063" s="12">
        <v>1764</v>
      </c>
    </row>
    <row r="5064" spans="6:18">
      <c r="F5064" s="12">
        <f>SUM($J$183:J5064)</f>
        <v>131799354</v>
      </c>
      <c r="G5064" s="12">
        <v>5062</v>
      </c>
      <c r="H5064" s="12" t="s">
        <v>13981</v>
      </c>
      <c r="I5064" s="12">
        <v>0</v>
      </c>
      <c r="J5064" s="12">
        <f t="shared" si="354"/>
        <v>51402</v>
      </c>
      <c r="K5064" s="12">
        <v>160000</v>
      </c>
      <c r="L5064" s="12">
        <f>SUM($J$3:J5064)</f>
        <v>131992828</v>
      </c>
      <c r="M5064" s="12">
        <f>SUM($L$183:L5064)</f>
        <v>225768319454</v>
      </c>
      <c r="N5064" s="15">
        <f t="shared" si="355"/>
        <v>1712.9698485016854</v>
      </c>
      <c r="O5064" s="12">
        <v>5062</v>
      </c>
      <c r="P5064" s="12" t="s">
        <v>13982</v>
      </c>
      <c r="Q5064" s="12">
        <v>0</v>
      </c>
      <c r="R5064" s="12">
        <v>1764</v>
      </c>
    </row>
    <row r="5065" spans="6:18">
      <c r="F5065" s="12">
        <f>SUM($J$183:J5065)</f>
        <v>131850766</v>
      </c>
      <c r="G5065" s="12">
        <v>5063</v>
      </c>
      <c r="H5065" s="12" t="s">
        <v>13981</v>
      </c>
      <c r="I5065" s="12">
        <v>0</v>
      </c>
      <c r="J5065" s="12">
        <f t="shared" si="354"/>
        <v>51412</v>
      </c>
      <c r="K5065" s="12">
        <v>160000</v>
      </c>
      <c r="L5065" s="12">
        <f>SUM($J$3:J5065)</f>
        <v>132044240</v>
      </c>
      <c r="M5065" s="12">
        <f>SUM($L$183:L5065)</f>
        <v>225900363694</v>
      </c>
      <c r="N5065" s="15">
        <f t="shared" si="355"/>
        <v>1713.3033849344492</v>
      </c>
      <c r="O5065" s="12">
        <v>5063</v>
      </c>
      <c r="P5065" s="12" t="s">
        <v>13982</v>
      </c>
      <c r="Q5065" s="12">
        <v>0</v>
      </c>
      <c r="R5065" s="12">
        <v>1764</v>
      </c>
    </row>
    <row r="5066" spans="6:18">
      <c r="F5066" s="12">
        <f>SUM($J$183:J5066)</f>
        <v>131902188</v>
      </c>
      <c r="G5066" s="12">
        <v>5064</v>
      </c>
      <c r="H5066" s="12" t="s">
        <v>13981</v>
      </c>
      <c r="I5066" s="12">
        <v>0</v>
      </c>
      <c r="J5066" s="12">
        <f t="shared" si="354"/>
        <v>51422</v>
      </c>
      <c r="K5066" s="12">
        <v>160000</v>
      </c>
      <c r="L5066" s="12">
        <f>SUM($J$3:J5066)</f>
        <v>132095662</v>
      </c>
      <c r="M5066" s="12">
        <f>SUM($L$183:L5066)</f>
        <v>226032459356</v>
      </c>
      <c r="N5066" s="15">
        <f t="shared" si="355"/>
        <v>1713.6369212920108</v>
      </c>
      <c r="O5066" s="12">
        <v>5064</v>
      </c>
      <c r="P5066" s="12" t="s">
        <v>13982</v>
      </c>
      <c r="Q5066" s="12">
        <v>0</v>
      </c>
      <c r="R5066" s="12">
        <v>1764</v>
      </c>
    </row>
    <row r="5067" spans="6:18">
      <c r="F5067" s="12">
        <f>SUM($J$183:J5067)</f>
        <v>131953620</v>
      </c>
      <c r="G5067" s="12">
        <v>5065</v>
      </c>
      <c r="H5067" s="12" t="s">
        <v>13981</v>
      </c>
      <c r="I5067" s="12">
        <v>0</v>
      </c>
      <c r="J5067" s="12">
        <f t="shared" si="354"/>
        <v>51432</v>
      </c>
      <c r="K5067" s="12">
        <v>160000</v>
      </c>
      <c r="L5067" s="12">
        <f>SUM($J$3:J5067)</f>
        <v>132147094</v>
      </c>
      <c r="M5067" s="12">
        <f>SUM($L$183:L5067)</f>
        <v>226164606450</v>
      </c>
      <c r="N5067" s="15">
        <f t="shared" si="355"/>
        <v>1713.9704575744113</v>
      </c>
      <c r="O5067" s="12">
        <v>5065</v>
      </c>
      <c r="P5067" s="12" t="s">
        <v>13982</v>
      </c>
      <c r="Q5067" s="12">
        <v>0</v>
      </c>
      <c r="R5067" s="12">
        <v>1764</v>
      </c>
    </row>
    <row r="5068" spans="6:18">
      <c r="F5068" s="12">
        <f>SUM($J$183:J5068)</f>
        <v>132005062</v>
      </c>
      <c r="G5068" s="12">
        <v>5066</v>
      </c>
      <c r="H5068" s="12" t="s">
        <v>13981</v>
      </c>
      <c r="I5068" s="12">
        <v>0</v>
      </c>
      <c r="J5068" s="12">
        <f t="shared" si="354"/>
        <v>51442</v>
      </c>
      <c r="K5068" s="12">
        <v>160000</v>
      </c>
      <c r="L5068" s="12">
        <f>SUM($J$3:J5068)</f>
        <v>132198536</v>
      </c>
      <c r="M5068" s="12">
        <f>SUM($L$183:L5068)</f>
        <v>226296804986</v>
      </c>
      <c r="N5068" s="15">
        <f t="shared" si="355"/>
        <v>1714.303993781693</v>
      </c>
      <c r="O5068" s="12">
        <v>5066</v>
      </c>
      <c r="P5068" s="12" t="s">
        <v>13982</v>
      </c>
      <c r="Q5068" s="12">
        <v>0</v>
      </c>
      <c r="R5068" s="12">
        <v>1764</v>
      </c>
    </row>
    <row r="5069" spans="6:18">
      <c r="F5069" s="12">
        <f>SUM($J$183:J5069)</f>
        <v>132056514</v>
      </c>
      <c r="G5069" s="12">
        <v>5067</v>
      </c>
      <c r="H5069" s="12" t="s">
        <v>13981</v>
      </c>
      <c r="I5069" s="12">
        <v>0</v>
      </c>
      <c r="J5069" s="12">
        <f t="shared" si="354"/>
        <v>51452</v>
      </c>
      <c r="K5069" s="12">
        <v>160000</v>
      </c>
      <c r="L5069" s="12">
        <f>SUM($J$3:J5069)</f>
        <v>132249988</v>
      </c>
      <c r="M5069" s="12">
        <f>SUM($L$183:L5069)</f>
        <v>226429054974</v>
      </c>
      <c r="N5069" s="15">
        <f t="shared" si="355"/>
        <v>1714.6375299138974</v>
      </c>
      <c r="O5069" s="12">
        <v>5067</v>
      </c>
      <c r="P5069" s="12" t="s">
        <v>13982</v>
      </c>
      <c r="Q5069" s="12">
        <v>0</v>
      </c>
      <c r="R5069" s="12">
        <v>1764</v>
      </c>
    </row>
    <row r="5070" spans="6:18">
      <c r="F5070" s="12">
        <f>SUM($J$183:J5070)</f>
        <v>132107976</v>
      </c>
      <c r="G5070" s="12">
        <v>5068</v>
      </c>
      <c r="H5070" s="12" t="s">
        <v>13981</v>
      </c>
      <c r="I5070" s="12">
        <v>0</v>
      </c>
      <c r="J5070" s="12">
        <f t="shared" si="354"/>
        <v>51462</v>
      </c>
      <c r="K5070" s="12">
        <v>160000</v>
      </c>
      <c r="L5070" s="12">
        <f>SUM($J$3:J5070)</f>
        <v>132301450</v>
      </c>
      <c r="M5070" s="12">
        <f>SUM($L$183:L5070)</f>
        <v>226561356424</v>
      </c>
      <c r="N5070" s="15">
        <f t="shared" si="355"/>
        <v>1714.9710659710661</v>
      </c>
      <c r="O5070" s="12">
        <v>5068</v>
      </c>
      <c r="P5070" s="12" t="s">
        <v>13982</v>
      </c>
      <c r="Q5070" s="12">
        <v>0</v>
      </c>
      <c r="R5070" s="12">
        <v>1764</v>
      </c>
    </row>
    <row r="5071" spans="6:18">
      <c r="F5071" s="12">
        <f>SUM($J$183:J5071)</f>
        <v>132159448</v>
      </c>
      <c r="G5071" s="12">
        <v>5069</v>
      </c>
      <c r="H5071" s="12" t="s">
        <v>13981</v>
      </c>
      <c r="I5071" s="12">
        <v>0</v>
      </c>
      <c r="J5071" s="12">
        <f t="shared" si="354"/>
        <v>51472</v>
      </c>
      <c r="K5071" s="12">
        <v>160000</v>
      </c>
      <c r="L5071" s="12">
        <f>SUM($J$3:J5071)</f>
        <v>132352922</v>
      </c>
      <c r="M5071" s="12">
        <f>SUM($L$183:L5071)</f>
        <v>226693709346</v>
      </c>
      <c r="N5071" s="15">
        <f t="shared" si="355"/>
        <v>1715.3046019532405</v>
      </c>
      <c r="O5071" s="12">
        <v>5069</v>
      </c>
      <c r="P5071" s="12" t="s">
        <v>13982</v>
      </c>
      <c r="Q5071" s="12">
        <v>0</v>
      </c>
      <c r="R5071" s="12">
        <v>1764</v>
      </c>
    </row>
    <row r="5072" spans="6:18">
      <c r="F5072" s="12">
        <f>SUM($J$183:J5072)</f>
        <v>132210930</v>
      </c>
      <c r="G5072" s="12">
        <v>5070</v>
      </c>
      <c r="H5072" s="12" t="s">
        <v>13981</v>
      </c>
      <c r="I5072" s="12">
        <v>0</v>
      </c>
      <c r="J5072" s="12">
        <f t="shared" si="354"/>
        <v>51482</v>
      </c>
      <c r="K5072" s="12">
        <v>160000</v>
      </c>
      <c r="L5072" s="12">
        <f>SUM($J$3:J5072)</f>
        <v>132404404</v>
      </c>
      <c r="M5072" s="12">
        <f>SUM($L$183:L5072)</f>
        <v>226826113750</v>
      </c>
      <c r="N5072" s="15">
        <f t="shared" si="355"/>
        <v>1715.6381378604628</v>
      </c>
      <c r="O5072" s="12">
        <v>5070</v>
      </c>
      <c r="P5072" s="12" t="s">
        <v>13982</v>
      </c>
      <c r="Q5072" s="12">
        <v>0</v>
      </c>
      <c r="R5072" s="12">
        <v>1764</v>
      </c>
    </row>
    <row r="5073" spans="6:18">
      <c r="F5073" s="12">
        <f>SUM($J$183:J5073)</f>
        <v>132262422</v>
      </c>
      <c r="G5073" s="12">
        <v>5071</v>
      </c>
      <c r="H5073" s="12" t="s">
        <v>13981</v>
      </c>
      <c r="I5073" s="12">
        <v>0</v>
      </c>
      <c r="J5073" s="12">
        <f t="shared" si="354"/>
        <v>51492</v>
      </c>
      <c r="K5073" s="12">
        <v>160000</v>
      </c>
      <c r="L5073" s="12">
        <f>SUM($J$3:J5073)</f>
        <v>132455896</v>
      </c>
      <c r="M5073" s="12">
        <f>SUM($L$183:L5073)</f>
        <v>226958569646</v>
      </c>
      <c r="N5073" s="15">
        <f t="shared" si="355"/>
        <v>1715.9716736927742</v>
      </c>
      <c r="O5073" s="12">
        <v>5071</v>
      </c>
      <c r="P5073" s="12" t="s">
        <v>13982</v>
      </c>
      <c r="Q5073" s="12">
        <v>0</v>
      </c>
      <c r="R5073" s="12">
        <v>1764</v>
      </c>
    </row>
    <row r="5074" spans="6:18">
      <c r="F5074" s="12">
        <f>SUM($J$183:J5074)</f>
        <v>132313924</v>
      </c>
      <c r="G5074" s="12">
        <v>5072</v>
      </c>
      <c r="H5074" s="12" t="s">
        <v>13981</v>
      </c>
      <c r="I5074" s="12">
        <v>0</v>
      </c>
      <c r="J5074" s="12">
        <f t="shared" si="354"/>
        <v>51502</v>
      </c>
      <c r="K5074" s="12">
        <v>160000</v>
      </c>
      <c r="L5074" s="12">
        <f>SUM($J$3:J5074)</f>
        <v>132507398</v>
      </c>
      <c r="M5074" s="12">
        <f>SUM($L$183:L5074)</f>
        <v>227091077044</v>
      </c>
      <c r="N5074" s="15">
        <f t="shared" si="355"/>
        <v>1716.3052094502164</v>
      </c>
      <c r="O5074" s="12">
        <v>5072</v>
      </c>
      <c r="P5074" s="12" t="s">
        <v>13982</v>
      </c>
      <c r="Q5074" s="12">
        <v>0</v>
      </c>
      <c r="R5074" s="12">
        <v>1764</v>
      </c>
    </row>
    <row r="5075" spans="6:18">
      <c r="F5075" s="12">
        <f>SUM($J$183:J5075)</f>
        <v>132365436</v>
      </c>
      <c r="G5075" s="12">
        <v>5073</v>
      </c>
      <c r="H5075" s="12" t="s">
        <v>13981</v>
      </c>
      <c r="I5075" s="12">
        <v>0</v>
      </c>
      <c r="J5075" s="12">
        <f t="shared" si="354"/>
        <v>51512</v>
      </c>
      <c r="K5075" s="12">
        <v>160000</v>
      </c>
      <c r="L5075" s="12">
        <f>SUM($J$3:J5075)</f>
        <v>132558910</v>
      </c>
      <c r="M5075" s="12">
        <f>SUM($L$183:L5075)</f>
        <v>227223635954</v>
      </c>
      <c r="N5075" s="15">
        <f t="shared" si="355"/>
        <v>1716.6387451328305</v>
      </c>
      <c r="O5075" s="12">
        <v>5073</v>
      </c>
      <c r="P5075" s="12" t="s">
        <v>13982</v>
      </c>
      <c r="Q5075" s="12">
        <v>0</v>
      </c>
      <c r="R5075" s="12">
        <v>1764</v>
      </c>
    </row>
    <row r="5076" spans="6:18">
      <c r="F5076" s="12">
        <f>SUM($J$183:J5076)</f>
        <v>132416958</v>
      </c>
      <c r="G5076" s="12">
        <v>5074</v>
      </c>
      <c r="H5076" s="12" t="s">
        <v>13981</v>
      </c>
      <c r="I5076" s="12">
        <v>0</v>
      </c>
      <c r="J5076" s="12">
        <f t="shared" si="354"/>
        <v>51522</v>
      </c>
      <c r="K5076" s="12">
        <v>160000</v>
      </c>
      <c r="L5076" s="12">
        <f>SUM($J$3:J5076)</f>
        <v>132610432</v>
      </c>
      <c r="M5076" s="12">
        <f>SUM($L$183:L5076)</f>
        <v>227356246386</v>
      </c>
      <c r="N5076" s="15">
        <f t="shared" si="355"/>
        <v>1716.9722807406586</v>
      </c>
      <c r="O5076" s="12">
        <v>5074</v>
      </c>
      <c r="P5076" s="12" t="s">
        <v>13982</v>
      </c>
      <c r="Q5076" s="12">
        <v>0</v>
      </c>
      <c r="R5076" s="12">
        <v>1764</v>
      </c>
    </row>
    <row r="5077" spans="6:18">
      <c r="F5077" s="12">
        <f>SUM($J$183:J5077)</f>
        <v>132468490</v>
      </c>
      <c r="G5077" s="12">
        <v>5075</v>
      </c>
      <c r="H5077" s="12" t="s">
        <v>13981</v>
      </c>
      <c r="I5077" s="12">
        <v>0</v>
      </c>
      <c r="J5077" s="12">
        <f t="shared" si="354"/>
        <v>51532</v>
      </c>
      <c r="K5077" s="12">
        <v>160000</v>
      </c>
      <c r="L5077" s="12">
        <f>SUM($J$3:J5077)</f>
        <v>132661964</v>
      </c>
      <c r="M5077" s="12">
        <f>SUM($L$183:L5077)</f>
        <v>227488908350</v>
      </c>
      <c r="N5077" s="15">
        <f t="shared" si="355"/>
        <v>1717.3058162737418</v>
      </c>
      <c r="O5077" s="12">
        <v>5075</v>
      </c>
      <c r="P5077" s="12" t="s">
        <v>13982</v>
      </c>
      <c r="Q5077" s="12">
        <v>0</v>
      </c>
      <c r="R5077" s="12">
        <v>1764</v>
      </c>
    </row>
    <row r="5078" spans="6:18">
      <c r="F5078" s="12">
        <f>SUM($J$183:J5078)</f>
        <v>132520032</v>
      </c>
      <c r="G5078" s="12">
        <v>5076</v>
      </c>
      <c r="H5078" s="12" t="s">
        <v>13981</v>
      </c>
      <c r="I5078" s="12">
        <v>0</v>
      </c>
      <c r="J5078" s="12">
        <f t="shared" si="354"/>
        <v>51542</v>
      </c>
      <c r="K5078" s="12">
        <v>160000</v>
      </c>
      <c r="L5078" s="12">
        <f>SUM($J$3:J5078)</f>
        <v>132713506</v>
      </c>
      <c r="M5078" s="12">
        <f>SUM($L$183:L5078)</f>
        <v>227621621856</v>
      </c>
      <c r="N5078" s="15">
        <f t="shared" si="355"/>
        <v>1717.6393517321214</v>
      </c>
      <c r="O5078" s="12">
        <v>5076</v>
      </c>
      <c r="P5078" s="12" t="s">
        <v>13982</v>
      </c>
      <c r="Q5078" s="12">
        <v>0</v>
      </c>
      <c r="R5078" s="12">
        <v>1764</v>
      </c>
    </row>
    <row r="5079" spans="6:18">
      <c r="F5079" s="12">
        <f>SUM($J$183:J5079)</f>
        <v>132571584</v>
      </c>
      <c r="G5079" s="12">
        <v>5077</v>
      </c>
      <c r="H5079" s="12" t="s">
        <v>13981</v>
      </c>
      <c r="I5079" s="12">
        <v>0</v>
      </c>
      <c r="J5079" s="12">
        <f t="shared" si="354"/>
        <v>51552</v>
      </c>
      <c r="K5079" s="12">
        <v>160000</v>
      </c>
      <c r="L5079" s="12">
        <f>SUM($J$3:J5079)</f>
        <v>132765058</v>
      </c>
      <c r="M5079" s="12">
        <f>SUM($L$183:L5079)</f>
        <v>227754386914</v>
      </c>
      <c r="N5079" s="15">
        <f t="shared" si="355"/>
        <v>1717.9728871158393</v>
      </c>
      <c r="O5079" s="12">
        <v>5077</v>
      </c>
      <c r="P5079" s="12" t="s">
        <v>13982</v>
      </c>
      <c r="Q5079" s="12">
        <v>0</v>
      </c>
      <c r="R5079" s="12">
        <v>1764</v>
      </c>
    </row>
    <row r="5080" spans="6:18">
      <c r="F5080" s="12">
        <f>SUM($J$183:J5080)</f>
        <v>132623146</v>
      </c>
      <c r="G5080" s="12">
        <v>5078</v>
      </c>
      <c r="H5080" s="12" t="s">
        <v>13981</v>
      </c>
      <c r="I5080" s="12">
        <v>0</v>
      </c>
      <c r="J5080" s="12">
        <f t="shared" si="354"/>
        <v>51562</v>
      </c>
      <c r="K5080" s="12">
        <v>160000</v>
      </c>
      <c r="L5080" s="12">
        <f>SUM($J$3:J5080)</f>
        <v>132816620</v>
      </c>
      <c r="M5080" s="12">
        <f>SUM($L$183:L5080)</f>
        <v>227887203534</v>
      </c>
      <c r="N5080" s="15">
        <f t="shared" si="355"/>
        <v>1718.3064224249363</v>
      </c>
      <c r="O5080" s="12">
        <v>5078</v>
      </c>
      <c r="P5080" s="12" t="s">
        <v>13982</v>
      </c>
      <c r="Q5080" s="12">
        <v>0</v>
      </c>
      <c r="R5080" s="12">
        <v>1764</v>
      </c>
    </row>
    <row r="5081" spans="6:18">
      <c r="F5081" s="12">
        <f>SUM($J$183:J5081)</f>
        <v>132674718</v>
      </c>
      <c r="G5081" s="12">
        <v>5079</v>
      </c>
      <c r="H5081" s="12" t="s">
        <v>13981</v>
      </c>
      <c r="I5081" s="12">
        <v>0</v>
      </c>
      <c r="J5081" s="12">
        <f t="shared" si="354"/>
        <v>51572</v>
      </c>
      <c r="K5081" s="12">
        <v>160000</v>
      </c>
      <c r="L5081" s="12">
        <f>SUM($J$3:J5081)</f>
        <v>132868192</v>
      </c>
      <c r="M5081" s="12">
        <f>SUM($L$183:L5081)</f>
        <v>228020071726</v>
      </c>
      <c r="N5081" s="15">
        <f t="shared" si="355"/>
        <v>1718.639957659454</v>
      </c>
      <c r="O5081" s="12">
        <v>5079</v>
      </c>
      <c r="P5081" s="12" t="s">
        <v>13982</v>
      </c>
      <c r="Q5081" s="12">
        <v>0</v>
      </c>
      <c r="R5081" s="12">
        <v>1764</v>
      </c>
    </row>
    <row r="5082" spans="6:18">
      <c r="F5082" s="12">
        <f>SUM($J$183:J5082)</f>
        <v>132726300</v>
      </c>
      <c r="G5082" s="12">
        <v>5080</v>
      </c>
      <c r="H5082" s="12" t="s">
        <v>13981</v>
      </c>
      <c r="I5082" s="12">
        <v>0</v>
      </c>
      <c r="J5082" s="12">
        <f t="shared" si="354"/>
        <v>51582</v>
      </c>
      <c r="K5082" s="12">
        <v>160000</v>
      </c>
      <c r="L5082" s="12">
        <f>SUM($J$3:J5082)</f>
        <v>132919774</v>
      </c>
      <c r="M5082" s="12">
        <f>SUM($L$183:L5082)</f>
        <v>228152991500</v>
      </c>
      <c r="N5082" s="15">
        <f t="shared" si="355"/>
        <v>1718.9734928194337</v>
      </c>
      <c r="O5082" s="12">
        <v>5080</v>
      </c>
      <c r="P5082" s="12" t="s">
        <v>13982</v>
      </c>
      <c r="Q5082" s="12">
        <v>0</v>
      </c>
      <c r="R5082" s="12">
        <v>1764</v>
      </c>
    </row>
    <row r="5083" spans="6:18">
      <c r="F5083" s="12">
        <f>SUM($J$183:J5083)</f>
        <v>132777892</v>
      </c>
      <c r="G5083" s="12">
        <v>5081</v>
      </c>
      <c r="H5083" s="12" t="s">
        <v>13981</v>
      </c>
      <c r="I5083" s="12">
        <v>0</v>
      </c>
      <c r="J5083" s="12">
        <f t="shared" si="354"/>
        <v>51592</v>
      </c>
      <c r="K5083" s="12">
        <v>160000</v>
      </c>
      <c r="L5083" s="12">
        <f>SUM($J$3:J5083)</f>
        <v>132971366</v>
      </c>
      <c r="M5083" s="12">
        <f>SUM($L$183:L5083)</f>
        <v>228285962866</v>
      </c>
      <c r="N5083" s="15">
        <f t="shared" si="355"/>
        <v>1719.3070279049166</v>
      </c>
      <c r="O5083" s="12">
        <v>5081</v>
      </c>
      <c r="P5083" s="12" t="s">
        <v>13982</v>
      </c>
      <c r="Q5083" s="12">
        <v>0</v>
      </c>
      <c r="R5083" s="12">
        <v>1764</v>
      </c>
    </row>
    <row r="5084" spans="6:18">
      <c r="F5084" s="12">
        <f>SUM($J$183:J5084)</f>
        <v>132829494</v>
      </c>
      <c r="G5084" s="12">
        <v>5082</v>
      </c>
      <c r="H5084" s="12" t="s">
        <v>13981</v>
      </c>
      <c r="I5084" s="12">
        <v>0</v>
      </c>
      <c r="J5084" s="12">
        <f t="shared" si="354"/>
        <v>51602</v>
      </c>
      <c r="K5084" s="12">
        <v>160000</v>
      </c>
      <c r="L5084" s="12">
        <f>SUM($J$3:J5084)</f>
        <v>133022968</v>
      </c>
      <c r="M5084" s="12">
        <f>SUM($L$183:L5084)</f>
        <v>228418985834</v>
      </c>
      <c r="N5084" s="15">
        <f t="shared" si="355"/>
        <v>1719.640562915944</v>
      </c>
      <c r="O5084" s="12">
        <v>5082</v>
      </c>
      <c r="P5084" s="12" t="s">
        <v>13982</v>
      </c>
      <c r="Q5084" s="12">
        <v>0</v>
      </c>
      <c r="R5084" s="12">
        <v>1764</v>
      </c>
    </row>
    <row r="5085" spans="6:18">
      <c r="F5085" s="12">
        <f>SUM($J$183:J5085)</f>
        <v>132881106</v>
      </c>
      <c r="G5085" s="12">
        <v>5083</v>
      </c>
      <c r="H5085" s="12" t="s">
        <v>13981</v>
      </c>
      <c r="I5085" s="12">
        <v>0</v>
      </c>
      <c r="J5085" s="12">
        <f t="shared" si="354"/>
        <v>51612</v>
      </c>
      <c r="K5085" s="12">
        <v>160000</v>
      </c>
      <c r="L5085" s="12">
        <f>SUM($J$3:J5085)</f>
        <v>133074580</v>
      </c>
      <c r="M5085" s="12">
        <f>SUM($L$183:L5085)</f>
        <v>228552060414</v>
      </c>
      <c r="N5085" s="15">
        <f t="shared" si="355"/>
        <v>1719.974097852557</v>
      </c>
      <c r="O5085" s="12">
        <v>5083</v>
      </c>
      <c r="P5085" s="12" t="s">
        <v>13982</v>
      </c>
      <c r="Q5085" s="12">
        <v>0</v>
      </c>
      <c r="R5085" s="12">
        <v>1764</v>
      </c>
    </row>
    <row r="5086" spans="6:18">
      <c r="F5086" s="12">
        <f>SUM($J$183:J5086)</f>
        <v>132932728</v>
      </c>
      <c r="G5086" s="12">
        <v>5084</v>
      </c>
      <c r="H5086" s="12" t="s">
        <v>13981</v>
      </c>
      <c r="I5086" s="12">
        <v>0</v>
      </c>
      <c r="J5086" s="12">
        <f t="shared" si="354"/>
        <v>51622</v>
      </c>
      <c r="K5086" s="12">
        <v>160000</v>
      </c>
      <c r="L5086" s="12">
        <f>SUM($J$3:J5086)</f>
        <v>133126202</v>
      </c>
      <c r="M5086" s="12">
        <f>SUM($L$183:L5086)</f>
        <v>228685186616</v>
      </c>
      <c r="N5086" s="15">
        <f t="shared" si="355"/>
        <v>1720.3076327147969</v>
      </c>
      <c r="O5086" s="12">
        <v>5084</v>
      </c>
      <c r="P5086" s="12" t="s">
        <v>13982</v>
      </c>
      <c r="Q5086" s="12">
        <v>0</v>
      </c>
      <c r="R5086" s="12">
        <v>1764</v>
      </c>
    </row>
    <row r="5087" spans="6:18">
      <c r="F5087" s="12">
        <f>SUM($J$183:J5087)</f>
        <v>132984360</v>
      </c>
      <c r="G5087" s="12">
        <v>5085</v>
      </c>
      <c r="H5087" s="12" t="s">
        <v>13981</v>
      </c>
      <c r="I5087" s="12">
        <v>0</v>
      </c>
      <c r="J5087" s="12">
        <f t="shared" si="354"/>
        <v>51632</v>
      </c>
      <c r="K5087" s="12">
        <v>160000</v>
      </c>
      <c r="L5087" s="12">
        <f>SUM($J$3:J5087)</f>
        <v>133177834</v>
      </c>
      <c r="M5087" s="12">
        <f>SUM($L$183:L5087)</f>
        <v>228818364450</v>
      </c>
      <c r="N5087" s="15">
        <f t="shared" si="355"/>
        <v>1720.6411675027048</v>
      </c>
      <c r="O5087" s="12">
        <v>5085</v>
      </c>
      <c r="P5087" s="12" t="s">
        <v>13982</v>
      </c>
      <c r="Q5087" s="12">
        <v>0</v>
      </c>
      <c r="R5087" s="12">
        <v>1764</v>
      </c>
    </row>
    <row r="5088" spans="6:18">
      <c r="F5088" s="12">
        <f>SUM($J$183:J5088)</f>
        <v>133036002</v>
      </c>
      <c r="G5088" s="12">
        <v>5086</v>
      </c>
      <c r="H5088" s="12" t="s">
        <v>13981</v>
      </c>
      <c r="I5088" s="12">
        <v>0</v>
      </c>
      <c r="J5088" s="12">
        <f t="shared" si="354"/>
        <v>51642</v>
      </c>
      <c r="K5088" s="12">
        <v>160000</v>
      </c>
      <c r="L5088" s="12">
        <f>SUM($J$3:J5088)</f>
        <v>133229476</v>
      </c>
      <c r="M5088" s="12">
        <f>SUM($L$183:L5088)</f>
        <v>228951593926</v>
      </c>
      <c r="N5088" s="15">
        <f t="shared" si="355"/>
        <v>1720.9747022163219</v>
      </c>
      <c r="O5088" s="12">
        <v>5086</v>
      </c>
      <c r="P5088" s="12" t="s">
        <v>13982</v>
      </c>
      <c r="Q5088" s="12">
        <v>0</v>
      </c>
      <c r="R5088" s="12">
        <v>1764</v>
      </c>
    </row>
    <row r="5089" spans="6:18">
      <c r="F5089" s="12">
        <f>SUM($J$183:J5089)</f>
        <v>133087654</v>
      </c>
      <c r="G5089" s="12">
        <v>5087</v>
      </c>
      <c r="H5089" s="12" t="s">
        <v>13981</v>
      </c>
      <c r="I5089" s="12">
        <v>0</v>
      </c>
      <c r="J5089" s="12">
        <f t="shared" si="354"/>
        <v>51652</v>
      </c>
      <c r="K5089" s="12">
        <v>160000</v>
      </c>
      <c r="L5089" s="12">
        <f>SUM($J$3:J5089)</f>
        <v>133281128</v>
      </c>
      <c r="M5089" s="12">
        <f>SUM($L$183:L5089)</f>
        <v>229084875054</v>
      </c>
      <c r="N5089" s="15">
        <f t="shared" si="355"/>
        <v>1721.3082368556891</v>
      </c>
      <c r="O5089" s="12">
        <v>5087</v>
      </c>
      <c r="P5089" s="12" t="s">
        <v>13982</v>
      </c>
      <c r="Q5089" s="12">
        <v>0</v>
      </c>
      <c r="R5089" s="12">
        <v>1764</v>
      </c>
    </row>
    <row r="5090" spans="6:18">
      <c r="F5090" s="12">
        <f>SUM($J$183:J5090)</f>
        <v>133139316</v>
      </c>
      <c r="G5090" s="12">
        <v>5088</v>
      </c>
      <c r="H5090" s="12" t="s">
        <v>13981</v>
      </c>
      <c r="I5090" s="12">
        <v>0</v>
      </c>
      <c r="J5090" s="12">
        <f t="shared" si="354"/>
        <v>51662</v>
      </c>
      <c r="K5090" s="12">
        <v>160000</v>
      </c>
      <c r="L5090" s="12">
        <f>SUM($J$3:J5090)</f>
        <v>133332790</v>
      </c>
      <c r="M5090" s="12">
        <f>SUM($L$183:L5090)</f>
        <v>229218207844</v>
      </c>
      <c r="N5090" s="15">
        <f t="shared" si="355"/>
        <v>1721.6417714208476</v>
      </c>
      <c r="O5090" s="12">
        <v>5088</v>
      </c>
      <c r="P5090" s="12" t="s">
        <v>13982</v>
      </c>
      <c r="Q5090" s="12">
        <v>0</v>
      </c>
      <c r="R5090" s="12">
        <v>1764</v>
      </c>
    </row>
    <row r="5091" spans="6:18">
      <c r="F5091" s="12">
        <f>SUM($J$183:J5091)</f>
        <v>133190988</v>
      </c>
      <c r="G5091" s="12">
        <v>5089</v>
      </c>
      <c r="H5091" s="12" t="s">
        <v>13981</v>
      </c>
      <c r="I5091" s="12">
        <v>0</v>
      </c>
      <c r="J5091" s="12">
        <f t="shared" ref="J5091:J5154" si="356">J5090+10</f>
        <v>51672</v>
      </c>
      <c r="K5091" s="12">
        <v>160000</v>
      </c>
      <c r="L5091" s="12">
        <f>SUM($J$3:J5091)</f>
        <v>133384462</v>
      </c>
      <c r="M5091" s="12">
        <f>SUM($L$183:L5091)</f>
        <v>229351592306</v>
      </c>
      <c r="N5091" s="15">
        <f t="shared" si="355"/>
        <v>1721.9753059118384</v>
      </c>
      <c r="O5091" s="12">
        <v>5089</v>
      </c>
      <c r="P5091" s="12" t="s">
        <v>13982</v>
      </c>
      <c r="Q5091" s="12">
        <v>0</v>
      </c>
      <c r="R5091" s="12">
        <v>1764</v>
      </c>
    </row>
    <row r="5092" spans="6:18">
      <c r="F5092" s="12">
        <f>SUM($J$183:J5092)</f>
        <v>133242670</v>
      </c>
      <c r="G5092" s="12">
        <v>5090</v>
      </c>
      <c r="H5092" s="12" t="s">
        <v>13981</v>
      </c>
      <c r="I5092" s="12">
        <v>0</v>
      </c>
      <c r="J5092" s="12">
        <f t="shared" si="356"/>
        <v>51682</v>
      </c>
      <c r="K5092" s="12">
        <v>160000</v>
      </c>
      <c r="L5092" s="12">
        <f>SUM($J$3:J5092)</f>
        <v>133436144</v>
      </c>
      <c r="M5092" s="12">
        <f>SUM($L$183:L5092)</f>
        <v>229485028450</v>
      </c>
      <c r="N5092" s="15">
        <f t="shared" si="355"/>
        <v>1722.3088403287024</v>
      </c>
      <c r="O5092" s="12">
        <v>5090</v>
      </c>
      <c r="P5092" s="12" t="s">
        <v>13982</v>
      </c>
      <c r="Q5092" s="12">
        <v>0</v>
      </c>
      <c r="R5092" s="12">
        <v>1764</v>
      </c>
    </row>
    <row r="5093" spans="6:18">
      <c r="F5093" s="12">
        <f>SUM($J$183:J5093)</f>
        <v>133294362</v>
      </c>
      <c r="G5093" s="12">
        <v>5091</v>
      </c>
      <c r="H5093" s="12" t="s">
        <v>13981</v>
      </c>
      <c r="I5093" s="12">
        <v>0</v>
      </c>
      <c r="J5093" s="12">
        <f t="shared" si="356"/>
        <v>51692</v>
      </c>
      <c r="K5093" s="12">
        <v>160000</v>
      </c>
      <c r="L5093" s="12">
        <f>SUM($J$3:J5093)</f>
        <v>133487836</v>
      </c>
      <c r="M5093" s="12">
        <f>SUM($L$183:L5093)</f>
        <v>229618516286</v>
      </c>
      <c r="N5093" s="15">
        <f t="shared" si="355"/>
        <v>1722.6423746714809</v>
      </c>
      <c r="O5093" s="12">
        <v>5091</v>
      </c>
      <c r="P5093" s="12" t="s">
        <v>13982</v>
      </c>
      <c r="Q5093" s="12">
        <v>0</v>
      </c>
      <c r="R5093" s="12">
        <v>1764</v>
      </c>
    </row>
    <row r="5094" spans="6:18">
      <c r="F5094" s="12">
        <f>SUM($J$183:J5094)</f>
        <v>133346064</v>
      </c>
      <c r="G5094" s="12">
        <v>5092</v>
      </c>
      <c r="H5094" s="12" t="s">
        <v>13981</v>
      </c>
      <c r="I5094" s="12">
        <v>0</v>
      </c>
      <c r="J5094" s="12">
        <f t="shared" si="356"/>
        <v>51702</v>
      </c>
      <c r="K5094" s="12">
        <v>160000</v>
      </c>
      <c r="L5094" s="12">
        <f>SUM($J$3:J5094)</f>
        <v>133539538</v>
      </c>
      <c r="M5094" s="12">
        <f>SUM($L$183:L5094)</f>
        <v>229752055824</v>
      </c>
      <c r="N5094" s="15">
        <f t="shared" si="355"/>
        <v>1722.9759089402144</v>
      </c>
      <c r="O5094" s="12">
        <v>5092</v>
      </c>
      <c r="P5094" s="12" t="s">
        <v>13982</v>
      </c>
      <c r="Q5094" s="12">
        <v>0</v>
      </c>
      <c r="R5094" s="12">
        <v>1764</v>
      </c>
    </row>
    <row r="5095" spans="6:18">
      <c r="F5095" s="12">
        <f>SUM($J$183:J5095)</f>
        <v>133397776</v>
      </c>
      <c r="G5095" s="12">
        <v>5093</v>
      </c>
      <c r="H5095" s="12" t="s">
        <v>13981</v>
      </c>
      <c r="I5095" s="12">
        <v>0</v>
      </c>
      <c r="J5095" s="12">
        <f t="shared" si="356"/>
        <v>51712</v>
      </c>
      <c r="K5095" s="12">
        <v>160000</v>
      </c>
      <c r="L5095" s="12">
        <f>SUM($J$3:J5095)</f>
        <v>133591250</v>
      </c>
      <c r="M5095" s="12">
        <f>SUM($L$183:L5095)</f>
        <v>229885647074</v>
      </c>
      <c r="N5095" s="15">
        <f t="shared" si="355"/>
        <v>1723.3094431349441</v>
      </c>
      <c r="O5095" s="12">
        <v>5093</v>
      </c>
      <c r="P5095" s="12" t="s">
        <v>13982</v>
      </c>
      <c r="Q5095" s="12">
        <v>0</v>
      </c>
      <c r="R5095" s="12">
        <v>1764</v>
      </c>
    </row>
    <row r="5096" spans="6:18">
      <c r="F5096" s="12">
        <f>SUM($J$183:J5096)</f>
        <v>133449498</v>
      </c>
      <c r="G5096" s="12">
        <v>5094</v>
      </c>
      <c r="H5096" s="12" t="s">
        <v>13981</v>
      </c>
      <c r="I5096" s="12">
        <v>0</v>
      </c>
      <c r="J5096" s="12">
        <f t="shared" si="356"/>
        <v>51722</v>
      </c>
      <c r="K5096" s="12">
        <v>160000</v>
      </c>
      <c r="L5096" s="12">
        <f>SUM($J$3:J5096)</f>
        <v>133642972</v>
      </c>
      <c r="M5096" s="12">
        <f>SUM($L$183:L5096)</f>
        <v>230019290046</v>
      </c>
      <c r="N5096" s="15">
        <f t="shared" si="355"/>
        <v>1723.6429772557105</v>
      </c>
      <c r="O5096" s="12">
        <v>5094</v>
      </c>
      <c r="P5096" s="12" t="s">
        <v>13982</v>
      </c>
      <c r="Q5096" s="12">
        <v>0</v>
      </c>
      <c r="R5096" s="12">
        <v>1764</v>
      </c>
    </row>
    <row r="5097" spans="6:18">
      <c r="F5097" s="12">
        <f>SUM($J$183:J5097)</f>
        <v>133501230</v>
      </c>
      <c r="G5097" s="12">
        <v>5095</v>
      </c>
      <c r="H5097" s="12" t="s">
        <v>13981</v>
      </c>
      <c r="I5097" s="12">
        <v>0</v>
      </c>
      <c r="J5097" s="12">
        <f t="shared" si="356"/>
        <v>51732</v>
      </c>
      <c r="K5097" s="12">
        <v>160000</v>
      </c>
      <c r="L5097" s="12">
        <f>SUM($J$3:J5097)</f>
        <v>133694704</v>
      </c>
      <c r="M5097" s="12">
        <f>SUM($L$183:L5097)</f>
        <v>230152984750</v>
      </c>
      <c r="N5097" s="15">
        <f t="shared" si="355"/>
        <v>1723.9765113025551</v>
      </c>
      <c r="O5097" s="12">
        <v>5095</v>
      </c>
      <c r="P5097" s="12" t="s">
        <v>13982</v>
      </c>
      <c r="Q5097" s="12">
        <v>0</v>
      </c>
      <c r="R5097" s="12">
        <v>1764</v>
      </c>
    </row>
    <row r="5098" spans="6:18">
      <c r="F5098" s="12">
        <f>SUM($J$183:J5098)</f>
        <v>133552972</v>
      </c>
      <c r="G5098" s="12">
        <v>5096</v>
      </c>
      <c r="H5098" s="12" t="s">
        <v>13981</v>
      </c>
      <c r="I5098" s="12">
        <v>0</v>
      </c>
      <c r="J5098" s="12">
        <f t="shared" si="356"/>
        <v>51742</v>
      </c>
      <c r="K5098" s="12">
        <v>160000</v>
      </c>
      <c r="L5098" s="12">
        <f>SUM($J$3:J5098)</f>
        <v>133746446</v>
      </c>
      <c r="M5098" s="12">
        <f>SUM($L$183:L5098)</f>
        <v>230286731196</v>
      </c>
      <c r="N5098" s="15">
        <f t="shared" si="355"/>
        <v>1724.3100452755182</v>
      </c>
      <c r="O5098" s="12">
        <v>5096</v>
      </c>
      <c r="P5098" s="12" t="s">
        <v>13982</v>
      </c>
      <c r="Q5098" s="12">
        <v>0</v>
      </c>
      <c r="R5098" s="12">
        <v>1764</v>
      </c>
    </row>
    <row r="5099" spans="6:18">
      <c r="F5099" s="12">
        <f>SUM($J$183:J5099)</f>
        <v>133604724</v>
      </c>
      <c r="G5099" s="12">
        <v>5097</v>
      </c>
      <c r="H5099" s="12" t="s">
        <v>13981</v>
      </c>
      <c r="I5099" s="12">
        <v>0</v>
      </c>
      <c r="J5099" s="12">
        <f t="shared" si="356"/>
        <v>51752</v>
      </c>
      <c r="K5099" s="12">
        <v>160000</v>
      </c>
      <c r="L5099" s="12">
        <f>SUM($J$3:J5099)</f>
        <v>133798198</v>
      </c>
      <c r="M5099" s="12">
        <f>SUM($L$183:L5099)</f>
        <v>230420529394</v>
      </c>
      <c r="N5099" s="15">
        <f t="shared" si="355"/>
        <v>1724.6435791746405</v>
      </c>
      <c r="O5099" s="12">
        <v>5097</v>
      </c>
      <c r="P5099" s="12" t="s">
        <v>13982</v>
      </c>
      <c r="Q5099" s="12">
        <v>0</v>
      </c>
      <c r="R5099" s="12">
        <v>1764</v>
      </c>
    </row>
    <row r="5100" spans="6:18">
      <c r="F5100" s="12">
        <f>SUM($J$183:J5100)</f>
        <v>133656486</v>
      </c>
      <c r="G5100" s="12">
        <v>5098</v>
      </c>
      <c r="H5100" s="12" t="s">
        <v>13981</v>
      </c>
      <c r="I5100" s="12">
        <v>0</v>
      </c>
      <c r="J5100" s="12">
        <f t="shared" si="356"/>
        <v>51762</v>
      </c>
      <c r="K5100" s="12">
        <v>160000</v>
      </c>
      <c r="L5100" s="12">
        <f>SUM($J$3:J5100)</f>
        <v>133849960</v>
      </c>
      <c r="M5100" s="12">
        <f>SUM($L$183:L5100)</f>
        <v>230554379354</v>
      </c>
      <c r="N5100" s="15">
        <f t="shared" si="355"/>
        <v>1724.9771129999633</v>
      </c>
      <c r="O5100" s="12">
        <v>5098</v>
      </c>
      <c r="P5100" s="12" t="s">
        <v>13982</v>
      </c>
      <c r="Q5100" s="12">
        <v>0</v>
      </c>
      <c r="R5100" s="12">
        <v>1764</v>
      </c>
    </row>
    <row r="5101" spans="6:18">
      <c r="F5101" s="12">
        <f>SUM($J$183:J5101)</f>
        <v>133708258</v>
      </c>
      <c r="G5101" s="12">
        <v>5099</v>
      </c>
      <c r="H5101" s="12" t="s">
        <v>13981</v>
      </c>
      <c r="I5101" s="12">
        <v>0</v>
      </c>
      <c r="J5101" s="12">
        <f t="shared" si="356"/>
        <v>51772</v>
      </c>
      <c r="K5101" s="12">
        <v>160000</v>
      </c>
      <c r="L5101" s="12">
        <f>SUM($J$3:J5101)</f>
        <v>133901732</v>
      </c>
      <c r="M5101" s="12">
        <f>SUM($L$183:L5101)</f>
        <v>230688281086</v>
      </c>
      <c r="N5101" s="15">
        <f t="shared" si="355"/>
        <v>1725.3106467515267</v>
      </c>
      <c r="O5101" s="12">
        <v>5099</v>
      </c>
      <c r="P5101" s="12" t="s">
        <v>13982</v>
      </c>
      <c r="Q5101" s="12">
        <v>0</v>
      </c>
      <c r="R5101" s="12">
        <v>1764</v>
      </c>
    </row>
    <row r="5102" spans="6:18">
      <c r="F5102" s="12">
        <f>SUM($J$183:J5102)</f>
        <v>133760040</v>
      </c>
      <c r="G5102" s="12">
        <v>5100</v>
      </c>
      <c r="H5102" s="12" t="s">
        <v>13981</v>
      </c>
      <c r="I5102" s="12">
        <v>0</v>
      </c>
      <c r="J5102" s="12">
        <f t="shared" si="356"/>
        <v>51782</v>
      </c>
      <c r="K5102" s="12">
        <v>160000</v>
      </c>
      <c r="L5102" s="12">
        <f>SUM($J$3:J5102)</f>
        <v>133953514</v>
      </c>
      <c r="M5102" s="12">
        <f>SUM($L$183:L5102)</f>
        <v>230822234600</v>
      </c>
      <c r="N5102" s="15">
        <f t="shared" si="355"/>
        <v>1725.6441804293718</v>
      </c>
      <c r="O5102" s="12">
        <v>5100</v>
      </c>
      <c r="P5102" s="12" t="s">
        <v>13982</v>
      </c>
      <c r="Q5102" s="12">
        <v>0</v>
      </c>
      <c r="R5102" s="12">
        <v>1764</v>
      </c>
    </row>
    <row r="5103" spans="6:18">
      <c r="F5103" s="12">
        <f>SUM($J$183:J5103)</f>
        <v>133811832</v>
      </c>
      <c r="G5103" s="12">
        <v>5101</v>
      </c>
      <c r="H5103" s="12" t="s">
        <v>13981</v>
      </c>
      <c r="I5103" s="12">
        <v>0</v>
      </c>
      <c r="J5103" s="12">
        <f t="shared" si="356"/>
        <v>51792</v>
      </c>
      <c r="K5103" s="12">
        <v>160000</v>
      </c>
      <c r="L5103" s="12">
        <f>SUM($J$3:J5103)</f>
        <v>134005306</v>
      </c>
      <c r="M5103" s="12">
        <f>SUM($L$183:L5103)</f>
        <v>230956239906</v>
      </c>
      <c r="N5103" s="15">
        <f t="shared" si="355"/>
        <v>1725.9777140335393</v>
      </c>
      <c r="O5103" s="12">
        <v>5101</v>
      </c>
      <c r="P5103" s="12" t="s">
        <v>13982</v>
      </c>
      <c r="Q5103" s="12">
        <v>0</v>
      </c>
      <c r="R5103" s="12">
        <v>1764</v>
      </c>
    </row>
    <row r="5104" spans="6:18">
      <c r="F5104" s="12">
        <f>SUM($J$183:J5104)</f>
        <v>133863634</v>
      </c>
      <c r="G5104" s="12">
        <v>5102</v>
      </c>
      <c r="H5104" s="12" t="s">
        <v>13981</v>
      </c>
      <c r="I5104" s="12">
        <v>0</v>
      </c>
      <c r="J5104" s="12">
        <f t="shared" si="356"/>
        <v>51802</v>
      </c>
      <c r="K5104" s="12">
        <v>160000</v>
      </c>
      <c r="L5104" s="12">
        <f>SUM($J$3:J5104)</f>
        <v>134057108</v>
      </c>
      <c r="M5104" s="12">
        <f>SUM($L$183:L5104)</f>
        <v>231090297014</v>
      </c>
      <c r="N5104" s="15">
        <f t="shared" si="355"/>
        <v>1726.3112475640696</v>
      </c>
      <c r="O5104" s="12">
        <v>5102</v>
      </c>
      <c r="P5104" s="12" t="s">
        <v>13982</v>
      </c>
      <c r="Q5104" s="12">
        <v>0</v>
      </c>
      <c r="R5104" s="12">
        <v>1764</v>
      </c>
    </row>
    <row r="5105" spans="6:18">
      <c r="F5105" s="12">
        <f>SUM($J$183:J5105)</f>
        <v>133915446</v>
      </c>
      <c r="G5105" s="12">
        <v>5103</v>
      </c>
      <c r="H5105" s="12" t="s">
        <v>13981</v>
      </c>
      <c r="I5105" s="12">
        <v>0</v>
      </c>
      <c r="J5105" s="12">
        <f t="shared" si="356"/>
        <v>51812</v>
      </c>
      <c r="K5105" s="12">
        <v>160000</v>
      </c>
      <c r="L5105" s="12">
        <f>SUM($J$3:J5105)</f>
        <v>134108920</v>
      </c>
      <c r="M5105" s="12">
        <f>SUM($L$183:L5105)</f>
        <v>231224405934</v>
      </c>
      <c r="N5105" s="15">
        <f t="shared" si="355"/>
        <v>1726.6447810210034</v>
      </c>
      <c r="O5105" s="12">
        <v>5103</v>
      </c>
      <c r="P5105" s="12" t="s">
        <v>13982</v>
      </c>
      <c r="Q5105" s="12">
        <v>0</v>
      </c>
      <c r="R5105" s="12">
        <v>1764</v>
      </c>
    </row>
    <row r="5106" spans="6:18">
      <c r="F5106" s="12">
        <f>SUM($J$183:J5106)</f>
        <v>133967268</v>
      </c>
      <c r="G5106" s="12">
        <v>5104</v>
      </c>
      <c r="H5106" s="12" t="s">
        <v>13981</v>
      </c>
      <c r="I5106" s="12">
        <v>0</v>
      </c>
      <c r="J5106" s="12">
        <f t="shared" si="356"/>
        <v>51822</v>
      </c>
      <c r="K5106" s="12">
        <v>160000</v>
      </c>
      <c r="L5106" s="12">
        <f>SUM($J$3:J5106)</f>
        <v>134160742</v>
      </c>
      <c r="M5106" s="12">
        <f>SUM($L$183:L5106)</f>
        <v>231358566676</v>
      </c>
      <c r="N5106" s="15">
        <f t="shared" si="355"/>
        <v>1726.9783144043813</v>
      </c>
      <c r="O5106" s="12">
        <v>5104</v>
      </c>
      <c r="P5106" s="12" t="s">
        <v>13982</v>
      </c>
      <c r="Q5106" s="12">
        <v>0</v>
      </c>
      <c r="R5106" s="12">
        <v>1764</v>
      </c>
    </row>
    <row r="5107" spans="6:18">
      <c r="F5107" s="12">
        <f>SUM($J$183:J5107)</f>
        <v>134019100</v>
      </c>
      <c r="G5107" s="12">
        <v>5105</v>
      </c>
      <c r="H5107" s="12" t="s">
        <v>13981</v>
      </c>
      <c r="I5107" s="12">
        <v>0</v>
      </c>
      <c r="J5107" s="12">
        <f t="shared" si="356"/>
        <v>51832</v>
      </c>
      <c r="K5107" s="12">
        <v>160000</v>
      </c>
      <c r="L5107" s="12">
        <f>SUM($J$3:J5107)</f>
        <v>134212574</v>
      </c>
      <c r="M5107" s="12">
        <f>SUM($L$183:L5107)</f>
        <v>231492779250</v>
      </c>
      <c r="N5107" s="15">
        <f t="shared" si="355"/>
        <v>1727.3118477142436</v>
      </c>
      <c r="O5107" s="12">
        <v>5105</v>
      </c>
      <c r="P5107" s="12" t="s">
        <v>13982</v>
      </c>
      <c r="Q5107" s="12">
        <v>0</v>
      </c>
      <c r="R5107" s="12">
        <v>1764</v>
      </c>
    </row>
    <row r="5108" spans="6:18">
      <c r="F5108" s="12">
        <f>SUM($J$183:J5108)</f>
        <v>134070942</v>
      </c>
      <c r="G5108" s="12">
        <v>5106</v>
      </c>
      <c r="H5108" s="12" t="s">
        <v>13981</v>
      </c>
      <c r="I5108" s="12">
        <v>0</v>
      </c>
      <c r="J5108" s="12">
        <f t="shared" si="356"/>
        <v>51842</v>
      </c>
      <c r="K5108" s="12">
        <v>160000</v>
      </c>
      <c r="L5108" s="12">
        <f>SUM($J$3:J5108)</f>
        <v>134264416</v>
      </c>
      <c r="M5108" s="12">
        <f>SUM($L$183:L5108)</f>
        <v>231627043666</v>
      </c>
      <c r="N5108" s="15">
        <f t="shared" si="355"/>
        <v>1727.6453809506313</v>
      </c>
      <c r="O5108" s="12">
        <v>5106</v>
      </c>
      <c r="P5108" s="12" t="s">
        <v>13982</v>
      </c>
      <c r="Q5108" s="12">
        <v>0</v>
      </c>
      <c r="R5108" s="12">
        <v>1764</v>
      </c>
    </row>
    <row r="5109" spans="6:18">
      <c r="F5109" s="12">
        <f>SUM($J$183:J5109)</f>
        <v>134122794</v>
      </c>
      <c r="G5109" s="12">
        <v>5107</v>
      </c>
      <c r="H5109" s="12" t="s">
        <v>13981</v>
      </c>
      <c r="I5109" s="12">
        <v>0</v>
      </c>
      <c r="J5109" s="12">
        <f t="shared" si="356"/>
        <v>51852</v>
      </c>
      <c r="K5109" s="12">
        <v>160000</v>
      </c>
      <c r="L5109" s="12">
        <f>SUM($J$3:J5109)</f>
        <v>134316268</v>
      </c>
      <c r="M5109" s="12">
        <f>SUM($L$183:L5109)</f>
        <v>231761359934</v>
      </c>
      <c r="N5109" s="15">
        <f t="shared" si="355"/>
        <v>1727.9789141135846</v>
      </c>
      <c r="O5109" s="12">
        <v>5107</v>
      </c>
      <c r="P5109" s="12" t="s">
        <v>13982</v>
      </c>
      <c r="Q5109" s="12">
        <v>0</v>
      </c>
      <c r="R5109" s="12">
        <v>1764</v>
      </c>
    </row>
    <row r="5110" spans="6:18">
      <c r="F5110" s="12">
        <f>SUM($J$183:J5110)</f>
        <v>134174656</v>
      </c>
      <c r="G5110" s="12">
        <v>5108</v>
      </c>
      <c r="H5110" s="12" t="s">
        <v>13981</v>
      </c>
      <c r="I5110" s="12">
        <v>0</v>
      </c>
      <c r="J5110" s="12">
        <f t="shared" si="356"/>
        <v>51862</v>
      </c>
      <c r="K5110" s="12">
        <v>160000</v>
      </c>
      <c r="L5110" s="12">
        <f>SUM($J$3:J5110)</f>
        <v>134368130</v>
      </c>
      <c r="M5110" s="12">
        <f>SUM($L$183:L5110)</f>
        <v>231895728064</v>
      </c>
      <c r="N5110" s="15">
        <f t="shared" si="355"/>
        <v>1728.3124472031438</v>
      </c>
      <c r="O5110" s="12">
        <v>5108</v>
      </c>
      <c r="P5110" s="12" t="s">
        <v>13982</v>
      </c>
      <c r="Q5110" s="12">
        <v>0</v>
      </c>
      <c r="R5110" s="12">
        <v>1764</v>
      </c>
    </row>
    <row r="5111" spans="6:18">
      <c r="F5111" s="12">
        <f>SUM($J$183:J5111)</f>
        <v>134226528</v>
      </c>
      <c r="G5111" s="12">
        <v>5109</v>
      </c>
      <c r="H5111" s="12" t="s">
        <v>13981</v>
      </c>
      <c r="I5111" s="12">
        <v>0</v>
      </c>
      <c r="J5111" s="12">
        <f t="shared" si="356"/>
        <v>51872</v>
      </c>
      <c r="K5111" s="12">
        <v>160000</v>
      </c>
      <c r="L5111" s="12">
        <f>SUM($J$3:J5111)</f>
        <v>134420002</v>
      </c>
      <c r="M5111" s="12">
        <f>SUM($L$183:L5111)</f>
        <v>232030148066</v>
      </c>
      <c r="N5111" s="15">
        <f t="shared" ref="N5111:N5174" si="357">M5111/F5111</f>
        <v>1728.6459802193499</v>
      </c>
      <c r="O5111" s="12">
        <v>5109</v>
      </c>
      <c r="P5111" s="12" t="s">
        <v>13982</v>
      </c>
      <c r="Q5111" s="12">
        <v>0</v>
      </c>
      <c r="R5111" s="12">
        <v>1764</v>
      </c>
    </row>
    <row r="5112" spans="6:18">
      <c r="F5112" s="12">
        <f>SUM($J$183:J5112)</f>
        <v>134278410</v>
      </c>
      <c r="G5112" s="12">
        <v>5110</v>
      </c>
      <c r="H5112" s="12" t="s">
        <v>13981</v>
      </c>
      <c r="I5112" s="12">
        <v>0</v>
      </c>
      <c r="J5112" s="12">
        <f t="shared" si="356"/>
        <v>51882</v>
      </c>
      <c r="K5112" s="12">
        <v>160000</v>
      </c>
      <c r="L5112" s="12">
        <f>SUM($J$3:J5112)</f>
        <v>134471884</v>
      </c>
      <c r="M5112" s="12">
        <f>SUM($L$183:L5112)</f>
        <v>232164619950</v>
      </c>
      <c r="N5112" s="15">
        <f t="shared" si="357"/>
        <v>1728.9795131622425</v>
      </c>
      <c r="O5112" s="12">
        <v>5110</v>
      </c>
      <c r="P5112" s="12" t="s">
        <v>13982</v>
      </c>
      <c r="Q5112" s="12">
        <v>0</v>
      </c>
      <c r="R5112" s="12">
        <v>1764</v>
      </c>
    </row>
    <row r="5113" spans="6:18">
      <c r="F5113" s="12">
        <f>SUM($J$183:J5113)</f>
        <v>134330302</v>
      </c>
      <c r="G5113" s="12">
        <v>5111</v>
      </c>
      <c r="H5113" s="12" t="s">
        <v>13981</v>
      </c>
      <c r="I5113" s="12">
        <v>0</v>
      </c>
      <c r="J5113" s="12">
        <f t="shared" si="356"/>
        <v>51892</v>
      </c>
      <c r="K5113" s="12">
        <v>160000</v>
      </c>
      <c r="L5113" s="12">
        <f>SUM($J$3:J5113)</f>
        <v>134523776</v>
      </c>
      <c r="M5113" s="12">
        <f>SUM($L$183:L5113)</f>
        <v>232299143726</v>
      </c>
      <c r="N5113" s="15">
        <f t="shared" si="357"/>
        <v>1729.3130460318625</v>
      </c>
      <c r="O5113" s="12">
        <v>5111</v>
      </c>
      <c r="P5113" s="12" t="s">
        <v>13982</v>
      </c>
      <c r="Q5113" s="12">
        <v>0</v>
      </c>
      <c r="R5113" s="12">
        <v>1764</v>
      </c>
    </row>
    <row r="5114" spans="6:18">
      <c r="F5114" s="12">
        <f>SUM($J$183:J5114)</f>
        <v>134382204</v>
      </c>
      <c r="G5114" s="12">
        <v>5112</v>
      </c>
      <c r="H5114" s="12" t="s">
        <v>13981</v>
      </c>
      <c r="I5114" s="12">
        <v>0</v>
      </c>
      <c r="J5114" s="12">
        <f t="shared" si="356"/>
        <v>51902</v>
      </c>
      <c r="K5114" s="12">
        <v>160000</v>
      </c>
      <c r="L5114" s="12">
        <f>SUM($J$3:J5114)</f>
        <v>134575678</v>
      </c>
      <c r="M5114" s="12">
        <f>SUM($L$183:L5114)</f>
        <v>232433719404</v>
      </c>
      <c r="N5114" s="15">
        <f t="shared" si="357"/>
        <v>1729.6465788282503</v>
      </c>
      <c r="O5114" s="12">
        <v>5112</v>
      </c>
      <c r="P5114" s="12" t="s">
        <v>13982</v>
      </c>
      <c r="Q5114" s="12">
        <v>0</v>
      </c>
      <c r="R5114" s="12">
        <v>1764</v>
      </c>
    </row>
    <row r="5115" spans="6:18">
      <c r="F5115" s="12">
        <f>SUM($J$183:J5115)</f>
        <v>134434116</v>
      </c>
      <c r="G5115" s="12">
        <v>5113</v>
      </c>
      <c r="H5115" s="12" t="s">
        <v>13981</v>
      </c>
      <c r="I5115" s="12">
        <v>0</v>
      </c>
      <c r="J5115" s="12">
        <f t="shared" si="356"/>
        <v>51912</v>
      </c>
      <c r="K5115" s="12">
        <v>160000</v>
      </c>
      <c r="L5115" s="12">
        <f>SUM($J$3:J5115)</f>
        <v>134627590</v>
      </c>
      <c r="M5115" s="12">
        <f>SUM($L$183:L5115)</f>
        <v>232568346994</v>
      </c>
      <c r="N5115" s="15">
        <f t="shared" si="357"/>
        <v>1729.9801115514458</v>
      </c>
      <c r="O5115" s="12">
        <v>5113</v>
      </c>
      <c r="P5115" s="12" t="s">
        <v>13982</v>
      </c>
      <c r="Q5115" s="12">
        <v>0</v>
      </c>
      <c r="R5115" s="12">
        <v>1764</v>
      </c>
    </row>
    <row r="5116" spans="6:18">
      <c r="F5116" s="12">
        <f>SUM($J$183:J5116)</f>
        <v>134486038</v>
      </c>
      <c r="G5116" s="12">
        <v>5114</v>
      </c>
      <c r="H5116" s="12" t="s">
        <v>13981</v>
      </c>
      <c r="I5116" s="12">
        <v>0</v>
      </c>
      <c r="J5116" s="12">
        <f t="shared" si="356"/>
        <v>51922</v>
      </c>
      <c r="K5116" s="12">
        <v>160000</v>
      </c>
      <c r="L5116" s="12">
        <f>SUM($J$3:J5116)</f>
        <v>134679512</v>
      </c>
      <c r="M5116" s="12">
        <f>SUM($L$183:L5116)</f>
        <v>232703026506</v>
      </c>
      <c r="N5116" s="15">
        <f t="shared" si="357"/>
        <v>1730.3136442014895</v>
      </c>
      <c r="O5116" s="12">
        <v>5114</v>
      </c>
      <c r="P5116" s="12" t="s">
        <v>13982</v>
      </c>
      <c r="Q5116" s="12">
        <v>0</v>
      </c>
      <c r="R5116" s="12">
        <v>1764</v>
      </c>
    </row>
    <row r="5117" spans="6:18">
      <c r="F5117" s="12">
        <f>SUM($J$183:J5117)</f>
        <v>134537970</v>
      </c>
      <c r="G5117" s="12">
        <v>5115</v>
      </c>
      <c r="H5117" s="12" t="s">
        <v>13981</v>
      </c>
      <c r="I5117" s="12">
        <v>0</v>
      </c>
      <c r="J5117" s="12">
        <f t="shared" si="356"/>
        <v>51932</v>
      </c>
      <c r="K5117" s="12">
        <v>160000</v>
      </c>
      <c r="L5117" s="12">
        <f>SUM($J$3:J5117)</f>
        <v>134731444</v>
      </c>
      <c r="M5117" s="12">
        <f>SUM($L$183:L5117)</f>
        <v>232837757950</v>
      </c>
      <c r="N5117" s="15">
        <f t="shared" si="357"/>
        <v>1730.6471767784217</v>
      </c>
      <c r="O5117" s="12">
        <v>5115</v>
      </c>
      <c r="P5117" s="12" t="s">
        <v>13982</v>
      </c>
      <c r="Q5117" s="12">
        <v>0</v>
      </c>
      <c r="R5117" s="12">
        <v>1764</v>
      </c>
    </row>
    <row r="5118" spans="6:18">
      <c r="F5118" s="12">
        <f>SUM($J$183:J5118)</f>
        <v>134589912</v>
      </c>
      <c r="G5118" s="12">
        <v>5116</v>
      </c>
      <c r="H5118" s="12" t="s">
        <v>13981</v>
      </c>
      <c r="I5118" s="12">
        <v>0</v>
      </c>
      <c r="J5118" s="12">
        <f t="shared" si="356"/>
        <v>51942</v>
      </c>
      <c r="K5118" s="12">
        <v>160000</v>
      </c>
      <c r="L5118" s="12">
        <f>SUM($J$3:J5118)</f>
        <v>134783386</v>
      </c>
      <c r="M5118" s="12">
        <f>SUM($L$183:L5118)</f>
        <v>232972541336</v>
      </c>
      <c r="N5118" s="15">
        <f t="shared" si="357"/>
        <v>1730.9807092822825</v>
      </c>
      <c r="O5118" s="12">
        <v>5116</v>
      </c>
      <c r="P5118" s="12" t="s">
        <v>13982</v>
      </c>
      <c r="Q5118" s="12">
        <v>0</v>
      </c>
      <c r="R5118" s="12">
        <v>1764</v>
      </c>
    </row>
    <row r="5119" spans="6:18">
      <c r="F5119" s="12">
        <f>SUM($J$183:J5119)</f>
        <v>134641864</v>
      </c>
      <c r="G5119" s="12">
        <v>5117</v>
      </c>
      <c r="H5119" s="12" t="s">
        <v>13981</v>
      </c>
      <c r="I5119" s="12">
        <v>0</v>
      </c>
      <c r="J5119" s="12">
        <f t="shared" si="356"/>
        <v>51952</v>
      </c>
      <c r="K5119" s="12">
        <v>160000</v>
      </c>
      <c r="L5119" s="12">
        <f>SUM($J$3:J5119)</f>
        <v>134835338</v>
      </c>
      <c r="M5119" s="12">
        <f>SUM($L$183:L5119)</f>
        <v>233107376674</v>
      </c>
      <c r="N5119" s="15">
        <f t="shared" si="357"/>
        <v>1731.3142417131123</v>
      </c>
      <c r="O5119" s="12">
        <v>5117</v>
      </c>
      <c r="P5119" s="12" t="s">
        <v>13982</v>
      </c>
      <c r="Q5119" s="12">
        <v>0</v>
      </c>
      <c r="R5119" s="12">
        <v>1764</v>
      </c>
    </row>
    <row r="5120" spans="6:18">
      <c r="F5120" s="12">
        <f>SUM($J$183:J5120)</f>
        <v>134693826</v>
      </c>
      <c r="G5120" s="12">
        <v>5118</v>
      </c>
      <c r="H5120" s="12" t="s">
        <v>13981</v>
      </c>
      <c r="I5120" s="12">
        <v>0</v>
      </c>
      <c r="J5120" s="12">
        <f t="shared" si="356"/>
        <v>51962</v>
      </c>
      <c r="K5120" s="12">
        <v>160000</v>
      </c>
      <c r="L5120" s="12">
        <f>SUM($J$3:J5120)</f>
        <v>134887300</v>
      </c>
      <c r="M5120" s="12">
        <f>SUM($L$183:L5120)</f>
        <v>233242263974</v>
      </c>
      <c r="N5120" s="15">
        <f t="shared" si="357"/>
        <v>1731.6477740709511</v>
      </c>
      <c r="O5120" s="12">
        <v>5118</v>
      </c>
      <c r="P5120" s="12" t="s">
        <v>13982</v>
      </c>
      <c r="Q5120" s="12">
        <v>0</v>
      </c>
      <c r="R5120" s="12">
        <v>1764</v>
      </c>
    </row>
    <row r="5121" spans="6:18">
      <c r="F5121" s="12">
        <f>SUM($J$183:J5121)</f>
        <v>134745798</v>
      </c>
      <c r="G5121" s="12">
        <v>5119</v>
      </c>
      <c r="H5121" s="12" t="s">
        <v>13981</v>
      </c>
      <c r="I5121" s="12">
        <v>0</v>
      </c>
      <c r="J5121" s="12">
        <f t="shared" si="356"/>
        <v>51972</v>
      </c>
      <c r="K5121" s="12">
        <v>160000</v>
      </c>
      <c r="L5121" s="12">
        <f>SUM($J$3:J5121)</f>
        <v>134939272</v>
      </c>
      <c r="M5121" s="12">
        <f>SUM($L$183:L5121)</f>
        <v>233377203246</v>
      </c>
      <c r="N5121" s="15">
        <f t="shared" si="357"/>
        <v>1731.981306355839</v>
      </c>
      <c r="O5121" s="12">
        <v>5119</v>
      </c>
      <c r="P5121" s="12" t="s">
        <v>13982</v>
      </c>
      <c r="Q5121" s="12">
        <v>0</v>
      </c>
      <c r="R5121" s="12">
        <v>1764</v>
      </c>
    </row>
    <row r="5122" spans="6:18">
      <c r="F5122" s="12">
        <f>SUM($J$183:J5122)</f>
        <v>134797780</v>
      </c>
      <c r="G5122" s="12">
        <v>5120</v>
      </c>
      <c r="H5122" s="12" t="s">
        <v>13981</v>
      </c>
      <c r="I5122" s="12">
        <v>0</v>
      </c>
      <c r="J5122" s="12">
        <f t="shared" si="356"/>
        <v>51982</v>
      </c>
      <c r="K5122" s="12">
        <v>160000</v>
      </c>
      <c r="L5122" s="12">
        <f>SUM($J$3:J5122)</f>
        <v>134991254</v>
      </c>
      <c r="M5122" s="12">
        <f>SUM($L$183:L5122)</f>
        <v>233512194500</v>
      </c>
      <c r="N5122" s="15">
        <f t="shared" si="357"/>
        <v>1732.3148385678162</v>
      </c>
      <c r="O5122" s="12">
        <v>5120</v>
      </c>
      <c r="P5122" s="12" t="s">
        <v>13982</v>
      </c>
      <c r="Q5122" s="12">
        <v>0</v>
      </c>
      <c r="R5122" s="12">
        <v>1764</v>
      </c>
    </row>
    <row r="5123" spans="6:18">
      <c r="F5123" s="12">
        <f>SUM($J$183:J5123)</f>
        <v>134849772</v>
      </c>
      <c r="G5123" s="12">
        <v>5121</v>
      </c>
      <c r="H5123" s="12" t="s">
        <v>13981</v>
      </c>
      <c r="I5123" s="12">
        <v>0</v>
      </c>
      <c r="J5123" s="12">
        <f t="shared" si="356"/>
        <v>51992</v>
      </c>
      <c r="K5123" s="12">
        <v>160000</v>
      </c>
      <c r="L5123" s="12">
        <f>SUM($J$3:J5123)</f>
        <v>135043246</v>
      </c>
      <c r="M5123" s="12">
        <f>SUM($L$183:L5123)</f>
        <v>233647237746</v>
      </c>
      <c r="N5123" s="15">
        <f t="shared" si="357"/>
        <v>1732.6483707069226</v>
      </c>
      <c r="O5123" s="12">
        <v>5121</v>
      </c>
      <c r="P5123" s="12" t="s">
        <v>13982</v>
      </c>
      <c r="Q5123" s="12">
        <v>0</v>
      </c>
      <c r="R5123" s="12">
        <v>1764</v>
      </c>
    </row>
    <row r="5124" spans="6:18">
      <c r="F5124" s="12">
        <f>SUM($J$183:J5124)</f>
        <v>134901774</v>
      </c>
      <c r="G5124" s="12">
        <v>5122</v>
      </c>
      <c r="H5124" s="12" t="s">
        <v>13981</v>
      </c>
      <c r="I5124" s="12">
        <v>0</v>
      </c>
      <c r="J5124" s="12">
        <f t="shared" si="356"/>
        <v>52002</v>
      </c>
      <c r="K5124" s="12">
        <v>160000</v>
      </c>
      <c r="L5124" s="12">
        <f>SUM($J$3:J5124)</f>
        <v>135095248</v>
      </c>
      <c r="M5124" s="12">
        <f>SUM($L$183:L5124)</f>
        <v>233782332994</v>
      </c>
      <c r="N5124" s="15">
        <f t="shared" si="357"/>
        <v>1732.9819027731985</v>
      </c>
      <c r="O5124" s="12">
        <v>5122</v>
      </c>
      <c r="P5124" s="12" t="s">
        <v>13982</v>
      </c>
      <c r="Q5124" s="12">
        <v>0</v>
      </c>
      <c r="R5124" s="12">
        <v>1764</v>
      </c>
    </row>
    <row r="5125" spans="6:18">
      <c r="F5125" s="12">
        <f>SUM($J$183:J5125)</f>
        <v>134953786</v>
      </c>
      <c r="G5125" s="12">
        <v>5123</v>
      </c>
      <c r="H5125" s="12" t="s">
        <v>13981</v>
      </c>
      <c r="I5125" s="12">
        <v>0</v>
      </c>
      <c r="J5125" s="12">
        <f t="shared" si="356"/>
        <v>52012</v>
      </c>
      <c r="K5125" s="12">
        <v>160000</v>
      </c>
      <c r="L5125" s="12">
        <f>SUM($J$3:J5125)</f>
        <v>135147260</v>
      </c>
      <c r="M5125" s="12">
        <f>SUM($L$183:L5125)</f>
        <v>233917480254</v>
      </c>
      <c r="N5125" s="15">
        <f t="shared" si="357"/>
        <v>1733.3154347666837</v>
      </c>
      <c r="O5125" s="12">
        <v>5123</v>
      </c>
      <c r="P5125" s="12" t="s">
        <v>13982</v>
      </c>
      <c r="Q5125" s="12">
        <v>0</v>
      </c>
      <c r="R5125" s="12">
        <v>1764</v>
      </c>
    </row>
    <row r="5126" spans="6:18">
      <c r="F5126" s="12">
        <f>SUM($J$183:J5126)</f>
        <v>135005808</v>
      </c>
      <c r="G5126" s="12">
        <v>5124</v>
      </c>
      <c r="H5126" s="12" t="s">
        <v>13981</v>
      </c>
      <c r="I5126" s="12">
        <v>0</v>
      </c>
      <c r="J5126" s="12">
        <f t="shared" si="356"/>
        <v>52022</v>
      </c>
      <c r="K5126" s="12">
        <v>160000</v>
      </c>
      <c r="L5126" s="12">
        <f>SUM($J$3:J5126)</f>
        <v>135199282</v>
      </c>
      <c r="M5126" s="12">
        <f>SUM($L$183:L5126)</f>
        <v>234052679536</v>
      </c>
      <c r="N5126" s="15">
        <f t="shared" si="357"/>
        <v>1733.6489666874184</v>
      </c>
      <c r="O5126" s="12">
        <v>5124</v>
      </c>
      <c r="P5126" s="12" t="s">
        <v>13982</v>
      </c>
      <c r="Q5126" s="12">
        <v>0</v>
      </c>
      <c r="R5126" s="12">
        <v>1764</v>
      </c>
    </row>
    <row r="5127" spans="6:18">
      <c r="F5127" s="12">
        <f>SUM($J$183:J5127)</f>
        <v>135057840</v>
      </c>
      <c r="G5127" s="12">
        <v>5125</v>
      </c>
      <c r="H5127" s="12" t="s">
        <v>13981</v>
      </c>
      <c r="I5127" s="12">
        <v>0</v>
      </c>
      <c r="J5127" s="12">
        <f t="shared" si="356"/>
        <v>52032</v>
      </c>
      <c r="K5127" s="12">
        <v>160000</v>
      </c>
      <c r="L5127" s="12">
        <f>SUM($J$3:J5127)</f>
        <v>135251314</v>
      </c>
      <c r="M5127" s="12">
        <f>SUM($L$183:L5127)</f>
        <v>234187930850</v>
      </c>
      <c r="N5127" s="15">
        <f t="shared" si="357"/>
        <v>1733.9824985354423</v>
      </c>
      <c r="O5127" s="12">
        <v>5125</v>
      </c>
      <c r="P5127" s="12" t="s">
        <v>13982</v>
      </c>
      <c r="Q5127" s="12">
        <v>0</v>
      </c>
      <c r="R5127" s="12">
        <v>1764</v>
      </c>
    </row>
    <row r="5128" spans="6:18">
      <c r="F5128" s="12">
        <f>SUM($J$183:J5128)</f>
        <v>135109882</v>
      </c>
      <c r="G5128" s="12">
        <v>5126</v>
      </c>
      <c r="H5128" s="12" t="s">
        <v>13981</v>
      </c>
      <c r="I5128" s="12">
        <v>0</v>
      </c>
      <c r="J5128" s="12">
        <f t="shared" si="356"/>
        <v>52042</v>
      </c>
      <c r="K5128" s="12">
        <v>160000</v>
      </c>
      <c r="L5128" s="12">
        <f>SUM($J$3:J5128)</f>
        <v>135303356</v>
      </c>
      <c r="M5128" s="12">
        <f>SUM($L$183:L5128)</f>
        <v>234323234206</v>
      </c>
      <c r="N5128" s="15">
        <f t="shared" si="357"/>
        <v>1734.3160303107954</v>
      </c>
      <c r="O5128" s="12">
        <v>5126</v>
      </c>
      <c r="P5128" s="12" t="s">
        <v>13982</v>
      </c>
      <c r="Q5128" s="12">
        <v>0</v>
      </c>
      <c r="R5128" s="12">
        <v>1764</v>
      </c>
    </row>
    <row r="5129" spans="6:18">
      <c r="F5129" s="12">
        <f>SUM($J$183:J5129)</f>
        <v>135161934</v>
      </c>
      <c r="G5129" s="12">
        <v>5127</v>
      </c>
      <c r="H5129" s="12" t="s">
        <v>13981</v>
      </c>
      <c r="I5129" s="12">
        <v>0</v>
      </c>
      <c r="J5129" s="12">
        <f t="shared" si="356"/>
        <v>52052</v>
      </c>
      <c r="K5129" s="12">
        <v>160000</v>
      </c>
      <c r="L5129" s="12">
        <f>SUM($J$3:J5129)</f>
        <v>135355408</v>
      </c>
      <c r="M5129" s="12">
        <f>SUM($L$183:L5129)</f>
        <v>234458589614</v>
      </c>
      <c r="N5129" s="15">
        <f t="shared" si="357"/>
        <v>1734.6495620135179</v>
      </c>
      <c r="O5129" s="12">
        <v>5127</v>
      </c>
      <c r="P5129" s="12" t="s">
        <v>13982</v>
      </c>
      <c r="Q5129" s="12">
        <v>0</v>
      </c>
      <c r="R5129" s="12">
        <v>1764</v>
      </c>
    </row>
    <row r="5130" spans="6:18">
      <c r="F5130" s="12">
        <f>SUM($J$183:J5130)</f>
        <v>135213996</v>
      </c>
      <c r="G5130" s="12">
        <v>5128</v>
      </c>
      <c r="H5130" s="12" t="s">
        <v>13981</v>
      </c>
      <c r="I5130" s="12">
        <v>0</v>
      </c>
      <c r="J5130" s="12">
        <f t="shared" si="356"/>
        <v>52062</v>
      </c>
      <c r="K5130" s="12">
        <v>160000</v>
      </c>
      <c r="L5130" s="12">
        <f>SUM($J$3:J5130)</f>
        <v>135407470</v>
      </c>
      <c r="M5130" s="12">
        <f>SUM($L$183:L5130)</f>
        <v>234593997084</v>
      </c>
      <c r="N5130" s="15">
        <f t="shared" si="357"/>
        <v>1734.9830936436492</v>
      </c>
      <c r="O5130" s="12">
        <v>5128</v>
      </c>
      <c r="P5130" s="12" t="s">
        <v>13982</v>
      </c>
      <c r="Q5130" s="12">
        <v>0</v>
      </c>
      <c r="R5130" s="12">
        <v>1764</v>
      </c>
    </row>
    <row r="5131" spans="6:18">
      <c r="F5131" s="12">
        <f>SUM($J$183:J5131)</f>
        <v>135266068</v>
      </c>
      <c r="G5131" s="12">
        <v>5129</v>
      </c>
      <c r="H5131" s="12" t="s">
        <v>13981</v>
      </c>
      <c r="I5131" s="12">
        <v>0</v>
      </c>
      <c r="J5131" s="12">
        <f t="shared" si="356"/>
        <v>52072</v>
      </c>
      <c r="K5131" s="12">
        <v>160000</v>
      </c>
      <c r="L5131" s="12">
        <f>SUM($J$3:J5131)</f>
        <v>135459542</v>
      </c>
      <c r="M5131" s="12">
        <f>SUM($L$183:L5131)</f>
        <v>234729456626</v>
      </c>
      <c r="N5131" s="15">
        <f t="shared" si="357"/>
        <v>1735.3166252012293</v>
      </c>
      <c r="O5131" s="12">
        <v>5129</v>
      </c>
      <c r="P5131" s="12" t="s">
        <v>13982</v>
      </c>
      <c r="Q5131" s="12">
        <v>0</v>
      </c>
      <c r="R5131" s="12">
        <v>1764</v>
      </c>
    </row>
    <row r="5132" spans="6:18">
      <c r="F5132" s="12">
        <f>SUM($J$183:J5132)</f>
        <v>135318150</v>
      </c>
      <c r="G5132" s="12">
        <v>5130</v>
      </c>
      <c r="H5132" s="12" t="s">
        <v>13981</v>
      </c>
      <c r="I5132" s="12">
        <v>0</v>
      </c>
      <c r="J5132" s="12">
        <f t="shared" si="356"/>
        <v>52082</v>
      </c>
      <c r="K5132" s="12">
        <v>160000</v>
      </c>
      <c r="L5132" s="12">
        <f>SUM($J$3:J5132)</f>
        <v>135511624</v>
      </c>
      <c r="M5132" s="12">
        <f>SUM($L$183:L5132)</f>
        <v>234864968250</v>
      </c>
      <c r="N5132" s="15">
        <f t="shared" si="357"/>
        <v>1735.6501566862983</v>
      </c>
      <c r="O5132" s="12">
        <v>5130</v>
      </c>
      <c r="P5132" s="12" t="s">
        <v>13982</v>
      </c>
      <c r="Q5132" s="12">
        <v>0</v>
      </c>
      <c r="R5132" s="12">
        <v>1764</v>
      </c>
    </row>
    <row r="5133" spans="6:18">
      <c r="F5133" s="12">
        <f>SUM($J$183:J5133)</f>
        <v>135370242</v>
      </c>
      <c r="G5133" s="12">
        <v>5131</v>
      </c>
      <c r="H5133" s="12" t="s">
        <v>13981</v>
      </c>
      <c r="I5133" s="12">
        <v>0</v>
      </c>
      <c r="J5133" s="12">
        <f t="shared" si="356"/>
        <v>52092</v>
      </c>
      <c r="K5133" s="12">
        <v>160000</v>
      </c>
      <c r="L5133" s="12">
        <f>SUM($J$3:J5133)</f>
        <v>135563716</v>
      </c>
      <c r="M5133" s="12">
        <f>SUM($L$183:L5133)</f>
        <v>235000531966</v>
      </c>
      <c r="N5133" s="15">
        <f t="shared" si="357"/>
        <v>1735.9836880988955</v>
      </c>
      <c r="O5133" s="12">
        <v>5131</v>
      </c>
      <c r="P5133" s="12" t="s">
        <v>13982</v>
      </c>
      <c r="Q5133" s="12">
        <v>0</v>
      </c>
      <c r="R5133" s="12">
        <v>1764</v>
      </c>
    </row>
    <row r="5134" spans="6:18">
      <c r="F5134" s="12">
        <f>SUM($J$183:J5134)</f>
        <v>135422344</v>
      </c>
      <c r="G5134" s="12">
        <v>5132</v>
      </c>
      <c r="H5134" s="12" t="s">
        <v>13981</v>
      </c>
      <c r="I5134" s="12">
        <v>0</v>
      </c>
      <c r="J5134" s="12">
        <f t="shared" si="356"/>
        <v>52102</v>
      </c>
      <c r="K5134" s="12">
        <v>160000</v>
      </c>
      <c r="L5134" s="12">
        <f>SUM($J$3:J5134)</f>
        <v>135615818</v>
      </c>
      <c r="M5134" s="12">
        <f>SUM($L$183:L5134)</f>
        <v>235136147784</v>
      </c>
      <c r="N5134" s="15">
        <f t="shared" si="357"/>
        <v>1736.3172194390609</v>
      </c>
      <c r="O5134" s="12">
        <v>5132</v>
      </c>
      <c r="P5134" s="12" t="s">
        <v>13982</v>
      </c>
      <c r="Q5134" s="12">
        <v>0</v>
      </c>
      <c r="R5134" s="12">
        <v>1764</v>
      </c>
    </row>
    <row r="5135" spans="6:18">
      <c r="F5135" s="12">
        <f>SUM($J$183:J5135)</f>
        <v>135474456</v>
      </c>
      <c r="G5135" s="12">
        <v>5133</v>
      </c>
      <c r="H5135" s="12" t="s">
        <v>13981</v>
      </c>
      <c r="I5135" s="12">
        <v>0</v>
      </c>
      <c r="J5135" s="12">
        <f t="shared" si="356"/>
        <v>52112</v>
      </c>
      <c r="K5135" s="12">
        <v>160000</v>
      </c>
      <c r="L5135" s="12">
        <f>SUM($J$3:J5135)</f>
        <v>135667930</v>
      </c>
      <c r="M5135" s="12">
        <f>SUM($L$183:L5135)</f>
        <v>235271815714</v>
      </c>
      <c r="N5135" s="15">
        <f t="shared" si="357"/>
        <v>1736.6507507068343</v>
      </c>
      <c r="O5135" s="12">
        <v>5133</v>
      </c>
      <c r="P5135" s="12" t="s">
        <v>13982</v>
      </c>
      <c r="Q5135" s="12">
        <v>0</v>
      </c>
      <c r="R5135" s="12">
        <v>1764</v>
      </c>
    </row>
    <row r="5136" spans="6:18">
      <c r="F5136" s="12">
        <f>SUM($J$183:J5136)</f>
        <v>135526578</v>
      </c>
      <c r="G5136" s="12">
        <v>5134</v>
      </c>
      <c r="H5136" s="12" t="s">
        <v>13981</v>
      </c>
      <c r="I5136" s="12">
        <v>0</v>
      </c>
      <c r="J5136" s="12">
        <f t="shared" si="356"/>
        <v>52122</v>
      </c>
      <c r="K5136" s="12">
        <v>160000</v>
      </c>
      <c r="L5136" s="12">
        <f>SUM($J$3:J5136)</f>
        <v>135720052</v>
      </c>
      <c r="M5136" s="12">
        <f>SUM($L$183:L5136)</f>
        <v>235407535766</v>
      </c>
      <c r="N5136" s="15">
        <f t="shared" si="357"/>
        <v>1736.9842819022554</v>
      </c>
      <c r="O5136" s="12">
        <v>5134</v>
      </c>
      <c r="P5136" s="12" t="s">
        <v>13982</v>
      </c>
      <c r="Q5136" s="12">
        <v>0</v>
      </c>
      <c r="R5136" s="12">
        <v>1764</v>
      </c>
    </row>
    <row r="5137" spans="6:18">
      <c r="F5137" s="12">
        <f>SUM($J$183:J5137)</f>
        <v>135578710</v>
      </c>
      <c r="G5137" s="12">
        <v>5135</v>
      </c>
      <c r="H5137" s="12" t="s">
        <v>13981</v>
      </c>
      <c r="I5137" s="12">
        <v>0</v>
      </c>
      <c r="J5137" s="12">
        <f t="shared" si="356"/>
        <v>52132</v>
      </c>
      <c r="K5137" s="12">
        <v>160000</v>
      </c>
      <c r="L5137" s="12">
        <f>SUM($J$3:J5137)</f>
        <v>135772184</v>
      </c>
      <c r="M5137" s="12">
        <f>SUM($L$183:L5137)</f>
        <v>235543307950</v>
      </c>
      <c r="N5137" s="15">
        <f t="shared" si="357"/>
        <v>1737.3178130253636</v>
      </c>
      <c r="O5137" s="12">
        <v>5135</v>
      </c>
      <c r="P5137" s="12" t="s">
        <v>13982</v>
      </c>
      <c r="Q5137" s="12">
        <v>0</v>
      </c>
      <c r="R5137" s="12">
        <v>1764</v>
      </c>
    </row>
    <row r="5138" spans="6:18">
      <c r="F5138" s="12">
        <f>SUM($J$183:J5138)</f>
        <v>135630852</v>
      </c>
      <c r="G5138" s="12">
        <v>5136</v>
      </c>
      <c r="H5138" s="12" t="s">
        <v>13981</v>
      </c>
      <c r="I5138" s="12">
        <v>0</v>
      </c>
      <c r="J5138" s="12">
        <f t="shared" si="356"/>
        <v>52142</v>
      </c>
      <c r="K5138" s="12">
        <v>160000</v>
      </c>
      <c r="L5138" s="12">
        <f>SUM($J$3:J5138)</f>
        <v>135824326</v>
      </c>
      <c r="M5138" s="12">
        <f>SUM($L$183:L5138)</f>
        <v>235679132276</v>
      </c>
      <c r="N5138" s="15">
        <f t="shared" si="357"/>
        <v>1737.6513440761989</v>
      </c>
      <c r="O5138" s="12">
        <v>5136</v>
      </c>
      <c r="P5138" s="12" t="s">
        <v>13982</v>
      </c>
      <c r="Q5138" s="12">
        <v>0</v>
      </c>
      <c r="R5138" s="12">
        <v>1764</v>
      </c>
    </row>
    <row r="5139" spans="6:18">
      <c r="F5139" s="12">
        <f>SUM($J$183:J5139)</f>
        <v>135683004</v>
      </c>
      <c r="G5139" s="12">
        <v>5137</v>
      </c>
      <c r="H5139" s="12" t="s">
        <v>13981</v>
      </c>
      <c r="I5139" s="12">
        <v>0</v>
      </c>
      <c r="J5139" s="12">
        <f t="shared" si="356"/>
        <v>52152</v>
      </c>
      <c r="K5139" s="12">
        <v>160000</v>
      </c>
      <c r="L5139" s="12">
        <f>SUM($J$3:J5139)</f>
        <v>135876478</v>
      </c>
      <c r="M5139" s="12">
        <f>SUM($L$183:L5139)</f>
        <v>235815008754</v>
      </c>
      <c r="N5139" s="15">
        <f t="shared" si="357"/>
        <v>1737.9848750548006</v>
      </c>
      <c r="O5139" s="12">
        <v>5137</v>
      </c>
      <c r="P5139" s="12" t="s">
        <v>13982</v>
      </c>
      <c r="Q5139" s="12">
        <v>0</v>
      </c>
      <c r="R5139" s="12">
        <v>1764</v>
      </c>
    </row>
    <row r="5140" spans="6:18">
      <c r="F5140" s="12">
        <f>SUM($J$183:J5140)</f>
        <v>135735166</v>
      </c>
      <c r="G5140" s="12">
        <v>5138</v>
      </c>
      <c r="H5140" s="12" t="s">
        <v>13981</v>
      </c>
      <c r="I5140" s="12">
        <v>0</v>
      </c>
      <c r="J5140" s="12">
        <f t="shared" si="356"/>
        <v>52162</v>
      </c>
      <c r="K5140" s="12">
        <v>160000</v>
      </c>
      <c r="L5140" s="12">
        <f>SUM($J$3:J5140)</f>
        <v>135928640</v>
      </c>
      <c r="M5140" s="12">
        <f>SUM($L$183:L5140)</f>
        <v>235950937394</v>
      </c>
      <c r="N5140" s="15">
        <f t="shared" si="357"/>
        <v>1738.3184059612083</v>
      </c>
      <c r="O5140" s="12">
        <v>5138</v>
      </c>
      <c r="P5140" s="12" t="s">
        <v>13982</v>
      </c>
      <c r="Q5140" s="12">
        <v>0</v>
      </c>
      <c r="R5140" s="12">
        <v>1764</v>
      </c>
    </row>
    <row r="5141" spans="6:18">
      <c r="F5141" s="12">
        <f>SUM($J$183:J5141)</f>
        <v>135787338</v>
      </c>
      <c r="G5141" s="12">
        <v>5139</v>
      </c>
      <c r="H5141" s="12" t="s">
        <v>13981</v>
      </c>
      <c r="I5141" s="12">
        <v>0</v>
      </c>
      <c r="J5141" s="12">
        <f t="shared" si="356"/>
        <v>52172</v>
      </c>
      <c r="K5141" s="12">
        <v>160000</v>
      </c>
      <c r="L5141" s="12">
        <f>SUM($J$3:J5141)</f>
        <v>135980812</v>
      </c>
      <c r="M5141" s="12">
        <f>SUM($L$183:L5141)</f>
        <v>236086918206</v>
      </c>
      <c r="N5141" s="15">
        <f t="shared" si="357"/>
        <v>1738.6519367954618</v>
      </c>
      <c r="O5141" s="12">
        <v>5139</v>
      </c>
      <c r="P5141" s="12" t="s">
        <v>13982</v>
      </c>
      <c r="Q5141" s="12">
        <v>0</v>
      </c>
      <c r="R5141" s="12">
        <v>1764</v>
      </c>
    </row>
    <row r="5142" spans="6:18">
      <c r="F5142" s="12">
        <f>SUM($J$183:J5142)</f>
        <v>135839520</v>
      </c>
      <c r="G5142" s="12">
        <v>5140</v>
      </c>
      <c r="H5142" s="12" t="s">
        <v>13981</v>
      </c>
      <c r="I5142" s="12">
        <v>0</v>
      </c>
      <c r="J5142" s="12">
        <f t="shared" si="356"/>
        <v>52182</v>
      </c>
      <c r="K5142" s="12">
        <v>160000</v>
      </c>
      <c r="L5142" s="12">
        <f>SUM($J$3:J5142)</f>
        <v>136032994</v>
      </c>
      <c r="M5142" s="12">
        <f>SUM($L$183:L5142)</f>
        <v>236222951200</v>
      </c>
      <c r="N5142" s="15">
        <f t="shared" si="357"/>
        <v>1738.9854675576003</v>
      </c>
      <c r="O5142" s="12">
        <v>5140</v>
      </c>
      <c r="P5142" s="12" t="s">
        <v>13982</v>
      </c>
      <c r="Q5142" s="12">
        <v>0</v>
      </c>
      <c r="R5142" s="12">
        <v>1764</v>
      </c>
    </row>
    <row r="5143" spans="6:18">
      <c r="F5143" s="12">
        <f>SUM($J$183:J5143)</f>
        <v>135891712</v>
      </c>
      <c r="G5143" s="12">
        <v>5141</v>
      </c>
      <c r="H5143" s="12" t="s">
        <v>13981</v>
      </c>
      <c r="I5143" s="12">
        <v>0</v>
      </c>
      <c r="J5143" s="12">
        <f t="shared" si="356"/>
        <v>52192</v>
      </c>
      <c r="K5143" s="12">
        <v>160000</v>
      </c>
      <c r="L5143" s="12">
        <f>SUM($J$3:J5143)</f>
        <v>136085186</v>
      </c>
      <c r="M5143" s="12">
        <f>SUM($L$183:L5143)</f>
        <v>236359036386</v>
      </c>
      <c r="N5143" s="15">
        <f t="shared" si="357"/>
        <v>1739.3189982476636</v>
      </c>
      <c r="O5143" s="12">
        <v>5141</v>
      </c>
      <c r="P5143" s="12" t="s">
        <v>13982</v>
      </c>
      <c r="Q5143" s="12">
        <v>0</v>
      </c>
      <c r="R5143" s="12">
        <v>1764</v>
      </c>
    </row>
    <row r="5144" spans="6:18">
      <c r="F5144" s="12">
        <f>SUM($J$183:J5144)</f>
        <v>135943914</v>
      </c>
      <c r="G5144" s="12">
        <v>5142</v>
      </c>
      <c r="H5144" s="12" t="s">
        <v>13981</v>
      </c>
      <c r="I5144" s="12">
        <v>0</v>
      </c>
      <c r="J5144" s="12">
        <f t="shared" si="356"/>
        <v>52202</v>
      </c>
      <c r="K5144" s="12">
        <v>160000</v>
      </c>
      <c r="L5144" s="12">
        <f>SUM($J$3:J5144)</f>
        <v>136137388</v>
      </c>
      <c r="M5144" s="12">
        <f>SUM($L$183:L5144)</f>
        <v>236495173774</v>
      </c>
      <c r="N5144" s="15">
        <f t="shared" si="357"/>
        <v>1739.6525288656908</v>
      </c>
      <c r="O5144" s="12">
        <v>5142</v>
      </c>
      <c r="P5144" s="12" t="s">
        <v>13982</v>
      </c>
      <c r="Q5144" s="12">
        <v>0</v>
      </c>
      <c r="R5144" s="12">
        <v>1764</v>
      </c>
    </row>
    <row r="5145" spans="6:18">
      <c r="F5145" s="12">
        <f>SUM($J$183:J5145)</f>
        <v>135996126</v>
      </c>
      <c r="G5145" s="12">
        <v>5143</v>
      </c>
      <c r="H5145" s="12" t="s">
        <v>13981</v>
      </c>
      <c r="I5145" s="12">
        <v>0</v>
      </c>
      <c r="J5145" s="12">
        <f t="shared" si="356"/>
        <v>52212</v>
      </c>
      <c r="K5145" s="12">
        <v>160000</v>
      </c>
      <c r="L5145" s="12">
        <f>SUM($J$3:J5145)</f>
        <v>136189600</v>
      </c>
      <c r="M5145" s="12">
        <f>SUM($L$183:L5145)</f>
        <v>236631363374</v>
      </c>
      <c r="N5145" s="15">
        <f t="shared" si="357"/>
        <v>1739.9860594117217</v>
      </c>
      <c r="O5145" s="12">
        <v>5143</v>
      </c>
      <c r="P5145" s="12" t="s">
        <v>13982</v>
      </c>
      <c r="Q5145" s="12">
        <v>0</v>
      </c>
      <c r="R5145" s="12">
        <v>1764</v>
      </c>
    </row>
    <row r="5146" spans="6:18">
      <c r="F5146" s="12">
        <f>SUM($J$183:J5146)</f>
        <v>136048348</v>
      </c>
      <c r="G5146" s="12">
        <v>5144</v>
      </c>
      <c r="H5146" s="12" t="s">
        <v>13981</v>
      </c>
      <c r="I5146" s="12">
        <v>0</v>
      </c>
      <c r="J5146" s="12">
        <f t="shared" si="356"/>
        <v>52222</v>
      </c>
      <c r="K5146" s="12">
        <v>160000</v>
      </c>
      <c r="L5146" s="12">
        <f>SUM($J$3:J5146)</f>
        <v>136241822</v>
      </c>
      <c r="M5146" s="12">
        <f>SUM($L$183:L5146)</f>
        <v>236767605196</v>
      </c>
      <c r="N5146" s="15">
        <f t="shared" si="357"/>
        <v>1740.3195898857955</v>
      </c>
      <c r="O5146" s="12">
        <v>5144</v>
      </c>
      <c r="P5146" s="12" t="s">
        <v>13982</v>
      </c>
      <c r="Q5146" s="12">
        <v>0</v>
      </c>
      <c r="R5146" s="12">
        <v>1764</v>
      </c>
    </row>
    <row r="5147" spans="6:18">
      <c r="F5147" s="12">
        <f>SUM($J$183:J5147)</f>
        <v>136100580</v>
      </c>
      <c r="G5147" s="12">
        <v>5145</v>
      </c>
      <c r="H5147" s="12" t="s">
        <v>13981</v>
      </c>
      <c r="I5147" s="12">
        <v>0</v>
      </c>
      <c r="J5147" s="12">
        <f t="shared" si="356"/>
        <v>52232</v>
      </c>
      <c r="K5147" s="12">
        <v>160000</v>
      </c>
      <c r="L5147" s="12">
        <f>SUM($J$3:J5147)</f>
        <v>136294054</v>
      </c>
      <c r="M5147" s="12">
        <f>SUM($L$183:L5147)</f>
        <v>236903899250</v>
      </c>
      <c r="N5147" s="15">
        <f t="shared" si="357"/>
        <v>1740.6531202879517</v>
      </c>
      <c r="O5147" s="12">
        <v>5145</v>
      </c>
      <c r="P5147" s="12" t="s">
        <v>13982</v>
      </c>
      <c r="Q5147" s="12">
        <v>0</v>
      </c>
      <c r="R5147" s="12">
        <v>1764</v>
      </c>
    </row>
    <row r="5148" spans="6:18">
      <c r="F5148" s="12">
        <f>SUM($J$183:J5148)</f>
        <v>136152822</v>
      </c>
      <c r="G5148" s="12">
        <v>5146</v>
      </c>
      <c r="H5148" s="12" t="s">
        <v>13981</v>
      </c>
      <c r="I5148" s="12">
        <v>0</v>
      </c>
      <c r="J5148" s="12">
        <f t="shared" si="356"/>
        <v>52242</v>
      </c>
      <c r="K5148" s="12">
        <v>160000</v>
      </c>
      <c r="L5148" s="12">
        <f>SUM($J$3:J5148)</f>
        <v>136346296</v>
      </c>
      <c r="M5148" s="12">
        <f>SUM($L$183:L5148)</f>
        <v>237040245546</v>
      </c>
      <c r="N5148" s="15">
        <f t="shared" si="357"/>
        <v>1740.9866506182295</v>
      </c>
      <c r="O5148" s="12">
        <v>5146</v>
      </c>
      <c r="P5148" s="12" t="s">
        <v>13982</v>
      </c>
      <c r="Q5148" s="12">
        <v>0</v>
      </c>
      <c r="R5148" s="12">
        <v>1764</v>
      </c>
    </row>
    <row r="5149" spans="6:18">
      <c r="F5149" s="12">
        <f>SUM($J$183:J5149)</f>
        <v>136205074</v>
      </c>
      <c r="G5149" s="12">
        <v>5147</v>
      </c>
      <c r="H5149" s="12" t="s">
        <v>13981</v>
      </c>
      <c r="I5149" s="12">
        <v>0</v>
      </c>
      <c r="J5149" s="12">
        <f t="shared" si="356"/>
        <v>52252</v>
      </c>
      <c r="K5149" s="12">
        <v>160000</v>
      </c>
      <c r="L5149" s="12">
        <f>SUM($J$3:J5149)</f>
        <v>136398548</v>
      </c>
      <c r="M5149" s="12">
        <f>SUM($L$183:L5149)</f>
        <v>237176644094</v>
      </c>
      <c r="N5149" s="15">
        <f t="shared" si="357"/>
        <v>1741.3201808766685</v>
      </c>
      <c r="O5149" s="12">
        <v>5147</v>
      </c>
      <c r="P5149" s="12" t="s">
        <v>13982</v>
      </c>
      <c r="Q5149" s="12">
        <v>0</v>
      </c>
      <c r="R5149" s="12">
        <v>1764</v>
      </c>
    </row>
    <row r="5150" spans="6:18">
      <c r="F5150" s="12">
        <f>SUM($J$183:J5150)</f>
        <v>136257336</v>
      </c>
      <c r="G5150" s="12">
        <v>5148</v>
      </c>
      <c r="H5150" s="12" t="s">
        <v>13981</v>
      </c>
      <c r="I5150" s="12">
        <v>0</v>
      </c>
      <c r="J5150" s="12">
        <f t="shared" si="356"/>
        <v>52262</v>
      </c>
      <c r="K5150" s="12">
        <v>160000</v>
      </c>
      <c r="L5150" s="12">
        <f>SUM($J$3:J5150)</f>
        <v>136450810</v>
      </c>
      <c r="M5150" s="12">
        <f>SUM($L$183:L5150)</f>
        <v>237313094904</v>
      </c>
      <c r="N5150" s="15">
        <f t="shared" si="357"/>
        <v>1741.6537110633074</v>
      </c>
      <c r="O5150" s="12">
        <v>5148</v>
      </c>
      <c r="P5150" s="12" t="s">
        <v>13982</v>
      </c>
      <c r="Q5150" s="12">
        <v>0</v>
      </c>
      <c r="R5150" s="12">
        <v>1764</v>
      </c>
    </row>
    <row r="5151" spans="6:18">
      <c r="F5151" s="12">
        <f>SUM($J$183:J5151)</f>
        <v>136309608</v>
      </c>
      <c r="G5151" s="12">
        <v>5149</v>
      </c>
      <c r="H5151" s="12" t="s">
        <v>13981</v>
      </c>
      <c r="I5151" s="12">
        <v>0</v>
      </c>
      <c r="J5151" s="12">
        <f t="shared" si="356"/>
        <v>52272</v>
      </c>
      <c r="K5151" s="12">
        <v>160000</v>
      </c>
      <c r="L5151" s="12">
        <f>SUM($J$3:J5151)</f>
        <v>136503082</v>
      </c>
      <c r="M5151" s="12">
        <f>SUM($L$183:L5151)</f>
        <v>237449597986</v>
      </c>
      <c r="N5151" s="15">
        <f t="shared" si="357"/>
        <v>1741.987241178186</v>
      </c>
      <c r="O5151" s="12">
        <v>5149</v>
      </c>
      <c r="P5151" s="12" t="s">
        <v>13982</v>
      </c>
      <c r="Q5151" s="12">
        <v>0</v>
      </c>
      <c r="R5151" s="12">
        <v>1764</v>
      </c>
    </row>
    <row r="5152" spans="6:18">
      <c r="F5152" s="12">
        <f>SUM($J$183:J5152)</f>
        <v>136361890</v>
      </c>
      <c r="G5152" s="12">
        <v>5150</v>
      </c>
      <c r="H5152" s="12" t="s">
        <v>13981</v>
      </c>
      <c r="I5152" s="12">
        <v>0</v>
      </c>
      <c r="J5152" s="12">
        <f t="shared" si="356"/>
        <v>52282</v>
      </c>
      <c r="K5152" s="12">
        <v>160000</v>
      </c>
      <c r="L5152" s="12">
        <f>SUM($J$3:J5152)</f>
        <v>136555364</v>
      </c>
      <c r="M5152" s="12">
        <f>SUM($L$183:L5152)</f>
        <v>237586153350</v>
      </c>
      <c r="N5152" s="15">
        <f t="shared" si="357"/>
        <v>1742.3207712213434</v>
      </c>
      <c r="O5152" s="12">
        <v>5150</v>
      </c>
      <c r="P5152" s="12" t="s">
        <v>13982</v>
      </c>
      <c r="Q5152" s="12">
        <v>0</v>
      </c>
      <c r="R5152" s="12">
        <v>1764</v>
      </c>
    </row>
    <row r="5153" spans="6:18">
      <c r="F5153" s="12">
        <f>SUM($J$183:J5153)</f>
        <v>136414182</v>
      </c>
      <c r="G5153" s="12">
        <v>5151</v>
      </c>
      <c r="H5153" s="12" t="s">
        <v>13981</v>
      </c>
      <c r="I5153" s="12">
        <v>0</v>
      </c>
      <c r="J5153" s="12">
        <f t="shared" si="356"/>
        <v>52292</v>
      </c>
      <c r="K5153" s="12">
        <v>160000</v>
      </c>
      <c r="L5153" s="12">
        <f>SUM($J$3:J5153)</f>
        <v>136607656</v>
      </c>
      <c r="M5153" s="12">
        <f>SUM($L$183:L5153)</f>
        <v>237722761006</v>
      </c>
      <c r="N5153" s="15">
        <f t="shared" si="357"/>
        <v>1742.6543011928188</v>
      </c>
      <c r="O5153" s="12">
        <v>5151</v>
      </c>
      <c r="P5153" s="12" t="s">
        <v>13982</v>
      </c>
      <c r="Q5153" s="12">
        <v>0</v>
      </c>
      <c r="R5153" s="12">
        <v>1764</v>
      </c>
    </row>
    <row r="5154" spans="6:18">
      <c r="F5154" s="12">
        <f>SUM($J$183:J5154)</f>
        <v>136466484</v>
      </c>
      <c r="G5154" s="12">
        <v>5152</v>
      </c>
      <c r="H5154" s="12" t="s">
        <v>13981</v>
      </c>
      <c r="I5154" s="12">
        <v>0</v>
      </c>
      <c r="J5154" s="12">
        <f t="shared" si="356"/>
        <v>52302</v>
      </c>
      <c r="K5154" s="12">
        <v>160000</v>
      </c>
      <c r="L5154" s="12">
        <f>SUM($J$3:J5154)</f>
        <v>136659958</v>
      </c>
      <c r="M5154" s="12">
        <f>SUM($L$183:L5154)</f>
        <v>237859420964</v>
      </c>
      <c r="N5154" s="15">
        <f t="shared" si="357"/>
        <v>1742.9878310926513</v>
      </c>
      <c r="O5154" s="12">
        <v>5152</v>
      </c>
      <c r="P5154" s="12" t="s">
        <v>13982</v>
      </c>
      <c r="Q5154" s="12">
        <v>0</v>
      </c>
      <c r="R5154" s="12">
        <v>1764</v>
      </c>
    </row>
    <row r="5155" spans="6:18">
      <c r="F5155" s="12">
        <f>SUM($J$183:J5155)</f>
        <v>136518796</v>
      </c>
      <c r="G5155" s="12">
        <v>5153</v>
      </c>
      <c r="H5155" s="12" t="s">
        <v>13981</v>
      </c>
      <c r="I5155" s="12">
        <v>0</v>
      </c>
      <c r="J5155" s="12">
        <f t="shared" ref="J5155:J5218" si="358">J5154+10</f>
        <v>52312</v>
      </c>
      <c r="K5155" s="12">
        <v>160000</v>
      </c>
      <c r="L5155" s="12">
        <f>SUM($J$3:J5155)</f>
        <v>136712270</v>
      </c>
      <c r="M5155" s="12">
        <f>SUM($L$183:L5155)</f>
        <v>237996133234</v>
      </c>
      <c r="N5155" s="15">
        <f t="shared" si="357"/>
        <v>1743.3213609208801</v>
      </c>
      <c r="O5155" s="12">
        <v>5153</v>
      </c>
      <c r="P5155" s="12" t="s">
        <v>13982</v>
      </c>
      <c r="Q5155" s="12">
        <v>0</v>
      </c>
      <c r="R5155" s="12">
        <v>1764</v>
      </c>
    </row>
    <row r="5156" spans="6:18">
      <c r="F5156" s="12">
        <f>SUM($J$183:J5156)</f>
        <v>136571118</v>
      </c>
      <c r="G5156" s="12">
        <v>5154</v>
      </c>
      <c r="H5156" s="12" t="s">
        <v>13981</v>
      </c>
      <c r="I5156" s="12">
        <v>0</v>
      </c>
      <c r="J5156" s="12">
        <f t="shared" si="358"/>
        <v>52322</v>
      </c>
      <c r="K5156" s="12">
        <v>160000</v>
      </c>
      <c r="L5156" s="12">
        <f>SUM($J$3:J5156)</f>
        <v>136764592</v>
      </c>
      <c r="M5156" s="12">
        <f>SUM($L$183:L5156)</f>
        <v>238132897826</v>
      </c>
      <c r="N5156" s="15">
        <f t="shared" si="357"/>
        <v>1743.6548906775442</v>
      </c>
      <c r="O5156" s="12">
        <v>5154</v>
      </c>
      <c r="P5156" s="12" t="s">
        <v>13982</v>
      </c>
      <c r="Q5156" s="12">
        <v>0</v>
      </c>
      <c r="R5156" s="12">
        <v>1764</v>
      </c>
    </row>
    <row r="5157" spans="6:18">
      <c r="F5157" s="12">
        <f>SUM($J$183:J5157)</f>
        <v>136623450</v>
      </c>
      <c r="G5157" s="12">
        <v>5155</v>
      </c>
      <c r="H5157" s="12" t="s">
        <v>13981</v>
      </c>
      <c r="I5157" s="12">
        <v>0</v>
      </c>
      <c r="J5157" s="12">
        <f t="shared" si="358"/>
        <v>52332</v>
      </c>
      <c r="K5157" s="12">
        <v>160000</v>
      </c>
      <c r="L5157" s="12">
        <f>SUM($J$3:J5157)</f>
        <v>136816924</v>
      </c>
      <c r="M5157" s="12">
        <f>SUM($L$183:L5157)</f>
        <v>238269714750</v>
      </c>
      <c r="N5157" s="15">
        <f t="shared" si="357"/>
        <v>1743.988420362683</v>
      </c>
      <c r="O5157" s="12">
        <v>5155</v>
      </c>
      <c r="P5157" s="12" t="s">
        <v>13982</v>
      </c>
      <c r="Q5157" s="12">
        <v>0</v>
      </c>
      <c r="R5157" s="12">
        <v>1764</v>
      </c>
    </row>
    <row r="5158" spans="6:18">
      <c r="F5158" s="12">
        <f>SUM($J$183:J5158)</f>
        <v>136675792</v>
      </c>
      <c r="G5158" s="12">
        <v>5156</v>
      </c>
      <c r="H5158" s="12" t="s">
        <v>13981</v>
      </c>
      <c r="I5158" s="12">
        <v>0</v>
      </c>
      <c r="J5158" s="12">
        <f t="shared" si="358"/>
        <v>52342</v>
      </c>
      <c r="K5158" s="12">
        <v>160000</v>
      </c>
      <c r="L5158" s="12">
        <f>SUM($J$3:J5158)</f>
        <v>136869266</v>
      </c>
      <c r="M5158" s="12">
        <f>SUM($L$183:L5158)</f>
        <v>238406584016</v>
      </c>
      <c r="N5158" s="15">
        <f t="shared" si="357"/>
        <v>1744.3219499763352</v>
      </c>
      <c r="O5158" s="12">
        <v>5156</v>
      </c>
      <c r="P5158" s="12" t="s">
        <v>13982</v>
      </c>
      <c r="Q5158" s="12">
        <v>0</v>
      </c>
      <c r="R5158" s="12">
        <v>1764</v>
      </c>
    </row>
    <row r="5159" spans="6:18">
      <c r="F5159" s="12">
        <f>SUM($J$183:J5159)</f>
        <v>136728144</v>
      </c>
      <c r="G5159" s="12">
        <v>5157</v>
      </c>
      <c r="H5159" s="12" t="s">
        <v>13981</v>
      </c>
      <c r="I5159" s="12">
        <v>0</v>
      </c>
      <c r="J5159" s="12">
        <f t="shared" si="358"/>
        <v>52352</v>
      </c>
      <c r="K5159" s="12">
        <v>160000</v>
      </c>
      <c r="L5159" s="12">
        <f>SUM($J$3:J5159)</f>
        <v>136921618</v>
      </c>
      <c r="M5159" s="12">
        <f>SUM($L$183:L5159)</f>
        <v>238543505634</v>
      </c>
      <c r="N5159" s="15">
        <f t="shared" si="357"/>
        <v>1744.65547951854</v>
      </c>
      <c r="O5159" s="12">
        <v>5157</v>
      </c>
      <c r="P5159" s="12" t="s">
        <v>13982</v>
      </c>
      <c r="Q5159" s="12">
        <v>0</v>
      </c>
      <c r="R5159" s="12">
        <v>1764</v>
      </c>
    </row>
    <row r="5160" spans="6:18">
      <c r="F5160" s="12">
        <f>SUM($J$183:J5160)</f>
        <v>136780506</v>
      </c>
      <c r="G5160" s="12">
        <v>5158</v>
      </c>
      <c r="H5160" s="12" t="s">
        <v>13981</v>
      </c>
      <c r="I5160" s="12">
        <v>0</v>
      </c>
      <c r="J5160" s="12">
        <f t="shared" si="358"/>
        <v>52362</v>
      </c>
      <c r="K5160" s="12">
        <v>160000</v>
      </c>
      <c r="L5160" s="12">
        <f>SUM($J$3:J5160)</f>
        <v>136973980</v>
      </c>
      <c r="M5160" s="12">
        <f>SUM($L$183:L5160)</f>
        <v>238680479614</v>
      </c>
      <c r="N5160" s="15">
        <f t="shared" si="357"/>
        <v>1744.9890089893365</v>
      </c>
      <c r="O5160" s="12">
        <v>5158</v>
      </c>
      <c r="P5160" s="12" t="s">
        <v>13982</v>
      </c>
      <c r="Q5160" s="12">
        <v>0</v>
      </c>
      <c r="R5160" s="12">
        <v>1764</v>
      </c>
    </row>
    <row r="5161" spans="6:18">
      <c r="F5161" s="12">
        <f>SUM($J$183:J5161)</f>
        <v>136832878</v>
      </c>
      <c r="G5161" s="12">
        <v>5159</v>
      </c>
      <c r="H5161" s="12" t="s">
        <v>13981</v>
      </c>
      <c r="I5161" s="12">
        <v>0</v>
      </c>
      <c r="J5161" s="12">
        <f t="shared" si="358"/>
        <v>52372</v>
      </c>
      <c r="K5161" s="12">
        <v>160000</v>
      </c>
      <c r="L5161" s="12">
        <f>SUM($J$3:J5161)</f>
        <v>137026352</v>
      </c>
      <c r="M5161" s="12">
        <f>SUM($L$183:L5161)</f>
        <v>238817505966</v>
      </c>
      <c r="N5161" s="15">
        <f t="shared" si="357"/>
        <v>1745.3225383887636</v>
      </c>
      <c r="O5161" s="12">
        <v>5159</v>
      </c>
      <c r="P5161" s="12" t="s">
        <v>13982</v>
      </c>
      <c r="Q5161" s="12">
        <v>0</v>
      </c>
      <c r="R5161" s="12">
        <v>1764</v>
      </c>
    </row>
    <row r="5162" spans="6:18">
      <c r="F5162" s="12">
        <f>SUM($J$183:J5162)</f>
        <v>136885260</v>
      </c>
      <c r="G5162" s="12">
        <v>5160</v>
      </c>
      <c r="H5162" s="12" t="s">
        <v>13981</v>
      </c>
      <c r="I5162" s="12">
        <v>0</v>
      </c>
      <c r="J5162" s="12">
        <f t="shared" si="358"/>
        <v>52382</v>
      </c>
      <c r="K5162" s="12">
        <v>160000</v>
      </c>
      <c r="L5162" s="12">
        <f>SUM($J$3:J5162)</f>
        <v>137078734</v>
      </c>
      <c r="M5162" s="12">
        <f>SUM($L$183:L5162)</f>
        <v>238954584700</v>
      </c>
      <c r="N5162" s="15">
        <f t="shared" si="357"/>
        <v>1745.65606771686</v>
      </c>
      <c r="O5162" s="12">
        <v>5160</v>
      </c>
      <c r="P5162" s="12" t="s">
        <v>13982</v>
      </c>
      <c r="Q5162" s="12">
        <v>0</v>
      </c>
      <c r="R5162" s="12">
        <v>1764</v>
      </c>
    </row>
    <row r="5163" spans="6:18">
      <c r="F5163" s="12">
        <f>SUM($J$183:J5163)</f>
        <v>136937652</v>
      </c>
      <c r="G5163" s="12">
        <v>5161</v>
      </c>
      <c r="H5163" s="12" t="s">
        <v>13981</v>
      </c>
      <c r="I5163" s="12">
        <v>0</v>
      </c>
      <c r="J5163" s="12">
        <f t="shared" si="358"/>
        <v>52392</v>
      </c>
      <c r="K5163" s="12">
        <v>160000</v>
      </c>
      <c r="L5163" s="12">
        <f>SUM($J$3:J5163)</f>
        <v>137131126</v>
      </c>
      <c r="M5163" s="12">
        <f>SUM($L$183:L5163)</f>
        <v>239091715826</v>
      </c>
      <c r="N5163" s="15">
        <f t="shared" si="357"/>
        <v>1745.9895969736651</v>
      </c>
      <c r="O5163" s="12">
        <v>5161</v>
      </c>
      <c r="P5163" s="12" t="s">
        <v>13982</v>
      </c>
      <c r="Q5163" s="12">
        <v>0</v>
      </c>
      <c r="R5163" s="12">
        <v>1764</v>
      </c>
    </row>
    <row r="5164" spans="6:18">
      <c r="F5164" s="12">
        <f>SUM($J$183:J5164)</f>
        <v>136990054</v>
      </c>
      <c r="G5164" s="12">
        <v>5162</v>
      </c>
      <c r="H5164" s="12" t="s">
        <v>13981</v>
      </c>
      <c r="I5164" s="12">
        <v>0</v>
      </c>
      <c r="J5164" s="12">
        <f t="shared" si="358"/>
        <v>52402</v>
      </c>
      <c r="K5164" s="12">
        <v>160000</v>
      </c>
      <c r="L5164" s="12">
        <f>SUM($J$3:J5164)</f>
        <v>137183528</v>
      </c>
      <c r="M5164" s="12">
        <f>SUM($L$183:L5164)</f>
        <v>239228899354</v>
      </c>
      <c r="N5164" s="15">
        <f t="shared" si="357"/>
        <v>1746.3231261592173</v>
      </c>
      <c r="O5164" s="12">
        <v>5162</v>
      </c>
      <c r="P5164" s="12" t="s">
        <v>13982</v>
      </c>
      <c r="Q5164" s="12">
        <v>0</v>
      </c>
      <c r="R5164" s="12">
        <v>1764</v>
      </c>
    </row>
    <row r="5165" spans="6:18">
      <c r="F5165" s="12">
        <f>SUM($J$183:J5165)</f>
        <v>137042466</v>
      </c>
      <c r="G5165" s="12">
        <v>5163</v>
      </c>
      <c r="H5165" s="12" t="s">
        <v>13981</v>
      </c>
      <c r="I5165" s="12">
        <v>0</v>
      </c>
      <c r="J5165" s="12">
        <f t="shared" si="358"/>
        <v>52412</v>
      </c>
      <c r="K5165" s="12">
        <v>160000</v>
      </c>
      <c r="L5165" s="12">
        <f>SUM($J$3:J5165)</f>
        <v>137235940</v>
      </c>
      <c r="M5165" s="12">
        <f>SUM($L$183:L5165)</f>
        <v>239366135294</v>
      </c>
      <c r="N5165" s="15">
        <f t="shared" si="357"/>
        <v>1746.6566552735558</v>
      </c>
      <c r="O5165" s="12">
        <v>5163</v>
      </c>
      <c r="P5165" s="12" t="s">
        <v>13982</v>
      </c>
      <c r="Q5165" s="12">
        <v>0</v>
      </c>
      <c r="R5165" s="12">
        <v>1764</v>
      </c>
    </row>
    <row r="5166" spans="6:18">
      <c r="F5166" s="12">
        <f>SUM($J$183:J5166)</f>
        <v>137094888</v>
      </c>
      <c r="G5166" s="12">
        <v>5164</v>
      </c>
      <c r="H5166" s="12" t="s">
        <v>13981</v>
      </c>
      <c r="I5166" s="12">
        <v>0</v>
      </c>
      <c r="J5166" s="12">
        <f t="shared" si="358"/>
        <v>52422</v>
      </c>
      <c r="K5166" s="12">
        <v>160000</v>
      </c>
      <c r="L5166" s="12">
        <f>SUM($J$3:J5166)</f>
        <v>137288362</v>
      </c>
      <c r="M5166" s="12">
        <f>SUM($L$183:L5166)</f>
        <v>239503423656</v>
      </c>
      <c r="N5166" s="15">
        <f t="shared" si="357"/>
        <v>1746.9901843167195</v>
      </c>
      <c r="O5166" s="12">
        <v>5164</v>
      </c>
      <c r="P5166" s="12" t="s">
        <v>13982</v>
      </c>
      <c r="Q5166" s="12">
        <v>0</v>
      </c>
      <c r="R5166" s="12">
        <v>1764</v>
      </c>
    </row>
    <row r="5167" spans="6:18">
      <c r="F5167" s="12">
        <f>SUM($J$183:J5167)</f>
        <v>137147320</v>
      </c>
      <c r="G5167" s="12">
        <v>5165</v>
      </c>
      <c r="H5167" s="12" t="s">
        <v>13981</v>
      </c>
      <c r="I5167" s="12">
        <v>0</v>
      </c>
      <c r="J5167" s="12">
        <f t="shared" si="358"/>
        <v>52432</v>
      </c>
      <c r="K5167" s="12">
        <v>160000</v>
      </c>
      <c r="L5167" s="12">
        <f>SUM($J$3:J5167)</f>
        <v>137340794</v>
      </c>
      <c r="M5167" s="12">
        <f>SUM($L$183:L5167)</f>
        <v>239640764450</v>
      </c>
      <c r="N5167" s="15">
        <f t="shared" si="357"/>
        <v>1747.3237132887468</v>
      </c>
      <c r="O5167" s="12">
        <v>5165</v>
      </c>
      <c r="P5167" s="12" t="s">
        <v>13982</v>
      </c>
      <c r="Q5167" s="12">
        <v>0</v>
      </c>
      <c r="R5167" s="12">
        <v>1764</v>
      </c>
    </row>
    <row r="5168" spans="6:18">
      <c r="F5168" s="12">
        <f>SUM($J$183:J5168)</f>
        <v>137199762</v>
      </c>
      <c r="G5168" s="12">
        <v>5166</v>
      </c>
      <c r="H5168" s="12" t="s">
        <v>13981</v>
      </c>
      <c r="I5168" s="12">
        <v>0</v>
      </c>
      <c r="J5168" s="12">
        <f t="shared" si="358"/>
        <v>52442</v>
      </c>
      <c r="K5168" s="12">
        <v>160000</v>
      </c>
      <c r="L5168" s="12">
        <f>SUM($J$3:J5168)</f>
        <v>137393236</v>
      </c>
      <c r="M5168" s="12">
        <f>SUM($L$183:L5168)</f>
        <v>239778157686</v>
      </c>
      <c r="N5168" s="15">
        <f t="shared" si="357"/>
        <v>1747.6572421896767</v>
      </c>
      <c r="O5168" s="12">
        <v>5166</v>
      </c>
      <c r="P5168" s="12" t="s">
        <v>13982</v>
      </c>
      <c r="Q5168" s="12">
        <v>0</v>
      </c>
      <c r="R5168" s="12">
        <v>1764</v>
      </c>
    </row>
    <row r="5169" spans="6:18">
      <c r="F5169" s="12">
        <f>SUM($J$183:J5169)</f>
        <v>137252214</v>
      </c>
      <c r="G5169" s="12">
        <v>5167</v>
      </c>
      <c r="H5169" s="12" t="s">
        <v>13981</v>
      </c>
      <c r="I5169" s="12">
        <v>0</v>
      </c>
      <c r="J5169" s="12">
        <f t="shared" si="358"/>
        <v>52452</v>
      </c>
      <c r="K5169" s="12">
        <v>160000</v>
      </c>
      <c r="L5169" s="12">
        <f>SUM($J$3:J5169)</f>
        <v>137445688</v>
      </c>
      <c r="M5169" s="12">
        <f>SUM($L$183:L5169)</f>
        <v>239915603374</v>
      </c>
      <c r="N5169" s="15">
        <f t="shared" si="357"/>
        <v>1747.990771019548</v>
      </c>
      <c r="O5169" s="12">
        <v>5167</v>
      </c>
      <c r="P5169" s="12" t="s">
        <v>13982</v>
      </c>
      <c r="Q5169" s="12">
        <v>0</v>
      </c>
      <c r="R5169" s="12">
        <v>1764</v>
      </c>
    </row>
    <row r="5170" spans="6:18">
      <c r="F5170" s="12">
        <f>SUM($J$183:J5170)</f>
        <v>137304676</v>
      </c>
      <c r="G5170" s="12">
        <v>5168</v>
      </c>
      <c r="H5170" s="12" t="s">
        <v>13981</v>
      </c>
      <c r="I5170" s="12">
        <v>0</v>
      </c>
      <c r="J5170" s="12">
        <f t="shared" si="358"/>
        <v>52462</v>
      </c>
      <c r="K5170" s="12">
        <v>160000</v>
      </c>
      <c r="L5170" s="12">
        <f>SUM($J$3:J5170)</f>
        <v>137498150</v>
      </c>
      <c r="M5170" s="12">
        <f>SUM($L$183:L5170)</f>
        <v>240053101524</v>
      </c>
      <c r="N5170" s="15">
        <f t="shared" si="357"/>
        <v>1748.3242997783993</v>
      </c>
      <c r="O5170" s="12">
        <v>5168</v>
      </c>
      <c r="P5170" s="12" t="s">
        <v>13982</v>
      </c>
      <c r="Q5170" s="12">
        <v>0</v>
      </c>
      <c r="R5170" s="12">
        <v>1764</v>
      </c>
    </row>
    <row r="5171" spans="6:18">
      <c r="F5171" s="12">
        <f>SUM($J$183:J5171)</f>
        <v>137357148</v>
      </c>
      <c r="G5171" s="12">
        <v>5169</v>
      </c>
      <c r="H5171" s="12" t="s">
        <v>13981</v>
      </c>
      <c r="I5171" s="12">
        <v>0</v>
      </c>
      <c r="J5171" s="12">
        <f t="shared" si="358"/>
        <v>52472</v>
      </c>
      <c r="K5171" s="12">
        <v>160000</v>
      </c>
      <c r="L5171" s="12">
        <f>SUM($J$3:J5171)</f>
        <v>137550622</v>
      </c>
      <c r="M5171" s="12">
        <f>SUM($L$183:L5171)</f>
        <v>240190652146</v>
      </c>
      <c r="N5171" s="15">
        <f t="shared" si="357"/>
        <v>1748.6578284662696</v>
      </c>
      <c r="O5171" s="12">
        <v>5169</v>
      </c>
      <c r="P5171" s="12" t="s">
        <v>13982</v>
      </c>
      <c r="Q5171" s="12">
        <v>0</v>
      </c>
      <c r="R5171" s="12">
        <v>1764</v>
      </c>
    </row>
    <row r="5172" spans="6:18">
      <c r="F5172" s="12">
        <f>SUM($J$183:J5172)</f>
        <v>137409630</v>
      </c>
      <c r="G5172" s="12">
        <v>5170</v>
      </c>
      <c r="H5172" s="12" t="s">
        <v>13981</v>
      </c>
      <c r="I5172" s="12">
        <v>0</v>
      </c>
      <c r="J5172" s="12">
        <f t="shared" si="358"/>
        <v>52482</v>
      </c>
      <c r="K5172" s="12">
        <v>160000</v>
      </c>
      <c r="L5172" s="12">
        <f>SUM($J$3:J5172)</f>
        <v>137603104</v>
      </c>
      <c r="M5172" s="12">
        <f>SUM($L$183:L5172)</f>
        <v>240328255250</v>
      </c>
      <c r="N5172" s="15">
        <f t="shared" si="357"/>
        <v>1748.991357083197</v>
      </c>
      <c r="O5172" s="12">
        <v>5170</v>
      </c>
      <c r="P5172" s="12" t="s">
        <v>13982</v>
      </c>
      <c r="Q5172" s="12">
        <v>0</v>
      </c>
      <c r="R5172" s="12">
        <v>1764</v>
      </c>
    </row>
    <row r="5173" spans="6:18">
      <c r="F5173" s="12">
        <f>SUM($J$183:J5173)</f>
        <v>137462122</v>
      </c>
      <c r="G5173" s="12">
        <v>5171</v>
      </c>
      <c r="H5173" s="12" t="s">
        <v>13981</v>
      </c>
      <c r="I5173" s="12">
        <v>0</v>
      </c>
      <c r="J5173" s="12">
        <f t="shared" si="358"/>
        <v>52492</v>
      </c>
      <c r="K5173" s="12">
        <v>160000</v>
      </c>
      <c r="L5173" s="12">
        <f>SUM($J$3:J5173)</f>
        <v>137655596</v>
      </c>
      <c r="M5173" s="12">
        <f>SUM($L$183:L5173)</f>
        <v>240465910846</v>
      </c>
      <c r="N5173" s="15">
        <f t="shared" si="357"/>
        <v>1749.3248856292207</v>
      </c>
      <c r="O5173" s="12">
        <v>5171</v>
      </c>
      <c r="P5173" s="12" t="s">
        <v>13982</v>
      </c>
      <c r="Q5173" s="12">
        <v>0</v>
      </c>
      <c r="R5173" s="12">
        <v>1764</v>
      </c>
    </row>
    <row r="5174" spans="6:18">
      <c r="F5174" s="12">
        <f>SUM($J$183:J5174)</f>
        <v>137514624</v>
      </c>
      <c r="G5174" s="12">
        <v>5172</v>
      </c>
      <c r="H5174" s="12" t="s">
        <v>13981</v>
      </c>
      <c r="I5174" s="12">
        <v>0</v>
      </c>
      <c r="J5174" s="12">
        <f t="shared" si="358"/>
        <v>52502</v>
      </c>
      <c r="K5174" s="12">
        <v>160000</v>
      </c>
      <c r="L5174" s="12">
        <f>SUM($J$3:J5174)</f>
        <v>137708098</v>
      </c>
      <c r="M5174" s="12">
        <f>SUM($L$183:L5174)</f>
        <v>240603618944</v>
      </c>
      <c r="N5174" s="15">
        <f t="shared" si="357"/>
        <v>1749.6584141043793</v>
      </c>
      <c r="O5174" s="12">
        <v>5172</v>
      </c>
      <c r="P5174" s="12" t="s">
        <v>13982</v>
      </c>
      <c r="Q5174" s="12">
        <v>0</v>
      </c>
      <c r="R5174" s="12">
        <v>1764</v>
      </c>
    </row>
    <row r="5175" spans="6:18">
      <c r="F5175" s="12">
        <f>SUM($J$183:J5175)</f>
        <v>137567136</v>
      </c>
      <c r="G5175" s="12">
        <v>5173</v>
      </c>
      <c r="H5175" s="12" t="s">
        <v>13981</v>
      </c>
      <c r="I5175" s="12">
        <v>0</v>
      </c>
      <c r="J5175" s="12">
        <f t="shared" si="358"/>
        <v>52512</v>
      </c>
      <c r="K5175" s="12">
        <v>160000</v>
      </c>
      <c r="L5175" s="12">
        <f>SUM($J$3:J5175)</f>
        <v>137760610</v>
      </c>
      <c r="M5175" s="12">
        <f>SUM($L$183:L5175)</f>
        <v>240741379554</v>
      </c>
      <c r="N5175" s="15">
        <f t="shared" ref="N5175:N5238" si="359">M5175/F5175</f>
        <v>1749.9919425087107</v>
      </c>
      <c r="O5175" s="12">
        <v>5173</v>
      </c>
      <c r="P5175" s="12" t="s">
        <v>13982</v>
      </c>
      <c r="Q5175" s="12">
        <v>0</v>
      </c>
      <c r="R5175" s="12">
        <v>1764</v>
      </c>
    </row>
    <row r="5176" spans="6:18">
      <c r="F5176" s="12">
        <f>SUM($J$183:J5176)</f>
        <v>137619658</v>
      </c>
      <c r="G5176" s="12">
        <v>5174</v>
      </c>
      <c r="H5176" s="12" t="s">
        <v>13981</v>
      </c>
      <c r="I5176" s="12">
        <v>0</v>
      </c>
      <c r="J5176" s="12">
        <f t="shared" si="358"/>
        <v>52522</v>
      </c>
      <c r="K5176" s="12">
        <v>160000</v>
      </c>
      <c r="L5176" s="12">
        <f>SUM($J$3:J5176)</f>
        <v>137813132</v>
      </c>
      <c r="M5176" s="12">
        <f>SUM($L$183:L5176)</f>
        <v>240879192686</v>
      </c>
      <c r="N5176" s="15">
        <f t="shared" si="359"/>
        <v>1750.3254708422542</v>
      </c>
      <c r="O5176" s="12">
        <v>5174</v>
      </c>
      <c r="P5176" s="12" t="s">
        <v>13982</v>
      </c>
      <c r="Q5176" s="12">
        <v>0</v>
      </c>
      <c r="R5176" s="12">
        <v>1764</v>
      </c>
    </row>
    <row r="5177" spans="6:18">
      <c r="F5177" s="12">
        <f>SUM($J$183:J5177)</f>
        <v>137672190</v>
      </c>
      <c r="G5177" s="12">
        <v>5175</v>
      </c>
      <c r="H5177" s="12" t="s">
        <v>13981</v>
      </c>
      <c r="I5177" s="12">
        <v>0</v>
      </c>
      <c r="J5177" s="12">
        <f t="shared" si="358"/>
        <v>52532</v>
      </c>
      <c r="K5177" s="12">
        <v>160000</v>
      </c>
      <c r="L5177" s="12">
        <f>SUM($J$3:J5177)</f>
        <v>137865664</v>
      </c>
      <c r="M5177" s="12">
        <f>SUM($L$183:L5177)</f>
        <v>241017058350</v>
      </c>
      <c r="N5177" s="15">
        <f t="shared" si="359"/>
        <v>1750.658999105048</v>
      </c>
      <c r="O5177" s="12">
        <v>5175</v>
      </c>
      <c r="P5177" s="12" t="s">
        <v>13982</v>
      </c>
      <c r="Q5177" s="12">
        <v>0</v>
      </c>
      <c r="R5177" s="12">
        <v>1764</v>
      </c>
    </row>
    <row r="5178" spans="6:18">
      <c r="F5178" s="12">
        <f>SUM($J$183:J5178)</f>
        <v>137724732</v>
      </c>
      <c r="G5178" s="12">
        <v>5176</v>
      </c>
      <c r="H5178" s="12" t="s">
        <v>13981</v>
      </c>
      <c r="I5178" s="12">
        <v>0</v>
      </c>
      <c r="J5178" s="12">
        <f t="shared" si="358"/>
        <v>52542</v>
      </c>
      <c r="K5178" s="12">
        <v>160000</v>
      </c>
      <c r="L5178" s="12">
        <f>SUM($J$3:J5178)</f>
        <v>137918206</v>
      </c>
      <c r="M5178" s="12">
        <f>SUM($L$183:L5178)</f>
        <v>241154976556</v>
      </c>
      <c r="N5178" s="15">
        <f t="shared" si="359"/>
        <v>1750.9925272971307</v>
      </c>
      <c r="O5178" s="12">
        <v>5176</v>
      </c>
      <c r="P5178" s="12" t="s">
        <v>13982</v>
      </c>
      <c r="Q5178" s="12">
        <v>0</v>
      </c>
      <c r="R5178" s="12">
        <v>1764</v>
      </c>
    </row>
    <row r="5179" spans="6:18">
      <c r="F5179" s="12">
        <f>SUM($J$183:J5179)</f>
        <v>137777284</v>
      </c>
      <c r="G5179" s="12">
        <v>5177</v>
      </c>
      <c r="H5179" s="12" t="s">
        <v>13981</v>
      </c>
      <c r="I5179" s="12">
        <v>0</v>
      </c>
      <c r="J5179" s="12">
        <f t="shared" si="358"/>
        <v>52552</v>
      </c>
      <c r="K5179" s="12">
        <v>160000</v>
      </c>
      <c r="L5179" s="12">
        <f>SUM($J$3:J5179)</f>
        <v>137970758</v>
      </c>
      <c r="M5179" s="12">
        <f>SUM($L$183:L5179)</f>
        <v>241292947314</v>
      </c>
      <c r="N5179" s="15">
        <f t="shared" si="359"/>
        <v>1751.3260554185406</v>
      </c>
      <c r="O5179" s="12">
        <v>5177</v>
      </c>
      <c r="P5179" s="12" t="s">
        <v>13982</v>
      </c>
      <c r="Q5179" s="12">
        <v>0</v>
      </c>
      <c r="R5179" s="12">
        <v>1764</v>
      </c>
    </row>
    <row r="5180" spans="6:18">
      <c r="F5180" s="12">
        <f>SUM($J$183:J5180)</f>
        <v>137829846</v>
      </c>
      <c r="G5180" s="12">
        <v>5178</v>
      </c>
      <c r="H5180" s="12" t="s">
        <v>13981</v>
      </c>
      <c r="I5180" s="12">
        <v>0</v>
      </c>
      <c r="J5180" s="12">
        <f t="shared" si="358"/>
        <v>52562</v>
      </c>
      <c r="K5180" s="12">
        <v>160000</v>
      </c>
      <c r="L5180" s="12">
        <f>SUM($J$3:J5180)</f>
        <v>138023320</v>
      </c>
      <c r="M5180" s="12">
        <f>SUM($L$183:L5180)</f>
        <v>241430970634</v>
      </c>
      <c r="N5180" s="15">
        <f t="shared" si="359"/>
        <v>1751.6595834693162</v>
      </c>
      <c r="O5180" s="12">
        <v>5178</v>
      </c>
      <c r="P5180" s="12" t="s">
        <v>13982</v>
      </c>
      <c r="Q5180" s="12">
        <v>0</v>
      </c>
      <c r="R5180" s="12">
        <v>1764</v>
      </c>
    </row>
    <row r="5181" spans="6:18">
      <c r="F5181" s="12">
        <f>SUM($J$183:J5181)</f>
        <v>137882418</v>
      </c>
      <c r="G5181" s="12">
        <v>5179</v>
      </c>
      <c r="H5181" s="12" t="s">
        <v>13981</v>
      </c>
      <c r="I5181" s="12">
        <v>0</v>
      </c>
      <c r="J5181" s="12">
        <f t="shared" si="358"/>
        <v>52572</v>
      </c>
      <c r="K5181" s="12">
        <v>160000</v>
      </c>
      <c r="L5181" s="12">
        <f>SUM($J$3:J5181)</f>
        <v>138075892</v>
      </c>
      <c r="M5181" s="12">
        <f>SUM($L$183:L5181)</f>
        <v>241569046526</v>
      </c>
      <c r="N5181" s="15">
        <f t="shared" si="359"/>
        <v>1751.9931114494962</v>
      </c>
      <c r="O5181" s="12">
        <v>5179</v>
      </c>
      <c r="P5181" s="12" t="s">
        <v>13982</v>
      </c>
      <c r="Q5181" s="12">
        <v>0</v>
      </c>
      <c r="R5181" s="12">
        <v>1764</v>
      </c>
    </row>
    <row r="5182" spans="6:18">
      <c r="F5182" s="12">
        <f>SUM($J$183:J5182)</f>
        <v>137935000</v>
      </c>
      <c r="G5182" s="12">
        <v>5180</v>
      </c>
      <c r="H5182" s="12" t="s">
        <v>13981</v>
      </c>
      <c r="I5182" s="12">
        <v>0</v>
      </c>
      <c r="J5182" s="12">
        <f t="shared" si="358"/>
        <v>52582</v>
      </c>
      <c r="K5182" s="12">
        <v>160000</v>
      </c>
      <c r="L5182" s="12">
        <f>SUM($J$3:J5182)</f>
        <v>138128474</v>
      </c>
      <c r="M5182" s="12">
        <f>SUM($L$183:L5182)</f>
        <v>241707175000</v>
      </c>
      <c r="N5182" s="15">
        <f t="shared" si="359"/>
        <v>1752.3266393591184</v>
      </c>
      <c r="O5182" s="12">
        <v>5180</v>
      </c>
      <c r="P5182" s="12" t="s">
        <v>13982</v>
      </c>
      <c r="Q5182" s="12">
        <v>0</v>
      </c>
      <c r="R5182" s="12">
        <v>1764</v>
      </c>
    </row>
    <row r="5183" spans="6:18">
      <c r="F5183" s="12">
        <f>SUM($J$183:J5183)</f>
        <v>137987592</v>
      </c>
      <c r="G5183" s="12">
        <v>5181</v>
      </c>
      <c r="H5183" s="12" t="s">
        <v>13981</v>
      </c>
      <c r="I5183" s="12">
        <v>0</v>
      </c>
      <c r="J5183" s="12">
        <f t="shared" si="358"/>
        <v>52592</v>
      </c>
      <c r="K5183" s="12">
        <v>160000</v>
      </c>
      <c r="L5183" s="12">
        <f>SUM($J$3:J5183)</f>
        <v>138181066</v>
      </c>
      <c r="M5183" s="12">
        <f>SUM($L$183:L5183)</f>
        <v>241845356066</v>
      </c>
      <c r="N5183" s="15">
        <f t="shared" si="359"/>
        <v>1752.6601671982216</v>
      </c>
      <c r="O5183" s="12">
        <v>5181</v>
      </c>
      <c r="P5183" s="12" t="s">
        <v>13982</v>
      </c>
      <c r="Q5183" s="12">
        <v>0</v>
      </c>
      <c r="R5183" s="12">
        <v>1764</v>
      </c>
    </row>
    <row r="5184" spans="6:18">
      <c r="F5184" s="12">
        <f>SUM($J$183:J5184)</f>
        <v>138040194</v>
      </c>
      <c r="G5184" s="12">
        <v>5182</v>
      </c>
      <c r="H5184" s="12" t="s">
        <v>13981</v>
      </c>
      <c r="I5184" s="12">
        <v>0</v>
      </c>
      <c r="J5184" s="12">
        <f t="shared" si="358"/>
        <v>52602</v>
      </c>
      <c r="K5184" s="12">
        <v>160000</v>
      </c>
      <c r="L5184" s="12">
        <f>SUM($J$3:J5184)</f>
        <v>138233668</v>
      </c>
      <c r="M5184" s="12">
        <f>SUM($L$183:L5184)</f>
        <v>241983589734</v>
      </c>
      <c r="N5184" s="15">
        <f t="shared" si="359"/>
        <v>1752.9936949668443</v>
      </c>
      <c r="O5184" s="12">
        <v>5182</v>
      </c>
      <c r="P5184" s="12" t="s">
        <v>13982</v>
      </c>
      <c r="Q5184" s="12">
        <v>0</v>
      </c>
      <c r="R5184" s="12">
        <v>1764</v>
      </c>
    </row>
    <row r="5185" spans="6:18">
      <c r="F5185" s="12">
        <f>SUM($J$183:J5185)</f>
        <v>138092806</v>
      </c>
      <c r="G5185" s="12">
        <v>5183</v>
      </c>
      <c r="H5185" s="12" t="s">
        <v>13981</v>
      </c>
      <c r="I5185" s="12">
        <v>0</v>
      </c>
      <c r="J5185" s="12">
        <f t="shared" si="358"/>
        <v>52612</v>
      </c>
      <c r="K5185" s="12">
        <v>160000</v>
      </c>
      <c r="L5185" s="12">
        <f>SUM($J$3:J5185)</f>
        <v>138286280</v>
      </c>
      <c r="M5185" s="12">
        <f>SUM($L$183:L5185)</f>
        <v>242121876014</v>
      </c>
      <c r="N5185" s="15">
        <f t="shared" si="359"/>
        <v>1753.3272226650242</v>
      </c>
      <c r="O5185" s="12">
        <v>5183</v>
      </c>
      <c r="P5185" s="12" t="s">
        <v>13982</v>
      </c>
      <c r="Q5185" s="12">
        <v>0</v>
      </c>
      <c r="R5185" s="12">
        <v>1764</v>
      </c>
    </row>
    <row r="5186" spans="6:18">
      <c r="F5186" s="12">
        <f>SUM($J$183:J5186)</f>
        <v>138145428</v>
      </c>
      <c r="G5186" s="12">
        <v>5184</v>
      </c>
      <c r="H5186" s="12" t="s">
        <v>13981</v>
      </c>
      <c r="I5186" s="12">
        <v>0</v>
      </c>
      <c r="J5186" s="12">
        <f t="shared" si="358"/>
        <v>52622</v>
      </c>
      <c r="K5186" s="12">
        <v>160000</v>
      </c>
      <c r="L5186" s="12">
        <f>SUM($J$3:J5186)</f>
        <v>138338902</v>
      </c>
      <c r="M5186" s="12">
        <f>SUM($L$183:L5186)</f>
        <v>242260214916</v>
      </c>
      <c r="N5186" s="15">
        <f t="shared" si="359"/>
        <v>1753.6607502928002</v>
      </c>
      <c r="O5186" s="12">
        <v>5184</v>
      </c>
      <c r="P5186" s="12" t="s">
        <v>13982</v>
      </c>
      <c r="Q5186" s="12">
        <v>0</v>
      </c>
      <c r="R5186" s="12">
        <v>1764</v>
      </c>
    </row>
    <row r="5187" spans="6:18">
      <c r="F5187" s="12">
        <f>SUM($J$183:J5187)</f>
        <v>138198060</v>
      </c>
      <c r="G5187" s="12">
        <v>5185</v>
      </c>
      <c r="H5187" s="12" t="s">
        <v>13981</v>
      </c>
      <c r="I5187" s="12">
        <v>0</v>
      </c>
      <c r="J5187" s="12">
        <f t="shared" si="358"/>
        <v>52632</v>
      </c>
      <c r="K5187" s="12">
        <v>160000</v>
      </c>
      <c r="L5187" s="12">
        <f>SUM($J$3:J5187)</f>
        <v>138391534</v>
      </c>
      <c r="M5187" s="12">
        <f>SUM($L$183:L5187)</f>
        <v>242398606450</v>
      </c>
      <c r="N5187" s="15">
        <f t="shared" si="359"/>
        <v>1753.99427785021</v>
      </c>
      <c r="O5187" s="12">
        <v>5185</v>
      </c>
      <c r="P5187" s="12" t="s">
        <v>13982</v>
      </c>
      <c r="Q5187" s="12">
        <v>0</v>
      </c>
      <c r="R5187" s="12">
        <v>1764</v>
      </c>
    </row>
    <row r="5188" spans="6:18">
      <c r="F5188" s="12">
        <f>SUM($J$183:J5188)</f>
        <v>138250702</v>
      </c>
      <c r="G5188" s="12">
        <v>5186</v>
      </c>
      <c r="H5188" s="12" t="s">
        <v>13981</v>
      </c>
      <c r="I5188" s="12">
        <v>0</v>
      </c>
      <c r="J5188" s="12">
        <f t="shared" si="358"/>
        <v>52642</v>
      </c>
      <c r="K5188" s="12">
        <v>160000</v>
      </c>
      <c r="L5188" s="12">
        <f>SUM($J$3:J5188)</f>
        <v>138444176</v>
      </c>
      <c r="M5188" s="12">
        <f>SUM($L$183:L5188)</f>
        <v>242537050626</v>
      </c>
      <c r="N5188" s="15">
        <f t="shared" si="359"/>
        <v>1754.3278053372921</v>
      </c>
      <c r="O5188" s="12">
        <v>5186</v>
      </c>
      <c r="P5188" s="12" t="s">
        <v>13982</v>
      </c>
      <c r="Q5188" s="12">
        <v>0</v>
      </c>
      <c r="R5188" s="12">
        <v>1764</v>
      </c>
    </row>
    <row r="5189" spans="6:18">
      <c r="F5189" s="12">
        <f>SUM($J$183:J5189)</f>
        <v>138303354</v>
      </c>
      <c r="G5189" s="12">
        <v>5187</v>
      </c>
      <c r="H5189" s="12" t="s">
        <v>13981</v>
      </c>
      <c r="I5189" s="12">
        <v>0</v>
      </c>
      <c r="J5189" s="12">
        <f t="shared" si="358"/>
        <v>52652</v>
      </c>
      <c r="K5189" s="12">
        <v>160000</v>
      </c>
      <c r="L5189" s="12">
        <f>SUM($J$3:J5189)</f>
        <v>138496828</v>
      </c>
      <c r="M5189" s="12">
        <f>SUM($L$183:L5189)</f>
        <v>242675547454</v>
      </c>
      <c r="N5189" s="15">
        <f t="shared" si="359"/>
        <v>1754.6613327540849</v>
      </c>
      <c r="O5189" s="12">
        <v>5187</v>
      </c>
      <c r="P5189" s="12" t="s">
        <v>13982</v>
      </c>
      <c r="Q5189" s="12">
        <v>0</v>
      </c>
      <c r="R5189" s="12">
        <v>1764</v>
      </c>
    </row>
    <row r="5190" spans="6:18">
      <c r="F5190" s="12">
        <f>SUM($J$183:J5190)</f>
        <v>138356016</v>
      </c>
      <c r="G5190" s="12">
        <v>5188</v>
      </c>
      <c r="H5190" s="12" t="s">
        <v>13981</v>
      </c>
      <c r="I5190" s="12">
        <v>0</v>
      </c>
      <c r="J5190" s="12">
        <f t="shared" si="358"/>
        <v>52662</v>
      </c>
      <c r="K5190" s="12">
        <v>160000</v>
      </c>
      <c r="L5190" s="12">
        <f>SUM($J$3:J5190)</f>
        <v>138549490</v>
      </c>
      <c r="M5190" s="12">
        <f>SUM($L$183:L5190)</f>
        <v>242814096944</v>
      </c>
      <c r="N5190" s="15">
        <f t="shared" si="359"/>
        <v>1754.9948601006263</v>
      </c>
      <c r="O5190" s="12">
        <v>5188</v>
      </c>
      <c r="P5190" s="12" t="s">
        <v>13982</v>
      </c>
      <c r="Q5190" s="12">
        <v>0</v>
      </c>
      <c r="R5190" s="12">
        <v>1764</v>
      </c>
    </row>
    <row r="5191" spans="6:18">
      <c r="F5191" s="12">
        <f>SUM($J$183:J5191)</f>
        <v>138408688</v>
      </c>
      <c r="G5191" s="12">
        <v>5189</v>
      </c>
      <c r="H5191" s="12" t="s">
        <v>13981</v>
      </c>
      <c r="I5191" s="12">
        <v>0</v>
      </c>
      <c r="J5191" s="12">
        <f t="shared" si="358"/>
        <v>52672</v>
      </c>
      <c r="K5191" s="12">
        <v>160000</v>
      </c>
      <c r="L5191" s="12">
        <f>SUM($J$3:J5191)</f>
        <v>138602162</v>
      </c>
      <c r="M5191" s="12">
        <f>SUM($L$183:L5191)</f>
        <v>242952699106</v>
      </c>
      <c r="N5191" s="15">
        <f t="shared" si="359"/>
        <v>1755.3283873769542</v>
      </c>
      <c r="O5191" s="12">
        <v>5189</v>
      </c>
      <c r="P5191" s="12" t="s">
        <v>13982</v>
      </c>
      <c r="Q5191" s="12">
        <v>0</v>
      </c>
      <c r="R5191" s="12">
        <v>1764</v>
      </c>
    </row>
    <row r="5192" spans="6:18">
      <c r="F5192" s="12">
        <f>SUM($J$183:J5192)</f>
        <v>138461370</v>
      </c>
      <c r="G5192" s="12">
        <v>5190</v>
      </c>
      <c r="H5192" s="12" t="s">
        <v>13981</v>
      </c>
      <c r="I5192" s="12">
        <v>0</v>
      </c>
      <c r="J5192" s="12">
        <f t="shared" si="358"/>
        <v>52682</v>
      </c>
      <c r="K5192" s="12">
        <v>160000</v>
      </c>
      <c r="L5192" s="12">
        <f>SUM($J$3:J5192)</f>
        <v>138654844</v>
      </c>
      <c r="M5192" s="12">
        <f>SUM($L$183:L5192)</f>
        <v>243091353950</v>
      </c>
      <c r="N5192" s="15">
        <f t="shared" si="359"/>
        <v>1755.6619145831071</v>
      </c>
      <c r="O5192" s="12">
        <v>5190</v>
      </c>
      <c r="P5192" s="12" t="s">
        <v>13982</v>
      </c>
      <c r="Q5192" s="12">
        <v>0</v>
      </c>
      <c r="R5192" s="12">
        <v>1764</v>
      </c>
    </row>
    <row r="5193" spans="6:18">
      <c r="F5193" s="12">
        <f>SUM($J$183:J5193)</f>
        <v>138514062</v>
      </c>
      <c r="G5193" s="12">
        <v>5191</v>
      </c>
      <c r="H5193" s="12" t="s">
        <v>13981</v>
      </c>
      <c r="I5193" s="12">
        <v>0</v>
      </c>
      <c r="J5193" s="12">
        <f t="shared" si="358"/>
        <v>52692</v>
      </c>
      <c r="K5193" s="12">
        <v>160000</v>
      </c>
      <c r="L5193" s="12">
        <f>SUM($J$3:J5193)</f>
        <v>138707536</v>
      </c>
      <c r="M5193" s="12">
        <f>SUM($L$183:L5193)</f>
        <v>243230061486</v>
      </c>
      <c r="N5193" s="15">
        <f t="shared" si="359"/>
        <v>1755.9954417191232</v>
      </c>
      <c r="O5193" s="12">
        <v>5191</v>
      </c>
      <c r="P5193" s="12" t="s">
        <v>13982</v>
      </c>
      <c r="Q5193" s="12">
        <v>0</v>
      </c>
      <c r="R5193" s="12">
        <v>1764</v>
      </c>
    </row>
    <row r="5194" spans="6:18">
      <c r="F5194" s="12">
        <f>SUM($J$183:J5194)</f>
        <v>138566764</v>
      </c>
      <c r="G5194" s="12">
        <v>5192</v>
      </c>
      <c r="H5194" s="12" t="s">
        <v>13981</v>
      </c>
      <c r="I5194" s="12">
        <v>0</v>
      </c>
      <c r="J5194" s="12">
        <f t="shared" si="358"/>
        <v>52702</v>
      </c>
      <c r="K5194" s="12">
        <v>160000</v>
      </c>
      <c r="L5194" s="12">
        <f>SUM($J$3:J5194)</f>
        <v>138760238</v>
      </c>
      <c r="M5194" s="12">
        <f>SUM($L$183:L5194)</f>
        <v>243368821724</v>
      </c>
      <c r="N5194" s="15">
        <f t="shared" si="359"/>
        <v>1756.3289687850399</v>
      </c>
      <c r="O5194" s="12">
        <v>5192</v>
      </c>
      <c r="P5194" s="12" t="s">
        <v>13982</v>
      </c>
      <c r="Q5194" s="12">
        <v>0</v>
      </c>
      <c r="R5194" s="12">
        <v>1764</v>
      </c>
    </row>
    <row r="5195" spans="6:18">
      <c r="F5195" s="12">
        <f>SUM($J$183:J5195)</f>
        <v>138619476</v>
      </c>
      <c r="G5195" s="12">
        <v>5193</v>
      </c>
      <c r="H5195" s="12" t="s">
        <v>13981</v>
      </c>
      <c r="I5195" s="12">
        <v>0</v>
      </c>
      <c r="J5195" s="12">
        <f t="shared" si="358"/>
        <v>52712</v>
      </c>
      <c r="K5195" s="12">
        <v>160000</v>
      </c>
      <c r="L5195" s="12">
        <f>SUM($J$3:J5195)</f>
        <v>138812950</v>
      </c>
      <c r="M5195" s="12">
        <f>SUM($L$183:L5195)</f>
        <v>243507634674</v>
      </c>
      <c r="N5195" s="15">
        <f t="shared" si="359"/>
        <v>1756.6624957808958</v>
      </c>
      <c r="O5195" s="12">
        <v>5193</v>
      </c>
      <c r="P5195" s="12" t="s">
        <v>13982</v>
      </c>
      <c r="Q5195" s="12">
        <v>0</v>
      </c>
      <c r="R5195" s="12">
        <v>1764</v>
      </c>
    </row>
    <row r="5196" spans="6:18">
      <c r="F5196" s="12">
        <f>SUM($J$183:J5196)</f>
        <v>138672198</v>
      </c>
      <c r="G5196" s="12">
        <v>5194</v>
      </c>
      <c r="H5196" s="12" t="s">
        <v>13981</v>
      </c>
      <c r="I5196" s="12">
        <v>0</v>
      </c>
      <c r="J5196" s="12">
        <f t="shared" si="358"/>
        <v>52722</v>
      </c>
      <c r="K5196" s="12">
        <v>160000</v>
      </c>
      <c r="L5196" s="12">
        <f>SUM($J$3:J5196)</f>
        <v>138865672</v>
      </c>
      <c r="M5196" s="12">
        <f>SUM($L$183:L5196)</f>
        <v>243646500346</v>
      </c>
      <c r="N5196" s="15">
        <f t="shared" si="359"/>
        <v>1756.9960227067288</v>
      </c>
      <c r="O5196" s="12">
        <v>5194</v>
      </c>
      <c r="P5196" s="12" t="s">
        <v>13982</v>
      </c>
      <c r="Q5196" s="12">
        <v>0</v>
      </c>
      <c r="R5196" s="12">
        <v>1764</v>
      </c>
    </row>
    <row r="5197" spans="6:18">
      <c r="F5197" s="12">
        <f>SUM($J$183:J5197)</f>
        <v>138724930</v>
      </c>
      <c r="G5197" s="12">
        <v>5195</v>
      </c>
      <c r="H5197" s="12" t="s">
        <v>13981</v>
      </c>
      <c r="I5197" s="12">
        <v>0</v>
      </c>
      <c r="J5197" s="12">
        <f t="shared" si="358"/>
        <v>52732</v>
      </c>
      <c r="K5197" s="12">
        <v>160000</v>
      </c>
      <c r="L5197" s="12">
        <f>SUM($J$3:J5197)</f>
        <v>138918404</v>
      </c>
      <c r="M5197" s="12">
        <f>SUM($L$183:L5197)</f>
        <v>243785418750</v>
      </c>
      <c r="N5197" s="15">
        <f t="shared" si="359"/>
        <v>1757.3295495625769</v>
      </c>
      <c r="O5197" s="12">
        <v>5195</v>
      </c>
      <c r="P5197" s="12" t="s">
        <v>13982</v>
      </c>
      <c r="Q5197" s="12">
        <v>0</v>
      </c>
      <c r="R5197" s="12">
        <v>1764</v>
      </c>
    </row>
    <row r="5198" spans="6:18">
      <c r="F5198" s="12">
        <f>SUM($J$183:J5198)</f>
        <v>138777672</v>
      </c>
      <c r="G5198" s="12">
        <v>5196</v>
      </c>
      <c r="H5198" s="12" t="s">
        <v>13981</v>
      </c>
      <c r="I5198" s="12">
        <v>0</v>
      </c>
      <c r="J5198" s="12">
        <f t="shared" si="358"/>
        <v>52742</v>
      </c>
      <c r="K5198" s="12">
        <v>160000</v>
      </c>
      <c r="L5198" s="12">
        <f>SUM($J$3:J5198)</f>
        <v>138971146</v>
      </c>
      <c r="M5198" s="12">
        <f>SUM($L$183:L5198)</f>
        <v>243924389896</v>
      </c>
      <c r="N5198" s="15">
        <f t="shared" si="359"/>
        <v>1757.6630763484777</v>
      </c>
      <c r="O5198" s="12">
        <v>5196</v>
      </c>
      <c r="P5198" s="12" t="s">
        <v>13982</v>
      </c>
      <c r="Q5198" s="12">
        <v>0</v>
      </c>
      <c r="R5198" s="12">
        <v>1764</v>
      </c>
    </row>
    <row r="5199" spans="6:18">
      <c r="F5199" s="12">
        <f>SUM($J$183:J5199)</f>
        <v>138830424</v>
      </c>
      <c r="G5199" s="12">
        <v>5197</v>
      </c>
      <c r="H5199" s="12" t="s">
        <v>13981</v>
      </c>
      <c r="I5199" s="12">
        <v>0</v>
      </c>
      <c r="J5199" s="12">
        <f t="shared" si="358"/>
        <v>52752</v>
      </c>
      <c r="K5199" s="12">
        <v>160000</v>
      </c>
      <c r="L5199" s="12">
        <f>SUM($J$3:J5199)</f>
        <v>139023898</v>
      </c>
      <c r="M5199" s="12">
        <f>SUM($L$183:L5199)</f>
        <v>244063413794</v>
      </c>
      <c r="N5199" s="15">
        <f t="shared" si="359"/>
        <v>1757.9966030644696</v>
      </c>
      <c r="O5199" s="12">
        <v>5197</v>
      </c>
      <c r="P5199" s="12" t="s">
        <v>13982</v>
      </c>
      <c r="Q5199" s="12">
        <v>0</v>
      </c>
      <c r="R5199" s="12">
        <v>1764</v>
      </c>
    </row>
    <row r="5200" spans="6:18">
      <c r="F5200" s="12">
        <f>SUM($J$183:J5200)</f>
        <v>138883186</v>
      </c>
      <c r="G5200" s="12">
        <v>5198</v>
      </c>
      <c r="H5200" s="12" t="s">
        <v>13981</v>
      </c>
      <c r="I5200" s="12">
        <v>0</v>
      </c>
      <c r="J5200" s="12">
        <f t="shared" si="358"/>
        <v>52762</v>
      </c>
      <c r="K5200" s="12">
        <v>160000</v>
      </c>
      <c r="L5200" s="12">
        <f>SUM($J$3:J5200)</f>
        <v>139076660</v>
      </c>
      <c r="M5200" s="12">
        <f>SUM($L$183:L5200)</f>
        <v>244202490454</v>
      </c>
      <c r="N5200" s="15">
        <f t="shared" si="359"/>
        <v>1758.33012971059</v>
      </c>
      <c r="O5200" s="12">
        <v>5198</v>
      </c>
      <c r="P5200" s="12" t="s">
        <v>13982</v>
      </c>
      <c r="Q5200" s="12">
        <v>0</v>
      </c>
      <c r="R5200" s="12">
        <v>1764</v>
      </c>
    </row>
    <row r="5201" spans="6:18">
      <c r="F5201" s="12">
        <f>SUM($J$183:J5201)</f>
        <v>138935958</v>
      </c>
      <c r="G5201" s="12">
        <v>5199</v>
      </c>
      <c r="H5201" s="12" t="s">
        <v>13981</v>
      </c>
      <c r="I5201" s="12">
        <v>0</v>
      </c>
      <c r="J5201" s="12">
        <f t="shared" si="358"/>
        <v>52772</v>
      </c>
      <c r="K5201" s="12">
        <v>160000</v>
      </c>
      <c r="L5201" s="12">
        <f>SUM($J$3:J5201)</f>
        <v>139129432</v>
      </c>
      <c r="M5201" s="12">
        <f>SUM($L$183:L5201)</f>
        <v>244341619886</v>
      </c>
      <c r="N5201" s="15">
        <f t="shared" si="359"/>
        <v>1758.6636562868771</v>
      </c>
      <c r="O5201" s="12">
        <v>5199</v>
      </c>
      <c r="P5201" s="12" t="s">
        <v>13982</v>
      </c>
      <c r="Q5201" s="12">
        <v>0</v>
      </c>
      <c r="R5201" s="12">
        <v>1764</v>
      </c>
    </row>
    <row r="5202" spans="6:18">
      <c r="F5202" s="12">
        <f>SUM($J$183:J5202)</f>
        <v>138988740</v>
      </c>
      <c r="G5202" s="12">
        <v>5200</v>
      </c>
      <c r="H5202" s="12" t="s">
        <v>13981</v>
      </c>
      <c r="I5202" s="12">
        <v>0</v>
      </c>
      <c r="J5202" s="12">
        <f t="shared" si="358"/>
        <v>52782</v>
      </c>
      <c r="K5202" s="12">
        <v>160000</v>
      </c>
      <c r="L5202" s="12">
        <f>SUM($J$3:J5202)</f>
        <v>139182214</v>
      </c>
      <c r="M5202" s="12">
        <f>SUM($L$183:L5202)</f>
        <v>244480802100</v>
      </c>
      <c r="N5202" s="15">
        <f t="shared" si="359"/>
        <v>1758.9971827933687</v>
      </c>
      <c r="O5202" s="12">
        <v>5200</v>
      </c>
      <c r="P5202" s="12" t="s">
        <v>13982</v>
      </c>
      <c r="Q5202" s="12">
        <v>0</v>
      </c>
      <c r="R5202" s="12">
        <v>1764</v>
      </c>
    </row>
    <row r="5203" spans="6:18">
      <c r="F5203" s="12">
        <f>SUM($J$183:J5203)</f>
        <v>139041532</v>
      </c>
      <c r="G5203" s="12">
        <v>5201</v>
      </c>
      <c r="H5203" s="12" t="s">
        <v>13981</v>
      </c>
      <c r="I5203" s="12">
        <v>0</v>
      </c>
      <c r="J5203" s="12">
        <f t="shared" si="358"/>
        <v>52792</v>
      </c>
      <c r="K5203" s="12">
        <v>160000</v>
      </c>
      <c r="L5203" s="12">
        <f>SUM($J$3:J5203)</f>
        <v>139235006</v>
      </c>
      <c r="M5203" s="12">
        <f>SUM($L$183:L5203)</f>
        <v>244620037106</v>
      </c>
      <c r="N5203" s="15">
        <f t="shared" si="359"/>
        <v>1759.3307092301025</v>
      </c>
      <c r="O5203" s="12">
        <v>5201</v>
      </c>
      <c r="P5203" s="12" t="s">
        <v>13982</v>
      </c>
      <c r="Q5203" s="12">
        <v>0</v>
      </c>
      <c r="R5203" s="12">
        <v>1764</v>
      </c>
    </row>
    <row r="5204" spans="6:18">
      <c r="F5204" s="12">
        <f>SUM($J$183:J5204)</f>
        <v>139094334</v>
      </c>
      <c r="G5204" s="12">
        <v>5202</v>
      </c>
      <c r="H5204" s="12" t="s">
        <v>13981</v>
      </c>
      <c r="I5204" s="12">
        <v>0</v>
      </c>
      <c r="J5204" s="12">
        <f t="shared" si="358"/>
        <v>52802</v>
      </c>
      <c r="K5204" s="12">
        <v>160000</v>
      </c>
      <c r="L5204" s="12">
        <f>SUM($J$3:J5204)</f>
        <v>139287808</v>
      </c>
      <c r="M5204" s="12">
        <f>SUM($L$183:L5204)</f>
        <v>244759324914</v>
      </c>
      <c r="N5204" s="15">
        <f t="shared" si="359"/>
        <v>1759.6642355971164</v>
      </c>
      <c r="O5204" s="12">
        <v>5202</v>
      </c>
      <c r="P5204" s="12" t="s">
        <v>13982</v>
      </c>
      <c r="Q5204" s="12">
        <v>0</v>
      </c>
      <c r="R5204" s="12">
        <v>1764</v>
      </c>
    </row>
    <row r="5205" spans="6:18">
      <c r="F5205" s="12">
        <f>SUM($J$183:J5205)</f>
        <v>139147146</v>
      </c>
      <c r="G5205" s="12">
        <v>5203</v>
      </c>
      <c r="H5205" s="12" t="s">
        <v>13981</v>
      </c>
      <c r="I5205" s="12">
        <v>0</v>
      </c>
      <c r="J5205" s="12">
        <f t="shared" si="358"/>
        <v>52812</v>
      </c>
      <c r="K5205" s="12">
        <v>160000</v>
      </c>
      <c r="L5205" s="12">
        <f>SUM($J$3:J5205)</f>
        <v>139340620</v>
      </c>
      <c r="M5205" s="12">
        <f>SUM($L$183:L5205)</f>
        <v>244898665534</v>
      </c>
      <c r="N5205" s="15">
        <f t="shared" si="359"/>
        <v>1759.9977618944481</v>
      </c>
      <c r="O5205" s="12">
        <v>5203</v>
      </c>
      <c r="P5205" s="12" t="s">
        <v>13982</v>
      </c>
      <c r="Q5205" s="12">
        <v>0</v>
      </c>
      <c r="R5205" s="12">
        <v>1764</v>
      </c>
    </row>
    <row r="5206" spans="6:18">
      <c r="F5206" s="12">
        <f>SUM($J$183:J5206)</f>
        <v>139199968</v>
      </c>
      <c r="G5206" s="12">
        <v>5204</v>
      </c>
      <c r="H5206" s="12" t="s">
        <v>13981</v>
      </c>
      <c r="I5206" s="12">
        <v>0</v>
      </c>
      <c r="J5206" s="12">
        <f t="shared" si="358"/>
        <v>52822</v>
      </c>
      <c r="K5206" s="12">
        <v>160000</v>
      </c>
      <c r="L5206" s="12">
        <f>SUM($J$3:J5206)</f>
        <v>139393442</v>
      </c>
      <c r="M5206" s="12">
        <f>SUM($L$183:L5206)</f>
        <v>245038058976</v>
      </c>
      <c r="N5206" s="15">
        <f t="shared" si="359"/>
        <v>1760.3312881221352</v>
      </c>
      <c r="O5206" s="12">
        <v>5204</v>
      </c>
      <c r="P5206" s="12" t="s">
        <v>13982</v>
      </c>
      <c r="Q5206" s="12">
        <v>0</v>
      </c>
      <c r="R5206" s="12">
        <v>1764</v>
      </c>
    </row>
    <row r="5207" spans="6:18">
      <c r="F5207" s="12">
        <f>SUM($J$183:J5207)</f>
        <v>139252800</v>
      </c>
      <c r="G5207" s="12">
        <v>5205</v>
      </c>
      <c r="H5207" s="12" t="s">
        <v>13981</v>
      </c>
      <c r="I5207" s="12">
        <v>0</v>
      </c>
      <c r="J5207" s="12">
        <f t="shared" si="358"/>
        <v>52832</v>
      </c>
      <c r="K5207" s="12">
        <v>160000</v>
      </c>
      <c r="L5207" s="12">
        <f>SUM($J$3:J5207)</f>
        <v>139446274</v>
      </c>
      <c r="M5207" s="12">
        <f>SUM($L$183:L5207)</f>
        <v>245177505250</v>
      </c>
      <c r="N5207" s="15">
        <f t="shared" si="359"/>
        <v>1760.6648142802155</v>
      </c>
      <c r="O5207" s="12">
        <v>5205</v>
      </c>
      <c r="P5207" s="12" t="s">
        <v>13982</v>
      </c>
      <c r="Q5207" s="12">
        <v>0</v>
      </c>
      <c r="R5207" s="12">
        <v>1764</v>
      </c>
    </row>
    <row r="5208" spans="6:18">
      <c r="F5208" s="12">
        <f>SUM($J$183:J5208)</f>
        <v>139305642</v>
      </c>
      <c r="G5208" s="12">
        <v>5206</v>
      </c>
      <c r="H5208" s="12" t="s">
        <v>13981</v>
      </c>
      <c r="I5208" s="12">
        <v>0</v>
      </c>
      <c r="J5208" s="12">
        <f t="shared" si="358"/>
        <v>52842</v>
      </c>
      <c r="K5208" s="12">
        <v>160000</v>
      </c>
      <c r="L5208" s="12">
        <f>SUM($J$3:J5208)</f>
        <v>139499116</v>
      </c>
      <c r="M5208" s="12">
        <f>SUM($L$183:L5208)</f>
        <v>245317004366</v>
      </c>
      <c r="N5208" s="15">
        <f t="shared" si="359"/>
        <v>1760.9983403687268</v>
      </c>
      <c r="O5208" s="12">
        <v>5206</v>
      </c>
      <c r="P5208" s="12" t="s">
        <v>13982</v>
      </c>
      <c r="Q5208" s="12">
        <v>0</v>
      </c>
      <c r="R5208" s="12">
        <v>1764</v>
      </c>
    </row>
    <row r="5209" spans="6:18">
      <c r="F5209" s="12">
        <f>SUM($J$183:J5209)</f>
        <v>139358494</v>
      </c>
      <c r="G5209" s="12">
        <v>5207</v>
      </c>
      <c r="H5209" s="12" t="s">
        <v>13981</v>
      </c>
      <c r="I5209" s="12">
        <v>0</v>
      </c>
      <c r="J5209" s="12">
        <f t="shared" si="358"/>
        <v>52852</v>
      </c>
      <c r="K5209" s="12">
        <v>160000</v>
      </c>
      <c r="L5209" s="12">
        <f>SUM($J$3:J5209)</f>
        <v>139551968</v>
      </c>
      <c r="M5209" s="12">
        <f>SUM($L$183:L5209)</f>
        <v>245456556334</v>
      </c>
      <c r="N5209" s="15">
        <f t="shared" si="359"/>
        <v>1761.3318663877064</v>
      </c>
      <c r="O5209" s="12">
        <v>5207</v>
      </c>
      <c r="P5209" s="12" t="s">
        <v>13982</v>
      </c>
      <c r="Q5209" s="12">
        <v>0</v>
      </c>
      <c r="R5209" s="12">
        <v>1764</v>
      </c>
    </row>
    <row r="5210" spans="6:18">
      <c r="F5210" s="12">
        <f>SUM($J$183:J5210)</f>
        <v>139411356</v>
      </c>
      <c r="G5210" s="12">
        <v>5208</v>
      </c>
      <c r="H5210" s="12" t="s">
        <v>13981</v>
      </c>
      <c r="I5210" s="12">
        <v>0</v>
      </c>
      <c r="J5210" s="12">
        <f t="shared" si="358"/>
        <v>52862</v>
      </c>
      <c r="K5210" s="12">
        <v>160000</v>
      </c>
      <c r="L5210" s="12">
        <f>SUM($J$3:J5210)</f>
        <v>139604830</v>
      </c>
      <c r="M5210" s="12">
        <f>SUM($L$183:L5210)</f>
        <v>245596161164</v>
      </c>
      <c r="N5210" s="15">
        <f t="shared" si="359"/>
        <v>1761.6653923371923</v>
      </c>
      <c r="O5210" s="12">
        <v>5208</v>
      </c>
      <c r="P5210" s="12" t="s">
        <v>13982</v>
      </c>
      <c r="Q5210" s="12">
        <v>0</v>
      </c>
      <c r="R5210" s="12">
        <v>1764</v>
      </c>
    </row>
    <row r="5211" spans="6:18">
      <c r="F5211" s="12">
        <f>SUM($J$183:J5211)</f>
        <v>139464228</v>
      </c>
      <c r="G5211" s="12">
        <v>5209</v>
      </c>
      <c r="H5211" s="12" t="s">
        <v>13981</v>
      </c>
      <c r="I5211" s="12">
        <v>0</v>
      </c>
      <c r="J5211" s="12">
        <f t="shared" si="358"/>
        <v>52872</v>
      </c>
      <c r="K5211" s="12">
        <v>160000</v>
      </c>
      <c r="L5211" s="12">
        <f>SUM($J$3:J5211)</f>
        <v>139657702</v>
      </c>
      <c r="M5211" s="12">
        <f>SUM($L$183:L5211)</f>
        <v>245735818866</v>
      </c>
      <c r="N5211" s="15">
        <f t="shared" si="359"/>
        <v>1761.9989182172219</v>
      </c>
      <c r="O5211" s="12">
        <v>5209</v>
      </c>
      <c r="P5211" s="12" t="s">
        <v>13982</v>
      </c>
      <c r="Q5211" s="12">
        <v>0</v>
      </c>
      <c r="R5211" s="12">
        <v>1764</v>
      </c>
    </row>
    <row r="5212" spans="6:18">
      <c r="F5212" s="12">
        <f>SUM($J$183:J5212)</f>
        <v>139517110</v>
      </c>
      <c r="G5212" s="12">
        <v>5210</v>
      </c>
      <c r="H5212" s="12" t="s">
        <v>13981</v>
      </c>
      <c r="I5212" s="12">
        <v>0</v>
      </c>
      <c r="J5212" s="12">
        <f t="shared" si="358"/>
        <v>52882</v>
      </c>
      <c r="K5212" s="12">
        <v>160000</v>
      </c>
      <c r="L5212" s="12">
        <f>SUM($J$3:J5212)</f>
        <v>139710584</v>
      </c>
      <c r="M5212" s="12">
        <f>SUM($L$183:L5212)</f>
        <v>245875529450</v>
      </c>
      <c r="N5212" s="15">
        <f t="shared" si="359"/>
        <v>1762.3324440278329</v>
      </c>
      <c r="O5212" s="12">
        <v>5210</v>
      </c>
      <c r="P5212" s="12" t="s">
        <v>13982</v>
      </c>
      <c r="Q5212" s="12">
        <v>0</v>
      </c>
      <c r="R5212" s="12">
        <v>1764</v>
      </c>
    </row>
    <row r="5213" spans="6:18">
      <c r="F5213" s="12">
        <f>SUM($J$183:J5213)</f>
        <v>139570002</v>
      </c>
      <c r="G5213" s="12">
        <v>5211</v>
      </c>
      <c r="H5213" s="12" t="s">
        <v>13981</v>
      </c>
      <c r="I5213" s="12">
        <v>0</v>
      </c>
      <c r="J5213" s="12">
        <f t="shared" si="358"/>
        <v>52892</v>
      </c>
      <c r="K5213" s="12">
        <v>160000</v>
      </c>
      <c r="L5213" s="12">
        <f>SUM($J$3:J5213)</f>
        <v>139763476</v>
      </c>
      <c r="M5213" s="12">
        <f>SUM($L$183:L5213)</f>
        <v>246015292926</v>
      </c>
      <c r="N5213" s="15">
        <f t="shared" si="359"/>
        <v>1762.6659697690625</v>
      </c>
      <c r="O5213" s="12">
        <v>5211</v>
      </c>
      <c r="P5213" s="12" t="s">
        <v>13982</v>
      </c>
      <c r="Q5213" s="12">
        <v>0</v>
      </c>
      <c r="R5213" s="12">
        <v>1764</v>
      </c>
    </row>
    <row r="5214" spans="6:18">
      <c r="F5214" s="12">
        <f>SUM($J$183:J5214)</f>
        <v>139622904</v>
      </c>
      <c r="G5214" s="12">
        <v>5212</v>
      </c>
      <c r="H5214" s="12" t="s">
        <v>13981</v>
      </c>
      <c r="I5214" s="12">
        <v>0</v>
      </c>
      <c r="J5214" s="12">
        <f t="shared" si="358"/>
        <v>52902</v>
      </c>
      <c r="K5214" s="12">
        <v>160000</v>
      </c>
      <c r="L5214" s="12">
        <f>SUM($J$3:J5214)</f>
        <v>139816378</v>
      </c>
      <c r="M5214" s="12">
        <f>SUM($L$183:L5214)</f>
        <v>246155109304</v>
      </c>
      <c r="N5214" s="15">
        <f t="shared" si="359"/>
        <v>1762.9994954409485</v>
      </c>
      <c r="O5214" s="12">
        <v>5212</v>
      </c>
      <c r="P5214" s="12" t="s">
        <v>13982</v>
      </c>
      <c r="Q5214" s="12">
        <v>0</v>
      </c>
      <c r="R5214" s="12">
        <v>1764</v>
      </c>
    </row>
    <row r="5215" spans="6:18">
      <c r="F5215" s="12">
        <f>SUM($J$183:J5215)</f>
        <v>139675816</v>
      </c>
      <c r="G5215" s="12">
        <v>5213</v>
      </c>
      <c r="H5215" s="12" t="s">
        <v>13981</v>
      </c>
      <c r="I5215" s="12">
        <v>0</v>
      </c>
      <c r="J5215" s="12">
        <f t="shared" si="358"/>
        <v>52912</v>
      </c>
      <c r="K5215" s="12">
        <v>160000</v>
      </c>
      <c r="L5215" s="12">
        <f>SUM($J$3:J5215)</f>
        <v>139869290</v>
      </c>
      <c r="M5215" s="12">
        <f>SUM($L$183:L5215)</f>
        <v>246294978594</v>
      </c>
      <c r="N5215" s="15">
        <f t="shared" si="359"/>
        <v>1763.3330210435283</v>
      </c>
      <c r="O5215" s="12">
        <v>5213</v>
      </c>
      <c r="P5215" s="12" t="s">
        <v>13982</v>
      </c>
      <c r="Q5215" s="12">
        <v>0</v>
      </c>
      <c r="R5215" s="12">
        <v>1764</v>
      </c>
    </row>
    <row r="5216" spans="6:18">
      <c r="F5216" s="12">
        <f>SUM($J$183:J5216)</f>
        <v>139728738</v>
      </c>
      <c r="G5216" s="12">
        <v>5214</v>
      </c>
      <c r="H5216" s="12" t="s">
        <v>13981</v>
      </c>
      <c r="I5216" s="12">
        <v>0</v>
      </c>
      <c r="J5216" s="12">
        <f t="shared" si="358"/>
        <v>52922</v>
      </c>
      <c r="K5216" s="12">
        <v>160000</v>
      </c>
      <c r="L5216" s="12">
        <f>SUM($J$3:J5216)</f>
        <v>139922212</v>
      </c>
      <c r="M5216" s="12">
        <f>SUM($L$183:L5216)</f>
        <v>246434900806</v>
      </c>
      <c r="N5216" s="15">
        <f t="shared" si="359"/>
        <v>1763.6665465768394</v>
      </c>
      <c r="O5216" s="12">
        <v>5214</v>
      </c>
      <c r="P5216" s="12" t="s">
        <v>13982</v>
      </c>
      <c r="Q5216" s="12">
        <v>0</v>
      </c>
      <c r="R5216" s="12">
        <v>1764</v>
      </c>
    </row>
    <row r="5217" spans="6:18">
      <c r="F5217" s="12">
        <f>SUM($J$183:J5217)</f>
        <v>139781670</v>
      </c>
      <c r="G5217" s="12">
        <v>5215</v>
      </c>
      <c r="H5217" s="12" t="s">
        <v>13981</v>
      </c>
      <c r="I5217" s="12">
        <v>0</v>
      </c>
      <c r="J5217" s="12">
        <f t="shared" si="358"/>
        <v>52932</v>
      </c>
      <c r="K5217" s="12">
        <v>160000</v>
      </c>
      <c r="L5217" s="12">
        <f>SUM($J$3:J5217)</f>
        <v>139975144</v>
      </c>
      <c r="M5217" s="12">
        <f>SUM($L$183:L5217)</f>
        <v>246574875950</v>
      </c>
      <c r="N5217" s="15">
        <f t="shared" si="359"/>
        <v>1764.0000720409193</v>
      </c>
      <c r="O5217" s="12">
        <v>5215</v>
      </c>
      <c r="P5217" s="12" t="s">
        <v>13982</v>
      </c>
      <c r="Q5217" s="12">
        <v>0</v>
      </c>
      <c r="R5217" s="12">
        <v>1764</v>
      </c>
    </row>
    <row r="5218" spans="6:18">
      <c r="F5218" s="12">
        <f>SUM($J$183:J5218)</f>
        <v>139834612</v>
      </c>
      <c r="G5218" s="12">
        <v>5216</v>
      </c>
      <c r="H5218" s="12" t="s">
        <v>13981</v>
      </c>
      <c r="I5218" s="12">
        <v>0</v>
      </c>
      <c r="J5218" s="12">
        <f t="shared" si="358"/>
        <v>52942</v>
      </c>
      <c r="K5218" s="12">
        <v>160000</v>
      </c>
      <c r="L5218" s="12">
        <f>SUM($J$3:J5218)</f>
        <v>140028086</v>
      </c>
      <c r="M5218" s="12">
        <f>SUM($L$183:L5218)</f>
        <v>246714904036</v>
      </c>
      <c r="N5218" s="15">
        <f t="shared" si="359"/>
        <v>1764.3335974358051</v>
      </c>
      <c r="O5218" s="12">
        <v>5216</v>
      </c>
      <c r="P5218" s="12" t="s">
        <v>13982</v>
      </c>
      <c r="Q5218" s="12">
        <v>0</v>
      </c>
      <c r="R5218" s="12">
        <v>1764</v>
      </c>
    </row>
    <row r="5219" spans="6:18">
      <c r="F5219" s="12">
        <f>SUM($J$183:J5219)</f>
        <v>139887564</v>
      </c>
      <c r="G5219" s="12">
        <v>5217</v>
      </c>
      <c r="H5219" s="12" t="s">
        <v>13981</v>
      </c>
      <c r="I5219" s="12">
        <v>0</v>
      </c>
      <c r="J5219" s="12">
        <f t="shared" ref="J5219:J5282" si="360">J5218+10</f>
        <v>52952</v>
      </c>
      <c r="K5219" s="12">
        <v>160000</v>
      </c>
      <c r="L5219" s="12">
        <f>SUM($J$3:J5219)</f>
        <v>140081038</v>
      </c>
      <c r="M5219" s="12">
        <f>SUM($L$183:L5219)</f>
        <v>246854985074</v>
      </c>
      <c r="N5219" s="15">
        <f t="shared" si="359"/>
        <v>1764.6671227615343</v>
      </c>
      <c r="O5219" s="12">
        <v>5217</v>
      </c>
      <c r="P5219" s="12" t="s">
        <v>13982</v>
      </c>
      <c r="Q5219" s="12">
        <v>0</v>
      </c>
      <c r="R5219" s="12">
        <v>1764</v>
      </c>
    </row>
    <row r="5220" spans="6:18">
      <c r="F5220" s="12">
        <f>SUM($J$183:J5220)</f>
        <v>139940526</v>
      </c>
      <c r="G5220" s="12">
        <v>5218</v>
      </c>
      <c r="H5220" s="12" t="s">
        <v>13981</v>
      </c>
      <c r="I5220" s="12">
        <v>0</v>
      </c>
      <c r="J5220" s="12">
        <f t="shared" si="360"/>
        <v>52962</v>
      </c>
      <c r="K5220" s="12">
        <v>160000</v>
      </c>
      <c r="L5220" s="12">
        <f>SUM($J$3:J5220)</f>
        <v>140134000</v>
      </c>
      <c r="M5220" s="12">
        <f>SUM($L$183:L5220)</f>
        <v>246995119074</v>
      </c>
      <c r="N5220" s="15">
        <f t="shared" si="359"/>
        <v>1765.0006480181446</v>
      </c>
      <c r="O5220" s="12">
        <v>5218</v>
      </c>
      <c r="P5220" s="12" t="s">
        <v>13982</v>
      </c>
      <c r="Q5220" s="12">
        <v>0</v>
      </c>
      <c r="R5220" s="12">
        <v>1764</v>
      </c>
    </row>
    <row r="5221" spans="6:18">
      <c r="F5221" s="12">
        <f>SUM($J$183:J5221)</f>
        <v>139993498</v>
      </c>
      <c r="G5221" s="12">
        <v>5219</v>
      </c>
      <c r="H5221" s="12" t="s">
        <v>13981</v>
      </c>
      <c r="I5221" s="12">
        <v>0</v>
      </c>
      <c r="J5221" s="12">
        <f t="shared" si="360"/>
        <v>52972</v>
      </c>
      <c r="K5221" s="12">
        <v>160000</v>
      </c>
      <c r="L5221" s="12">
        <f>SUM($J$3:J5221)</f>
        <v>140186972</v>
      </c>
      <c r="M5221" s="12">
        <f>SUM($L$183:L5221)</f>
        <v>247135306046</v>
      </c>
      <c r="N5221" s="15">
        <f t="shared" si="359"/>
        <v>1765.3341732056726</v>
      </c>
      <c r="O5221" s="12">
        <v>5219</v>
      </c>
      <c r="P5221" s="12" t="s">
        <v>13982</v>
      </c>
      <c r="Q5221" s="12">
        <v>0</v>
      </c>
      <c r="R5221" s="12">
        <v>1764</v>
      </c>
    </row>
    <row r="5222" spans="6:18">
      <c r="F5222" s="12">
        <f>SUM($J$183:J5222)</f>
        <v>140046480</v>
      </c>
      <c r="G5222" s="12">
        <v>5220</v>
      </c>
      <c r="H5222" s="12" t="s">
        <v>13981</v>
      </c>
      <c r="I5222" s="12">
        <v>0</v>
      </c>
      <c r="J5222" s="12">
        <f t="shared" si="360"/>
        <v>52982</v>
      </c>
      <c r="K5222" s="12">
        <v>160000</v>
      </c>
      <c r="L5222" s="12">
        <f>SUM($J$3:J5222)</f>
        <v>140239954</v>
      </c>
      <c r="M5222" s="12">
        <f>SUM($L$183:L5222)</f>
        <v>247275546000</v>
      </c>
      <c r="N5222" s="15">
        <f t="shared" si="359"/>
        <v>1765.6676983241564</v>
      </c>
      <c r="O5222" s="12">
        <v>5220</v>
      </c>
      <c r="P5222" s="12" t="s">
        <v>13982</v>
      </c>
      <c r="Q5222" s="12">
        <v>0</v>
      </c>
      <c r="R5222" s="12">
        <v>1764</v>
      </c>
    </row>
    <row r="5223" spans="6:18">
      <c r="F5223" s="12">
        <f>SUM($J$183:J5223)</f>
        <v>140099472</v>
      </c>
      <c r="G5223" s="12">
        <v>5221</v>
      </c>
      <c r="H5223" s="12" t="s">
        <v>13981</v>
      </c>
      <c r="I5223" s="12">
        <v>0</v>
      </c>
      <c r="J5223" s="12">
        <f t="shared" si="360"/>
        <v>52992</v>
      </c>
      <c r="K5223" s="12">
        <v>160000</v>
      </c>
      <c r="L5223" s="12">
        <f>SUM($J$3:J5223)</f>
        <v>140292946</v>
      </c>
      <c r="M5223" s="12">
        <f>SUM($L$183:L5223)</f>
        <v>247415838946</v>
      </c>
      <c r="N5223" s="15">
        <f t="shared" si="359"/>
        <v>1766.0012233736327</v>
      </c>
      <c r="O5223" s="12">
        <v>5221</v>
      </c>
      <c r="P5223" s="12" t="s">
        <v>13982</v>
      </c>
      <c r="Q5223" s="12">
        <v>0</v>
      </c>
      <c r="R5223" s="12">
        <v>1764</v>
      </c>
    </row>
    <row r="5224" spans="6:18">
      <c r="F5224" s="12">
        <f>SUM($J$183:J5224)</f>
        <v>140152474</v>
      </c>
      <c r="G5224" s="12">
        <v>5222</v>
      </c>
      <c r="H5224" s="12" t="s">
        <v>13981</v>
      </c>
      <c r="I5224" s="12">
        <v>0</v>
      </c>
      <c r="J5224" s="12">
        <f t="shared" si="360"/>
        <v>53002</v>
      </c>
      <c r="K5224" s="12">
        <v>160000</v>
      </c>
      <c r="L5224" s="12">
        <f>SUM($J$3:J5224)</f>
        <v>140345948</v>
      </c>
      <c r="M5224" s="12">
        <f>SUM($L$183:L5224)</f>
        <v>247556184894</v>
      </c>
      <c r="N5224" s="15">
        <f t="shared" si="359"/>
        <v>1766.334748354139</v>
      </c>
      <c r="O5224" s="12">
        <v>5222</v>
      </c>
      <c r="P5224" s="12" t="s">
        <v>13982</v>
      </c>
      <c r="Q5224" s="12">
        <v>0</v>
      </c>
      <c r="R5224" s="12">
        <v>1764</v>
      </c>
    </row>
    <row r="5225" spans="6:18">
      <c r="F5225" s="12">
        <f>SUM($J$183:J5225)</f>
        <v>140205486</v>
      </c>
      <c r="G5225" s="12">
        <v>5223</v>
      </c>
      <c r="H5225" s="12" t="s">
        <v>13981</v>
      </c>
      <c r="I5225" s="12">
        <v>0</v>
      </c>
      <c r="J5225" s="12">
        <f t="shared" si="360"/>
        <v>53012</v>
      </c>
      <c r="K5225" s="12">
        <v>160000</v>
      </c>
      <c r="L5225" s="12">
        <f>SUM($J$3:J5225)</f>
        <v>140398960</v>
      </c>
      <c r="M5225" s="12">
        <f>SUM($L$183:L5225)</f>
        <v>247696583854</v>
      </c>
      <c r="N5225" s="15">
        <f t="shared" si="359"/>
        <v>1766.6682732657123</v>
      </c>
      <c r="O5225" s="12">
        <v>5223</v>
      </c>
      <c r="P5225" s="12" t="s">
        <v>13982</v>
      </c>
      <c r="Q5225" s="12">
        <v>0</v>
      </c>
      <c r="R5225" s="12">
        <v>1764</v>
      </c>
    </row>
    <row r="5226" spans="6:18">
      <c r="F5226" s="12">
        <f>SUM($J$183:J5226)</f>
        <v>140258508</v>
      </c>
      <c r="G5226" s="12">
        <v>5224</v>
      </c>
      <c r="H5226" s="12" t="s">
        <v>13981</v>
      </c>
      <c r="I5226" s="12">
        <v>0</v>
      </c>
      <c r="J5226" s="12">
        <f t="shared" si="360"/>
        <v>53022</v>
      </c>
      <c r="K5226" s="12">
        <v>160000</v>
      </c>
      <c r="L5226" s="12">
        <f>SUM($J$3:J5226)</f>
        <v>140451982</v>
      </c>
      <c r="M5226" s="12">
        <f>SUM($L$183:L5226)</f>
        <v>247837035836</v>
      </c>
      <c r="N5226" s="15">
        <f t="shared" si="359"/>
        <v>1767.0017981083899</v>
      </c>
      <c r="O5226" s="12">
        <v>5224</v>
      </c>
      <c r="P5226" s="12" t="s">
        <v>13982</v>
      </c>
      <c r="Q5226" s="12">
        <v>0</v>
      </c>
      <c r="R5226" s="12">
        <v>1764</v>
      </c>
    </row>
    <row r="5227" spans="6:18">
      <c r="F5227" s="12">
        <f>SUM($J$183:J5227)</f>
        <v>140311540</v>
      </c>
      <c r="G5227" s="12">
        <v>5225</v>
      </c>
      <c r="H5227" s="12" t="s">
        <v>13981</v>
      </c>
      <c r="I5227" s="12">
        <v>0</v>
      </c>
      <c r="J5227" s="12">
        <f t="shared" si="360"/>
        <v>53032</v>
      </c>
      <c r="K5227" s="12">
        <v>160000</v>
      </c>
      <c r="L5227" s="12">
        <f>SUM($J$3:J5227)</f>
        <v>140505014</v>
      </c>
      <c r="M5227" s="12">
        <f>SUM($L$183:L5227)</f>
        <v>247977540850</v>
      </c>
      <c r="N5227" s="15">
        <f t="shared" si="359"/>
        <v>1767.3353228822091</v>
      </c>
      <c r="O5227" s="12">
        <v>5225</v>
      </c>
      <c r="P5227" s="12" t="s">
        <v>13982</v>
      </c>
      <c r="Q5227" s="12">
        <v>0</v>
      </c>
      <c r="R5227" s="12">
        <v>1764</v>
      </c>
    </row>
    <row r="5228" spans="6:18">
      <c r="F5228" s="12">
        <f>SUM($J$183:J5228)</f>
        <v>140364582</v>
      </c>
      <c r="G5228" s="12">
        <v>5226</v>
      </c>
      <c r="H5228" s="12" t="s">
        <v>13981</v>
      </c>
      <c r="I5228" s="12">
        <v>0</v>
      </c>
      <c r="J5228" s="12">
        <f t="shared" si="360"/>
        <v>53042</v>
      </c>
      <c r="K5228" s="12">
        <v>160000</v>
      </c>
      <c r="L5228" s="12">
        <f>SUM($J$3:J5228)</f>
        <v>140558056</v>
      </c>
      <c r="M5228" s="12">
        <f>SUM($L$183:L5228)</f>
        <v>248118098906</v>
      </c>
      <c r="N5228" s="15">
        <f t="shared" si="359"/>
        <v>1767.6688475872068</v>
      </c>
      <c r="O5228" s="12">
        <v>5226</v>
      </c>
      <c r="P5228" s="12" t="s">
        <v>13982</v>
      </c>
      <c r="Q5228" s="12">
        <v>0</v>
      </c>
      <c r="R5228" s="12">
        <v>1764</v>
      </c>
    </row>
    <row r="5229" spans="6:18">
      <c r="F5229" s="12">
        <f>SUM($J$183:J5229)</f>
        <v>140417634</v>
      </c>
      <c r="G5229" s="12">
        <v>5227</v>
      </c>
      <c r="H5229" s="12" t="s">
        <v>13981</v>
      </c>
      <c r="I5229" s="12">
        <v>0</v>
      </c>
      <c r="J5229" s="12">
        <f t="shared" si="360"/>
        <v>53052</v>
      </c>
      <c r="K5229" s="12">
        <v>160000</v>
      </c>
      <c r="L5229" s="12">
        <f>SUM($J$3:J5229)</f>
        <v>140611108</v>
      </c>
      <c r="M5229" s="12">
        <f>SUM($L$183:L5229)</f>
        <v>248258710014</v>
      </c>
      <c r="N5229" s="15">
        <f t="shared" si="359"/>
        <v>1768.0023722234203</v>
      </c>
      <c r="O5229" s="12">
        <v>5227</v>
      </c>
      <c r="P5229" s="12" t="s">
        <v>13982</v>
      </c>
      <c r="Q5229" s="12">
        <v>0</v>
      </c>
      <c r="R5229" s="12">
        <v>1764</v>
      </c>
    </row>
    <row r="5230" spans="6:18">
      <c r="F5230" s="12">
        <f>SUM($J$183:J5230)</f>
        <v>140470696</v>
      </c>
      <c r="G5230" s="12">
        <v>5228</v>
      </c>
      <c r="H5230" s="12" t="s">
        <v>13981</v>
      </c>
      <c r="I5230" s="12">
        <v>0</v>
      </c>
      <c r="J5230" s="12">
        <f t="shared" si="360"/>
        <v>53062</v>
      </c>
      <c r="K5230" s="12">
        <v>160000</v>
      </c>
      <c r="L5230" s="12">
        <f>SUM($J$3:J5230)</f>
        <v>140664170</v>
      </c>
      <c r="M5230" s="12">
        <f>SUM($L$183:L5230)</f>
        <v>248399374184</v>
      </c>
      <c r="N5230" s="15">
        <f t="shared" si="359"/>
        <v>1768.3358967908866</v>
      </c>
      <c r="O5230" s="12">
        <v>5228</v>
      </c>
      <c r="P5230" s="12" t="s">
        <v>13982</v>
      </c>
      <c r="Q5230" s="12">
        <v>0</v>
      </c>
      <c r="R5230" s="12">
        <v>1764</v>
      </c>
    </row>
    <row r="5231" spans="6:18">
      <c r="F5231" s="12">
        <f>SUM($J$183:J5231)</f>
        <v>140523768</v>
      </c>
      <c r="G5231" s="12">
        <v>5229</v>
      </c>
      <c r="H5231" s="12" t="s">
        <v>13981</v>
      </c>
      <c r="I5231" s="12">
        <v>0</v>
      </c>
      <c r="J5231" s="12">
        <f t="shared" si="360"/>
        <v>53072</v>
      </c>
      <c r="K5231" s="12">
        <v>160000</v>
      </c>
      <c r="L5231" s="12">
        <f>SUM($J$3:J5231)</f>
        <v>140717242</v>
      </c>
      <c r="M5231" s="12">
        <f>SUM($L$183:L5231)</f>
        <v>248540091426</v>
      </c>
      <c r="N5231" s="15">
        <f t="shared" si="359"/>
        <v>1768.6694212896425</v>
      </c>
      <c r="O5231" s="12">
        <v>5229</v>
      </c>
      <c r="P5231" s="12" t="s">
        <v>13982</v>
      </c>
      <c r="Q5231" s="12">
        <v>0</v>
      </c>
      <c r="R5231" s="12">
        <v>1764</v>
      </c>
    </row>
    <row r="5232" spans="6:18">
      <c r="F5232" s="12">
        <f>SUM($J$183:J5232)</f>
        <v>140576850</v>
      </c>
      <c r="G5232" s="12">
        <v>5230</v>
      </c>
      <c r="H5232" s="12" t="s">
        <v>13981</v>
      </c>
      <c r="I5232" s="12">
        <v>0</v>
      </c>
      <c r="J5232" s="12">
        <f t="shared" si="360"/>
        <v>53082</v>
      </c>
      <c r="K5232" s="12">
        <v>160000</v>
      </c>
      <c r="L5232" s="12">
        <f>SUM($J$3:J5232)</f>
        <v>140770324</v>
      </c>
      <c r="M5232" s="12">
        <f>SUM($L$183:L5232)</f>
        <v>248680861750</v>
      </c>
      <c r="N5232" s="15">
        <f t="shared" si="359"/>
        <v>1769.0029457197256</v>
      </c>
      <c r="O5232" s="12">
        <v>5230</v>
      </c>
      <c r="P5232" s="12" t="s">
        <v>13982</v>
      </c>
      <c r="Q5232" s="12">
        <v>0</v>
      </c>
      <c r="R5232" s="12">
        <v>1764</v>
      </c>
    </row>
    <row r="5233" spans="6:18">
      <c r="F5233" s="12">
        <f>SUM($J$183:J5233)</f>
        <v>140629942</v>
      </c>
      <c r="G5233" s="12">
        <v>5231</v>
      </c>
      <c r="H5233" s="12" t="s">
        <v>13981</v>
      </c>
      <c r="I5233" s="12">
        <v>0</v>
      </c>
      <c r="J5233" s="12">
        <f t="shared" si="360"/>
        <v>53092</v>
      </c>
      <c r="K5233" s="12">
        <v>160000</v>
      </c>
      <c r="L5233" s="12">
        <f>SUM($J$3:J5233)</f>
        <v>140823416</v>
      </c>
      <c r="M5233" s="12">
        <f>SUM($L$183:L5233)</f>
        <v>248821685166</v>
      </c>
      <c r="N5233" s="15">
        <f t="shared" si="359"/>
        <v>1769.3364700811724</v>
      </c>
      <c r="O5233" s="12">
        <v>5231</v>
      </c>
      <c r="P5233" s="12" t="s">
        <v>13982</v>
      </c>
      <c r="Q5233" s="12">
        <v>0</v>
      </c>
      <c r="R5233" s="12">
        <v>1764</v>
      </c>
    </row>
    <row r="5234" spans="6:18">
      <c r="F5234" s="12">
        <f>SUM($J$183:J5234)</f>
        <v>140683044</v>
      </c>
      <c r="G5234" s="12">
        <v>5232</v>
      </c>
      <c r="H5234" s="12" t="s">
        <v>13981</v>
      </c>
      <c r="I5234" s="12">
        <v>0</v>
      </c>
      <c r="J5234" s="12">
        <f t="shared" si="360"/>
        <v>53102</v>
      </c>
      <c r="K5234" s="12">
        <v>160000</v>
      </c>
      <c r="L5234" s="12">
        <f>SUM($J$3:J5234)</f>
        <v>140876518</v>
      </c>
      <c r="M5234" s="12">
        <f>SUM($L$183:L5234)</f>
        <v>248962561684</v>
      </c>
      <c r="N5234" s="15">
        <f t="shared" si="359"/>
        <v>1769.66999437402</v>
      </c>
      <c r="O5234" s="12">
        <v>5232</v>
      </c>
      <c r="P5234" s="12" t="s">
        <v>13982</v>
      </c>
      <c r="Q5234" s="12">
        <v>0</v>
      </c>
      <c r="R5234" s="12">
        <v>1764</v>
      </c>
    </row>
    <row r="5235" spans="6:18">
      <c r="F5235" s="12">
        <f>SUM($J$183:J5235)</f>
        <v>140736156</v>
      </c>
      <c r="G5235" s="12">
        <v>5233</v>
      </c>
      <c r="H5235" s="12" t="s">
        <v>13981</v>
      </c>
      <c r="I5235" s="12">
        <v>0</v>
      </c>
      <c r="J5235" s="12">
        <f t="shared" si="360"/>
        <v>53112</v>
      </c>
      <c r="K5235" s="12">
        <v>160000</v>
      </c>
      <c r="L5235" s="12">
        <f>SUM($J$3:J5235)</f>
        <v>140929630</v>
      </c>
      <c r="M5235" s="12">
        <f>SUM($L$183:L5235)</f>
        <v>249103491314</v>
      </c>
      <c r="N5235" s="15">
        <f t="shared" si="359"/>
        <v>1770.0035185983054</v>
      </c>
      <c r="O5235" s="12">
        <v>5233</v>
      </c>
      <c r="P5235" s="12" t="s">
        <v>13982</v>
      </c>
      <c r="Q5235" s="12">
        <v>0</v>
      </c>
      <c r="R5235" s="12">
        <v>1764</v>
      </c>
    </row>
    <row r="5236" spans="6:18">
      <c r="F5236" s="12">
        <f>SUM($J$183:J5236)</f>
        <v>140789278</v>
      </c>
      <c r="G5236" s="12">
        <v>5234</v>
      </c>
      <c r="H5236" s="12" t="s">
        <v>13981</v>
      </c>
      <c r="I5236" s="12">
        <v>0</v>
      </c>
      <c r="J5236" s="12">
        <f t="shared" si="360"/>
        <v>53122</v>
      </c>
      <c r="K5236" s="12">
        <v>160000</v>
      </c>
      <c r="L5236" s="12">
        <f>SUM($J$3:J5236)</f>
        <v>140982752</v>
      </c>
      <c r="M5236" s="12">
        <f>SUM($L$183:L5236)</f>
        <v>249244474066</v>
      </c>
      <c r="N5236" s="15">
        <f t="shared" si="359"/>
        <v>1770.3370427540654</v>
      </c>
      <c r="O5236" s="12">
        <v>5234</v>
      </c>
      <c r="P5236" s="12" t="s">
        <v>13982</v>
      </c>
      <c r="Q5236" s="12">
        <v>0</v>
      </c>
      <c r="R5236" s="12">
        <v>1764</v>
      </c>
    </row>
    <row r="5237" spans="6:18">
      <c r="F5237" s="12">
        <f>SUM($J$183:J5237)</f>
        <v>140842410</v>
      </c>
      <c r="G5237" s="12">
        <v>5235</v>
      </c>
      <c r="H5237" s="12" t="s">
        <v>13981</v>
      </c>
      <c r="I5237" s="12">
        <v>0</v>
      </c>
      <c r="J5237" s="12">
        <f t="shared" si="360"/>
        <v>53132</v>
      </c>
      <c r="K5237" s="12">
        <v>160000</v>
      </c>
      <c r="L5237" s="12">
        <f>SUM($J$3:J5237)</f>
        <v>141035884</v>
      </c>
      <c r="M5237" s="12">
        <f>SUM($L$183:L5237)</f>
        <v>249385509950</v>
      </c>
      <c r="N5237" s="15">
        <f t="shared" si="359"/>
        <v>1770.6705668413372</v>
      </c>
      <c r="O5237" s="12">
        <v>5235</v>
      </c>
      <c r="P5237" s="12" t="s">
        <v>13982</v>
      </c>
      <c r="Q5237" s="12">
        <v>0</v>
      </c>
      <c r="R5237" s="12">
        <v>1764</v>
      </c>
    </row>
    <row r="5238" spans="6:18">
      <c r="F5238" s="12">
        <f>SUM($J$183:J5238)</f>
        <v>140895552</v>
      </c>
      <c r="G5238" s="12">
        <v>5236</v>
      </c>
      <c r="H5238" s="12" t="s">
        <v>13981</v>
      </c>
      <c r="I5238" s="12">
        <v>0</v>
      </c>
      <c r="J5238" s="12">
        <f t="shared" si="360"/>
        <v>53142</v>
      </c>
      <c r="K5238" s="12">
        <v>160000</v>
      </c>
      <c r="L5238" s="12">
        <f>SUM($J$3:J5238)</f>
        <v>141089026</v>
      </c>
      <c r="M5238" s="12">
        <f>SUM($L$183:L5238)</f>
        <v>249526598976</v>
      </c>
      <c r="N5238" s="15">
        <f t="shared" si="359"/>
        <v>1771.0040908601572</v>
      </c>
      <c r="O5238" s="12">
        <v>5236</v>
      </c>
      <c r="P5238" s="12" t="s">
        <v>13982</v>
      </c>
      <c r="Q5238" s="12">
        <v>0</v>
      </c>
      <c r="R5238" s="12">
        <v>1764</v>
      </c>
    </row>
    <row r="5239" spans="6:18">
      <c r="F5239" s="12">
        <f>SUM($J$183:J5239)</f>
        <v>140948704</v>
      </c>
      <c r="G5239" s="12">
        <v>5237</v>
      </c>
      <c r="H5239" s="12" t="s">
        <v>13981</v>
      </c>
      <c r="I5239" s="12">
        <v>0</v>
      </c>
      <c r="J5239" s="12">
        <f t="shared" si="360"/>
        <v>53152</v>
      </c>
      <c r="K5239" s="12">
        <v>160000</v>
      </c>
      <c r="L5239" s="12">
        <f>SUM($J$3:J5239)</f>
        <v>141142178</v>
      </c>
      <c r="M5239" s="12">
        <f>SUM($L$183:L5239)</f>
        <v>249667741154</v>
      </c>
      <c r="N5239" s="15">
        <f t="shared" ref="N5239:N5302" si="361">M5239/F5239</f>
        <v>1771.3376148105626</v>
      </c>
      <c r="O5239" s="12">
        <v>5237</v>
      </c>
      <c r="P5239" s="12" t="s">
        <v>13982</v>
      </c>
      <c r="Q5239" s="12">
        <v>0</v>
      </c>
      <c r="R5239" s="12">
        <v>1764</v>
      </c>
    </row>
    <row r="5240" spans="6:18">
      <c r="F5240" s="12">
        <f>SUM($J$183:J5240)</f>
        <v>141001866</v>
      </c>
      <c r="G5240" s="12">
        <v>5238</v>
      </c>
      <c r="H5240" s="12" t="s">
        <v>13981</v>
      </c>
      <c r="I5240" s="12">
        <v>0</v>
      </c>
      <c r="J5240" s="12">
        <f t="shared" si="360"/>
        <v>53162</v>
      </c>
      <c r="K5240" s="12">
        <v>160000</v>
      </c>
      <c r="L5240" s="12">
        <f>SUM($J$3:J5240)</f>
        <v>141195340</v>
      </c>
      <c r="M5240" s="12">
        <f>SUM($L$183:L5240)</f>
        <v>249808936494</v>
      </c>
      <c r="N5240" s="15">
        <f t="shared" si="361"/>
        <v>1771.6711386925901</v>
      </c>
      <c r="O5240" s="12">
        <v>5238</v>
      </c>
      <c r="P5240" s="12" t="s">
        <v>13982</v>
      </c>
      <c r="Q5240" s="12">
        <v>0</v>
      </c>
      <c r="R5240" s="12">
        <v>1764</v>
      </c>
    </row>
    <row r="5241" spans="6:18">
      <c r="F5241" s="12">
        <f>SUM($J$183:J5241)</f>
        <v>141055038</v>
      </c>
      <c r="G5241" s="12">
        <v>5239</v>
      </c>
      <c r="H5241" s="12" t="s">
        <v>13981</v>
      </c>
      <c r="I5241" s="12">
        <v>0</v>
      </c>
      <c r="J5241" s="12">
        <f t="shared" si="360"/>
        <v>53172</v>
      </c>
      <c r="K5241" s="12">
        <v>160000</v>
      </c>
      <c r="L5241" s="12">
        <f>SUM($J$3:J5241)</f>
        <v>141248512</v>
      </c>
      <c r="M5241" s="12">
        <f>SUM($L$183:L5241)</f>
        <v>249950185006</v>
      </c>
      <c r="N5241" s="15">
        <f t="shared" si="361"/>
        <v>1772.0046625062764</v>
      </c>
      <c r="O5241" s="12">
        <v>5239</v>
      </c>
      <c r="P5241" s="12" t="s">
        <v>13982</v>
      </c>
      <c r="Q5241" s="12">
        <v>0</v>
      </c>
      <c r="R5241" s="12">
        <v>1765</v>
      </c>
    </row>
    <row r="5242" spans="6:18">
      <c r="F5242" s="12">
        <f>SUM($J$183:J5242)</f>
        <v>141108220</v>
      </c>
      <c r="G5242" s="12">
        <v>5240</v>
      </c>
      <c r="H5242" s="12" t="s">
        <v>13981</v>
      </c>
      <c r="I5242" s="12">
        <v>0</v>
      </c>
      <c r="J5242" s="12">
        <f t="shared" si="360"/>
        <v>53182</v>
      </c>
      <c r="K5242" s="12">
        <v>160000</v>
      </c>
      <c r="L5242" s="12">
        <f>SUM($J$3:J5242)</f>
        <v>141301694</v>
      </c>
      <c r="M5242" s="12">
        <f>SUM($L$183:L5242)</f>
        <v>250091486700</v>
      </c>
      <c r="N5242" s="15">
        <f t="shared" si="361"/>
        <v>1772.3381862516585</v>
      </c>
      <c r="O5242" s="12">
        <v>5240</v>
      </c>
      <c r="P5242" s="12" t="s">
        <v>13982</v>
      </c>
      <c r="Q5242" s="12">
        <v>0</v>
      </c>
      <c r="R5242" s="12">
        <v>1765</v>
      </c>
    </row>
    <row r="5243" spans="6:18">
      <c r="F5243" s="12">
        <f>SUM($J$183:J5243)</f>
        <v>141161412</v>
      </c>
      <c r="G5243" s="12">
        <v>5241</v>
      </c>
      <c r="H5243" s="12" t="s">
        <v>13981</v>
      </c>
      <c r="I5243" s="12">
        <v>0</v>
      </c>
      <c r="J5243" s="12">
        <f t="shared" si="360"/>
        <v>53192</v>
      </c>
      <c r="K5243" s="12">
        <v>160000</v>
      </c>
      <c r="L5243" s="12">
        <f>SUM($J$3:J5243)</f>
        <v>141354886</v>
      </c>
      <c r="M5243" s="12">
        <f>SUM($L$183:L5243)</f>
        <v>250232841586</v>
      </c>
      <c r="N5243" s="15">
        <f t="shared" si="361"/>
        <v>1772.671709928773</v>
      </c>
      <c r="O5243" s="12">
        <v>5241</v>
      </c>
      <c r="P5243" s="12" t="s">
        <v>13982</v>
      </c>
      <c r="Q5243" s="12">
        <v>0</v>
      </c>
      <c r="R5243" s="12">
        <v>1765</v>
      </c>
    </row>
    <row r="5244" spans="6:18">
      <c r="F5244" s="12">
        <f>SUM($J$183:J5244)</f>
        <v>141214614</v>
      </c>
      <c r="G5244" s="12">
        <v>5242</v>
      </c>
      <c r="H5244" s="12" t="s">
        <v>13981</v>
      </c>
      <c r="I5244" s="12">
        <v>0</v>
      </c>
      <c r="J5244" s="12">
        <f t="shared" si="360"/>
        <v>53202</v>
      </c>
      <c r="K5244" s="12">
        <v>160000</v>
      </c>
      <c r="L5244" s="12">
        <f>SUM($J$3:J5244)</f>
        <v>141408088</v>
      </c>
      <c r="M5244" s="12">
        <f>SUM($L$183:L5244)</f>
        <v>250374249674</v>
      </c>
      <c r="N5244" s="15">
        <f t="shared" si="361"/>
        <v>1773.0052335376563</v>
      </c>
      <c r="O5244" s="12">
        <v>5242</v>
      </c>
      <c r="P5244" s="12" t="s">
        <v>13982</v>
      </c>
      <c r="Q5244" s="12">
        <v>0</v>
      </c>
      <c r="R5244" s="12">
        <v>1765</v>
      </c>
    </row>
    <row r="5245" spans="6:18">
      <c r="F5245" s="12">
        <f>SUM($J$183:J5245)</f>
        <v>141267826</v>
      </c>
      <c r="G5245" s="12">
        <v>5243</v>
      </c>
      <c r="H5245" s="12" t="s">
        <v>13981</v>
      </c>
      <c r="I5245" s="12">
        <v>0</v>
      </c>
      <c r="J5245" s="12">
        <f t="shared" si="360"/>
        <v>53212</v>
      </c>
      <c r="K5245" s="12">
        <v>160000</v>
      </c>
      <c r="L5245" s="12">
        <f>SUM($J$3:J5245)</f>
        <v>141461300</v>
      </c>
      <c r="M5245" s="12">
        <f>SUM($L$183:L5245)</f>
        <v>250515710974</v>
      </c>
      <c r="N5245" s="15">
        <f t="shared" si="361"/>
        <v>1773.3387570783457</v>
      </c>
      <c r="O5245" s="12">
        <v>5243</v>
      </c>
      <c r="P5245" s="12" t="s">
        <v>13982</v>
      </c>
      <c r="Q5245" s="12">
        <v>0</v>
      </c>
      <c r="R5245" s="12">
        <v>1765</v>
      </c>
    </row>
    <row r="5246" spans="6:18">
      <c r="F5246" s="12">
        <f>SUM($J$183:J5246)</f>
        <v>141321048</v>
      </c>
      <c r="G5246" s="12">
        <v>5244</v>
      </c>
      <c r="H5246" s="12" t="s">
        <v>13981</v>
      </c>
      <c r="I5246" s="12">
        <v>0</v>
      </c>
      <c r="J5246" s="12">
        <f t="shared" si="360"/>
        <v>53222</v>
      </c>
      <c r="K5246" s="12">
        <v>160000</v>
      </c>
      <c r="L5246" s="12">
        <f>SUM($J$3:J5246)</f>
        <v>141514522</v>
      </c>
      <c r="M5246" s="12">
        <f>SUM($L$183:L5246)</f>
        <v>250657225496</v>
      </c>
      <c r="N5246" s="15">
        <f t="shared" si="361"/>
        <v>1773.6722805508773</v>
      </c>
      <c r="O5246" s="12">
        <v>5244</v>
      </c>
      <c r="P5246" s="12" t="s">
        <v>13982</v>
      </c>
      <c r="Q5246" s="12">
        <v>0</v>
      </c>
      <c r="R5246" s="12">
        <v>1765</v>
      </c>
    </row>
    <row r="5247" spans="6:18">
      <c r="F5247" s="12">
        <f>SUM($J$183:J5247)</f>
        <v>141374280</v>
      </c>
      <c r="G5247" s="12">
        <v>5245</v>
      </c>
      <c r="H5247" s="12" t="s">
        <v>13981</v>
      </c>
      <c r="I5247" s="12">
        <v>0</v>
      </c>
      <c r="J5247" s="12">
        <f t="shared" si="360"/>
        <v>53232</v>
      </c>
      <c r="K5247" s="12">
        <v>160000</v>
      </c>
      <c r="L5247" s="12">
        <f>SUM($J$3:J5247)</f>
        <v>141567754</v>
      </c>
      <c r="M5247" s="12">
        <f>SUM($L$183:L5247)</f>
        <v>250798793250</v>
      </c>
      <c r="N5247" s="15">
        <f t="shared" si="361"/>
        <v>1774.005803955288</v>
      </c>
      <c r="O5247" s="12">
        <v>5245</v>
      </c>
      <c r="P5247" s="12" t="s">
        <v>13982</v>
      </c>
      <c r="Q5247" s="12">
        <v>0</v>
      </c>
      <c r="R5247" s="12">
        <v>1765</v>
      </c>
    </row>
    <row r="5248" spans="6:18">
      <c r="F5248" s="12">
        <f>SUM($J$183:J5248)</f>
        <v>141427522</v>
      </c>
      <c r="G5248" s="12">
        <v>5246</v>
      </c>
      <c r="H5248" s="12" t="s">
        <v>13981</v>
      </c>
      <c r="I5248" s="12">
        <v>0</v>
      </c>
      <c r="J5248" s="12">
        <f t="shared" si="360"/>
        <v>53242</v>
      </c>
      <c r="K5248" s="12">
        <v>160000</v>
      </c>
      <c r="L5248" s="12">
        <f>SUM($J$3:J5248)</f>
        <v>141620996</v>
      </c>
      <c r="M5248" s="12">
        <f>SUM($L$183:L5248)</f>
        <v>250940414246</v>
      </c>
      <c r="N5248" s="15">
        <f t="shared" si="361"/>
        <v>1774.3393272916144</v>
      </c>
      <c r="O5248" s="12">
        <v>5246</v>
      </c>
      <c r="P5248" s="12" t="s">
        <v>13982</v>
      </c>
      <c r="Q5248" s="12">
        <v>0</v>
      </c>
      <c r="R5248" s="12">
        <v>1765</v>
      </c>
    </row>
    <row r="5249" spans="6:18">
      <c r="F5249" s="12">
        <f>SUM($J$183:J5249)</f>
        <v>141480774</v>
      </c>
      <c r="G5249" s="12">
        <v>5247</v>
      </c>
      <c r="H5249" s="12" t="s">
        <v>13981</v>
      </c>
      <c r="I5249" s="12">
        <v>0</v>
      </c>
      <c r="J5249" s="12">
        <f t="shared" si="360"/>
        <v>53252</v>
      </c>
      <c r="K5249" s="12">
        <v>160000</v>
      </c>
      <c r="L5249" s="12">
        <f>SUM($J$3:J5249)</f>
        <v>141674248</v>
      </c>
      <c r="M5249" s="12">
        <f>SUM($L$183:L5249)</f>
        <v>251082088494</v>
      </c>
      <c r="N5249" s="15">
        <f t="shared" si="361"/>
        <v>1774.672850559893</v>
      </c>
      <c r="O5249" s="12">
        <v>5247</v>
      </c>
      <c r="P5249" s="12" t="s">
        <v>13982</v>
      </c>
      <c r="Q5249" s="12">
        <v>0</v>
      </c>
      <c r="R5249" s="12">
        <v>1765</v>
      </c>
    </row>
    <row r="5250" spans="6:18">
      <c r="F5250" s="12">
        <f>SUM($J$183:J5250)</f>
        <v>141534036</v>
      </c>
      <c r="G5250" s="12">
        <v>5248</v>
      </c>
      <c r="H5250" s="12" t="s">
        <v>13981</v>
      </c>
      <c r="I5250" s="12">
        <v>0</v>
      </c>
      <c r="J5250" s="12">
        <f t="shared" si="360"/>
        <v>53262</v>
      </c>
      <c r="K5250" s="12">
        <v>160000</v>
      </c>
      <c r="L5250" s="12">
        <f>SUM($J$3:J5250)</f>
        <v>141727510</v>
      </c>
      <c r="M5250" s="12">
        <f>SUM($L$183:L5250)</f>
        <v>251223816004</v>
      </c>
      <c r="N5250" s="15">
        <f t="shared" si="361"/>
        <v>1775.0063737601604</v>
      </c>
      <c r="O5250" s="12">
        <v>5248</v>
      </c>
      <c r="P5250" s="12" t="s">
        <v>13982</v>
      </c>
      <c r="Q5250" s="12">
        <v>0</v>
      </c>
      <c r="R5250" s="12">
        <v>1765</v>
      </c>
    </row>
    <row r="5251" spans="6:18">
      <c r="F5251" s="12">
        <f>SUM($J$183:J5251)</f>
        <v>141587308</v>
      </c>
      <c r="G5251" s="12">
        <v>5249</v>
      </c>
      <c r="H5251" s="12" t="s">
        <v>13981</v>
      </c>
      <c r="I5251" s="12">
        <v>0</v>
      </c>
      <c r="J5251" s="12">
        <f t="shared" si="360"/>
        <v>53272</v>
      </c>
      <c r="K5251" s="12">
        <v>160000</v>
      </c>
      <c r="L5251" s="12">
        <f>SUM($J$3:J5251)</f>
        <v>141780782</v>
      </c>
      <c r="M5251" s="12">
        <f>SUM($L$183:L5251)</f>
        <v>251365596786</v>
      </c>
      <c r="N5251" s="15">
        <f t="shared" si="361"/>
        <v>1775.339896892453</v>
      </c>
      <c r="O5251" s="12">
        <v>5249</v>
      </c>
      <c r="P5251" s="12" t="s">
        <v>13982</v>
      </c>
      <c r="Q5251" s="12">
        <v>0</v>
      </c>
      <c r="R5251" s="12">
        <v>1765</v>
      </c>
    </row>
    <row r="5252" spans="6:18">
      <c r="F5252" s="12">
        <f>SUM($J$183:J5252)</f>
        <v>141640590</v>
      </c>
      <c r="G5252" s="12">
        <v>5250</v>
      </c>
      <c r="H5252" s="12" t="s">
        <v>13981</v>
      </c>
      <c r="I5252" s="12">
        <v>0</v>
      </c>
      <c r="J5252" s="12">
        <f t="shared" si="360"/>
        <v>53282</v>
      </c>
      <c r="K5252" s="12">
        <v>160000</v>
      </c>
      <c r="L5252" s="12">
        <f>SUM($J$3:J5252)</f>
        <v>141834064</v>
      </c>
      <c r="M5252" s="12">
        <f>SUM($L$183:L5252)</f>
        <v>251507430850</v>
      </c>
      <c r="N5252" s="15">
        <f t="shared" si="361"/>
        <v>1775.6734199568075</v>
      </c>
      <c r="O5252" s="12">
        <v>5250</v>
      </c>
      <c r="P5252" s="12" t="s">
        <v>13982</v>
      </c>
      <c r="Q5252" s="12">
        <v>0</v>
      </c>
      <c r="R5252" s="12">
        <v>1765</v>
      </c>
    </row>
    <row r="5253" spans="6:18">
      <c r="F5253" s="12">
        <f>SUM($J$183:J5253)</f>
        <v>141693882</v>
      </c>
      <c r="G5253" s="12">
        <v>5251</v>
      </c>
      <c r="H5253" s="12" t="s">
        <v>13981</v>
      </c>
      <c r="I5253" s="12">
        <v>0</v>
      </c>
      <c r="J5253" s="12">
        <f t="shared" si="360"/>
        <v>53292</v>
      </c>
      <c r="K5253" s="12">
        <v>160000</v>
      </c>
      <c r="L5253" s="12">
        <f>SUM($J$3:J5253)</f>
        <v>141887356</v>
      </c>
      <c r="M5253" s="12">
        <f>SUM($L$183:L5253)</f>
        <v>251649318206</v>
      </c>
      <c r="N5253" s="15">
        <f t="shared" si="361"/>
        <v>1776.0069429532602</v>
      </c>
      <c r="O5253" s="12">
        <v>5251</v>
      </c>
      <c r="P5253" s="12" t="s">
        <v>13982</v>
      </c>
      <c r="Q5253" s="12">
        <v>0</v>
      </c>
      <c r="R5253" s="12">
        <v>1765</v>
      </c>
    </row>
    <row r="5254" spans="6:18">
      <c r="F5254" s="12">
        <f>SUM($J$183:J5254)</f>
        <v>141747184</v>
      </c>
      <c r="G5254" s="12">
        <v>5252</v>
      </c>
      <c r="H5254" s="12" t="s">
        <v>13981</v>
      </c>
      <c r="I5254" s="12">
        <v>0</v>
      </c>
      <c r="J5254" s="12">
        <f t="shared" si="360"/>
        <v>53302</v>
      </c>
      <c r="K5254" s="12">
        <v>160000</v>
      </c>
      <c r="L5254" s="12">
        <f>SUM($J$3:J5254)</f>
        <v>141940658</v>
      </c>
      <c r="M5254" s="12">
        <f>SUM($L$183:L5254)</f>
        <v>251791258864</v>
      </c>
      <c r="N5254" s="15">
        <f t="shared" si="361"/>
        <v>1776.3404658818479</v>
      </c>
      <c r="O5254" s="12">
        <v>5252</v>
      </c>
      <c r="P5254" s="12" t="s">
        <v>13982</v>
      </c>
      <c r="Q5254" s="12">
        <v>0</v>
      </c>
      <c r="R5254" s="12">
        <v>1765</v>
      </c>
    </row>
    <row r="5255" spans="6:18">
      <c r="F5255" s="12">
        <f>SUM($J$183:J5255)</f>
        <v>141800496</v>
      </c>
      <c r="G5255" s="12">
        <v>5253</v>
      </c>
      <c r="H5255" s="12" t="s">
        <v>13981</v>
      </c>
      <c r="I5255" s="12">
        <v>0</v>
      </c>
      <c r="J5255" s="12">
        <f t="shared" si="360"/>
        <v>53312</v>
      </c>
      <c r="K5255" s="12">
        <v>160000</v>
      </c>
      <c r="L5255" s="12">
        <f>SUM($J$3:J5255)</f>
        <v>141993970</v>
      </c>
      <c r="M5255" s="12">
        <f>SUM($L$183:L5255)</f>
        <v>251933252834</v>
      </c>
      <c r="N5255" s="15">
        <f t="shared" si="361"/>
        <v>1776.6739887426063</v>
      </c>
      <c r="O5255" s="12">
        <v>5253</v>
      </c>
      <c r="P5255" s="12" t="s">
        <v>13982</v>
      </c>
      <c r="Q5255" s="12">
        <v>0</v>
      </c>
      <c r="R5255" s="12">
        <v>1765</v>
      </c>
    </row>
    <row r="5256" spans="6:18">
      <c r="F5256" s="12">
        <f>SUM($J$183:J5256)</f>
        <v>141853818</v>
      </c>
      <c r="G5256" s="12">
        <v>5254</v>
      </c>
      <c r="H5256" s="12" t="s">
        <v>13981</v>
      </c>
      <c r="I5256" s="12">
        <v>0</v>
      </c>
      <c r="J5256" s="12">
        <f t="shared" si="360"/>
        <v>53322</v>
      </c>
      <c r="K5256" s="12">
        <v>160000</v>
      </c>
      <c r="L5256" s="12">
        <f>SUM($J$3:J5256)</f>
        <v>142047292</v>
      </c>
      <c r="M5256" s="12">
        <f>SUM($L$183:L5256)</f>
        <v>252075300126</v>
      </c>
      <c r="N5256" s="15">
        <f t="shared" si="361"/>
        <v>1777.0075115355726</v>
      </c>
      <c r="O5256" s="12">
        <v>5254</v>
      </c>
      <c r="P5256" s="12" t="s">
        <v>13982</v>
      </c>
      <c r="Q5256" s="12">
        <v>0</v>
      </c>
      <c r="R5256" s="12">
        <v>1765</v>
      </c>
    </row>
    <row r="5257" spans="6:18">
      <c r="F5257" s="12">
        <f>SUM($J$183:J5257)</f>
        <v>141907150</v>
      </c>
      <c r="G5257" s="12">
        <v>5255</v>
      </c>
      <c r="H5257" s="12" t="s">
        <v>13981</v>
      </c>
      <c r="I5257" s="12">
        <v>0</v>
      </c>
      <c r="J5257" s="12">
        <f t="shared" si="360"/>
        <v>53332</v>
      </c>
      <c r="K5257" s="12">
        <v>160000</v>
      </c>
      <c r="L5257" s="12">
        <f>SUM($J$3:J5257)</f>
        <v>142100624</v>
      </c>
      <c r="M5257" s="12">
        <f>SUM($L$183:L5257)</f>
        <v>252217400750</v>
      </c>
      <c r="N5257" s="15">
        <f t="shared" si="361"/>
        <v>1777.3410342607824</v>
      </c>
      <c r="O5257" s="12">
        <v>5255</v>
      </c>
      <c r="P5257" s="12" t="s">
        <v>13982</v>
      </c>
      <c r="Q5257" s="12">
        <v>0</v>
      </c>
      <c r="R5257" s="12">
        <v>1765</v>
      </c>
    </row>
    <row r="5258" spans="6:18">
      <c r="F5258" s="12">
        <f>SUM($J$183:J5258)</f>
        <v>141960492</v>
      </c>
      <c r="G5258" s="12">
        <v>5256</v>
      </c>
      <c r="H5258" s="12" t="s">
        <v>13981</v>
      </c>
      <c r="I5258" s="12">
        <v>0</v>
      </c>
      <c r="J5258" s="12">
        <f t="shared" si="360"/>
        <v>53342</v>
      </c>
      <c r="K5258" s="12">
        <v>160000</v>
      </c>
      <c r="L5258" s="12">
        <f>SUM($J$3:J5258)</f>
        <v>142153966</v>
      </c>
      <c r="M5258" s="12">
        <f>SUM($L$183:L5258)</f>
        <v>252359554716</v>
      </c>
      <c r="N5258" s="15">
        <f t="shared" si="361"/>
        <v>1777.6745569182726</v>
      </c>
      <c r="O5258" s="12">
        <v>5256</v>
      </c>
      <c r="P5258" s="12" t="s">
        <v>13982</v>
      </c>
      <c r="Q5258" s="12">
        <v>0</v>
      </c>
      <c r="R5258" s="12">
        <v>1765</v>
      </c>
    </row>
    <row r="5259" spans="6:18">
      <c r="F5259" s="12">
        <f>SUM($J$183:J5259)</f>
        <v>142013844</v>
      </c>
      <c r="G5259" s="12">
        <v>5257</v>
      </c>
      <c r="H5259" s="12" t="s">
        <v>13981</v>
      </c>
      <c r="I5259" s="12">
        <v>0</v>
      </c>
      <c r="J5259" s="12">
        <f t="shared" si="360"/>
        <v>53352</v>
      </c>
      <c r="K5259" s="12">
        <v>160000</v>
      </c>
      <c r="L5259" s="12">
        <f>SUM($J$3:J5259)</f>
        <v>142207318</v>
      </c>
      <c r="M5259" s="12">
        <f>SUM($L$183:L5259)</f>
        <v>252501762034</v>
      </c>
      <c r="N5259" s="15">
        <f t="shared" si="361"/>
        <v>1778.0080795080796</v>
      </c>
      <c r="O5259" s="12">
        <v>5257</v>
      </c>
      <c r="P5259" s="12" t="s">
        <v>13982</v>
      </c>
      <c r="Q5259" s="12">
        <v>0</v>
      </c>
      <c r="R5259" s="12">
        <v>1765</v>
      </c>
    </row>
    <row r="5260" spans="6:18">
      <c r="F5260" s="12">
        <f>SUM($J$183:J5260)</f>
        <v>142067206</v>
      </c>
      <c r="G5260" s="12">
        <v>5258</v>
      </c>
      <c r="H5260" s="12" t="s">
        <v>13981</v>
      </c>
      <c r="I5260" s="12">
        <v>0</v>
      </c>
      <c r="J5260" s="12">
        <f t="shared" si="360"/>
        <v>53362</v>
      </c>
      <c r="K5260" s="12">
        <v>160000</v>
      </c>
      <c r="L5260" s="12">
        <f>SUM($J$3:J5260)</f>
        <v>142260680</v>
      </c>
      <c r="M5260" s="12">
        <f>SUM($L$183:L5260)</f>
        <v>252644022714</v>
      </c>
      <c r="N5260" s="15">
        <f t="shared" si="361"/>
        <v>1778.3416020302391</v>
      </c>
      <c r="O5260" s="12">
        <v>5258</v>
      </c>
      <c r="P5260" s="12" t="s">
        <v>13982</v>
      </c>
      <c r="Q5260" s="12">
        <v>0</v>
      </c>
      <c r="R5260" s="12">
        <v>1765</v>
      </c>
    </row>
    <row r="5261" spans="6:18">
      <c r="F5261" s="12">
        <f>SUM($J$183:J5261)</f>
        <v>142120578</v>
      </c>
      <c r="G5261" s="12">
        <v>5259</v>
      </c>
      <c r="H5261" s="12" t="s">
        <v>13981</v>
      </c>
      <c r="I5261" s="12">
        <v>0</v>
      </c>
      <c r="J5261" s="12">
        <f t="shared" si="360"/>
        <v>53372</v>
      </c>
      <c r="K5261" s="12">
        <v>160000</v>
      </c>
      <c r="L5261" s="12">
        <f>SUM($J$3:J5261)</f>
        <v>142314052</v>
      </c>
      <c r="M5261" s="12">
        <f>SUM($L$183:L5261)</f>
        <v>252786336766</v>
      </c>
      <c r="N5261" s="15">
        <f t="shared" si="361"/>
        <v>1778.6751244847878</v>
      </c>
      <c r="O5261" s="12">
        <v>5259</v>
      </c>
      <c r="P5261" s="12" t="s">
        <v>13982</v>
      </c>
      <c r="Q5261" s="12">
        <v>0</v>
      </c>
      <c r="R5261" s="12">
        <v>1765</v>
      </c>
    </row>
    <row r="5262" spans="6:18">
      <c r="F5262" s="12">
        <f>SUM($J$183:J5262)</f>
        <v>142173960</v>
      </c>
      <c r="G5262" s="12">
        <v>5260</v>
      </c>
      <c r="H5262" s="12" t="s">
        <v>13981</v>
      </c>
      <c r="I5262" s="12">
        <v>0</v>
      </c>
      <c r="J5262" s="12">
        <f t="shared" si="360"/>
        <v>53382</v>
      </c>
      <c r="K5262" s="12">
        <v>160000</v>
      </c>
      <c r="L5262" s="12">
        <f>SUM($J$3:J5262)</f>
        <v>142367434</v>
      </c>
      <c r="M5262" s="12">
        <f>SUM($L$183:L5262)</f>
        <v>252928704200</v>
      </c>
      <c r="N5262" s="15">
        <f t="shared" si="361"/>
        <v>1779.0086468717618</v>
      </c>
      <c r="O5262" s="12">
        <v>5260</v>
      </c>
      <c r="P5262" s="12" t="s">
        <v>13982</v>
      </c>
      <c r="Q5262" s="12">
        <v>0</v>
      </c>
      <c r="R5262" s="12">
        <v>1765</v>
      </c>
    </row>
    <row r="5263" spans="6:18">
      <c r="F5263" s="12">
        <f>SUM($J$183:J5263)</f>
        <v>142227352</v>
      </c>
      <c r="G5263" s="12">
        <v>5261</v>
      </c>
      <c r="H5263" s="12" t="s">
        <v>13981</v>
      </c>
      <c r="I5263" s="12">
        <v>0</v>
      </c>
      <c r="J5263" s="12">
        <f t="shared" si="360"/>
        <v>53392</v>
      </c>
      <c r="K5263" s="12">
        <v>160000</v>
      </c>
      <c r="L5263" s="12">
        <f>SUM($J$3:J5263)</f>
        <v>142420826</v>
      </c>
      <c r="M5263" s="12">
        <f>SUM($L$183:L5263)</f>
        <v>253071125026</v>
      </c>
      <c r="N5263" s="15">
        <f t="shared" si="361"/>
        <v>1779.3421691911974</v>
      </c>
      <c r="O5263" s="12">
        <v>5261</v>
      </c>
      <c r="P5263" s="12" t="s">
        <v>13982</v>
      </c>
      <c r="Q5263" s="12">
        <v>0</v>
      </c>
      <c r="R5263" s="12">
        <v>1765</v>
      </c>
    </row>
    <row r="5264" spans="6:18">
      <c r="F5264" s="12">
        <f>SUM($J$183:J5264)</f>
        <v>142280754</v>
      </c>
      <c r="G5264" s="12">
        <v>5262</v>
      </c>
      <c r="H5264" s="12" t="s">
        <v>13981</v>
      </c>
      <c r="I5264" s="12">
        <v>0</v>
      </c>
      <c r="J5264" s="12">
        <f t="shared" si="360"/>
        <v>53402</v>
      </c>
      <c r="K5264" s="12">
        <v>160000</v>
      </c>
      <c r="L5264" s="12">
        <f>SUM($J$3:J5264)</f>
        <v>142474228</v>
      </c>
      <c r="M5264" s="12">
        <f>SUM($L$183:L5264)</f>
        <v>253213599254</v>
      </c>
      <c r="N5264" s="15">
        <f t="shared" si="361"/>
        <v>1779.6756914431307</v>
      </c>
      <c r="O5264" s="12">
        <v>5262</v>
      </c>
      <c r="P5264" s="12" t="s">
        <v>13982</v>
      </c>
      <c r="Q5264" s="12">
        <v>0</v>
      </c>
      <c r="R5264" s="12">
        <v>1765</v>
      </c>
    </row>
    <row r="5265" spans="6:18">
      <c r="F5265" s="12">
        <f>SUM($J$183:J5265)</f>
        <v>142334166</v>
      </c>
      <c r="G5265" s="12">
        <v>5263</v>
      </c>
      <c r="H5265" s="12" t="s">
        <v>13981</v>
      </c>
      <c r="I5265" s="12">
        <v>0</v>
      </c>
      <c r="J5265" s="12">
        <f t="shared" si="360"/>
        <v>53412</v>
      </c>
      <c r="K5265" s="12">
        <v>160000</v>
      </c>
      <c r="L5265" s="12">
        <f>SUM($J$3:J5265)</f>
        <v>142527640</v>
      </c>
      <c r="M5265" s="12">
        <f>SUM($L$183:L5265)</f>
        <v>253356126894</v>
      </c>
      <c r="N5265" s="15">
        <f t="shared" si="361"/>
        <v>1780.009213627598</v>
      </c>
      <c r="O5265" s="12">
        <v>5263</v>
      </c>
      <c r="P5265" s="12" t="s">
        <v>13982</v>
      </c>
      <c r="Q5265" s="12">
        <v>0</v>
      </c>
      <c r="R5265" s="12">
        <v>1765</v>
      </c>
    </row>
    <row r="5266" spans="6:18">
      <c r="F5266" s="12">
        <f>SUM($J$183:J5266)</f>
        <v>142387588</v>
      </c>
      <c r="G5266" s="12">
        <v>5264</v>
      </c>
      <c r="H5266" s="12" t="s">
        <v>13981</v>
      </c>
      <c r="I5266" s="12">
        <v>0</v>
      </c>
      <c r="J5266" s="12">
        <f t="shared" si="360"/>
        <v>53422</v>
      </c>
      <c r="K5266" s="12">
        <v>160000</v>
      </c>
      <c r="L5266" s="12">
        <f>SUM($J$3:J5266)</f>
        <v>142581062</v>
      </c>
      <c r="M5266" s="12">
        <f>SUM($L$183:L5266)</f>
        <v>253498707956</v>
      </c>
      <c r="N5266" s="15">
        <f t="shared" si="361"/>
        <v>1780.3427357446353</v>
      </c>
      <c r="O5266" s="12">
        <v>5264</v>
      </c>
      <c r="P5266" s="12" t="s">
        <v>13982</v>
      </c>
      <c r="Q5266" s="12">
        <v>0</v>
      </c>
      <c r="R5266" s="12">
        <v>1765</v>
      </c>
    </row>
    <row r="5267" spans="6:18">
      <c r="F5267" s="12">
        <f>SUM($J$183:J5267)</f>
        <v>142441020</v>
      </c>
      <c r="G5267" s="12">
        <v>5265</v>
      </c>
      <c r="H5267" s="12" t="s">
        <v>13981</v>
      </c>
      <c r="I5267" s="12">
        <v>0</v>
      </c>
      <c r="J5267" s="12">
        <f t="shared" si="360"/>
        <v>53432</v>
      </c>
      <c r="K5267" s="12">
        <v>160000</v>
      </c>
      <c r="L5267" s="12">
        <f>SUM($J$3:J5267)</f>
        <v>142634494</v>
      </c>
      <c r="M5267" s="12">
        <f>SUM($L$183:L5267)</f>
        <v>253641342450</v>
      </c>
      <c r="N5267" s="15">
        <f t="shared" si="361"/>
        <v>1780.6762577942786</v>
      </c>
      <c r="O5267" s="12">
        <v>5265</v>
      </c>
      <c r="P5267" s="12" t="s">
        <v>13982</v>
      </c>
      <c r="Q5267" s="12">
        <v>0</v>
      </c>
      <c r="R5267" s="12">
        <v>1765</v>
      </c>
    </row>
    <row r="5268" spans="6:18">
      <c r="F5268" s="12">
        <f>SUM($J$183:J5268)</f>
        <v>142494462</v>
      </c>
      <c r="G5268" s="12">
        <v>5266</v>
      </c>
      <c r="H5268" s="12" t="s">
        <v>13981</v>
      </c>
      <c r="I5268" s="12">
        <v>0</v>
      </c>
      <c r="J5268" s="12">
        <f t="shared" si="360"/>
        <v>53442</v>
      </c>
      <c r="K5268" s="12">
        <v>160000</v>
      </c>
      <c r="L5268" s="12">
        <f>SUM($J$3:J5268)</f>
        <v>142687936</v>
      </c>
      <c r="M5268" s="12">
        <f>SUM($L$183:L5268)</f>
        <v>253784030386</v>
      </c>
      <c r="N5268" s="15">
        <f t="shared" si="361"/>
        <v>1781.0097797765643</v>
      </c>
      <c r="O5268" s="12">
        <v>5266</v>
      </c>
      <c r="P5268" s="12" t="s">
        <v>13982</v>
      </c>
      <c r="Q5268" s="12">
        <v>0</v>
      </c>
      <c r="R5268" s="12">
        <v>1765</v>
      </c>
    </row>
    <row r="5269" spans="6:18">
      <c r="F5269" s="12">
        <f>SUM($J$183:J5269)</f>
        <v>142547914</v>
      </c>
      <c r="G5269" s="12">
        <v>5267</v>
      </c>
      <c r="H5269" s="12" t="s">
        <v>13981</v>
      </c>
      <c r="I5269" s="12">
        <v>0</v>
      </c>
      <c r="J5269" s="12">
        <f t="shared" si="360"/>
        <v>53452</v>
      </c>
      <c r="K5269" s="12">
        <v>160000</v>
      </c>
      <c r="L5269" s="12">
        <f>SUM($J$3:J5269)</f>
        <v>142741388</v>
      </c>
      <c r="M5269" s="12">
        <f>SUM($L$183:L5269)</f>
        <v>253926771774</v>
      </c>
      <c r="N5269" s="15">
        <f t="shared" si="361"/>
        <v>1781.343301691528</v>
      </c>
      <c r="O5269" s="12">
        <v>5267</v>
      </c>
      <c r="P5269" s="12" t="s">
        <v>13982</v>
      </c>
      <c r="Q5269" s="12">
        <v>0</v>
      </c>
      <c r="R5269" s="12">
        <v>1765</v>
      </c>
    </row>
    <row r="5270" spans="6:18">
      <c r="F5270" s="12">
        <f>SUM($J$183:J5270)</f>
        <v>142601376</v>
      </c>
      <c r="G5270" s="12">
        <v>5268</v>
      </c>
      <c r="H5270" s="12" t="s">
        <v>13981</v>
      </c>
      <c r="I5270" s="12">
        <v>0</v>
      </c>
      <c r="J5270" s="12">
        <f t="shared" si="360"/>
        <v>53462</v>
      </c>
      <c r="K5270" s="12">
        <v>160000</v>
      </c>
      <c r="L5270" s="12">
        <f>SUM($J$3:J5270)</f>
        <v>142794850</v>
      </c>
      <c r="M5270" s="12">
        <f>SUM($L$183:L5270)</f>
        <v>254069566624</v>
      </c>
      <c r="N5270" s="15">
        <f t="shared" si="361"/>
        <v>1781.6768235392062</v>
      </c>
      <c r="O5270" s="12">
        <v>5268</v>
      </c>
      <c r="P5270" s="12" t="s">
        <v>13982</v>
      </c>
      <c r="Q5270" s="12">
        <v>0</v>
      </c>
      <c r="R5270" s="12">
        <v>1765</v>
      </c>
    </row>
    <row r="5271" spans="6:18">
      <c r="F5271" s="12">
        <f>SUM($J$183:J5271)</f>
        <v>142654848</v>
      </c>
      <c r="G5271" s="12">
        <v>5269</v>
      </c>
      <c r="H5271" s="12" t="s">
        <v>13981</v>
      </c>
      <c r="I5271" s="12">
        <v>0</v>
      </c>
      <c r="J5271" s="12">
        <f t="shared" si="360"/>
        <v>53472</v>
      </c>
      <c r="K5271" s="12">
        <v>160000</v>
      </c>
      <c r="L5271" s="12">
        <f>SUM($J$3:J5271)</f>
        <v>142848322</v>
      </c>
      <c r="M5271" s="12">
        <f>SUM($L$183:L5271)</f>
        <v>254212414946</v>
      </c>
      <c r="N5271" s="15">
        <f t="shared" si="361"/>
        <v>1782.0103453196348</v>
      </c>
      <c r="O5271" s="12">
        <v>5269</v>
      </c>
      <c r="P5271" s="12" t="s">
        <v>13982</v>
      </c>
      <c r="Q5271" s="12">
        <v>0</v>
      </c>
      <c r="R5271" s="12">
        <v>1765</v>
      </c>
    </row>
    <row r="5272" spans="6:18">
      <c r="F5272" s="12">
        <f>SUM($J$183:J5272)</f>
        <v>142708330</v>
      </c>
      <c r="G5272" s="12">
        <v>5270</v>
      </c>
      <c r="H5272" s="12" t="s">
        <v>13981</v>
      </c>
      <c r="I5272" s="12">
        <v>0</v>
      </c>
      <c r="J5272" s="12">
        <f t="shared" si="360"/>
        <v>53482</v>
      </c>
      <c r="K5272" s="12">
        <v>160000</v>
      </c>
      <c r="L5272" s="12">
        <f>SUM($J$3:J5272)</f>
        <v>142901804</v>
      </c>
      <c r="M5272" s="12">
        <f>SUM($L$183:L5272)</f>
        <v>254355316750</v>
      </c>
      <c r="N5272" s="15">
        <f t="shared" si="361"/>
        <v>1782.3438670328494</v>
      </c>
      <c r="O5272" s="12">
        <v>5270</v>
      </c>
      <c r="P5272" s="12" t="s">
        <v>13982</v>
      </c>
      <c r="Q5272" s="12">
        <v>0</v>
      </c>
      <c r="R5272" s="12">
        <v>1765</v>
      </c>
    </row>
    <row r="5273" spans="6:18">
      <c r="F5273" s="12">
        <f>SUM($J$183:J5273)</f>
        <v>142761822</v>
      </c>
      <c r="G5273" s="12">
        <v>5271</v>
      </c>
      <c r="H5273" s="12" t="s">
        <v>13981</v>
      </c>
      <c r="I5273" s="12">
        <v>0</v>
      </c>
      <c r="J5273" s="12">
        <f t="shared" si="360"/>
        <v>53492</v>
      </c>
      <c r="K5273" s="12">
        <v>160000</v>
      </c>
      <c r="L5273" s="12">
        <f>SUM($J$3:J5273)</f>
        <v>142955296</v>
      </c>
      <c r="M5273" s="12">
        <f>SUM($L$183:L5273)</f>
        <v>254498272046</v>
      </c>
      <c r="N5273" s="15">
        <f t="shared" si="361"/>
        <v>1782.6773886788865</v>
      </c>
      <c r="O5273" s="12">
        <v>5271</v>
      </c>
      <c r="P5273" s="12" t="s">
        <v>13982</v>
      </c>
      <c r="Q5273" s="12">
        <v>0</v>
      </c>
      <c r="R5273" s="12">
        <v>1765</v>
      </c>
    </row>
    <row r="5274" spans="6:18">
      <c r="F5274" s="12">
        <f>SUM($J$183:J5274)</f>
        <v>142815324</v>
      </c>
      <c r="G5274" s="12">
        <v>5272</v>
      </c>
      <c r="H5274" s="12" t="s">
        <v>13981</v>
      </c>
      <c r="I5274" s="12">
        <v>0</v>
      </c>
      <c r="J5274" s="12">
        <f t="shared" si="360"/>
        <v>53502</v>
      </c>
      <c r="K5274" s="12">
        <v>160000</v>
      </c>
      <c r="L5274" s="12">
        <f>SUM($J$3:J5274)</f>
        <v>143008798</v>
      </c>
      <c r="M5274" s="12">
        <f>SUM($L$183:L5274)</f>
        <v>254641280844</v>
      </c>
      <c r="N5274" s="15">
        <f t="shared" si="361"/>
        <v>1783.0109102577817</v>
      </c>
      <c r="O5274" s="12">
        <v>5272</v>
      </c>
      <c r="P5274" s="12" t="s">
        <v>13982</v>
      </c>
      <c r="Q5274" s="12">
        <v>0</v>
      </c>
      <c r="R5274" s="12">
        <v>1765</v>
      </c>
    </row>
    <row r="5275" spans="6:18">
      <c r="F5275" s="12">
        <f>SUM($J$183:J5275)</f>
        <v>142868836</v>
      </c>
      <c r="G5275" s="12">
        <v>5273</v>
      </c>
      <c r="H5275" s="12" t="s">
        <v>13981</v>
      </c>
      <c r="I5275" s="12">
        <v>0</v>
      </c>
      <c r="J5275" s="12">
        <f t="shared" si="360"/>
        <v>53512</v>
      </c>
      <c r="K5275" s="12">
        <v>160000</v>
      </c>
      <c r="L5275" s="12">
        <f>SUM($J$3:J5275)</f>
        <v>143062310</v>
      </c>
      <c r="M5275" s="12">
        <f>SUM($L$183:L5275)</f>
        <v>254784343154</v>
      </c>
      <c r="N5275" s="15">
        <f t="shared" si="361"/>
        <v>1783.3444317695707</v>
      </c>
      <c r="O5275" s="12">
        <v>5273</v>
      </c>
      <c r="P5275" s="12" t="s">
        <v>13982</v>
      </c>
      <c r="Q5275" s="12">
        <v>0</v>
      </c>
      <c r="R5275" s="12">
        <v>1765</v>
      </c>
    </row>
    <row r="5276" spans="6:18">
      <c r="F5276" s="12">
        <f>SUM($J$183:J5276)</f>
        <v>142922358</v>
      </c>
      <c r="G5276" s="12">
        <v>5274</v>
      </c>
      <c r="H5276" s="12" t="s">
        <v>13981</v>
      </c>
      <c r="I5276" s="12">
        <v>0</v>
      </c>
      <c r="J5276" s="12">
        <f t="shared" si="360"/>
        <v>53522</v>
      </c>
      <c r="K5276" s="12">
        <v>160000</v>
      </c>
      <c r="L5276" s="12">
        <f>SUM($J$3:J5276)</f>
        <v>143115832</v>
      </c>
      <c r="M5276" s="12">
        <f>SUM($L$183:L5276)</f>
        <v>254927458986</v>
      </c>
      <c r="N5276" s="15">
        <f t="shared" si="361"/>
        <v>1783.67795321429</v>
      </c>
      <c r="O5276" s="12">
        <v>5274</v>
      </c>
      <c r="P5276" s="12" t="s">
        <v>13982</v>
      </c>
      <c r="Q5276" s="12">
        <v>0</v>
      </c>
      <c r="R5276" s="12">
        <v>1765</v>
      </c>
    </row>
    <row r="5277" spans="6:18">
      <c r="F5277" s="12">
        <f>SUM($J$183:J5277)</f>
        <v>142975890</v>
      </c>
      <c r="G5277" s="12">
        <v>5275</v>
      </c>
      <c r="H5277" s="12" t="s">
        <v>13981</v>
      </c>
      <c r="I5277" s="12">
        <v>0</v>
      </c>
      <c r="J5277" s="12">
        <f t="shared" si="360"/>
        <v>53532</v>
      </c>
      <c r="K5277" s="12">
        <v>160000</v>
      </c>
      <c r="L5277" s="12">
        <f>SUM($J$3:J5277)</f>
        <v>143169364</v>
      </c>
      <c r="M5277" s="12">
        <f>SUM($L$183:L5277)</f>
        <v>255070628350</v>
      </c>
      <c r="N5277" s="15">
        <f t="shared" si="361"/>
        <v>1784.011474591975</v>
      </c>
      <c r="O5277" s="12">
        <v>5275</v>
      </c>
      <c r="P5277" s="12" t="s">
        <v>13982</v>
      </c>
      <c r="Q5277" s="12">
        <v>0</v>
      </c>
      <c r="R5277" s="12">
        <v>1765</v>
      </c>
    </row>
    <row r="5278" spans="6:18">
      <c r="F5278" s="12">
        <f>SUM($J$183:J5278)</f>
        <v>143029432</v>
      </c>
      <c r="G5278" s="12">
        <v>5276</v>
      </c>
      <c r="H5278" s="12" t="s">
        <v>13981</v>
      </c>
      <c r="I5278" s="12">
        <v>0</v>
      </c>
      <c r="J5278" s="12">
        <f t="shared" si="360"/>
        <v>53542</v>
      </c>
      <c r="K5278" s="12">
        <v>160000</v>
      </c>
      <c r="L5278" s="12">
        <f>SUM($J$3:J5278)</f>
        <v>143222906</v>
      </c>
      <c r="M5278" s="12">
        <f>SUM($L$183:L5278)</f>
        <v>255213851256</v>
      </c>
      <c r="N5278" s="15">
        <f t="shared" si="361"/>
        <v>1784.3449959026616</v>
      </c>
      <c r="O5278" s="12">
        <v>5276</v>
      </c>
      <c r="P5278" s="12" t="s">
        <v>13982</v>
      </c>
      <c r="Q5278" s="12">
        <v>0</v>
      </c>
      <c r="R5278" s="12">
        <v>1765</v>
      </c>
    </row>
    <row r="5279" spans="6:18">
      <c r="F5279" s="12">
        <f>SUM($J$183:J5279)</f>
        <v>143082984</v>
      </c>
      <c r="G5279" s="12">
        <v>5277</v>
      </c>
      <c r="H5279" s="12" t="s">
        <v>13981</v>
      </c>
      <c r="I5279" s="12">
        <v>0</v>
      </c>
      <c r="J5279" s="12">
        <f t="shared" si="360"/>
        <v>53552</v>
      </c>
      <c r="K5279" s="12">
        <v>160000</v>
      </c>
      <c r="L5279" s="12">
        <f>SUM($J$3:J5279)</f>
        <v>143276458</v>
      </c>
      <c r="M5279" s="12">
        <f>SUM($L$183:L5279)</f>
        <v>255357127714</v>
      </c>
      <c r="N5279" s="15">
        <f t="shared" si="361"/>
        <v>1784.6785171463855</v>
      </c>
      <c r="O5279" s="12">
        <v>5277</v>
      </c>
      <c r="P5279" s="12" t="s">
        <v>13982</v>
      </c>
      <c r="Q5279" s="12">
        <v>0</v>
      </c>
      <c r="R5279" s="12">
        <v>1765</v>
      </c>
    </row>
    <row r="5280" spans="6:18">
      <c r="F5280" s="12">
        <f>SUM($J$183:J5280)</f>
        <v>143136546</v>
      </c>
      <c r="G5280" s="12">
        <v>5278</v>
      </c>
      <c r="H5280" s="12" t="s">
        <v>13981</v>
      </c>
      <c r="I5280" s="12">
        <v>0</v>
      </c>
      <c r="J5280" s="12">
        <f t="shared" si="360"/>
        <v>53562</v>
      </c>
      <c r="K5280" s="12">
        <v>160000</v>
      </c>
      <c r="L5280" s="12">
        <f>SUM($J$3:J5280)</f>
        <v>143330020</v>
      </c>
      <c r="M5280" s="12">
        <f>SUM($L$183:L5280)</f>
        <v>255500457734</v>
      </c>
      <c r="N5280" s="15">
        <f t="shared" si="361"/>
        <v>1785.0120383231827</v>
      </c>
      <c r="O5280" s="12">
        <v>5278</v>
      </c>
      <c r="P5280" s="12" t="s">
        <v>13982</v>
      </c>
      <c r="Q5280" s="12">
        <v>0</v>
      </c>
      <c r="R5280" s="12">
        <v>1765</v>
      </c>
    </row>
    <row r="5281" spans="6:18">
      <c r="F5281" s="12">
        <f>SUM($J$183:J5281)</f>
        <v>143190118</v>
      </c>
      <c r="G5281" s="12">
        <v>5279</v>
      </c>
      <c r="H5281" s="12" t="s">
        <v>13981</v>
      </c>
      <c r="I5281" s="12">
        <v>0</v>
      </c>
      <c r="J5281" s="12">
        <f t="shared" si="360"/>
        <v>53572</v>
      </c>
      <c r="K5281" s="12">
        <v>160000</v>
      </c>
      <c r="L5281" s="12">
        <f>SUM($J$3:J5281)</f>
        <v>143383592</v>
      </c>
      <c r="M5281" s="12">
        <f>SUM($L$183:L5281)</f>
        <v>255643841326</v>
      </c>
      <c r="N5281" s="15">
        <f t="shared" si="361"/>
        <v>1785.3455594330887</v>
      </c>
      <c r="O5281" s="12">
        <v>5279</v>
      </c>
      <c r="P5281" s="12" t="s">
        <v>13982</v>
      </c>
      <c r="Q5281" s="12">
        <v>0</v>
      </c>
      <c r="R5281" s="12">
        <v>1765</v>
      </c>
    </row>
    <row r="5282" spans="6:18">
      <c r="F5282" s="12">
        <f>SUM($J$183:J5282)</f>
        <v>143243700</v>
      </c>
      <c r="G5282" s="12">
        <v>5280</v>
      </c>
      <c r="H5282" s="12" t="s">
        <v>13981</v>
      </c>
      <c r="I5282" s="12">
        <v>0</v>
      </c>
      <c r="J5282" s="12">
        <f t="shared" si="360"/>
        <v>53582</v>
      </c>
      <c r="K5282" s="12">
        <v>160000</v>
      </c>
      <c r="L5282" s="12">
        <f>SUM($J$3:J5282)</f>
        <v>143437174</v>
      </c>
      <c r="M5282" s="12">
        <f>SUM($L$183:L5282)</f>
        <v>255787278500</v>
      </c>
      <c r="N5282" s="15">
        <f t="shared" si="361"/>
        <v>1785.6790804761397</v>
      </c>
      <c r="O5282" s="12">
        <v>5280</v>
      </c>
      <c r="P5282" s="12" t="s">
        <v>13982</v>
      </c>
      <c r="Q5282" s="12">
        <v>0</v>
      </c>
      <c r="R5282" s="12">
        <v>1765</v>
      </c>
    </row>
    <row r="5283" spans="6:18">
      <c r="F5283" s="12">
        <f>SUM($J$183:J5283)</f>
        <v>143297292</v>
      </c>
      <c r="G5283" s="12">
        <v>5281</v>
      </c>
      <c r="H5283" s="12" t="s">
        <v>13981</v>
      </c>
      <c r="I5283" s="12">
        <v>0</v>
      </c>
      <c r="J5283" s="12">
        <f t="shared" ref="J5283:J5346" si="362">J5282+10</f>
        <v>53592</v>
      </c>
      <c r="K5283" s="12">
        <v>160000</v>
      </c>
      <c r="L5283" s="12">
        <f>SUM($J$3:J5283)</f>
        <v>143490766</v>
      </c>
      <c r="M5283" s="12">
        <f>SUM($L$183:L5283)</f>
        <v>255930769266</v>
      </c>
      <c r="N5283" s="15">
        <f t="shared" si="361"/>
        <v>1786.0126014523707</v>
      </c>
      <c r="O5283" s="12">
        <v>5281</v>
      </c>
      <c r="P5283" s="12" t="s">
        <v>13982</v>
      </c>
      <c r="Q5283" s="12">
        <v>0</v>
      </c>
      <c r="R5283" s="12">
        <v>1765</v>
      </c>
    </row>
    <row r="5284" spans="6:18">
      <c r="F5284" s="12">
        <f>SUM($J$183:J5284)</f>
        <v>143350894</v>
      </c>
      <c r="G5284" s="12">
        <v>5282</v>
      </c>
      <c r="H5284" s="12" t="s">
        <v>13981</v>
      </c>
      <c r="I5284" s="12">
        <v>0</v>
      </c>
      <c r="J5284" s="12">
        <f t="shared" si="362"/>
        <v>53602</v>
      </c>
      <c r="K5284" s="12">
        <v>160000</v>
      </c>
      <c r="L5284" s="12">
        <f>SUM($J$3:J5284)</f>
        <v>143544368</v>
      </c>
      <c r="M5284" s="12">
        <f>SUM($L$183:L5284)</f>
        <v>256074313634</v>
      </c>
      <c r="N5284" s="15">
        <f t="shared" si="361"/>
        <v>1786.3461223618181</v>
      </c>
      <c r="O5284" s="12">
        <v>5282</v>
      </c>
      <c r="P5284" s="12" t="s">
        <v>13982</v>
      </c>
      <c r="Q5284" s="12">
        <v>0</v>
      </c>
      <c r="R5284" s="12">
        <v>1765</v>
      </c>
    </row>
    <row r="5285" spans="6:18">
      <c r="F5285" s="12">
        <f>SUM($J$183:J5285)</f>
        <v>143404506</v>
      </c>
      <c r="G5285" s="12">
        <v>5283</v>
      </c>
      <c r="H5285" s="12" t="s">
        <v>13981</v>
      </c>
      <c r="I5285" s="12">
        <v>0</v>
      </c>
      <c r="J5285" s="12">
        <f t="shared" si="362"/>
        <v>53612</v>
      </c>
      <c r="K5285" s="12">
        <v>160000</v>
      </c>
      <c r="L5285" s="12">
        <f>SUM($J$3:J5285)</f>
        <v>143597980</v>
      </c>
      <c r="M5285" s="12">
        <f>SUM($L$183:L5285)</f>
        <v>256217911614</v>
      </c>
      <c r="N5285" s="15">
        <f t="shared" si="361"/>
        <v>1786.6796432045169</v>
      </c>
      <c r="O5285" s="12">
        <v>5283</v>
      </c>
      <c r="P5285" s="12" t="s">
        <v>13982</v>
      </c>
      <c r="Q5285" s="12">
        <v>0</v>
      </c>
      <c r="R5285" s="12">
        <v>1765</v>
      </c>
    </row>
    <row r="5286" spans="6:18">
      <c r="F5286" s="12">
        <f>SUM($J$183:J5286)</f>
        <v>143458128</v>
      </c>
      <c r="G5286" s="12">
        <v>5284</v>
      </c>
      <c r="H5286" s="12" t="s">
        <v>13981</v>
      </c>
      <c r="I5286" s="12">
        <v>0</v>
      </c>
      <c r="J5286" s="12">
        <f t="shared" si="362"/>
        <v>53622</v>
      </c>
      <c r="K5286" s="12">
        <v>160000</v>
      </c>
      <c r="L5286" s="12">
        <f>SUM($J$3:J5286)</f>
        <v>143651602</v>
      </c>
      <c r="M5286" s="12">
        <f>SUM($L$183:L5286)</f>
        <v>256361563216</v>
      </c>
      <c r="N5286" s="15">
        <f t="shared" si="361"/>
        <v>1787.0131639805031</v>
      </c>
      <c r="O5286" s="12">
        <v>5284</v>
      </c>
      <c r="P5286" s="12" t="s">
        <v>13982</v>
      </c>
      <c r="Q5286" s="12">
        <v>0</v>
      </c>
      <c r="R5286" s="12">
        <v>1765</v>
      </c>
    </row>
    <row r="5287" spans="6:18">
      <c r="F5287" s="12">
        <f>SUM($J$183:J5287)</f>
        <v>143511760</v>
      </c>
      <c r="G5287" s="12">
        <v>5285</v>
      </c>
      <c r="H5287" s="12" t="s">
        <v>13981</v>
      </c>
      <c r="I5287" s="12">
        <v>0</v>
      </c>
      <c r="J5287" s="12">
        <f t="shared" si="362"/>
        <v>53632</v>
      </c>
      <c r="K5287" s="12">
        <v>160000</v>
      </c>
      <c r="L5287" s="12">
        <f>SUM($J$3:J5287)</f>
        <v>143705234</v>
      </c>
      <c r="M5287" s="12">
        <f>SUM($L$183:L5287)</f>
        <v>256505268450</v>
      </c>
      <c r="N5287" s="15">
        <f t="shared" si="361"/>
        <v>1787.3466846898123</v>
      </c>
      <c r="O5287" s="12">
        <v>5285</v>
      </c>
      <c r="P5287" s="12" t="s">
        <v>13982</v>
      </c>
      <c r="Q5287" s="12">
        <v>0</v>
      </c>
      <c r="R5287" s="12">
        <v>1765</v>
      </c>
    </row>
    <row r="5288" spans="6:18">
      <c r="F5288" s="12">
        <f>SUM($J$183:J5288)</f>
        <v>143565402</v>
      </c>
      <c r="G5288" s="12">
        <v>5286</v>
      </c>
      <c r="H5288" s="12" t="s">
        <v>13981</v>
      </c>
      <c r="I5288" s="12">
        <v>0</v>
      </c>
      <c r="J5288" s="12">
        <f t="shared" si="362"/>
        <v>53642</v>
      </c>
      <c r="K5288" s="12">
        <v>160000</v>
      </c>
      <c r="L5288" s="12">
        <f>SUM($J$3:J5288)</f>
        <v>143758876</v>
      </c>
      <c r="M5288" s="12">
        <f>SUM($L$183:L5288)</f>
        <v>256649027326</v>
      </c>
      <c r="N5288" s="15">
        <f t="shared" si="361"/>
        <v>1787.6802053324798</v>
      </c>
      <c r="O5288" s="12">
        <v>5286</v>
      </c>
      <c r="P5288" s="12" t="s">
        <v>13982</v>
      </c>
      <c r="Q5288" s="12">
        <v>0</v>
      </c>
      <c r="R5288" s="12">
        <v>1765</v>
      </c>
    </row>
    <row r="5289" spans="6:18">
      <c r="F5289" s="12">
        <f>SUM($J$183:J5289)</f>
        <v>143619054</v>
      </c>
      <c r="G5289" s="12">
        <v>5287</v>
      </c>
      <c r="H5289" s="12" t="s">
        <v>13981</v>
      </c>
      <c r="I5289" s="12">
        <v>0</v>
      </c>
      <c r="J5289" s="12">
        <f t="shared" si="362"/>
        <v>53652</v>
      </c>
      <c r="K5289" s="12">
        <v>160000</v>
      </c>
      <c r="L5289" s="12">
        <f>SUM($J$3:J5289)</f>
        <v>143812528</v>
      </c>
      <c r="M5289" s="12">
        <f>SUM($L$183:L5289)</f>
        <v>256792839854</v>
      </c>
      <c r="N5289" s="15">
        <f t="shared" si="361"/>
        <v>1788.0137259085413</v>
      </c>
      <c r="O5289" s="12">
        <v>5287</v>
      </c>
      <c r="P5289" s="12" t="s">
        <v>13982</v>
      </c>
      <c r="Q5289" s="12">
        <v>0</v>
      </c>
      <c r="R5289" s="12">
        <v>1765</v>
      </c>
    </row>
    <row r="5290" spans="6:18">
      <c r="F5290" s="12">
        <f>SUM($J$183:J5290)</f>
        <v>143672716</v>
      </c>
      <c r="G5290" s="12">
        <v>5288</v>
      </c>
      <c r="H5290" s="12" t="s">
        <v>13981</v>
      </c>
      <c r="I5290" s="12">
        <v>0</v>
      </c>
      <c r="J5290" s="12">
        <f t="shared" si="362"/>
        <v>53662</v>
      </c>
      <c r="K5290" s="12">
        <v>160000</v>
      </c>
      <c r="L5290" s="12">
        <f>SUM($J$3:J5290)</f>
        <v>143866190</v>
      </c>
      <c r="M5290" s="12">
        <f>SUM($L$183:L5290)</f>
        <v>256936706044</v>
      </c>
      <c r="N5290" s="15">
        <f t="shared" si="361"/>
        <v>1788.3472464180325</v>
      </c>
      <c r="O5290" s="12">
        <v>5288</v>
      </c>
      <c r="P5290" s="12" t="s">
        <v>13982</v>
      </c>
      <c r="Q5290" s="12">
        <v>0</v>
      </c>
      <c r="R5290" s="12">
        <v>1765</v>
      </c>
    </row>
    <row r="5291" spans="6:18">
      <c r="F5291" s="12">
        <f>SUM($J$183:J5291)</f>
        <v>143726388</v>
      </c>
      <c r="G5291" s="12">
        <v>5289</v>
      </c>
      <c r="H5291" s="12" t="s">
        <v>13981</v>
      </c>
      <c r="I5291" s="12">
        <v>0</v>
      </c>
      <c r="J5291" s="12">
        <f t="shared" si="362"/>
        <v>53672</v>
      </c>
      <c r="K5291" s="12">
        <v>160000</v>
      </c>
      <c r="L5291" s="12">
        <f>SUM($J$3:J5291)</f>
        <v>143919862</v>
      </c>
      <c r="M5291" s="12">
        <f>SUM($L$183:L5291)</f>
        <v>257080625906</v>
      </c>
      <c r="N5291" s="15">
        <f t="shared" si="361"/>
        <v>1788.6807668609886</v>
      </c>
      <c r="O5291" s="12">
        <v>5289</v>
      </c>
      <c r="P5291" s="12" t="s">
        <v>13982</v>
      </c>
      <c r="Q5291" s="12">
        <v>0</v>
      </c>
      <c r="R5291" s="12">
        <v>1765</v>
      </c>
    </row>
    <row r="5292" spans="6:18">
      <c r="F5292" s="12">
        <f>SUM($J$183:J5292)</f>
        <v>143780070</v>
      </c>
      <c r="G5292" s="12">
        <v>5290</v>
      </c>
      <c r="H5292" s="12" t="s">
        <v>13981</v>
      </c>
      <c r="I5292" s="12">
        <v>0</v>
      </c>
      <c r="J5292" s="12">
        <f t="shared" si="362"/>
        <v>53682</v>
      </c>
      <c r="K5292" s="12">
        <v>160000</v>
      </c>
      <c r="L5292" s="12">
        <f>SUM($J$3:J5292)</f>
        <v>143973544</v>
      </c>
      <c r="M5292" s="12">
        <f>SUM($L$183:L5292)</f>
        <v>257224599450</v>
      </c>
      <c r="N5292" s="15">
        <f t="shared" si="361"/>
        <v>1789.0142872374454</v>
      </c>
      <c r="O5292" s="12">
        <v>5290</v>
      </c>
      <c r="P5292" s="12" t="s">
        <v>13982</v>
      </c>
      <c r="Q5292" s="12">
        <v>0</v>
      </c>
      <c r="R5292" s="12">
        <v>1765</v>
      </c>
    </row>
    <row r="5293" spans="6:18">
      <c r="F5293" s="12">
        <f>SUM($J$183:J5293)</f>
        <v>143833762</v>
      </c>
      <c r="G5293" s="12">
        <v>5291</v>
      </c>
      <c r="H5293" s="12" t="s">
        <v>13981</v>
      </c>
      <c r="I5293" s="12">
        <v>0</v>
      </c>
      <c r="J5293" s="12">
        <f t="shared" si="362"/>
        <v>53692</v>
      </c>
      <c r="K5293" s="12">
        <v>160000</v>
      </c>
      <c r="L5293" s="12">
        <f>SUM($J$3:J5293)</f>
        <v>144027236</v>
      </c>
      <c r="M5293" s="12">
        <f>SUM($L$183:L5293)</f>
        <v>257368626686</v>
      </c>
      <c r="N5293" s="15">
        <f t="shared" si="361"/>
        <v>1789.3478075474379</v>
      </c>
      <c r="O5293" s="12">
        <v>5291</v>
      </c>
      <c r="P5293" s="12" t="s">
        <v>13982</v>
      </c>
      <c r="Q5293" s="12">
        <v>0</v>
      </c>
      <c r="R5293" s="12">
        <v>1765</v>
      </c>
    </row>
    <row r="5294" spans="6:18">
      <c r="F5294" s="12">
        <f>SUM($J$183:J5294)</f>
        <v>143887464</v>
      </c>
      <c r="G5294" s="12">
        <v>5292</v>
      </c>
      <c r="H5294" s="12" t="s">
        <v>13981</v>
      </c>
      <c r="I5294" s="12">
        <v>0</v>
      </c>
      <c r="J5294" s="12">
        <f t="shared" si="362"/>
        <v>53702</v>
      </c>
      <c r="K5294" s="12">
        <v>160000</v>
      </c>
      <c r="L5294" s="12">
        <f>SUM($J$3:J5294)</f>
        <v>144080938</v>
      </c>
      <c r="M5294" s="12">
        <f>SUM($L$183:L5294)</f>
        <v>257512707624</v>
      </c>
      <c r="N5294" s="15">
        <f t="shared" si="361"/>
        <v>1789.6813277910021</v>
      </c>
      <c r="O5294" s="12">
        <v>5292</v>
      </c>
      <c r="P5294" s="12" t="s">
        <v>13982</v>
      </c>
      <c r="Q5294" s="12">
        <v>0</v>
      </c>
      <c r="R5294" s="12">
        <v>1765</v>
      </c>
    </row>
    <row r="5295" spans="6:18">
      <c r="F5295" s="12">
        <f>SUM($J$183:J5295)</f>
        <v>143941176</v>
      </c>
      <c r="G5295" s="12">
        <v>5293</v>
      </c>
      <c r="H5295" s="12" t="s">
        <v>13981</v>
      </c>
      <c r="I5295" s="12">
        <v>0</v>
      </c>
      <c r="J5295" s="12">
        <f t="shared" si="362"/>
        <v>53712</v>
      </c>
      <c r="K5295" s="12">
        <v>160000</v>
      </c>
      <c r="L5295" s="12">
        <f>SUM($J$3:J5295)</f>
        <v>144134650</v>
      </c>
      <c r="M5295" s="12">
        <f>SUM($L$183:L5295)</f>
        <v>257656842274</v>
      </c>
      <c r="N5295" s="15">
        <f t="shared" si="361"/>
        <v>1790.0148479681727</v>
      </c>
      <c r="O5295" s="12">
        <v>5293</v>
      </c>
      <c r="P5295" s="12" t="s">
        <v>13982</v>
      </c>
      <c r="Q5295" s="12">
        <v>0</v>
      </c>
      <c r="R5295" s="12">
        <v>1765</v>
      </c>
    </row>
    <row r="5296" spans="6:18">
      <c r="F5296" s="12">
        <f>SUM($J$183:J5296)</f>
        <v>143994898</v>
      </c>
      <c r="G5296" s="12">
        <v>5294</v>
      </c>
      <c r="H5296" s="12" t="s">
        <v>13981</v>
      </c>
      <c r="I5296" s="12">
        <v>0</v>
      </c>
      <c r="J5296" s="12">
        <f t="shared" si="362"/>
        <v>53722</v>
      </c>
      <c r="K5296" s="12">
        <v>160000</v>
      </c>
      <c r="L5296" s="12">
        <f>SUM($J$3:J5296)</f>
        <v>144188372</v>
      </c>
      <c r="M5296" s="12">
        <f>SUM($L$183:L5296)</f>
        <v>257801030646</v>
      </c>
      <c r="N5296" s="15">
        <f t="shared" si="361"/>
        <v>1790.3483680789857</v>
      </c>
      <c r="O5296" s="12">
        <v>5294</v>
      </c>
      <c r="P5296" s="12" t="s">
        <v>13982</v>
      </c>
      <c r="Q5296" s="12">
        <v>0</v>
      </c>
      <c r="R5296" s="12">
        <v>1765</v>
      </c>
    </row>
    <row r="5297" spans="6:18">
      <c r="F5297" s="12">
        <f>SUM($J$183:J5297)</f>
        <v>144048630</v>
      </c>
      <c r="G5297" s="12">
        <v>5295</v>
      </c>
      <c r="H5297" s="12" t="s">
        <v>13981</v>
      </c>
      <c r="I5297" s="12">
        <v>0</v>
      </c>
      <c r="J5297" s="12">
        <f t="shared" si="362"/>
        <v>53732</v>
      </c>
      <c r="K5297" s="12">
        <v>160000</v>
      </c>
      <c r="L5297" s="12">
        <f>SUM($J$3:J5297)</f>
        <v>144242104</v>
      </c>
      <c r="M5297" s="12">
        <f>SUM($L$183:L5297)</f>
        <v>257945272750</v>
      </c>
      <c r="N5297" s="15">
        <f t="shared" si="361"/>
        <v>1790.681888123476</v>
      </c>
      <c r="O5297" s="12">
        <v>5295</v>
      </c>
      <c r="P5297" s="12" t="s">
        <v>13982</v>
      </c>
      <c r="Q5297" s="12">
        <v>0</v>
      </c>
      <c r="R5297" s="12">
        <v>1765</v>
      </c>
    </row>
    <row r="5298" spans="6:18">
      <c r="F5298" s="12">
        <f>SUM($J$183:J5298)</f>
        <v>144102372</v>
      </c>
      <c r="G5298" s="12">
        <v>5296</v>
      </c>
      <c r="H5298" s="12" t="s">
        <v>13981</v>
      </c>
      <c r="I5298" s="12">
        <v>0</v>
      </c>
      <c r="J5298" s="12">
        <f t="shared" si="362"/>
        <v>53742</v>
      </c>
      <c r="K5298" s="12">
        <v>160000</v>
      </c>
      <c r="L5298" s="12">
        <f>SUM($J$3:J5298)</f>
        <v>144295846</v>
      </c>
      <c r="M5298" s="12">
        <f>SUM($L$183:L5298)</f>
        <v>258089568596</v>
      </c>
      <c r="N5298" s="15">
        <f t="shared" si="361"/>
        <v>1791.0154081016792</v>
      </c>
      <c r="O5298" s="12">
        <v>5296</v>
      </c>
      <c r="P5298" s="12" t="s">
        <v>13982</v>
      </c>
      <c r="Q5298" s="12">
        <v>0</v>
      </c>
      <c r="R5298" s="12">
        <v>1765</v>
      </c>
    </row>
    <row r="5299" spans="6:18">
      <c r="F5299" s="12">
        <f>SUM($J$183:J5299)</f>
        <v>144156124</v>
      </c>
      <c r="G5299" s="12">
        <v>5297</v>
      </c>
      <c r="H5299" s="12" t="s">
        <v>13981</v>
      </c>
      <c r="I5299" s="12">
        <v>0</v>
      </c>
      <c r="J5299" s="12">
        <f t="shared" si="362"/>
        <v>53752</v>
      </c>
      <c r="K5299" s="12">
        <v>160000</v>
      </c>
      <c r="L5299" s="12">
        <f>SUM($J$3:J5299)</f>
        <v>144349598</v>
      </c>
      <c r="M5299" s="12">
        <f>SUM($L$183:L5299)</f>
        <v>258233918194</v>
      </c>
      <c r="N5299" s="15">
        <f t="shared" si="361"/>
        <v>1791.3489280136305</v>
      </c>
      <c r="O5299" s="12">
        <v>5297</v>
      </c>
      <c r="P5299" s="12" t="s">
        <v>13982</v>
      </c>
      <c r="Q5299" s="12">
        <v>0</v>
      </c>
      <c r="R5299" s="12">
        <v>1765</v>
      </c>
    </row>
    <row r="5300" spans="6:18">
      <c r="F5300" s="12">
        <f>SUM($J$183:J5300)</f>
        <v>144209886</v>
      </c>
      <c r="G5300" s="12">
        <v>5298</v>
      </c>
      <c r="H5300" s="12" t="s">
        <v>13981</v>
      </c>
      <c r="I5300" s="12">
        <v>0</v>
      </c>
      <c r="J5300" s="12">
        <f t="shared" si="362"/>
        <v>53762</v>
      </c>
      <c r="K5300" s="12">
        <v>160000</v>
      </c>
      <c r="L5300" s="12">
        <f>SUM($J$3:J5300)</f>
        <v>144403360</v>
      </c>
      <c r="M5300" s="12">
        <f>SUM($L$183:L5300)</f>
        <v>258378321554</v>
      </c>
      <c r="N5300" s="15">
        <f t="shared" si="361"/>
        <v>1791.6824478593653</v>
      </c>
      <c r="O5300" s="12">
        <v>5298</v>
      </c>
      <c r="P5300" s="12" t="s">
        <v>13982</v>
      </c>
      <c r="Q5300" s="12">
        <v>0</v>
      </c>
      <c r="R5300" s="12">
        <v>1765</v>
      </c>
    </row>
    <row r="5301" spans="6:18">
      <c r="F5301" s="12">
        <f>SUM($J$183:J5301)</f>
        <v>144263658</v>
      </c>
      <c r="G5301" s="12">
        <v>5299</v>
      </c>
      <c r="H5301" s="12" t="s">
        <v>13981</v>
      </c>
      <c r="I5301" s="12">
        <v>0</v>
      </c>
      <c r="J5301" s="12">
        <f t="shared" si="362"/>
        <v>53772</v>
      </c>
      <c r="K5301" s="12">
        <v>160000</v>
      </c>
      <c r="L5301" s="12">
        <f>SUM($J$3:J5301)</f>
        <v>144457132</v>
      </c>
      <c r="M5301" s="12">
        <f>SUM($L$183:L5301)</f>
        <v>258522778686</v>
      </c>
      <c r="N5301" s="15">
        <f t="shared" si="361"/>
        <v>1792.0159676389185</v>
      </c>
      <c r="O5301" s="12">
        <v>5299</v>
      </c>
      <c r="P5301" s="12" t="s">
        <v>13982</v>
      </c>
      <c r="Q5301" s="12">
        <v>0</v>
      </c>
      <c r="R5301" s="12">
        <v>1765</v>
      </c>
    </row>
    <row r="5302" spans="6:18">
      <c r="F5302" s="12">
        <f>SUM($J$183:J5302)</f>
        <v>144317440</v>
      </c>
      <c r="G5302" s="12">
        <v>5300</v>
      </c>
      <c r="H5302" s="12" t="s">
        <v>13981</v>
      </c>
      <c r="I5302" s="12">
        <v>0</v>
      </c>
      <c r="J5302" s="12">
        <f t="shared" si="362"/>
        <v>53782</v>
      </c>
      <c r="K5302" s="12">
        <v>160000</v>
      </c>
      <c r="L5302" s="12">
        <f>SUM($J$3:J5302)</f>
        <v>144510914</v>
      </c>
      <c r="M5302" s="12">
        <f>SUM($L$183:L5302)</f>
        <v>258667289600</v>
      </c>
      <c r="N5302" s="15">
        <f t="shared" si="361"/>
        <v>1792.3494873523255</v>
      </c>
      <c r="O5302" s="12">
        <v>5300</v>
      </c>
      <c r="P5302" s="12" t="s">
        <v>13982</v>
      </c>
      <c r="Q5302" s="12">
        <v>0</v>
      </c>
      <c r="R5302" s="12">
        <v>1765</v>
      </c>
    </row>
    <row r="5303" spans="6:18">
      <c r="F5303" s="12">
        <f>SUM($J$183:J5303)</f>
        <v>144371232</v>
      </c>
      <c r="G5303" s="12">
        <v>5301</v>
      </c>
      <c r="H5303" s="12" t="s">
        <v>13981</v>
      </c>
      <c r="I5303" s="12">
        <v>0</v>
      </c>
      <c r="J5303" s="12">
        <f t="shared" si="362"/>
        <v>53792</v>
      </c>
      <c r="K5303" s="12">
        <v>160000</v>
      </c>
      <c r="L5303" s="12">
        <f>SUM($J$3:J5303)</f>
        <v>144564706</v>
      </c>
      <c r="M5303" s="12">
        <f>SUM($L$183:L5303)</f>
        <v>258811854306</v>
      </c>
      <c r="N5303" s="15">
        <f t="shared" ref="N5303:N5366" si="363">M5303/F5303</f>
        <v>1792.6830069996217</v>
      </c>
      <c r="O5303" s="12">
        <v>5301</v>
      </c>
      <c r="P5303" s="12" t="s">
        <v>13982</v>
      </c>
      <c r="Q5303" s="12">
        <v>0</v>
      </c>
      <c r="R5303" s="12">
        <v>1765</v>
      </c>
    </row>
    <row r="5304" spans="6:18">
      <c r="F5304" s="12">
        <f>SUM($J$183:J5304)</f>
        <v>144425034</v>
      </c>
      <c r="G5304" s="12">
        <v>5302</v>
      </c>
      <c r="H5304" s="12" t="s">
        <v>13981</v>
      </c>
      <c r="I5304" s="12">
        <v>0</v>
      </c>
      <c r="J5304" s="12">
        <f t="shared" si="362"/>
        <v>53802</v>
      </c>
      <c r="K5304" s="12">
        <v>160000</v>
      </c>
      <c r="L5304" s="12">
        <f>SUM($J$3:J5304)</f>
        <v>144618508</v>
      </c>
      <c r="M5304" s="12">
        <f>SUM($L$183:L5304)</f>
        <v>258956472814</v>
      </c>
      <c r="N5304" s="15">
        <f t="shared" si="363"/>
        <v>1793.0165265808419</v>
      </c>
      <c r="O5304" s="12">
        <v>5302</v>
      </c>
      <c r="P5304" s="12" t="s">
        <v>13982</v>
      </c>
      <c r="Q5304" s="12">
        <v>0</v>
      </c>
      <c r="R5304" s="12">
        <v>1765</v>
      </c>
    </row>
    <row r="5305" spans="6:18">
      <c r="F5305" s="12">
        <f>SUM($J$183:J5305)</f>
        <v>144478846</v>
      </c>
      <c r="G5305" s="12">
        <v>5303</v>
      </c>
      <c r="H5305" s="12" t="s">
        <v>13981</v>
      </c>
      <c r="I5305" s="12">
        <v>0</v>
      </c>
      <c r="J5305" s="12">
        <f t="shared" si="362"/>
        <v>53812</v>
      </c>
      <c r="K5305" s="12">
        <v>160000</v>
      </c>
      <c r="L5305" s="12">
        <f>SUM($J$3:J5305)</f>
        <v>144672320</v>
      </c>
      <c r="M5305" s="12">
        <f>SUM($L$183:L5305)</f>
        <v>259101145134</v>
      </c>
      <c r="N5305" s="15">
        <f t="shared" si="363"/>
        <v>1793.3500460960215</v>
      </c>
      <c r="O5305" s="12">
        <v>5303</v>
      </c>
      <c r="P5305" s="12" t="s">
        <v>13982</v>
      </c>
      <c r="Q5305" s="12">
        <v>0</v>
      </c>
      <c r="R5305" s="12">
        <v>1765</v>
      </c>
    </row>
    <row r="5306" spans="6:18">
      <c r="F5306" s="12">
        <f>SUM($J$183:J5306)</f>
        <v>144532668</v>
      </c>
      <c r="G5306" s="12">
        <v>5304</v>
      </c>
      <c r="H5306" s="12" t="s">
        <v>13981</v>
      </c>
      <c r="I5306" s="12">
        <v>0</v>
      </c>
      <c r="J5306" s="12">
        <f t="shared" si="362"/>
        <v>53822</v>
      </c>
      <c r="K5306" s="12">
        <v>160000</v>
      </c>
      <c r="L5306" s="12">
        <f>SUM($J$3:J5306)</f>
        <v>144726142</v>
      </c>
      <c r="M5306" s="12">
        <f>SUM($L$183:L5306)</f>
        <v>259245871276</v>
      </c>
      <c r="N5306" s="15">
        <f t="shared" si="363"/>
        <v>1793.6835655451957</v>
      </c>
      <c r="O5306" s="12">
        <v>5304</v>
      </c>
      <c r="P5306" s="12" t="s">
        <v>13982</v>
      </c>
      <c r="Q5306" s="12">
        <v>0</v>
      </c>
      <c r="R5306" s="12">
        <v>1765</v>
      </c>
    </row>
    <row r="5307" spans="6:18">
      <c r="F5307" s="12">
        <f>SUM($J$183:J5307)</f>
        <v>144586500</v>
      </c>
      <c r="G5307" s="12">
        <v>5305</v>
      </c>
      <c r="H5307" s="12" t="s">
        <v>13981</v>
      </c>
      <c r="I5307" s="12">
        <v>0</v>
      </c>
      <c r="J5307" s="12">
        <f t="shared" si="362"/>
        <v>53832</v>
      </c>
      <c r="K5307" s="12">
        <v>160000</v>
      </c>
      <c r="L5307" s="12">
        <f>SUM($J$3:J5307)</f>
        <v>144779974</v>
      </c>
      <c r="M5307" s="12">
        <f>SUM($L$183:L5307)</f>
        <v>259390651250</v>
      </c>
      <c r="N5307" s="15">
        <f t="shared" si="363"/>
        <v>1794.0170849283993</v>
      </c>
      <c r="O5307" s="12">
        <v>5305</v>
      </c>
      <c r="P5307" s="12" t="s">
        <v>13982</v>
      </c>
      <c r="Q5307" s="12">
        <v>0</v>
      </c>
      <c r="R5307" s="12">
        <v>1765</v>
      </c>
    </row>
    <row r="5308" spans="6:18">
      <c r="F5308" s="12">
        <f>SUM($J$183:J5308)</f>
        <v>144640342</v>
      </c>
      <c r="G5308" s="12">
        <v>5306</v>
      </c>
      <c r="H5308" s="12" t="s">
        <v>13981</v>
      </c>
      <c r="I5308" s="12">
        <v>0</v>
      </c>
      <c r="J5308" s="12">
        <f t="shared" si="362"/>
        <v>53842</v>
      </c>
      <c r="K5308" s="12">
        <v>160000</v>
      </c>
      <c r="L5308" s="12">
        <f>SUM($J$3:J5308)</f>
        <v>144833816</v>
      </c>
      <c r="M5308" s="12">
        <f>SUM($L$183:L5308)</f>
        <v>259535485066</v>
      </c>
      <c r="N5308" s="15">
        <f t="shared" si="363"/>
        <v>1794.3506042456675</v>
      </c>
      <c r="O5308" s="12">
        <v>5306</v>
      </c>
      <c r="P5308" s="12" t="s">
        <v>13982</v>
      </c>
      <c r="Q5308" s="12">
        <v>0</v>
      </c>
      <c r="R5308" s="12">
        <v>1765</v>
      </c>
    </row>
    <row r="5309" spans="6:18">
      <c r="F5309" s="12">
        <f>SUM($J$183:J5309)</f>
        <v>144694194</v>
      </c>
      <c r="G5309" s="12">
        <v>5307</v>
      </c>
      <c r="H5309" s="12" t="s">
        <v>13981</v>
      </c>
      <c r="I5309" s="12">
        <v>0</v>
      </c>
      <c r="J5309" s="12">
        <f t="shared" si="362"/>
        <v>53852</v>
      </c>
      <c r="K5309" s="12">
        <v>160000</v>
      </c>
      <c r="L5309" s="12">
        <f>SUM($J$3:J5309)</f>
        <v>144887668</v>
      </c>
      <c r="M5309" s="12">
        <f>SUM($L$183:L5309)</f>
        <v>259680372734</v>
      </c>
      <c r="N5309" s="15">
        <f t="shared" si="363"/>
        <v>1794.6841234970354</v>
      </c>
      <c r="O5309" s="12">
        <v>5307</v>
      </c>
      <c r="P5309" s="12" t="s">
        <v>13982</v>
      </c>
      <c r="Q5309" s="12">
        <v>0</v>
      </c>
      <c r="R5309" s="12">
        <v>1765</v>
      </c>
    </row>
    <row r="5310" spans="6:18">
      <c r="F5310" s="12">
        <f>SUM($J$183:J5310)</f>
        <v>144748056</v>
      </c>
      <c r="G5310" s="12">
        <v>5308</v>
      </c>
      <c r="H5310" s="12" t="s">
        <v>13981</v>
      </c>
      <c r="I5310" s="12">
        <v>0</v>
      </c>
      <c r="J5310" s="12">
        <f t="shared" si="362"/>
        <v>53862</v>
      </c>
      <c r="K5310" s="12">
        <v>160000</v>
      </c>
      <c r="L5310" s="12">
        <f>SUM($J$3:J5310)</f>
        <v>144941530</v>
      </c>
      <c r="M5310" s="12">
        <f>SUM($L$183:L5310)</f>
        <v>259825314264</v>
      </c>
      <c r="N5310" s="15">
        <f t="shared" si="363"/>
        <v>1795.0176426825381</v>
      </c>
      <c r="O5310" s="12">
        <v>5308</v>
      </c>
      <c r="P5310" s="12" t="s">
        <v>13982</v>
      </c>
      <c r="Q5310" s="12">
        <v>0</v>
      </c>
      <c r="R5310" s="12">
        <v>1765</v>
      </c>
    </row>
    <row r="5311" spans="6:18">
      <c r="F5311" s="12">
        <f>SUM($J$183:J5311)</f>
        <v>144801928</v>
      </c>
      <c r="G5311" s="12">
        <v>5309</v>
      </c>
      <c r="H5311" s="12" t="s">
        <v>13981</v>
      </c>
      <c r="I5311" s="12">
        <v>0</v>
      </c>
      <c r="J5311" s="12">
        <f t="shared" si="362"/>
        <v>53872</v>
      </c>
      <c r="K5311" s="12">
        <v>160000</v>
      </c>
      <c r="L5311" s="12">
        <f>SUM($J$3:J5311)</f>
        <v>144995402</v>
      </c>
      <c r="M5311" s="12">
        <f>SUM($L$183:L5311)</f>
        <v>259970309666</v>
      </c>
      <c r="N5311" s="15">
        <f t="shared" si="363"/>
        <v>1795.3511618022103</v>
      </c>
      <c r="O5311" s="12">
        <v>5309</v>
      </c>
      <c r="P5311" s="12" t="s">
        <v>13982</v>
      </c>
      <c r="Q5311" s="12">
        <v>0</v>
      </c>
      <c r="R5311" s="12">
        <v>1765</v>
      </c>
    </row>
    <row r="5312" spans="6:18">
      <c r="F5312" s="12">
        <f>SUM($J$183:J5312)</f>
        <v>144855810</v>
      </c>
      <c r="G5312" s="12">
        <v>5310</v>
      </c>
      <c r="H5312" s="12" t="s">
        <v>13981</v>
      </c>
      <c r="I5312" s="12">
        <v>0</v>
      </c>
      <c r="J5312" s="12">
        <f t="shared" si="362"/>
        <v>53882</v>
      </c>
      <c r="K5312" s="12">
        <v>160000</v>
      </c>
      <c r="L5312" s="12">
        <f>SUM($J$3:J5312)</f>
        <v>145049284</v>
      </c>
      <c r="M5312" s="12">
        <f>SUM($L$183:L5312)</f>
        <v>260115358950</v>
      </c>
      <c r="N5312" s="15">
        <f t="shared" si="363"/>
        <v>1795.6846808560872</v>
      </c>
      <c r="O5312" s="12">
        <v>5310</v>
      </c>
      <c r="P5312" s="12" t="s">
        <v>13982</v>
      </c>
      <c r="Q5312" s="12">
        <v>0</v>
      </c>
      <c r="R5312" s="12">
        <v>1765</v>
      </c>
    </row>
    <row r="5313" spans="6:18">
      <c r="F5313" s="12">
        <f>SUM($J$183:J5313)</f>
        <v>144909702</v>
      </c>
      <c r="G5313" s="12">
        <v>5311</v>
      </c>
      <c r="H5313" s="12" t="s">
        <v>13981</v>
      </c>
      <c r="I5313" s="12">
        <v>0</v>
      </c>
      <c r="J5313" s="12">
        <f t="shared" si="362"/>
        <v>53892</v>
      </c>
      <c r="K5313" s="12">
        <v>160000</v>
      </c>
      <c r="L5313" s="12">
        <f>SUM($J$3:J5313)</f>
        <v>145103176</v>
      </c>
      <c r="M5313" s="12">
        <f>SUM($L$183:L5313)</f>
        <v>260260462126</v>
      </c>
      <c r="N5313" s="15">
        <f t="shared" si="363"/>
        <v>1796.0181998442038</v>
      </c>
      <c r="O5313" s="12">
        <v>5311</v>
      </c>
      <c r="P5313" s="12" t="s">
        <v>13982</v>
      </c>
      <c r="Q5313" s="12">
        <v>0</v>
      </c>
      <c r="R5313" s="12">
        <v>1765</v>
      </c>
    </row>
    <row r="5314" spans="6:18">
      <c r="F5314" s="12">
        <f>SUM($J$183:J5314)</f>
        <v>144963604</v>
      </c>
      <c r="G5314" s="12">
        <v>5312</v>
      </c>
      <c r="H5314" s="12" t="s">
        <v>13981</v>
      </c>
      <c r="I5314" s="12">
        <v>0</v>
      </c>
      <c r="J5314" s="12">
        <f t="shared" si="362"/>
        <v>53902</v>
      </c>
      <c r="K5314" s="12">
        <v>160000</v>
      </c>
      <c r="L5314" s="12">
        <f>SUM($J$3:J5314)</f>
        <v>145157078</v>
      </c>
      <c r="M5314" s="12">
        <f>SUM($L$183:L5314)</f>
        <v>260405619204</v>
      </c>
      <c r="N5314" s="15">
        <f t="shared" si="363"/>
        <v>1796.3517187665948</v>
      </c>
      <c r="O5314" s="12">
        <v>5312</v>
      </c>
      <c r="P5314" s="12" t="s">
        <v>13982</v>
      </c>
      <c r="Q5314" s="12">
        <v>0</v>
      </c>
      <c r="R5314" s="12">
        <v>1765</v>
      </c>
    </row>
    <row r="5315" spans="6:18">
      <c r="F5315" s="12">
        <f>SUM($J$183:J5315)</f>
        <v>145017516</v>
      </c>
      <c r="G5315" s="12">
        <v>5313</v>
      </c>
      <c r="H5315" s="12" t="s">
        <v>13981</v>
      </c>
      <c r="I5315" s="12">
        <v>0</v>
      </c>
      <c r="J5315" s="12">
        <f t="shared" si="362"/>
        <v>53912</v>
      </c>
      <c r="K5315" s="12">
        <v>160000</v>
      </c>
      <c r="L5315" s="12">
        <f>SUM($J$3:J5315)</f>
        <v>145210990</v>
      </c>
      <c r="M5315" s="12">
        <f>SUM($L$183:L5315)</f>
        <v>260550830194</v>
      </c>
      <c r="N5315" s="15">
        <f t="shared" si="363"/>
        <v>1796.6852376232951</v>
      </c>
      <c r="O5315" s="12">
        <v>5313</v>
      </c>
      <c r="P5315" s="12" t="s">
        <v>13982</v>
      </c>
      <c r="Q5315" s="12">
        <v>0</v>
      </c>
      <c r="R5315" s="12">
        <v>1765</v>
      </c>
    </row>
    <row r="5316" spans="6:18">
      <c r="F5316" s="12">
        <f>SUM($J$183:J5316)</f>
        <v>145071438</v>
      </c>
      <c r="G5316" s="12">
        <v>5314</v>
      </c>
      <c r="H5316" s="12" t="s">
        <v>13981</v>
      </c>
      <c r="I5316" s="12">
        <v>0</v>
      </c>
      <c r="J5316" s="12">
        <f t="shared" si="362"/>
        <v>53922</v>
      </c>
      <c r="K5316" s="12">
        <v>160000</v>
      </c>
      <c r="L5316" s="12">
        <f>SUM($J$3:J5316)</f>
        <v>145264912</v>
      </c>
      <c r="M5316" s="12">
        <f>SUM($L$183:L5316)</f>
        <v>260696095106</v>
      </c>
      <c r="N5316" s="15">
        <f t="shared" si="363"/>
        <v>1797.0187564143398</v>
      </c>
      <c r="O5316" s="12">
        <v>5314</v>
      </c>
      <c r="P5316" s="12" t="s">
        <v>13982</v>
      </c>
      <c r="Q5316" s="12">
        <v>0</v>
      </c>
      <c r="R5316" s="12">
        <v>1765</v>
      </c>
    </row>
    <row r="5317" spans="6:18">
      <c r="F5317" s="12">
        <f>SUM($J$183:J5317)</f>
        <v>145125370</v>
      </c>
      <c r="G5317" s="12">
        <v>5315</v>
      </c>
      <c r="H5317" s="12" t="s">
        <v>13981</v>
      </c>
      <c r="I5317" s="12">
        <v>0</v>
      </c>
      <c r="J5317" s="12">
        <f t="shared" si="362"/>
        <v>53932</v>
      </c>
      <c r="K5317" s="12">
        <v>160000</v>
      </c>
      <c r="L5317" s="12">
        <f>SUM($J$3:J5317)</f>
        <v>145318844</v>
      </c>
      <c r="M5317" s="12">
        <f>SUM($L$183:L5317)</f>
        <v>260841413950</v>
      </c>
      <c r="N5317" s="15">
        <f t="shared" si="363"/>
        <v>1797.3522751397636</v>
      </c>
      <c r="O5317" s="12">
        <v>5315</v>
      </c>
      <c r="P5317" s="12" t="s">
        <v>13982</v>
      </c>
      <c r="Q5317" s="12">
        <v>0</v>
      </c>
      <c r="R5317" s="12">
        <v>1765</v>
      </c>
    </row>
    <row r="5318" spans="6:18">
      <c r="F5318" s="12">
        <f>SUM($J$183:J5318)</f>
        <v>145179312</v>
      </c>
      <c r="G5318" s="12">
        <v>5316</v>
      </c>
      <c r="H5318" s="12" t="s">
        <v>13981</v>
      </c>
      <c r="I5318" s="12">
        <v>0</v>
      </c>
      <c r="J5318" s="12">
        <f t="shared" si="362"/>
        <v>53942</v>
      </c>
      <c r="K5318" s="12">
        <v>160000</v>
      </c>
      <c r="L5318" s="12">
        <f>SUM($J$3:J5318)</f>
        <v>145372786</v>
      </c>
      <c r="M5318" s="12">
        <f>SUM($L$183:L5318)</f>
        <v>260986786736</v>
      </c>
      <c r="N5318" s="15">
        <f t="shared" si="363"/>
        <v>1797.6857937996015</v>
      </c>
      <c r="O5318" s="12">
        <v>5316</v>
      </c>
      <c r="P5318" s="12" t="s">
        <v>13982</v>
      </c>
      <c r="Q5318" s="12">
        <v>0</v>
      </c>
      <c r="R5318" s="12">
        <v>1765</v>
      </c>
    </row>
    <row r="5319" spans="6:18">
      <c r="F5319" s="12">
        <f>SUM($J$183:J5319)</f>
        <v>145233264</v>
      </c>
      <c r="G5319" s="12">
        <v>5317</v>
      </c>
      <c r="H5319" s="12" t="s">
        <v>13981</v>
      </c>
      <c r="I5319" s="12">
        <v>0</v>
      </c>
      <c r="J5319" s="12">
        <f t="shared" si="362"/>
        <v>53952</v>
      </c>
      <c r="K5319" s="12">
        <v>160000</v>
      </c>
      <c r="L5319" s="12">
        <f>SUM($J$3:J5319)</f>
        <v>145426738</v>
      </c>
      <c r="M5319" s="12">
        <f>SUM($L$183:L5319)</f>
        <v>261132213474</v>
      </c>
      <c r="N5319" s="15">
        <f t="shared" si="363"/>
        <v>1798.019312393888</v>
      </c>
      <c r="O5319" s="12">
        <v>5317</v>
      </c>
      <c r="P5319" s="12" t="s">
        <v>13982</v>
      </c>
      <c r="Q5319" s="12">
        <v>0</v>
      </c>
      <c r="R5319" s="12">
        <v>1765</v>
      </c>
    </row>
    <row r="5320" spans="6:18">
      <c r="F5320" s="12">
        <f>SUM($J$183:J5320)</f>
        <v>145287226</v>
      </c>
      <c r="G5320" s="12">
        <v>5318</v>
      </c>
      <c r="H5320" s="12" t="s">
        <v>13981</v>
      </c>
      <c r="I5320" s="12">
        <v>0</v>
      </c>
      <c r="J5320" s="12">
        <f t="shared" si="362"/>
        <v>53962</v>
      </c>
      <c r="K5320" s="12">
        <v>160000</v>
      </c>
      <c r="L5320" s="12">
        <f>SUM($J$3:J5320)</f>
        <v>145480700</v>
      </c>
      <c r="M5320" s="12">
        <f>SUM($L$183:L5320)</f>
        <v>261277694174</v>
      </c>
      <c r="N5320" s="15">
        <f t="shared" si="363"/>
        <v>1798.3528309226581</v>
      </c>
      <c r="O5320" s="12">
        <v>5318</v>
      </c>
      <c r="P5320" s="12" t="s">
        <v>13982</v>
      </c>
      <c r="Q5320" s="12">
        <v>0</v>
      </c>
      <c r="R5320" s="12">
        <v>1765</v>
      </c>
    </row>
    <row r="5321" spans="6:18">
      <c r="F5321" s="12">
        <f>SUM($J$183:J5321)</f>
        <v>145341198</v>
      </c>
      <c r="G5321" s="12">
        <v>5319</v>
      </c>
      <c r="H5321" s="12" t="s">
        <v>13981</v>
      </c>
      <c r="I5321" s="12">
        <v>0</v>
      </c>
      <c r="J5321" s="12">
        <f t="shared" si="362"/>
        <v>53972</v>
      </c>
      <c r="K5321" s="12">
        <v>160000</v>
      </c>
      <c r="L5321" s="12">
        <f>SUM($J$3:J5321)</f>
        <v>145534672</v>
      </c>
      <c r="M5321" s="12">
        <f>SUM($L$183:L5321)</f>
        <v>261423228846</v>
      </c>
      <c r="N5321" s="15">
        <f t="shared" si="363"/>
        <v>1798.6863493859464</v>
      </c>
      <c r="O5321" s="12">
        <v>5319</v>
      </c>
      <c r="P5321" s="12" t="s">
        <v>13982</v>
      </c>
      <c r="Q5321" s="12">
        <v>0</v>
      </c>
      <c r="R5321" s="12">
        <v>1765</v>
      </c>
    </row>
    <row r="5322" spans="6:18">
      <c r="F5322" s="12">
        <f>SUM($J$183:J5322)</f>
        <v>145395180</v>
      </c>
      <c r="G5322" s="12">
        <v>5320</v>
      </c>
      <c r="H5322" s="12" t="s">
        <v>13981</v>
      </c>
      <c r="I5322" s="12">
        <v>0</v>
      </c>
      <c r="J5322" s="12">
        <f t="shared" si="362"/>
        <v>53982</v>
      </c>
      <c r="K5322" s="12">
        <v>160000</v>
      </c>
      <c r="L5322" s="12">
        <f>SUM($J$3:J5322)</f>
        <v>145588654</v>
      </c>
      <c r="M5322" s="12">
        <f>SUM($L$183:L5322)</f>
        <v>261568817500</v>
      </c>
      <c r="N5322" s="15">
        <f t="shared" si="363"/>
        <v>1799.0198677837875</v>
      </c>
      <c r="O5322" s="12">
        <v>5320</v>
      </c>
      <c r="P5322" s="12" t="s">
        <v>13982</v>
      </c>
      <c r="Q5322" s="12">
        <v>0</v>
      </c>
      <c r="R5322" s="12">
        <v>1765</v>
      </c>
    </row>
    <row r="5323" spans="6:18">
      <c r="F5323" s="12">
        <f>SUM($J$183:J5323)</f>
        <v>145449172</v>
      </c>
      <c r="G5323" s="12">
        <v>5321</v>
      </c>
      <c r="H5323" s="12" t="s">
        <v>13981</v>
      </c>
      <c r="I5323" s="12">
        <v>0</v>
      </c>
      <c r="J5323" s="12">
        <f t="shared" si="362"/>
        <v>53992</v>
      </c>
      <c r="K5323" s="12">
        <v>160000</v>
      </c>
      <c r="L5323" s="12">
        <f>SUM($J$3:J5323)</f>
        <v>145642646</v>
      </c>
      <c r="M5323" s="12">
        <f>SUM($L$183:L5323)</f>
        <v>261714460146</v>
      </c>
      <c r="N5323" s="15">
        <f t="shared" si="363"/>
        <v>1799.3533861162166</v>
      </c>
      <c r="O5323" s="12">
        <v>5321</v>
      </c>
      <c r="P5323" s="12" t="s">
        <v>13982</v>
      </c>
      <c r="Q5323" s="12">
        <v>0</v>
      </c>
      <c r="R5323" s="12">
        <v>1765</v>
      </c>
    </row>
    <row r="5324" spans="6:18">
      <c r="F5324" s="12">
        <f>SUM($J$183:J5324)</f>
        <v>145503174</v>
      </c>
      <c r="G5324" s="12">
        <v>5322</v>
      </c>
      <c r="H5324" s="12" t="s">
        <v>13981</v>
      </c>
      <c r="I5324" s="12">
        <v>0</v>
      </c>
      <c r="J5324" s="12">
        <f t="shared" si="362"/>
        <v>54002</v>
      </c>
      <c r="K5324" s="12">
        <v>160000</v>
      </c>
      <c r="L5324" s="12">
        <f>SUM($J$3:J5324)</f>
        <v>145696648</v>
      </c>
      <c r="M5324" s="12">
        <f>SUM($L$183:L5324)</f>
        <v>261860156794</v>
      </c>
      <c r="N5324" s="15">
        <f t="shared" si="363"/>
        <v>1799.686904383268</v>
      </c>
      <c r="O5324" s="12">
        <v>5322</v>
      </c>
      <c r="P5324" s="12" t="s">
        <v>13982</v>
      </c>
      <c r="Q5324" s="12">
        <v>0</v>
      </c>
      <c r="R5324" s="12">
        <v>1765</v>
      </c>
    </row>
    <row r="5325" spans="6:18">
      <c r="F5325" s="12">
        <f>SUM($J$183:J5325)</f>
        <v>145557186</v>
      </c>
      <c r="G5325" s="12">
        <v>5323</v>
      </c>
      <c r="H5325" s="12" t="s">
        <v>13981</v>
      </c>
      <c r="I5325" s="12">
        <v>0</v>
      </c>
      <c r="J5325" s="12">
        <f t="shared" si="362"/>
        <v>54012</v>
      </c>
      <c r="K5325" s="12">
        <v>160000</v>
      </c>
      <c r="L5325" s="12">
        <f>SUM($J$3:J5325)</f>
        <v>145750660</v>
      </c>
      <c r="M5325" s="12">
        <f>SUM($L$183:L5325)</f>
        <v>262005907454</v>
      </c>
      <c r="N5325" s="15">
        <f t="shared" si="363"/>
        <v>1800.0204225849764</v>
      </c>
      <c r="O5325" s="12">
        <v>5323</v>
      </c>
      <c r="P5325" s="12" t="s">
        <v>13982</v>
      </c>
      <c r="Q5325" s="12">
        <v>0</v>
      </c>
      <c r="R5325" s="12">
        <v>1765</v>
      </c>
    </row>
    <row r="5326" spans="6:18">
      <c r="F5326" s="12">
        <f>SUM($J$183:J5326)</f>
        <v>145611208</v>
      </c>
      <c r="G5326" s="12">
        <v>5324</v>
      </c>
      <c r="H5326" s="12" t="s">
        <v>13981</v>
      </c>
      <c r="I5326" s="12">
        <v>0</v>
      </c>
      <c r="J5326" s="12">
        <f t="shared" si="362"/>
        <v>54022</v>
      </c>
      <c r="K5326" s="12">
        <v>160000</v>
      </c>
      <c r="L5326" s="12">
        <f>SUM($J$3:J5326)</f>
        <v>145804682</v>
      </c>
      <c r="M5326" s="12">
        <f>SUM($L$183:L5326)</f>
        <v>262151712136</v>
      </c>
      <c r="N5326" s="15">
        <f t="shared" si="363"/>
        <v>1800.3539407213764</v>
      </c>
      <c r="O5326" s="12">
        <v>5324</v>
      </c>
      <c r="P5326" s="12" t="s">
        <v>13982</v>
      </c>
      <c r="Q5326" s="12">
        <v>0</v>
      </c>
      <c r="R5326" s="12">
        <v>1765</v>
      </c>
    </row>
    <row r="5327" spans="6:18">
      <c r="F5327" s="12">
        <f>SUM($J$183:J5327)</f>
        <v>145665240</v>
      </c>
      <c r="G5327" s="12">
        <v>5325</v>
      </c>
      <c r="H5327" s="12" t="s">
        <v>13981</v>
      </c>
      <c r="I5327" s="12">
        <v>0</v>
      </c>
      <c r="J5327" s="12">
        <f t="shared" si="362"/>
        <v>54032</v>
      </c>
      <c r="K5327" s="12">
        <v>160000</v>
      </c>
      <c r="L5327" s="12">
        <f>SUM($J$3:J5327)</f>
        <v>145858714</v>
      </c>
      <c r="M5327" s="12">
        <f>SUM($L$183:L5327)</f>
        <v>262297570850</v>
      </c>
      <c r="N5327" s="15">
        <f t="shared" si="363"/>
        <v>1800.6874587925026</v>
      </c>
      <c r="O5327" s="12">
        <v>5325</v>
      </c>
      <c r="P5327" s="12" t="s">
        <v>13982</v>
      </c>
      <c r="Q5327" s="12">
        <v>0</v>
      </c>
      <c r="R5327" s="12">
        <v>1765</v>
      </c>
    </row>
    <row r="5328" spans="6:18">
      <c r="F5328" s="12">
        <f>SUM($J$183:J5328)</f>
        <v>145719282</v>
      </c>
      <c r="G5328" s="12">
        <v>5326</v>
      </c>
      <c r="H5328" s="12" t="s">
        <v>13981</v>
      </c>
      <c r="I5328" s="12">
        <v>0</v>
      </c>
      <c r="J5328" s="12">
        <f t="shared" si="362"/>
        <v>54042</v>
      </c>
      <c r="K5328" s="12">
        <v>160000</v>
      </c>
      <c r="L5328" s="12">
        <f>SUM($J$3:J5328)</f>
        <v>145912756</v>
      </c>
      <c r="M5328" s="12">
        <f>SUM($L$183:L5328)</f>
        <v>262443483606</v>
      </c>
      <c r="N5328" s="15">
        <f t="shared" si="363"/>
        <v>1801.0209767983897</v>
      </c>
      <c r="O5328" s="12">
        <v>5326</v>
      </c>
      <c r="P5328" s="12" t="s">
        <v>13982</v>
      </c>
      <c r="Q5328" s="12">
        <v>0</v>
      </c>
      <c r="R5328" s="12">
        <v>1765</v>
      </c>
    </row>
    <row r="5329" spans="6:18">
      <c r="F5329" s="12">
        <f>SUM($J$183:J5329)</f>
        <v>145773334</v>
      </c>
      <c r="G5329" s="12">
        <v>5327</v>
      </c>
      <c r="H5329" s="12" t="s">
        <v>13981</v>
      </c>
      <c r="I5329" s="12">
        <v>0</v>
      </c>
      <c r="J5329" s="12">
        <f t="shared" si="362"/>
        <v>54052</v>
      </c>
      <c r="K5329" s="12">
        <v>160000</v>
      </c>
      <c r="L5329" s="12">
        <f>SUM($J$3:J5329)</f>
        <v>145966808</v>
      </c>
      <c r="M5329" s="12">
        <f>SUM($L$183:L5329)</f>
        <v>262589450414</v>
      </c>
      <c r="N5329" s="15">
        <f t="shared" si="363"/>
        <v>1801.3544947390722</v>
      </c>
      <c r="O5329" s="12">
        <v>5327</v>
      </c>
      <c r="P5329" s="12" t="s">
        <v>13982</v>
      </c>
      <c r="Q5329" s="12">
        <v>0</v>
      </c>
      <c r="R5329" s="12">
        <v>1765</v>
      </c>
    </row>
    <row r="5330" spans="6:18">
      <c r="F5330" s="12">
        <f>SUM($J$183:J5330)</f>
        <v>145827396</v>
      </c>
      <c r="G5330" s="12">
        <v>5328</v>
      </c>
      <c r="H5330" s="12" t="s">
        <v>13981</v>
      </c>
      <c r="I5330" s="12">
        <v>0</v>
      </c>
      <c r="J5330" s="12">
        <f t="shared" si="362"/>
        <v>54062</v>
      </c>
      <c r="K5330" s="12">
        <v>160000</v>
      </c>
      <c r="L5330" s="12">
        <f>SUM($J$3:J5330)</f>
        <v>146020870</v>
      </c>
      <c r="M5330" s="12">
        <f>SUM($L$183:L5330)</f>
        <v>262735471284</v>
      </c>
      <c r="N5330" s="15">
        <f t="shared" si="363"/>
        <v>1801.6880126145845</v>
      </c>
      <c r="O5330" s="12">
        <v>5328</v>
      </c>
      <c r="P5330" s="12" t="s">
        <v>13982</v>
      </c>
      <c r="Q5330" s="12">
        <v>0</v>
      </c>
      <c r="R5330" s="12">
        <v>1765</v>
      </c>
    </row>
    <row r="5331" spans="6:18">
      <c r="F5331" s="12">
        <f>SUM($J$183:J5331)</f>
        <v>145881468</v>
      </c>
      <c r="G5331" s="12">
        <v>5329</v>
      </c>
      <c r="H5331" s="12" t="s">
        <v>13981</v>
      </c>
      <c r="I5331" s="12">
        <v>0</v>
      </c>
      <c r="J5331" s="12">
        <f t="shared" si="362"/>
        <v>54072</v>
      </c>
      <c r="K5331" s="12">
        <v>160000</v>
      </c>
      <c r="L5331" s="12">
        <f>SUM($J$3:J5331)</f>
        <v>146074942</v>
      </c>
      <c r="M5331" s="12">
        <f>SUM($L$183:L5331)</f>
        <v>262881546226</v>
      </c>
      <c r="N5331" s="15">
        <f t="shared" si="363"/>
        <v>1802.0215304249612</v>
      </c>
      <c r="O5331" s="12">
        <v>5329</v>
      </c>
      <c r="P5331" s="12" t="s">
        <v>13982</v>
      </c>
      <c r="Q5331" s="12">
        <v>0</v>
      </c>
      <c r="R5331" s="12">
        <v>1765</v>
      </c>
    </row>
    <row r="5332" spans="6:18">
      <c r="F5332" s="12">
        <f>SUM($J$183:J5332)</f>
        <v>145935550</v>
      </c>
      <c r="G5332" s="12">
        <v>5330</v>
      </c>
      <c r="H5332" s="12" t="s">
        <v>13981</v>
      </c>
      <c r="I5332" s="12">
        <v>0</v>
      </c>
      <c r="J5332" s="12">
        <f t="shared" si="362"/>
        <v>54082</v>
      </c>
      <c r="K5332" s="12">
        <v>160000</v>
      </c>
      <c r="L5332" s="12">
        <f>SUM($J$3:J5332)</f>
        <v>146129024</v>
      </c>
      <c r="M5332" s="12">
        <f>SUM($L$183:L5332)</f>
        <v>263027675250</v>
      </c>
      <c r="N5332" s="15">
        <f t="shared" si="363"/>
        <v>1802.3550481702368</v>
      </c>
      <c r="O5332" s="12">
        <v>5330</v>
      </c>
      <c r="P5332" s="12" t="s">
        <v>13982</v>
      </c>
      <c r="Q5332" s="12">
        <v>0</v>
      </c>
      <c r="R5332" s="12">
        <v>1765</v>
      </c>
    </row>
    <row r="5333" spans="6:18">
      <c r="F5333" s="12">
        <f>SUM($J$183:J5333)</f>
        <v>145989642</v>
      </c>
      <c r="G5333" s="12">
        <v>5331</v>
      </c>
      <c r="H5333" s="12" t="s">
        <v>13981</v>
      </c>
      <c r="I5333" s="12">
        <v>0</v>
      </c>
      <c r="J5333" s="12">
        <f t="shared" si="362"/>
        <v>54092</v>
      </c>
      <c r="K5333" s="12">
        <v>160000</v>
      </c>
      <c r="L5333" s="12">
        <f>SUM($J$3:J5333)</f>
        <v>146183116</v>
      </c>
      <c r="M5333" s="12">
        <f>SUM($L$183:L5333)</f>
        <v>263173858366</v>
      </c>
      <c r="N5333" s="15">
        <f t="shared" si="363"/>
        <v>1802.6885658504457</v>
      </c>
      <c r="O5333" s="12">
        <v>5331</v>
      </c>
      <c r="P5333" s="12" t="s">
        <v>13982</v>
      </c>
      <c r="Q5333" s="12">
        <v>0</v>
      </c>
      <c r="R5333" s="12">
        <v>1765</v>
      </c>
    </row>
    <row r="5334" spans="6:18">
      <c r="F5334" s="12">
        <f>SUM($J$183:J5334)</f>
        <v>146043744</v>
      </c>
      <c r="G5334" s="12">
        <v>5332</v>
      </c>
      <c r="H5334" s="12" t="s">
        <v>13981</v>
      </c>
      <c r="I5334" s="12">
        <v>0</v>
      </c>
      <c r="J5334" s="12">
        <f t="shared" si="362"/>
        <v>54102</v>
      </c>
      <c r="K5334" s="12">
        <v>160000</v>
      </c>
      <c r="L5334" s="12">
        <f>SUM($J$3:J5334)</f>
        <v>146237218</v>
      </c>
      <c r="M5334" s="12">
        <f>SUM($L$183:L5334)</f>
        <v>263320095584</v>
      </c>
      <c r="N5334" s="15">
        <f t="shared" si="363"/>
        <v>1803.0220834656225</v>
      </c>
      <c r="O5334" s="12">
        <v>5332</v>
      </c>
      <c r="P5334" s="12" t="s">
        <v>13982</v>
      </c>
      <c r="Q5334" s="12">
        <v>0</v>
      </c>
      <c r="R5334" s="12">
        <v>1765</v>
      </c>
    </row>
    <row r="5335" spans="6:18">
      <c r="F5335" s="12">
        <f>SUM($J$183:J5335)</f>
        <v>146097856</v>
      </c>
      <c r="G5335" s="12">
        <v>5333</v>
      </c>
      <c r="H5335" s="12" t="s">
        <v>13981</v>
      </c>
      <c r="I5335" s="12">
        <v>0</v>
      </c>
      <c r="J5335" s="12">
        <f t="shared" si="362"/>
        <v>54112</v>
      </c>
      <c r="K5335" s="12">
        <v>160000</v>
      </c>
      <c r="L5335" s="12">
        <f>SUM($J$3:J5335)</f>
        <v>146291330</v>
      </c>
      <c r="M5335" s="12">
        <f>SUM($L$183:L5335)</f>
        <v>263466386914</v>
      </c>
      <c r="N5335" s="15">
        <f t="shared" si="363"/>
        <v>1803.3556010158013</v>
      </c>
      <c r="O5335" s="12">
        <v>5333</v>
      </c>
      <c r="P5335" s="12" t="s">
        <v>13982</v>
      </c>
      <c r="Q5335" s="12">
        <v>0</v>
      </c>
      <c r="R5335" s="12">
        <v>1765</v>
      </c>
    </row>
    <row r="5336" spans="6:18">
      <c r="F5336" s="12">
        <f>SUM($J$183:J5336)</f>
        <v>146151978</v>
      </c>
      <c r="G5336" s="12">
        <v>5334</v>
      </c>
      <c r="H5336" s="12" t="s">
        <v>13981</v>
      </c>
      <c r="I5336" s="12">
        <v>0</v>
      </c>
      <c r="J5336" s="12">
        <f t="shared" si="362"/>
        <v>54122</v>
      </c>
      <c r="K5336" s="12">
        <v>160000</v>
      </c>
      <c r="L5336" s="12">
        <f>SUM($J$3:J5336)</f>
        <v>146345452</v>
      </c>
      <c r="M5336" s="12">
        <f>SUM($L$183:L5336)</f>
        <v>263612732366</v>
      </c>
      <c r="N5336" s="15">
        <f t="shared" si="363"/>
        <v>1803.6891185010168</v>
      </c>
      <c r="O5336" s="12">
        <v>5334</v>
      </c>
      <c r="P5336" s="12" t="s">
        <v>13982</v>
      </c>
      <c r="Q5336" s="12">
        <v>0</v>
      </c>
      <c r="R5336" s="12">
        <v>1765</v>
      </c>
    </row>
    <row r="5337" spans="6:18">
      <c r="F5337" s="12">
        <f>SUM($J$183:J5337)</f>
        <v>146206110</v>
      </c>
      <c r="G5337" s="12">
        <v>5335</v>
      </c>
      <c r="H5337" s="12" t="s">
        <v>13981</v>
      </c>
      <c r="I5337" s="12">
        <v>0</v>
      </c>
      <c r="J5337" s="12">
        <f t="shared" si="362"/>
        <v>54132</v>
      </c>
      <c r="K5337" s="12">
        <v>160000</v>
      </c>
      <c r="L5337" s="12">
        <f>SUM($J$3:J5337)</f>
        <v>146399584</v>
      </c>
      <c r="M5337" s="12">
        <f>SUM($L$183:L5337)</f>
        <v>263759131950</v>
      </c>
      <c r="N5337" s="15">
        <f t="shared" si="363"/>
        <v>1804.0226359213032</v>
      </c>
      <c r="O5337" s="12">
        <v>5335</v>
      </c>
      <c r="P5337" s="12" t="s">
        <v>13982</v>
      </c>
      <c r="Q5337" s="12">
        <v>0</v>
      </c>
      <c r="R5337" s="12">
        <v>1765</v>
      </c>
    </row>
    <row r="5338" spans="6:18">
      <c r="F5338" s="12">
        <f>SUM($J$183:J5338)</f>
        <v>146260252</v>
      </c>
      <c r="G5338" s="12">
        <v>5336</v>
      </c>
      <c r="H5338" s="12" t="s">
        <v>13981</v>
      </c>
      <c r="I5338" s="12">
        <v>0</v>
      </c>
      <c r="J5338" s="12">
        <f t="shared" si="362"/>
        <v>54142</v>
      </c>
      <c r="K5338" s="12">
        <v>160000</v>
      </c>
      <c r="L5338" s="12">
        <f>SUM($J$3:J5338)</f>
        <v>146453726</v>
      </c>
      <c r="M5338" s="12">
        <f>SUM($L$183:L5338)</f>
        <v>263905585676</v>
      </c>
      <c r="N5338" s="15">
        <f t="shared" si="363"/>
        <v>1804.3561532766948</v>
      </c>
      <c r="O5338" s="12">
        <v>5336</v>
      </c>
      <c r="P5338" s="12" t="s">
        <v>13982</v>
      </c>
      <c r="Q5338" s="12">
        <v>0</v>
      </c>
      <c r="R5338" s="12">
        <v>1765</v>
      </c>
    </row>
    <row r="5339" spans="6:18">
      <c r="F5339" s="12">
        <f>SUM($J$183:J5339)</f>
        <v>146314404</v>
      </c>
      <c r="G5339" s="12">
        <v>5337</v>
      </c>
      <c r="H5339" s="12" t="s">
        <v>13981</v>
      </c>
      <c r="I5339" s="12">
        <v>0</v>
      </c>
      <c r="J5339" s="12">
        <f t="shared" si="362"/>
        <v>54152</v>
      </c>
      <c r="K5339" s="12">
        <v>160000</v>
      </c>
      <c r="L5339" s="12">
        <f>SUM($J$3:J5339)</f>
        <v>146507878</v>
      </c>
      <c r="M5339" s="12">
        <f>SUM($L$183:L5339)</f>
        <v>264052093554</v>
      </c>
      <c r="N5339" s="15">
        <f t="shared" si="363"/>
        <v>1804.6896705672259</v>
      </c>
      <c r="O5339" s="12">
        <v>5337</v>
      </c>
      <c r="P5339" s="12" t="s">
        <v>13982</v>
      </c>
      <c r="Q5339" s="12">
        <v>0</v>
      </c>
      <c r="R5339" s="12">
        <v>1765</v>
      </c>
    </row>
    <row r="5340" spans="6:18">
      <c r="F5340" s="12">
        <f>SUM($J$183:J5340)</f>
        <v>146368566</v>
      </c>
      <c r="G5340" s="12">
        <v>5338</v>
      </c>
      <c r="H5340" s="12" t="s">
        <v>13981</v>
      </c>
      <c r="I5340" s="12">
        <v>0</v>
      </c>
      <c r="J5340" s="12">
        <f t="shared" si="362"/>
        <v>54162</v>
      </c>
      <c r="K5340" s="12">
        <v>160000</v>
      </c>
      <c r="L5340" s="12">
        <f>SUM($J$3:J5340)</f>
        <v>146562040</v>
      </c>
      <c r="M5340" s="12">
        <f>SUM($L$183:L5340)</f>
        <v>264198655594</v>
      </c>
      <c r="N5340" s="15">
        <f t="shared" si="363"/>
        <v>1805.0231877929309</v>
      </c>
      <c r="O5340" s="12">
        <v>5338</v>
      </c>
      <c r="P5340" s="12" t="s">
        <v>13982</v>
      </c>
      <c r="Q5340" s="12">
        <v>0</v>
      </c>
      <c r="R5340" s="12">
        <v>1765</v>
      </c>
    </row>
    <row r="5341" spans="6:18">
      <c r="F5341" s="12">
        <f>SUM($J$183:J5341)</f>
        <v>146422738</v>
      </c>
      <c r="G5341" s="12">
        <v>5339</v>
      </c>
      <c r="H5341" s="12" t="s">
        <v>13981</v>
      </c>
      <c r="I5341" s="12">
        <v>0</v>
      </c>
      <c r="J5341" s="12">
        <f t="shared" si="362"/>
        <v>54172</v>
      </c>
      <c r="K5341" s="12">
        <v>160000</v>
      </c>
      <c r="L5341" s="12">
        <f>SUM($J$3:J5341)</f>
        <v>146616212</v>
      </c>
      <c r="M5341" s="12">
        <f>SUM($L$183:L5341)</f>
        <v>264345271806</v>
      </c>
      <c r="N5341" s="15">
        <f t="shared" si="363"/>
        <v>1805.356704953844</v>
      </c>
      <c r="O5341" s="12">
        <v>5339</v>
      </c>
      <c r="P5341" s="12" t="s">
        <v>13982</v>
      </c>
      <c r="Q5341" s="12">
        <v>0</v>
      </c>
      <c r="R5341" s="12">
        <v>1765</v>
      </c>
    </row>
    <row r="5342" spans="6:18">
      <c r="F5342" s="12">
        <f>SUM($J$183:J5342)</f>
        <v>146476920</v>
      </c>
      <c r="G5342" s="12">
        <v>5340</v>
      </c>
      <c r="H5342" s="12" t="s">
        <v>13981</v>
      </c>
      <c r="I5342" s="12">
        <v>0</v>
      </c>
      <c r="J5342" s="12">
        <f t="shared" si="362"/>
        <v>54182</v>
      </c>
      <c r="K5342" s="12">
        <v>160000</v>
      </c>
      <c r="L5342" s="12">
        <f>SUM($J$3:J5342)</f>
        <v>146670394</v>
      </c>
      <c r="M5342" s="12">
        <f>SUM($L$183:L5342)</f>
        <v>264491942200</v>
      </c>
      <c r="N5342" s="15">
        <f t="shared" si="363"/>
        <v>1805.6902220499994</v>
      </c>
      <c r="O5342" s="12">
        <v>5340</v>
      </c>
      <c r="P5342" s="12" t="s">
        <v>13982</v>
      </c>
      <c r="Q5342" s="12">
        <v>0</v>
      </c>
      <c r="R5342" s="12">
        <v>1765</v>
      </c>
    </row>
    <row r="5343" spans="6:18">
      <c r="F5343" s="12">
        <f>SUM($J$183:J5343)</f>
        <v>146531112</v>
      </c>
      <c r="G5343" s="12">
        <v>5341</v>
      </c>
      <c r="H5343" s="12" t="s">
        <v>13981</v>
      </c>
      <c r="I5343" s="12">
        <v>0</v>
      </c>
      <c r="J5343" s="12">
        <f t="shared" si="362"/>
        <v>54192</v>
      </c>
      <c r="K5343" s="12">
        <v>160000</v>
      </c>
      <c r="L5343" s="12">
        <f>SUM($J$3:J5343)</f>
        <v>146724586</v>
      </c>
      <c r="M5343" s="12">
        <f>SUM($L$183:L5343)</f>
        <v>264638666786</v>
      </c>
      <c r="N5343" s="15">
        <f t="shared" si="363"/>
        <v>1806.0237390814314</v>
      </c>
      <c r="O5343" s="12">
        <v>5341</v>
      </c>
      <c r="P5343" s="12" t="s">
        <v>13982</v>
      </c>
      <c r="Q5343" s="12">
        <v>0</v>
      </c>
      <c r="R5343" s="12">
        <v>1765</v>
      </c>
    </row>
    <row r="5344" spans="6:18">
      <c r="F5344" s="12">
        <f>SUM($J$183:J5344)</f>
        <v>146585314</v>
      </c>
      <c r="G5344" s="12">
        <v>5342</v>
      </c>
      <c r="H5344" s="12" t="s">
        <v>13981</v>
      </c>
      <c r="I5344" s="12">
        <v>0</v>
      </c>
      <c r="J5344" s="12">
        <f t="shared" si="362"/>
        <v>54202</v>
      </c>
      <c r="K5344" s="12">
        <v>160000</v>
      </c>
      <c r="L5344" s="12">
        <f>SUM($J$3:J5344)</f>
        <v>146778788</v>
      </c>
      <c r="M5344" s="12">
        <f>SUM($L$183:L5344)</f>
        <v>264785445574</v>
      </c>
      <c r="N5344" s="15">
        <f t="shared" si="363"/>
        <v>1806.3572560481741</v>
      </c>
      <c r="O5344" s="12">
        <v>5342</v>
      </c>
      <c r="P5344" s="12" t="s">
        <v>13982</v>
      </c>
      <c r="Q5344" s="12">
        <v>0</v>
      </c>
      <c r="R5344" s="12">
        <v>1765</v>
      </c>
    </row>
    <row r="5345" spans="6:18">
      <c r="F5345" s="12">
        <f>SUM($J$183:J5345)</f>
        <v>146639526</v>
      </c>
      <c r="G5345" s="12">
        <v>5343</v>
      </c>
      <c r="H5345" s="12" t="s">
        <v>13981</v>
      </c>
      <c r="I5345" s="12">
        <v>0</v>
      </c>
      <c r="J5345" s="12">
        <f t="shared" si="362"/>
        <v>54212</v>
      </c>
      <c r="K5345" s="12">
        <v>160000</v>
      </c>
      <c r="L5345" s="12">
        <f>SUM($J$3:J5345)</f>
        <v>146833000</v>
      </c>
      <c r="M5345" s="12">
        <f>SUM($L$183:L5345)</f>
        <v>264932278574</v>
      </c>
      <c r="N5345" s="15">
        <f t="shared" si="363"/>
        <v>1806.6907729502618</v>
      </c>
      <c r="O5345" s="12">
        <v>5343</v>
      </c>
      <c r="P5345" s="12" t="s">
        <v>13982</v>
      </c>
      <c r="Q5345" s="12">
        <v>0</v>
      </c>
      <c r="R5345" s="12">
        <v>1765</v>
      </c>
    </row>
    <row r="5346" spans="6:18">
      <c r="F5346" s="12">
        <f>SUM($J$183:J5346)</f>
        <v>146693748</v>
      </c>
      <c r="G5346" s="12">
        <v>5344</v>
      </c>
      <c r="H5346" s="12" t="s">
        <v>13981</v>
      </c>
      <c r="I5346" s="12">
        <v>0</v>
      </c>
      <c r="J5346" s="12">
        <f t="shared" si="362"/>
        <v>54222</v>
      </c>
      <c r="K5346" s="12">
        <v>160000</v>
      </c>
      <c r="L5346" s="12">
        <f>SUM($J$3:J5346)</f>
        <v>146887222</v>
      </c>
      <c r="M5346" s="12">
        <f>SUM($L$183:L5346)</f>
        <v>265079165796</v>
      </c>
      <c r="N5346" s="15">
        <f t="shared" si="363"/>
        <v>1807.0242897877283</v>
      </c>
      <c r="O5346" s="12">
        <v>5344</v>
      </c>
      <c r="P5346" s="12" t="s">
        <v>13982</v>
      </c>
      <c r="Q5346" s="12">
        <v>0</v>
      </c>
      <c r="R5346" s="12">
        <v>1765</v>
      </c>
    </row>
    <row r="5347" spans="6:18">
      <c r="F5347" s="12">
        <f>SUM($J$183:J5347)</f>
        <v>146747980</v>
      </c>
      <c r="G5347" s="12">
        <v>5345</v>
      </c>
      <c r="H5347" s="12" t="s">
        <v>13981</v>
      </c>
      <c r="I5347" s="12">
        <v>0</v>
      </c>
      <c r="J5347" s="12">
        <f t="shared" ref="J5347:J5410" si="364">J5346+10</f>
        <v>54232</v>
      </c>
      <c r="K5347" s="12">
        <v>160000</v>
      </c>
      <c r="L5347" s="12">
        <f>SUM($J$3:J5347)</f>
        <v>146941454</v>
      </c>
      <c r="M5347" s="12">
        <f>SUM($L$183:L5347)</f>
        <v>265226107250</v>
      </c>
      <c r="N5347" s="15">
        <f t="shared" si="363"/>
        <v>1807.3578065606082</v>
      </c>
      <c r="O5347" s="12">
        <v>5345</v>
      </c>
      <c r="P5347" s="12" t="s">
        <v>13982</v>
      </c>
      <c r="Q5347" s="12">
        <v>0</v>
      </c>
      <c r="R5347" s="12">
        <v>1765</v>
      </c>
    </row>
    <row r="5348" spans="6:18">
      <c r="F5348" s="12">
        <f>SUM($J$183:J5348)</f>
        <v>146802222</v>
      </c>
      <c r="G5348" s="12">
        <v>5346</v>
      </c>
      <c r="H5348" s="12" t="s">
        <v>13981</v>
      </c>
      <c r="I5348" s="12">
        <v>0</v>
      </c>
      <c r="J5348" s="12">
        <f t="shared" si="364"/>
        <v>54242</v>
      </c>
      <c r="K5348" s="12">
        <v>160000</v>
      </c>
      <c r="L5348" s="12">
        <f>SUM($J$3:J5348)</f>
        <v>146995696</v>
      </c>
      <c r="M5348" s="12">
        <f>SUM($L$183:L5348)</f>
        <v>265373102946</v>
      </c>
      <c r="N5348" s="15">
        <f t="shared" si="363"/>
        <v>1807.6913232689353</v>
      </c>
      <c r="O5348" s="12">
        <v>5346</v>
      </c>
      <c r="P5348" s="12" t="s">
        <v>13982</v>
      </c>
      <c r="Q5348" s="12">
        <v>0</v>
      </c>
      <c r="R5348" s="12">
        <v>1765</v>
      </c>
    </row>
    <row r="5349" spans="6:18">
      <c r="F5349" s="12">
        <f>SUM($J$183:J5349)</f>
        <v>146856474</v>
      </c>
      <c r="G5349" s="12">
        <v>5347</v>
      </c>
      <c r="H5349" s="12" t="s">
        <v>13981</v>
      </c>
      <c r="I5349" s="12">
        <v>0</v>
      </c>
      <c r="J5349" s="12">
        <f t="shared" si="364"/>
        <v>54252</v>
      </c>
      <c r="K5349" s="12">
        <v>160000</v>
      </c>
      <c r="L5349" s="12">
        <f>SUM($J$3:J5349)</f>
        <v>147049948</v>
      </c>
      <c r="M5349" s="12">
        <f>SUM($L$183:L5349)</f>
        <v>265520152894</v>
      </c>
      <c r="N5349" s="15">
        <f t="shared" si="363"/>
        <v>1808.0248399127436</v>
      </c>
      <c r="O5349" s="12">
        <v>5347</v>
      </c>
      <c r="P5349" s="12" t="s">
        <v>13982</v>
      </c>
      <c r="Q5349" s="12">
        <v>0</v>
      </c>
      <c r="R5349" s="12">
        <v>1765</v>
      </c>
    </row>
    <row r="5350" spans="6:18">
      <c r="F5350" s="12">
        <f>SUM($J$183:J5350)</f>
        <v>146910736</v>
      </c>
      <c r="G5350" s="12">
        <v>5348</v>
      </c>
      <c r="H5350" s="12" t="s">
        <v>13981</v>
      </c>
      <c r="I5350" s="12">
        <v>0</v>
      </c>
      <c r="J5350" s="12">
        <f t="shared" si="364"/>
        <v>54262</v>
      </c>
      <c r="K5350" s="12">
        <v>160000</v>
      </c>
      <c r="L5350" s="12">
        <f>SUM($J$3:J5350)</f>
        <v>147104210</v>
      </c>
      <c r="M5350" s="12">
        <f>SUM($L$183:L5350)</f>
        <v>265667257104</v>
      </c>
      <c r="N5350" s="15">
        <f t="shared" si="363"/>
        <v>1808.3583564920673</v>
      </c>
      <c r="O5350" s="12">
        <v>5348</v>
      </c>
      <c r="P5350" s="12" t="s">
        <v>13982</v>
      </c>
      <c r="Q5350" s="12">
        <v>0</v>
      </c>
      <c r="R5350" s="12">
        <v>1765</v>
      </c>
    </row>
    <row r="5351" spans="6:18">
      <c r="F5351" s="12">
        <f>SUM($J$183:J5351)</f>
        <v>146965008</v>
      </c>
      <c r="G5351" s="12">
        <v>5349</v>
      </c>
      <c r="H5351" s="12" t="s">
        <v>13981</v>
      </c>
      <c r="I5351" s="12">
        <v>0</v>
      </c>
      <c r="J5351" s="12">
        <f t="shared" si="364"/>
        <v>54272</v>
      </c>
      <c r="K5351" s="12">
        <v>160000</v>
      </c>
      <c r="L5351" s="12">
        <f>SUM($J$3:J5351)</f>
        <v>147158482</v>
      </c>
      <c r="M5351" s="12">
        <f>SUM($L$183:L5351)</f>
        <v>265814415586</v>
      </c>
      <c r="N5351" s="15">
        <f t="shared" si="363"/>
        <v>1808.6918730069406</v>
      </c>
      <c r="O5351" s="12">
        <v>5349</v>
      </c>
      <c r="P5351" s="12" t="s">
        <v>13982</v>
      </c>
      <c r="Q5351" s="12">
        <v>0</v>
      </c>
      <c r="R5351" s="12">
        <v>1765</v>
      </c>
    </row>
    <row r="5352" spans="6:18">
      <c r="F5352" s="12">
        <f>SUM($J$183:J5352)</f>
        <v>147019290</v>
      </c>
      <c r="G5352" s="12">
        <v>5350</v>
      </c>
      <c r="H5352" s="12" t="s">
        <v>13981</v>
      </c>
      <c r="I5352" s="12">
        <v>0</v>
      </c>
      <c r="J5352" s="12">
        <f t="shared" si="364"/>
        <v>54282</v>
      </c>
      <c r="K5352" s="12">
        <v>160000</v>
      </c>
      <c r="L5352" s="12">
        <f>SUM($J$3:J5352)</f>
        <v>147212764</v>
      </c>
      <c r="M5352" s="12">
        <f>SUM($L$183:L5352)</f>
        <v>265961628350</v>
      </c>
      <c r="N5352" s="15">
        <f t="shared" si="363"/>
        <v>1809.0253894573971</v>
      </c>
      <c r="O5352" s="12">
        <v>5350</v>
      </c>
      <c r="P5352" s="12" t="s">
        <v>13982</v>
      </c>
      <c r="Q5352" s="12">
        <v>0</v>
      </c>
      <c r="R5352" s="12">
        <v>1765</v>
      </c>
    </row>
    <row r="5353" spans="6:18">
      <c r="F5353" s="12">
        <f>SUM($J$183:J5353)</f>
        <v>147073582</v>
      </c>
      <c r="G5353" s="12">
        <v>5351</v>
      </c>
      <c r="H5353" s="12" t="s">
        <v>13981</v>
      </c>
      <c r="I5353" s="12">
        <v>0</v>
      </c>
      <c r="J5353" s="12">
        <f t="shared" si="364"/>
        <v>54292</v>
      </c>
      <c r="K5353" s="12">
        <v>160000</v>
      </c>
      <c r="L5353" s="12">
        <f>SUM($J$3:J5353)</f>
        <v>147267056</v>
      </c>
      <c r="M5353" s="12">
        <f>SUM($L$183:L5353)</f>
        <v>266108895406</v>
      </c>
      <c r="N5353" s="15">
        <f t="shared" si="363"/>
        <v>1809.3589058434709</v>
      </c>
      <c r="O5353" s="12">
        <v>5351</v>
      </c>
      <c r="P5353" s="12" t="s">
        <v>13982</v>
      </c>
      <c r="Q5353" s="12">
        <v>0</v>
      </c>
      <c r="R5353" s="12">
        <v>1765</v>
      </c>
    </row>
    <row r="5354" spans="6:18">
      <c r="F5354" s="12">
        <f>SUM($J$183:J5354)</f>
        <v>147127884</v>
      </c>
      <c r="G5354" s="12">
        <v>5352</v>
      </c>
      <c r="H5354" s="12" t="s">
        <v>13981</v>
      </c>
      <c r="I5354" s="12">
        <v>0</v>
      </c>
      <c r="J5354" s="12">
        <f t="shared" si="364"/>
        <v>54302</v>
      </c>
      <c r="K5354" s="12">
        <v>160000</v>
      </c>
      <c r="L5354" s="12">
        <f>SUM($J$3:J5354)</f>
        <v>147321358</v>
      </c>
      <c r="M5354" s="12">
        <f>SUM($L$183:L5354)</f>
        <v>266256216764</v>
      </c>
      <c r="N5354" s="15">
        <f t="shared" si="363"/>
        <v>1809.6924221651961</v>
      </c>
      <c r="O5354" s="12">
        <v>5352</v>
      </c>
      <c r="P5354" s="12" t="s">
        <v>13982</v>
      </c>
      <c r="Q5354" s="12">
        <v>0</v>
      </c>
      <c r="R5354" s="12">
        <v>1765</v>
      </c>
    </row>
    <row r="5355" spans="6:18">
      <c r="F5355" s="12">
        <f>SUM($J$183:J5355)</f>
        <v>147182196</v>
      </c>
      <c r="G5355" s="12">
        <v>5353</v>
      </c>
      <c r="H5355" s="12" t="s">
        <v>13981</v>
      </c>
      <c r="I5355" s="12">
        <v>0</v>
      </c>
      <c r="J5355" s="12">
        <f t="shared" si="364"/>
        <v>54312</v>
      </c>
      <c r="K5355" s="12">
        <v>160000</v>
      </c>
      <c r="L5355" s="12">
        <f>SUM($J$3:J5355)</f>
        <v>147375670</v>
      </c>
      <c r="M5355" s="12">
        <f>SUM($L$183:L5355)</f>
        <v>266403592434</v>
      </c>
      <c r="N5355" s="15">
        <f t="shared" si="363"/>
        <v>1810.0259384226065</v>
      </c>
      <c r="O5355" s="12">
        <v>5353</v>
      </c>
      <c r="P5355" s="12" t="s">
        <v>13982</v>
      </c>
      <c r="Q5355" s="12">
        <v>0</v>
      </c>
      <c r="R5355" s="12">
        <v>1765</v>
      </c>
    </row>
    <row r="5356" spans="6:18">
      <c r="F5356" s="12">
        <f>SUM($J$183:J5356)</f>
        <v>147236518</v>
      </c>
      <c r="G5356" s="12">
        <v>5354</v>
      </c>
      <c r="H5356" s="12" t="s">
        <v>13981</v>
      </c>
      <c r="I5356" s="12">
        <v>0</v>
      </c>
      <c r="J5356" s="12">
        <f t="shared" si="364"/>
        <v>54322</v>
      </c>
      <c r="K5356" s="12">
        <v>160000</v>
      </c>
      <c r="L5356" s="12">
        <f>SUM($J$3:J5356)</f>
        <v>147429992</v>
      </c>
      <c r="M5356" s="12">
        <f>SUM($L$183:L5356)</f>
        <v>266551022426</v>
      </c>
      <c r="N5356" s="15">
        <f t="shared" si="363"/>
        <v>1810.359454615736</v>
      </c>
      <c r="O5356" s="12">
        <v>5354</v>
      </c>
      <c r="P5356" s="12" t="s">
        <v>13982</v>
      </c>
      <c r="Q5356" s="12">
        <v>0</v>
      </c>
      <c r="R5356" s="12">
        <v>1765</v>
      </c>
    </row>
    <row r="5357" spans="6:18">
      <c r="F5357" s="12">
        <f>SUM($J$183:J5357)</f>
        <v>147290850</v>
      </c>
      <c r="G5357" s="12">
        <v>5355</v>
      </c>
      <c r="H5357" s="12" t="s">
        <v>13981</v>
      </c>
      <c r="I5357" s="12">
        <v>0</v>
      </c>
      <c r="J5357" s="12">
        <f t="shared" si="364"/>
        <v>54332</v>
      </c>
      <c r="K5357" s="12">
        <v>160000</v>
      </c>
      <c r="L5357" s="12">
        <f>SUM($J$3:J5357)</f>
        <v>147484324</v>
      </c>
      <c r="M5357" s="12">
        <f>SUM($L$183:L5357)</f>
        <v>266698506750</v>
      </c>
      <c r="N5357" s="15">
        <f t="shared" si="363"/>
        <v>1810.6929707446186</v>
      </c>
      <c r="O5357" s="12">
        <v>5355</v>
      </c>
      <c r="P5357" s="12" t="s">
        <v>13982</v>
      </c>
      <c r="Q5357" s="12">
        <v>0</v>
      </c>
      <c r="R5357" s="12">
        <v>1765</v>
      </c>
    </row>
    <row r="5358" spans="6:18">
      <c r="F5358" s="12">
        <f>SUM($J$183:J5358)</f>
        <v>147345192</v>
      </c>
      <c r="G5358" s="12">
        <v>5356</v>
      </c>
      <c r="H5358" s="12" t="s">
        <v>13981</v>
      </c>
      <c r="I5358" s="12">
        <v>0</v>
      </c>
      <c r="J5358" s="12">
        <f t="shared" si="364"/>
        <v>54342</v>
      </c>
      <c r="K5358" s="12">
        <v>160000</v>
      </c>
      <c r="L5358" s="12">
        <f>SUM($J$3:J5358)</f>
        <v>147538666</v>
      </c>
      <c r="M5358" s="12">
        <f>SUM($L$183:L5358)</f>
        <v>266846045416</v>
      </c>
      <c r="N5358" s="15">
        <f t="shared" si="363"/>
        <v>1811.0264868092879</v>
      </c>
      <c r="O5358" s="12">
        <v>5356</v>
      </c>
      <c r="P5358" s="12" t="s">
        <v>13982</v>
      </c>
      <c r="Q5358" s="12">
        <v>0</v>
      </c>
      <c r="R5358" s="12">
        <v>1765</v>
      </c>
    </row>
    <row r="5359" spans="6:18">
      <c r="F5359" s="12">
        <f>SUM($J$183:J5359)</f>
        <v>147399544</v>
      </c>
      <c r="G5359" s="12">
        <v>5357</v>
      </c>
      <c r="H5359" s="12" t="s">
        <v>13981</v>
      </c>
      <c r="I5359" s="12">
        <v>0</v>
      </c>
      <c r="J5359" s="12">
        <f t="shared" si="364"/>
        <v>54352</v>
      </c>
      <c r="K5359" s="12">
        <v>160000</v>
      </c>
      <c r="L5359" s="12">
        <f>SUM($J$3:J5359)</f>
        <v>147593018</v>
      </c>
      <c r="M5359" s="12">
        <f>SUM($L$183:L5359)</f>
        <v>266993638434</v>
      </c>
      <c r="N5359" s="15">
        <f t="shared" si="363"/>
        <v>1811.3600028097781</v>
      </c>
      <c r="O5359" s="12">
        <v>5357</v>
      </c>
      <c r="P5359" s="12" t="s">
        <v>13982</v>
      </c>
      <c r="Q5359" s="12">
        <v>0</v>
      </c>
      <c r="R5359" s="12">
        <v>1765</v>
      </c>
    </row>
    <row r="5360" spans="6:18">
      <c r="F5360" s="12">
        <f>SUM($J$183:J5360)</f>
        <v>147453906</v>
      </c>
      <c r="G5360" s="12">
        <v>5358</v>
      </c>
      <c r="H5360" s="12" t="s">
        <v>13981</v>
      </c>
      <c r="I5360" s="12">
        <v>0</v>
      </c>
      <c r="J5360" s="12">
        <f t="shared" si="364"/>
        <v>54362</v>
      </c>
      <c r="K5360" s="12">
        <v>160000</v>
      </c>
      <c r="L5360" s="12">
        <f>SUM($J$3:J5360)</f>
        <v>147647380</v>
      </c>
      <c r="M5360" s="12">
        <f>SUM($L$183:L5360)</f>
        <v>267141285814</v>
      </c>
      <c r="N5360" s="15">
        <f t="shared" si="363"/>
        <v>1811.6935187461227</v>
      </c>
      <c r="O5360" s="12">
        <v>5358</v>
      </c>
      <c r="P5360" s="12" t="s">
        <v>13982</v>
      </c>
      <c r="Q5360" s="12">
        <v>0</v>
      </c>
      <c r="R5360" s="12">
        <v>1765</v>
      </c>
    </row>
    <row r="5361" spans="6:18">
      <c r="F5361" s="12">
        <f>SUM($J$183:J5361)</f>
        <v>147508278</v>
      </c>
      <c r="G5361" s="12">
        <v>5359</v>
      </c>
      <c r="H5361" s="12" t="s">
        <v>13981</v>
      </c>
      <c r="I5361" s="12">
        <v>0</v>
      </c>
      <c r="J5361" s="12">
        <f t="shared" si="364"/>
        <v>54372</v>
      </c>
      <c r="K5361" s="12">
        <v>160000</v>
      </c>
      <c r="L5361" s="12">
        <f>SUM($J$3:J5361)</f>
        <v>147701752</v>
      </c>
      <c r="M5361" s="12">
        <f>SUM($L$183:L5361)</f>
        <v>267288987566</v>
      </c>
      <c r="N5361" s="15">
        <f t="shared" si="363"/>
        <v>1812.0270346183554</v>
      </c>
      <c r="O5361" s="12">
        <v>5359</v>
      </c>
      <c r="P5361" s="12" t="s">
        <v>13982</v>
      </c>
      <c r="Q5361" s="12">
        <v>0</v>
      </c>
      <c r="R5361" s="12">
        <v>1765</v>
      </c>
    </row>
    <row r="5362" spans="6:18">
      <c r="F5362" s="12">
        <f>SUM($J$183:J5362)</f>
        <v>147562660</v>
      </c>
      <c r="G5362" s="12">
        <v>5360</v>
      </c>
      <c r="H5362" s="12" t="s">
        <v>13981</v>
      </c>
      <c r="I5362" s="12">
        <v>0</v>
      </c>
      <c r="J5362" s="12">
        <f t="shared" si="364"/>
        <v>54382</v>
      </c>
      <c r="K5362" s="12">
        <v>160000</v>
      </c>
      <c r="L5362" s="12">
        <f>SUM($J$3:J5362)</f>
        <v>147756134</v>
      </c>
      <c r="M5362" s="12">
        <f>SUM($L$183:L5362)</f>
        <v>267436743700</v>
      </c>
      <c r="N5362" s="15">
        <f t="shared" si="363"/>
        <v>1812.3605504265104</v>
      </c>
      <c r="O5362" s="12">
        <v>5360</v>
      </c>
      <c r="P5362" s="12" t="s">
        <v>13982</v>
      </c>
      <c r="Q5362" s="12">
        <v>0</v>
      </c>
      <c r="R5362" s="12">
        <v>1765</v>
      </c>
    </row>
    <row r="5363" spans="6:18">
      <c r="F5363" s="12">
        <f>SUM($J$183:J5363)</f>
        <v>147617052</v>
      </c>
      <c r="G5363" s="12">
        <v>5361</v>
      </c>
      <c r="H5363" s="12" t="s">
        <v>13981</v>
      </c>
      <c r="I5363" s="12">
        <v>0</v>
      </c>
      <c r="J5363" s="12">
        <f t="shared" si="364"/>
        <v>54392</v>
      </c>
      <c r="K5363" s="12">
        <v>160000</v>
      </c>
      <c r="L5363" s="12">
        <f>SUM($J$3:J5363)</f>
        <v>147810526</v>
      </c>
      <c r="M5363" s="12">
        <f>SUM($L$183:L5363)</f>
        <v>267584554226</v>
      </c>
      <c r="N5363" s="15">
        <f t="shared" si="363"/>
        <v>1812.694066170621</v>
      </c>
      <c r="O5363" s="12">
        <v>5361</v>
      </c>
      <c r="P5363" s="12" t="s">
        <v>13982</v>
      </c>
      <c r="Q5363" s="12">
        <v>0</v>
      </c>
      <c r="R5363" s="12">
        <v>1765</v>
      </c>
    </row>
    <row r="5364" spans="6:18">
      <c r="F5364" s="12">
        <f>SUM($J$183:J5364)</f>
        <v>147671454</v>
      </c>
      <c r="G5364" s="12">
        <v>5362</v>
      </c>
      <c r="H5364" s="12" t="s">
        <v>13981</v>
      </c>
      <c r="I5364" s="12">
        <v>0</v>
      </c>
      <c r="J5364" s="12">
        <f t="shared" si="364"/>
        <v>54402</v>
      </c>
      <c r="K5364" s="12">
        <v>160000</v>
      </c>
      <c r="L5364" s="12">
        <f>SUM($J$3:J5364)</f>
        <v>147864928</v>
      </c>
      <c r="M5364" s="12">
        <f>SUM($L$183:L5364)</f>
        <v>267732419154</v>
      </c>
      <c r="N5364" s="15">
        <f t="shared" si="363"/>
        <v>1813.0275818507212</v>
      </c>
      <c r="O5364" s="12">
        <v>5362</v>
      </c>
      <c r="P5364" s="12" t="s">
        <v>13982</v>
      </c>
      <c r="Q5364" s="12">
        <v>0</v>
      </c>
      <c r="R5364" s="12">
        <v>1765</v>
      </c>
    </row>
    <row r="5365" spans="6:18">
      <c r="F5365" s="12">
        <f>SUM($J$183:J5365)</f>
        <v>147725866</v>
      </c>
      <c r="G5365" s="12">
        <v>5363</v>
      </c>
      <c r="H5365" s="12" t="s">
        <v>13981</v>
      </c>
      <c r="I5365" s="12">
        <v>0</v>
      </c>
      <c r="J5365" s="12">
        <f t="shared" si="364"/>
        <v>54412</v>
      </c>
      <c r="K5365" s="12">
        <v>160000</v>
      </c>
      <c r="L5365" s="12">
        <f>SUM($J$3:J5365)</f>
        <v>147919340</v>
      </c>
      <c r="M5365" s="12">
        <f>SUM($L$183:L5365)</f>
        <v>267880338494</v>
      </c>
      <c r="N5365" s="15">
        <f t="shared" si="363"/>
        <v>1813.3610974668445</v>
      </c>
      <c r="O5365" s="12">
        <v>5363</v>
      </c>
      <c r="P5365" s="12" t="s">
        <v>13982</v>
      </c>
      <c r="Q5365" s="12">
        <v>0</v>
      </c>
      <c r="R5365" s="12">
        <v>1765</v>
      </c>
    </row>
    <row r="5366" spans="6:18">
      <c r="F5366" s="12">
        <f>SUM($J$183:J5366)</f>
        <v>147780288</v>
      </c>
      <c r="G5366" s="12">
        <v>5364</v>
      </c>
      <c r="H5366" s="12" t="s">
        <v>13981</v>
      </c>
      <c r="I5366" s="12">
        <v>0</v>
      </c>
      <c r="J5366" s="12">
        <f t="shared" si="364"/>
        <v>54422</v>
      </c>
      <c r="K5366" s="12">
        <v>160000</v>
      </c>
      <c r="L5366" s="12">
        <f>SUM($J$3:J5366)</f>
        <v>147973762</v>
      </c>
      <c r="M5366" s="12">
        <f>SUM($L$183:L5366)</f>
        <v>268028312256</v>
      </c>
      <c r="N5366" s="15">
        <f t="shared" si="363"/>
        <v>1813.6946130190245</v>
      </c>
      <c r="O5366" s="12">
        <v>5364</v>
      </c>
      <c r="P5366" s="12" t="s">
        <v>13982</v>
      </c>
      <c r="Q5366" s="12">
        <v>0</v>
      </c>
      <c r="R5366" s="12">
        <v>1765</v>
      </c>
    </row>
    <row r="5367" spans="6:18">
      <c r="F5367" s="12">
        <f>SUM($J$183:J5367)</f>
        <v>147834720</v>
      </c>
      <c r="G5367" s="12">
        <v>5365</v>
      </c>
      <c r="H5367" s="12" t="s">
        <v>13981</v>
      </c>
      <c r="I5367" s="12">
        <v>0</v>
      </c>
      <c r="J5367" s="12">
        <f t="shared" si="364"/>
        <v>54432</v>
      </c>
      <c r="K5367" s="12">
        <v>160000</v>
      </c>
      <c r="L5367" s="12">
        <f>SUM($J$3:J5367)</f>
        <v>148028194</v>
      </c>
      <c r="M5367" s="12">
        <f>SUM($L$183:L5367)</f>
        <v>268176340450</v>
      </c>
      <c r="N5367" s="15">
        <f t="shared" ref="N5367:N5430" si="365">M5367/F5367</f>
        <v>1814.0281285072952</v>
      </c>
      <c r="O5367" s="12">
        <v>5365</v>
      </c>
      <c r="P5367" s="12" t="s">
        <v>13982</v>
      </c>
      <c r="Q5367" s="12">
        <v>0</v>
      </c>
      <c r="R5367" s="12">
        <v>1765</v>
      </c>
    </row>
    <row r="5368" spans="6:18">
      <c r="F5368" s="12">
        <f>SUM($J$183:J5368)</f>
        <v>147889162</v>
      </c>
      <c r="G5368" s="12">
        <v>5366</v>
      </c>
      <c r="H5368" s="12" t="s">
        <v>13981</v>
      </c>
      <c r="I5368" s="12">
        <v>0</v>
      </c>
      <c r="J5368" s="12">
        <f t="shared" si="364"/>
        <v>54442</v>
      </c>
      <c r="K5368" s="12">
        <v>160000</v>
      </c>
      <c r="L5368" s="12">
        <f>SUM($J$3:J5368)</f>
        <v>148082636</v>
      </c>
      <c r="M5368" s="12">
        <f>SUM($L$183:L5368)</f>
        <v>268324423086</v>
      </c>
      <c r="N5368" s="15">
        <f t="shared" si="365"/>
        <v>1814.36164393169</v>
      </c>
      <c r="O5368" s="12">
        <v>5366</v>
      </c>
      <c r="P5368" s="12" t="s">
        <v>13982</v>
      </c>
      <c r="Q5368" s="12">
        <v>0</v>
      </c>
      <c r="R5368" s="12">
        <v>1765</v>
      </c>
    </row>
    <row r="5369" spans="6:18">
      <c r="F5369" s="12">
        <f>SUM($J$183:J5369)</f>
        <v>147943614</v>
      </c>
      <c r="G5369" s="12">
        <v>5367</v>
      </c>
      <c r="H5369" s="12" t="s">
        <v>13981</v>
      </c>
      <c r="I5369" s="12">
        <v>0</v>
      </c>
      <c r="J5369" s="12">
        <f t="shared" si="364"/>
        <v>54452</v>
      </c>
      <c r="K5369" s="12">
        <v>160000</v>
      </c>
      <c r="L5369" s="12">
        <f>SUM($J$3:J5369)</f>
        <v>148137088</v>
      </c>
      <c r="M5369" s="12">
        <f>SUM($L$183:L5369)</f>
        <v>268472560174</v>
      </c>
      <c r="N5369" s="15">
        <f t="shared" si="365"/>
        <v>1814.6951592922424</v>
      </c>
      <c r="O5369" s="12">
        <v>5367</v>
      </c>
      <c r="P5369" s="12" t="s">
        <v>13982</v>
      </c>
      <c r="Q5369" s="12">
        <v>0</v>
      </c>
      <c r="R5369" s="12">
        <v>1765</v>
      </c>
    </row>
    <row r="5370" spans="6:18">
      <c r="F5370" s="12">
        <f>SUM($J$183:J5370)</f>
        <v>147998076</v>
      </c>
      <c r="G5370" s="12">
        <v>5368</v>
      </c>
      <c r="H5370" s="12" t="s">
        <v>13981</v>
      </c>
      <c r="I5370" s="12">
        <v>0</v>
      </c>
      <c r="J5370" s="12">
        <f t="shared" si="364"/>
        <v>54462</v>
      </c>
      <c r="K5370" s="12">
        <v>160000</v>
      </c>
      <c r="L5370" s="12">
        <f>SUM($J$3:J5370)</f>
        <v>148191550</v>
      </c>
      <c r="M5370" s="12">
        <f>SUM($L$183:L5370)</f>
        <v>268620751724</v>
      </c>
      <c r="N5370" s="15">
        <f t="shared" si="365"/>
        <v>1815.028674588986</v>
      </c>
      <c r="O5370" s="12">
        <v>5368</v>
      </c>
      <c r="P5370" s="12" t="s">
        <v>13982</v>
      </c>
      <c r="Q5370" s="12">
        <v>0</v>
      </c>
      <c r="R5370" s="12">
        <v>1765</v>
      </c>
    </row>
    <row r="5371" spans="6:18">
      <c r="F5371" s="12">
        <f>SUM($J$183:J5371)</f>
        <v>148052548</v>
      </c>
      <c r="G5371" s="12">
        <v>5369</v>
      </c>
      <c r="H5371" s="12" t="s">
        <v>13981</v>
      </c>
      <c r="I5371" s="12">
        <v>0</v>
      </c>
      <c r="J5371" s="12">
        <f t="shared" si="364"/>
        <v>54472</v>
      </c>
      <c r="K5371" s="12">
        <v>160000</v>
      </c>
      <c r="L5371" s="12">
        <f>SUM($J$3:J5371)</f>
        <v>148246022</v>
      </c>
      <c r="M5371" s="12">
        <f>SUM($L$183:L5371)</f>
        <v>268768997746</v>
      </c>
      <c r="N5371" s="15">
        <f t="shared" si="365"/>
        <v>1815.3621898219542</v>
      </c>
      <c r="O5371" s="12">
        <v>5369</v>
      </c>
      <c r="P5371" s="12" t="s">
        <v>13982</v>
      </c>
      <c r="Q5371" s="12">
        <v>0</v>
      </c>
      <c r="R5371" s="12">
        <v>1765</v>
      </c>
    </row>
    <row r="5372" spans="6:18">
      <c r="F5372" s="12">
        <f>SUM($J$183:J5372)</f>
        <v>148107030</v>
      </c>
      <c r="G5372" s="12">
        <v>5370</v>
      </c>
      <c r="H5372" s="12" t="s">
        <v>13981</v>
      </c>
      <c r="I5372" s="12">
        <v>0</v>
      </c>
      <c r="J5372" s="12">
        <f t="shared" si="364"/>
        <v>54482</v>
      </c>
      <c r="K5372" s="12">
        <v>160000</v>
      </c>
      <c r="L5372" s="12">
        <f>SUM($J$3:J5372)</f>
        <v>148300504</v>
      </c>
      <c r="M5372" s="12">
        <f>SUM($L$183:L5372)</f>
        <v>268917298250</v>
      </c>
      <c r="N5372" s="15">
        <f t="shared" si="365"/>
        <v>1815.6957049911809</v>
      </c>
      <c r="O5372" s="12">
        <v>5370</v>
      </c>
      <c r="P5372" s="12" t="s">
        <v>13982</v>
      </c>
      <c r="Q5372" s="12">
        <v>0</v>
      </c>
      <c r="R5372" s="12">
        <v>1765</v>
      </c>
    </row>
    <row r="5373" spans="6:18">
      <c r="F5373" s="12">
        <f>SUM($J$183:J5373)</f>
        <v>148161522</v>
      </c>
      <c r="G5373" s="12">
        <v>5371</v>
      </c>
      <c r="H5373" s="12" t="s">
        <v>13981</v>
      </c>
      <c r="I5373" s="12">
        <v>0</v>
      </c>
      <c r="J5373" s="12">
        <f t="shared" si="364"/>
        <v>54492</v>
      </c>
      <c r="K5373" s="12">
        <v>160000</v>
      </c>
      <c r="L5373" s="12">
        <f>SUM($J$3:J5373)</f>
        <v>148354996</v>
      </c>
      <c r="M5373" s="12">
        <f>SUM($L$183:L5373)</f>
        <v>269065653246</v>
      </c>
      <c r="N5373" s="15">
        <f t="shared" si="365"/>
        <v>1816.0292200966996</v>
      </c>
      <c r="O5373" s="12">
        <v>5371</v>
      </c>
      <c r="P5373" s="12" t="s">
        <v>13982</v>
      </c>
      <c r="Q5373" s="12">
        <v>0</v>
      </c>
      <c r="R5373" s="12">
        <v>1765</v>
      </c>
    </row>
    <row r="5374" spans="6:18">
      <c r="F5374" s="12">
        <f>SUM($J$183:J5374)</f>
        <v>148216024</v>
      </c>
      <c r="G5374" s="12">
        <v>5372</v>
      </c>
      <c r="H5374" s="12" t="s">
        <v>13981</v>
      </c>
      <c r="I5374" s="12">
        <v>0</v>
      </c>
      <c r="J5374" s="12">
        <f t="shared" si="364"/>
        <v>54502</v>
      </c>
      <c r="K5374" s="12">
        <v>160000</v>
      </c>
      <c r="L5374" s="12">
        <f>SUM($J$3:J5374)</f>
        <v>148409498</v>
      </c>
      <c r="M5374" s="12">
        <f>SUM($L$183:L5374)</f>
        <v>269214062744</v>
      </c>
      <c r="N5374" s="15">
        <f t="shared" si="365"/>
        <v>1816.3627351385435</v>
      </c>
      <c r="O5374" s="12">
        <v>5372</v>
      </c>
      <c r="P5374" s="12" t="s">
        <v>13982</v>
      </c>
      <c r="Q5374" s="12">
        <v>0</v>
      </c>
      <c r="R5374" s="12">
        <v>1765</v>
      </c>
    </row>
    <row r="5375" spans="6:18">
      <c r="F5375" s="12">
        <f>SUM($J$183:J5375)</f>
        <v>148270536</v>
      </c>
      <c r="G5375" s="12">
        <v>5373</v>
      </c>
      <c r="H5375" s="12" t="s">
        <v>13981</v>
      </c>
      <c r="I5375" s="12">
        <v>0</v>
      </c>
      <c r="J5375" s="12">
        <f t="shared" si="364"/>
        <v>54512</v>
      </c>
      <c r="K5375" s="12">
        <v>160000</v>
      </c>
      <c r="L5375" s="12">
        <f>SUM($J$3:J5375)</f>
        <v>148464010</v>
      </c>
      <c r="M5375" s="12">
        <f>SUM($L$183:L5375)</f>
        <v>269362526754</v>
      </c>
      <c r="N5375" s="15">
        <f t="shared" si="365"/>
        <v>1816.6962501167461</v>
      </c>
      <c r="O5375" s="12">
        <v>5373</v>
      </c>
      <c r="P5375" s="12" t="s">
        <v>13982</v>
      </c>
      <c r="Q5375" s="12">
        <v>0</v>
      </c>
      <c r="R5375" s="12">
        <v>1765</v>
      </c>
    </row>
    <row r="5376" spans="6:18">
      <c r="F5376" s="12">
        <f>SUM($J$183:J5376)</f>
        <v>148325058</v>
      </c>
      <c r="G5376" s="12">
        <v>5374</v>
      </c>
      <c r="H5376" s="12" t="s">
        <v>13981</v>
      </c>
      <c r="I5376" s="12">
        <v>0</v>
      </c>
      <c r="J5376" s="12">
        <f t="shared" si="364"/>
        <v>54522</v>
      </c>
      <c r="K5376" s="12">
        <v>160000</v>
      </c>
      <c r="L5376" s="12">
        <f>SUM($J$3:J5376)</f>
        <v>148518532</v>
      </c>
      <c r="M5376" s="12">
        <f>SUM($L$183:L5376)</f>
        <v>269511045286</v>
      </c>
      <c r="N5376" s="15">
        <f t="shared" si="365"/>
        <v>1817.0297650313407</v>
      </c>
      <c r="O5376" s="12">
        <v>5374</v>
      </c>
      <c r="P5376" s="12" t="s">
        <v>13982</v>
      </c>
      <c r="Q5376" s="12">
        <v>0</v>
      </c>
      <c r="R5376" s="12">
        <v>1765</v>
      </c>
    </row>
    <row r="5377" spans="6:18">
      <c r="F5377" s="12">
        <f>SUM($J$183:J5377)</f>
        <v>148379590</v>
      </c>
      <c r="G5377" s="12">
        <v>5375</v>
      </c>
      <c r="H5377" s="12" t="s">
        <v>13981</v>
      </c>
      <c r="I5377" s="12">
        <v>0</v>
      </c>
      <c r="J5377" s="12">
        <f t="shared" si="364"/>
        <v>54532</v>
      </c>
      <c r="K5377" s="12">
        <v>160000</v>
      </c>
      <c r="L5377" s="12">
        <f>SUM($J$3:J5377)</f>
        <v>148573064</v>
      </c>
      <c r="M5377" s="12">
        <f>SUM($L$183:L5377)</f>
        <v>269659618350</v>
      </c>
      <c r="N5377" s="15">
        <f t="shared" si="365"/>
        <v>1817.3632798823612</v>
      </c>
      <c r="O5377" s="12">
        <v>5375</v>
      </c>
      <c r="P5377" s="12" t="s">
        <v>13982</v>
      </c>
      <c r="Q5377" s="12">
        <v>0</v>
      </c>
      <c r="R5377" s="12">
        <v>1765</v>
      </c>
    </row>
    <row r="5378" spans="6:18">
      <c r="F5378" s="12">
        <f>SUM($J$183:J5378)</f>
        <v>148434132</v>
      </c>
      <c r="G5378" s="12">
        <v>5376</v>
      </c>
      <c r="H5378" s="12" t="s">
        <v>13981</v>
      </c>
      <c r="I5378" s="12">
        <v>0</v>
      </c>
      <c r="J5378" s="12">
        <f t="shared" si="364"/>
        <v>54542</v>
      </c>
      <c r="K5378" s="12">
        <v>160000</v>
      </c>
      <c r="L5378" s="12">
        <f>SUM($J$3:J5378)</f>
        <v>148627606</v>
      </c>
      <c r="M5378" s="12">
        <f>SUM($L$183:L5378)</f>
        <v>269808245956</v>
      </c>
      <c r="N5378" s="15">
        <f t="shared" si="365"/>
        <v>1817.6967946698405</v>
      </c>
      <c r="O5378" s="12">
        <v>5376</v>
      </c>
      <c r="P5378" s="12" t="s">
        <v>13982</v>
      </c>
      <c r="Q5378" s="12">
        <v>0</v>
      </c>
      <c r="R5378" s="12">
        <v>1765</v>
      </c>
    </row>
    <row r="5379" spans="6:18">
      <c r="F5379" s="12">
        <f>SUM($J$183:J5379)</f>
        <v>148488684</v>
      </c>
      <c r="G5379" s="12">
        <v>5377</v>
      </c>
      <c r="H5379" s="12" t="s">
        <v>13981</v>
      </c>
      <c r="I5379" s="12">
        <v>0</v>
      </c>
      <c r="J5379" s="12">
        <f t="shared" si="364"/>
        <v>54552</v>
      </c>
      <c r="K5379" s="12">
        <v>160000</v>
      </c>
      <c r="L5379" s="12">
        <f>SUM($J$3:J5379)</f>
        <v>148682158</v>
      </c>
      <c r="M5379" s="12">
        <f>SUM($L$183:L5379)</f>
        <v>269956928114</v>
      </c>
      <c r="N5379" s="15">
        <f t="shared" si="365"/>
        <v>1818.0303093938121</v>
      </c>
      <c r="O5379" s="12">
        <v>5377</v>
      </c>
      <c r="P5379" s="12" t="s">
        <v>13982</v>
      </c>
      <c r="Q5379" s="12">
        <v>0</v>
      </c>
      <c r="R5379" s="12">
        <v>1765</v>
      </c>
    </row>
    <row r="5380" spans="6:18">
      <c r="F5380" s="12">
        <f>SUM($J$183:J5380)</f>
        <v>148543246</v>
      </c>
      <c r="G5380" s="12">
        <v>5378</v>
      </c>
      <c r="H5380" s="12" t="s">
        <v>13981</v>
      </c>
      <c r="I5380" s="12">
        <v>0</v>
      </c>
      <c r="J5380" s="12">
        <f t="shared" si="364"/>
        <v>54562</v>
      </c>
      <c r="K5380" s="12">
        <v>160000</v>
      </c>
      <c r="L5380" s="12">
        <f>SUM($J$3:J5380)</f>
        <v>148736720</v>
      </c>
      <c r="M5380" s="12">
        <f>SUM($L$183:L5380)</f>
        <v>270105664834</v>
      </c>
      <c r="N5380" s="15">
        <f t="shared" si="365"/>
        <v>1818.3638240543094</v>
      </c>
      <c r="O5380" s="12">
        <v>5378</v>
      </c>
      <c r="P5380" s="12" t="s">
        <v>13982</v>
      </c>
      <c r="Q5380" s="12">
        <v>0</v>
      </c>
      <c r="R5380" s="12">
        <v>1765</v>
      </c>
    </row>
    <row r="5381" spans="6:18">
      <c r="F5381" s="12">
        <f>SUM($J$183:J5381)</f>
        <v>148597818</v>
      </c>
      <c r="G5381" s="12">
        <v>5379</v>
      </c>
      <c r="H5381" s="12" t="s">
        <v>13981</v>
      </c>
      <c r="I5381" s="12">
        <v>0</v>
      </c>
      <c r="J5381" s="12">
        <f t="shared" si="364"/>
        <v>54572</v>
      </c>
      <c r="K5381" s="12">
        <v>160000</v>
      </c>
      <c r="L5381" s="12">
        <f>SUM($J$3:J5381)</f>
        <v>148791292</v>
      </c>
      <c r="M5381" s="12">
        <f>SUM($L$183:L5381)</f>
        <v>270254456126</v>
      </c>
      <c r="N5381" s="15">
        <f t="shared" si="365"/>
        <v>1818.6973386513657</v>
      </c>
      <c r="O5381" s="12">
        <v>5379</v>
      </c>
      <c r="P5381" s="12" t="s">
        <v>13982</v>
      </c>
      <c r="Q5381" s="12">
        <v>0</v>
      </c>
      <c r="R5381" s="12">
        <v>1765</v>
      </c>
    </row>
    <row r="5382" spans="6:18">
      <c r="F5382" s="12">
        <f>SUM($J$183:J5382)</f>
        <v>148652400</v>
      </c>
      <c r="G5382" s="12">
        <v>5380</v>
      </c>
      <c r="H5382" s="12" t="s">
        <v>13981</v>
      </c>
      <c r="I5382" s="12">
        <v>0</v>
      </c>
      <c r="J5382" s="12">
        <f t="shared" si="364"/>
        <v>54582</v>
      </c>
      <c r="K5382" s="12">
        <v>160000</v>
      </c>
      <c r="L5382" s="12">
        <f>SUM($J$3:J5382)</f>
        <v>148845874</v>
      </c>
      <c r="M5382" s="12">
        <f>SUM($L$183:L5382)</f>
        <v>270403302000</v>
      </c>
      <c r="N5382" s="15">
        <f t="shared" si="365"/>
        <v>1819.0308531850142</v>
      </c>
      <c r="O5382" s="12">
        <v>5380</v>
      </c>
      <c r="P5382" s="12" t="s">
        <v>13982</v>
      </c>
      <c r="Q5382" s="12">
        <v>0</v>
      </c>
      <c r="R5382" s="12">
        <v>1765</v>
      </c>
    </row>
    <row r="5383" spans="6:18">
      <c r="F5383" s="12">
        <f>SUM($J$183:J5383)</f>
        <v>148706992</v>
      </c>
      <c r="G5383" s="12">
        <v>5381</v>
      </c>
      <c r="H5383" s="12" t="s">
        <v>13981</v>
      </c>
      <c r="I5383" s="12">
        <v>0</v>
      </c>
      <c r="J5383" s="12">
        <f t="shared" si="364"/>
        <v>54592</v>
      </c>
      <c r="K5383" s="12">
        <v>160000</v>
      </c>
      <c r="L5383" s="12">
        <f>SUM($J$3:J5383)</f>
        <v>148900466</v>
      </c>
      <c r="M5383" s="12">
        <f>SUM($L$183:L5383)</f>
        <v>270552202466</v>
      </c>
      <c r="N5383" s="15">
        <f t="shared" si="365"/>
        <v>1819.3643676552881</v>
      </c>
      <c r="O5383" s="12">
        <v>5381</v>
      </c>
      <c r="P5383" s="12" t="s">
        <v>13982</v>
      </c>
      <c r="Q5383" s="12">
        <v>0</v>
      </c>
      <c r="R5383" s="12">
        <v>1765</v>
      </c>
    </row>
    <row r="5384" spans="6:18">
      <c r="F5384" s="12">
        <f>SUM($J$183:J5384)</f>
        <v>148761594</v>
      </c>
      <c r="G5384" s="12">
        <v>5382</v>
      </c>
      <c r="H5384" s="12" t="s">
        <v>13981</v>
      </c>
      <c r="I5384" s="12">
        <v>0</v>
      </c>
      <c r="J5384" s="12">
        <f t="shared" si="364"/>
        <v>54602</v>
      </c>
      <c r="K5384" s="12">
        <v>160000</v>
      </c>
      <c r="L5384" s="12">
        <f>SUM($J$3:J5384)</f>
        <v>148955068</v>
      </c>
      <c r="M5384" s="12">
        <f>SUM($L$183:L5384)</f>
        <v>270701157534</v>
      </c>
      <c r="N5384" s="15">
        <f t="shared" si="365"/>
        <v>1819.697882062221</v>
      </c>
      <c r="O5384" s="12">
        <v>5382</v>
      </c>
      <c r="P5384" s="12" t="s">
        <v>13982</v>
      </c>
      <c r="Q5384" s="12">
        <v>0</v>
      </c>
      <c r="R5384" s="12">
        <v>1765</v>
      </c>
    </row>
    <row r="5385" spans="6:18">
      <c r="F5385" s="12">
        <f>SUM($J$183:J5385)</f>
        <v>148816206</v>
      </c>
      <c r="G5385" s="12">
        <v>5383</v>
      </c>
      <c r="H5385" s="12" t="s">
        <v>13981</v>
      </c>
      <c r="I5385" s="12">
        <v>0</v>
      </c>
      <c r="J5385" s="12">
        <f t="shared" si="364"/>
        <v>54612</v>
      </c>
      <c r="K5385" s="12">
        <v>160000</v>
      </c>
      <c r="L5385" s="12">
        <f>SUM($J$3:J5385)</f>
        <v>149009680</v>
      </c>
      <c r="M5385" s="12">
        <f>SUM($L$183:L5385)</f>
        <v>270850167214</v>
      </c>
      <c r="N5385" s="15">
        <f t="shared" si="365"/>
        <v>1820.0313964058457</v>
      </c>
      <c r="O5385" s="12">
        <v>5383</v>
      </c>
      <c r="P5385" s="12" t="s">
        <v>13982</v>
      </c>
      <c r="Q5385" s="12">
        <v>0</v>
      </c>
      <c r="R5385" s="12">
        <v>1765</v>
      </c>
    </row>
    <row r="5386" spans="6:18">
      <c r="F5386" s="12">
        <f>SUM($J$183:J5386)</f>
        <v>148870828</v>
      </c>
      <c r="G5386" s="12">
        <v>5384</v>
      </c>
      <c r="H5386" s="12" t="s">
        <v>13981</v>
      </c>
      <c r="I5386" s="12">
        <v>0</v>
      </c>
      <c r="J5386" s="12">
        <f t="shared" si="364"/>
        <v>54622</v>
      </c>
      <c r="K5386" s="12">
        <v>160000</v>
      </c>
      <c r="L5386" s="12">
        <f>SUM($J$3:J5386)</f>
        <v>149064302</v>
      </c>
      <c r="M5386" s="12">
        <f>SUM($L$183:L5386)</f>
        <v>270999231516</v>
      </c>
      <c r="N5386" s="15">
        <f t="shared" si="365"/>
        <v>1820.3649106861958</v>
      </c>
      <c r="O5386" s="12">
        <v>5384</v>
      </c>
      <c r="P5386" s="12" t="s">
        <v>13982</v>
      </c>
      <c r="Q5386" s="12">
        <v>0</v>
      </c>
      <c r="R5386" s="12">
        <v>1765</v>
      </c>
    </row>
    <row r="5387" spans="6:18">
      <c r="F5387" s="12">
        <f>SUM($J$183:J5387)</f>
        <v>148925460</v>
      </c>
      <c r="G5387" s="12">
        <v>5385</v>
      </c>
      <c r="H5387" s="12" t="s">
        <v>13981</v>
      </c>
      <c r="I5387" s="12">
        <v>0</v>
      </c>
      <c r="J5387" s="12">
        <f t="shared" si="364"/>
        <v>54632</v>
      </c>
      <c r="K5387" s="12">
        <v>160000</v>
      </c>
      <c r="L5387" s="12">
        <f>SUM($J$3:J5387)</f>
        <v>149118934</v>
      </c>
      <c r="M5387" s="12">
        <f>SUM($L$183:L5387)</f>
        <v>271148350450</v>
      </c>
      <c r="N5387" s="15">
        <f t="shared" si="365"/>
        <v>1820.6984249033039</v>
      </c>
      <c r="O5387" s="12">
        <v>5385</v>
      </c>
      <c r="P5387" s="12" t="s">
        <v>13982</v>
      </c>
      <c r="Q5387" s="12">
        <v>0</v>
      </c>
      <c r="R5387" s="12">
        <v>1765</v>
      </c>
    </row>
    <row r="5388" spans="6:18">
      <c r="F5388" s="12">
        <f>SUM($J$183:J5388)</f>
        <v>148980102</v>
      </c>
      <c r="G5388" s="12">
        <v>5386</v>
      </c>
      <c r="H5388" s="12" t="s">
        <v>13981</v>
      </c>
      <c r="I5388" s="12">
        <v>0</v>
      </c>
      <c r="J5388" s="12">
        <f t="shared" si="364"/>
        <v>54642</v>
      </c>
      <c r="K5388" s="12">
        <v>160000</v>
      </c>
      <c r="L5388" s="12">
        <f>SUM($J$3:J5388)</f>
        <v>149173576</v>
      </c>
      <c r="M5388" s="12">
        <f>SUM($L$183:L5388)</f>
        <v>271297524026</v>
      </c>
      <c r="N5388" s="15">
        <f t="shared" si="365"/>
        <v>1821.0319390572038</v>
      </c>
      <c r="O5388" s="12">
        <v>5386</v>
      </c>
      <c r="P5388" s="12" t="s">
        <v>13982</v>
      </c>
      <c r="Q5388" s="12">
        <v>0</v>
      </c>
      <c r="R5388" s="12">
        <v>1765</v>
      </c>
    </row>
    <row r="5389" spans="6:18">
      <c r="F5389" s="12">
        <f>SUM($J$183:J5389)</f>
        <v>149034754</v>
      </c>
      <c r="G5389" s="12">
        <v>5387</v>
      </c>
      <c r="H5389" s="12" t="s">
        <v>13981</v>
      </c>
      <c r="I5389" s="12">
        <v>0</v>
      </c>
      <c r="J5389" s="12">
        <f t="shared" si="364"/>
        <v>54652</v>
      </c>
      <c r="K5389" s="12">
        <v>160000</v>
      </c>
      <c r="L5389" s="12">
        <f>SUM($J$3:J5389)</f>
        <v>149228228</v>
      </c>
      <c r="M5389" s="12">
        <f>SUM($L$183:L5389)</f>
        <v>271446752254</v>
      </c>
      <c r="N5389" s="15">
        <f t="shared" si="365"/>
        <v>1821.3654531479281</v>
      </c>
      <c r="O5389" s="12">
        <v>5387</v>
      </c>
      <c r="P5389" s="12" t="s">
        <v>13982</v>
      </c>
      <c r="Q5389" s="12">
        <v>0</v>
      </c>
      <c r="R5389" s="12">
        <v>1765</v>
      </c>
    </row>
    <row r="5390" spans="6:18">
      <c r="F5390" s="12">
        <f>SUM($J$183:J5390)</f>
        <v>149089416</v>
      </c>
      <c r="G5390" s="12">
        <v>5388</v>
      </c>
      <c r="H5390" s="12" t="s">
        <v>13981</v>
      </c>
      <c r="I5390" s="12">
        <v>0</v>
      </c>
      <c r="J5390" s="12">
        <f t="shared" si="364"/>
        <v>54662</v>
      </c>
      <c r="K5390" s="12">
        <v>160000</v>
      </c>
      <c r="L5390" s="12">
        <f>SUM($J$3:J5390)</f>
        <v>149282890</v>
      </c>
      <c r="M5390" s="12">
        <f>SUM($L$183:L5390)</f>
        <v>271596035144</v>
      </c>
      <c r="N5390" s="15">
        <f t="shared" si="365"/>
        <v>1821.6989671755102</v>
      </c>
      <c r="O5390" s="12">
        <v>5388</v>
      </c>
      <c r="P5390" s="12" t="s">
        <v>13982</v>
      </c>
      <c r="Q5390" s="12">
        <v>0</v>
      </c>
      <c r="R5390" s="12">
        <v>1765</v>
      </c>
    </row>
    <row r="5391" spans="6:18">
      <c r="F5391" s="12">
        <f>SUM($J$183:J5391)</f>
        <v>149144088</v>
      </c>
      <c r="G5391" s="12">
        <v>5389</v>
      </c>
      <c r="H5391" s="12" t="s">
        <v>13981</v>
      </c>
      <c r="I5391" s="12">
        <v>0</v>
      </c>
      <c r="J5391" s="12">
        <f t="shared" si="364"/>
        <v>54672</v>
      </c>
      <c r="K5391" s="12">
        <v>160000</v>
      </c>
      <c r="L5391" s="12">
        <f>SUM($J$3:J5391)</f>
        <v>149337562</v>
      </c>
      <c r="M5391" s="12">
        <f>SUM($L$183:L5391)</f>
        <v>271745372706</v>
      </c>
      <c r="N5391" s="15">
        <f t="shared" si="365"/>
        <v>1822.0324811399832</v>
      </c>
      <c r="O5391" s="12">
        <v>5389</v>
      </c>
      <c r="P5391" s="12" t="s">
        <v>13982</v>
      </c>
      <c r="Q5391" s="12">
        <v>0</v>
      </c>
      <c r="R5391" s="12">
        <v>1765</v>
      </c>
    </row>
    <row r="5392" spans="6:18">
      <c r="F5392" s="12">
        <f>SUM($J$183:J5392)</f>
        <v>149198770</v>
      </c>
      <c r="G5392" s="12">
        <v>5390</v>
      </c>
      <c r="H5392" s="12" t="s">
        <v>13981</v>
      </c>
      <c r="I5392" s="12">
        <v>0</v>
      </c>
      <c r="J5392" s="12">
        <f t="shared" si="364"/>
        <v>54682</v>
      </c>
      <c r="K5392" s="12">
        <v>160000</v>
      </c>
      <c r="L5392" s="12">
        <f>SUM($J$3:J5392)</f>
        <v>149392244</v>
      </c>
      <c r="M5392" s="12">
        <f>SUM($L$183:L5392)</f>
        <v>271894764950</v>
      </c>
      <c r="N5392" s="15">
        <f t="shared" si="365"/>
        <v>1822.3659950413801</v>
      </c>
      <c r="O5392" s="12">
        <v>5390</v>
      </c>
      <c r="P5392" s="12" t="s">
        <v>13982</v>
      </c>
      <c r="Q5392" s="12">
        <v>0</v>
      </c>
      <c r="R5392" s="12">
        <v>1765</v>
      </c>
    </row>
    <row r="5393" spans="6:18">
      <c r="F5393" s="12">
        <f>SUM($J$183:J5393)</f>
        <v>149253462</v>
      </c>
      <c r="G5393" s="12">
        <v>5391</v>
      </c>
      <c r="H5393" s="12" t="s">
        <v>13981</v>
      </c>
      <c r="I5393" s="12">
        <v>0</v>
      </c>
      <c r="J5393" s="12">
        <f t="shared" si="364"/>
        <v>54692</v>
      </c>
      <c r="K5393" s="12">
        <v>160000</v>
      </c>
      <c r="L5393" s="12">
        <f>SUM($J$3:J5393)</f>
        <v>149446936</v>
      </c>
      <c r="M5393" s="12">
        <f>SUM($L$183:L5393)</f>
        <v>272044211886</v>
      </c>
      <c r="N5393" s="15">
        <f t="shared" si="365"/>
        <v>1822.6995088797337</v>
      </c>
      <c r="O5393" s="12">
        <v>5391</v>
      </c>
      <c r="P5393" s="12" t="s">
        <v>13982</v>
      </c>
      <c r="Q5393" s="12">
        <v>0</v>
      </c>
      <c r="R5393" s="12">
        <v>1765</v>
      </c>
    </row>
    <row r="5394" spans="6:18">
      <c r="F5394" s="12">
        <f>SUM($J$183:J5394)</f>
        <v>149308164</v>
      </c>
      <c r="G5394" s="12">
        <v>5392</v>
      </c>
      <c r="H5394" s="12" t="s">
        <v>13981</v>
      </c>
      <c r="I5394" s="12">
        <v>0</v>
      </c>
      <c r="J5394" s="12">
        <f t="shared" si="364"/>
        <v>54702</v>
      </c>
      <c r="K5394" s="12">
        <v>160000</v>
      </c>
      <c r="L5394" s="12">
        <f>SUM($J$3:J5394)</f>
        <v>149501638</v>
      </c>
      <c r="M5394" s="12">
        <f>SUM($L$183:L5394)</f>
        <v>272193713524</v>
      </c>
      <c r="N5394" s="15">
        <f t="shared" si="365"/>
        <v>1823.0330226550773</v>
      </c>
      <c r="O5394" s="12">
        <v>5392</v>
      </c>
      <c r="P5394" s="12" t="s">
        <v>13982</v>
      </c>
      <c r="Q5394" s="12">
        <v>0</v>
      </c>
      <c r="R5394" s="12">
        <v>1765</v>
      </c>
    </row>
    <row r="5395" spans="6:18">
      <c r="F5395" s="12">
        <f>SUM($J$183:J5395)</f>
        <v>149362876</v>
      </c>
      <c r="G5395" s="12">
        <v>5393</v>
      </c>
      <c r="H5395" s="12" t="s">
        <v>13981</v>
      </c>
      <c r="I5395" s="12">
        <v>0</v>
      </c>
      <c r="J5395" s="12">
        <f t="shared" si="364"/>
        <v>54712</v>
      </c>
      <c r="K5395" s="12">
        <v>160000</v>
      </c>
      <c r="L5395" s="12">
        <f>SUM($J$3:J5395)</f>
        <v>149556350</v>
      </c>
      <c r="M5395" s="12">
        <f>SUM($L$183:L5395)</f>
        <v>272343269874</v>
      </c>
      <c r="N5395" s="15">
        <f t="shared" si="365"/>
        <v>1823.3665363674438</v>
      </c>
      <c r="O5395" s="12">
        <v>5393</v>
      </c>
      <c r="P5395" s="12" t="s">
        <v>13982</v>
      </c>
      <c r="Q5395" s="12">
        <v>0</v>
      </c>
      <c r="R5395" s="12">
        <v>1765</v>
      </c>
    </row>
    <row r="5396" spans="6:18">
      <c r="F5396" s="12">
        <f>SUM($J$183:J5396)</f>
        <v>149417598</v>
      </c>
      <c r="G5396" s="12">
        <v>5394</v>
      </c>
      <c r="H5396" s="12" t="s">
        <v>13981</v>
      </c>
      <c r="I5396" s="12">
        <v>0</v>
      </c>
      <c r="J5396" s="12">
        <f t="shared" si="364"/>
        <v>54722</v>
      </c>
      <c r="K5396" s="12">
        <v>160000</v>
      </c>
      <c r="L5396" s="12">
        <f>SUM($J$3:J5396)</f>
        <v>149611072</v>
      </c>
      <c r="M5396" s="12">
        <f>SUM($L$183:L5396)</f>
        <v>272492880946</v>
      </c>
      <c r="N5396" s="15">
        <f t="shared" si="365"/>
        <v>1823.700050016866</v>
      </c>
      <c r="O5396" s="12">
        <v>5394</v>
      </c>
      <c r="P5396" s="12" t="s">
        <v>13982</v>
      </c>
      <c r="Q5396" s="12">
        <v>0</v>
      </c>
      <c r="R5396" s="12">
        <v>1765</v>
      </c>
    </row>
    <row r="5397" spans="6:18">
      <c r="F5397" s="12">
        <f>SUM($J$183:J5397)</f>
        <v>149472330</v>
      </c>
      <c r="G5397" s="12">
        <v>5395</v>
      </c>
      <c r="H5397" s="12" t="s">
        <v>13981</v>
      </c>
      <c r="I5397" s="12">
        <v>0</v>
      </c>
      <c r="J5397" s="12">
        <f t="shared" si="364"/>
        <v>54732</v>
      </c>
      <c r="K5397" s="12">
        <v>160000</v>
      </c>
      <c r="L5397" s="12">
        <f>SUM($J$3:J5397)</f>
        <v>149665804</v>
      </c>
      <c r="M5397" s="12">
        <f>SUM($L$183:L5397)</f>
        <v>272642546750</v>
      </c>
      <c r="N5397" s="15">
        <f t="shared" si="365"/>
        <v>1824.0335636033774</v>
      </c>
      <c r="O5397" s="12">
        <v>5395</v>
      </c>
      <c r="P5397" s="12" t="s">
        <v>13982</v>
      </c>
      <c r="Q5397" s="12">
        <v>0</v>
      </c>
      <c r="R5397" s="12">
        <v>1765</v>
      </c>
    </row>
    <row r="5398" spans="6:18">
      <c r="F5398" s="12">
        <f>SUM($J$183:J5398)</f>
        <v>149527072</v>
      </c>
      <c r="G5398" s="12">
        <v>5396</v>
      </c>
      <c r="H5398" s="12" t="s">
        <v>13981</v>
      </c>
      <c r="I5398" s="12">
        <v>0</v>
      </c>
      <c r="J5398" s="12">
        <f t="shared" si="364"/>
        <v>54742</v>
      </c>
      <c r="K5398" s="12">
        <v>160000</v>
      </c>
      <c r="L5398" s="12">
        <f>SUM($J$3:J5398)</f>
        <v>149720546</v>
      </c>
      <c r="M5398" s="12">
        <f>SUM($L$183:L5398)</f>
        <v>272792267296</v>
      </c>
      <c r="N5398" s="15">
        <f t="shared" si="365"/>
        <v>1824.3670771270101</v>
      </c>
      <c r="O5398" s="12">
        <v>5396</v>
      </c>
      <c r="P5398" s="12" t="s">
        <v>13982</v>
      </c>
      <c r="Q5398" s="12">
        <v>0</v>
      </c>
      <c r="R5398" s="12">
        <v>1765</v>
      </c>
    </row>
    <row r="5399" spans="6:18">
      <c r="F5399" s="12">
        <f>SUM($J$183:J5399)</f>
        <v>149581824</v>
      </c>
      <c r="G5399" s="12">
        <v>5397</v>
      </c>
      <c r="H5399" s="12" t="s">
        <v>13981</v>
      </c>
      <c r="I5399" s="12">
        <v>0</v>
      </c>
      <c r="J5399" s="12">
        <f t="shared" si="364"/>
        <v>54752</v>
      </c>
      <c r="K5399" s="12">
        <v>160000</v>
      </c>
      <c r="L5399" s="12">
        <f>SUM($J$3:J5399)</f>
        <v>149775298</v>
      </c>
      <c r="M5399" s="12">
        <f>SUM($L$183:L5399)</f>
        <v>272942042594</v>
      </c>
      <c r="N5399" s="15">
        <f t="shared" si="365"/>
        <v>1824.7005905877977</v>
      </c>
      <c r="O5399" s="12">
        <v>5397</v>
      </c>
      <c r="P5399" s="12" t="s">
        <v>13982</v>
      </c>
      <c r="Q5399" s="12">
        <v>0</v>
      </c>
      <c r="R5399" s="12">
        <v>1765</v>
      </c>
    </row>
    <row r="5400" spans="6:18">
      <c r="F5400" s="12">
        <f>SUM($J$183:J5400)</f>
        <v>149636586</v>
      </c>
      <c r="G5400" s="12">
        <v>5398</v>
      </c>
      <c r="H5400" s="12" t="s">
        <v>13981</v>
      </c>
      <c r="I5400" s="12">
        <v>0</v>
      </c>
      <c r="J5400" s="12">
        <f t="shared" si="364"/>
        <v>54762</v>
      </c>
      <c r="K5400" s="12">
        <v>160000</v>
      </c>
      <c r="L5400" s="12">
        <f>SUM($J$3:J5400)</f>
        <v>149830060</v>
      </c>
      <c r="M5400" s="12">
        <f>SUM($L$183:L5400)</f>
        <v>273091872654</v>
      </c>
      <c r="N5400" s="15">
        <f t="shared" si="365"/>
        <v>1825.0341039857726</v>
      </c>
      <c r="O5400" s="12">
        <v>5398</v>
      </c>
      <c r="P5400" s="12" t="s">
        <v>13982</v>
      </c>
      <c r="Q5400" s="12">
        <v>0</v>
      </c>
      <c r="R5400" s="12">
        <v>1765</v>
      </c>
    </row>
    <row r="5401" spans="6:18">
      <c r="F5401" s="12">
        <f>SUM($J$183:J5401)</f>
        <v>149691358</v>
      </c>
      <c r="G5401" s="12">
        <v>5399</v>
      </c>
      <c r="H5401" s="12" t="s">
        <v>13981</v>
      </c>
      <c r="I5401" s="12">
        <v>0</v>
      </c>
      <c r="J5401" s="12">
        <f t="shared" si="364"/>
        <v>54772</v>
      </c>
      <c r="K5401" s="12">
        <v>160000</v>
      </c>
      <c r="L5401" s="12">
        <f>SUM($J$3:J5401)</f>
        <v>149884832</v>
      </c>
      <c r="M5401" s="12">
        <f>SUM($L$183:L5401)</f>
        <v>273241757486</v>
      </c>
      <c r="N5401" s="15">
        <f t="shared" si="365"/>
        <v>1825.3676173209678</v>
      </c>
      <c r="O5401" s="12">
        <v>5399</v>
      </c>
      <c r="P5401" s="12" t="s">
        <v>13982</v>
      </c>
      <c r="Q5401" s="12">
        <v>0</v>
      </c>
      <c r="R5401" s="12">
        <v>1765</v>
      </c>
    </row>
    <row r="5402" spans="6:18">
      <c r="F5402" s="12">
        <f>SUM($J$183:J5402)</f>
        <v>149746140</v>
      </c>
      <c r="G5402" s="12">
        <v>5400</v>
      </c>
      <c r="H5402" s="12" t="s">
        <v>13981</v>
      </c>
      <c r="I5402" s="12">
        <v>0</v>
      </c>
      <c r="J5402" s="12">
        <f t="shared" si="364"/>
        <v>54782</v>
      </c>
      <c r="K5402" s="12">
        <v>160000</v>
      </c>
      <c r="L5402" s="12">
        <f>SUM($J$3:J5402)</f>
        <v>149939614</v>
      </c>
      <c r="M5402" s="12">
        <f>SUM($L$183:L5402)</f>
        <v>273391697100</v>
      </c>
      <c r="N5402" s="15">
        <f t="shared" si="365"/>
        <v>1825.7011305934163</v>
      </c>
      <c r="O5402" s="12">
        <v>5400</v>
      </c>
      <c r="P5402" s="12" t="s">
        <v>13982</v>
      </c>
      <c r="Q5402" s="12">
        <v>0</v>
      </c>
      <c r="R5402" s="12">
        <v>1765</v>
      </c>
    </row>
    <row r="5403" spans="6:18">
      <c r="F5403" s="12">
        <f>SUM($J$183:J5403)</f>
        <v>149800932</v>
      </c>
      <c r="G5403" s="12">
        <v>5401</v>
      </c>
      <c r="H5403" s="12" t="s">
        <v>13981</v>
      </c>
      <c r="I5403" s="12">
        <v>0</v>
      </c>
      <c r="J5403" s="12">
        <f t="shared" si="364"/>
        <v>54792</v>
      </c>
      <c r="K5403" s="12">
        <v>160000</v>
      </c>
      <c r="L5403" s="12">
        <f>SUM($J$3:J5403)</f>
        <v>149994406</v>
      </c>
      <c r="M5403" s="12">
        <f>SUM($L$183:L5403)</f>
        <v>273541691506</v>
      </c>
      <c r="N5403" s="15">
        <f t="shared" si="365"/>
        <v>1826.0346438031506</v>
      </c>
      <c r="O5403" s="12">
        <v>5401</v>
      </c>
      <c r="P5403" s="12" t="s">
        <v>13982</v>
      </c>
      <c r="Q5403" s="12">
        <v>0</v>
      </c>
      <c r="R5403" s="12">
        <v>1765</v>
      </c>
    </row>
    <row r="5404" spans="6:18">
      <c r="F5404" s="12">
        <f>SUM($J$183:J5404)</f>
        <v>149855734</v>
      </c>
      <c r="G5404" s="12">
        <v>5402</v>
      </c>
      <c r="H5404" s="12" t="s">
        <v>13981</v>
      </c>
      <c r="I5404" s="12">
        <v>0</v>
      </c>
      <c r="J5404" s="12">
        <f t="shared" si="364"/>
        <v>54802</v>
      </c>
      <c r="K5404" s="12">
        <v>160000</v>
      </c>
      <c r="L5404" s="12">
        <f>SUM($J$3:J5404)</f>
        <v>150049208</v>
      </c>
      <c r="M5404" s="12">
        <f>SUM($L$183:L5404)</f>
        <v>273691740714</v>
      </c>
      <c r="N5404" s="15">
        <f t="shared" si="365"/>
        <v>1826.3681569502039</v>
      </c>
      <c r="O5404" s="12">
        <v>5402</v>
      </c>
      <c r="P5404" s="12" t="s">
        <v>13982</v>
      </c>
      <c r="Q5404" s="12">
        <v>0</v>
      </c>
      <c r="R5404" s="12">
        <v>1765</v>
      </c>
    </row>
    <row r="5405" spans="6:18">
      <c r="F5405" s="12">
        <f>SUM($J$183:J5405)</f>
        <v>149910546</v>
      </c>
      <c r="G5405" s="12">
        <v>5403</v>
      </c>
      <c r="H5405" s="12" t="s">
        <v>13981</v>
      </c>
      <c r="I5405" s="12">
        <v>0</v>
      </c>
      <c r="J5405" s="12">
        <f t="shared" si="364"/>
        <v>54812</v>
      </c>
      <c r="K5405" s="12">
        <v>160000</v>
      </c>
      <c r="L5405" s="12">
        <f>SUM($J$3:J5405)</f>
        <v>150104020</v>
      </c>
      <c r="M5405" s="12">
        <f>SUM($L$183:L5405)</f>
        <v>273841844734</v>
      </c>
      <c r="N5405" s="15">
        <f t="shared" si="365"/>
        <v>1826.7016700346085</v>
      </c>
      <c r="O5405" s="12">
        <v>5403</v>
      </c>
      <c r="P5405" s="12" t="s">
        <v>13982</v>
      </c>
      <c r="Q5405" s="12">
        <v>0</v>
      </c>
      <c r="R5405" s="12">
        <v>1765</v>
      </c>
    </row>
    <row r="5406" spans="6:18">
      <c r="F5406" s="12">
        <f>SUM($J$183:J5406)</f>
        <v>149965368</v>
      </c>
      <c r="G5406" s="12">
        <v>5404</v>
      </c>
      <c r="H5406" s="12" t="s">
        <v>13981</v>
      </c>
      <c r="I5406" s="12">
        <v>0</v>
      </c>
      <c r="J5406" s="12">
        <f t="shared" si="364"/>
        <v>54822</v>
      </c>
      <c r="K5406" s="12">
        <v>160000</v>
      </c>
      <c r="L5406" s="12">
        <f>SUM($J$3:J5406)</f>
        <v>150158842</v>
      </c>
      <c r="M5406" s="12">
        <f>SUM($L$183:L5406)</f>
        <v>273992003576</v>
      </c>
      <c r="N5406" s="15">
        <f t="shared" si="365"/>
        <v>1827.0351830563975</v>
      </c>
      <c r="O5406" s="12">
        <v>5404</v>
      </c>
      <c r="P5406" s="12" t="s">
        <v>13982</v>
      </c>
      <c r="Q5406" s="12">
        <v>0</v>
      </c>
      <c r="R5406" s="12">
        <v>1765</v>
      </c>
    </row>
    <row r="5407" spans="6:18">
      <c r="F5407" s="12">
        <f>SUM($J$183:J5407)</f>
        <v>150020200</v>
      </c>
      <c r="G5407" s="12">
        <v>5405</v>
      </c>
      <c r="H5407" s="12" t="s">
        <v>13981</v>
      </c>
      <c r="I5407" s="12">
        <v>0</v>
      </c>
      <c r="J5407" s="12">
        <f t="shared" si="364"/>
        <v>54832</v>
      </c>
      <c r="K5407" s="12">
        <v>160000</v>
      </c>
      <c r="L5407" s="12">
        <f>SUM($J$3:J5407)</f>
        <v>150213674</v>
      </c>
      <c r="M5407" s="12">
        <f>SUM($L$183:L5407)</f>
        <v>274142217250</v>
      </c>
      <c r="N5407" s="15">
        <f t="shared" si="365"/>
        <v>1827.3686960156033</v>
      </c>
      <c r="O5407" s="12">
        <v>5405</v>
      </c>
      <c r="P5407" s="12" t="s">
        <v>13982</v>
      </c>
      <c r="Q5407" s="12">
        <v>0</v>
      </c>
      <c r="R5407" s="12">
        <v>1765</v>
      </c>
    </row>
    <row r="5408" spans="6:18">
      <c r="F5408" s="12">
        <f>SUM($J$183:J5408)</f>
        <v>150075042</v>
      </c>
      <c r="G5408" s="12">
        <v>5406</v>
      </c>
      <c r="H5408" s="12" t="s">
        <v>13981</v>
      </c>
      <c r="I5408" s="12">
        <v>0</v>
      </c>
      <c r="J5408" s="12">
        <f t="shared" si="364"/>
        <v>54842</v>
      </c>
      <c r="K5408" s="12">
        <v>160000</v>
      </c>
      <c r="L5408" s="12">
        <f>SUM($J$3:J5408)</f>
        <v>150268516</v>
      </c>
      <c r="M5408" s="12">
        <f>SUM($L$183:L5408)</f>
        <v>274292485766</v>
      </c>
      <c r="N5408" s="15">
        <f t="shared" si="365"/>
        <v>1827.7022089122588</v>
      </c>
      <c r="O5408" s="12">
        <v>5406</v>
      </c>
      <c r="P5408" s="12" t="s">
        <v>13982</v>
      </c>
      <c r="Q5408" s="12">
        <v>0</v>
      </c>
      <c r="R5408" s="12">
        <v>1765</v>
      </c>
    </row>
    <row r="5409" spans="6:18">
      <c r="F5409" s="12">
        <f>SUM($J$183:J5409)</f>
        <v>150129894</v>
      </c>
      <c r="G5409" s="12">
        <v>5407</v>
      </c>
      <c r="H5409" s="12" t="s">
        <v>13981</v>
      </c>
      <c r="I5409" s="12">
        <v>0</v>
      </c>
      <c r="J5409" s="12">
        <f t="shared" si="364"/>
        <v>54852</v>
      </c>
      <c r="K5409" s="12">
        <v>160000</v>
      </c>
      <c r="L5409" s="12">
        <f>SUM($J$3:J5409)</f>
        <v>150323368</v>
      </c>
      <c r="M5409" s="12">
        <f>SUM($L$183:L5409)</f>
        <v>274442809134</v>
      </c>
      <c r="N5409" s="15">
        <f t="shared" si="365"/>
        <v>1828.0357217463966</v>
      </c>
      <c r="O5409" s="12">
        <v>5407</v>
      </c>
      <c r="P5409" s="12" t="s">
        <v>13982</v>
      </c>
      <c r="Q5409" s="12">
        <v>0</v>
      </c>
      <c r="R5409" s="12">
        <v>1765</v>
      </c>
    </row>
    <row r="5410" spans="6:18">
      <c r="F5410" s="12">
        <f>SUM($J$183:J5410)</f>
        <v>150184756</v>
      </c>
      <c r="G5410" s="12">
        <v>5408</v>
      </c>
      <c r="H5410" s="12" t="s">
        <v>13981</v>
      </c>
      <c r="I5410" s="12">
        <v>0</v>
      </c>
      <c r="J5410" s="12">
        <f t="shared" si="364"/>
        <v>54862</v>
      </c>
      <c r="K5410" s="12">
        <v>160000</v>
      </c>
      <c r="L5410" s="12">
        <f>SUM($J$3:J5410)</f>
        <v>150378230</v>
      </c>
      <c r="M5410" s="12">
        <f>SUM($L$183:L5410)</f>
        <v>274593187364</v>
      </c>
      <c r="N5410" s="15">
        <f t="shared" si="365"/>
        <v>1828.3692345180493</v>
      </c>
      <c r="O5410" s="12">
        <v>5408</v>
      </c>
      <c r="P5410" s="12" t="s">
        <v>13982</v>
      </c>
      <c r="Q5410" s="12">
        <v>0</v>
      </c>
      <c r="R5410" s="12">
        <v>1765</v>
      </c>
    </row>
    <row r="5411" spans="6:18">
      <c r="F5411" s="12">
        <f>SUM($J$183:J5411)</f>
        <v>150239628</v>
      </c>
      <c r="G5411" s="12">
        <v>5409</v>
      </c>
      <c r="H5411" s="12" t="s">
        <v>13981</v>
      </c>
      <c r="I5411" s="12">
        <v>0</v>
      </c>
      <c r="J5411" s="12">
        <f t="shared" ref="J5411:J5474" si="366">J5410+10</f>
        <v>54872</v>
      </c>
      <c r="K5411" s="12">
        <v>160000</v>
      </c>
      <c r="L5411" s="12">
        <f>SUM($J$3:J5411)</f>
        <v>150433102</v>
      </c>
      <c r="M5411" s="12">
        <f>SUM($L$183:L5411)</f>
        <v>274743620466</v>
      </c>
      <c r="N5411" s="15">
        <f t="shared" si="365"/>
        <v>1828.7027472272496</v>
      </c>
      <c r="O5411" s="12">
        <v>5409</v>
      </c>
      <c r="P5411" s="12" t="s">
        <v>13982</v>
      </c>
      <c r="Q5411" s="12">
        <v>0</v>
      </c>
      <c r="R5411" s="12">
        <v>1765</v>
      </c>
    </row>
    <row r="5412" spans="6:18">
      <c r="F5412" s="12">
        <f>SUM($J$183:J5412)</f>
        <v>150294510</v>
      </c>
      <c r="G5412" s="12">
        <v>5410</v>
      </c>
      <c r="H5412" s="12" t="s">
        <v>13981</v>
      </c>
      <c r="I5412" s="12">
        <v>0</v>
      </c>
      <c r="J5412" s="12">
        <f t="shared" si="366"/>
        <v>54882</v>
      </c>
      <c r="K5412" s="12">
        <v>160000</v>
      </c>
      <c r="L5412" s="12">
        <f>SUM($J$3:J5412)</f>
        <v>150487984</v>
      </c>
      <c r="M5412" s="12">
        <f>SUM($L$183:L5412)</f>
        <v>274894108450</v>
      </c>
      <c r="N5412" s="15">
        <f t="shared" si="365"/>
        <v>1829.0362598740301</v>
      </c>
      <c r="O5412" s="12">
        <v>5410</v>
      </c>
      <c r="P5412" s="12" t="s">
        <v>13982</v>
      </c>
      <c r="Q5412" s="12">
        <v>0</v>
      </c>
      <c r="R5412" s="12">
        <v>1765</v>
      </c>
    </row>
    <row r="5413" spans="6:18">
      <c r="F5413" s="12">
        <f>SUM($J$183:J5413)</f>
        <v>150349402</v>
      </c>
      <c r="G5413" s="12">
        <v>5411</v>
      </c>
      <c r="H5413" s="12" t="s">
        <v>13981</v>
      </c>
      <c r="I5413" s="12">
        <v>0</v>
      </c>
      <c r="J5413" s="12">
        <f t="shared" si="366"/>
        <v>54892</v>
      </c>
      <c r="K5413" s="12">
        <v>160000</v>
      </c>
      <c r="L5413" s="12">
        <f>SUM($J$3:J5413)</f>
        <v>150542876</v>
      </c>
      <c r="M5413" s="12">
        <f>SUM($L$183:L5413)</f>
        <v>275044651326</v>
      </c>
      <c r="N5413" s="15">
        <f t="shared" si="365"/>
        <v>1829.3697724584233</v>
      </c>
      <c r="O5413" s="12">
        <v>5411</v>
      </c>
      <c r="P5413" s="12" t="s">
        <v>13982</v>
      </c>
      <c r="Q5413" s="12">
        <v>0</v>
      </c>
      <c r="R5413" s="12">
        <v>1765</v>
      </c>
    </row>
    <row r="5414" spans="6:18">
      <c r="F5414" s="12">
        <f>SUM($J$183:J5414)</f>
        <v>150404304</v>
      </c>
      <c r="G5414" s="12">
        <v>5412</v>
      </c>
      <c r="H5414" s="12" t="s">
        <v>13981</v>
      </c>
      <c r="I5414" s="12">
        <v>0</v>
      </c>
      <c r="J5414" s="12">
        <f t="shared" si="366"/>
        <v>54902</v>
      </c>
      <c r="K5414" s="12">
        <v>160000</v>
      </c>
      <c r="L5414" s="12">
        <f>SUM($J$3:J5414)</f>
        <v>150597778</v>
      </c>
      <c r="M5414" s="12">
        <f>SUM($L$183:L5414)</f>
        <v>275195249104</v>
      </c>
      <c r="N5414" s="15">
        <f t="shared" si="365"/>
        <v>1829.7032849804618</v>
      </c>
      <c r="O5414" s="12">
        <v>5412</v>
      </c>
      <c r="P5414" s="12" t="s">
        <v>13982</v>
      </c>
      <c r="Q5414" s="12">
        <v>0</v>
      </c>
      <c r="R5414" s="12">
        <v>1765</v>
      </c>
    </row>
    <row r="5415" spans="6:18">
      <c r="F5415" s="12">
        <f>SUM($J$183:J5415)</f>
        <v>150459216</v>
      </c>
      <c r="G5415" s="12">
        <v>5413</v>
      </c>
      <c r="H5415" s="12" t="s">
        <v>13981</v>
      </c>
      <c r="I5415" s="12">
        <v>0</v>
      </c>
      <c r="J5415" s="12">
        <f t="shared" si="366"/>
        <v>54912</v>
      </c>
      <c r="K5415" s="12">
        <v>160000</v>
      </c>
      <c r="L5415" s="12">
        <f>SUM($J$3:J5415)</f>
        <v>150652690</v>
      </c>
      <c r="M5415" s="12">
        <f>SUM($L$183:L5415)</f>
        <v>275345901794</v>
      </c>
      <c r="N5415" s="15">
        <f t="shared" si="365"/>
        <v>1830.0367974401781</v>
      </c>
      <c r="O5415" s="12">
        <v>5413</v>
      </c>
      <c r="P5415" s="12" t="s">
        <v>13982</v>
      </c>
      <c r="Q5415" s="12">
        <v>0</v>
      </c>
      <c r="R5415" s="12">
        <v>1765</v>
      </c>
    </row>
    <row r="5416" spans="6:18">
      <c r="F5416" s="12">
        <f>SUM($J$183:J5416)</f>
        <v>150514138</v>
      </c>
      <c r="G5416" s="12">
        <v>5414</v>
      </c>
      <c r="H5416" s="12" t="s">
        <v>13981</v>
      </c>
      <c r="I5416" s="12">
        <v>0</v>
      </c>
      <c r="J5416" s="12">
        <f t="shared" si="366"/>
        <v>54922</v>
      </c>
      <c r="K5416" s="12">
        <v>160000</v>
      </c>
      <c r="L5416" s="12">
        <f>SUM($J$3:J5416)</f>
        <v>150707612</v>
      </c>
      <c r="M5416" s="12">
        <f>SUM($L$183:L5416)</f>
        <v>275496609406</v>
      </c>
      <c r="N5416" s="15">
        <f t="shared" si="365"/>
        <v>1830.3703098376047</v>
      </c>
      <c r="O5416" s="12">
        <v>5414</v>
      </c>
      <c r="P5416" s="12" t="s">
        <v>13982</v>
      </c>
      <c r="Q5416" s="12">
        <v>0</v>
      </c>
      <c r="R5416" s="12">
        <v>1765</v>
      </c>
    </row>
    <row r="5417" spans="6:18">
      <c r="F5417" s="12">
        <f>SUM($J$183:J5417)</f>
        <v>150569070</v>
      </c>
      <c r="G5417" s="12">
        <v>5415</v>
      </c>
      <c r="H5417" s="12" t="s">
        <v>13981</v>
      </c>
      <c r="I5417" s="12">
        <v>0</v>
      </c>
      <c r="J5417" s="12">
        <f t="shared" si="366"/>
        <v>54932</v>
      </c>
      <c r="K5417" s="12">
        <v>160000</v>
      </c>
      <c r="L5417" s="12">
        <f>SUM($J$3:J5417)</f>
        <v>150762544</v>
      </c>
      <c r="M5417" s="12">
        <f>SUM($L$183:L5417)</f>
        <v>275647371950</v>
      </c>
      <c r="N5417" s="15">
        <f t="shared" si="365"/>
        <v>1830.7038221727742</v>
      </c>
      <c r="O5417" s="12">
        <v>5415</v>
      </c>
      <c r="P5417" s="12" t="s">
        <v>13982</v>
      </c>
      <c r="Q5417" s="12">
        <v>0</v>
      </c>
      <c r="R5417" s="12">
        <v>1765</v>
      </c>
    </row>
    <row r="5418" spans="6:18">
      <c r="F5418" s="12">
        <f>SUM($J$183:J5418)</f>
        <v>150624012</v>
      </c>
      <c r="G5418" s="12">
        <v>5416</v>
      </c>
      <c r="H5418" s="12" t="s">
        <v>13981</v>
      </c>
      <c r="I5418" s="12">
        <v>0</v>
      </c>
      <c r="J5418" s="12">
        <f t="shared" si="366"/>
        <v>54942</v>
      </c>
      <c r="K5418" s="12">
        <v>160000</v>
      </c>
      <c r="L5418" s="12">
        <f>SUM($J$3:J5418)</f>
        <v>150817486</v>
      </c>
      <c r="M5418" s="12">
        <f>SUM($L$183:L5418)</f>
        <v>275798189436</v>
      </c>
      <c r="N5418" s="15">
        <f t="shared" si="365"/>
        <v>1831.0373344457191</v>
      </c>
      <c r="O5418" s="12">
        <v>5416</v>
      </c>
      <c r="P5418" s="12" t="s">
        <v>13982</v>
      </c>
      <c r="Q5418" s="12">
        <v>0</v>
      </c>
      <c r="R5418" s="12">
        <v>1765</v>
      </c>
    </row>
    <row r="5419" spans="6:18">
      <c r="F5419" s="12">
        <f>SUM($J$183:J5419)</f>
        <v>150678964</v>
      </c>
      <c r="G5419" s="12">
        <v>5417</v>
      </c>
      <c r="H5419" s="12" t="s">
        <v>13981</v>
      </c>
      <c r="I5419" s="12">
        <v>0</v>
      </c>
      <c r="J5419" s="12">
        <f t="shared" si="366"/>
        <v>54952</v>
      </c>
      <c r="K5419" s="12">
        <v>160000</v>
      </c>
      <c r="L5419" s="12">
        <f>SUM($J$3:J5419)</f>
        <v>150872438</v>
      </c>
      <c r="M5419" s="12">
        <f>SUM($L$183:L5419)</f>
        <v>275949061874</v>
      </c>
      <c r="N5419" s="15">
        <f t="shared" si="365"/>
        <v>1831.3708466564715</v>
      </c>
      <c r="O5419" s="12">
        <v>5417</v>
      </c>
      <c r="P5419" s="12" t="s">
        <v>13982</v>
      </c>
      <c r="Q5419" s="12">
        <v>0</v>
      </c>
      <c r="R5419" s="12">
        <v>1765</v>
      </c>
    </row>
    <row r="5420" spans="6:18">
      <c r="F5420" s="12">
        <f>SUM($J$183:J5420)</f>
        <v>150733926</v>
      </c>
      <c r="G5420" s="12">
        <v>5418</v>
      </c>
      <c r="H5420" s="12" t="s">
        <v>13981</v>
      </c>
      <c r="I5420" s="12">
        <v>0</v>
      </c>
      <c r="J5420" s="12">
        <f t="shared" si="366"/>
        <v>54962</v>
      </c>
      <c r="K5420" s="12">
        <v>160000</v>
      </c>
      <c r="L5420" s="12">
        <f>SUM($J$3:J5420)</f>
        <v>150927400</v>
      </c>
      <c r="M5420" s="12">
        <f>SUM($L$183:L5420)</f>
        <v>276099989274</v>
      </c>
      <c r="N5420" s="15">
        <f t="shared" si="365"/>
        <v>1831.7043588050642</v>
      </c>
      <c r="O5420" s="12">
        <v>5418</v>
      </c>
      <c r="P5420" s="12" t="s">
        <v>13982</v>
      </c>
      <c r="Q5420" s="12">
        <v>0</v>
      </c>
      <c r="R5420" s="12">
        <v>1765</v>
      </c>
    </row>
    <row r="5421" spans="6:18">
      <c r="F5421" s="12">
        <f>SUM($J$183:J5421)</f>
        <v>150788898</v>
      </c>
      <c r="G5421" s="12">
        <v>5419</v>
      </c>
      <c r="H5421" s="12" t="s">
        <v>13981</v>
      </c>
      <c r="I5421" s="12">
        <v>0</v>
      </c>
      <c r="J5421" s="12">
        <f t="shared" si="366"/>
        <v>54972</v>
      </c>
      <c r="K5421" s="12">
        <v>160000</v>
      </c>
      <c r="L5421" s="12">
        <f>SUM($J$3:J5421)</f>
        <v>150982372</v>
      </c>
      <c r="M5421" s="12">
        <f>SUM($L$183:L5421)</f>
        <v>276250971646</v>
      </c>
      <c r="N5421" s="15">
        <f t="shared" si="365"/>
        <v>1832.0378708915293</v>
      </c>
      <c r="O5421" s="12">
        <v>5419</v>
      </c>
      <c r="P5421" s="12" t="s">
        <v>13982</v>
      </c>
      <c r="Q5421" s="12">
        <v>0</v>
      </c>
      <c r="R5421" s="12">
        <v>1765</v>
      </c>
    </row>
    <row r="5422" spans="6:18">
      <c r="F5422" s="12">
        <f>SUM($J$183:J5422)</f>
        <v>150843880</v>
      </c>
      <c r="G5422" s="12">
        <v>5420</v>
      </c>
      <c r="H5422" s="12" t="s">
        <v>13981</v>
      </c>
      <c r="I5422" s="12">
        <v>0</v>
      </c>
      <c r="J5422" s="12">
        <f t="shared" si="366"/>
        <v>54982</v>
      </c>
      <c r="K5422" s="12">
        <v>160000</v>
      </c>
      <c r="L5422" s="12">
        <f>SUM($J$3:J5422)</f>
        <v>151037354</v>
      </c>
      <c r="M5422" s="12">
        <f>SUM($L$183:L5422)</f>
        <v>276402009000</v>
      </c>
      <c r="N5422" s="15">
        <f t="shared" si="365"/>
        <v>1832.3713829158996</v>
      </c>
      <c r="O5422" s="12">
        <v>5420</v>
      </c>
      <c r="P5422" s="12" t="s">
        <v>13982</v>
      </c>
      <c r="Q5422" s="12">
        <v>0</v>
      </c>
      <c r="R5422" s="12">
        <v>1765</v>
      </c>
    </row>
    <row r="5423" spans="6:18">
      <c r="F5423" s="12">
        <f>SUM($J$183:J5423)</f>
        <v>150898872</v>
      </c>
      <c r="G5423" s="12">
        <v>5421</v>
      </c>
      <c r="H5423" s="12" t="s">
        <v>13981</v>
      </c>
      <c r="I5423" s="12">
        <v>0</v>
      </c>
      <c r="J5423" s="12">
        <f t="shared" si="366"/>
        <v>54992</v>
      </c>
      <c r="K5423" s="12">
        <v>160000</v>
      </c>
      <c r="L5423" s="12">
        <f>SUM($J$3:J5423)</f>
        <v>151092346</v>
      </c>
      <c r="M5423" s="12">
        <f>SUM($L$183:L5423)</f>
        <v>276553101346</v>
      </c>
      <c r="N5423" s="15">
        <f t="shared" si="365"/>
        <v>1832.7048948782069</v>
      </c>
      <c r="O5423" s="12">
        <v>5421</v>
      </c>
      <c r="P5423" s="12" t="s">
        <v>13982</v>
      </c>
      <c r="Q5423" s="12">
        <v>0</v>
      </c>
      <c r="R5423" s="12">
        <v>1765</v>
      </c>
    </row>
    <row r="5424" spans="6:18">
      <c r="F5424" s="12">
        <f>SUM($J$183:J5424)</f>
        <v>150953874</v>
      </c>
      <c r="G5424" s="12">
        <v>5422</v>
      </c>
      <c r="H5424" s="12" t="s">
        <v>13981</v>
      </c>
      <c r="I5424" s="12">
        <v>0</v>
      </c>
      <c r="J5424" s="12">
        <f t="shared" si="366"/>
        <v>55002</v>
      </c>
      <c r="K5424" s="12">
        <v>160000</v>
      </c>
      <c r="L5424" s="12">
        <f>SUM($J$3:J5424)</f>
        <v>151147348</v>
      </c>
      <c r="M5424" s="12">
        <f>SUM($L$183:L5424)</f>
        <v>276704248694</v>
      </c>
      <c r="N5424" s="15">
        <f t="shared" si="365"/>
        <v>1833.0384067784839</v>
      </c>
      <c r="O5424" s="12">
        <v>5422</v>
      </c>
      <c r="P5424" s="12" t="s">
        <v>13982</v>
      </c>
      <c r="Q5424" s="12">
        <v>0</v>
      </c>
      <c r="R5424" s="12">
        <v>1765</v>
      </c>
    </row>
    <row r="5425" spans="6:18">
      <c r="F5425" s="12">
        <f>SUM($J$183:J5425)</f>
        <v>151008886</v>
      </c>
      <c r="G5425" s="12">
        <v>5423</v>
      </c>
      <c r="H5425" s="12" t="s">
        <v>13981</v>
      </c>
      <c r="I5425" s="12">
        <v>0</v>
      </c>
      <c r="J5425" s="12">
        <f t="shared" si="366"/>
        <v>55012</v>
      </c>
      <c r="K5425" s="12">
        <v>160000</v>
      </c>
      <c r="L5425" s="12">
        <f>SUM($J$3:J5425)</f>
        <v>151202360</v>
      </c>
      <c r="M5425" s="12">
        <f>SUM($L$183:L5425)</f>
        <v>276855451054</v>
      </c>
      <c r="N5425" s="15">
        <f t="shared" si="365"/>
        <v>1833.3719186167627</v>
      </c>
      <c r="O5425" s="12">
        <v>5423</v>
      </c>
      <c r="P5425" s="12" t="s">
        <v>13982</v>
      </c>
      <c r="Q5425" s="12">
        <v>0</v>
      </c>
      <c r="R5425" s="12">
        <v>1765</v>
      </c>
    </row>
    <row r="5426" spans="6:18">
      <c r="F5426" s="12">
        <f>SUM($J$183:J5426)</f>
        <v>151063908</v>
      </c>
      <c r="G5426" s="12">
        <v>5424</v>
      </c>
      <c r="H5426" s="12" t="s">
        <v>13981</v>
      </c>
      <c r="I5426" s="12">
        <v>0</v>
      </c>
      <c r="J5426" s="12">
        <f t="shared" si="366"/>
        <v>55022</v>
      </c>
      <c r="K5426" s="12">
        <v>160000</v>
      </c>
      <c r="L5426" s="12">
        <f>SUM($J$3:J5426)</f>
        <v>151257382</v>
      </c>
      <c r="M5426" s="12">
        <f>SUM($L$183:L5426)</f>
        <v>277006708436</v>
      </c>
      <c r="N5426" s="15">
        <f t="shared" si="365"/>
        <v>1833.7054303930759</v>
      </c>
      <c r="O5426" s="12">
        <v>5424</v>
      </c>
      <c r="P5426" s="12" t="s">
        <v>13982</v>
      </c>
      <c r="Q5426" s="12">
        <v>0</v>
      </c>
      <c r="R5426" s="12">
        <v>1765</v>
      </c>
    </row>
    <row r="5427" spans="6:18">
      <c r="F5427" s="12">
        <f>SUM($J$183:J5427)</f>
        <v>151118940</v>
      </c>
      <c r="G5427" s="12">
        <v>5425</v>
      </c>
      <c r="H5427" s="12" t="s">
        <v>13981</v>
      </c>
      <c r="I5427" s="12">
        <v>0</v>
      </c>
      <c r="J5427" s="12">
        <f t="shared" si="366"/>
        <v>55032</v>
      </c>
      <c r="K5427" s="12">
        <v>160000</v>
      </c>
      <c r="L5427" s="12">
        <f>SUM($J$3:J5427)</f>
        <v>151312414</v>
      </c>
      <c r="M5427" s="12">
        <f>SUM($L$183:L5427)</f>
        <v>277158020850</v>
      </c>
      <c r="N5427" s="15">
        <f t="shared" si="365"/>
        <v>1834.0389421074551</v>
      </c>
      <c r="O5427" s="12">
        <v>5425</v>
      </c>
      <c r="P5427" s="12" t="s">
        <v>13982</v>
      </c>
      <c r="Q5427" s="12">
        <v>0</v>
      </c>
      <c r="R5427" s="12">
        <v>1765</v>
      </c>
    </row>
    <row r="5428" spans="6:18">
      <c r="F5428" s="12">
        <f>SUM($J$183:J5428)</f>
        <v>151173982</v>
      </c>
      <c r="G5428" s="12">
        <v>5426</v>
      </c>
      <c r="H5428" s="12" t="s">
        <v>13981</v>
      </c>
      <c r="I5428" s="12">
        <v>0</v>
      </c>
      <c r="J5428" s="12">
        <f t="shared" si="366"/>
        <v>55042</v>
      </c>
      <c r="K5428" s="12">
        <v>160000</v>
      </c>
      <c r="L5428" s="12">
        <f>SUM($J$3:J5428)</f>
        <v>151367456</v>
      </c>
      <c r="M5428" s="12">
        <f>SUM($L$183:L5428)</f>
        <v>277309388306</v>
      </c>
      <c r="N5428" s="15">
        <f t="shared" si="365"/>
        <v>1834.3724537599335</v>
      </c>
      <c r="O5428" s="12">
        <v>5426</v>
      </c>
      <c r="P5428" s="12" t="s">
        <v>13982</v>
      </c>
      <c r="Q5428" s="12">
        <v>0</v>
      </c>
      <c r="R5428" s="12">
        <v>1765</v>
      </c>
    </row>
    <row r="5429" spans="6:18">
      <c r="F5429" s="12">
        <f>SUM($J$183:J5429)</f>
        <v>151229034</v>
      </c>
      <c r="G5429" s="12">
        <v>5427</v>
      </c>
      <c r="H5429" s="12" t="s">
        <v>13981</v>
      </c>
      <c r="I5429" s="12">
        <v>0</v>
      </c>
      <c r="J5429" s="12">
        <f t="shared" si="366"/>
        <v>55052</v>
      </c>
      <c r="K5429" s="12">
        <v>160000</v>
      </c>
      <c r="L5429" s="12">
        <f>SUM($J$3:J5429)</f>
        <v>151422508</v>
      </c>
      <c r="M5429" s="12">
        <f>SUM($L$183:L5429)</f>
        <v>277460810814</v>
      </c>
      <c r="N5429" s="15">
        <f t="shared" si="365"/>
        <v>1834.7059653505423</v>
      </c>
      <c r="O5429" s="12">
        <v>5427</v>
      </c>
      <c r="P5429" s="12" t="s">
        <v>13982</v>
      </c>
      <c r="Q5429" s="12">
        <v>0</v>
      </c>
      <c r="R5429" s="12">
        <v>1765</v>
      </c>
    </row>
    <row r="5430" spans="6:18">
      <c r="F5430" s="12">
        <f>SUM($J$183:J5430)</f>
        <v>151284096</v>
      </c>
      <c r="G5430" s="12">
        <v>5428</v>
      </c>
      <c r="H5430" s="12" t="s">
        <v>13981</v>
      </c>
      <c r="I5430" s="12">
        <v>0</v>
      </c>
      <c r="J5430" s="12">
        <f t="shared" si="366"/>
        <v>55062</v>
      </c>
      <c r="K5430" s="12">
        <v>160000</v>
      </c>
      <c r="L5430" s="12">
        <f>SUM($J$3:J5430)</f>
        <v>151477570</v>
      </c>
      <c r="M5430" s="12">
        <f>SUM($L$183:L5430)</f>
        <v>277612288384</v>
      </c>
      <c r="N5430" s="15">
        <f t="shared" si="365"/>
        <v>1835.0394768793146</v>
      </c>
      <c r="O5430" s="12">
        <v>5428</v>
      </c>
      <c r="P5430" s="12" t="s">
        <v>13982</v>
      </c>
      <c r="Q5430" s="12">
        <v>0</v>
      </c>
      <c r="R5430" s="12">
        <v>1765</v>
      </c>
    </row>
    <row r="5431" spans="6:18">
      <c r="F5431" s="12">
        <f>SUM($J$183:J5431)</f>
        <v>151339168</v>
      </c>
      <c r="G5431" s="12">
        <v>5429</v>
      </c>
      <c r="H5431" s="12" t="s">
        <v>13981</v>
      </c>
      <c r="I5431" s="12">
        <v>0</v>
      </c>
      <c r="J5431" s="12">
        <f t="shared" si="366"/>
        <v>55072</v>
      </c>
      <c r="K5431" s="12">
        <v>160000</v>
      </c>
      <c r="L5431" s="12">
        <f>SUM($J$3:J5431)</f>
        <v>151532642</v>
      </c>
      <c r="M5431" s="12">
        <f>SUM($L$183:L5431)</f>
        <v>277763821026</v>
      </c>
      <c r="N5431" s="15">
        <f t="shared" ref="N5431:N5494" si="367">M5431/F5431</f>
        <v>1835.372988346282</v>
      </c>
      <c r="O5431" s="12">
        <v>5429</v>
      </c>
      <c r="P5431" s="12" t="s">
        <v>13982</v>
      </c>
      <c r="Q5431" s="12">
        <v>0</v>
      </c>
      <c r="R5431" s="12">
        <v>1765</v>
      </c>
    </row>
    <row r="5432" spans="6:18">
      <c r="F5432" s="12">
        <f>SUM($J$183:J5432)</f>
        <v>151394250</v>
      </c>
      <c r="G5432" s="12">
        <v>5430</v>
      </c>
      <c r="H5432" s="12" t="s">
        <v>13981</v>
      </c>
      <c r="I5432" s="12">
        <v>0</v>
      </c>
      <c r="J5432" s="12">
        <f t="shared" si="366"/>
        <v>55082</v>
      </c>
      <c r="K5432" s="12">
        <v>160000</v>
      </c>
      <c r="L5432" s="12">
        <f>SUM($J$3:J5432)</f>
        <v>151587724</v>
      </c>
      <c r="M5432" s="12">
        <f>SUM($L$183:L5432)</f>
        <v>277915408750</v>
      </c>
      <c r="N5432" s="15">
        <f t="shared" si="367"/>
        <v>1835.7064997514767</v>
      </c>
      <c r="O5432" s="12">
        <v>5430</v>
      </c>
      <c r="P5432" s="12" t="s">
        <v>13982</v>
      </c>
      <c r="Q5432" s="12">
        <v>0</v>
      </c>
      <c r="R5432" s="12">
        <v>1765</v>
      </c>
    </row>
    <row r="5433" spans="6:18">
      <c r="F5433" s="12">
        <f>SUM($J$183:J5433)</f>
        <v>151449342</v>
      </c>
      <c r="G5433" s="12">
        <v>5431</v>
      </c>
      <c r="H5433" s="12" t="s">
        <v>13981</v>
      </c>
      <c r="I5433" s="12">
        <v>0</v>
      </c>
      <c r="J5433" s="12">
        <f t="shared" si="366"/>
        <v>55092</v>
      </c>
      <c r="K5433" s="12">
        <v>160000</v>
      </c>
      <c r="L5433" s="12">
        <f>SUM($J$3:J5433)</f>
        <v>151642816</v>
      </c>
      <c r="M5433" s="12">
        <f>SUM($L$183:L5433)</f>
        <v>278067051566</v>
      </c>
      <c r="N5433" s="15">
        <f t="shared" si="367"/>
        <v>1836.0400110949311</v>
      </c>
      <c r="O5433" s="12">
        <v>5431</v>
      </c>
      <c r="P5433" s="12" t="s">
        <v>13982</v>
      </c>
      <c r="Q5433" s="12">
        <v>0</v>
      </c>
      <c r="R5433" s="12">
        <v>1765</v>
      </c>
    </row>
    <row r="5434" spans="6:18">
      <c r="F5434" s="12">
        <f>SUM($J$183:J5434)</f>
        <v>151504444</v>
      </c>
      <c r="G5434" s="12">
        <v>5432</v>
      </c>
      <c r="H5434" s="12" t="s">
        <v>13981</v>
      </c>
      <c r="I5434" s="12">
        <v>0</v>
      </c>
      <c r="J5434" s="12">
        <f t="shared" si="366"/>
        <v>55102</v>
      </c>
      <c r="K5434" s="12">
        <v>160000</v>
      </c>
      <c r="L5434" s="12">
        <f>SUM($J$3:J5434)</f>
        <v>151697918</v>
      </c>
      <c r="M5434" s="12">
        <f>SUM($L$183:L5434)</f>
        <v>278218749484</v>
      </c>
      <c r="N5434" s="15">
        <f t="shared" si="367"/>
        <v>1836.3735223766769</v>
      </c>
      <c r="O5434" s="12">
        <v>5432</v>
      </c>
      <c r="P5434" s="12" t="s">
        <v>13982</v>
      </c>
      <c r="Q5434" s="12">
        <v>0</v>
      </c>
      <c r="R5434" s="12">
        <v>1765</v>
      </c>
    </row>
    <row r="5435" spans="6:18">
      <c r="F5435" s="12">
        <f>SUM($J$183:J5435)</f>
        <v>151559556</v>
      </c>
      <c r="G5435" s="12">
        <v>5433</v>
      </c>
      <c r="H5435" s="12" t="s">
        <v>13981</v>
      </c>
      <c r="I5435" s="12">
        <v>0</v>
      </c>
      <c r="J5435" s="12">
        <f t="shared" si="366"/>
        <v>55112</v>
      </c>
      <c r="K5435" s="12">
        <v>160000</v>
      </c>
      <c r="L5435" s="12">
        <f>SUM($J$3:J5435)</f>
        <v>151753030</v>
      </c>
      <c r="M5435" s="12">
        <f>SUM($L$183:L5435)</f>
        <v>278370502514</v>
      </c>
      <c r="N5435" s="15">
        <f t="shared" si="367"/>
        <v>1836.7070335967467</v>
      </c>
      <c r="O5435" s="12">
        <v>5433</v>
      </c>
      <c r="P5435" s="12" t="s">
        <v>13982</v>
      </c>
      <c r="Q5435" s="12">
        <v>0</v>
      </c>
      <c r="R5435" s="12">
        <v>1765</v>
      </c>
    </row>
    <row r="5436" spans="6:18">
      <c r="F5436" s="12">
        <f>SUM($J$183:J5436)</f>
        <v>151614678</v>
      </c>
      <c r="G5436" s="12">
        <v>5434</v>
      </c>
      <c r="H5436" s="12" t="s">
        <v>13981</v>
      </c>
      <c r="I5436" s="12">
        <v>0</v>
      </c>
      <c r="J5436" s="12">
        <f t="shared" si="366"/>
        <v>55122</v>
      </c>
      <c r="K5436" s="12">
        <v>160000</v>
      </c>
      <c r="L5436" s="12">
        <f>SUM($J$3:J5436)</f>
        <v>151808152</v>
      </c>
      <c r="M5436" s="12">
        <f>SUM($L$183:L5436)</f>
        <v>278522310666</v>
      </c>
      <c r="N5436" s="15">
        <f t="shared" si="367"/>
        <v>1837.040544755172</v>
      </c>
      <c r="O5436" s="12">
        <v>5434</v>
      </c>
      <c r="P5436" s="12" t="s">
        <v>13982</v>
      </c>
      <c r="Q5436" s="12">
        <v>0</v>
      </c>
      <c r="R5436" s="12">
        <v>1765</v>
      </c>
    </row>
    <row r="5437" spans="6:18">
      <c r="F5437" s="12">
        <f>SUM($J$183:J5437)</f>
        <v>151669810</v>
      </c>
      <c r="G5437" s="12">
        <v>5435</v>
      </c>
      <c r="H5437" s="12" t="s">
        <v>13981</v>
      </c>
      <c r="I5437" s="12">
        <v>0</v>
      </c>
      <c r="J5437" s="12">
        <f t="shared" si="366"/>
        <v>55132</v>
      </c>
      <c r="K5437" s="12">
        <v>160000</v>
      </c>
      <c r="L5437" s="12">
        <f>SUM($J$3:J5437)</f>
        <v>151863284</v>
      </c>
      <c r="M5437" s="12">
        <f>SUM($L$183:L5437)</f>
        <v>278674173950</v>
      </c>
      <c r="N5437" s="15">
        <f t="shared" si="367"/>
        <v>1837.3740558519853</v>
      </c>
      <c r="O5437" s="12">
        <v>5435</v>
      </c>
      <c r="P5437" s="12" t="s">
        <v>13982</v>
      </c>
      <c r="Q5437" s="12">
        <v>0</v>
      </c>
      <c r="R5437" s="12">
        <v>1766</v>
      </c>
    </row>
    <row r="5438" spans="6:18">
      <c r="F5438" s="12">
        <f>SUM($J$183:J5438)</f>
        <v>151724952</v>
      </c>
      <c r="G5438" s="12">
        <v>5436</v>
      </c>
      <c r="H5438" s="12" t="s">
        <v>13981</v>
      </c>
      <c r="I5438" s="12">
        <v>0</v>
      </c>
      <c r="J5438" s="12">
        <f t="shared" si="366"/>
        <v>55142</v>
      </c>
      <c r="K5438" s="12">
        <v>160000</v>
      </c>
      <c r="L5438" s="12">
        <f>SUM($J$3:J5438)</f>
        <v>151918426</v>
      </c>
      <c r="M5438" s="12">
        <f>SUM($L$183:L5438)</f>
        <v>278826092376</v>
      </c>
      <c r="N5438" s="15">
        <f t="shared" si="367"/>
        <v>1837.7075668872185</v>
      </c>
      <c r="O5438" s="12">
        <v>5436</v>
      </c>
      <c r="P5438" s="12" t="s">
        <v>13982</v>
      </c>
      <c r="Q5438" s="12">
        <v>0</v>
      </c>
      <c r="R5438" s="12">
        <v>1766</v>
      </c>
    </row>
    <row r="5439" spans="6:18">
      <c r="F5439" s="12">
        <f>SUM($J$183:J5439)</f>
        <v>151780104</v>
      </c>
      <c r="G5439" s="12">
        <v>5437</v>
      </c>
      <c r="H5439" s="12" t="s">
        <v>13981</v>
      </c>
      <c r="I5439" s="12">
        <v>0</v>
      </c>
      <c r="J5439" s="12">
        <f t="shared" si="366"/>
        <v>55152</v>
      </c>
      <c r="K5439" s="12">
        <v>160000</v>
      </c>
      <c r="L5439" s="12">
        <f>SUM($J$3:J5439)</f>
        <v>151973578</v>
      </c>
      <c r="M5439" s="12">
        <f>SUM($L$183:L5439)</f>
        <v>278978065954</v>
      </c>
      <c r="N5439" s="15">
        <f t="shared" si="367"/>
        <v>1838.0410778609032</v>
      </c>
      <c r="O5439" s="12">
        <v>5437</v>
      </c>
      <c r="P5439" s="12" t="s">
        <v>13982</v>
      </c>
      <c r="Q5439" s="12">
        <v>0</v>
      </c>
      <c r="R5439" s="12">
        <v>1766</v>
      </c>
    </row>
    <row r="5440" spans="6:18">
      <c r="F5440" s="12">
        <f>SUM($J$183:J5440)</f>
        <v>151835266</v>
      </c>
      <c r="G5440" s="12">
        <v>5438</v>
      </c>
      <c r="H5440" s="12" t="s">
        <v>13981</v>
      </c>
      <c r="I5440" s="12">
        <v>0</v>
      </c>
      <c r="J5440" s="12">
        <f t="shared" si="366"/>
        <v>55162</v>
      </c>
      <c r="K5440" s="12">
        <v>160000</v>
      </c>
      <c r="L5440" s="12">
        <f>SUM($J$3:J5440)</f>
        <v>152028740</v>
      </c>
      <c r="M5440" s="12">
        <f>SUM($L$183:L5440)</f>
        <v>279130094694</v>
      </c>
      <c r="N5440" s="15">
        <f t="shared" si="367"/>
        <v>1838.374588773072</v>
      </c>
      <c r="O5440" s="12">
        <v>5438</v>
      </c>
      <c r="P5440" s="12" t="s">
        <v>13982</v>
      </c>
      <c r="Q5440" s="12">
        <v>0</v>
      </c>
      <c r="R5440" s="12">
        <v>1766</v>
      </c>
    </row>
    <row r="5441" spans="6:18">
      <c r="F5441" s="12">
        <f>SUM($J$183:J5441)</f>
        <v>151890438</v>
      </c>
      <c r="G5441" s="12">
        <v>5439</v>
      </c>
      <c r="H5441" s="12" t="s">
        <v>13981</v>
      </c>
      <c r="I5441" s="12">
        <v>0</v>
      </c>
      <c r="J5441" s="12">
        <f t="shared" si="366"/>
        <v>55172</v>
      </c>
      <c r="K5441" s="12">
        <v>160000</v>
      </c>
      <c r="L5441" s="12">
        <f>SUM($J$3:J5441)</f>
        <v>152083912</v>
      </c>
      <c r="M5441" s="12">
        <f>SUM($L$183:L5441)</f>
        <v>279282178606</v>
      </c>
      <c r="N5441" s="15">
        <f t="shared" si="367"/>
        <v>1838.7080996237564</v>
      </c>
      <c r="O5441" s="12">
        <v>5439</v>
      </c>
      <c r="P5441" s="12" t="s">
        <v>13982</v>
      </c>
      <c r="Q5441" s="12">
        <v>0</v>
      </c>
      <c r="R5441" s="12">
        <v>1766</v>
      </c>
    </row>
    <row r="5442" spans="6:18">
      <c r="F5442" s="12">
        <f>SUM($J$183:J5442)</f>
        <v>151945620</v>
      </c>
      <c r="G5442" s="12">
        <v>5440</v>
      </c>
      <c r="H5442" s="12" t="s">
        <v>13981</v>
      </c>
      <c r="I5442" s="12">
        <v>0</v>
      </c>
      <c r="J5442" s="12">
        <f t="shared" si="366"/>
        <v>55182</v>
      </c>
      <c r="K5442" s="12">
        <v>160000</v>
      </c>
      <c r="L5442" s="12">
        <f>SUM($J$3:J5442)</f>
        <v>152139094</v>
      </c>
      <c r="M5442" s="12">
        <f>SUM($L$183:L5442)</f>
        <v>279434317700</v>
      </c>
      <c r="N5442" s="15">
        <f t="shared" si="367"/>
        <v>1839.0416104129886</v>
      </c>
      <c r="O5442" s="12">
        <v>5440</v>
      </c>
      <c r="P5442" s="12" t="s">
        <v>13982</v>
      </c>
      <c r="Q5442" s="12">
        <v>0</v>
      </c>
      <c r="R5442" s="12">
        <v>1766</v>
      </c>
    </row>
    <row r="5443" spans="6:18">
      <c r="F5443" s="12">
        <f>SUM($J$183:J5443)</f>
        <v>152000812</v>
      </c>
      <c r="G5443" s="12">
        <v>5441</v>
      </c>
      <c r="H5443" s="12" t="s">
        <v>13981</v>
      </c>
      <c r="I5443" s="12">
        <v>0</v>
      </c>
      <c r="J5443" s="12">
        <f t="shared" si="366"/>
        <v>55192</v>
      </c>
      <c r="K5443" s="12">
        <v>160000</v>
      </c>
      <c r="L5443" s="12">
        <f>SUM($J$3:J5443)</f>
        <v>152194286</v>
      </c>
      <c r="M5443" s="12">
        <f>SUM($L$183:L5443)</f>
        <v>279586511986</v>
      </c>
      <c r="N5443" s="15">
        <f t="shared" si="367"/>
        <v>1839.3751211408003</v>
      </c>
      <c r="O5443" s="12">
        <v>5441</v>
      </c>
      <c r="P5443" s="12" t="s">
        <v>13982</v>
      </c>
      <c r="Q5443" s="12">
        <v>0</v>
      </c>
      <c r="R5443" s="12">
        <v>1766</v>
      </c>
    </row>
    <row r="5444" spans="6:18">
      <c r="F5444" s="12">
        <f>SUM($J$183:J5444)</f>
        <v>152056014</v>
      </c>
      <c r="G5444" s="12">
        <v>5442</v>
      </c>
      <c r="H5444" s="12" t="s">
        <v>13981</v>
      </c>
      <c r="I5444" s="12">
        <v>0</v>
      </c>
      <c r="J5444" s="12">
        <f t="shared" si="366"/>
        <v>55202</v>
      </c>
      <c r="K5444" s="12">
        <v>160000</v>
      </c>
      <c r="L5444" s="12">
        <f>SUM($J$3:J5444)</f>
        <v>152249488</v>
      </c>
      <c r="M5444" s="12">
        <f>SUM($L$183:L5444)</f>
        <v>279738761474</v>
      </c>
      <c r="N5444" s="15">
        <f t="shared" si="367"/>
        <v>1839.7086318072234</v>
      </c>
      <c r="O5444" s="12">
        <v>5442</v>
      </c>
      <c r="P5444" s="12" t="s">
        <v>13982</v>
      </c>
      <c r="Q5444" s="12">
        <v>0</v>
      </c>
      <c r="R5444" s="12">
        <v>1766</v>
      </c>
    </row>
    <row r="5445" spans="6:18">
      <c r="F5445" s="12">
        <f>SUM($J$183:J5445)</f>
        <v>152111226</v>
      </c>
      <c r="G5445" s="12">
        <v>5443</v>
      </c>
      <c r="H5445" s="12" t="s">
        <v>13981</v>
      </c>
      <c r="I5445" s="12">
        <v>0</v>
      </c>
      <c r="J5445" s="12">
        <f t="shared" si="366"/>
        <v>55212</v>
      </c>
      <c r="K5445" s="12">
        <v>160000</v>
      </c>
      <c r="L5445" s="12">
        <f>SUM($J$3:J5445)</f>
        <v>152304700</v>
      </c>
      <c r="M5445" s="12">
        <f>SUM($L$183:L5445)</f>
        <v>279891066174</v>
      </c>
      <c r="N5445" s="15">
        <f t="shared" si="367"/>
        <v>1840.0421424122899</v>
      </c>
      <c r="O5445" s="12">
        <v>5443</v>
      </c>
      <c r="P5445" s="12" t="s">
        <v>13982</v>
      </c>
      <c r="Q5445" s="12">
        <v>0</v>
      </c>
      <c r="R5445" s="12">
        <v>1766</v>
      </c>
    </row>
    <row r="5446" spans="6:18">
      <c r="F5446" s="12">
        <f>SUM($J$183:J5446)</f>
        <v>152166448</v>
      </c>
      <c r="G5446" s="12">
        <v>5444</v>
      </c>
      <c r="H5446" s="12" t="s">
        <v>13981</v>
      </c>
      <c r="I5446" s="12">
        <v>0</v>
      </c>
      <c r="J5446" s="12">
        <f t="shared" si="366"/>
        <v>55222</v>
      </c>
      <c r="K5446" s="12">
        <v>160000</v>
      </c>
      <c r="L5446" s="12">
        <f>SUM($J$3:J5446)</f>
        <v>152359922</v>
      </c>
      <c r="M5446" s="12">
        <f>SUM($L$183:L5446)</f>
        <v>280043426096</v>
      </c>
      <c r="N5446" s="15">
        <f t="shared" si="367"/>
        <v>1840.3756529560314</v>
      </c>
      <c r="O5446" s="12">
        <v>5444</v>
      </c>
      <c r="P5446" s="12" t="s">
        <v>13982</v>
      </c>
      <c r="Q5446" s="12">
        <v>0</v>
      </c>
      <c r="R5446" s="12">
        <v>1766</v>
      </c>
    </row>
    <row r="5447" spans="6:18">
      <c r="F5447" s="12">
        <f>SUM($J$183:J5447)</f>
        <v>152221680</v>
      </c>
      <c r="G5447" s="12">
        <v>5445</v>
      </c>
      <c r="H5447" s="12" t="s">
        <v>13981</v>
      </c>
      <c r="I5447" s="12">
        <v>0</v>
      </c>
      <c r="J5447" s="12">
        <f t="shared" si="366"/>
        <v>55232</v>
      </c>
      <c r="K5447" s="12">
        <v>160000</v>
      </c>
      <c r="L5447" s="12">
        <f>SUM($J$3:J5447)</f>
        <v>152415154</v>
      </c>
      <c r="M5447" s="12">
        <f>SUM($L$183:L5447)</f>
        <v>280195841250</v>
      </c>
      <c r="N5447" s="15">
        <f t="shared" si="367"/>
        <v>1840.7091634384799</v>
      </c>
      <c r="O5447" s="12">
        <v>5445</v>
      </c>
      <c r="P5447" s="12" t="s">
        <v>13982</v>
      </c>
      <c r="Q5447" s="12">
        <v>0</v>
      </c>
      <c r="R5447" s="12">
        <v>1766</v>
      </c>
    </row>
    <row r="5448" spans="6:18">
      <c r="F5448" s="12">
        <f>SUM($J$183:J5448)</f>
        <v>152276922</v>
      </c>
      <c r="G5448" s="12">
        <v>5446</v>
      </c>
      <c r="H5448" s="12" t="s">
        <v>13981</v>
      </c>
      <c r="I5448" s="12">
        <v>0</v>
      </c>
      <c r="J5448" s="12">
        <f t="shared" si="366"/>
        <v>55242</v>
      </c>
      <c r="K5448" s="12">
        <v>160000</v>
      </c>
      <c r="L5448" s="12">
        <f>SUM($J$3:J5448)</f>
        <v>152470396</v>
      </c>
      <c r="M5448" s="12">
        <f>SUM($L$183:L5448)</f>
        <v>280348311646</v>
      </c>
      <c r="N5448" s="15">
        <f t="shared" si="367"/>
        <v>1841.0426738596673</v>
      </c>
      <c r="O5448" s="12">
        <v>5446</v>
      </c>
      <c r="P5448" s="12" t="s">
        <v>13982</v>
      </c>
      <c r="Q5448" s="12">
        <v>0</v>
      </c>
      <c r="R5448" s="12">
        <v>1766</v>
      </c>
    </row>
    <row r="5449" spans="6:18">
      <c r="F5449" s="12">
        <f>SUM($J$183:J5449)</f>
        <v>152332174</v>
      </c>
      <c r="G5449" s="12">
        <v>5447</v>
      </c>
      <c r="H5449" s="12" t="s">
        <v>13981</v>
      </c>
      <c r="I5449" s="12">
        <v>0</v>
      </c>
      <c r="J5449" s="12">
        <f t="shared" si="366"/>
        <v>55252</v>
      </c>
      <c r="K5449" s="12">
        <v>160000</v>
      </c>
      <c r="L5449" s="12">
        <f>SUM($J$3:J5449)</f>
        <v>152525648</v>
      </c>
      <c r="M5449" s="12">
        <f>SUM($L$183:L5449)</f>
        <v>280500837294</v>
      </c>
      <c r="N5449" s="15">
        <f t="shared" si="367"/>
        <v>1841.3761842196252</v>
      </c>
      <c r="O5449" s="12">
        <v>5447</v>
      </c>
      <c r="P5449" s="12" t="s">
        <v>13982</v>
      </c>
      <c r="Q5449" s="12">
        <v>0</v>
      </c>
      <c r="R5449" s="12">
        <v>1766</v>
      </c>
    </row>
    <row r="5450" spans="6:18">
      <c r="F5450" s="12">
        <f>SUM($J$183:J5450)</f>
        <v>152387436</v>
      </c>
      <c r="G5450" s="12">
        <v>5448</v>
      </c>
      <c r="H5450" s="12" t="s">
        <v>13981</v>
      </c>
      <c r="I5450" s="12">
        <v>0</v>
      </c>
      <c r="J5450" s="12">
        <f t="shared" si="366"/>
        <v>55262</v>
      </c>
      <c r="K5450" s="12">
        <v>160000</v>
      </c>
      <c r="L5450" s="12">
        <f>SUM($J$3:J5450)</f>
        <v>152580910</v>
      </c>
      <c r="M5450" s="12">
        <f>SUM($L$183:L5450)</f>
        <v>280653418204</v>
      </c>
      <c r="N5450" s="15">
        <f t="shared" si="367"/>
        <v>1841.7096945183853</v>
      </c>
      <c r="O5450" s="12">
        <v>5448</v>
      </c>
      <c r="P5450" s="12" t="s">
        <v>13982</v>
      </c>
      <c r="Q5450" s="12">
        <v>0</v>
      </c>
      <c r="R5450" s="12">
        <v>1766</v>
      </c>
    </row>
    <row r="5451" spans="6:18">
      <c r="F5451" s="12">
        <f>SUM($J$183:J5451)</f>
        <v>152442708</v>
      </c>
      <c r="G5451" s="12">
        <v>5449</v>
      </c>
      <c r="H5451" s="12" t="s">
        <v>13981</v>
      </c>
      <c r="I5451" s="12">
        <v>0</v>
      </c>
      <c r="J5451" s="12">
        <f t="shared" si="366"/>
        <v>55272</v>
      </c>
      <c r="K5451" s="12">
        <v>160000</v>
      </c>
      <c r="L5451" s="12">
        <f>SUM($J$3:J5451)</f>
        <v>152636182</v>
      </c>
      <c r="M5451" s="12">
        <f>SUM($L$183:L5451)</f>
        <v>280806054386</v>
      </c>
      <c r="N5451" s="15">
        <f t="shared" si="367"/>
        <v>1842.0432047559796</v>
      </c>
      <c r="O5451" s="12">
        <v>5449</v>
      </c>
      <c r="P5451" s="12" t="s">
        <v>13982</v>
      </c>
      <c r="Q5451" s="12">
        <v>0</v>
      </c>
      <c r="R5451" s="12">
        <v>1766</v>
      </c>
    </row>
    <row r="5452" spans="6:18">
      <c r="F5452" s="12">
        <f>SUM($J$183:J5452)</f>
        <v>152497990</v>
      </c>
      <c r="G5452" s="12">
        <v>5450</v>
      </c>
      <c r="H5452" s="12" t="s">
        <v>13981</v>
      </c>
      <c r="I5452" s="12">
        <v>0</v>
      </c>
      <c r="J5452" s="12">
        <f t="shared" si="366"/>
        <v>55282</v>
      </c>
      <c r="K5452" s="12">
        <v>160000</v>
      </c>
      <c r="L5452" s="12">
        <f>SUM($J$3:J5452)</f>
        <v>152691464</v>
      </c>
      <c r="M5452" s="12">
        <f>SUM($L$183:L5452)</f>
        <v>280958745850</v>
      </c>
      <c r="N5452" s="15">
        <f t="shared" si="367"/>
        <v>1842.3767149324394</v>
      </c>
      <c r="O5452" s="12">
        <v>5450</v>
      </c>
      <c r="P5452" s="12" t="s">
        <v>13982</v>
      </c>
      <c r="Q5452" s="12">
        <v>0</v>
      </c>
      <c r="R5452" s="12">
        <v>1766</v>
      </c>
    </row>
    <row r="5453" spans="6:18">
      <c r="F5453" s="12">
        <f>SUM($J$183:J5453)</f>
        <v>152553282</v>
      </c>
      <c r="G5453" s="12">
        <v>5451</v>
      </c>
      <c r="H5453" s="12" t="s">
        <v>13981</v>
      </c>
      <c r="I5453" s="12">
        <v>0</v>
      </c>
      <c r="J5453" s="12">
        <f t="shared" si="366"/>
        <v>55292</v>
      </c>
      <c r="K5453" s="12">
        <v>160000</v>
      </c>
      <c r="L5453" s="12">
        <f>SUM($J$3:J5453)</f>
        <v>152746756</v>
      </c>
      <c r="M5453" s="12">
        <f>SUM($L$183:L5453)</f>
        <v>281111492606</v>
      </c>
      <c r="N5453" s="15">
        <f t="shared" si="367"/>
        <v>1842.7102250477967</v>
      </c>
      <c r="O5453" s="12">
        <v>5451</v>
      </c>
      <c r="P5453" s="12" t="s">
        <v>13982</v>
      </c>
      <c r="Q5453" s="12">
        <v>0</v>
      </c>
      <c r="R5453" s="12">
        <v>1766</v>
      </c>
    </row>
    <row r="5454" spans="6:18">
      <c r="F5454" s="12">
        <f>SUM($J$183:J5454)</f>
        <v>152608584</v>
      </c>
      <c r="G5454" s="12">
        <v>5452</v>
      </c>
      <c r="H5454" s="12" t="s">
        <v>13981</v>
      </c>
      <c r="I5454" s="12">
        <v>0</v>
      </c>
      <c r="J5454" s="12">
        <f t="shared" si="366"/>
        <v>55302</v>
      </c>
      <c r="K5454" s="12">
        <v>160000</v>
      </c>
      <c r="L5454" s="12">
        <f>SUM($J$3:J5454)</f>
        <v>152802058</v>
      </c>
      <c r="M5454" s="12">
        <f>SUM($L$183:L5454)</f>
        <v>281264294664</v>
      </c>
      <c r="N5454" s="15">
        <f t="shared" si="367"/>
        <v>1843.043735102083</v>
      </c>
      <c r="O5454" s="12">
        <v>5452</v>
      </c>
      <c r="P5454" s="12" t="s">
        <v>13982</v>
      </c>
      <c r="Q5454" s="12">
        <v>0</v>
      </c>
      <c r="R5454" s="12">
        <v>1766</v>
      </c>
    </row>
    <row r="5455" spans="6:18">
      <c r="F5455" s="12">
        <f>SUM($J$183:J5455)</f>
        <v>152663896</v>
      </c>
      <c r="G5455" s="12">
        <v>5453</v>
      </c>
      <c r="H5455" s="12" t="s">
        <v>13981</v>
      </c>
      <c r="I5455" s="12">
        <v>0</v>
      </c>
      <c r="J5455" s="12">
        <f t="shared" si="366"/>
        <v>55312</v>
      </c>
      <c r="K5455" s="12">
        <v>160000</v>
      </c>
      <c r="L5455" s="12">
        <f>SUM($J$3:J5455)</f>
        <v>152857370</v>
      </c>
      <c r="M5455" s="12">
        <f>SUM($L$183:L5455)</f>
        <v>281417152034</v>
      </c>
      <c r="N5455" s="15">
        <f t="shared" si="367"/>
        <v>1843.3772450953302</v>
      </c>
      <c r="O5455" s="12">
        <v>5453</v>
      </c>
      <c r="P5455" s="12" t="s">
        <v>13982</v>
      </c>
      <c r="Q5455" s="12">
        <v>0</v>
      </c>
      <c r="R5455" s="12">
        <v>1766</v>
      </c>
    </row>
    <row r="5456" spans="6:18">
      <c r="F5456" s="12">
        <f>SUM($J$183:J5456)</f>
        <v>152719218</v>
      </c>
      <c r="G5456" s="12">
        <v>5454</v>
      </c>
      <c r="H5456" s="12" t="s">
        <v>13981</v>
      </c>
      <c r="I5456" s="12">
        <v>0</v>
      </c>
      <c r="J5456" s="12">
        <f t="shared" si="366"/>
        <v>55322</v>
      </c>
      <c r="K5456" s="12">
        <v>160000</v>
      </c>
      <c r="L5456" s="12">
        <f>SUM($J$3:J5456)</f>
        <v>152912692</v>
      </c>
      <c r="M5456" s="12">
        <f>SUM($L$183:L5456)</f>
        <v>281570064726</v>
      </c>
      <c r="N5456" s="15">
        <f t="shared" si="367"/>
        <v>1843.7107550275696</v>
      </c>
      <c r="O5456" s="12">
        <v>5454</v>
      </c>
      <c r="P5456" s="12" t="s">
        <v>13982</v>
      </c>
      <c r="Q5456" s="12">
        <v>0</v>
      </c>
      <c r="R5456" s="12">
        <v>1766</v>
      </c>
    </row>
    <row r="5457" spans="6:18">
      <c r="F5457" s="12">
        <f>SUM($J$183:J5457)</f>
        <v>152774550</v>
      </c>
      <c r="G5457" s="12">
        <v>5455</v>
      </c>
      <c r="H5457" s="12" t="s">
        <v>13981</v>
      </c>
      <c r="I5457" s="12">
        <v>0</v>
      </c>
      <c r="J5457" s="12">
        <f t="shared" si="366"/>
        <v>55332</v>
      </c>
      <c r="K5457" s="12">
        <v>160000</v>
      </c>
      <c r="L5457" s="12">
        <f>SUM($J$3:J5457)</f>
        <v>152968024</v>
      </c>
      <c r="M5457" s="12">
        <f>SUM($L$183:L5457)</f>
        <v>281723032750</v>
      </c>
      <c r="N5457" s="15">
        <f t="shared" si="367"/>
        <v>1844.044264898833</v>
      </c>
      <c r="O5457" s="12">
        <v>5455</v>
      </c>
      <c r="P5457" s="12" t="s">
        <v>13982</v>
      </c>
      <c r="Q5457" s="12">
        <v>0</v>
      </c>
      <c r="R5457" s="12">
        <v>1766</v>
      </c>
    </row>
    <row r="5458" spans="6:18">
      <c r="F5458" s="12">
        <f>SUM($J$183:J5458)</f>
        <v>152829892</v>
      </c>
      <c r="G5458" s="12">
        <v>5456</v>
      </c>
      <c r="H5458" s="12" t="s">
        <v>13981</v>
      </c>
      <c r="I5458" s="12">
        <v>0</v>
      </c>
      <c r="J5458" s="12">
        <f t="shared" si="366"/>
        <v>55342</v>
      </c>
      <c r="K5458" s="12">
        <v>160000</v>
      </c>
      <c r="L5458" s="12">
        <f>SUM($J$3:J5458)</f>
        <v>153023366</v>
      </c>
      <c r="M5458" s="12">
        <f>SUM($L$183:L5458)</f>
        <v>281876056116</v>
      </c>
      <c r="N5458" s="15">
        <f t="shared" si="367"/>
        <v>1844.3777747091517</v>
      </c>
      <c r="O5458" s="12">
        <v>5456</v>
      </c>
      <c r="P5458" s="12" t="s">
        <v>13982</v>
      </c>
      <c r="Q5458" s="12">
        <v>0</v>
      </c>
      <c r="R5458" s="12">
        <v>1766</v>
      </c>
    </row>
    <row r="5459" spans="6:18">
      <c r="F5459" s="12">
        <f>SUM($J$183:J5459)</f>
        <v>152885244</v>
      </c>
      <c r="G5459" s="12">
        <v>5457</v>
      </c>
      <c r="H5459" s="12" t="s">
        <v>13981</v>
      </c>
      <c r="I5459" s="12">
        <v>0</v>
      </c>
      <c r="J5459" s="12">
        <f t="shared" si="366"/>
        <v>55352</v>
      </c>
      <c r="K5459" s="12">
        <v>160000</v>
      </c>
      <c r="L5459" s="12">
        <f>SUM($J$3:J5459)</f>
        <v>153078718</v>
      </c>
      <c r="M5459" s="12">
        <f>SUM($L$183:L5459)</f>
        <v>282029134834</v>
      </c>
      <c r="N5459" s="15">
        <f t="shared" si="367"/>
        <v>1844.7112844585577</v>
      </c>
      <c r="O5459" s="12">
        <v>5457</v>
      </c>
      <c r="P5459" s="12" t="s">
        <v>13982</v>
      </c>
      <c r="Q5459" s="12">
        <v>0</v>
      </c>
      <c r="R5459" s="12">
        <v>1766</v>
      </c>
    </row>
    <row r="5460" spans="6:18">
      <c r="F5460" s="12">
        <f>SUM($J$183:J5460)</f>
        <v>152940606</v>
      </c>
      <c r="G5460" s="12">
        <v>5458</v>
      </c>
      <c r="H5460" s="12" t="s">
        <v>13981</v>
      </c>
      <c r="I5460" s="12">
        <v>0</v>
      </c>
      <c r="J5460" s="12">
        <f t="shared" si="366"/>
        <v>55362</v>
      </c>
      <c r="K5460" s="12">
        <v>160000</v>
      </c>
      <c r="L5460" s="12">
        <f>SUM($J$3:J5460)</f>
        <v>153134080</v>
      </c>
      <c r="M5460" s="12">
        <f>SUM($L$183:L5460)</f>
        <v>282182268914</v>
      </c>
      <c r="N5460" s="15">
        <f t="shared" si="367"/>
        <v>1845.0447941470823</v>
      </c>
      <c r="O5460" s="12">
        <v>5458</v>
      </c>
      <c r="P5460" s="12" t="s">
        <v>13982</v>
      </c>
      <c r="Q5460" s="12">
        <v>0</v>
      </c>
      <c r="R5460" s="12">
        <v>1766</v>
      </c>
    </row>
    <row r="5461" spans="6:18">
      <c r="F5461" s="12">
        <f>SUM($J$183:J5461)</f>
        <v>152995978</v>
      </c>
      <c r="G5461" s="12">
        <v>5459</v>
      </c>
      <c r="H5461" s="12" t="s">
        <v>13981</v>
      </c>
      <c r="I5461" s="12">
        <v>0</v>
      </c>
      <c r="J5461" s="12">
        <f t="shared" si="366"/>
        <v>55372</v>
      </c>
      <c r="K5461" s="12">
        <v>160000</v>
      </c>
      <c r="L5461" s="12">
        <f>SUM($J$3:J5461)</f>
        <v>153189452</v>
      </c>
      <c r="M5461" s="12">
        <f>SUM($L$183:L5461)</f>
        <v>282335458366</v>
      </c>
      <c r="N5461" s="15">
        <f t="shared" si="367"/>
        <v>1845.3783037747567</v>
      </c>
      <c r="O5461" s="12">
        <v>5459</v>
      </c>
      <c r="P5461" s="12" t="s">
        <v>13982</v>
      </c>
      <c r="Q5461" s="12">
        <v>0</v>
      </c>
      <c r="R5461" s="12">
        <v>1766</v>
      </c>
    </row>
    <row r="5462" spans="6:18">
      <c r="F5462" s="12">
        <f>SUM($J$183:J5462)</f>
        <v>153051360</v>
      </c>
      <c r="G5462" s="12">
        <v>5460</v>
      </c>
      <c r="H5462" s="12" t="s">
        <v>13981</v>
      </c>
      <c r="I5462" s="12">
        <v>0</v>
      </c>
      <c r="J5462" s="12">
        <f t="shared" si="366"/>
        <v>55382</v>
      </c>
      <c r="K5462" s="12">
        <v>160000</v>
      </c>
      <c r="L5462" s="12">
        <f>SUM($J$3:J5462)</f>
        <v>153244834</v>
      </c>
      <c r="M5462" s="12">
        <f>SUM($L$183:L5462)</f>
        <v>282488703200</v>
      </c>
      <c r="N5462" s="15">
        <f t="shared" si="367"/>
        <v>1845.7118133416129</v>
      </c>
      <c r="O5462" s="12">
        <v>5460</v>
      </c>
      <c r="P5462" s="12" t="s">
        <v>13982</v>
      </c>
      <c r="Q5462" s="12">
        <v>0</v>
      </c>
      <c r="R5462" s="12">
        <v>1766</v>
      </c>
    </row>
    <row r="5463" spans="6:18">
      <c r="F5463" s="12">
        <f>SUM($J$183:J5463)</f>
        <v>153106752</v>
      </c>
      <c r="G5463" s="12">
        <v>5461</v>
      </c>
      <c r="H5463" s="12" t="s">
        <v>13981</v>
      </c>
      <c r="I5463" s="12">
        <v>0</v>
      </c>
      <c r="J5463" s="12">
        <f t="shared" si="366"/>
        <v>55392</v>
      </c>
      <c r="K5463" s="12">
        <v>160000</v>
      </c>
      <c r="L5463" s="12">
        <f>SUM($J$3:J5463)</f>
        <v>153300226</v>
      </c>
      <c r="M5463" s="12">
        <f>SUM($L$183:L5463)</f>
        <v>282642003426</v>
      </c>
      <c r="N5463" s="15">
        <f t="shared" si="367"/>
        <v>1846.0453228476822</v>
      </c>
      <c r="O5463" s="12">
        <v>5461</v>
      </c>
      <c r="P5463" s="12" t="s">
        <v>13982</v>
      </c>
      <c r="Q5463" s="12">
        <v>0</v>
      </c>
      <c r="R5463" s="12">
        <v>1766</v>
      </c>
    </row>
    <row r="5464" spans="6:18">
      <c r="F5464" s="12">
        <f>SUM($J$183:J5464)</f>
        <v>153162154</v>
      </c>
      <c r="G5464" s="12">
        <v>5462</v>
      </c>
      <c r="H5464" s="12" t="s">
        <v>13981</v>
      </c>
      <c r="I5464" s="12">
        <v>0</v>
      </c>
      <c r="J5464" s="12">
        <f t="shared" si="366"/>
        <v>55402</v>
      </c>
      <c r="K5464" s="12">
        <v>160000</v>
      </c>
      <c r="L5464" s="12">
        <f>SUM($J$3:J5464)</f>
        <v>153355628</v>
      </c>
      <c r="M5464" s="12">
        <f>SUM($L$183:L5464)</f>
        <v>282795359054</v>
      </c>
      <c r="N5464" s="15">
        <f t="shared" si="367"/>
        <v>1846.3788322929959</v>
      </c>
      <c r="O5464" s="12">
        <v>5462</v>
      </c>
      <c r="P5464" s="12" t="s">
        <v>13982</v>
      </c>
      <c r="Q5464" s="12">
        <v>0</v>
      </c>
      <c r="R5464" s="12">
        <v>1766</v>
      </c>
    </row>
    <row r="5465" spans="6:18">
      <c r="F5465" s="12">
        <f>SUM($J$183:J5465)</f>
        <v>153217566</v>
      </c>
      <c r="G5465" s="12">
        <v>5463</v>
      </c>
      <c r="H5465" s="12" t="s">
        <v>13981</v>
      </c>
      <c r="I5465" s="12">
        <v>0</v>
      </c>
      <c r="J5465" s="12">
        <f t="shared" si="366"/>
        <v>55412</v>
      </c>
      <c r="K5465" s="12">
        <v>160000</v>
      </c>
      <c r="L5465" s="12">
        <f>SUM($J$3:J5465)</f>
        <v>153411040</v>
      </c>
      <c r="M5465" s="12">
        <f>SUM($L$183:L5465)</f>
        <v>282948770094</v>
      </c>
      <c r="N5465" s="15">
        <f t="shared" si="367"/>
        <v>1846.7123416775855</v>
      </c>
      <c r="O5465" s="12">
        <v>5463</v>
      </c>
      <c r="P5465" s="12" t="s">
        <v>13982</v>
      </c>
      <c r="Q5465" s="12">
        <v>0</v>
      </c>
      <c r="R5465" s="12">
        <v>1766</v>
      </c>
    </row>
    <row r="5466" spans="6:18">
      <c r="F5466" s="12">
        <f>SUM($J$183:J5466)</f>
        <v>153272988</v>
      </c>
      <c r="G5466" s="12">
        <v>5464</v>
      </c>
      <c r="H5466" s="12" t="s">
        <v>13981</v>
      </c>
      <c r="I5466" s="12">
        <v>0</v>
      </c>
      <c r="J5466" s="12">
        <f t="shared" si="366"/>
        <v>55422</v>
      </c>
      <c r="K5466" s="12">
        <v>160000</v>
      </c>
      <c r="L5466" s="12">
        <f>SUM($J$3:J5466)</f>
        <v>153466462</v>
      </c>
      <c r="M5466" s="12">
        <f>SUM($L$183:L5466)</f>
        <v>283102236556</v>
      </c>
      <c r="N5466" s="15">
        <f t="shared" si="367"/>
        <v>1847.0458510014823</v>
      </c>
      <c r="O5466" s="12">
        <v>5464</v>
      </c>
      <c r="P5466" s="12" t="s">
        <v>13982</v>
      </c>
      <c r="Q5466" s="12">
        <v>0</v>
      </c>
      <c r="R5466" s="12">
        <v>1766</v>
      </c>
    </row>
    <row r="5467" spans="6:18">
      <c r="F5467" s="12">
        <f>SUM($J$183:J5467)</f>
        <v>153328420</v>
      </c>
      <c r="G5467" s="12">
        <v>5465</v>
      </c>
      <c r="H5467" s="12" t="s">
        <v>13981</v>
      </c>
      <c r="I5467" s="12">
        <v>0</v>
      </c>
      <c r="J5467" s="12">
        <f t="shared" si="366"/>
        <v>55432</v>
      </c>
      <c r="K5467" s="12">
        <v>160000</v>
      </c>
      <c r="L5467" s="12">
        <f>SUM($J$3:J5467)</f>
        <v>153521894</v>
      </c>
      <c r="M5467" s="12">
        <f>SUM($L$183:L5467)</f>
        <v>283255758450</v>
      </c>
      <c r="N5467" s="15">
        <f t="shared" si="367"/>
        <v>1847.3793602647181</v>
      </c>
      <c r="O5467" s="12">
        <v>5465</v>
      </c>
      <c r="P5467" s="12" t="s">
        <v>13982</v>
      </c>
      <c r="Q5467" s="12">
        <v>0</v>
      </c>
      <c r="R5467" s="12">
        <v>1766</v>
      </c>
    </row>
    <row r="5468" spans="6:18">
      <c r="F5468" s="12">
        <f>SUM($J$183:J5468)</f>
        <v>153383862</v>
      </c>
      <c r="G5468" s="12">
        <v>5466</v>
      </c>
      <c r="H5468" s="12" t="s">
        <v>13981</v>
      </c>
      <c r="I5468" s="12">
        <v>0</v>
      </c>
      <c r="J5468" s="12">
        <f t="shared" si="366"/>
        <v>55442</v>
      </c>
      <c r="K5468" s="12">
        <v>160000</v>
      </c>
      <c r="L5468" s="12">
        <f>SUM($J$3:J5468)</f>
        <v>153577336</v>
      </c>
      <c r="M5468" s="12">
        <f>SUM($L$183:L5468)</f>
        <v>283409335786</v>
      </c>
      <c r="N5468" s="15">
        <f t="shared" si="367"/>
        <v>1847.7128694673238</v>
      </c>
      <c r="O5468" s="12">
        <v>5466</v>
      </c>
      <c r="P5468" s="12" t="s">
        <v>13982</v>
      </c>
      <c r="Q5468" s="12">
        <v>0</v>
      </c>
      <c r="R5468" s="12">
        <v>1766</v>
      </c>
    </row>
    <row r="5469" spans="6:18">
      <c r="F5469" s="12">
        <f>SUM($J$183:J5469)</f>
        <v>153439314</v>
      </c>
      <c r="G5469" s="12">
        <v>5467</v>
      </c>
      <c r="H5469" s="12" t="s">
        <v>13981</v>
      </c>
      <c r="I5469" s="12">
        <v>0</v>
      </c>
      <c r="J5469" s="12">
        <f t="shared" si="366"/>
        <v>55452</v>
      </c>
      <c r="K5469" s="12">
        <v>160000</v>
      </c>
      <c r="L5469" s="12">
        <f>SUM($J$3:J5469)</f>
        <v>153632788</v>
      </c>
      <c r="M5469" s="12">
        <f>SUM($L$183:L5469)</f>
        <v>283562968574</v>
      </c>
      <c r="N5469" s="15">
        <f t="shared" si="367"/>
        <v>1848.0463786093308</v>
      </c>
      <c r="O5469" s="12">
        <v>5467</v>
      </c>
      <c r="P5469" s="12" t="s">
        <v>13982</v>
      </c>
      <c r="Q5469" s="12">
        <v>0</v>
      </c>
      <c r="R5469" s="12">
        <v>1766</v>
      </c>
    </row>
    <row r="5470" spans="6:18">
      <c r="F5470" s="12">
        <f>SUM($J$183:J5470)</f>
        <v>153494776</v>
      </c>
      <c r="G5470" s="12">
        <v>5468</v>
      </c>
      <c r="H5470" s="12" t="s">
        <v>13981</v>
      </c>
      <c r="I5470" s="12">
        <v>0</v>
      </c>
      <c r="J5470" s="12">
        <f t="shared" si="366"/>
        <v>55462</v>
      </c>
      <c r="K5470" s="12">
        <v>160000</v>
      </c>
      <c r="L5470" s="12">
        <f>SUM($J$3:J5470)</f>
        <v>153688250</v>
      </c>
      <c r="M5470" s="12">
        <f>SUM($L$183:L5470)</f>
        <v>283716656824</v>
      </c>
      <c r="N5470" s="15">
        <f t="shared" si="367"/>
        <v>1848.3798876907706</v>
      </c>
      <c r="O5470" s="12">
        <v>5468</v>
      </c>
      <c r="P5470" s="12" t="s">
        <v>13982</v>
      </c>
      <c r="Q5470" s="12">
        <v>0</v>
      </c>
      <c r="R5470" s="12">
        <v>1766</v>
      </c>
    </row>
    <row r="5471" spans="6:18">
      <c r="F5471" s="12">
        <f>SUM($J$183:J5471)</f>
        <v>153550248</v>
      </c>
      <c r="G5471" s="12">
        <v>5469</v>
      </c>
      <c r="H5471" s="12" t="s">
        <v>13981</v>
      </c>
      <c r="I5471" s="12">
        <v>0</v>
      </c>
      <c r="J5471" s="12">
        <f t="shared" si="366"/>
        <v>55472</v>
      </c>
      <c r="K5471" s="12">
        <v>160000</v>
      </c>
      <c r="L5471" s="12">
        <f>SUM($J$3:J5471)</f>
        <v>153743722</v>
      </c>
      <c r="M5471" s="12">
        <f>SUM($L$183:L5471)</f>
        <v>283870400546</v>
      </c>
      <c r="N5471" s="15">
        <f t="shared" si="367"/>
        <v>1848.7133967116745</v>
      </c>
      <c r="O5471" s="12">
        <v>5469</v>
      </c>
      <c r="P5471" s="12" t="s">
        <v>13982</v>
      </c>
      <c r="Q5471" s="12">
        <v>0</v>
      </c>
      <c r="R5471" s="12">
        <v>1766</v>
      </c>
    </row>
    <row r="5472" spans="6:18">
      <c r="F5472" s="12">
        <f>SUM($J$183:J5472)</f>
        <v>153605730</v>
      </c>
      <c r="G5472" s="12">
        <v>5470</v>
      </c>
      <c r="H5472" s="12" t="s">
        <v>13981</v>
      </c>
      <c r="I5472" s="12">
        <v>0</v>
      </c>
      <c r="J5472" s="12">
        <f t="shared" si="366"/>
        <v>55482</v>
      </c>
      <c r="K5472" s="12">
        <v>160000</v>
      </c>
      <c r="L5472" s="12">
        <f>SUM($J$3:J5472)</f>
        <v>153799204</v>
      </c>
      <c r="M5472" s="12">
        <f>SUM($L$183:L5472)</f>
        <v>284024199750</v>
      </c>
      <c r="N5472" s="15">
        <f t="shared" si="367"/>
        <v>1849.0469056720735</v>
      </c>
      <c r="O5472" s="12">
        <v>5470</v>
      </c>
      <c r="P5472" s="12" t="s">
        <v>13982</v>
      </c>
      <c r="Q5472" s="12">
        <v>0</v>
      </c>
      <c r="R5472" s="12">
        <v>1766</v>
      </c>
    </row>
    <row r="5473" spans="6:18">
      <c r="F5473" s="12">
        <f>SUM($J$183:J5473)</f>
        <v>153661222</v>
      </c>
      <c r="G5473" s="12">
        <v>5471</v>
      </c>
      <c r="H5473" s="12" t="s">
        <v>13981</v>
      </c>
      <c r="I5473" s="12">
        <v>0</v>
      </c>
      <c r="J5473" s="12">
        <f t="shared" si="366"/>
        <v>55492</v>
      </c>
      <c r="K5473" s="12">
        <v>160000</v>
      </c>
      <c r="L5473" s="12">
        <f>SUM($J$3:J5473)</f>
        <v>153854696</v>
      </c>
      <c r="M5473" s="12">
        <f>SUM($L$183:L5473)</f>
        <v>284178054446</v>
      </c>
      <c r="N5473" s="15">
        <f t="shared" si="367"/>
        <v>1849.3804145719992</v>
      </c>
      <c r="O5473" s="12">
        <v>5471</v>
      </c>
      <c r="P5473" s="12" t="s">
        <v>13982</v>
      </c>
      <c r="Q5473" s="12">
        <v>0</v>
      </c>
      <c r="R5473" s="12">
        <v>1766</v>
      </c>
    </row>
    <row r="5474" spans="6:18">
      <c r="F5474" s="12">
        <f>SUM($J$183:J5474)</f>
        <v>153716724</v>
      </c>
      <c r="G5474" s="12">
        <v>5472</v>
      </c>
      <c r="H5474" s="12" t="s">
        <v>13981</v>
      </c>
      <c r="I5474" s="12">
        <v>0</v>
      </c>
      <c r="J5474" s="12">
        <f t="shared" si="366"/>
        <v>55502</v>
      </c>
      <c r="K5474" s="12">
        <v>160000</v>
      </c>
      <c r="L5474" s="12">
        <f>SUM($J$3:J5474)</f>
        <v>153910198</v>
      </c>
      <c r="M5474" s="12">
        <f>SUM($L$183:L5474)</f>
        <v>284331964644</v>
      </c>
      <c r="N5474" s="15">
        <f t="shared" si="367"/>
        <v>1849.7139234114825</v>
      </c>
      <c r="O5474" s="12">
        <v>5472</v>
      </c>
      <c r="P5474" s="12" t="s">
        <v>13982</v>
      </c>
      <c r="Q5474" s="12">
        <v>0</v>
      </c>
      <c r="R5474" s="12">
        <v>1766</v>
      </c>
    </row>
    <row r="5475" spans="6:18">
      <c r="F5475" s="12">
        <f>SUM($J$183:J5475)</f>
        <v>153772236</v>
      </c>
      <c r="G5475" s="12">
        <v>5473</v>
      </c>
      <c r="H5475" s="12" t="s">
        <v>13981</v>
      </c>
      <c r="I5475" s="12">
        <v>0</v>
      </c>
      <c r="J5475" s="12">
        <f t="shared" ref="J5475:J5538" si="368">J5474+10</f>
        <v>55512</v>
      </c>
      <c r="K5475" s="12">
        <v>160000</v>
      </c>
      <c r="L5475" s="12">
        <f>SUM($J$3:J5475)</f>
        <v>153965710</v>
      </c>
      <c r="M5475" s="12">
        <f>SUM($L$183:L5475)</f>
        <v>284485930354</v>
      </c>
      <c r="N5475" s="15">
        <f t="shared" si="367"/>
        <v>1850.0474321905549</v>
      </c>
      <c r="O5475" s="12">
        <v>5473</v>
      </c>
      <c r="P5475" s="12" t="s">
        <v>13982</v>
      </c>
      <c r="Q5475" s="12">
        <v>0</v>
      </c>
      <c r="R5475" s="12">
        <v>1766</v>
      </c>
    </row>
    <row r="5476" spans="6:18">
      <c r="F5476" s="12">
        <f>SUM($J$183:J5476)</f>
        <v>153827758</v>
      </c>
      <c r="G5476" s="12">
        <v>5474</v>
      </c>
      <c r="H5476" s="12" t="s">
        <v>13981</v>
      </c>
      <c r="I5476" s="12">
        <v>0</v>
      </c>
      <c r="J5476" s="12">
        <f t="shared" si="368"/>
        <v>55522</v>
      </c>
      <c r="K5476" s="12">
        <v>160000</v>
      </c>
      <c r="L5476" s="12">
        <f>SUM($J$3:J5476)</f>
        <v>154021232</v>
      </c>
      <c r="M5476" s="12">
        <f>SUM($L$183:L5476)</f>
        <v>284639951586</v>
      </c>
      <c r="N5476" s="15">
        <f t="shared" si="367"/>
        <v>1850.3809409092473</v>
      </c>
      <c r="O5476" s="12">
        <v>5474</v>
      </c>
      <c r="P5476" s="12" t="s">
        <v>13982</v>
      </c>
      <c r="Q5476" s="12">
        <v>0</v>
      </c>
      <c r="R5476" s="12">
        <v>1766</v>
      </c>
    </row>
    <row r="5477" spans="6:18">
      <c r="F5477" s="12">
        <f>SUM($J$183:J5477)</f>
        <v>153883290</v>
      </c>
      <c r="G5477" s="12">
        <v>5475</v>
      </c>
      <c r="H5477" s="12" t="s">
        <v>13981</v>
      </c>
      <c r="I5477" s="12">
        <v>0</v>
      </c>
      <c r="J5477" s="12">
        <f t="shared" si="368"/>
        <v>55532</v>
      </c>
      <c r="K5477" s="12">
        <v>160000</v>
      </c>
      <c r="L5477" s="12">
        <f>SUM($J$3:J5477)</f>
        <v>154076764</v>
      </c>
      <c r="M5477" s="12">
        <f>SUM($L$183:L5477)</f>
        <v>284794028350</v>
      </c>
      <c r="N5477" s="15">
        <f t="shared" si="367"/>
        <v>1850.7144495675911</v>
      </c>
      <c r="O5477" s="12">
        <v>5475</v>
      </c>
      <c r="P5477" s="12" t="s">
        <v>13982</v>
      </c>
      <c r="Q5477" s="12">
        <v>0</v>
      </c>
      <c r="R5477" s="12">
        <v>1766</v>
      </c>
    </row>
    <row r="5478" spans="6:18">
      <c r="F5478" s="12">
        <f>SUM($J$183:J5478)</f>
        <v>153938832</v>
      </c>
      <c r="G5478" s="12">
        <v>5476</v>
      </c>
      <c r="H5478" s="12" t="s">
        <v>13981</v>
      </c>
      <c r="I5478" s="12">
        <v>0</v>
      </c>
      <c r="J5478" s="12">
        <f t="shared" si="368"/>
        <v>55542</v>
      </c>
      <c r="K5478" s="12">
        <v>160000</v>
      </c>
      <c r="L5478" s="12">
        <f>SUM($J$3:J5478)</f>
        <v>154132306</v>
      </c>
      <c r="M5478" s="12">
        <f>SUM($L$183:L5478)</f>
        <v>284948160656</v>
      </c>
      <c r="N5478" s="15">
        <f t="shared" si="367"/>
        <v>1851.0479581656173</v>
      </c>
      <c r="O5478" s="12">
        <v>5476</v>
      </c>
      <c r="P5478" s="12" t="s">
        <v>13982</v>
      </c>
      <c r="Q5478" s="12">
        <v>0</v>
      </c>
      <c r="R5478" s="12">
        <v>1766</v>
      </c>
    </row>
    <row r="5479" spans="6:18">
      <c r="F5479" s="12">
        <f>SUM($J$183:J5479)</f>
        <v>153994384</v>
      </c>
      <c r="G5479" s="12">
        <v>5477</v>
      </c>
      <c r="H5479" s="12" t="s">
        <v>13981</v>
      </c>
      <c r="I5479" s="12">
        <v>0</v>
      </c>
      <c r="J5479" s="12">
        <f t="shared" si="368"/>
        <v>55552</v>
      </c>
      <c r="K5479" s="12">
        <v>160000</v>
      </c>
      <c r="L5479" s="12">
        <f>SUM($J$3:J5479)</f>
        <v>154187858</v>
      </c>
      <c r="M5479" s="12">
        <f>SUM($L$183:L5479)</f>
        <v>285102348514</v>
      </c>
      <c r="N5479" s="15">
        <f t="shared" si="367"/>
        <v>1851.3814667033571</v>
      </c>
      <c r="O5479" s="12">
        <v>5477</v>
      </c>
      <c r="P5479" s="12" t="s">
        <v>13982</v>
      </c>
      <c r="Q5479" s="12">
        <v>0</v>
      </c>
      <c r="R5479" s="12">
        <v>1766</v>
      </c>
    </row>
    <row r="5480" spans="6:18">
      <c r="F5480" s="12">
        <f>SUM($J$183:J5480)</f>
        <v>154049946</v>
      </c>
      <c r="G5480" s="12">
        <v>5478</v>
      </c>
      <c r="H5480" s="12" t="s">
        <v>13981</v>
      </c>
      <c r="I5480" s="12">
        <v>0</v>
      </c>
      <c r="J5480" s="12">
        <f t="shared" si="368"/>
        <v>55562</v>
      </c>
      <c r="K5480" s="12">
        <v>160000</v>
      </c>
      <c r="L5480" s="12">
        <f>SUM($J$3:J5480)</f>
        <v>154243420</v>
      </c>
      <c r="M5480" s="12">
        <f>SUM($L$183:L5480)</f>
        <v>285256591934</v>
      </c>
      <c r="N5480" s="15">
        <f t="shared" si="367"/>
        <v>1851.7149751808417</v>
      </c>
      <c r="O5480" s="12">
        <v>5478</v>
      </c>
      <c r="P5480" s="12" t="s">
        <v>13982</v>
      </c>
      <c r="Q5480" s="12">
        <v>0</v>
      </c>
      <c r="R5480" s="12">
        <v>1766</v>
      </c>
    </row>
    <row r="5481" spans="6:18">
      <c r="F5481" s="12">
        <f>SUM($J$183:J5481)</f>
        <v>154105518</v>
      </c>
      <c r="G5481" s="12">
        <v>5479</v>
      </c>
      <c r="H5481" s="12" t="s">
        <v>13981</v>
      </c>
      <c r="I5481" s="12">
        <v>0</v>
      </c>
      <c r="J5481" s="12">
        <f t="shared" si="368"/>
        <v>55572</v>
      </c>
      <c r="K5481" s="12">
        <v>160000</v>
      </c>
      <c r="L5481" s="12">
        <f>SUM($J$3:J5481)</f>
        <v>154298992</v>
      </c>
      <c r="M5481" s="12">
        <f>SUM($L$183:L5481)</f>
        <v>285410890926</v>
      </c>
      <c r="N5481" s="15">
        <f t="shared" si="367"/>
        <v>1852.0484835981019</v>
      </c>
      <c r="O5481" s="12">
        <v>5479</v>
      </c>
      <c r="P5481" s="12" t="s">
        <v>13982</v>
      </c>
      <c r="Q5481" s="12">
        <v>0</v>
      </c>
      <c r="R5481" s="12">
        <v>1766</v>
      </c>
    </row>
    <row r="5482" spans="6:18">
      <c r="F5482" s="12">
        <f>SUM($J$183:J5482)</f>
        <v>154161100</v>
      </c>
      <c r="G5482" s="12">
        <v>5480</v>
      </c>
      <c r="H5482" s="12" t="s">
        <v>13981</v>
      </c>
      <c r="I5482" s="12">
        <v>0</v>
      </c>
      <c r="J5482" s="12">
        <f t="shared" si="368"/>
        <v>55582</v>
      </c>
      <c r="K5482" s="12">
        <v>160000</v>
      </c>
      <c r="L5482" s="12">
        <f>SUM($J$3:J5482)</f>
        <v>154354574</v>
      </c>
      <c r="M5482" s="12">
        <f>SUM($L$183:L5482)</f>
        <v>285565245500</v>
      </c>
      <c r="N5482" s="15">
        <f t="shared" si="367"/>
        <v>1852.381991955169</v>
      </c>
      <c r="O5482" s="12">
        <v>5480</v>
      </c>
      <c r="P5482" s="12" t="s">
        <v>13982</v>
      </c>
      <c r="Q5482" s="12">
        <v>0</v>
      </c>
      <c r="R5482" s="12">
        <v>1766</v>
      </c>
    </row>
    <row r="5483" spans="6:18">
      <c r="F5483" s="12">
        <f>SUM($J$183:J5483)</f>
        <v>154216692</v>
      </c>
      <c r="G5483" s="12">
        <v>5481</v>
      </c>
      <c r="H5483" s="12" t="s">
        <v>13981</v>
      </c>
      <c r="I5483" s="12">
        <v>0</v>
      </c>
      <c r="J5483" s="12">
        <f t="shared" si="368"/>
        <v>55592</v>
      </c>
      <c r="K5483" s="12">
        <v>160000</v>
      </c>
      <c r="L5483" s="12">
        <f>SUM($J$3:J5483)</f>
        <v>154410166</v>
      </c>
      <c r="M5483" s="12">
        <f>SUM($L$183:L5483)</f>
        <v>285719655666</v>
      </c>
      <c r="N5483" s="15">
        <f t="shared" si="367"/>
        <v>1852.715500252074</v>
      </c>
      <c r="O5483" s="12">
        <v>5481</v>
      </c>
      <c r="P5483" s="12" t="s">
        <v>13982</v>
      </c>
      <c r="Q5483" s="12">
        <v>0</v>
      </c>
      <c r="R5483" s="12">
        <v>1766</v>
      </c>
    </row>
    <row r="5484" spans="6:18">
      <c r="F5484" s="12">
        <f>SUM($J$183:J5484)</f>
        <v>154272294</v>
      </c>
      <c r="G5484" s="12">
        <v>5482</v>
      </c>
      <c r="H5484" s="12" t="s">
        <v>13981</v>
      </c>
      <c r="I5484" s="12">
        <v>0</v>
      </c>
      <c r="J5484" s="12">
        <f t="shared" si="368"/>
        <v>55602</v>
      </c>
      <c r="K5484" s="12">
        <v>160000</v>
      </c>
      <c r="L5484" s="12">
        <f>SUM($J$3:J5484)</f>
        <v>154465768</v>
      </c>
      <c r="M5484" s="12">
        <f>SUM($L$183:L5484)</f>
        <v>285874121434</v>
      </c>
      <c r="N5484" s="15">
        <f t="shared" si="367"/>
        <v>1853.0490084888477</v>
      </c>
      <c r="O5484" s="12">
        <v>5482</v>
      </c>
      <c r="P5484" s="12" t="s">
        <v>13982</v>
      </c>
      <c r="Q5484" s="12">
        <v>0</v>
      </c>
      <c r="R5484" s="12">
        <v>1766</v>
      </c>
    </row>
    <row r="5485" spans="6:18">
      <c r="F5485" s="12">
        <f>SUM($J$183:J5485)</f>
        <v>154327906</v>
      </c>
      <c r="G5485" s="12">
        <v>5483</v>
      </c>
      <c r="H5485" s="12" t="s">
        <v>13981</v>
      </c>
      <c r="I5485" s="12">
        <v>0</v>
      </c>
      <c r="J5485" s="12">
        <f t="shared" si="368"/>
        <v>55612</v>
      </c>
      <c r="K5485" s="12">
        <v>160000</v>
      </c>
      <c r="L5485" s="12">
        <f>SUM($J$3:J5485)</f>
        <v>154521380</v>
      </c>
      <c r="M5485" s="12">
        <f>SUM($L$183:L5485)</f>
        <v>286028642814</v>
      </c>
      <c r="N5485" s="15">
        <f t="shared" si="367"/>
        <v>1853.3825166655213</v>
      </c>
      <c r="O5485" s="12">
        <v>5483</v>
      </c>
      <c r="P5485" s="12" t="s">
        <v>13982</v>
      </c>
      <c r="Q5485" s="12">
        <v>0</v>
      </c>
      <c r="R5485" s="12">
        <v>1766</v>
      </c>
    </row>
    <row r="5486" spans="6:18">
      <c r="F5486" s="12">
        <f>SUM($J$183:J5486)</f>
        <v>154383528</v>
      </c>
      <c r="G5486" s="12">
        <v>5484</v>
      </c>
      <c r="H5486" s="12" t="s">
        <v>13981</v>
      </c>
      <c r="I5486" s="12">
        <v>0</v>
      </c>
      <c r="J5486" s="12">
        <f t="shared" si="368"/>
        <v>55622</v>
      </c>
      <c r="K5486" s="12">
        <v>160000</v>
      </c>
      <c r="L5486" s="12">
        <f>SUM($J$3:J5486)</f>
        <v>154577002</v>
      </c>
      <c r="M5486" s="12">
        <f>SUM($L$183:L5486)</f>
        <v>286183219816</v>
      </c>
      <c r="N5486" s="15">
        <f t="shared" si="367"/>
        <v>1853.7160247821257</v>
      </c>
      <c r="O5486" s="12">
        <v>5484</v>
      </c>
      <c r="P5486" s="12" t="s">
        <v>13982</v>
      </c>
      <c r="Q5486" s="12">
        <v>0</v>
      </c>
      <c r="R5486" s="12">
        <v>1766</v>
      </c>
    </row>
    <row r="5487" spans="6:18">
      <c r="F5487" s="12">
        <f>SUM($J$183:J5487)</f>
        <v>154439160</v>
      </c>
      <c r="G5487" s="12">
        <v>5485</v>
      </c>
      <c r="H5487" s="12" t="s">
        <v>13981</v>
      </c>
      <c r="I5487" s="12">
        <v>0</v>
      </c>
      <c r="J5487" s="12">
        <f t="shared" si="368"/>
        <v>55632</v>
      </c>
      <c r="K5487" s="12">
        <v>160000</v>
      </c>
      <c r="L5487" s="12">
        <f>SUM($J$3:J5487)</f>
        <v>154632634</v>
      </c>
      <c r="M5487" s="12">
        <f>SUM($L$183:L5487)</f>
        <v>286337852450</v>
      </c>
      <c r="N5487" s="15">
        <f t="shared" si="367"/>
        <v>1854.0495328386919</v>
      </c>
      <c r="O5487" s="12">
        <v>5485</v>
      </c>
      <c r="P5487" s="12" t="s">
        <v>13982</v>
      </c>
      <c r="Q5487" s="12">
        <v>0</v>
      </c>
      <c r="R5487" s="12">
        <v>1766</v>
      </c>
    </row>
    <row r="5488" spans="6:18">
      <c r="F5488" s="12">
        <f>SUM($J$183:J5488)</f>
        <v>154494802</v>
      </c>
      <c r="G5488" s="12">
        <v>5486</v>
      </c>
      <c r="H5488" s="12" t="s">
        <v>13981</v>
      </c>
      <c r="I5488" s="12">
        <v>0</v>
      </c>
      <c r="J5488" s="12">
        <f t="shared" si="368"/>
        <v>55642</v>
      </c>
      <c r="K5488" s="12">
        <v>160000</v>
      </c>
      <c r="L5488" s="12">
        <f>SUM($J$3:J5488)</f>
        <v>154688276</v>
      </c>
      <c r="M5488" s="12">
        <f>SUM($L$183:L5488)</f>
        <v>286492540726</v>
      </c>
      <c r="N5488" s="15">
        <f t="shared" si="367"/>
        <v>1854.383040835251</v>
      </c>
      <c r="O5488" s="12">
        <v>5486</v>
      </c>
      <c r="P5488" s="12" t="s">
        <v>13982</v>
      </c>
      <c r="Q5488" s="12">
        <v>0</v>
      </c>
      <c r="R5488" s="12">
        <v>1766</v>
      </c>
    </row>
    <row r="5489" spans="6:18">
      <c r="F5489" s="12">
        <f>SUM($J$183:J5489)</f>
        <v>154550454</v>
      </c>
      <c r="G5489" s="12">
        <v>5487</v>
      </c>
      <c r="H5489" s="12" t="s">
        <v>13981</v>
      </c>
      <c r="I5489" s="12">
        <v>0</v>
      </c>
      <c r="J5489" s="12">
        <f t="shared" si="368"/>
        <v>55652</v>
      </c>
      <c r="K5489" s="12">
        <v>160000</v>
      </c>
      <c r="L5489" s="12">
        <f>SUM($J$3:J5489)</f>
        <v>154743928</v>
      </c>
      <c r="M5489" s="12">
        <f>SUM($L$183:L5489)</f>
        <v>286647284654</v>
      </c>
      <c r="N5489" s="15">
        <f t="shared" si="367"/>
        <v>1854.7165487718335</v>
      </c>
      <c r="O5489" s="12">
        <v>5487</v>
      </c>
      <c r="P5489" s="12" t="s">
        <v>13982</v>
      </c>
      <c r="Q5489" s="12">
        <v>0</v>
      </c>
      <c r="R5489" s="12">
        <v>1766</v>
      </c>
    </row>
    <row r="5490" spans="6:18">
      <c r="F5490" s="12">
        <f>SUM($J$183:J5490)</f>
        <v>154606116</v>
      </c>
      <c r="G5490" s="12">
        <v>5488</v>
      </c>
      <c r="H5490" s="12" t="s">
        <v>13981</v>
      </c>
      <c r="I5490" s="12">
        <v>0</v>
      </c>
      <c r="J5490" s="12">
        <f t="shared" si="368"/>
        <v>55662</v>
      </c>
      <c r="K5490" s="12">
        <v>160000</v>
      </c>
      <c r="L5490" s="12">
        <f>SUM($J$3:J5490)</f>
        <v>154799590</v>
      </c>
      <c r="M5490" s="12">
        <f>SUM($L$183:L5490)</f>
        <v>286802084244</v>
      </c>
      <c r="N5490" s="15">
        <f t="shared" si="367"/>
        <v>1855.0500566484704</v>
      </c>
      <c r="O5490" s="12">
        <v>5488</v>
      </c>
      <c r="P5490" s="12" t="s">
        <v>13982</v>
      </c>
      <c r="Q5490" s="12">
        <v>0</v>
      </c>
      <c r="R5490" s="12">
        <v>1766</v>
      </c>
    </row>
    <row r="5491" spans="6:18">
      <c r="F5491" s="12">
        <f>SUM($J$183:J5491)</f>
        <v>154661788</v>
      </c>
      <c r="G5491" s="12">
        <v>5489</v>
      </c>
      <c r="H5491" s="12" t="s">
        <v>13981</v>
      </c>
      <c r="I5491" s="12">
        <v>0</v>
      </c>
      <c r="J5491" s="12">
        <f t="shared" si="368"/>
        <v>55672</v>
      </c>
      <c r="K5491" s="12">
        <v>160000</v>
      </c>
      <c r="L5491" s="12">
        <f>SUM($J$3:J5491)</f>
        <v>154855262</v>
      </c>
      <c r="M5491" s="12">
        <f>SUM($L$183:L5491)</f>
        <v>286956939506</v>
      </c>
      <c r="N5491" s="15">
        <f t="shared" si="367"/>
        <v>1855.3835644651929</v>
      </c>
      <c r="O5491" s="12">
        <v>5489</v>
      </c>
      <c r="P5491" s="12" t="s">
        <v>13982</v>
      </c>
      <c r="Q5491" s="12">
        <v>0</v>
      </c>
      <c r="R5491" s="12">
        <v>1766</v>
      </c>
    </row>
    <row r="5492" spans="6:18">
      <c r="F5492" s="12">
        <f>SUM($J$183:J5492)</f>
        <v>154717470</v>
      </c>
      <c r="G5492" s="12">
        <v>5490</v>
      </c>
      <c r="H5492" s="12" t="s">
        <v>13981</v>
      </c>
      <c r="I5492" s="12">
        <v>0</v>
      </c>
      <c r="J5492" s="12">
        <f t="shared" si="368"/>
        <v>55682</v>
      </c>
      <c r="K5492" s="12">
        <v>160000</v>
      </c>
      <c r="L5492" s="12">
        <f>SUM($J$3:J5492)</f>
        <v>154910944</v>
      </c>
      <c r="M5492" s="12">
        <f>SUM($L$183:L5492)</f>
        <v>287111850450</v>
      </c>
      <c r="N5492" s="15">
        <f t="shared" si="367"/>
        <v>1855.7170722220314</v>
      </c>
      <c r="O5492" s="12">
        <v>5490</v>
      </c>
      <c r="P5492" s="12" t="s">
        <v>13982</v>
      </c>
      <c r="Q5492" s="12">
        <v>0</v>
      </c>
      <c r="R5492" s="12">
        <v>1766</v>
      </c>
    </row>
    <row r="5493" spans="6:18">
      <c r="F5493" s="12">
        <f>SUM($J$183:J5493)</f>
        <v>154773162</v>
      </c>
      <c r="G5493" s="12">
        <v>5491</v>
      </c>
      <c r="H5493" s="12" t="s">
        <v>13981</v>
      </c>
      <c r="I5493" s="12">
        <v>0</v>
      </c>
      <c r="J5493" s="12">
        <f t="shared" si="368"/>
        <v>55692</v>
      </c>
      <c r="K5493" s="12">
        <v>160000</v>
      </c>
      <c r="L5493" s="12">
        <f>SUM($J$3:J5493)</f>
        <v>154966636</v>
      </c>
      <c r="M5493" s="12">
        <f>SUM($L$183:L5493)</f>
        <v>287266817086</v>
      </c>
      <c r="N5493" s="15">
        <f t="shared" si="367"/>
        <v>1856.0505799190173</v>
      </c>
      <c r="O5493" s="12">
        <v>5491</v>
      </c>
      <c r="P5493" s="12" t="s">
        <v>13982</v>
      </c>
      <c r="Q5493" s="12">
        <v>0</v>
      </c>
      <c r="R5493" s="12">
        <v>1766</v>
      </c>
    </row>
    <row r="5494" spans="6:18">
      <c r="F5494" s="12">
        <f>SUM($J$183:J5494)</f>
        <v>154828864</v>
      </c>
      <c r="G5494" s="12">
        <v>5492</v>
      </c>
      <c r="H5494" s="12" t="s">
        <v>13981</v>
      </c>
      <c r="I5494" s="12">
        <v>0</v>
      </c>
      <c r="J5494" s="12">
        <f t="shared" si="368"/>
        <v>55702</v>
      </c>
      <c r="K5494" s="12">
        <v>160000</v>
      </c>
      <c r="L5494" s="12">
        <f>SUM($J$3:J5494)</f>
        <v>155022338</v>
      </c>
      <c r="M5494" s="12">
        <f>SUM($L$183:L5494)</f>
        <v>287421839424</v>
      </c>
      <c r="N5494" s="15">
        <f t="shared" si="367"/>
        <v>1856.3840875561807</v>
      </c>
      <c r="O5494" s="12">
        <v>5492</v>
      </c>
      <c r="P5494" s="12" t="s">
        <v>13982</v>
      </c>
      <c r="Q5494" s="12">
        <v>0</v>
      </c>
      <c r="R5494" s="12">
        <v>1766</v>
      </c>
    </row>
    <row r="5495" spans="6:18">
      <c r="F5495" s="12">
        <f>SUM($J$183:J5495)</f>
        <v>154884576</v>
      </c>
      <c r="G5495" s="12">
        <v>5493</v>
      </c>
      <c r="H5495" s="12" t="s">
        <v>13981</v>
      </c>
      <c r="I5495" s="12">
        <v>0</v>
      </c>
      <c r="J5495" s="12">
        <f t="shared" si="368"/>
        <v>55712</v>
      </c>
      <c r="K5495" s="12">
        <v>160000</v>
      </c>
      <c r="L5495" s="12">
        <f>SUM($J$3:J5495)</f>
        <v>155078050</v>
      </c>
      <c r="M5495" s="12">
        <f>SUM($L$183:L5495)</f>
        <v>287576917474</v>
      </c>
      <c r="N5495" s="15">
        <f t="shared" ref="N5495:N5558" si="369">M5495/F5495</f>
        <v>1856.7175951335528</v>
      </c>
      <c r="O5495" s="12">
        <v>5493</v>
      </c>
      <c r="P5495" s="12" t="s">
        <v>13982</v>
      </c>
      <c r="Q5495" s="12">
        <v>0</v>
      </c>
      <c r="R5495" s="12">
        <v>1766</v>
      </c>
    </row>
    <row r="5496" spans="6:18">
      <c r="F5496" s="12">
        <f>SUM($J$183:J5496)</f>
        <v>154940298</v>
      </c>
      <c r="G5496" s="12">
        <v>5494</v>
      </c>
      <c r="H5496" s="12" t="s">
        <v>13981</v>
      </c>
      <c r="I5496" s="12">
        <v>0</v>
      </c>
      <c r="J5496" s="12">
        <f t="shared" si="368"/>
        <v>55722</v>
      </c>
      <c r="K5496" s="12">
        <v>160000</v>
      </c>
      <c r="L5496" s="12">
        <f>SUM($J$3:J5496)</f>
        <v>155133772</v>
      </c>
      <c r="M5496" s="12">
        <f>SUM($L$183:L5496)</f>
        <v>287732051246</v>
      </c>
      <c r="N5496" s="15">
        <f t="shared" si="369"/>
        <v>1857.0511026511645</v>
      </c>
      <c r="O5496" s="12">
        <v>5494</v>
      </c>
      <c r="P5496" s="12" t="s">
        <v>13982</v>
      </c>
      <c r="Q5496" s="12">
        <v>0</v>
      </c>
      <c r="R5496" s="12">
        <v>1766</v>
      </c>
    </row>
    <row r="5497" spans="6:18">
      <c r="F5497" s="12">
        <f>SUM($J$183:J5497)</f>
        <v>154996030</v>
      </c>
      <c r="G5497" s="12">
        <v>5495</v>
      </c>
      <c r="H5497" s="12" t="s">
        <v>13981</v>
      </c>
      <c r="I5497" s="12">
        <v>0</v>
      </c>
      <c r="J5497" s="12">
        <f t="shared" si="368"/>
        <v>55732</v>
      </c>
      <c r="K5497" s="12">
        <v>160000</v>
      </c>
      <c r="L5497" s="12">
        <f>SUM($J$3:J5497)</f>
        <v>155189504</v>
      </c>
      <c r="M5497" s="12">
        <f>SUM($L$183:L5497)</f>
        <v>287887240750</v>
      </c>
      <c r="N5497" s="15">
        <f t="shared" si="369"/>
        <v>1857.384610109046</v>
      </c>
      <c r="O5497" s="12">
        <v>5495</v>
      </c>
      <c r="P5497" s="12" t="s">
        <v>13982</v>
      </c>
      <c r="Q5497" s="12">
        <v>0</v>
      </c>
      <c r="R5497" s="12">
        <v>1766</v>
      </c>
    </row>
    <row r="5498" spans="6:18">
      <c r="F5498" s="12">
        <f>SUM($J$183:J5498)</f>
        <v>155051772</v>
      </c>
      <c r="G5498" s="12">
        <v>5496</v>
      </c>
      <c r="H5498" s="12" t="s">
        <v>13981</v>
      </c>
      <c r="I5498" s="12">
        <v>0</v>
      </c>
      <c r="J5498" s="12">
        <f t="shared" si="368"/>
        <v>55742</v>
      </c>
      <c r="K5498" s="12">
        <v>160000</v>
      </c>
      <c r="L5498" s="12">
        <f>SUM($J$3:J5498)</f>
        <v>155245246</v>
      </c>
      <c r="M5498" s="12">
        <f>SUM($L$183:L5498)</f>
        <v>288042485996</v>
      </c>
      <c r="N5498" s="15">
        <f t="shared" si="369"/>
        <v>1857.7181175072285</v>
      </c>
      <c r="O5498" s="12">
        <v>5496</v>
      </c>
      <c r="P5498" s="12" t="s">
        <v>13982</v>
      </c>
      <c r="Q5498" s="12">
        <v>0</v>
      </c>
      <c r="R5498" s="12">
        <v>1766</v>
      </c>
    </row>
    <row r="5499" spans="6:18">
      <c r="F5499" s="12">
        <f>SUM($J$183:J5499)</f>
        <v>155107524</v>
      </c>
      <c r="G5499" s="12">
        <v>5497</v>
      </c>
      <c r="H5499" s="12" t="s">
        <v>13981</v>
      </c>
      <c r="I5499" s="12">
        <v>0</v>
      </c>
      <c r="J5499" s="12">
        <f t="shared" si="368"/>
        <v>55752</v>
      </c>
      <c r="K5499" s="12">
        <v>160000</v>
      </c>
      <c r="L5499" s="12">
        <f>SUM($J$3:J5499)</f>
        <v>155300998</v>
      </c>
      <c r="M5499" s="12">
        <f>SUM($L$183:L5499)</f>
        <v>288197786994</v>
      </c>
      <c r="N5499" s="15">
        <f t="shared" si="369"/>
        <v>1858.0516248457425</v>
      </c>
      <c r="O5499" s="12">
        <v>5497</v>
      </c>
      <c r="P5499" s="12" t="s">
        <v>13982</v>
      </c>
      <c r="Q5499" s="12">
        <v>0</v>
      </c>
      <c r="R5499" s="12">
        <v>1766</v>
      </c>
    </row>
    <row r="5500" spans="6:18">
      <c r="F5500" s="12">
        <f>SUM($J$183:J5500)</f>
        <v>155163286</v>
      </c>
      <c r="G5500" s="12">
        <v>5498</v>
      </c>
      <c r="H5500" s="12" t="s">
        <v>13981</v>
      </c>
      <c r="I5500" s="12">
        <v>0</v>
      </c>
      <c r="J5500" s="12">
        <f t="shared" si="368"/>
        <v>55762</v>
      </c>
      <c r="K5500" s="12">
        <v>160000</v>
      </c>
      <c r="L5500" s="12">
        <f>SUM($J$3:J5500)</f>
        <v>155356760</v>
      </c>
      <c r="M5500" s="12">
        <f>SUM($L$183:L5500)</f>
        <v>288353143754</v>
      </c>
      <c r="N5500" s="15">
        <f t="shared" si="369"/>
        <v>1858.3851321246186</v>
      </c>
      <c r="O5500" s="12">
        <v>5498</v>
      </c>
      <c r="P5500" s="12" t="s">
        <v>13982</v>
      </c>
      <c r="Q5500" s="12">
        <v>0</v>
      </c>
      <c r="R5500" s="12">
        <v>1766</v>
      </c>
    </row>
    <row r="5501" spans="6:18">
      <c r="F5501" s="12">
        <f>SUM($J$183:J5501)</f>
        <v>155219058</v>
      </c>
      <c r="G5501" s="12">
        <v>5499</v>
      </c>
      <c r="H5501" s="12" t="s">
        <v>13981</v>
      </c>
      <c r="I5501" s="12">
        <v>0</v>
      </c>
      <c r="J5501" s="12">
        <f t="shared" si="368"/>
        <v>55772</v>
      </c>
      <c r="K5501" s="12">
        <v>160000</v>
      </c>
      <c r="L5501" s="12">
        <f>SUM($J$3:J5501)</f>
        <v>155412532</v>
      </c>
      <c r="M5501" s="12">
        <f>SUM($L$183:L5501)</f>
        <v>288508556286</v>
      </c>
      <c r="N5501" s="15">
        <f t="shared" si="369"/>
        <v>1858.7186393438878</v>
      </c>
      <c r="O5501" s="12">
        <v>5499</v>
      </c>
      <c r="P5501" s="12" t="s">
        <v>13982</v>
      </c>
      <c r="Q5501" s="12">
        <v>0</v>
      </c>
      <c r="R5501" s="12">
        <v>1766</v>
      </c>
    </row>
    <row r="5502" spans="6:18">
      <c r="F5502" s="12">
        <f>SUM($J$183:J5502)</f>
        <v>155274840</v>
      </c>
      <c r="G5502" s="12">
        <v>5500</v>
      </c>
      <c r="H5502" s="12" t="s">
        <v>13981</v>
      </c>
      <c r="I5502" s="12">
        <v>0</v>
      </c>
      <c r="J5502" s="12">
        <f t="shared" si="368"/>
        <v>55782</v>
      </c>
      <c r="K5502" s="12">
        <v>160000</v>
      </c>
      <c r="L5502" s="12">
        <f>SUM($J$3:J5502)</f>
        <v>155468314</v>
      </c>
      <c r="M5502" s="12">
        <f>SUM($L$183:L5502)</f>
        <v>288664024600</v>
      </c>
      <c r="N5502" s="15">
        <f t="shared" si="369"/>
        <v>1859.0521465035804</v>
      </c>
      <c r="O5502" s="12">
        <v>5500</v>
      </c>
      <c r="P5502" s="12" t="s">
        <v>13982</v>
      </c>
      <c r="Q5502" s="12">
        <v>0</v>
      </c>
      <c r="R5502" s="12">
        <v>1766</v>
      </c>
    </row>
    <row r="5503" spans="6:18">
      <c r="F5503" s="12">
        <f>SUM($J$183:J5503)</f>
        <v>155330632</v>
      </c>
      <c r="G5503" s="12">
        <v>5501</v>
      </c>
      <c r="H5503" s="12" t="s">
        <v>13981</v>
      </c>
      <c r="I5503" s="12">
        <v>0</v>
      </c>
      <c r="J5503" s="12">
        <f t="shared" si="368"/>
        <v>55792</v>
      </c>
      <c r="K5503" s="12">
        <v>160000</v>
      </c>
      <c r="L5503" s="12">
        <f>SUM($J$3:J5503)</f>
        <v>155524106</v>
      </c>
      <c r="M5503" s="12">
        <f>SUM($L$183:L5503)</f>
        <v>288819548706</v>
      </c>
      <c r="N5503" s="15">
        <f t="shared" si="369"/>
        <v>1859.385653603727</v>
      </c>
      <c r="O5503" s="12">
        <v>5501</v>
      </c>
      <c r="P5503" s="12" t="s">
        <v>13982</v>
      </c>
      <c r="Q5503" s="12">
        <v>0</v>
      </c>
      <c r="R5503" s="12">
        <v>1766</v>
      </c>
    </row>
    <row r="5504" spans="6:18">
      <c r="F5504" s="12">
        <f>SUM($J$183:J5504)</f>
        <v>155386434</v>
      </c>
      <c r="G5504" s="12">
        <v>5502</v>
      </c>
      <c r="H5504" s="12" t="s">
        <v>13981</v>
      </c>
      <c r="I5504" s="12">
        <v>0</v>
      </c>
      <c r="J5504" s="12">
        <f t="shared" si="368"/>
        <v>55802</v>
      </c>
      <c r="K5504" s="12">
        <v>160000</v>
      </c>
      <c r="L5504" s="12">
        <f>SUM($J$3:J5504)</f>
        <v>155579908</v>
      </c>
      <c r="M5504" s="12">
        <f>SUM($L$183:L5504)</f>
        <v>288975128614</v>
      </c>
      <c r="N5504" s="15">
        <f t="shared" si="369"/>
        <v>1859.7191606443585</v>
      </c>
      <c r="O5504" s="12">
        <v>5502</v>
      </c>
      <c r="P5504" s="12" t="s">
        <v>13982</v>
      </c>
      <c r="Q5504" s="12">
        <v>0</v>
      </c>
      <c r="R5504" s="12">
        <v>1766</v>
      </c>
    </row>
    <row r="5505" spans="6:18">
      <c r="F5505" s="12">
        <f>SUM($J$183:J5505)</f>
        <v>155442246</v>
      </c>
      <c r="G5505" s="12">
        <v>5503</v>
      </c>
      <c r="H5505" s="12" t="s">
        <v>13981</v>
      </c>
      <c r="I5505" s="12">
        <v>0</v>
      </c>
      <c r="J5505" s="12">
        <f t="shared" si="368"/>
        <v>55812</v>
      </c>
      <c r="K5505" s="12">
        <v>160000</v>
      </c>
      <c r="L5505" s="12">
        <f>SUM($J$3:J5505)</f>
        <v>155635720</v>
      </c>
      <c r="M5505" s="12">
        <f>SUM($L$183:L5505)</f>
        <v>289130764334</v>
      </c>
      <c r="N5505" s="15">
        <f t="shared" si="369"/>
        <v>1860.0526676255051</v>
      </c>
      <c r="O5505" s="12">
        <v>5503</v>
      </c>
      <c r="P5505" s="12" t="s">
        <v>13982</v>
      </c>
      <c r="Q5505" s="12">
        <v>0</v>
      </c>
      <c r="R5505" s="12">
        <v>1766</v>
      </c>
    </row>
    <row r="5506" spans="6:18">
      <c r="F5506" s="12">
        <f>SUM($J$183:J5506)</f>
        <v>155498068</v>
      </c>
      <c r="G5506" s="12">
        <v>5504</v>
      </c>
      <c r="H5506" s="12" t="s">
        <v>13981</v>
      </c>
      <c r="I5506" s="12">
        <v>0</v>
      </c>
      <c r="J5506" s="12">
        <f t="shared" si="368"/>
        <v>55822</v>
      </c>
      <c r="K5506" s="12">
        <v>160000</v>
      </c>
      <c r="L5506" s="12">
        <f>SUM($J$3:J5506)</f>
        <v>155691542</v>
      </c>
      <c r="M5506" s="12">
        <f>SUM($L$183:L5506)</f>
        <v>289286455876</v>
      </c>
      <c r="N5506" s="15">
        <f t="shared" si="369"/>
        <v>1860.3861745471977</v>
      </c>
      <c r="O5506" s="12">
        <v>5504</v>
      </c>
      <c r="P5506" s="12" t="s">
        <v>13982</v>
      </c>
      <c r="Q5506" s="12">
        <v>0</v>
      </c>
      <c r="R5506" s="12">
        <v>1766</v>
      </c>
    </row>
    <row r="5507" spans="6:18">
      <c r="F5507" s="12">
        <f>SUM($J$183:J5507)</f>
        <v>155553900</v>
      </c>
      <c r="G5507" s="12">
        <v>5505</v>
      </c>
      <c r="H5507" s="12" t="s">
        <v>13981</v>
      </c>
      <c r="I5507" s="12">
        <v>0</v>
      </c>
      <c r="J5507" s="12">
        <f t="shared" si="368"/>
        <v>55832</v>
      </c>
      <c r="K5507" s="12">
        <v>160000</v>
      </c>
      <c r="L5507" s="12">
        <f>SUM($J$3:J5507)</f>
        <v>155747374</v>
      </c>
      <c r="M5507" s="12">
        <f>SUM($L$183:L5507)</f>
        <v>289442203250</v>
      </c>
      <c r="N5507" s="15">
        <f t="shared" si="369"/>
        <v>1860.7196814094664</v>
      </c>
      <c r="O5507" s="12">
        <v>5505</v>
      </c>
      <c r="P5507" s="12" t="s">
        <v>13982</v>
      </c>
      <c r="Q5507" s="12">
        <v>0</v>
      </c>
      <c r="R5507" s="12">
        <v>1766</v>
      </c>
    </row>
    <row r="5508" spans="6:18">
      <c r="F5508" s="12">
        <f>SUM($J$183:J5508)</f>
        <v>155609742</v>
      </c>
      <c r="G5508" s="12">
        <v>5506</v>
      </c>
      <c r="H5508" s="12" t="s">
        <v>13981</v>
      </c>
      <c r="I5508" s="12">
        <v>0</v>
      </c>
      <c r="J5508" s="12">
        <f t="shared" si="368"/>
        <v>55842</v>
      </c>
      <c r="K5508" s="12">
        <v>160000</v>
      </c>
      <c r="L5508" s="12">
        <f>SUM($J$3:J5508)</f>
        <v>155803216</v>
      </c>
      <c r="M5508" s="12">
        <f>SUM($L$183:L5508)</f>
        <v>289598006466</v>
      </c>
      <c r="N5508" s="15">
        <f t="shared" si="369"/>
        <v>1861.0531882123421</v>
      </c>
      <c r="O5508" s="12">
        <v>5506</v>
      </c>
      <c r="P5508" s="12" t="s">
        <v>13982</v>
      </c>
      <c r="Q5508" s="12">
        <v>0</v>
      </c>
      <c r="R5508" s="12">
        <v>1766</v>
      </c>
    </row>
    <row r="5509" spans="6:18">
      <c r="F5509" s="12">
        <f>SUM($J$183:J5509)</f>
        <v>155665594</v>
      </c>
      <c r="G5509" s="12">
        <v>5507</v>
      </c>
      <c r="H5509" s="12" t="s">
        <v>13981</v>
      </c>
      <c r="I5509" s="12">
        <v>0</v>
      </c>
      <c r="J5509" s="12">
        <f t="shared" si="368"/>
        <v>55852</v>
      </c>
      <c r="K5509" s="12">
        <v>160000</v>
      </c>
      <c r="L5509" s="12">
        <f>SUM($J$3:J5509)</f>
        <v>155859068</v>
      </c>
      <c r="M5509" s="12">
        <f>SUM($L$183:L5509)</f>
        <v>289753865534</v>
      </c>
      <c r="N5509" s="15">
        <f t="shared" si="369"/>
        <v>1861.3866949558551</v>
      </c>
      <c r="O5509" s="12">
        <v>5507</v>
      </c>
      <c r="P5509" s="12" t="s">
        <v>13982</v>
      </c>
      <c r="Q5509" s="12">
        <v>0</v>
      </c>
      <c r="R5509" s="12">
        <v>1766</v>
      </c>
    </row>
    <row r="5510" spans="6:18">
      <c r="F5510" s="12">
        <f>SUM($J$183:J5510)</f>
        <v>155721456</v>
      </c>
      <c r="G5510" s="12">
        <v>5508</v>
      </c>
      <c r="H5510" s="12" t="s">
        <v>13981</v>
      </c>
      <c r="I5510" s="12">
        <v>0</v>
      </c>
      <c r="J5510" s="12">
        <f t="shared" si="368"/>
        <v>55862</v>
      </c>
      <c r="K5510" s="12">
        <v>160000</v>
      </c>
      <c r="L5510" s="12">
        <f>SUM($J$3:J5510)</f>
        <v>155914930</v>
      </c>
      <c r="M5510" s="12">
        <f>SUM($L$183:L5510)</f>
        <v>289909780464</v>
      </c>
      <c r="N5510" s="15">
        <f t="shared" si="369"/>
        <v>1861.7202016400361</v>
      </c>
      <c r="O5510" s="12">
        <v>5508</v>
      </c>
      <c r="P5510" s="12" t="s">
        <v>13982</v>
      </c>
      <c r="Q5510" s="12">
        <v>0</v>
      </c>
      <c r="R5510" s="12">
        <v>1766</v>
      </c>
    </row>
    <row r="5511" spans="6:18">
      <c r="F5511" s="12">
        <f>SUM($J$183:J5511)</f>
        <v>155777328</v>
      </c>
      <c r="G5511" s="12">
        <v>5509</v>
      </c>
      <c r="H5511" s="12" t="s">
        <v>13981</v>
      </c>
      <c r="I5511" s="12">
        <v>0</v>
      </c>
      <c r="J5511" s="12">
        <f t="shared" si="368"/>
        <v>55872</v>
      </c>
      <c r="K5511" s="12">
        <v>160000</v>
      </c>
      <c r="L5511" s="12">
        <f>SUM($J$3:J5511)</f>
        <v>155970802</v>
      </c>
      <c r="M5511" s="12">
        <f>SUM($L$183:L5511)</f>
        <v>290065751266</v>
      </c>
      <c r="N5511" s="15">
        <f t="shared" si="369"/>
        <v>1862.0537082649153</v>
      </c>
      <c r="O5511" s="12">
        <v>5509</v>
      </c>
      <c r="P5511" s="12" t="s">
        <v>13982</v>
      </c>
      <c r="Q5511" s="12">
        <v>0</v>
      </c>
      <c r="R5511" s="12">
        <v>1766</v>
      </c>
    </row>
    <row r="5512" spans="6:18">
      <c r="F5512" s="12">
        <f>SUM($J$183:J5512)</f>
        <v>155833210</v>
      </c>
      <c r="G5512" s="12">
        <v>5510</v>
      </c>
      <c r="H5512" s="12" t="s">
        <v>13981</v>
      </c>
      <c r="I5512" s="12">
        <v>0</v>
      </c>
      <c r="J5512" s="12">
        <f t="shared" si="368"/>
        <v>55882</v>
      </c>
      <c r="K5512" s="12">
        <v>160000</v>
      </c>
      <c r="L5512" s="12">
        <f>SUM($J$3:J5512)</f>
        <v>156026684</v>
      </c>
      <c r="M5512" s="12">
        <f>SUM($L$183:L5512)</f>
        <v>290221777950</v>
      </c>
      <c r="N5512" s="15">
        <f t="shared" si="369"/>
        <v>1862.3872148305229</v>
      </c>
      <c r="O5512" s="12">
        <v>5510</v>
      </c>
      <c r="P5512" s="12" t="s">
        <v>13982</v>
      </c>
      <c r="Q5512" s="12">
        <v>0</v>
      </c>
      <c r="R5512" s="12">
        <v>1766</v>
      </c>
    </row>
    <row r="5513" spans="6:18">
      <c r="F5513" s="12">
        <f>SUM($J$183:J5513)</f>
        <v>155889102</v>
      </c>
      <c r="G5513" s="12">
        <v>5511</v>
      </c>
      <c r="H5513" s="12" t="s">
        <v>13981</v>
      </c>
      <c r="I5513" s="12">
        <v>0</v>
      </c>
      <c r="J5513" s="12">
        <f t="shared" si="368"/>
        <v>55892</v>
      </c>
      <c r="K5513" s="12">
        <v>160000</v>
      </c>
      <c r="L5513" s="12">
        <f>SUM($J$3:J5513)</f>
        <v>156082576</v>
      </c>
      <c r="M5513" s="12">
        <f>SUM($L$183:L5513)</f>
        <v>290377860526</v>
      </c>
      <c r="N5513" s="15">
        <f t="shared" si="369"/>
        <v>1862.7207213368899</v>
      </c>
      <c r="O5513" s="12">
        <v>5511</v>
      </c>
      <c r="P5513" s="12" t="s">
        <v>13982</v>
      </c>
      <c r="Q5513" s="12">
        <v>0</v>
      </c>
      <c r="R5513" s="12">
        <v>1766</v>
      </c>
    </row>
    <row r="5514" spans="6:18">
      <c r="F5514" s="12">
        <f>SUM($J$183:J5514)</f>
        <v>155945004</v>
      </c>
      <c r="G5514" s="12">
        <v>5512</v>
      </c>
      <c r="H5514" s="12" t="s">
        <v>13981</v>
      </c>
      <c r="I5514" s="12">
        <v>0</v>
      </c>
      <c r="J5514" s="12">
        <f t="shared" si="368"/>
        <v>55902</v>
      </c>
      <c r="K5514" s="12">
        <v>160000</v>
      </c>
      <c r="L5514" s="12">
        <f>SUM($J$3:J5514)</f>
        <v>156138478</v>
      </c>
      <c r="M5514" s="12">
        <f>SUM($L$183:L5514)</f>
        <v>290533999004</v>
      </c>
      <c r="N5514" s="15">
        <f t="shared" si="369"/>
        <v>1863.0542277840461</v>
      </c>
      <c r="O5514" s="12">
        <v>5512</v>
      </c>
      <c r="P5514" s="12" t="s">
        <v>13982</v>
      </c>
      <c r="Q5514" s="12">
        <v>0</v>
      </c>
      <c r="R5514" s="12">
        <v>1766</v>
      </c>
    </row>
    <row r="5515" spans="6:18">
      <c r="F5515" s="12">
        <f>SUM($J$183:J5515)</f>
        <v>156000916</v>
      </c>
      <c r="G5515" s="12">
        <v>5513</v>
      </c>
      <c r="H5515" s="12" t="s">
        <v>13981</v>
      </c>
      <c r="I5515" s="12">
        <v>0</v>
      </c>
      <c r="J5515" s="12">
        <f t="shared" si="368"/>
        <v>55912</v>
      </c>
      <c r="K5515" s="12">
        <v>160000</v>
      </c>
      <c r="L5515" s="12">
        <f>SUM($J$3:J5515)</f>
        <v>156194390</v>
      </c>
      <c r="M5515" s="12">
        <f>SUM($L$183:L5515)</f>
        <v>290690193394</v>
      </c>
      <c r="N5515" s="15">
        <f t="shared" si="369"/>
        <v>1863.3877341720224</v>
      </c>
      <c r="O5515" s="12">
        <v>5513</v>
      </c>
      <c r="P5515" s="12" t="s">
        <v>13982</v>
      </c>
      <c r="Q5515" s="12">
        <v>0</v>
      </c>
      <c r="R5515" s="12">
        <v>1766</v>
      </c>
    </row>
    <row r="5516" spans="6:18">
      <c r="F5516" s="12">
        <f>SUM($J$183:J5516)</f>
        <v>156056838</v>
      </c>
      <c r="G5516" s="12">
        <v>5514</v>
      </c>
      <c r="H5516" s="12" t="s">
        <v>13981</v>
      </c>
      <c r="I5516" s="12">
        <v>0</v>
      </c>
      <c r="J5516" s="12">
        <f t="shared" si="368"/>
        <v>55922</v>
      </c>
      <c r="K5516" s="12">
        <v>160000</v>
      </c>
      <c r="L5516" s="12">
        <f>SUM($J$3:J5516)</f>
        <v>156250312</v>
      </c>
      <c r="M5516" s="12">
        <f>SUM($L$183:L5516)</f>
        <v>290846443706</v>
      </c>
      <c r="N5516" s="15">
        <f t="shared" si="369"/>
        <v>1863.7212405008488</v>
      </c>
      <c r="O5516" s="12">
        <v>5514</v>
      </c>
      <c r="P5516" s="12" t="s">
        <v>13982</v>
      </c>
      <c r="Q5516" s="12">
        <v>0</v>
      </c>
      <c r="R5516" s="12">
        <v>1766</v>
      </c>
    </row>
    <row r="5517" spans="6:18">
      <c r="F5517" s="12">
        <f>SUM($J$183:J5517)</f>
        <v>156112770</v>
      </c>
      <c r="G5517" s="12">
        <v>5515</v>
      </c>
      <c r="H5517" s="12" t="s">
        <v>13981</v>
      </c>
      <c r="I5517" s="12">
        <v>0</v>
      </c>
      <c r="J5517" s="12">
        <f t="shared" si="368"/>
        <v>55932</v>
      </c>
      <c r="K5517" s="12">
        <v>160000</v>
      </c>
      <c r="L5517" s="12">
        <f>SUM($J$3:J5517)</f>
        <v>156306244</v>
      </c>
      <c r="M5517" s="12">
        <f>SUM($L$183:L5517)</f>
        <v>291002749950</v>
      </c>
      <c r="N5517" s="15">
        <f t="shared" si="369"/>
        <v>1864.0547467705558</v>
      </c>
      <c r="O5517" s="12">
        <v>5515</v>
      </c>
      <c r="P5517" s="12" t="s">
        <v>13982</v>
      </c>
      <c r="Q5517" s="12">
        <v>0</v>
      </c>
      <c r="R5517" s="12">
        <v>1766</v>
      </c>
    </row>
    <row r="5518" spans="6:18">
      <c r="F5518" s="12">
        <f>SUM($J$183:J5518)</f>
        <v>156168712</v>
      </c>
      <c r="G5518" s="12">
        <v>5516</v>
      </c>
      <c r="H5518" s="12" t="s">
        <v>13981</v>
      </c>
      <c r="I5518" s="12">
        <v>0</v>
      </c>
      <c r="J5518" s="12">
        <f t="shared" si="368"/>
        <v>55942</v>
      </c>
      <c r="K5518" s="12">
        <v>160000</v>
      </c>
      <c r="L5518" s="12">
        <f>SUM($J$3:J5518)</f>
        <v>156362186</v>
      </c>
      <c r="M5518" s="12">
        <f>SUM($L$183:L5518)</f>
        <v>291159112136</v>
      </c>
      <c r="N5518" s="15">
        <f t="shared" si="369"/>
        <v>1864.3882529811733</v>
      </c>
      <c r="O5518" s="12">
        <v>5516</v>
      </c>
      <c r="P5518" s="12" t="s">
        <v>13982</v>
      </c>
      <c r="Q5518" s="12">
        <v>0</v>
      </c>
      <c r="R5518" s="12">
        <v>1766</v>
      </c>
    </row>
    <row r="5519" spans="6:18">
      <c r="F5519" s="12">
        <f>SUM($J$183:J5519)</f>
        <v>156224664</v>
      </c>
      <c r="G5519" s="12">
        <v>5517</v>
      </c>
      <c r="H5519" s="12" t="s">
        <v>13981</v>
      </c>
      <c r="I5519" s="12">
        <v>0</v>
      </c>
      <c r="J5519" s="12">
        <f t="shared" si="368"/>
        <v>55952</v>
      </c>
      <c r="K5519" s="12">
        <v>160000</v>
      </c>
      <c r="L5519" s="12">
        <f>SUM($J$3:J5519)</f>
        <v>156418138</v>
      </c>
      <c r="M5519" s="12">
        <f>SUM($L$183:L5519)</f>
        <v>291315530274</v>
      </c>
      <c r="N5519" s="15">
        <f t="shared" si="369"/>
        <v>1864.7217591327321</v>
      </c>
      <c r="O5519" s="12">
        <v>5517</v>
      </c>
      <c r="P5519" s="12" t="s">
        <v>13982</v>
      </c>
      <c r="Q5519" s="12">
        <v>0</v>
      </c>
      <c r="R5519" s="12">
        <v>1766</v>
      </c>
    </row>
    <row r="5520" spans="6:18">
      <c r="F5520" s="12">
        <f>SUM($J$183:J5520)</f>
        <v>156280626</v>
      </c>
      <c r="G5520" s="12">
        <v>5518</v>
      </c>
      <c r="H5520" s="12" t="s">
        <v>13981</v>
      </c>
      <c r="I5520" s="12">
        <v>0</v>
      </c>
      <c r="J5520" s="12">
        <f t="shared" si="368"/>
        <v>55962</v>
      </c>
      <c r="K5520" s="12">
        <v>160000</v>
      </c>
      <c r="L5520" s="12">
        <f>SUM($J$3:J5520)</f>
        <v>156474100</v>
      </c>
      <c r="M5520" s="12">
        <f>SUM($L$183:L5520)</f>
        <v>291472004374</v>
      </c>
      <c r="N5520" s="15">
        <f t="shared" si="369"/>
        <v>1865.0552652252622</v>
      </c>
      <c r="O5520" s="12">
        <v>5518</v>
      </c>
      <c r="P5520" s="12" t="s">
        <v>13982</v>
      </c>
      <c r="Q5520" s="12">
        <v>0</v>
      </c>
      <c r="R5520" s="12">
        <v>1766</v>
      </c>
    </row>
    <row r="5521" spans="6:18">
      <c r="F5521" s="12">
        <f>SUM($J$183:J5521)</f>
        <v>156336598</v>
      </c>
      <c r="G5521" s="12">
        <v>5519</v>
      </c>
      <c r="H5521" s="12" t="s">
        <v>13981</v>
      </c>
      <c r="I5521" s="12">
        <v>0</v>
      </c>
      <c r="J5521" s="12">
        <f t="shared" si="368"/>
        <v>55972</v>
      </c>
      <c r="K5521" s="12">
        <v>160000</v>
      </c>
      <c r="L5521" s="12">
        <f>SUM($J$3:J5521)</f>
        <v>156530072</v>
      </c>
      <c r="M5521" s="12">
        <f>SUM($L$183:L5521)</f>
        <v>291628534446</v>
      </c>
      <c r="N5521" s="15">
        <f t="shared" si="369"/>
        <v>1865.3887712587939</v>
      </c>
      <c r="O5521" s="12">
        <v>5519</v>
      </c>
      <c r="P5521" s="12" t="s">
        <v>13982</v>
      </c>
      <c r="Q5521" s="12">
        <v>0</v>
      </c>
      <c r="R5521" s="12">
        <v>1766</v>
      </c>
    </row>
    <row r="5522" spans="6:18">
      <c r="F5522" s="12">
        <f>SUM($J$183:J5522)</f>
        <v>156392580</v>
      </c>
      <c r="G5522" s="12">
        <v>5520</v>
      </c>
      <c r="H5522" s="12" t="s">
        <v>13981</v>
      </c>
      <c r="I5522" s="12">
        <v>0</v>
      </c>
      <c r="J5522" s="12">
        <f t="shared" si="368"/>
        <v>55982</v>
      </c>
      <c r="K5522" s="12">
        <v>160000</v>
      </c>
      <c r="L5522" s="12">
        <f>SUM($J$3:J5522)</f>
        <v>156586054</v>
      </c>
      <c r="M5522" s="12">
        <f>SUM($L$183:L5522)</f>
        <v>291785120500</v>
      </c>
      <c r="N5522" s="15">
        <f t="shared" si="369"/>
        <v>1865.7222772333573</v>
      </c>
      <c r="O5522" s="12">
        <v>5520</v>
      </c>
      <c r="P5522" s="12" t="s">
        <v>13982</v>
      </c>
      <c r="Q5522" s="12">
        <v>0</v>
      </c>
      <c r="R5522" s="12">
        <v>1766</v>
      </c>
    </row>
    <row r="5523" spans="6:18">
      <c r="F5523" s="12">
        <f>SUM($J$183:J5523)</f>
        <v>156448572</v>
      </c>
      <c r="G5523" s="12">
        <v>5521</v>
      </c>
      <c r="H5523" s="12" t="s">
        <v>13981</v>
      </c>
      <c r="I5523" s="12">
        <v>0</v>
      </c>
      <c r="J5523" s="12">
        <f t="shared" si="368"/>
        <v>55992</v>
      </c>
      <c r="K5523" s="12">
        <v>160000</v>
      </c>
      <c r="L5523" s="12">
        <f>SUM($J$3:J5523)</f>
        <v>156642046</v>
      </c>
      <c r="M5523" s="12">
        <f>SUM($L$183:L5523)</f>
        <v>291941762546</v>
      </c>
      <c r="N5523" s="15">
        <f t="shared" si="369"/>
        <v>1866.0557831489828</v>
      </c>
      <c r="O5523" s="12">
        <v>5521</v>
      </c>
      <c r="P5523" s="12" t="s">
        <v>13982</v>
      </c>
      <c r="Q5523" s="12">
        <v>0</v>
      </c>
      <c r="R5523" s="12">
        <v>1766</v>
      </c>
    </row>
    <row r="5524" spans="6:18">
      <c r="F5524" s="12">
        <f>SUM($J$183:J5524)</f>
        <v>156504574</v>
      </c>
      <c r="G5524" s="12">
        <v>5522</v>
      </c>
      <c r="H5524" s="12" t="s">
        <v>13981</v>
      </c>
      <c r="I5524" s="12">
        <v>0</v>
      </c>
      <c r="J5524" s="12">
        <f t="shared" si="368"/>
        <v>56002</v>
      </c>
      <c r="K5524" s="12">
        <v>160000</v>
      </c>
      <c r="L5524" s="12">
        <f>SUM($J$3:J5524)</f>
        <v>156698048</v>
      </c>
      <c r="M5524" s="12">
        <f>SUM($L$183:L5524)</f>
        <v>292098460594</v>
      </c>
      <c r="N5524" s="15">
        <f t="shared" si="369"/>
        <v>1866.3892890057002</v>
      </c>
      <c r="O5524" s="12">
        <v>5522</v>
      </c>
      <c r="P5524" s="12" t="s">
        <v>13982</v>
      </c>
      <c r="Q5524" s="12">
        <v>0</v>
      </c>
      <c r="R5524" s="12">
        <v>1766</v>
      </c>
    </row>
    <row r="5525" spans="6:18">
      <c r="F5525" s="12">
        <f>SUM($J$183:J5525)</f>
        <v>156560586</v>
      </c>
      <c r="G5525" s="12">
        <v>5523</v>
      </c>
      <c r="H5525" s="12" t="s">
        <v>13981</v>
      </c>
      <c r="I5525" s="12">
        <v>0</v>
      </c>
      <c r="J5525" s="12">
        <f t="shared" si="368"/>
        <v>56012</v>
      </c>
      <c r="K5525" s="12">
        <v>160000</v>
      </c>
      <c r="L5525" s="12">
        <f>SUM($J$3:J5525)</f>
        <v>156754060</v>
      </c>
      <c r="M5525" s="12">
        <f>SUM($L$183:L5525)</f>
        <v>292255214654</v>
      </c>
      <c r="N5525" s="15">
        <f t="shared" si="369"/>
        <v>1866.7227948035402</v>
      </c>
      <c r="O5525" s="12">
        <v>5523</v>
      </c>
      <c r="P5525" s="12" t="s">
        <v>13982</v>
      </c>
      <c r="Q5525" s="12">
        <v>0</v>
      </c>
      <c r="R5525" s="12">
        <v>1766</v>
      </c>
    </row>
    <row r="5526" spans="6:18">
      <c r="F5526" s="12">
        <f>SUM($J$183:J5526)</f>
        <v>156616608</v>
      </c>
      <c r="G5526" s="12">
        <v>5524</v>
      </c>
      <c r="H5526" s="12" t="s">
        <v>13981</v>
      </c>
      <c r="I5526" s="12">
        <v>0</v>
      </c>
      <c r="J5526" s="12">
        <f t="shared" si="368"/>
        <v>56022</v>
      </c>
      <c r="K5526" s="12">
        <v>160000</v>
      </c>
      <c r="L5526" s="12">
        <f>SUM($J$3:J5526)</f>
        <v>156810082</v>
      </c>
      <c r="M5526" s="12">
        <f>SUM($L$183:L5526)</f>
        <v>292412024736</v>
      </c>
      <c r="N5526" s="15">
        <f t="shared" si="369"/>
        <v>1867.0563005425324</v>
      </c>
      <c r="O5526" s="12">
        <v>5524</v>
      </c>
      <c r="P5526" s="12" t="s">
        <v>13982</v>
      </c>
      <c r="Q5526" s="12">
        <v>0</v>
      </c>
      <c r="R5526" s="12">
        <v>1766</v>
      </c>
    </row>
    <row r="5527" spans="6:18">
      <c r="F5527" s="12">
        <f>SUM($J$183:J5527)</f>
        <v>156672640</v>
      </c>
      <c r="G5527" s="12">
        <v>5525</v>
      </c>
      <c r="H5527" s="12" t="s">
        <v>13981</v>
      </c>
      <c r="I5527" s="12">
        <v>0</v>
      </c>
      <c r="J5527" s="12">
        <f t="shared" si="368"/>
        <v>56032</v>
      </c>
      <c r="K5527" s="12">
        <v>160000</v>
      </c>
      <c r="L5527" s="12">
        <f>SUM($J$3:J5527)</f>
        <v>156866114</v>
      </c>
      <c r="M5527" s="12">
        <f>SUM($L$183:L5527)</f>
        <v>292568890850</v>
      </c>
      <c r="N5527" s="15">
        <f t="shared" si="369"/>
        <v>1867.3898062227074</v>
      </c>
      <c r="O5527" s="12">
        <v>5525</v>
      </c>
      <c r="P5527" s="12" t="s">
        <v>13982</v>
      </c>
      <c r="Q5527" s="12">
        <v>0</v>
      </c>
      <c r="R5527" s="12">
        <v>1766</v>
      </c>
    </row>
    <row r="5528" spans="6:18">
      <c r="F5528" s="12">
        <f>SUM($J$183:J5528)</f>
        <v>156728682</v>
      </c>
      <c r="G5528" s="12">
        <v>5526</v>
      </c>
      <c r="H5528" s="12" t="s">
        <v>13981</v>
      </c>
      <c r="I5528" s="12">
        <v>0</v>
      </c>
      <c r="J5528" s="12">
        <f t="shared" si="368"/>
        <v>56042</v>
      </c>
      <c r="K5528" s="12">
        <v>160000</v>
      </c>
      <c r="L5528" s="12">
        <f>SUM($J$3:J5528)</f>
        <v>156922156</v>
      </c>
      <c r="M5528" s="12">
        <f>SUM($L$183:L5528)</f>
        <v>292725813006</v>
      </c>
      <c r="N5528" s="15">
        <f t="shared" si="369"/>
        <v>1867.723311844095</v>
      </c>
      <c r="O5528" s="12">
        <v>5526</v>
      </c>
      <c r="P5528" s="12" t="s">
        <v>13982</v>
      </c>
      <c r="Q5528" s="12">
        <v>0</v>
      </c>
      <c r="R5528" s="12">
        <v>1766</v>
      </c>
    </row>
    <row r="5529" spans="6:18">
      <c r="F5529" s="12">
        <f>SUM($J$183:J5529)</f>
        <v>156784734</v>
      </c>
      <c r="G5529" s="12">
        <v>5527</v>
      </c>
      <c r="H5529" s="12" t="s">
        <v>13981</v>
      </c>
      <c r="I5529" s="12">
        <v>0</v>
      </c>
      <c r="J5529" s="12">
        <f t="shared" si="368"/>
        <v>56052</v>
      </c>
      <c r="K5529" s="12">
        <v>160000</v>
      </c>
      <c r="L5529" s="12">
        <f>SUM($J$3:J5529)</f>
        <v>156978208</v>
      </c>
      <c r="M5529" s="12">
        <f>SUM($L$183:L5529)</f>
        <v>292882791214</v>
      </c>
      <c r="N5529" s="15">
        <f t="shared" si="369"/>
        <v>1868.0568174067253</v>
      </c>
      <c r="O5529" s="12">
        <v>5527</v>
      </c>
      <c r="P5529" s="12" t="s">
        <v>13982</v>
      </c>
      <c r="Q5529" s="12">
        <v>0</v>
      </c>
      <c r="R5529" s="12">
        <v>1766</v>
      </c>
    </row>
    <row r="5530" spans="6:18">
      <c r="F5530" s="12">
        <f>SUM($J$183:J5530)</f>
        <v>156840796</v>
      </c>
      <c r="G5530" s="12">
        <v>5528</v>
      </c>
      <c r="H5530" s="12" t="s">
        <v>13981</v>
      </c>
      <c r="I5530" s="12">
        <v>0</v>
      </c>
      <c r="J5530" s="12">
        <f t="shared" si="368"/>
        <v>56062</v>
      </c>
      <c r="K5530" s="12">
        <v>160000</v>
      </c>
      <c r="L5530" s="12">
        <f>SUM($J$3:J5530)</f>
        <v>157034270</v>
      </c>
      <c r="M5530" s="12">
        <f>SUM($L$183:L5530)</f>
        <v>293039825484</v>
      </c>
      <c r="N5530" s="15">
        <f t="shared" si="369"/>
        <v>1868.3903229106284</v>
      </c>
      <c r="O5530" s="12">
        <v>5528</v>
      </c>
      <c r="P5530" s="12" t="s">
        <v>13982</v>
      </c>
      <c r="Q5530" s="12">
        <v>0</v>
      </c>
      <c r="R5530" s="12">
        <v>1766</v>
      </c>
    </row>
    <row r="5531" spans="6:18">
      <c r="F5531" s="12">
        <f>SUM($J$183:J5531)</f>
        <v>156896868</v>
      </c>
      <c r="G5531" s="12">
        <v>5529</v>
      </c>
      <c r="H5531" s="12" t="s">
        <v>13981</v>
      </c>
      <c r="I5531" s="12">
        <v>0</v>
      </c>
      <c r="J5531" s="12">
        <f t="shared" si="368"/>
        <v>56072</v>
      </c>
      <c r="K5531" s="12">
        <v>160000</v>
      </c>
      <c r="L5531" s="12">
        <f>SUM($J$3:J5531)</f>
        <v>157090342</v>
      </c>
      <c r="M5531" s="12">
        <f>SUM($L$183:L5531)</f>
        <v>293196915826</v>
      </c>
      <c r="N5531" s="15">
        <f t="shared" si="369"/>
        <v>1868.7238283558343</v>
      </c>
      <c r="O5531" s="12">
        <v>5529</v>
      </c>
      <c r="P5531" s="12" t="s">
        <v>13982</v>
      </c>
      <c r="Q5531" s="12">
        <v>0</v>
      </c>
      <c r="R5531" s="12">
        <v>1766</v>
      </c>
    </row>
    <row r="5532" spans="6:18">
      <c r="F5532" s="12">
        <f>SUM($J$183:J5532)</f>
        <v>156952950</v>
      </c>
      <c r="G5532" s="12">
        <v>5530</v>
      </c>
      <c r="H5532" s="12" t="s">
        <v>13981</v>
      </c>
      <c r="I5532" s="12">
        <v>0</v>
      </c>
      <c r="J5532" s="12">
        <f t="shared" si="368"/>
        <v>56082</v>
      </c>
      <c r="K5532" s="12">
        <v>160000</v>
      </c>
      <c r="L5532" s="12">
        <f>SUM($J$3:J5532)</f>
        <v>157146424</v>
      </c>
      <c r="M5532" s="12">
        <f>SUM($L$183:L5532)</f>
        <v>293354062250</v>
      </c>
      <c r="N5532" s="15">
        <f t="shared" si="369"/>
        <v>1869.0573337423732</v>
      </c>
      <c r="O5532" s="12">
        <v>5530</v>
      </c>
      <c r="P5532" s="12" t="s">
        <v>13982</v>
      </c>
      <c r="Q5532" s="12">
        <v>0</v>
      </c>
      <c r="R5532" s="12">
        <v>1766</v>
      </c>
    </row>
    <row r="5533" spans="6:18">
      <c r="F5533" s="12">
        <f>SUM($J$183:J5533)</f>
        <v>157009042</v>
      </c>
      <c r="G5533" s="12">
        <v>5531</v>
      </c>
      <c r="H5533" s="12" t="s">
        <v>13981</v>
      </c>
      <c r="I5533" s="12">
        <v>0</v>
      </c>
      <c r="J5533" s="12">
        <f t="shared" si="368"/>
        <v>56092</v>
      </c>
      <c r="K5533" s="12">
        <v>160000</v>
      </c>
      <c r="L5533" s="12">
        <f>SUM($J$3:J5533)</f>
        <v>157202516</v>
      </c>
      <c r="M5533" s="12">
        <f>SUM($L$183:L5533)</f>
        <v>293511264766</v>
      </c>
      <c r="N5533" s="15">
        <f t="shared" si="369"/>
        <v>1869.3908390702748</v>
      </c>
      <c r="O5533" s="12">
        <v>5531</v>
      </c>
      <c r="P5533" s="12" t="s">
        <v>13982</v>
      </c>
      <c r="Q5533" s="12">
        <v>0</v>
      </c>
      <c r="R5533" s="12">
        <v>1766</v>
      </c>
    </row>
    <row r="5534" spans="6:18">
      <c r="F5534" s="12">
        <f>SUM($J$183:J5534)</f>
        <v>157065144</v>
      </c>
      <c r="G5534" s="12">
        <v>5532</v>
      </c>
      <c r="H5534" s="12" t="s">
        <v>13981</v>
      </c>
      <c r="I5534" s="12">
        <v>0</v>
      </c>
      <c r="J5534" s="12">
        <f t="shared" si="368"/>
        <v>56102</v>
      </c>
      <c r="K5534" s="12">
        <v>160000</v>
      </c>
      <c r="L5534" s="12">
        <f>SUM($J$3:J5534)</f>
        <v>157258618</v>
      </c>
      <c r="M5534" s="12">
        <f>SUM($L$183:L5534)</f>
        <v>293668523384</v>
      </c>
      <c r="N5534" s="15">
        <f t="shared" si="369"/>
        <v>1869.7243443395691</v>
      </c>
      <c r="O5534" s="12">
        <v>5532</v>
      </c>
      <c r="P5534" s="12" t="s">
        <v>13982</v>
      </c>
      <c r="Q5534" s="12">
        <v>0</v>
      </c>
      <c r="R5534" s="12">
        <v>1766</v>
      </c>
    </row>
    <row r="5535" spans="6:18">
      <c r="F5535" s="12">
        <f>SUM($J$183:J5535)</f>
        <v>157121256</v>
      </c>
      <c r="G5535" s="12">
        <v>5533</v>
      </c>
      <c r="H5535" s="12" t="s">
        <v>13981</v>
      </c>
      <c r="I5535" s="12">
        <v>0</v>
      </c>
      <c r="J5535" s="12">
        <f t="shared" si="368"/>
        <v>56112</v>
      </c>
      <c r="K5535" s="12">
        <v>160000</v>
      </c>
      <c r="L5535" s="12">
        <f>SUM($J$3:J5535)</f>
        <v>157314730</v>
      </c>
      <c r="M5535" s="12">
        <f>SUM($L$183:L5535)</f>
        <v>293825838114</v>
      </c>
      <c r="N5535" s="15">
        <f t="shared" si="369"/>
        <v>1870.0578495502862</v>
      </c>
      <c r="O5535" s="12">
        <v>5533</v>
      </c>
      <c r="P5535" s="12" t="s">
        <v>13982</v>
      </c>
      <c r="Q5535" s="12">
        <v>0</v>
      </c>
      <c r="R5535" s="12">
        <v>1766</v>
      </c>
    </row>
    <row r="5536" spans="6:18">
      <c r="F5536" s="12">
        <f>SUM($J$183:J5536)</f>
        <v>157177378</v>
      </c>
      <c r="G5536" s="12">
        <v>5534</v>
      </c>
      <c r="H5536" s="12" t="s">
        <v>13981</v>
      </c>
      <c r="I5536" s="12">
        <v>0</v>
      </c>
      <c r="J5536" s="12">
        <f t="shared" si="368"/>
        <v>56122</v>
      </c>
      <c r="K5536" s="12">
        <v>160000</v>
      </c>
      <c r="L5536" s="12">
        <f>SUM($J$3:J5536)</f>
        <v>157370852</v>
      </c>
      <c r="M5536" s="12">
        <f>SUM($L$183:L5536)</f>
        <v>293983208966</v>
      </c>
      <c r="N5536" s="15">
        <f t="shared" si="369"/>
        <v>1870.3913547024561</v>
      </c>
      <c r="O5536" s="12">
        <v>5534</v>
      </c>
      <c r="P5536" s="12" t="s">
        <v>13982</v>
      </c>
      <c r="Q5536" s="12">
        <v>0</v>
      </c>
      <c r="R5536" s="12">
        <v>1766</v>
      </c>
    </row>
    <row r="5537" spans="6:18">
      <c r="F5537" s="12">
        <f>SUM($J$183:J5537)</f>
        <v>157233510</v>
      </c>
      <c r="G5537" s="12">
        <v>5535</v>
      </c>
      <c r="H5537" s="12" t="s">
        <v>13981</v>
      </c>
      <c r="I5537" s="12">
        <v>0</v>
      </c>
      <c r="J5537" s="12">
        <f t="shared" si="368"/>
        <v>56132</v>
      </c>
      <c r="K5537" s="12">
        <v>160000</v>
      </c>
      <c r="L5537" s="12">
        <f>SUM($J$3:J5537)</f>
        <v>157426984</v>
      </c>
      <c r="M5537" s="12">
        <f>SUM($L$183:L5537)</f>
        <v>294140635950</v>
      </c>
      <c r="N5537" s="15">
        <f t="shared" si="369"/>
        <v>1870.7248597961084</v>
      </c>
      <c r="O5537" s="12">
        <v>5535</v>
      </c>
      <c r="P5537" s="12" t="s">
        <v>13982</v>
      </c>
      <c r="Q5537" s="12">
        <v>0</v>
      </c>
      <c r="R5537" s="12">
        <v>1766</v>
      </c>
    </row>
    <row r="5538" spans="6:18">
      <c r="F5538" s="12">
        <f>SUM($J$183:J5538)</f>
        <v>157289652</v>
      </c>
      <c r="G5538" s="12">
        <v>5536</v>
      </c>
      <c r="H5538" s="12" t="s">
        <v>13981</v>
      </c>
      <c r="I5538" s="12">
        <v>0</v>
      </c>
      <c r="J5538" s="12">
        <f t="shared" si="368"/>
        <v>56142</v>
      </c>
      <c r="K5538" s="12">
        <v>160000</v>
      </c>
      <c r="L5538" s="12">
        <f>SUM($J$3:J5538)</f>
        <v>157483126</v>
      </c>
      <c r="M5538" s="12">
        <f>SUM($L$183:L5538)</f>
        <v>294298119076</v>
      </c>
      <c r="N5538" s="15">
        <f t="shared" si="369"/>
        <v>1871.0583648312731</v>
      </c>
      <c r="O5538" s="12">
        <v>5536</v>
      </c>
      <c r="P5538" s="12" t="s">
        <v>13982</v>
      </c>
      <c r="Q5538" s="12">
        <v>0</v>
      </c>
      <c r="R5538" s="12">
        <v>1766</v>
      </c>
    </row>
    <row r="5539" spans="6:18">
      <c r="F5539" s="12">
        <f>SUM($J$183:J5539)</f>
        <v>157345804</v>
      </c>
      <c r="G5539" s="12">
        <v>5537</v>
      </c>
      <c r="H5539" s="12" t="s">
        <v>13981</v>
      </c>
      <c r="I5539" s="12">
        <v>0</v>
      </c>
      <c r="J5539" s="12">
        <f t="shared" ref="J5539:J5602" si="370">J5538+10</f>
        <v>56152</v>
      </c>
      <c r="K5539" s="12">
        <v>160000</v>
      </c>
      <c r="L5539" s="12">
        <f>SUM($J$3:J5539)</f>
        <v>157539278</v>
      </c>
      <c r="M5539" s="12">
        <f>SUM($L$183:L5539)</f>
        <v>294455658354</v>
      </c>
      <c r="N5539" s="15">
        <f t="shared" si="369"/>
        <v>1871.3918698079804</v>
      </c>
      <c r="O5539" s="12">
        <v>5537</v>
      </c>
      <c r="P5539" s="12" t="s">
        <v>13982</v>
      </c>
      <c r="Q5539" s="12">
        <v>0</v>
      </c>
      <c r="R5539" s="12">
        <v>1766</v>
      </c>
    </row>
    <row r="5540" spans="6:18">
      <c r="F5540" s="12">
        <f>SUM($J$183:J5540)</f>
        <v>157401966</v>
      </c>
      <c r="G5540" s="12">
        <v>5538</v>
      </c>
      <c r="H5540" s="12" t="s">
        <v>13981</v>
      </c>
      <c r="I5540" s="12">
        <v>0</v>
      </c>
      <c r="J5540" s="12">
        <f t="shared" si="370"/>
        <v>56162</v>
      </c>
      <c r="K5540" s="12">
        <v>160000</v>
      </c>
      <c r="L5540" s="12">
        <f>SUM($J$3:J5540)</f>
        <v>157595440</v>
      </c>
      <c r="M5540" s="12">
        <f>SUM($L$183:L5540)</f>
        <v>294613253794</v>
      </c>
      <c r="N5540" s="15">
        <f t="shared" si="369"/>
        <v>1871.7253747262598</v>
      </c>
      <c r="O5540" s="12">
        <v>5538</v>
      </c>
      <c r="P5540" s="12" t="s">
        <v>13982</v>
      </c>
      <c r="Q5540" s="12">
        <v>0</v>
      </c>
      <c r="R5540" s="12">
        <v>1766</v>
      </c>
    </row>
    <row r="5541" spans="6:18">
      <c r="F5541" s="12">
        <f>SUM($J$183:J5541)</f>
        <v>157458138</v>
      </c>
      <c r="G5541" s="12">
        <v>5539</v>
      </c>
      <c r="H5541" s="12" t="s">
        <v>13981</v>
      </c>
      <c r="I5541" s="12">
        <v>0</v>
      </c>
      <c r="J5541" s="12">
        <f t="shared" si="370"/>
        <v>56172</v>
      </c>
      <c r="K5541" s="12">
        <v>160000</v>
      </c>
      <c r="L5541" s="12">
        <f>SUM($J$3:J5541)</f>
        <v>157651612</v>
      </c>
      <c r="M5541" s="12">
        <f>SUM($L$183:L5541)</f>
        <v>294770905406</v>
      </c>
      <c r="N5541" s="15">
        <f t="shared" si="369"/>
        <v>1872.0588795861411</v>
      </c>
      <c r="O5541" s="12">
        <v>5539</v>
      </c>
      <c r="P5541" s="12" t="s">
        <v>13982</v>
      </c>
      <c r="Q5541" s="12">
        <v>0</v>
      </c>
      <c r="R5541" s="12">
        <v>1766</v>
      </c>
    </row>
    <row r="5542" spans="6:18">
      <c r="F5542" s="12">
        <f>SUM($J$183:J5542)</f>
        <v>157514320</v>
      </c>
      <c r="G5542" s="12">
        <v>5540</v>
      </c>
      <c r="H5542" s="12" t="s">
        <v>13981</v>
      </c>
      <c r="I5542" s="12">
        <v>0</v>
      </c>
      <c r="J5542" s="12">
        <f t="shared" si="370"/>
        <v>56182</v>
      </c>
      <c r="K5542" s="12">
        <v>160000</v>
      </c>
      <c r="L5542" s="12">
        <f>SUM($J$3:J5542)</f>
        <v>157707794</v>
      </c>
      <c r="M5542" s="12">
        <f>SUM($L$183:L5542)</f>
        <v>294928613200</v>
      </c>
      <c r="N5542" s="15">
        <f t="shared" si="369"/>
        <v>1872.3923843876544</v>
      </c>
      <c r="O5542" s="12">
        <v>5540</v>
      </c>
      <c r="P5542" s="12" t="s">
        <v>13982</v>
      </c>
      <c r="Q5542" s="12">
        <v>0</v>
      </c>
      <c r="R5542" s="12">
        <v>1766</v>
      </c>
    </row>
    <row r="5543" spans="6:18">
      <c r="F5543" s="12">
        <f>SUM($J$183:J5543)</f>
        <v>157570512</v>
      </c>
      <c r="G5543" s="12">
        <v>5541</v>
      </c>
      <c r="H5543" s="12" t="s">
        <v>13981</v>
      </c>
      <c r="I5543" s="12">
        <v>0</v>
      </c>
      <c r="J5543" s="12">
        <f t="shared" si="370"/>
        <v>56192</v>
      </c>
      <c r="K5543" s="12">
        <v>160000</v>
      </c>
      <c r="L5543" s="12">
        <f>SUM($J$3:J5543)</f>
        <v>157763986</v>
      </c>
      <c r="M5543" s="12">
        <f>SUM($L$183:L5543)</f>
        <v>295086377186</v>
      </c>
      <c r="N5543" s="15">
        <f t="shared" si="369"/>
        <v>1872.7258891308293</v>
      </c>
      <c r="O5543" s="12">
        <v>5541</v>
      </c>
      <c r="P5543" s="12" t="s">
        <v>13982</v>
      </c>
      <c r="Q5543" s="12">
        <v>0</v>
      </c>
      <c r="R5543" s="12">
        <v>1766</v>
      </c>
    </row>
    <row r="5544" spans="6:18">
      <c r="F5544" s="12">
        <f>SUM($J$183:J5544)</f>
        <v>157626714</v>
      </c>
      <c r="G5544" s="12">
        <v>5542</v>
      </c>
      <c r="H5544" s="12" t="s">
        <v>13981</v>
      </c>
      <c r="I5544" s="12">
        <v>0</v>
      </c>
      <c r="J5544" s="12">
        <f t="shared" si="370"/>
        <v>56202</v>
      </c>
      <c r="K5544" s="12">
        <v>160000</v>
      </c>
      <c r="L5544" s="12">
        <f>SUM($J$3:J5544)</f>
        <v>157820188</v>
      </c>
      <c r="M5544" s="12">
        <f>SUM($L$183:L5544)</f>
        <v>295244197374</v>
      </c>
      <c r="N5544" s="15">
        <f t="shared" si="369"/>
        <v>1873.0593938156956</v>
      </c>
      <c r="O5544" s="12">
        <v>5542</v>
      </c>
      <c r="P5544" s="12" t="s">
        <v>13982</v>
      </c>
      <c r="Q5544" s="12">
        <v>0</v>
      </c>
      <c r="R5544" s="12">
        <v>1766</v>
      </c>
    </row>
    <row r="5545" spans="6:18">
      <c r="F5545" s="12">
        <f>SUM($J$183:J5545)</f>
        <v>157682926</v>
      </c>
      <c r="G5545" s="12">
        <v>5543</v>
      </c>
      <c r="H5545" s="12" t="s">
        <v>13981</v>
      </c>
      <c r="I5545" s="12">
        <v>0</v>
      </c>
      <c r="J5545" s="12">
        <f t="shared" si="370"/>
        <v>56212</v>
      </c>
      <c r="K5545" s="12">
        <v>160000</v>
      </c>
      <c r="L5545" s="12">
        <f>SUM($J$3:J5545)</f>
        <v>157876400</v>
      </c>
      <c r="M5545" s="12">
        <f>SUM($L$183:L5545)</f>
        <v>295402073774</v>
      </c>
      <c r="N5545" s="15">
        <f t="shared" si="369"/>
        <v>1873.3928984422828</v>
      </c>
      <c r="O5545" s="12">
        <v>5543</v>
      </c>
      <c r="P5545" s="12" t="s">
        <v>13982</v>
      </c>
      <c r="Q5545" s="12">
        <v>0</v>
      </c>
      <c r="R5545" s="12">
        <v>1766</v>
      </c>
    </row>
    <row r="5546" spans="6:18">
      <c r="F5546" s="12">
        <f>SUM($J$183:J5546)</f>
        <v>157739148</v>
      </c>
      <c r="G5546" s="12">
        <v>5544</v>
      </c>
      <c r="H5546" s="12" t="s">
        <v>13981</v>
      </c>
      <c r="I5546" s="12">
        <v>0</v>
      </c>
      <c r="J5546" s="12">
        <f t="shared" si="370"/>
        <v>56222</v>
      </c>
      <c r="K5546" s="12">
        <v>160000</v>
      </c>
      <c r="L5546" s="12">
        <f>SUM($J$3:J5546)</f>
        <v>157932622</v>
      </c>
      <c r="M5546" s="12">
        <f>SUM($L$183:L5546)</f>
        <v>295560006396</v>
      </c>
      <c r="N5546" s="15">
        <f t="shared" si="369"/>
        <v>1873.726403010621</v>
      </c>
      <c r="O5546" s="12">
        <v>5544</v>
      </c>
      <c r="P5546" s="12" t="s">
        <v>13982</v>
      </c>
      <c r="Q5546" s="12">
        <v>0</v>
      </c>
      <c r="R5546" s="12">
        <v>1766</v>
      </c>
    </row>
    <row r="5547" spans="6:18">
      <c r="F5547" s="12">
        <f>SUM($J$183:J5547)</f>
        <v>157795380</v>
      </c>
      <c r="G5547" s="12">
        <v>5545</v>
      </c>
      <c r="H5547" s="12" t="s">
        <v>13981</v>
      </c>
      <c r="I5547" s="12">
        <v>0</v>
      </c>
      <c r="J5547" s="12">
        <f t="shared" si="370"/>
        <v>56232</v>
      </c>
      <c r="K5547" s="12">
        <v>160000</v>
      </c>
      <c r="L5547" s="12">
        <f>SUM($J$3:J5547)</f>
        <v>157988854</v>
      </c>
      <c r="M5547" s="12">
        <f>SUM($L$183:L5547)</f>
        <v>295717995250</v>
      </c>
      <c r="N5547" s="15">
        <f t="shared" si="369"/>
        <v>1874.0599075207399</v>
      </c>
      <c r="O5547" s="12">
        <v>5545</v>
      </c>
      <c r="P5547" s="12" t="s">
        <v>13982</v>
      </c>
      <c r="Q5547" s="12">
        <v>0</v>
      </c>
      <c r="R5547" s="12">
        <v>1766</v>
      </c>
    </row>
    <row r="5548" spans="6:18">
      <c r="F5548" s="12">
        <f>SUM($J$183:J5548)</f>
        <v>157851622</v>
      </c>
      <c r="G5548" s="12">
        <v>5546</v>
      </c>
      <c r="H5548" s="12" t="s">
        <v>13981</v>
      </c>
      <c r="I5548" s="12">
        <v>0</v>
      </c>
      <c r="J5548" s="12">
        <f t="shared" si="370"/>
        <v>56242</v>
      </c>
      <c r="K5548" s="12">
        <v>160000</v>
      </c>
      <c r="L5548" s="12">
        <f>SUM($J$3:J5548)</f>
        <v>158045096</v>
      </c>
      <c r="M5548" s="12">
        <f>SUM($L$183:L5548)</f>
        <v>295876040346</v>
      </c>
      <c r="N5548" s="15">
        <f t="shared" si="369"/>
        <v>1874.3934119726689</v>
      </c>
      <c r="O5548" s="12">
        <v>5546</v>
      </c>
      <c r="P5548" s="12" t="s">
        <v>13982</v>
      </c>
      <c r="Q5548" s="12">
        <v>0</v>
      </c>
      <c r="R5548" s="12">
        <v>1766</v>
      </c>
    </row>
    <row r="5549" spans="6:18">
      <c r="F5549" s="12">
        <f>SUM($J$183:J5549)</f>
        <v>157907874</v>
      </c>
      <c r="G5549" s="12">
        <v>5547</v>
      </c>
      <c r="H5549" s="12" t="s">
        <v>13981</v>
      </c>
      <c r="I5549" s="12">
        <v>0</v>
      </c>
      <c r="J5549" s="12">
        <f t="shared" si="370"/>
        <v>56252</v>
      </c>
      <c r="K5549" s="12">
        <v>160000</v>
      </c>
      <c r="L5549" s="12">
        <f>SUM($J$3:J5549)</f>
        <v>158101348</v>
      </c>
      <c r="M5549" s="12">
        <f>SUM($L$183:L5549)</f>
        <v>296034141694</v>
      </c>
      <c r="N5549" s="15">
        <f t="shared" si="369"/>
        <v>1874.7269163664378</v>
      </c>
      <c r="O5549" s="12">
        <v>5547</v>
      </c>
      <c r="P5549" s="12" t="s">
        <v>13982</v>
      </c>
      <c r="Q5549" s="12">
        <v>0</v>
      </c>
      <c r="R5549" s="12">
        <v>1766</v>
      </c>
    </row>
    <row r="5550" spans="6:18">
      <c r="F5550" s="12">
        <f>SUM($J$183:J5550)</f>
        <v>157964136</v>
      </c>
      <c r="G5550" s="12">
        <v>5548</v>
      </c>
      <c r="H5550" s="12" t="s">
        <v>13981</v>
      </c>
      <c r="I5550" s="12">
        <v>0</v>
      </c>
      <c r="J5550" s="12">
        <f t="shared" si="370"/>
        <v>56262</v>
      </c>
      <c r="K5550" s="12">
        <v>160000</v>
      </c>
      <c r="L5550" s="12">
        <f>SUM($J$3:J5550)</f>
        <v>158157610</v>
      </c>
      <c r="M5550" s="12">
        <f>SUM($L$183:L5550)</f>
        <v>296192299304</v>
      </c>
      <c r="N5550" s="15">
        <f t="shared" si="369"/>
        <v>1875.0604207020763</v>
      </c>
      <c r="O5550" s="12">
        <v>5548</v>
      </c>
      <c r="P5550" s="12" t="s">
        <v>13982</v>
      </c>
      <c r="Q5550" s="12">
        <v>0</v>
      </c>
      <c r="R5550" s="12">
        <v>1766</v>
      </c>
    </row>
    <row r="5551" spans="6:18">
      <c r="F5551" s="12">
        <f>SUM($J$183:J5551)</f>
        <v>158020408</v>
      </c>
      <c r="G5551" s="12">
        <v>5549</v>
      </c>
      <c r="H5551" s="12" t="s">
        <v>13981</v>
      </c>
      <c r="I5551" s="12">
        <v>0</v>
      </c>
      <c r="J5551" s="12">
        <f t="shared" si="370"/>
        <v>56272</v>
      </c>
      <c r="K5551" s="12">
        <v>160000</v>
      </c>
      <c r="L5551" s="12">
        <f>SUM($J$3:J5551)</f>
        <v>158213882</v>
      </c>
      <c r="M5551" s="12">
        <f>SUM($L$183:L5551)</f>
        <v>296350513186</v>
      </c>
      <c r="N5551" s="15">
        <f t="shared" si="369"/>
        <v>1875.393924979614</v>
      </c>
      <c r="O5551" s="12">
        <v>5549</v>
      </c>
      <c r="P5551" s="12" t="s">
        <v>13982</v>
      </c>
      <c r="Q5551" s="12">
        <v>0</v>
      </c>
      <c r="R5551" s="12">
        <v>1766</v>
      </c>
    </row>
    <row r="5552" spans="6:18">
      <c r="F5552" s="12">
        <f>SUM($J$183:J5552)</f>
        <v>158076690</v>
      </c>
      <c r="G5552" s="12">
        <v>5550</v>
      </c>
      <c r="H5552" s="12" t="s">
        <v>13981</v>
      </c>
      <c r="I5552" s="12">
        <v>0</v>
      </c>
      <c r="J5552" s="12">
        <f t="shared" si="370"/>
        <v>56282</v>
      </c>
      <c r="K5552" s="12">
        <v>160000</v>
      </c>
      <c r="L5552" s="12">
        <f>SUM($J$3:J5552)</f>
        <v>158270164</v>
      </c>
      <c r="M5552" s="12">
        <f>SUM($L$183:L5552)</f>
        <v>296508783350</v>
      </c>
      <c r="N5552" s="15">
        <f t="shared" si="369"/>
        <v>1875.7274291990805</v>
      </c>
      <c r="O5552" s="12">
        <v>5550</v>
      </c>
      <c r="P5552" s="12" t="s">
        <v>13982</v>
      </c>
      <c r="Q5552" s="12">
        <v>0</v>
      </c>
      <c r="R5552" s="12">
        <v>1766</v>
      </c>
    </row>
    <row r="5553" spans="6:18">
      <c r="F5553" s="12">
        <f>SUM($J$183:J5553)</f>
        <v>158132982</v>
      </c>
      <c r="G5553" s="12">
        <v>5551</v>
      </c>
      <c r="H5553" s="12" t="s">
        <v>13981</v>
      </c>
      <c r="I5553" s="12">
        <v>0</v>
      </c>
      <c r="J5553" s="12">
        <f t="shared" si="370"/>
        <v>56292</v>
      </c>
      <c r="K5553" s="12">
        <v>160000</v>
      </c>
      <c r="L5553" s="12">
        <f>SUM($J$3:J5553)</f>
        <v>158326456</v>
      </c>
      <c r="M5553" s="12">
        <f>SUM($L$183:L5553)</f>
        <v>296667109806</v>
      </c>
      <c r="N5553" s="15">
        <f t="shared" si="369"/>
        <v>1876.0609333605055</v>
      </c>
      <c r="O5553" s="12">
        <v>5551</v>
      </c>
      <c r="P5553" s="12" t="s">
        <v>13982</v>
      </c>
      <c r="Q5553" s="12">
        <v>0</v>
      </c>
      <c r="R5553" s="12">
        <v>1766</v>
      </c>
    </row>
    <row r="5554" spans="6:18">
      <c r="F5554" s="12">
        <f>SUM($J$183:J5554)</f>
        <v>158189284</v>
      </c>
      <c r="G5554" s="12">
        <v>5552</v>
      </c>
      <c r="H5554" s="12" t="s">
        <v>13981</v>
      </c>
      <c r="I5554" s="12">
        <v>0</v>
      </c>
      <c r="J5554" s="12">
        <f t="shared" si="370"/>
        <v>56302</v>
      </c>
      <c r="K5554" s="12">
        <v>160000</v>
      </c>
      <c r="L5554" s="12">
        <f>SUM($J$3:J5554)</f>
        <v>158382758</v>
      </c>
      <c r="M5554" s="12">
        <f>SUM($L$183:L5554)</f>
        <v>296825492564</v>
      </c>
      <c r="N5554" s="15">
        <f t="shared" si="369"/>
        <v>1876.3944374639182</v>
      </c>
      <c r="O5554" s="12">
        <v>5552</v>
      </c>
      <c r="P5554" s="12" t="s">
        <v>13982</v>
      </c>
      <c r="Q5554" s="12">
        <v>0</v>
      </c>
      <c r="R5554" s="12">
        <v>1766</v>
      </c>
    </row>
    <row r="5555" spans="6:18">
      <c r="F5555" s="12">
        <f>SUM($J$183:J5555)</f>
        <v>158245596</v>
      </c>
      <c r="G5555" s="12">
        <v>5553</v>
      </c>
      <c r="H5555" s="12" t="s">
        <v>13981</v>
      </c>
      <c r="I5555" s="12">
        <v>0</v>
      </c>
      <c r="J5555" s="12">
        <f t="shared" si="370"/>
        <v>56312</v>
      </c>
      <c r="K5555" s="12">
        <v>160000</v>
      </c>
      <c r="L5555" s="12">
        <f>SUM($J$3:J5555)</f>
        <v>158439070</v>
      </c>
      <c r="M5555" s="12">
        <f>SUM($L$183:L5555)</f>
        <v>296983931634</v>
      </c>
      <c r="N5555" s="15">
        <f t="shared" si="369"/>
        <v>1876.7279415093485</v>
      </c>
      <c r="O5555" s="12">
        <v>5553</v>
      </c>
      <c r="P5555" s="12" t="s">
        <v>13982</v>
      </c>
      <c r="Q5555" s="12">
        <v>0</v>
      </c>
      <c r="R5555" s="12">
        <v>1766</v>
      </c>
    </row>
    <row r="5556" spans="6:18">
      <c r="F5556" s="12">
        <f>SUM($J$183:J5556)</f>
        <v>158301918</v>
      </c>
      <c r="G5556" s="12">
        <v>5554</v>
      </c>
      <c r="H5556" s="12" t="s">
        <v>13981</v>
      </c>
      <c r="I5556" s="12">
        <v>0</v>
      </c>
      <c r="J5556" s="12">
        <f t="shared" si="370"/>
        <v>56322</v>
      </c>
      <c r="K5556" s="12">
        <v>160000</v>
      </c>
      <c r="L5556" s="12">
        <f>SUM($J$3:J5556)</f>
        <v>158495392</v>
      </c>
      <c r="M5556" s="12">
        <f>SUM($L$183:L5556)</f>
        <v>297142427026</v>
      </c>
      <c r="N5556" s="15">
        <f t="shared" si="369"/>
        <v>1877.0614454968259</v>
      </c>
      <c r="O5556" s="12">
        <v>5554</v>
      </c>
      <c r="P5556" s="12" t="s">
        <v>13982</v>
      </c>
      <c r="Q5556" s="12">
        <v>0</v>
      </c>
      <c r="R5556" s="12">
        <v>1766</v>
      </c>
    </row>
    <row r="5557" spans="6:18">
      <c r="F5557" s="12">
        <f>SUM($J$183:J5557)</f>
        <v>158358250</v>
      </c>
      <c r="G5557" s="12">
        <v>5555</v>
      </c>
      <c r="H5557" s="12" t="s">
        <v>13981</v>
      </c>
      <c r="I5557" s="12">
        <v>0</v>
      </c>
      <c r="J5557" s="12">
        <f t="shared" si="370"/>
        <v>56332</v>
      </c>
      <c r="K5557" s="12">
        <v>160000</v>
      </c>
      <c r="L5557" s="12">
        <f>SUM($J$3:J5557)</f>
        <v>158551724</v>
      </c>
      <c r="M5557" s="12">
        <f>SUM($L$183:L5557)</f>
        <v>297300978750</v>
      </c>
      <c r="N5557" s="15">
        <f t="shared" si="369"/>
        <v>1877.3949494263798</v>
      </c>
      <c r="O5557" s="12">
        <v>5555</v>
      </c>
      <c r="P5557" s="12" t="s">
        <v>13982</v>
      </c>
      <c r="Q5557" s="12">
        <v>0</v>
      </c>
      <c r="R5557" s="12">
        <v>1766</v>
      </c>
    </row>
    <row r="5558" spans="6:18">
      <c r="F5558" s="12">
        <f>SUM($J$183:J5558)</f>
        <v>158414592</v>
      </c>
      <c r="G5558" s="12">
        <v>5556</v>
      </c>
      <c r="H5558" s="12" t="s">
        <v>13981</v>
      </c>
      <c r="I5558" s="12">
        <v>0</v>
      </c>
      <c r="J5558" s="12">
        <f t="shared" si="370"/>
        <v>56342</v>
      </c>
      <c r="K5558" s="12">
        <v>160000</v>
      </c>
      <c r="L5558" s="12">
        <f>SUM($J$3:J5558)</f>
        <v>158608066</v>
      </c>
      <c r="M5558" s="12">
        <f>SUM($L$183:L5558)</f>
        <v>297459586816</v>
      </c>
      <c r="N5558" s="15">
        <f t="shared" si="369"/>
        <v>1877.7284532980395</v>
      </c>
      <c r="O5558" s="12">
        <v>5556</v>
      </c>
      <c r="P5558" s="12" t="s">
        <v>13982</v>
      </c>
      <c r="Q5558" s="12">
        <v>0</v>
      </c>
      <c r="R5558" s="12">
        <v>1766</v>
      </c>
    </row>
    <row r="5559" spans="6:18">
      <c r="F5559" s="12">
        <f>SUM($J$183:J5559)</f>
        <v>158470944</v>
      </c>
      <c r="G5559" s="12">
        <v>5557</v>
      </c>
      <c r="H5559" s="12" t="s">
        <v>13981</v>
      </c>
      <c r="I5559" s="12">
        <v>0</v>
      </c>
      <c r="J5559" s="12">
        <f t="shared" si="370"/>
        <v>56352</v>
      </c>
      <c r="K5559" s="12">
        <v>160000</v>
      </c>
      <c r="L5559" s="12">
        <f>SUM($J$3:J5559)</f>
        <v>158664418</v>
      </c>
      <c r="M5559" s="12">
        <f>SUM($L$183:L5559)</f>
        <v>297618251234</v>
      </c>
      <c r="N5559" s="15">
        <f t="shared" ref="N5559:N5622" si="371">M5559/F5559</f>
        <v>1878.061957111835</v>
      </c>
      <c r="O5559" s="12">
        <v>5557</v>
      </c>
      <c r="P5559" s="12" t="s">
        <v>13982</v>
      </c>
      <c r="Q5559" s="12">
        <v>0</v>
      </c>
      <c r="R5559" s="12">
        <v>1766</v>
      </c>
    </row>
    <row r="5560" spans="6:18">
      <c r="F5560" s="12">
        <f>SUM($J$183:J5560)</f>
        <v>158527306</v>
      </c>
      <c r="G5560" s="12">
        <v>5558</v>
      </c>
      <c r="H5560" s="12" t="s">
        <v>13981</v>
      </c>
      <c r="I5560" s="12">
        <v>0</v>
      </c>
      <c r="J5560" s="12">
        <f t="shared" si="370"/>
        <v>56362</v>
      </c>
      <c r="K5560" s="12">
        <v>160000</v>
      </c>
      <c r="L5560" s="12">
        <f>SUM($J$3:J5560)</f>
        <v>158720780</v>
      </c>
      <c r="M5560" s="12">
        <f>SUM($L$183:L5560)</f>
        <v>297776972014</v>
      </c>
      <c r="N5560" s="15">
        <f t="shared" si="371"/>
        <v>1878.3954608677952</v>
      </c>
      <c r="O5560" s="12">
        <v>5558</v>
      </c>
      <c r="P5560" s="12" t="s">
        <v>13982</v>
      </c>
      <c r="Q5560" s="12">
        <v>0</v>
      </c>
      <c r="R5560" s="12">
        <v>1766</v>
      </c>
    </row>
    <row r="5561" spans="6:18">
      <c r="F5561" s="12">
        <f>SUM($J$183:J5561)</f>
        <v>158583678</v>
      </c>
      <c r="G5561" s="12">
        <v>5559</v>
      </c>
      <c r="H5561" s="12" t="s">
        <v>13981</v>
      </c>
      <c r="I5561" s="12">
        <v>0</v>
      </c>
      <c r="J5561" s="12">
        <f t="shared" si="370"/>
        <v>56372</v>
      </c>
      <c r="K5561" s="12">
        <v>160000</v>
      </c>
      <c r="L5561" s="12">
        <f>SUM($J$3:J5561)</f>
        <v>158777152</v>
      </c>
      <c r="M5561" s="12">
        <f>SUM($L$183:L5561)</f>
        <v>297935749166</v>
      </c>
      <c r="N5561" s="15">
        <f t="shared" si="371"/>
        <v>1878.7289645659498</v>
      </c>
      <c r="O5561" s="12">
        <v>5559</v>
      </c>
      <c r="P5561" s="12" t="s">
        <v>13982</v>
      </c>
      <c r="Q5561" s="12">
        <v>0</v>
      </c>
      <c r="R5561" s="12">
        <v>1766</v>
      </c>
    </row>
    <row r="5562" spans="6:18">
      <c r="F5562" s="12">
        <f>SUM($J$183:J5562)</f>
        <v>158640060</v>
      </c>
      <c r="G5562" s="12">
        <v>5560</v>
      </c>
      <c r="H5562" s="12" t="s">
        <v>13981</v>
      </c>
      <c r="I5562" s="12">
        <v>0</v>
      </c>
      <c r="J5562" s="12">
        <f t="shared" si="370"/>
        <v>56382</v>
      </c>
      <c r="K5562" s="12">
        <v>160000</v>
      </c>
      <c r="L5562" s="12">
        <f>SUM($J$3:J5562)</f>
        <v>158833534</v>
      </c>
      <c r="M5562" s="12">
        <f>SUM($L$183:L5562)</f>
        <v>298094582700</v>
      </c>
      <c r="N5562" s="15">
        <f t="shared" si="371"/>
        <v>1879.0624682063283</v>
      </c>
      <c r="O5562" s="12">
        <v>5560</v>
      </c>
      <c r="P5562" s="12" t="s">
        <v>13982</v>
      </c>
      <c r="Q5562" s="12">
        <v>0</v>
      </c>
      <c r="R5562" s="12">
        <v>1766</v>
      </c>
    </row>
    <row r="5563" spans="6:18">
      <c r="F5563" s="12">
        <f>SUM($J$183:J5563)</f>
        <v>158696452</v>
      </c>
      <c r="G5563" s="12">
        <v>5561</v>
      </c>
      <c r="H5563" s="12" t="s">
        <v>13981</v>
      </c>
      <c r="I5563" s="12">
        <v>0</v>
      </c>
      <c r="J5563" s="12">
        <f t="shared" si="370"/>
        <v>56392</v>
      </c>
      <c r="K5563" s="12">
        <v>160000</v>
      </c>
      <c r="L5563" s="12">
        <f>SUM($J$3:J5563)</f>
        <v>158889926</v>
      </c>
      <c r="M5563" s="12">
        <f>SUM($L$183:L5563)</f>
        <v>298253472626</v>
      </c>
      <c r="N5563" s="15">
        <f t="shared" si="371"/>
        <v>1879.3959717889597</v>
      </c>
      <c r="O5563" s="12">
        <v>5561</v>
      </c>
      <c r="P5563" s="12" t="s">
        <v>13982</v>
      </c>
      <c r="Q5563" s="12">
        <v>0</v>
      </c>
      <c r="R5563" s="12">
        <v>1766</v>
      </c>
    </row>
    <row r="5564" spans="6:18">
      <c r="F5564" s="12">
        <f>SUM($J$183:J5564)</f>
        <v>158752854</v>
      </c>
      <c r="G5564" s="12">
        <v>5562</v>
      </c>
      <c r="H5564" s="12" t="s">
        <v>13981</v>
      </c>
      <c r="I5564" s="12">
        <v>0</v>
      </c>
      <c r="J5564" s="12">
        <f t="shared" si="370"/>
        <v>56402</v>
      </c>
      <c r="K5564" s="12">
        <v>160000</v>
      </c>
      <c r="L5564" s="12">
        <f>SUM($J$3:J5564)</f>
        <v>158946328</v>
      </c>
      <c r="M5564" s="12">
        <f>SUM($L$183:L5564)</f>
        <v>298412418954</v>
      </c>
      <c r="N5564" s="15">
        <f t="shared" si="371"/>
        <v>1879.7294753138738</v>
      </c>
      <c r="O5564" s="12">
        <v>5562</v>
      </c>
      <c r="P5564" s="12" t="s">
        <v>13982</v>
      </c>
      <c r="Q5564" s="12">
        <v>0</v>
      </c>
      <c r="R5564" s="12">
        <v>1766</v>
      </c>
    </row>
    <row r="5565" spans="6:18">
      <c r="F5565" s="12">
        <f>SUM($J$183:J5565)</f>
        <v>158809266</v>
      </c>
      <c r="G5565" s="12">
        <v>5563</v>
      </c>
      <c r="H5565" s="12" t="s">
        <v>13981</v>
      </c>
      <c r="I5565" s="12">
        <v>0</v>
      </c>
      <c r="J5565" s="12">
        <f t="shared" si="370"/>
        <v>56412</v>
      </c>
      <c r="K5565" s="12">
        <v>160000</v>
      </c>
      <c r="L5565" s="12">
        <f>SUM($J$3:J5565)</f>
        <v>159002740</v>
      </c>
      <c r="M5565" s="12">
        <f>SUM($L$183:L5565)</f>
        <v>298571421694</v>
      </c>
      <c r="N5565" s="15">
        <f t="shared" si="371"/>
        <v>1880.0629787810997</v>
      </c>
      <c r="O5565" s="12">
        <v>5563</v>
      </c>
      <c r="P5565" s="12" t="s">
        <v>13982</v>
      </c>
      <c r="Q5565" s="12">
        <v>0</v>
      </c>
      <c r="R5565" s="12">
        <v>1766</v>
      </c>
    </row>
    <row r="5566" spans="6:18">
      <c r="F5566" s="12">
        <f>SUM($J$183:J5566)</f>
        <v>158865688</v>
      </c>
      <c r="G5566" s="12">
        <v>5564</v>
      </c>
      <c r="H5566" s="12" t="s">
        <v>13981</v>
      </c>
      <c r="I5566" s="12">
        <v>0</v>
      </c>
      <c r="J5566" s="12">
        <f t="shared" si="370"/>
        <v>56422</v>
      </c>
      <c r="K5566" s="12">
        <v>160000</v>
      </c>
      <c r="L5566" s="12">
        <f>SUM($J$3:J5566)</f>
        <v>159059162</v>
      </c>
      <c r="M5566" s="12">
        <f>SUM($L$183:L5566)</f>
        <v>298730480856</v>
      </c>
      <c r="N5566" s="15">
        <f t="shared" si="371"/>
        <v>1880.3964821906666</v>
      </c>
      <c r="O5566" s="12">
        <v>5564</v>
      </c>
      <c r="P5566" s="12" t="s">
        <v>13982</v>
      </c>
      <c r="Q5566" s="12">
        <v>0</v>
      </c>
      <c r="R5566" s="12">
        <v>1766</v>
      </c>
    </row>
    <row r="5567" spans="6:18">
      <c r="F5567" s="12">
        <f>SUM($J$183:J5567)</f>
        <v>158922120</v>
      </c>
      <c r="G5567" s="12">
        <v>5565</v>
      </c>
      <c r="H5567" s="12" t="s">
        <v>13981</v>
      </c>
      <c r="I5567" s="12">
        <v>0</v>
      </c>
      <c r="J5567" s="12">
        <f t="shared" si="370"/>
        <v>56432</v>
      </c>
      <c r="K5567" s="12">
        <v>160000</v>
      </c>
      <c r="L5567" s="12">
        <f>SUM($J$3:J5567)</f>
        <v>159115594</v>
      </c>
      <c r="M5567" s="12">
        <f>SUM($L$183:L5567)</f>
        <v>298889596450</v>
      </c>
      <c r="N5567" s="15">
        <f t="shared" si="371"/>
        <v>1880.729985542604</v>
      </c>
      <c r="O5567" s="12">
        <v>5565</v>
      </c>
      <c r="P5567" s="12" t="s">
        <v>13982</v>
      </c>
      <c r="Q5567" s="12">
        <v>0</v>
      </c>
      <c r="R5567" s="12">
        <v>1766</v>
      </c>
    </row>
    <row r="5568" spans="6:18">
      <c r="F5568" s="12">
        <f>SUM($J$183:J5568)</f>
        <v>158978562</v>
      </c>
      <c r="G5568" s="12">
        <v>5566</v>
      </c>
      <c r="H5568" s="12" t="s">
        <v>13981</v>
      </c>
      <c r="I5568" s="12">
        <v>0</v>
      </c>
      <c r="J5568" s="12">
        <f t="shared" si="370"/>
        <v>56442</v>
      </c>
      <c r="K5568" s="12">
        <v>160000</v>
      </c>
      <c r="L5568" s="12">
        <f>SUM($J$3:J5568)</f>
        <v>159172036</v>
      </c>
      <c r="M5568" s="12">
        <f>SUM($L$183:L5568)</f>
        <v>299048768486</v>
      </c>
      <c r="N5568" s="15">
        <f t="shared" si="371"/>
        <v>1881.0634888369414</v>
      </c>
      <c r="O5568" s="12">
        <v>5566</v>
      </c>
      <c r="P5568" s="12" t="s">
        <v>13982</v>
      </c>
      <c r="Q5568" s="12">
        <v>0</v>
      </c>
      <c r="R5568" s="12">
        <v>1766</v>
      </c>
    </row>
    <row r="5569" spans="6:18">
      <c r="F5569" s="12">
        <f>SUM($J$183:J5569)</f>
        <v>159035014</v>
      </c>
      <c r="G5569" s="12">
        <v>5567</v>
      </c>
      <c r="H5569" s="12" t="s">
        <v>13981</v>
      </c>
      <c r="I5569" s="12">
        <v>0</v>
      </c>
      <c r="J5569" s="12">
        <f t="shared" si="370"/>
        <v>56452</v>
      </c>
      <c r="K5569" s="12">
        <v>160000</v>
      </c>
      <c r="L5569" s="12">
        <f>SUM($J$3:J5569)</f>
        <v>159228488</v>
      </c>
      <c r="M5569" s="12">
        <f>SUM($L$183:L5569)</f>
        <v>299207996974</v>
      </c>
      <c r="N5569" s="15">
        <f t="shared" si="371"/>
        <v>1881.3969920737077</v>
      </c>
      <c r="O5569" s="12">
        <v>5567</v>
      </c>
      <c r="P5569" s="12" t="s">
        <v>13982</v>
      </c>
      <c r="Q5569" s="12">
        <v>0</v>
      </c>
      <c r="R5569" s="12">
        <v>1766</v>
      </c>
    </row>
    <row r="5570" spans="6:18">
      <c r="F5570" s="12">
        <f>SUM($J$183:J5570)</f>
        <v>159091476</v>
      </c>
      <c r="G5570" s="12">
        <v>5568</v>
      </c>
      <c r="H5570" s="12" t="s">
        <v>13981</v>
      </c>
      <c r="I5570" s="12">
        <v>0</v>
      </c>
      <c r="J5570" s="12">
        <f t="shared" si="370"/>
        <v>56462</v>
      </c>
      <c r="K5570" s="12">
        <v>160000</v>
      </c>
      <c r="L5570" s="12">
        <f>SUM($J$3:J5570)</f>
        <v>159284950</v>
      </c>
      <c r="M5570" s="12">
        <f>SUM($L$183:L5570)</f>
        <v>299367281924</v>
      </c>
      <c r="N5570" s="15">
        <f t="shared" si="371"/>
        <v>1881.7304952529323</v>
      </c>
      <c r="O5570" s="12">
        <v>5568</v>
      </c>
      <c r="P5570" s="12" t="s">
        <v>13982</v>
      </c>
      <c r="Q5570" s="12">
        <v>0</v>
      </c>
      <c r="R5570" s="12">
        <v>1766</v>
      </c>
    </row>
    <row r="5571" spans="6:18">
      <c r="F5571" s="12">
        <f>SUM($J$183:J5571)</f>
        <v>159147948</v>
      </c>
      <c r="G5571" s="12">
        <v>5569</v>
      </c>
      <c r="H5571" s="12" t="s">
        <v>13981</v>
      </c>
      <c r="I5571" s="12">
        <v>0</v>
      </c>
      <c r="J5571" s="12">
        <f t="shared" si="370"/>
        <v>56472</v>
      </c>
      <c r="K5571" s="12">
        <v>160000</v>
      </c>
      <c r="L5571" s="12">
        <f>SUM($J$3:J5571)</f>
        <v>159341422</v>
      </c>
      <c r="M5571" s="12">
        <f>SUM($L$183:L5571)</f>
        <v>299526623346</v>
      </c>
      <c r="N5571" s="15">
        <f t="shared" si="371"/>
        <v>1882.0639983746444</v>
      </c>
      <c r="O5571" s="12">
        <v>5569</v>
      </c>
      <c r="P5571" s="12" t="s">
        <v>13982</v>
      </c>
      <c r="Q5571" s="12">
        <v>0</v>
      </c>
      <c r="R5571" s="12">
        <v>1766</v>
      </c>
    </row>
    <row r="5572" spans="6:18">
      <c r="F5572" s="12">
        <f>SUM($J$183:J5572)</f>
        <v>159204430</v>
      </c>
      <c r="G5572" s="12">
        <v>5570</v>
      </c>
      <c r="H5572" s="12" t="s">
        <v>13981</v>
      </c>
      <c r="I5572" s="12">
        <v>0</v>
      </c>
      <c r="J5572" s="12">
        <f t="shared" si="370"/>
        <v>56482</v>
      </c>
      <c r="K5572" s="12">
        <v>160000</v>
      </c>
      <c r="L5572" s="12">
        <f>SUM($J$3:J5572)</f>
        <v>159397904</v>
      </c>
      <c r="M5572" s="12">
        <f>SUM($L$183:L5572)</f>
        <v>299686021250</v>
      </c>
      <c r="N5572" s="15">
        <f t="shared" si="371"/>
        <v>1882.3975014388732</v>
      </c>
      <c r="O5572" s="12">
        <v>5570</v>
      </c>
      <c r="P5572" s="12" t="s">
        <v>13982</v>
      </c>
      <c r="Q5572" s="12">
        <v>0</v>
      </c>
      <c r="R5572" s="12">
        <v>1766</v>
      </c>
    </row>
    <row r="5573" spans="6:18">
      <c r="F5573" s="12">
        <f>SUM($J$183:J5573)</f>
        <v>159260922</v>
      </c>
      <c r="G5573" s="12">
        <v>5571</v>
      </c>
      <c r="H5573" s="12" t="s">
        <v>13981</v>
      </c>
      <c r="I5573" s="12">
        <v>0</v>
      </c>
      <c r="J5573" s="12">
        <f t="shared" si="370"/>
        <v>56492</v>
      </c>
      <c r="K5573" s="12">
        <v>160000</v>
      </c>
      <c r="L5573" s="12">
        <f>SUM($J$3:J5573)</f>
        <v>159454396</v>
      </c>
      <c r="M5573" s="12">
        <f>SUM($L$183:L5573)</f>
        <v>299845475646</v>
      </c>
      <c r="N5573" s="15">
        <f t="shared" si="371"/>
        <v>1882.7310044456481</v>
      </c>
      <c r="O5573" s="12">
        <v>5571</v>
      </c>
      <c r="P5573" s="12" t="s">
        <v>13982</v>
      </c>
      <c r="Q5573" s="12">
        <v>0</v>
      </c>
      <c r="R5573" s="12">
        <v>1766</v>
      </c>
    </row>
    <row r="5574" spans="6:18">
      <c r="F5574" s="12">
        <f>SUM($J$183:J5574)</f>
        <v>159317424</v>
      </c>
      <c r="G5574" s="12">
        <v>5572</v>
      </c>
      <c r="H5574" s="12" t="s">
        <v>13981</v>
      </c>
      <c r="I5574" s="12">
        <v>0</v>
      </c>
      <c r="J5574" s="12">
        <f t="shared" si="370"/>
        <v>56502</v>
      </c>
      <c r="K5574" s="12">
        <v>160000</v>
      </c>
      <c r="L5574" s="12">
        <f>SUM($J$3:J5574)</f>
        <v>159510898</v>
      </c>
      <c r="M5574" s="12">
        <f>SUM($L$183:L5574)</f>
        <v>300004986544</v>
      </c>
      <c r="N5574" s="15">
        <f t="shared" si="371"/>
        <v>1883.0645073949977</v>
      </c>
      <c r="O5574" s="12">
        <v>5572</v>
      </c>
      <c r="P5574" s="12" t="s">
        <v>13982</v>
      </c>
      <c r="Q5574" s="12">
        <v>0</v>
      </c>
      <c r="R5574" s="12">
        <v>1766</v>
      </c>
    </row>
    <row r="5575" spans="6:18">
      <c r="F5575" s="12">
        <f>SUM($J$183:J5575)</f>
        <v>159373936</v>
      </c>
      <c r="G5575" s="12">
        <v>5573</v>
      </c>
      <c r="H5575" s="12" t="s">
        <v>13981</v>
      </c>
      <c r="I5575" s="12">
        <v>0</v>
      </c>
      <c r="J5575" s="12">
        <f t="shared" si="370"/>
        <v>56512</v>
      </c>
      <c r="K5575" s="12">
        <v>160000</v>
      </c>
      <c r="L5575" s="12">
        <f>SUM($J$3:J5575)</f>
        <v>159567410</v>
      </c>
      <c r="M5575" s="12">
        <f>SUM($L$183:L5575)</f>
        <v>300164553954</v>
      </c>
      <c r="N5575" s="15">
        <f t="shared" si="371"/>
        <v>1883.3980102869518</v>
      </c>
      <c r="O5575" s="12">
        <v>5573</v>
      </c>
      <c r="P5575" s="12" t="s">
        <v>13982</v>
      </c>
      <c r="Q5575" s="12">
        <v>0</v>
      </c>
      <c r="R5575" s="12">
        <v>1766</v>
      </c>
    </row>
    <row r="5576" spans="6:18">
      <c r="F5576" s="12">
        <f>SUM($J$183:J5576)</f>
        <v>159430458</v>
      </c>
      <c r="G5576" s="12">
        <v>5574</v>
      </c>
      <c r="H5576" s="12" t="s">
        <v>13981</v>
      </c>
      <c r="I5576" s="12">
        <v>0</v>
      </c>
      <c r="J5576" s="12">
        <f t="shared" si="370"/>
        <v>56522</v>
      </c>
      <c r="K5576" s="12">
        <v>160000</v>
      </c>
      <c r="L5576" s="12">
        <f>SUM($J$3:J5576)</f>
        <v>159623932</v>
      </c>
      <c r="M5576" s="12">
        <f>SUM($L$183:L5576)</f>
        <v>300324177886</v>
      </c>
      <c r="N5576" s="15">
        <f t="shared" si="371"/>
        <v>1883.7315131215391</v>
      </c>
      <c r="O5576" s="12">
        <v>5574</v>
      </c>
      <c r="P5576" s="12" t="s">
        <v>13982</v>
      </c>
      <c r="Q5576" s="12">
        <v>0</v>
      </c>
      <c r="R5576" s="12">
        <v>1766</v>
      </c>
    </row>
    <row r="5577" spans="6:18">
      <c r="F5577" s="12">
        <f>SUM($J$183:J5577)</f>
        <v>159486990</v>
      </c>
      <c r="G5577" s="12">
        <v>5575</v>
      </c>
      <c r="H5577" s="12" t="s">
        <v>13981</v>
      </c>
      <c r="I5577" s="12">
        <v>0</v>
      </c>
      <c r="J5577" s="12">
        <f t="shared" si="370"/>
        <v>56532</v>
      </c>
      <c r="K5577" s="12">
        <v>160000</v>
      </c>
      <c r="L5577" s="12">
        <f>SUM($J$3:J5577)</f>
        <v>159680464</v>
      </c>
      <c r="M5577" s="12">
        <f>SUM($L$183:L5577)</f>
        <v>300483858350</v>
      </c>
      <c r="N5577" s="15">
        <f t="shared" si="371"/>
        <v>1884.0650158987889</v>
      </c>
      <c r="O5577" s="12">
        <v>5575</v>
      </c>
      <c r="P5577" s="12" t="s">
        <v>13982</v>
      </c>
      <c r="Q5577" s="12">
        <v>0</v>
      </c>
      <c r="R5577" s="12">
        <v>1766</v>
      </c>
    </row>
    <row r="5578" spans="6:18">
      <c r="F5578" s="12">
        <f>SUM($J$183:J5578)</f>
        <v>159543532</v>
      </c>
      <c r="G5578" s="12">
        <v>5576</v>
      </c>
      <c r="H5578" s="12" t="s">
        <v>13981</v>
      </c>
      <c r="I5578" s="12">
        <v>0</v>
      </c>
      <c r="J5578" s="12">
        <f t="shared" si="370"/>
        <v>56542</v>
      </c>
      <c r="K5578" s="12">
        <v>160000</v>
      </c>
      <c r="L5578" s="12">
        <f>SUM($J$3:J5578)</f>
        <v>159737006</v>
      </c>
      <c r="M5578" s="12">
        <f>SUM($L$183:L5578)</f>
        <v>300643595356</v>
      </c>
      <c r="N5578" s="15">
        <f t="shared" si="371"/>
        <v>1884.3985186187303</v>
      </c>
      <c r="O5578" s="12">
        <v>5576</v>
      </c>
      <c r="P5578" s="12" t="s">
        <v>13982</v>
      </c>
      <c r="Q5578" s="12">
        <v>0</v>
      </c>
      <c r="R5578" s="12">
        <v>1766</v>
      </c>
    </row>
    <row r="5579" spans="6:18">
      <c r="F5579" s="12">
        <f>SUM($J$183:J5579)</f>
        <v>159600084</v>
      </c>
      <c r="G5579" s="12">
        <v>5577</v>
      </c>
      <c r="H5579" s="12" t="s">
        <v>13981</v>
      </c>
      <c r="I5579" s="12">
        <v>0</v>
      </c>
      <c r="J5579" s="12">
        <f t="shared" si="370"/>
        <v>56552</v>
      </c>
      <c r="K5579" s="12">
        <v>160000</v>
      </c>
      <c r="L5579" s="12">
        <f>SUM($J$3:J5579)</f>
        <v>159793558</v>
      </c>
      <c r="M5579" s="12">
        <f>SUM($L$183:L5579)</f>
        <v>300803388914</v>
      </c>
      <c r="N5579" s="15">
        <f t="shared" si="371"/>
        <v>1884.7320212813922</v>
      </c>
      <c r="O5579" s="12">
        <v>5577</v>
      </c>
      <c r="P5579" s="12" t="s">
        <v>13982</v>
      </c>
      <c r="Q5579" s="12">
        <v>0</v>
      </c>
      <c r="R5579" s="12">
        <v>1766</v>
      </c>
    </row>
    <row r="5580" spans="6:18">
      <c r="F5580" s="12">
        <f>SUM($J$183:J5580)</f>
        <v>159656646</v>
      </c>
      <c r="G5580" s="12">
        <v>5578</v>
      </c>
      <c r="H5580" s="12" t="s">
        <v>13981</v>
      </c>
      <c r="I5580" s="12">
        <v>0</v>
      </c>
      <c r="J5580" s="12">
        <f t="shared" si="370"/>
        <v>56562</v>
      </c>
      <c r="K5580" s="12">
        <v>160000</v>
      </c>
      <c r="L5580" s="12">
        <f>SUM($J$3:J5580)</f>
        <v>159850120</v>
      </c>
      <c r="M5580" s="12">
        <f>SUM($L$183:L5580)</f>
        <v>300963239034</v>
      </c>
      <c r="N5580" s="15">
        <f t="shared" si="371"/>
        <v>1885.0655238868039</v>
      </c>
      <c r="O5580" s="12">
        <v>5578</v>
      </c>
      <c r="P5580" s="12" t="s">
        <v>13982</v>
      </c>
      <c r="Q5580" s="12">
        <v>0</v>
      </c>
      <c r="R5580" s="12">
        <v>1766</v>
      </c>
    </row>
    <row r="5581" spans="6:18">
      <c r="F5581" s="12">
        <f>SUM($J$183:J5581)</f>
        <v>159713218</v>
      </c>
      <c r="G5581" s="12">
        <v>5579</v>
      </c>
      <c r="H5581" s="12" t="s">
        <v>13981</v>
      </c>
      <c r="I5581" s="12">
        <v>0</v>
      </c>
      <c r="J5581" s="12">
        <f t="shared" si="370"/>
        <v>56572</v>
      </c>
      <c r="K5581" s="12">
        <v>160000</v>
      </c>
      <c r="L5581" s="12">
        <f>SUM($J$3:J5581)</f>
        <v>159906692</v>
      </c>
      <c r="M5581" s="12">
        <f>SUM($L$183:L5581)</f>
        <v>301123145726</v>
      </c>
      <c r="N5581" s="15">
        <f t="shared" si="371"/>
        <v>1885.3990264349943</v>
      </c>
      <c r="O5581" s="12">
        <v>5579</v>
      </c>
      <c r="P5581" s="12" t="s">
        <v>13982</v>
      </c>
      <c r="Q5581" s="12">
        <v>0</v>
      </c>
      <c r="R5581" s="12">
        <v>1766</v>
      </c>
    </row>
    <row r="5582" spans="6:18">
      <c r="F5582" s="12">
        <f>SUM($J$183:J5582)</f>
        <v>159769800</v>
      </c>
      <c r="G5582" s="12">
        <v>5580</v>
      </c>
      <c r="H5582" s="12" t="s">
        <v>13981</v>
      </c>
      <c r="I5582" s="12">
        <v>0</v>
      </c>
      <c r="J5582" s="12">
        <f t="shared" si="370"/>
        <v>56582</v>
      </c>
      <c r="K5582" s="12">
        <v>160000</v>
      </c>
      <c r="L5582" s="12">
        <f>SUM($J$3:J5582)</f>
        <v>159963274</v>
      </c>
      <c r="M5582" s="12">
        <f>SUM($L$183:L5582)</f>
        <v>301283109000</v>
      </c>
      <c r="N5582" s="15">
        <f t="shared" si="371"/>
        <v>1885.7325289259923</v>
      </c>
      <c r="O5582" s="12">
        <v>5580</v>
      </c>
      <c r="P5582" s="12" t="s">
        <v>13982</v>
      </c>
      <c r="Q5582" s="12">
        <v>0</v>
      </c>
      <c r="R5582" s="12">
        <v>1766</v>
      </c>
    </row>
    <row r="5583" spans="6:18">
      <c r="F5583" s="12">
        <f>SUM($J$183:J5583)</f>
        <v>159826392</v>
      </c>
      <c r="G5583" s="12">
        <v>5581</v>
      </c>
      <c r="H5583" s="12" t="s">
        <v>13981</v>
      </c>
      <c r="I5583" s="12">
        <v>0</v>
      </c>
      <c r="J5583" s="12">
        <f t="shared" si="370"/>
        <v>56592</v>
      </c>
      <c r="K5583" s="12">
        <v>160000</v>
      </c>
      <c r="L5583" s="12">
        <f>SUM($J$3:J5583)</f>
        <v>160019866</v>
      </c>
      <c r="M5583" s="12">
        <f>SUM($L$183:L5583)</f>
        <v>301443128866</v>
      </c>
      <c r="N5583" s="15">
        <f t="shared" si="371"/>
        <v>1886.0660313598271</v>
      </c>
      <c r="O5583" s="12">
        <v>5581</v>
      </c>
      <c r="P5583" s="12" t="s">
        <v>13982</v>
      </c>
      <c r="Q5583" s="12">
        <v>0</v>
      </c>
      <c r="R5583" s="12">
        <v>1766</v>
      </c>
    </row>
    <row r="5584" spans="6:18">
      <c r="F5584" s="12">
        <f>SUM($J$183:J5584)</f>
        <v>159882994</v>
      </c>
      <c r="G5584" s="12">
        <v>5582</v>
      </c>
      <c r="H5584" s="12" t="s">
        <v>13981</v>
      </c>
      <c r="I5584" s="12">
        <v>0</v>
      </c>
      <c r="J5584" s="12">
        <f t="shared" si="370"/>
        <v>56602</v>
      </c>
      <c r="K5584" s="12">
        <v>160000</v>
      </c>
      <c r="L5584" s="12">
        <f>SUM($J$3:J5584)</f>
        <v>160076468</v>
      </c>
      <c r="M5584" s="12">
        <f>SUM($L$183:L5584)</f>
        <v>301603205334</v>
      </c>
      <c r="N5584" s="15">
        <f t="shared" si="371"/>
        <v>1886.3995337365272</v>
      </c>
      <c r="O5584" s="12">
        <v>5582</v>
      </c>
      <c r="P5584" s="12" t="s">
        <v>13982</v>
      </c>
      <c r="Q5584" s="12">
        <v>0</v>
      </c>
      <c r="R5584" s="12">
        <v>1766</v>
      </c>
    </row>
    <row r="5585" spans="6:18">
      <c r="F5585" s="12">
        <f>SUM($J$183:J5585)</f>
        <v>159939606</v>
      </c>
      <c r="G5585" s="12">
        <v>5583</v>
      </c>
      <c r="H5585" s="12" t="s">
        <v>13981</v>
      </c>
      <c r="I5585" s="12">
        <v>0</v>
      </c>
      <c r="J5585" s="12">
        <f t="shared" si="370"/>
        <v>56612</v>
      </c>
      <c r="K5585" s="12">
        <v>160000</v>
      </c>
      <c r="L5585" s="12">
        <f>SUM($J$3:J5585)</f>
        <v>160133080</v>
      </c>
      <c r="M5585" s="12">
        <f>SUM($L$183:L5585)</f>
        <v>301763338414</v>
      </c>
      <c r="N5585" s="15">
        <f t="shared" si="371"/>
        <v>1886.7330360561223</v>
      </c>
      <c r="O5585" s="12">
        <v>5583</v>
      </c>
      <c r="P5585" s="12" t="s">
        <v>13982</v>
      </c>
      <c r="Q5585" s="12">
        <v>0</v>
      </c>
      <c r="R5585" s="12">
        <v>1766</v>
      </c>
    </row>
    <row r="5586" spans="6:18">
      <c r="F5586" s="12">
        <f>SUM($J$183:J5586)</f>
        <v>159996228</v>
      </c>
      <c r="G5586" s="12">
        <v>5584</v>
      </c>
      <c r="H5586" s="12" t="s">
        <v>13981</v>
      </c>
      <c r="I5586" s="12">
        <v>0</v>
      </c>
      <c r="J5586" s="12">
        <f t="shared" si="370"/>
        <v>56622</v>
      </c>
      <c r="K5586" s="12">
        <v>160000</v>
      </c>
      <c r="L5586" s="12">
        <f>SUM($J$3:J5586)</f>
        <v>160189702</v>
      </c>
      <c r="M5586" s="12">
        <f>SUM($L$183:L5586)</f>
        <v>301923528116</v>
      </c>
      <c r="N5586" s="15">
        <f t="shared" si="371"/>
        <v>1887.0665383186408</v>
      </c>
      <c r="O5586" s="12">
        <v>5584</v>
      </c>
      <c r="P5586" s="12" t="s">
        <v>13982</v>
      </c>
      <c r="Q5586" s="12">
        <v>0</v>
      </c>
      <c r="R5586" s="12">
        <v>1766</v>
      </c>
    </row>
    <row r="5587" spans="6:18">
      <c r="F5587" s="12">
        <f>SUM($J$183:J5587)</f>
        <v>160052860</v>
      </c>
      <c r="G5587" s="12">
        <v>5585</v>
      </c>
      <c r="H5587" s="12" t="s">
        <v>13981</v>
      </c>
      <c r="I5587" s="12">
        <v>0</v>
      </c>
      <c r="J5587" s="12">
        <f t="shared" si="370"/>
        <v>56632</v>
      </c>
      <c r="K5587" s="12">
        <v>160000</v>
      </c>
      <c r="L5587" s="12">
        <f>SUM($J$3:J5587)</f>
        <v>160246334</v>
      </c>
      <c r="M5587" s="12">
        <f>SUM($L$183:L5587)</f>
        <v>302083774450</v>
      </c>
      <c r="N5587" s="15">
        <f t="shared" si="371"/>
        <v>1887.4000405241118</v>
      </c>
      <c r="O5587" s="12">
        <v>5585</v>
      </c>
      <c r="P5587" s="12" t="s">
        <v>13982</v>
      </c>
      <c r="Q5587" s="12">
        <v>0</v>
      </c>
      <c r="R5587" s="12">
        <v>1766</v>
      </c>
    </row>
    <row r="5588" spans="6:18">
      <c r="F5588" s="12">
        <f>SUM($J$183:J5588)</f>
        <v>160109502</v>
      </c>
      <c r="G5588" s="12">
        <v>5586</v>
      </c>
      <c r="H5588" s="12" t="s">
        <v>13981</v>
      </c>
      <c r="I5588" s="12">
        <v>0</v>
      </c>
      <c r="J5588" s="12">
        <f t="shared" si="370"/>
        <v>56642</v>
      </c>
      <c r="K5588" s="12">
        <v>160000</v>
      </c>
      <c r="L5588" s="12">
        <f>SUM($J$3:J5588)</f>
        <v>160302976</v>
      </c>
      <c r="M5588" s="12">
        <f>SUM($L$183:L5588)</f>
        <v>302244077426</v>
      </c>
      <c r="N5588" s="15">
        <f t="shared" si="371"/>
        <v>1887.7335426725642</v>
      </c>
      <c r="O5588" s="12">
        <v>5586</v>
      </c>
      <c r="P5588" s="12" t="s">
        <v>13982</v>
      </c>
      <c r="Q5588" s="12">
        <v>0</v>
      </c>
      <c r="R5588" s="12">
        <v>1766</v>
      </c>
    </row>
    <row r="5589" spans="6:18">
      <c r="F5589" s="12">
        <f>SUM($J$183:J5589)</f>
        <v>160166154</v>
      </c>
      <c r="G5589" s="12">
        <v>5587</v>
      </c>
      <c r="H5589" s="12" t="s">
        <v>13981</v>
      </c>
      <c r="I5589" s="12">
        <v>0</v>
      </c>
      <c r="J5589" s="12">
        <f t="shared" si="370"/>
        <v>56652</v>
      </c>
      <c r="K5589" s="12">
        <v>160000</v>
      </c>
      <c r="L5589" s="12">
        <f>SUM($J$3:J5589)</f>
        <v>160359628</v>
      </c>
      <c r="M5589" s="12">
        <f>SUM($L$183:L5589)</f>
        <v>302404437054</v>
      </c>
      <c r="N5589" s="15">
        <f t="shared" si="371"/>
        <v>1888.0670447640268</v>
      </c>
      <c r="O5589" s="12">
        <v>5587</v>
      </c>
      <c r="P5589" s="12" t="s">
        <v>13982</v>
      </c>
      <c r="Q5589" s="12">
        <v>0</v>
      </c>
      <c r="R5589" s="12">
        <v>1766</v>
      </c>
    </row>
    <row r="5590" spans="6:18">
      <c r="F5590" s="12">
        <f>SUM($J$183:J5590)</f>
        <v>160222816</v>
      </c>
      <c r="G5590" s="12">
        <v>5588</v>
      </c>
      <c r="H5590" s="12" t="s">
        <v>13981</v>
      </c>
      <c r="I5590" s="12">
        <v>0</v>
      </c>
      <c r="J5590" s="12">
        <f t="shared" si="370"/>
        <v>56662</v>
      </c>
      <c r="K5590" s="12">
        <v>160000</v>
      </c>
      <c r="L5590" s="12">
        <f>SUM($J$3:J5590)</f>
        <v>160416290</v>
      </c>
      <c r="M5590" s="12">
        <f>SUM($L$183:L5590)</f>
        <v>302564853344</v>
      </c>
      <c r="N5590" s="15">
        <f t="shared" si="371"/>
        <v>1888.4005467985285</v>
      </c>
      <c r="O5590" s="12">
        <v>5588</v>
      </c>
      <c r="P5590" s="12" t="s">
        <v>13982</v>
      </c>
      <c r="Q5590" s="12">
        <v>0</v>
      </c>
      <c r="R5590" s="12">
        <v>1766</v>
      </c>
    </row>
    <row r="5591" spans="6:18">
      <c r="F5591" s="12">
        <f>SUM($J$183:J5591)</f>
        <v>160279488</v>
      </c>
      <c r="G5591" s="12">
        <v>5589</v>
      </c>
      <c r="H5591" s="12" t="s">
        <v>13981</v>
      </c>
      <c r="I5591" s="12">
        <v>0</v>
      </c>
      <c r="J5591" s="12">
        <f t="shared" si="370"/>
        <v>56672</v>
      </c>
      <c r="K5591" s="12">
        <v>160000</v>
      </c>
      <c r="L5591" s="12">
        <f>SUM($J$3:J5591)</f>
        <v>160472962</v>
      </c>
      <c r="M5591" s="12">
        <f>SUM($L$183:L5591)</f>
        <v>302725326306</v>
      </c>
      <c r="N5591" s="15">
        <f t="shared" si="371"/>
        <v>1888.734048776098</v>
      </c>
      <c r="O5591" s="12">
        <v>5589</v>
      </c>
      <c r="P5591" s="12" t="s">
        <v>13982</v>
      </c>
      <c r="Q5591" s="12">
        <v>0</v>
      </c>
      <c r="R5591" s="12">
        <v>1766</v>
      </c>
    </row>
    <row r="5592" spans="6:18">
      <c r="F5592" s="12">
        <f>SUM($J$183:J5592)</f>
        <v>160336170</v>
      </c>
      <c r="G5592" s="12">
        <v>5590</v>
      </c>
      <c r="H5592" s="12" t="s">
        <v>13981</v>
      </c>
      <c r="I5592" s="12">
        <v>0</v>
      </c>
      <c r="J5592" s="12">
        <f t="shared" si="370"/>
        <v>56682</v>
      </c>
      <c r="K5592" s="12">
        <v>160000</v>
      </c>
      <c r="L5592" s="12">
        <f>SUM($J$3:J5592)</f>
        <v>160529644</v>
      </c>
      <c r="M5592" s="12">
        <f>SUM($L$183:L5592)</f>
        <v>302885855950</v>
      </c>
      <c r="N5592" s="15">
        <f t="shared" si="371"/>
        <v>1889.0675506967641</v>
      </c>
      <c r="O5592" s="12">
        <v>5590</v>
      </c>
      <c r="P5592" s="12" t="s">
        <v>13982</v>
      </c>
      <c r="Q5592" s="12">
        <v>0</v>
      </c>
      <c r="R5592" s="12">
        <v>1766</v>
      </c>
    </row>
    <row r="5593" spans="6:18">
      <c r="F5593" s="12">
        <f>SUM($J$183:J5593)</f>
        <v>160392862</v>
      </c>
      <c r="G5593" s="12">
        <v>5591</v>
      </c>
      <c r="H5593" s="12" t="s">
        <v>13981</v>
      </c>
      <c r="I5593" s="12">
        <v>0</v>
      </c>
      <c r="J5593" s="12">
        <f t="shared" si="370"/>
        <v>56692</v>
      </c>
      <c r="K5593" s="12">
        <v>160000</v>
      </c>
      <c r="L5593" s="12">
        <f>SUM($J$3:J5593)</f>
        <v>160586336</v>
      </c>
      <c r="M5593" s="12">
        <f>SUM($L$183:L5593)</f>
        <v>303046442286</v>
      </c>
      <c r="N5593" s="15">
        <f t="shared" si="371"/>
        <v>1889.4010525605559</v>
      </c>
      <c r="O5593" s="12">
        <v>5591</v>
      </c>
      <c r="P5593" s="12" t="s">
        <v>13982</v>
      </c>
      <c r="Q5593" s="12">
        <v>0</v>
      </c>
      <c r="R5593" s="12">
        <v>1766</v>
      </c>
    </row>
    <row r="5594" spans="6:18">
      <c r="F5594" s="12">
        <f>SUM($J$183:J5594)</f>
        <v>160449564</v>
      </c>
      <c r="G5594" s="12">
        <v>5592</v>
      </c>
      <c r="H5594" s="12" t="s">
        <v>13981</v>
      </c>
      <c r="I5594" s="12">
        <v>0</v>
      </c>
      <c r="J5594" s="12">
        <f t="shared" si="370"/>
        <v>56702</v>
      </c>
      <c r="K5594" s="12">
        <v>160000</v>
      </c>
      <c r="L5594" s="12">
        <f>SUM($J$3:J5594)</f>
        <v>160643038</v>
      </c>
      <c r="M5594" s="12">
        <f>SUM($L$183:L5594)</f>
        <v>303207085324</v>
      </c>
      <c r="N5594" s="15">
        <f t="shared" si="371"/>
        <v>1889.7345543675021</v>
      </c>
      <c r="O5594" s="12">
        <v>5592</v>
      </c>
      <c r="P5594" s="12" t="s">
        <v>13982</v>
      </c>
      <c r="Q5594" s="12">
        <v>0</v>
      </c>
      <c r="R5594" s="12">
        <v>1766</v>
      </c>
    </row>
    <row r="5595" spans="6:18">
      <c r="F5595" s="12">
        <f>SUM($J$183:J5595)</f>
        <v>160506276</v>
      </c>
      <c r="G5595" s="12">
        <v>5593</v>
      </c>
      <c r="H5595" s="12" t="s">
        <v>13981</v>
      </c>
      <c r="I5595" s="12">
        <v>0</v>
      </c>
      <c r="J5595" s="12">
        <f t="shared" si="370"/>
        <v>56712</v>
      </c>
      <c r="K5595" s="12">
        <v>160000</v>
      </c>
      <c r="L5595" s="12">
        <f>SUM($J$3:J5595)</f>
        <v>160699750</v>
      </c>
      <c r="M5595" s="12">
        <f>SUM($L$183:L5595)</f>
        <v>303367785074</v>
      </c>
      <c r="N5595" s="15">
        <f t="shared" si="371"/>
        <v>1890.0680561176312</v>
      </c>
      <c r="O5595" s="12">
        <v>5593</v>
      </c>
      <c r="P5595" s="12" t="s">
        <v>13982</v>
      </c>
      <c r="Q5595" s="12">
        <v>0</v>
      </c>
      <c r="R5595" s="12">
        <v>1766</v>
      </c>
    </row>
    <row r="5596" spans="6:18">
      <c r="F5596" s="12">
        <f>SUM($J$183:J5596)</f>
        <v>160562998</v>
      </c>
      <c r="G5596" s="12">
        <v>5594</v>
      </c>
      <c r="H5596" s="12" t="s">
        <v>13981</v>
      </c>
      <c r="I5596" s="12">
        <v>0</v>
      </c>
      <c r="J5596" s="12">
        <f t="shared" si="370"/>
        <v>56722</v>
      </c>
      <c r="K5596" s="12">
        <v>160000</v>
      </c>
      <c r="L5596" s="12">
        <f>SUM($J$3:J5596)</f>
        <v>160756472</v>
      </c>
      <c r="M5596" s="12">
        <f>SUM($L$183:L5596)</f>
        <v>303528541546</v>
      </c>
      <c r="N5596" s="15">
        <f t="shared" si="371"/>
        <v>1890.401557810972</v>
      </c>
      <c r="O5596" s="12">
        <v>5594</v>
      </c>
      <c r="P5596" s="12" t="s">
        <v>13982</v>
      </c>
      <c r="Q5596" s="12">
        <v>0</v>
      </c>
      <c r="R5596" s="12">
        <v>1766</v>
      </c>
    </row>
    <row r="5597" spans="6:18">
      <c r="F5597" s="12">
        <f>SUM($J$183:J5597)</f>
        <v>160619730</v>
      </c>
      <c r="G5597" s="12">
        <v>5595</v>
      </c>
      <c r="H5597" s="12" t="s">
        <v>13981</v>
      </c>
      <c r="I5597" s="12">
        <v>0</v>
      </c>
      <c r="J5597" s="12">
        <f t="shared" si="370"/>
        <v>56732</v>
      </c>
      <c r="K5597" s="12">
        <v>160000</v>
      </c>
      <c r="L5597" s="12">
        <f>SUM($J$3:J5597)</f>
        <v>160813204</v>
      </c>
      <c r="M5597" s="12">
        <f>SUM($L$183:L5597)</f>
        <v>303689354750</v>
      </c>
      <c r="N5597" s="15">
        <f t="shared" si="371"/>
        <v>1890.7350594475536</v>
      </c>
      <c r="O5597" s="12">
        <v>5595</v>
      </c>
      <c r="P5597" s="12" t="s">
        <v>13982</v>
      </c>
      <c r="Q5597" s="12">
        <v>0</v>
      </c>
      <c r="R5597" s="12">
        <v>1766</v>
      </c>
    </row>
    <row r="5598" spans="6:18">
      <c r="F5598" s="12">
        <f>SUM($J$183:J5598)</f>
        <v>160676472</v>
      </c>
      <c r="G5598" s="12">
        <v>5596</v>
      </c>
      <c r="H5598" s="12" t="s">
        <v>13981</v>
      </c>
      <c r="I5598" s="12">
        <v>0</v>
      </c>
      <c r="J5598" s="12">
        <f t="shared" si="370"/>
        <v>56742</v>
      </c>
      <c r="K5598" s="12">
        <v>160000</v>
      </c>
      <c r="L5598" s="12">
        <f>SUM($J$3:J5598)</f>
        <v>160869946</v>
      </c>
      <c r="M5598" s="12">
        <f>SUM($L$183:L5598)</f>
        <v>303850224696</v>
      </c>
      <c r="N5598" s="15">
        <f t="shared" si="371"/>
        <v>1891.0685610274043</v>
      </c>
      <c r="O5598" s="12">
        <v>5596</v>
      </c>
      <c r="P5598" s="12" t="s">
        <v>13982</v>
      </c>
      <c r="Q5598" s="12">
        <v>0</v>
      </c>
      <c r="R5598" s="12">
        <v>1766</v>
      </c>
    </row>
    <row r="5599" spans="6:18">
      <c r="F5599" s="12">
        <f>SUM($J$183:J5599)</f>
        <v>160733224</v>
      </c>
      <c r="G5599" s="12">
        <v>5597</v>
      </c>
      <c r="H5599" s="12" t="s">
        <v>13981</v>
      </c>
      <c r="I5599" s="12">
        <v>0</v>
      </c>
      <c r="J5599" s="12">
        <f t="shared" si="370"/>
        <v>56752</v>
      </c>
      <c r="K5599" s="12">
        <v>160000</v>
      </c>
      <c r="L5599" s="12">
        <f>SUM($J$3:J5599)</f>
        <v>160926698</v>
      </c>
      <c r="M5599" s="12">
        <f>SUM($L$183:L5599)</f>
        <v>304011151394</v>
      </c>
      <c r="N5599" s="15">
        <f t="shared" si="371"/>
        <v>1891.4020625505527</v>
      </c>
      <c r="O5599" s="12">
        <v>5597</v>
      </c>
      <c r="P5599" s="12" t="s">
        <v>13982</v>
      </c>
      <c r="Q5599" s="12">
        <v>0</v>
      </c>
      <c r="R5599" s="12">
        <v>1766</v>
      </c>
    </row>
    <row r="5600" spans="6:18">
      <c r="F5600" s="12">
        <f>SUM($J$183:J5600)</f>
        <v>160789986</v>
      </c>
      <c r="G5600" s="12">
        <v>5598</v>
      </c>
      <c r="H5600" s="12" t="s">
        <v>13981</v>
      </c>
      <c r="I5600" s="12">
        <v>0</v>
      </c>
      <c r="J5600" s="12">
        <f t="shared" si="370"/>
        <v>56762</v>
      </c>
      <c r="K5600" s="12">
        <v>160000</v>
      </c>
      <c r="L5600" s="12">
        <f>SUM($J$3:J5600)</f>
        <v>160983460</v>
      </c>
      <c r="M5600" s="12">
        <f>SUM($L$183:L5600)</f>
        <v>304172134854</v>
      </c>
      <c r="N5600" s="15">
        <f t="shared" si="371"/>
        <v>1891.7355640170279</v>
      </c>
      <c r="O5600" s="12">
        <v>5598</v>
      </c>
      <c r="P5600" s="12" t="s">
        <v>13982</v>
      </c>
      <c r="Q5600" s="12">
        <v>0</v>
      </c>
      <c r="R5600" s="12">
        <v>1766</v>
      </c>
    </row>
    <row r="5601" spans="6:18">
      <c r="F5601" s="12">
        <f>SUM($J$183:J5601)</f>
        <v>160846758</v>
      </c>
      <c r="G5601" s="12">
        <v>5599</v>
      </c>
      <c r="H5601" s="12" t="s">
        <v>13981</v>
      </c>
      <c r="I5601" s="12">
        <v>0</v>
      </c>
      <c r="J5601" s="12">
        <f t="shared" si="370"/>
        <v>56772</v>
      </c>
      <c r="K5601" s="12">
        <v>160000</v>
      </c>
      <c r="L5601" s="12">
        <f>SUM($J$3:J5601)</f>
        <v>161040232</v>
      </c>
      <c r="M5601" s="12">
        <f>SUM($L$183:L5601)</f>
        <v>304333175086</v>
      </c>
      <c r="N5601" s="15">
        <f t="shared" si="371"/>
        <v>1892.0690654268581</v>
      </c>
      <c r="O5601" s="12">
        <v>5599</v>
      </c>
      <c r="P5601" s="12" t="s">
        <v>13982</v>
      </c>
      <c r="Q5601" s="12">
        <v>0</v>
      </c>
      <c r="R5601" s="12">
        <v>1766</v>
      </c>
    </row>
    <row r="5602" spans="6:18">
      <c r="F5602" s="12">
        <f>SUM($J$183:J5602)</f>
        <v>160903540</v>
      </c>
      <c r="G5602" s="12">
        <v>5600</v>
      </c>
      <c r="H5602" s="12" t="s">
        <v>13981</v>
      </c>
      <c r="I5602" s="12">
        <v>0</v>
      </c>
      <c r="J5602" s="12">
        <f t="shared" si="370"/>
        <v>56782</v>
      </c>
      <c r="K5602" s="12">
        <v>160000</v>
      </c>
      <c r="L5602" s="12">
        <f>SUM($J$3:J5602)</f>
        <v>161097014</v>
      </c>
      <c r="M5602" s="12">
        <f>SUM($L$183:L5602)</f>
        <v>304494272100</v>
      </c>
      <c r="N5602" s="15">
        <f t="shared" si="371"/>
        <v>1892.402566780072</v>
      </c>
      <c r="O5602" s="12">
        <v>5600</v>
      </c>
      <c r="P5602" s="12" t="s">
        <v>13982</v>
      </c>
      <c r="Q5602" s="12">
        <v>0</v>
      </c>
      <c r="R5602" s="12">
        <v>1766</v>
      </c>
    </row>
    <row r="5603" spans="6:18">
      <c r="F5603" s="12">
        <f>SUM($J$183:J5603)</f>
        <v>160960332</v>
      </c>
      <c r="G5603" s="12">
        <v>5601</v>
      </c>
      <c r="H5603" s="12" t="s">
        <v>13981</v>
      </c>
      <c r="I5603" s="12">
        <v>0</v>
      </c>
      <c r="J5603" s="12">
        <f t="shared" ref="J5603:J5666" si="372">J5602+10</f>
        <v>56792</v>
      </c>
      <c r="K5603" s="12">
        <v>160000</v>
      </c>
      <c r="L5603" s="12">
        <f>SUM($J$3:J5603)</f>
        <v>161153806</v>
      </c>
      <c r="M5603" s="12">
        <f>SUM($L$183:L5603)</f>
        <v>304655425906</v>
      </c>
      <c r="N5603" s="15">
        <f t="shared" si="371"/>
        <v>1892.7360680766985</v>
      </c>
      <c r="O5603" s="12">
        <v>5601</v>
      </c>
      <c r="P5603" s="12" t="s">
        <v>13982</v>
      </c>
      <c r="Q5603" s="12">
        <v>0</v>
      </c>
      <c r="R5603" s="12">
        <v>1766</v>
      </c>
    </row>
    <row r="5604" spans="6:18">
      <c r="F5604" s="12">
        <f>SUM($J$183:J5604)</f>
        <v>161017134</v>
      </c>
      <c r="G5604" s="12">
        <v>5602</v>
      </c>
      <c r="H5604" s="12" t="s">
        <v>13981</v>
      </c>
      <c r="I5604" s="12">
        <v>0</v>
      </c>
      <c r="J5604" s="12">
        <f t="shared" si="372"/>
        <v>56802</v>
      </c>
      <c r="K5604" s="12">
        <v>160000</v>
      </c>
      <c r="L5604" s="12">
        <f>SUM($J$3:J5604)</f>
        <v>161210608</v>
      </c>
      <c r="M5604" s="12">
        <f>SUM($L$183:L5604)</f>
        <v>304816636514</v>
      </c>
      <c r="N5604" s="15">
        <f t="shared" si="371"/>
        <v>1893.0695693167661</v>
      </c>
      <c r="O5604" s="12">
        <v>5602</v>
      </c>
      <c r="P5604" s="12" t="s">
        <v>13982</v>
      </c>
      <c r="Q5604" s="12">
        <v>0</v>
      </c>
      <c r="R5604" s="12">
        <v>1766</v>
      </c>
    </row>
    <row r="5605" spans="6:18">
      <c r="F5605" s="12">
        <f>SUM($J$183:J5605)</f>
        <v>161073946</v>
      </c>
      <c r="G5605" s="12">
        <v>5603</v>
      </c>
      <c r="H5605" s="12" t="s">
        <v>13981</v>
      </c>
      <c r="I5605" s="12">
        <v>0</v>
      </c>
      <c r="J5605" s="12">
        <f t="shared" si="372"/>
        <v>56812</v>
      </c>
      <c r="K5605" s="12">
        <v>160000</v>
      </c>
      <c r="L5605" s="12">
        <f>SUM($J$3:J5605)</f>
        <v>161267420</v>
      </c>
      <c r="M5605" s="12">
        <f>SUM($L$183:L5605)</f>
        <v>304977903934</v>
      </c>
      <c r="N5605" s="15">
        <f t="shared" si="371"/>
        <v>1893.4030705003031</v>
      </c>
      <c r="O5605" s="12">
        <v>5603</v>
      </c>
      <c r="P5605" s="12" t="s">
        <v>13982</v>
      </c>
      <c r="Q5605" s="12">
        <v>0</v>
      </c>
      <c r="R5605" s="12">
        <v>1766</v>
      </c>
    </row>
    <row r="5606" spans="6:18">
      <c r="F5606" s="12">
        <f>SUM($J$183:J5606)</f>
        <v>161130768</v>
      </c>
      <c r="G5606" s="12">
        <v>5604</v>
      </c>
      <c r="H5606" s="12" t="s">
        <v>13981</v>
      </c>
      <c r="I5606" s="12">
        <v>0</v>
      </c>
      <c r="J5606" s="12">
        <f t="shared" si="372"/>
        <v>56822</v>
      </c>
      <c r="K5606" s="12">
        <v>160000</v>
      </c>
      <c r="L5606" s="12">
        <f>SUM($J$3:J5606)</f>
        <v>161324242</v>
      </c>
      <c r="M5606" s="12">
        <f>SUM($L$183:L5606)</f>
        <v>305139228176</v>
      </c>
      <c r="N5606" s="15">
        <f t="shared" si="371"/>
        <v>1893.7365716273382</v>
      </c>
      <c r="O5606" s="12">
        <v>5604</v>
      </c>
      <c r="P5606" s="12" t="s">
        <v>13982</v>
      </c>
      <c r="Q5606" s="12">
        <v>0</v>
      </c>
      <c r="R5606" s="12">
        <v>1766</v>
      </c>
    </row>
    <row r="5607" spans="6:18">
      <c r="F5607" s="12">
        <f>SUM($J$183:J5607)</f>
        <v>161187600</v>
      </c>
      <c r="G5607" s="12">
        <v>5605</v>
      </c>
      <c r="H5607" s="12" t="s">
        <v>13981</v>
      </c>
      <c r="I5607" s="12">
        <v>0</v>
      </c>
      <c r="J5607" s="12">
        <f t="shared" si="372"/>
        <v>56832</v>
      </c>
      <c r="K5607" s="12">
        <v>160000</v>
      </c>
      <c r="L5607" s="12">
        <f>SUM($J$3:J5607)</f>
        <v>161381074</v>
      </c>
      <c r="M5607" s="12">
        <f>SUM($L$183:L5607)</f>
        <v>305300609250</v>
      </c>
      <c r="N5607" s="15">
        <f t="shared" si="371"/>
        <v>1894.0700726978998</v>
      </c>
      <c r="O5607" s="12">
        <v>5605</v>
      </c>
      <c r="P5607" s="12" t="s">
        <v>13982</v>
      </c>
      <c r="Q5607" s="12">
        <v>0</v>
      </c>
      <c r="R5607" s="12">
        <v>1766</v>
      </c>
    </row>
    <row r="5608" spans="6:18">
      <c r="F5608" s="12">
        <f>SUM($J$183:J5608)</f>
        <v>161244442</v>
      </c>
      <c r="G5608" s="12">
        <v>5606</v>
      </c>
      <c r="H5608" s="12" t="s">
        <v>13981</v>
      </c>
      <c r="I5608" s="12">
        <v>0</v>
      </c>
      <c r="J5608" s="12">
        <f t="shared" si="372"/>
        <v>56842</v>
      </c>
      <c r="K5608" s="12">
        <v>160000</v>
      </c>
      <c r="L5608" s="12">
        <f>SUM($J$3:J5608)</f>
        <v>161437916</v>
      </c>
      <c r="M5608" s="12">
        <f>SUM($L$183:L5608)</f>
        <v>305462047166</v>
      </c>
      <c r="N5608" s="15">
        <f t="shared" si="371"/>
        <v>1894.4035737120166</v>
      </c>
      <c r="O5608" s="12">
        <v>5606</v>
      </c>
      <c r="P5608" s="12" t="s">
        <v>13982</v>
      </c>
      <c r="Q5608" s="12">
        <v>0</v>
      </c>
      <c r="R5608" s="12">
        <v>1766</v>
      </c>
    </row>
    <row r="5609" spans="6:18">
      <c r="F5609" s="12">
        <f>SUM($J$183:J5609)</f>
        <v>161301294</v>
      </c>
      <c r="G5609" s="12">
        <v>5607</v>
      </c>
      <c r="H5609" s="12" t="s">
        <v>13981</v>
      </c>
      <c r="I5609" s="12">
        <v>0</v>
      </c>
      <c r="J5609" s="12">
        <f t="shared" si="372"/>
        <v>56852</v>
      </c>
      <c r="K5609" s="12">
        <v>160000</v>
      </c>
      <c r="L5609" s="12">
        <f>SUM($J$3:J5609)</f>
        <v>161494768</v>
      </c>
      <c r="M5609" s="12">
        <f>SUM($L$183:L5609)</f>
        <v>305623541934</v>
      </c>
      <c r="N5609" s="15">
        <f t="shared" si="371"/>
        <v>1894.7370746697172</v>
      </c>
      <c r="O5609" s="12">
        <v>5607</v>
      </c>
      <c r="P5609" s="12" t="s">
        <v>13982</v>
      </c>
      <c r="Q5609" s="12">
        <v>0</v>
      </c>
      <c r="R5609" s="12">
        <v>1766</v>
      </c>
    </row>
    <row r="5610" spans="6:18">
      <c r="F5610" s="12">
        <f>SUM($J$183:J5610)</f>
        <v>161358156</v>
      </c>
      <c r="G5610" s="12">
        <v>5608</v>
      </c>
      <c r="H5610" s="12" t="s">
        <v>13981</v>
      </c>
      <c r="I5610" s="12">
        <v>0</v>
      </c>
      <c r="J5610" s="12">
        <f t="shared" si="372"/>
        <v>56862</v>
      </c>
      <c r="K5610" s="12">
        <v>160000</v>
      </c>
      <c r="L5610" s="12">
        <f>SUM($J$3:J5610)</f>
        <v>161551630</v>
      </c>
      <c r="M5610" s="12">
        <f>SUM($L$183:L5610)</f>
        <v>305785093564</v>
      </c>
      <c r="N5610" s="15">
        <f t="shared" si="371"/>
        <v>1895.0705755710296</v>
      </c>
      <c r="O5610" s="12">
        <v>5608</v>
      </c>
      <c r="P5610" s="12" t="s">
        <v>13982</v>
      </c>
      <c r="Q5610" s="12">
        <v>0</v>
      </c>
      <c r="R5610" s="12">
        <v>1766</v>
      </c>
    </row>
    <row r="5611" spans="6:18">
      <c r="F5611" s="12">
        <f>SUM($J$183:J5611)</f>
        <v>161415028</v>
      </c>
      <c r="G5611" s="12">
        <v>5609</v>
      </c>
      <c r="H5611" s="12" t="s">
        <v>13981</v>
      </c>
      <c r="I5611" s="12">
        <v>0</v>
      </c>
      <c r="J5611" s="12">
        <f t="shared" si="372"/>
        <v>56872</v>
      </c>
      <c r="K5611" s="12">
        <v>160000</v>
      </c>
      <c r="L5611" s="12">
        <f>SUM($J$3:J5611)</f>
        <v>161608502</v>
      </c>
      <c r="M5611" s="12">
        <f>SUM($L$183:L5611)</f>
        <v>305946702066</v>
      </c>
      <c r="N5611" s="15">
        <f t="shared" si="371"/>
        <v>1895.4040764159827</v>
      </c>
      <c r="O5611" s="12">
        <v>5609</v>
      </c>
      <c r="P5611" s="12" t="s">
        <v>13982</v>
      </c>
      <c r="Q5611" s="12">
        <v>0</v>
      </c>
      <c r="R5611" s="12">
        <v>1766</v>
      </c>
    </row>
    <row r="5612" spans="6:18">
      <c r="F5612" s="12">
        <f>SUM($J$183:J5612)</f>
        <v>161471910</v>
      </c>
      <c r="G5612" s="12">
        <v>5610</v>
      </c>
      <c r="H5612" s="12" t="s">
        <v>13981</v>
      </c>
      <c r="I5612" s="12">
        <v>0</v>
      </c>
      <c r="J5612" s="12">
        <f t="shared" si="372"/>
        <v>56882</v>
      </c>
      <c r="K5612" s="12">
        <v>160000</v>
      </c>
      <c r="L5612" s="12">
        <f>SUM($J$3:J5612)</f>
        <v>161665384</v>
      </c>
      <c r="M5612" s="12">
        <f>SUM($L$183:L5612)</f>
        <v>306108367450</v>
      </c>
      <c r="N5612" s="15">
        <f t="shared" si="371"/>
        <v>1895.7375772046048</v>
      </c>
      <c r="O5612" s="12">
        <v>5610</v>
      </c>
      <c r="P5612" s="12" t="s">
        <v>13982</v>
      </c>
      <c r="Q5612" s="12">
        <v>0</v>
      </c>
      <c r="R5612" s="12">
        <v>1766</v>
      </c>
    </row>
    <row r="5613" spans="6:18">
      <c r="F5613" s="12">
        <f>SUM($J$183:J5613)</f>
        <v>161528802</v>
      </c>
      <c r="G5613" s="12">
        <v>5611</v>
      </c>
      <c r="H5613" s="12" t="s">
        <v>13981</v>
      </c>
      <c r="I5613" s="12">
        <v>0</v>
      </c>
      <c r="J5613" s="12">
        <f t="shared" si="372"/>
        <v>56892</v>
      </c>
      <c r="K5613" s="12">
        <v>160000</v>
      </c>
      <c r="L5613" s="12">
        <f>SUM($J$3:J5613)</f>
        <v>161722276</v>
      </c>
      <c r="M5613" s="12">
        <f>SUM($L$183:L5613)</f>
        <v>306270089726</v>
      </c>
      <c r="N5613" s="15">
        <f t="shared" si="371"/>
        <v>1896.0710779369242</v>
      </c>
      <c r="O5613" s="12">
        <v>5611</v>
      </c>
      <c r="P5613" s="12" t="s">
        <v>13982</v>
      </c>
      <c r="Q5613" s="12">
        <v>0</v>
      </c>
      <c r="R5613" s="12">
        <v>1766</v>
      </c>
    </row>
    <row r="5614" spans="6:18">
      <c r="F5614" s="12">
        <f>SUM($J$183:J5614)</f>
        <v>161585704</v>
      </c>
      <c r="G5614" s="12">
        <v>5612</v>
      </c>
      <c r="H5614" s="12" t="s">
        <v>13981</v>
      </c>
      <c r="I5614" s="12">
        <v>0</v>
      </c>
      <c r="J5614" s="12">
        <f t="shared" si="372"/>
        <v>56902</v>
      </c>
      <c r="K5614" s="12">
        <v>160000</v>
      </c>
      <c r="L5614" s="12">
        <f>SUM($J$3:J5614)</f>
        <v>161779178</v>
      </c>
      <c r="M5614" s="12">
        <f>SUM($L$183:L5614)</f>
        <v>306431868904</v>
      </c>
      <c r="N5614" s="15">
        <f t="shared" si="371"/>
        <v>1896.4045786129693</v>
      </c>
      <c r="O5614" s="12">
        <v>5612</v>
      </c>
      <c r="P5614" s="12" t="s">
        <v>13982</v>
      </c>
      <c r="Q5614" s="12">
        <v>0</v>
      </c>
      <c r="R5614" s="12">
        <v>1766</v>
      </c>
    </row>
    <row r="5615" spans="6:18">
      <c r="F5615" s="12">
        <f>SUM($J$183:J5615)</f>
        <v>161642616</v>
      </c>
      <c r="G5615" s="12">
        <v>5613</v>
      </c>
      <c r="H5615" s="12" t="s">
        <v>13981</v>
      </c>
      <c r="I5615" s="12">
        <v>0</v>
      </c>
      <c r="J5615" s="12">
        <f t="shared" si="372"/>
        <v>56912</v>
      </c>
      <c r="K5615" s="12">
        <v>160000</v>
      </c>
      <c r="L5615" s="12">
        <f>SUM($J$3:J5615)</f>
        <v>161836090</v>
      </c>
      <c r="M5615" s="12">
        <f>SUM($L$183:L5615)</f>
        <v>306593704994</v>
      </c>
      <c r="N5615" s="15">
        <f t="shared" si="371"/>
        <v>1896.7380792327688</v>
      </c>
      <c r="O5615" s="12">
        <v>5613</v>
      </c>
      <c r="P5615" s="12" t="s">
        <v>13982</v>
      </c>
      <c r="Q5615" s="12">
        <v>0</v>
      </c>
      <c r="R5615" s="12">
        <v>1766</v>
      </c>
    </row>
    <row r="5616" spans="6:18">
      <c r="F5616" s="12">
        <f>SUM($J$183:J5616)</f>
        <v>161699538</v>
      </c>
      <c r="G5616" s="12">
        <v>5614</v>
      </c>
      <c r="H5616" s="12" t="s">
        <v>13981</v>
      </c>
      <c r="I5616" s="12">
        <v>0</v>
      </c>
      <c r="J5616" s="12">
        <f t="shared" si="372"/>
        <v>56922</v>
      </c>
      <c r="K5616" s="12">
        <v>160000</v>
      </c>
      <c r="L5616" s="12">
        <f>SUM($J$3:J5616)</f>
        <v>161893012</v>
      </c>
      <c r="M5616" s="12">
        <f>SUM($L$183:L5616)</f>
        <v>306755598006</v>
      </c>
      <c r="N5616" s="15">
        <f t="shared" si="371"/>
        <v>1897.0715797963505</v>
      </c>
      <c r="O5616" s="12">
        <v>5614</v>
      </c>
      <c r="P5616" s="12" t="s">
        <v>13982</v>
      </c>
      <c r="Q5616" s="12">
        <v>0</v>
      </c>
      <c r="R5616" s="12">
        <v>1766</v>
      </c>
    </row>
    <row r="5617" spans="6:18">
      <c r="F5617" s="12">
        <f>SUM($J$183:J5617)</f>
        <v>161756470</v>
      </c>
      <c r="G5617" s="12">
        <v>5615</v>
      </c>
      <c r="H5617" s="12" t="s">
        <v>13981</v>
      </c>
      <c r="I5617" s="12">
        <v>0</v>
      </c>
      <c r="J5617" s="12">
        <f t="shared" si="372"/>
        <v>56932</v>
      </c>
      <c r="K5617" s="12">
        <v>160000</v>
      </c>
      <c r="L5617" s="12">
        <f>SUM($J$3:J5617)</f>
        <v>161949944</v>
      </c>
      <c r="M5617" s="12">
        <f>SUM($L$183:L5617)</f>
        <v>306917547950</v>
      </c>
      <c r="N5617" s="15">
        <f t="shared" si="371"/>
        <v>1897.405080303743</v>
      </c>
      <c r="O5617" s="12">
        <v>5615</v>
      </c>
      <c r="P5617" s="12" t="s">
        <v>13982</v>
      </c>
      <c r="Q5617" s="12">
        <v>0</v>
      </c>
      <c r="R5617" s="12">
        <v>1766</v>
      </c>
    </row>
    <row r="5618" spans="6:18">
      <c r="F5618" s="12">
        <f>SUM($J$183:J5618)</f>
        <v>161813412</v>
      </c>
      <c r="G5618" s="12">
        <v>5616</v>
      </c>
      <c r="H5618" s="12" t="s">
        <v>13981</v>
      </c>
      <c r="I5618" s="12">
        <v>0</v>
      </c>
      <c r="J5618" s="12">
        <f t="shared" si="372"/>
        <v>56942</v>
      </c>
      <c r="K5618" s="12">
        <v>160000</v>
      </c>
      <c r="L5618" s="12">
        <f>SUM($J$3:J5618)</f>
        <v>162006886</v>
      </c>
      <c r="M5618" s="12">
        <f>SUM($L$183:L5618)</f>
        <v>307079554836</v>
      </c>
      <c r="N5618" s="15">
        <f t="shared" si="371"/>
        <v>1897.7385807549747</v>
      </c>
      <c r="O5618" s="12">
        <v>5616</v>
      </c>
      <c r="P5618" s="12" t="s">
        <v>13982</v>
      </c>
      <c r="Q5618" s="12">
        <v>0</v>
      </c>
      <c r="R5618" s="12">
        <v>1766</v>
      </c>
    </row>
    <row r="5619" spans="6:18">
      <c r="F5619" s="12">
        <f>SUM($J$183:J5619)</f>
        <v>161870364</v>
      </c>
      <c r="G5619" s="12">
        <v>5617</v>
      </c>
      <c r="H5619" s="12" t="s">
        <v>13981</v>
      </c>
      <c r="I5619" s="12">
        <v>0</v>
      </c>
      <c r="J5619" s="12">
        <f t="shared" si="372"/>
        <v>56952</v>
      </c>
      <c r="K5619" s="12">
        <v>160000</v>
      </c>
      <c r="L5619" s="12">
        <f>SUM($J$3:J5619)</f>
        <v>162063838</v>
      </c>
      <c r="M5619" s="12">
        <f>SUM($L$183:L5619)</f>
        <v>307241618674</v>
      </c>
      <c r="N5619" s="15">
        <f t="shared" si="371"/>
        <v>1898.0720811500739</v>
      </c>
      <c r="O5619" s="12">
        <v>5617</v>
      </c>
      <c r="P5619" s="12" t="s">
        <v>13982</v>
      </c>
      <c r="Q5619" s="12">
        <v>0</v>
      </c>
      <c r="R5619" s="12">
        <v>1766</v>
      </c>
    </row>
    <row r="5620" spans="6:18">
      <c r="F5620" s="12">
        <f>SUM($J$183:J5620)</f>
        <v>161927326</v>
      </c>
      <c r="G5620" s="12">
        <v>5618</v>
      </c>
      <c r="H5620" s="12" t="s">
        <v>13981</v>
      </c>
      <c r="I5620" s="12">
        <v>0</v>
      </c>
      <c r="J5620" s="12">
        <f t="shared" si="372"/>
        <v>56962</v>
      </c>
      <c r="K5620" s="12">
        <v>160000</v>
      </c>
      <c r="L5620" s="12">
        <f>SUM($J$3:J5620)</f>
        <v>162120800</v>
      </c>
      <c r="M5620" s="12">
        <f>SUM($L$183:L5620)</f>
        <v>307403739474</v>
      </c>
      <c r="N5620" s="15">
        <f t="shared" si="371"/>
        <v>1898.4055814890687</v>
      </c>
      <c r="O5620" s="12">
        <v>5618</v>
      </c>
      <c r="P5620" s="12" t="s">
        <v>13982</v>
      </c>
      <c r="Q5620" s="12">
        <v>0</v>
      </c>
      <c r="R5620" s="12">
        <v>1766</v>
      </c>
    </row>
    <row r="5621" spans="6:18">
      <c r="F5621" s="12">
        <f>SUM($J$183:J5621)</f>
        <v>161984298</v>
      </c>
      <c r="G5621" s="12">
        <v>5619</v>
      </c>
      <c r="H5621" s="12" t="s">
        <v>13981</v>
      </c>
      <c r="I5621" s="12">
        <v>0</v>
      </c>
      <c r="J5621" s="12">
        <f t="shared" si="372"/>
        <v>56972</v>
      </c>
      <c r="K5621" s="12">
        <v>160000</v>
      </c>
      <c r="L5621" s="12">
        <f>SUM($J$3:J5621)</f>
        <v>162177772</v>
      </c>
      <c r="M5621" s="12">
        <f>SUM($L$183:L5621)</f>
        <v>307565917246</v>
      </c>
      <c r="N5621" s="15">
        <f t="shared" si="371"/>
        <v>1898.7390817719875</v>
      </c>
      <c r="O5621" s="12">
        <v>5619</v>
      </c>
      <c r="P5621" s="12" t="s">
        <v>13982</v>
      </c>
      <c r="Q5621" s="12">
        <v>0</v>
      </c>
      <c r="R5621" s="12">
        <v>1766</v>
      </c>
    </row>
    <row r="5622" spans="6:18">
      <c r="F5622" s="12">
        <f>SUM($J$183:J5622)</f>
        <v>162041280</v>
      </c>
      <c r="G5622" s="12">
        <v>5620</v>
      </c>
      <c r="H5622" s="12" t="s">
        <v>13981</v>
      </c>
      <c r="I5622" s="12">
        <v>0</v>
      </c>
      <c r="J5622" s="12">
        <f t="shared" si="372"/>
        <v>56982</v>
      </c>
      <c r="K5622" s="12">
        <v>160000</v>
      </c>
      <c r="L5622" s="12">
        <f>SUM($J$3:J5622)</f>
        <v>162234754</v>
      </c>
      <c r="M5622" s="12">
        <f>SUM($L$183:L5622)</f>
        <v>307728152000</v>
      </c>
      <c r="N5622" s="15">
        <f t="shared" si="371"/>
        <v>1899.0725819988586</v>
      </c>
      <c r="O5622" s="12">
        <v>5620</v>
      </c>
      <c r="P5622" s="12" t="s">
        <v>13982</v>
      </c>
      <c r="Q5622" s="12">
        <v>0</v>
      </c>
      <c r="R5622" s="12">
        <v>1766</v>
      </c>
    </row>
    <row r="5623" spans="6:18">
      <c r="F5623" s="12">
        <f>SUM($J$183:J5623)</f>
        <v>162098272</v>
      </c>
      <c r="G5623" s="12">
        <v>5621</v>
      </c>
      <c r="H5623" s="12" t="s">
        <v>13981</v>
      </c>
      <c r="I5623" s="12">
        <v>0</v>
      </c>
      <c r="J5623" s="12">
        <f t="shared" si="372"/>
        <v>56992</v>
      </c>
      <c r="K5623" s="12">
        <v>160000</v>
      </c>
      <c r="L5623" s="12">
        <f>SUM($J$3:J5623)</f>
        <v>162291746</v>
      </c>
      <c r="M5623" s="12">
        <f>SUM($L$183:L5623)</f>
        <v>307890443746</v>
      </c>
      <c r="N5623" s="15">
        <f t="shared" ref="N5623:N5686" si="373">M5623/F5623</f>
        <v>1899.4060821697101</v>
      </c>
      <c r="O5623" s="12">
        <v>5621</v>
      </c>
      <c r="P5623" s="12" t="s">
        <v>13982</v>
      </c>
      <c r="Q5623" s="12">
        <v>0</v>
      </c>
      <c r="R5623" s="12">
        <v>1766</v>
      </c>
    </row>
    <row r="5624" spans="6:18">
      <c r="F5624" s="12">
        <f>SUM($J$183:J5624)</f>
        <v>162155274</v>
      </c>
      <c r="G5624" s="12">
        <v>5622</v>
      </c>
      <c r="H5624" s="12" t="s">
        <v>13981</v>
      </c>
      <c r="I5624" s="12">
        <v>0</v>
      </c>
      <c r="J5624" s="12">
        <f t="shared" si="372"/>
        <v>57002</v>
      </c>
      <c r="K5624" s="12">
        <v>160000</v>
      </c>
      <c r="L5624" s="12">
        <f>SUM($J$3:J5624)</f>
        <v>162348748</v>
      </c>
      <c r="M5624" s="12">
        <f>SUM($L$183:L5624)</f>
        <v>308052792494</v>
      </c>
      <c r="N5624" s="15">
        <f t="shared" si="373"/>
        <v>1899.7395822845701</v>
      </c>
      <c r="O5624" s="12">
        <v>5622</v>
      </c>
      <c r="P5624" s="12" t="s">
        <v>13982</v>
      </c>
      <c r="Q5624" s="12">
        <v>0</v>
      </c>
      <c r="R5624" s="12">
        <v>1766</v>
      </c>
    </row>
    <row r="5625" spans="6:18">
      <c r="F5625" s="12">
        <f>SUM($J$183:J5625)</f>
        <v>162212286</v>
      </c>
      <c r="G5625" s="12">
        <v>5623</v>
      </c>
      <c r="H5625" s="12" t="s">
        <v>13981</v>
      </c>
      <c r="I5625" s="12">
        <v>0</v>
      </c>
      <c r="J5625" s="12">
        <f t="shared" si="372"/>
        <v>57012</v>
      </c>
      <c r="K5625" s="12">
        <v>160000</v>
      </c>
      <c r="L5625" s="12">
        <f>SUM($J$3:J5625)</f>
        <v>162405760</v>
      </c>
      <c r="M5625" s="12">
        <f>SUM($L$183:L5625)</f>
        <v>308215198254</v>
      </c>
      <c r="N5625" s="15">
        <f t="shared" si="373"/>
        <v>1900.0730823434669</v>
      </c>
      <c r="O5625" s="12">
        <v>5623</v>
      </c>
      <c r="P5625" s="12" t="s">
        <v>13982</v>
      </c>
      <c r="Q5625" s="12">
        <v>0</v>
      </c>
      <c r="R5625" s="12">
        <v>1766</v>
      </c>
    </row>
    <row r="5626" spans="6:18">
      <c r="F5626" s="12">
        <f>SUM($J$183:J5626)</f>
        <v>162269308</v>
      </c>
      <c r="G5626" s="12">
        <v>5624</v>
      </c>
      <c r="H5626" s="12" t="s">
        <v>13981</v>
      </c>
      <c r="I5626" s="12">
        <v>0</v>
      </c>
      <c r="J5626" s="12">
        <f t="shared" si="372"/>
        <v>57022</v>
      </c>
      <c r="K5626" s="12">
        <v>160000</v>
      </c>
      <c r="L5626" s="12">
        <f>SUM($J$3:J5626)</f>
        <v>162462782</v>
      </c>
      <c r="M5626" s="12">
        <f>SUM($L$183:L5626)</f>
        <v>308377661036</v>
      </c>
      <c r="N5626" s="15">
        <f t="shared" si="373"/>
        <v>1900.4065823464286</v>
      </c>
      <c r="O5626" s="12">
        <v>5624</v>
      </c>
      <c r="P5626" s="12" t="s">
        <v>13982</v>
      </c>
      <c r="Q5626" s="12">
        <v>0</v>
      </c>
      <c r="R5626" s="12">
        <v>1766</v>
      </c>
    </row>
    <row r="5627" spans="6:18">
      <c r="F5627" s="12">
        <f>SUM($J$183:J5627)</f>
        <v>162326340</v>
      </c>
      <c r="G5627" s="12">
        <v>5625</v>
      </c>
      <c r="H5627" s="12" t="s">
        <v>13981</v>
      </c>
      <c r="I5627" s="12">
        <v>0</v>
      </c>
      <c r="J5627" s="12">
        <f t="shared" si="372"/>
        <v>57032</v>
      </c>
      <c r="K5627" s="12">
        <v>160000</v>
      </c>
      <c r="L5627" s="12">
        <f>SUM($J$3:J5627)</f>
        <v>162519814</v>
      </c>
      <c r="M5627" s="12">
        <f>SUM($L$183:L5627)</f>
        <v>308540180850</v>
      </c>
      <c r="N5627" s="15">
        <f t="shared" si="373"/>
        <v>1900.7400822934835</v>
      </c>
      <c r="O5627" s="12">
        <v>5625</v>
      </c>
      <c r="P5627" s="12" t="s">
        <v>13982</v>
      </c>
      <c r="Q5627" s="12">
        <v>0</v>
      </c>
      <c r="R5627" s="12">
        <v>1766</v>
      </c>
    </row>
    <row r="5628" spans="6:18">
      <c r="F5628" s="12">
        <f>SUM($J$183:J5628)</f>
        <v>162383382</v>
      </c>
      <c r="G5628" s="12">
        <v>5626</v>
      </c>
      <c r="H5628" s="12" t="s">
        <v>13981</v>
      </c>
      <c r="I5628" s="12">
        <v>0</v>
      </c>
      <c r="J5628" s="12">
        <f t="shared" si="372"/>
        <v>57042</v>
      </c>
      <c r="K5628" s="12">
        <v>160000</v>
      </c>
      <c r="L5628" s="12">
        <f>SUM($J$3:J5628)</f>
        <v>162576856</v>
      </c>
      <c r="M5628" s="12">
        <f>SUM($L$183:L5628)</f>
        <v>308702757706</v>
      </c>
      <c r="N5628" s="15">
        <f t="shared" si="373"/>
        <v>1901.0735821846597</v>
      </c>
      <c r="O5628" s="12">
        <v>5626</v>
      </c>
      <c r="P5628" s="12" t="s">
        <v>13982</v>
      </c>
      <c r="Q5628" s="12">
        <v>0</v>
      </c>
      <c r="R5628" s="12">
        <v>1766</v>
      </c>
    </row>
    <row r="5629" spans="6:18">
      <c r="F5629" s="12">
        <f>SUM($J$183:J5629)</f>
        <v>162440434</v>
      </c>
      <c r="G5629" s="12">
        <v>5627</v>
      </c>
      <c r="H5629" s="12" t="s">
        <v>13981</v>
      </c>
      <c r="I5629" s="12">
        <v>0</v>
      </c>
      <c r="J5629" s="12">
        <f t="shared" si="372"/>
        <v>57052</v>
      </c>
      <c r="K5629" s="12">
        <v>160000</v>
      </c>
      <c r="L5629" s="12">
        <f>SUM($J$3:J5629)</f>
        <v>162633908</v>
      </c>
      <c r="M5629" s="12">
        <f>SUM($L$183:L5629)</f>
        <v>308865391614</v>
      </c>
      <c r="N5629" s="15">
        <f t="shared" si="373"/>
        <v>1901.4070820199852</v>
      </c>
      <c r="O5629" s="12">
        <v>5627</v>
      </c>
      <c r="P5629" s="12" t="s">
        <v>13982</v>
      </c>
      <c r="Q5629" s="12">
        <v>0</v>
      </c>
      <c r="R5629" s="12">
        <v>1766</v>
      </c>
    </row>
    <row r="5630" spans="6:18">
      <c r="F5630" s="12">
        <f>SUM($J$183:J5630)</f>
        <v>162497496</v>
      </c>
      <c r="G5630" s="12">
        <v>5628</v>
      </c>
      <c r="H5630" s="12" t="s">
        <v>13981</v>
      </c>
      <c r="I5630" s="12">
        <v>0</v>
      </c>
      <c r="J5630" s="12">
        <f t="shared" si="372"/>
        <v>57062</v>
      </c>
      <c r="K5630" s="12">
        <v>160000</v>
      </c>
      <c r="L5630" s="12">
        <f>SUM($J$3:J5630)</f>
        <v>162690970</v>
      </c>
      <c r="M5630" s="12">
        <f>SUM($L$183:L5630)</f>
        <v>309028082584</v>
      </c>
      <c r="N5630" s="15">
        <f t="shared" si="373"/>
        <v>1901.7405817994882</v>
      </c>
      <c r="O5630" s="12">
        <v>5628</v>
      </c>
      <c r="P5630" s="12" t="s">
        <v>13982</v>
      </c>
      <c r="Q5630" s="12">
        <v>0</v>
      </c>
      <c r="R5630" s="12">
        <v>1766</v>
      </c>
    </row>
    <row r="5631" spans="6:18">
      <c r="F5631" s="12">
        <f>SUM($J$183:J5631)</f>
        <v>162554568</v>
      </c>
      <c r="G5631" s="12">
        <v>5629</v>
      </c>
      <c r="H5631" s="12" t="s">
        <v>13981</v>
      </c>
      <c r="I5631" s="12">
        <v>0</v>
      </c>
      <c r="J5631" s="12">
        <f t="shared" si="372"/>
        <v>57072</v>
      </c>
      <c r="K5631" s="12">
        <v>160000</v>
      </c>
      <c r="L5631" s="12">
        <f>SUM($J$3:J5631)</f>
        <v>162748042</v>
      </c>
      <c r="M5631" s="12">
        <f>SUM($L$183:L5631)</f>
        <v>309190830626</v>
      </c>
      <c r="N5631" s="15">
        <f t="shared" si="373"/>
        <v>1902.0740815231966</v>
      </c>
      <c r="O5631" s="12">
        <v>5629</v>
      </c>
      <c r="P5631" s="12" t="s">
        <v>13982</v>
      </c>
      <c r="Q5631" s="12">
        <v>0</v>
      </c>
      <c r="R5631" s="12">
        <v>1766</v>
      </c>
    </row>
    <row r="5632" spans="6:18">
      <c r="F5632" s="12">
        <f>SUM($J$183:J5632)</f>
        <v>162611650</v>
      </c>
      <c r="G5632" s="12">
        <v>5630</v>
      </c>
      <c r="H5632" s="12" t="s">
        <v>13981</v>
      </c>
      <c r="I5632" s="12">
        <v>0</v>
      </c>
      <c r="J5632" s="12">
        <f t="shared" si="372"/>
        <v>57082</v>
      </c>
      <c r="K5632" s="12">
        <v>160000</v>
      </c>
      <c r="L5632" s="12">
        <f>SUM($J$3:J5632)</f>
        <v>162805124</v>
      </c>
      <c r="M5632" s="12">
        <f>SUM($L$183:L5632)</f>
        <v>309353635750</v>
      </c>
      <c r="N5632" s="15">
        <f t="shared" si="373"/>
        <v>1902.4075811911384</v>
      </c>
      <c r="O5632" s="12">
        <v>5630</v>
      </c>
      <c r="P5632" s="12" t="s">
        <v>13982</v>
      </c>
      <c r="Q5632" s="12">
        <v>0</v>
      </c>
      <c r="R5632" s="12">
        <v>1766</v>
      </c>
    </row>
    <row r="5633" spans="6:18">
      <c r="F5633" s="12">
        <f>SUM($J$183:J5633)</f>
        <v>162668742</v>
      </c>
      <c r="G5633" s="12">
        <v>5631</v>
      </c>
      <c r="H5633" s="12" t="s">
        <v>13981</v>
      </c>
      <c r="I5633" s="12">
        <v>0</v>
      </c>
      <c r="J5633" s="12">
        <f t="shared" si="372"/>
        <v>57092</v>
      </c>
      <c r="K5633" s="12">
        <v>160000</v>
      </c>
      <c r="L5633" s="12">
        <f>SUM($J$3:J5633)</f>
        <v>162862216</v>
      </c>
      <c r="M5633" s="12">
        <f>SUM($L$183:L5633)</f>
        <v>309516497966</v>
      </c>
      <c r="N5633" s="15">
        <f t="shared" si="373"/>
        <v>1902.7410808033421</v>
      </c>
      <c r="O5633" s="12">
        <v>5631</v>
      </c>
      <c r="P5633" s="12" t="s">
        <v>13982</v>
      </c>
      <c r="Q5633" s="12">
        <v>0</v>
      </c>
      <c r="R5633" s="12">
        <v>1766</v>
      </c>
    </row>
    <row r="5634" spans="6:18">
      <c r="F5634" s="12">
        <f>SUM($J$183:J5634)</f>
        <v>162725844</v>
      </c>
      <c r="G5634" s="12">
        <v>5632</v>
      </c>
      <c r="H5634" s="12" t="s">
        <v>13981</v>
      </c>
      <c r="I5634" s="12">
        <v>0</v>
      </c>
      <c r="J5634" s="12">
        <f t="shared" si="372"/>
        <v>57102</v>
      </c>
      <c r="K5634" s="12">
        <v>160000</v>
      </c>
      <c r="L5634" s="12">
        <f>SUM($J$3:J5634)</f>
        <v>162919318</v>
      </c>
      <c r="M5634" s="12">
        <f>SUM($L$183:L5634)</f>
        <v>309679417284</v>
      </c>
      <c r="N5634" s="15">
        <f t="shared" si="373"/>
        <v>1903.0745803598352</v>
      </c>
      <c r="O5634" s="12">
        <v>5632</v>
      </c>
      <c r="P5634" s="12" t="s">
        <v>13982</v>
      </c>
      <c r="Q5634" s="12">
        <v>0</v>
      </c>
      <c r="R5634" s="12">
        <v>1767</v>
      </c>
    </row>
    <row r="5635" spans="6:18">
      <c r="F5635" s="12">
        <f>SUM($J$183:J5635)</f>
        <v>162782956</v>
      </c>
      <c r="G5635" s="12">
        <v>5633</v>
      </c>
      <c r="H5635" s="12" t="s">
        <v>13981</v>
      </c>
      <c r="I5635" s="12">
        <v>0</v>
      </c>
      <c r="J5635" s="12">
        <f t="shared" si="372"/>
        <v>57112</v>
      </c>
      <c r="K5635" s="12">
        <v>160000</v>
      </c>
      <c r="L5635" s="12">
        <f>SUM($J$3:J5635)</f>
        <v>162976430</v>
      </c>
      <c r="M5635" s="12">
        <f>SUM($L$183:L5635)</f>
        <v>309842393714</v>
      </c>
      <c r="N5635" s="15">
        <f t="shared" si="373"/>
        <v>1903.4080798606458</v>
      </c>
      <c r="O5635" s="12">
        <v>5633</v>
      </c>
      <c r="P5635" s="12" t="s">
        <v>13982</v>
      </c>
      <c r="Q5635" s="12">
        <v>0</v>
      </c>
      <c r="R5635" s="12">
        <v>1767</v>
      </c>
    </row>
    <row r="5636" spans="6:18">
      <c r="F5636" s="12">
        <f>SUM($J$183:J5636)</f>
        <v>162840078</v>
      </c>
      <c r="G5636" s="12">
        <v>5634</v>
      </c>
      <c r="H5636" s="12" t="s">
        <v>13981</v>
      </c>
      <c r="I5636" s="12">
        <v>0</v>
      </c>
      <c r="J5636" s="12">
        <f t="shared" si="372"/>
        <v>57122</v>
      </c>
      <c r="K5636" s="12">
        <v>160000</v>
      </c>
      <c r="L5636" s="12">
        <f>SUM($J$3:J5636)</f>
        <v>163033552</v>
      </c>
      <c r="M5636" s="12">
        <f>SUM($L$183:L5636)</f>
        <v>310005427266</v>
      </c>
      <c r="N5636" s="15">
        <f t="shared" si="373"/>
        <v>1903.7415793058021</v>
      </c>
      <c r="O5636" s="12">
        <v>5634</v>
      </c>
      <c r="P5636" s="12" t="s">
        <v>13982</v>
      </c>
      <c r="Q5636" s="12">
        <v>0</v>
      </c>
      <c r="R5636" s="12">
        <v>1767</v>
      </c>
    </row>
    <row r="5637" spans="6:18">
      <c r="F5637" s="12">
        <f>SUM($J$183:J5637)</f>
        <v>162897210</v>
      </c>
      <c r="G5637" s="12">
        <v>5635</v>
      </c>
      <c r="H5637" s="12" t="s">
        <v>13981</v>
      </c>
      <c r="I5637" s="12">
        <v>0</v>
      </c>
      <c r="J5637" s="12">
        <f t="shared" si="372"/>
        <v>57132</v>
      </c>
      <c r="K5637" s="12">
        <v>160000</v>
      </c>
      <c r="L5637" s="12">
        <f>SUM($J$3:J5637)</f>
        <v>163090684</v>
      </c>
      <c r="M5637" s="12">
        <f>SUM($L$183:L5637)</f>
        <v>310168517950</v>
      </c>
      <c r="N5637" s="15">
        <f t="shared" si="373"/>
        <v>1904.075078695332</v>
      </c>
      <c r="O5637" s="12">
        <v>5635</v>
      </c>
      <c r="P5637" s="12" t="s">
        <v>13982</v>
      </c>
      <c r="Q5637" s="12">
        <v>0</v>
      </c>
      <c r="R5637" s="12">
        <v>1767</v>
      </c>
    </row>
    <row r="5638" spans="6:18">
      <c r="F5638" s="12">
        <f>SUM($J$183:J5638)</f>
        <v>162954352</v>
      </c>
      <c r="G5638" s="12">
        <v>5636</v>
      </c>
      <c r="H5638" s="12" t="s">
        <v>13981</v>
      </c>
      <c r="I5638" s="12">
        <v>0</v>
      </c>
      <c r="J5638" s="12">
        <f t="shared" si="372"/>
        <v>57142</v>
      </c>
      <c r="K5638" s="12">
        <v>160000</v>
      </c>
      <c r="L5638" s="12">
        <f>SUM($J$3:J5638)</f>
        <v>163147826</v>
      </c>
      <c r="M5638" s="12">
        <f>SUM($L$183:L5638)</f>
        <v>310331665776</v>
      </c>
      <c r="N5638" s="15">
        <f t="shared" si="373"/>
        <v>1904.408578029263</v>
      </c>
      <c r="O5638" s="12">
        <v>5636</v>
      </c>
      <c r="P5638" s="12" t="s">
        <v>13982</v>
      </c>
      <c r="Q5638" s="12">
        <v>0</v>
      </c>
      <c r="R5638" s="12">
        <v>1767</v>
      </c>
    </row>
    <row r="5639" spans="6:18">
      <c r="F5639" s="12">
        <f>SUM($J$183:J5639)</f>
        <v>163011504</v>
      </c>
      <c r="G5639" s="12">
        <v>5637</v>
      </c>
      <c r="H5639" s="12" t="s">
        <v>13981</v>
      </c>
      <c r="I5639" s="12">
        <v>0</v>
      </c>
      <c r="J5639" s="12">
        <f t="shared" si="372"/>
        <v>57152</v>
      </c>
      <c r="K5639" s="12">
        <v>160000</v>
      </c>
      <c r="L5639" s="12">
        <f>SUM($J$3:J5639)</f>
        <v>163204978</v>
      </c>
      <c r="M5639" s="12">
        <f>SUM($L$183:L5639)</f>
        <v>310494870754</v>
      </c>
      <c r="N5639" s="15">
        <f t="shared" si="373"/>
        <v>1904.7420773076237</v>
      </c>
      <c r="O5639" s="12">
        <v>5637</v>
      </c>
      <c r="P5639" s="12" t="s">
        <v>13982</v>
      </c>
      <c r="Q5639" s="12">
        <v>0</v>
      </c>
      <c r="R5639" s="12">
        <v>1767</v>
      </c>
    </row>
    <row r="5640" spans="6:18">
      <c r="F5640" s="12">
        <f>SUM($J$183:J5640)</f>
        <v>163068666</v>
      </c>
      <c r="G5640" s="12">
        <v>5638</v>
      </c>
      <c r="H5640" s="12" t="s">
        <v>13981</v>
      </c>
      <c r="I5640" s="12">
        <v>0</v>
      </c>
      <c r="J5640" s="12">
        <f t="shared" si="372"/>
        <v>57162</v>
      </c>
      <c r="K5640" s="12">
        <v>160000</v>
      </c>
      <c r="L5640" s="12">
        <f>SUM($J$3:J5640)</f>
        <v>163262140</v>
      </c>
      <c r="M5640" s="12">
        <f>SUM($L$183:L5640)</f>
        <v>310658132894</v>
      </c>
      <c r="N5640" s="15">
        <f t="shared" si="373"/>
        <v>1905.0755765304414</v>
      </c>
      <c r="O5640" s="12">
        <v>5638</v>
      </c>
      <c r="P5640" s="12" t="s">
        <v>13982</v>
      </c>
      <c r="Q5640" s="12">
        <v>0</v>
      </c>
      <c r="R5640" s="12">
        <v>1767</v>
      </c>
    </row>
    <row r="5641" spans="6:18">
      <c r="F5641" s="12">
        <f>SUM($J$183:J5641)</f>
        <v>163125838</v>
      </c>
      <c r="G5641" s="12">
        <v>5639</v>
      </c>
      <c r="H5641" s="12" t="s">
        <v>13981</v>
      </c>
      <c r="I5641" s="12">
        <v>0</v>
      </c>
      <c r="J5641" s="12">
        <f t="shared" si="372"/>
        <v>57172</v>
      </c>
      <c r="K5641" s="12">
        <v>160000</v>
      </c>
      <c r="L5641" s="12">
        <f>SUM($J$3:J5641)</f>
        <v>163319312</v>
      </c>
      <c r="M5641" s="12">
        <f>SUM($L$183:L5641)</f>
        <v>310821452206</v>
      </c>
      <c r="N5641" s="15">
        <f t="shared" si="373"/>
        <v>1905.4090756977444</v>
      </c>
      <c r="O5641" s="12">
        <v>5639</v>
      </c>
      <c r="P5641" s="12" t="s">
        <v>13982</v>
      </c>
      <c r="Q5641" s="12">
        <v>0</v>
      </c>
      <c r="R5641" s="12">
        <v>1767</v>
      </c>
    </row>
    <row r="5642" spans="6:18">
      <c r="F5642" s="12">
        <f>SUM($J$183:J5642)</f>
        <v>163183020</v>
      </c>
      <c r="G5642" s="12">
        <v>5640</v>
      </c>
      <c r="H5642" s="12" t="s">
        <v>13981</v>
      </c>
      <c r="I5642" s="12">
        <v>0</v>
      </c>
      <c r="J5642" s="12">
        <f t="shared" si="372"/>
        <v>57182</v>
      </c>
      <c r="K5642" s="12">
        <v>160000</v>
      </c>
      <c r="L5642" s="12">
        <f>SUM($J$3:J5642)</f>
        <v>163376494</v>
      </c>
      <c r="M5642" s="12">
        <f>SUM($L$183:L5642)</f>
        <v>310984828700</v>
      </c>
      <c r="N5642" s="15">
        <f t="shared" si="373"/>
        <v>1905.7425748095604</v>
      </c>
      <c r="O5642" s="12">
        <v>5640</v>
      </c>
      <c r="P5642" s="12" t="s">
        <v>13982</v>
      </c>
      <c r="Q5642" s="12">
        <v>0</v>
      </c>
      <c r="R5642" s="12">
        <v>1767</v>
      </c>
    </row>
    <row r="5643" spans="6:18">
      <c r="F5643" s="12">
        <f>SUM($J$183:J5643)</f>
        <v>163240212</v>
      </c>
      <c r="G5643" s="12">
        <v>5641</v>
      </c>
      <c r="H5643" s="12" t="s">
        <v>13981</v>
      </c>
      <c r="I5643" s="12">
        <v>0</v>
      </c>
      <c r="J5643" s="12">
        <f t="shared" si="372"/>
        <v>57192</v>
      </c>
      <c r="K5643" s="12">
        <v>160000</v>
      </c>
      <c r="L5643" s="12">
        <f>SUM($J$3:J5643)</f>
        <v>163433686</v>
      </c>
      <c r="M5643" s="12">
        <f>SUM($L$183:L5643)</f>
        <v>311148262386</v>
      </c>
      <c r="N5643" s="15">
        <f t="shared" si="373"/>
        <v>1906.0760738659174</v>
      </c>
      <c r="O5643" s="12">
        <v>5641</v>
      </c>
      <c r="P5643" s="12" t="s">
        <v>13982</v>
      </c>
      <c r="Q5643" s="12">
        <v>0</v>
      </c>
      <c r="R5643" s="12">
        <v>1767</v>
      </c>
    </row>
    <row r="5644" spans="6:18">
      <c r="F5644" s="12">
        <f>SUM($J$183:J5644)</f>
        <v>163297414</v>
      </c>
      <c r="G5644" s="12">
        <v>5642</v>
      </c>
      <c r="H5644" s="12" t="s">
        <v>13981</v>
      </c>
      <c r="I5644" s="12">
        <v>0</v>
      </c>
      <c r="J5644" s="12">
        <f t="shared" si="372"/>
        <v>57202</v>
      </c>
      <c r="K5644" s="12">
        <v>160000</v>
      </c>
      <c r="L5644" s="12">
        <f>SUM($J$3:J5644)</f>
        <v>163490888</v>
      </c>
      <c r="M5644" s="12">
        <f>SUM($L$183:L5644)</f>
        <v>311311753274</v>
      </c>
      <c r="N5644" s="15">
        <f t="shared" si="373"/>
        <v>1906.4095728668428</v>
      </c>
      <c r="O5644" s="12">
        <v>5642</v>
      </c>
      <c r="P5644" s="12" t="s">
        <v>13982</v>
      </c>
      <c r="Q5644" s="12">
        <v>0</v>
      </c>
      <c r="R5644" s="12">
        <v>1767</v>
      </c>
    </row>
    <row r="5645" spans="6:18">
      <c r="F5645" s="12">
        <f>SUM($J$183:J5645)</f>
        <v>163354626</v>
      </c>
      <c r="G5645" s="12">
        <v>5643</v>
      </c>
      <c r="H5645" s="12" t="s">
        <v>13981</v>
      </c>
      <c r="I5645" s="12">
        <v>0</v>
      </c>
      <c r="J5645" s="12">
        <f t="shared" si="372"/>
        <v>57212</v>
      </c>
      <c r="K5645" s="12">
        <v>160000</v>
      </c>
      <c r="L5645" s="12">
        <f>SUM($J$3:J5645)</f>
        <v>163548100</v>
      </c>
      <c r="M5645" s="12">
        <f>SUM($L$183:L5645)</f>
        <v>311475301374</v>
      </c>
      <c r="N5645" s="15">
        <f t="shared" si="373"/>
        <v>1906.7430718123649</v>
      </c>
      <c r="O5645" s="12">
        <v>5643</v>
      </c>
      <c r="P5645" s="12" t="s">
        <v>13982</v>
      </c>
      <c r="Q5645" s="12">
        <v>0</v>
      </c>
      <c r="R5645" s="12">
        <v>1767</v>
      </c>
    </row>
    <row r="5646" spans="6:18">
      <c r="F5646" s="12">
        <f>SUM($J$183:J5646)</f>
        <v>163411848</v>
      </c>
      <c r="G5646" s="12">
        <v>5644</v>
      </c>
      <c r="H5646" s="12" t="s">
        <v>13981</v>
      </c>
      <c r="I5646" s="12">
        <v>0</v>
      </c>
      <c r="J5646" s="12">
        <f t="shared" si="372"/>
        <v>57222</v>
      </c>
      <c r="K5646" s="12">
        <v>160000</v>
      </c>
      <c r="L5646" s="12">
        <f>SUM($J$3:J5646)</f>
        <v>163605322</v>
      </c>
      <c r="M5646" s="12">
        <f>SUM($L$183:L5646)</f>
        <v>311638906696</v>
      </c>
      <c r="N5646" s="15">
        <f t="shared" si="373"/>
        <v>1907.0765707025112</v>
      </c>
      <c r="O5646" s="12">
        <v>5644</v>
      </c>
      <c r="P5646" s="12" t="s">
        <v>13982</v>
      </c>
      <c r="Q5646" s="12">
        <v>0</v>
      </c>
      <c r="R5646" s="12">
        <v>1767</v>
      </c>
    </row>
    <row r="5647" spans="6:18">
      <c r="F5647" s="12">
        <f>SUM($J$183:J5647)</f>
        <v>163469080</v>
      </c>
      <c r="G5647" s="12">
        <v>5645</v>
      </c>
      <c r="H5647" s="12" t="s">
        <v>13981</v>
      </c>
      <c r="I5647" s="12">
        <v>0</v>
      </c>
      <c r="J5647" s="12">
        <f t="shared" si="372"/>
        <v>57232</v>
      </c>
      <c r="K5647" s="12">
        <v>160000</v>
      </c>
      <c r="L5647" s="12">
        <f>SUM($J$3:J5647)</f>
        <v>163662554</v>
      </c>
      <c r="M5647" s="12">
        <f>SUM($L$183:L5647)</f>
        <v>311802569250</v>
      </c>
      <c r="N5647" s="15">
        <f t="shared" si="373"/>
        <v>1907.4100695373095</v>
      </c>
      <c r="O5647" s="12">
        <v>5645</v>
      </c>
      <c r="P5647" s="12" t="s">
        <v>13982</v>
      </c>
      <c r="Q5647" s="12">
        <v>0</v>
      </c>
      <c r="R5647" s="12">
        <v>1767</v>
      </c>
    </row>
    <row r="5648" spans="6:18">
      <c r="F5648" s="12">
        <f>SUM($J$183:J5648)</f>
        <v>163526322</v>
      </c>
      <c r="G5648" s="12">
        <v>5646</v>
      </c>
      <c r="H5648" s="12" t="s">
        <v>13981</v>
      </c>
      <c r="I5648" s="12">
        <v>0</v>
      </c>
      <c r="J5648" s="12">
        <f t="shared" si="372"/>
        <v>57242</v>
      </c>
      <c r="K5648" s="12">
        <v>160000</v>
      </c>
      <c r="L5648" s="12">
        <f>SUM($J$3:J5648)</f>
        <v>163719796</v>
      </c>
      <c r="M5648" s="12">
        <f>SUM($L$183:L5648)</f>
        <v>311966289046</v>
      </c>
      <c r="N5648" s="15">
        <f t="shared" si="373"/>
        <v>1907.7435683167876</v>
      </c>
      <c r="O5648" s="12">
        <v>5646</v>
      </c>
      <c r="P5648" s="12" t="s">
        <v>13982</v>
      </c>
      <c r="Q5648" s="12">
        <v>0</v>
      </c>
      <c r="R5648" s="12">
        <v>1767</v>
      </c>
    </row>
    <row r="5649" spans="6:18">
      <c r="F5649" s="12">
        <f>SUM($J$183:J5649)</f>
        <v>163583574</v>
      </c>
      <c r="G5649" s="12">
        <v>5647</v>
      </c>
      <c r="H5649" s="12" t="s">
        <v>13981</v>
      </c>
      <c r="I5649" s="12">
        <v>0</v>
      </c>
      <c r="J5649" s="12">
        <f t="shared" si="372"/>
        <v>57252</v>
      </c>
      <c r="K5649" s="12">
        <v>160000</v>
      </c>
      <c r="L5649" s="12">
        <f>SUM($J$3:J5649)</f>
        <v>163777048</v>
      </c>
      <c r="M5649" s="12">
        <f>SUM($L$183:L5649)</f>
        <v>312130066094</v>
      </c>
      <c r="N5649" s="15">
        <f t="shared" si="373"/>
        <v>1908.0770670409731</v>
      </c>
      <c r="O5649" s="12">
        <v>5647</v>
      </c>
      <c r="P5649" s="12" t="s">
        <v>13982</v>
      </c>
      <c r="Q5649" s="12">
        <v>0</v>
      </c>
      <c r="R5649" s="12">
        <v>1767</v>
      </c>
    </row>
    <row r="5650" spans="6:18">
      <c r="F5650" s="12">
        <f>SUM($J$183:J5650)</f>
        <v>163640836</v>
      </c>
      <c r="G5650" s="12">
        <v>5648</v>
      </c>
      <c r="H5650" s="12" t="s">
        <v>13981</v>
      </c>
      <c r="I5650" s="12">
        <v>0</v>
      </c>
      <c r="J5650" s="12">
        <f t="shared" si="372"/>
        <v>57262</v>
      </c>
      <c r="K5650" s="12">
        <v>160000</v>
      </c>
      <c r="L5650" s="12">
        <f>SUM($J$3:J5650)</f>
        <v>163834310</v>
      </c>
      <c r="M5650" s="12">
        <f>SUM($L$183:L5650)</f>
        <v>312293900404</v>
      </c>
      <c r="N5650" s="15">
        <f t="shared" si="373"/>
        <v>1908.4105657098942</v>
      </c>
      <c r="O5650" s="12">
        <v>5648</v>
      </c>
      <c r="P5650" s="12" t="s">
        <v>13982</v>
      </c>
      <c r="Q5650" s="12">
        <v>0</v>
      </c>
      <c r="R5650" s="12">
        <v>1767</v>
      </c>
    </row>
    <row r="5651" spans="6:18">
      <c r="F5651" s="12">
        <f>SUM($J$183:J5651)</f>
        <v>163698108</v>
      </c>
      <c r="G5651" s="12">
        <v>5649</v>
      </c>
      <c r="H5651" s="12" t="s">
        <v>13981</v>
      </c>
      <c r="I5651" s="12">
        <v>0</v>
      </c>
      <c r="J5651" s="12">
        <f t="shared" si="372"/>
        <v>57272</v>
      </c>
      <c r="K5651" s="12">
        <v>160000</v>
      </c>
      <c r="L5651" s="12">
        <f>SUM($J$3:J5651)</f>
        <v>163891582</v>
      </c>
      <c r="M5651" s="12">
        <f>SUM($L$183:L5651)</f>
        <v>312457791986</v>
      </c>
      <c r="N5651" s="15">
        <f t="shared" si="373"/>
        <v>1908.744064323578</v>
      </c>
      <c r="O5651" s="12">
        <v>5649</v>
      </c>
      <c r="P5651" s="12" t="s">
        <v>13982</v>
      </c>
      <c r="Q5651" s="12">
        <v>0</v>
      </c>
      <c r="R5651" s="12">
        <v>1767</v>
      </c>
    </row>
    <row r="5652" spans="6:18">
      <c r="F5652" s="12">
        <f>SUM($J$183:J5652)</f>
        <v>163755390</v>
      </c>
      <c r="G5652" s="12">
        <v>5650</v>
      </c>
      <c r="H5652" s="12" t="s">
        <v>13981</v>
      </c>
      <c r="I5652" s="12">
        <v>0</v>
      </c>
      <c r="J5652" s="12">
        <f t="shared" si="372"/>
        <v>57282</v>
      </c>
      <c r="K5652" s="12">
        <v>160000</v>
      </c>
      <c r="L5652" s="12">
        <f>SUM($J$3:J5652)</f>
        <v>163948864</v>
      </c>
      <c r="M5652" s="12">
        <f>SUM($L$183:L5652)</f>
        <v>312621740850</v>
      </c>
      <c r="N5652" s="15">
        <f t="shared" si="373"/>
        <v>1909.0775628820522</v>
      </c>
      <c r="O5652" s="12">
        <v>5650</v>
      </c>
      <c r="P5652" s="12" t="s">
        <v>13982</v>
      </c>
      <c r="Q5652" s="12">
        <v>0</v>
      </c>
      <c r="R5652" s="12">
        <v>1767</v>
      </c>
    </row>
    <row r="5653" spans="6:18">
      <c r="F5653" s="12">
        <f>SUM($J$183:J5653)</f>
        <v>163812682</v>
      </c>
      <c r="G5653" s="12">
        <v>5651</v>
      </c>
      <c r="H5653" s="12" t="s">
        <v>13981</v>
      </c>
      <c r="I5653" s="12">
        <v>0</v>
      </c>
      <c r="J5653" s="12">
        <f t="shared" si="372"/>
        <v>57292</v>
      </c>
      <c r="K5653" s="12">
        <v>160000</v>
      </c>
      <c r="L5653" s="12">
        <f>SUM($J$3:J5653)</f>
        <v>164006156</v>
      </c>
      <c r="M5653" s="12">
        <f>SUM($L$183:L5653)</f>
        <v>312785747006</v>
      </c>
      <c r="N5653" s="15">
        <f t="shared" si="373"/>
        <v>1909.411061385345</v>
      </c>
      <c r="O5653" s="12">
        <v>5651</v>
      </c>
      <c r="P5653" s="12" t="s">
        <v>13982</v>
      </c>
      <c r="Q5653" s="12">
        <v>0</v>
      </c>
      <c r="R5653" s="12">
        <v>1767</v>
      </c>
    </row>
    <row r="5654" spans="6:18">
      <c r="F5654" s="12">
        <f>SUM($J$183:J5654)</f>
        <v>163869984</v>
      </c>
      <c r="G5654" s="12">
        <v>5652</v>
      </c>
      <c r="H5654" s="12" t="s">
        <v>13981</v>
      </c>
      <c r="I5654" s="12">
        <v>0</v>
      </c>
      <c r="J5654" s="12">
        <f t="shared" si="372"/>
        <v>57302</v>
      </c>
      <c r="K5654" s="12">
        <v>160000</v>
      </c>
      <c r="L5654" s="12">
        <f>SUM($J$3:J5654)</f>
        <v>164063458</v>
      </c>
      <c r="M5654" s="12">
        <f>SUM($L$183:L5654)</f>
        <v>312949810464</v>
      </c>
      <c r="N5654" s="15">
        <f t="shared" si="373"/>
        <v>1909.7445598334837</v>
      </c>
      <c r="O5654" s="12">
        <v>5652</v>
      </c>
      <c r="P5654" s="12" t="s">
        <v>13982</v>
      </c>
      <c r="Q5654" s="12">
        <v>0</v>
      </c>
      <c r="R5654" s="12">
        <v>1767</v>
      </c>
    </row>
    <row r="5655" spans="6:18">
      <c r="F5655" s="12">
        <f>SUM($J$183:J5655)</f>
        <v>163927296</v>
      </c>
      <c r="G5655" s="12">
        <v>5653</v>
      </c>
      <c r="H5655" s="12" t="s">
        <v>13981</v>
      </c>
      <c r="I5655" s="12">
        <v>0</v>
      </c>
      <c r="J5655" s="12">
        <f t="shared" si="372"/>
        <v>57312</v>
      </c>
      <c r="K5655" s="12">
        <v>160000</v>
      </c>
      <c r="L5655" s="12">
        <f>SUM($J$3:J5655)</f>
        <v>164120770</v>
      </c>
      <c r="M5655" s="12">
        <f>SUM($L$183:L5655)</f>
        <v>313113931234</v>
      </c>
      <c r="N5655" s="15">
        <f t="shared" si="373"/>
        <v>1910.0780582264956</v>
      </c>
      <c r="O5655" s="12">
        <v>5653</v>
      </c>
      <c r="P5655" s="12" t="s">
        <v>13982</v>
      </c>
      <c r="Q5655" s="12">
        <v>0</v>
      </c>
      <c r="R5655" s="12">
        <v>1767</v>
      </c>
    </row>
    <row r="5656" spans="6:18">
      <c r="F5656" s="12">
        <f>SUM($J$183:J5656)</f>
        <v>163984618</v>
      </c>
      <c r="G5656" s="12">
        <v>5654</v>
      </c>
      <c r="H5656" s="12" t="s">
        <v>13981</v>
      </c>
      <c r="I5656" s="12">
        <v>0</v>
      </c>
      <c r="J5656" s="12">
        <f t="shared" si="372"/>
        <v>57322</v>
      </c>
      <c r="K5656" s="12">
        <v>160000</v>
      </c>
      <c r="L5656" s="12">
        <f>SUM($J$3:J5656)</f>
        <v>164178092</v>
      </c>
      <c r="M5656" s="12">
        <f>SUM($L$183:L5656)</f>
        <v>313278109326</v>
      </c>
      <c r="N5656" s="15">
        <f t="shared" si="373"/>
        <v>1910.411556564409</v>
      </c>
      <c r="O5656" s="12">
        <v>5654</v>
      </c>
      <c r="P5656" s="12" t="s">
        <v>13982</v>
      </c>
      <c r="Q5656" s="12">
        <v>0</v>
      </c>
      <c r="R5656" s="12">
        <v>1767</v>
      </c>
    </row>
    <row r="5657" spans="6:18">
      <c r="F5657" s="12">
        <f>SUM($J$183:J5657)</f>
        <v>164041950</v>
      </c>
      <c r="G5657" s="12">
        <v>5655</v>
      </c>
      <c r="H5657" s="12" t="s">
        <v>13981</v>
      </c>
      <c r="I5657" s="12">
        <v>0</v>
      </c>
      <c r="J5657" s="12">
        <f t="shared" si="372"/>
        <v>57332</v>
      </c>
      <c r="K5657" s="12">
        <v>160000</v>
      </c>
      <c r="L5657" s="12">
        <f>SUM($J$3:J5657)</f>
        <v>164235424</v>
      </c>
      <c r="M5657" s="12">
        <f>SUM($L$183:L5657)</f>
        <v>313442344750</v>
      </c>
      <c r="N5657" s="15">
        <f t="shared" si="373"/>
        <v>1910.7450548472509</v>
      </c>
      <c r="O5657" s="12">
        <v>5655</v>
      </c>
      <c r="P5657" s="12" t="s">
        <v>13982</v>
      </c>
      <c r="Q5657" s="12">
        <v>0</v>
      </c>
      <c r="R5657" s="12">
        <v>1767</v>
      </c>
    </row>
    <row r="5658" spans="6:18">
      <c r="F5658" s="12">
        <f>SUM($J$183:J5658)</f>
        <v>164099292</v>
      </c>
      <c r="G5658" s="12">
        <v>5656</v>
      </c>
      <c r="H5658" s="12" t="s">
        <v>13981</v>
      </c>
      <c r="I5658" s="12">
        <v>0</v>
      </c>
      <c r="J5658" s="12">
        <f t="shared" si="372"/>
        <v>57342</v>
      </c>
      <c r="K5658" s="12">
        <v>160000</v>
      </c>
      <c r="L5658" s="12">
        <f>SUM($J$3:J5658)</f>
        <v>164292766</v>
      </c>
      <c r="M5658" s="12">
        <f>SUM($L$183:L5658)</f>
        <v>313606637516</v>
      </c>
      <c r="N5658" s="15">
        <f t="shared" si="373"/>
        <v>1911.0785530750493</v>
      </c>
      <c r="O5658" s="12">
        <v>5656</v>
      </c>
      <c r="P5658" s="12" t="s">
        <v>13982</v>
      </c>
      <c r="Q5658" s="12">
        <v>0</v>
      </c>
      <c r="R5658" s="12">
        <v>1767</v>
      </c>
    </row>
    <row r="5659" spans="6:18">
      <c r="F5659" s="12">
        <f>SUM($J$183:J5659)</f>
        <v>164156644</v>
      </c>
      <c r="G5659" s="12">
        <v>5657</v>
      </c>
      <c r="H5659" s="12" t="s">
        <v>13981</v>
      </c>
      <c r="I5659" s="12">
        <v>0</v>
      </c>
      <c r="J5659" s="12">
        <f t="shared" si="372"/>
        <v>57352</v>
      </c>
      <c r="K5659" s="12">
        <v>160000</v>
      </c>
      <c r="L5659" s="12">
        <f>SUM($J$3:J5659)</f>
        <v>164350118</v>
      </c>
      <c r="M5659" s="12">
        <f>SUM($L$183:L5659)</f>
        <v>313770987634</v>
      </c>
      <c r="N5659" s="15">
        <f t="shared" si="373"/>
        <v>1911.4120512478314</v>
      </c>
      <c r="O5659" s="12">
        <v>5657</v>
      </c>
      <c r="P5659" s="12" t="s">
        <v>13982</v>
      </c>
      <c r="Q5659" s="12">
        <v>0</v>
      </c>
      <c r="R5659" s="12">
        <v>1767</v>
      </c>
    </row>
    <row r="5660" spans="6:18">
      <c r="F5660" s="12">
        <f>SUM($J$183:J5660)</f>
        <v>164214006</v>
      </c>
      <c r="G5660" s="12">
        <v>5658</v>
      </c>
      <c r="H5660" s="12" t="s">
        <v>13981</v>
      </c>
      <c r="I5660" s="12">
        <v>0</v>
      </c>
      <c r="J5660" s="12">
        <f t="shared" si="372"/>
        <v>57362</v>
      </c>
      <c r="K5660" s="12">
        <v>160000</v>
      </c>
      <c r="L5660" s="12">
        <f>SUM($J$3:J5660)</f>
        <v>164407480</v>
      </c>
      <c r="M5660" s="12">
        <f>SUM($L$183:L5660)</f>
        <v>313935395114</v>
      </c>
      <c r="N5660" s="15">
        <f t="shared" si="373"/>
        <v>1911.7455493656248</v>
      </c>
      <c r="O5660" s="12">
        <v>5658</v>
      </c>
      <c r="P5660" s="12" t="s">
        <v>13982</v>
      </c>
      <c r="Q5660" s="12">
        <v>0</v>
      </c>
      <c r="R5660" s="12">
        <v>1767</v>
      </c>
    </row>
    <row r="5661" spans="6:18">
      <c r="F5661" s="12">
        <f>SUM($J$183:J5661)</f>
        <v>164271378</v>
      </c>
      <c r="G5661" s="12">
        <v>5659</v>
      </c>
      <c r="H5661" s="12" t="s">
        <v>13981</v>
      </c>
      <c r="I5661" s="12">
        <v>0</v>
      </c>
      <c r="J5661" s="12">
        <f t="shared" si="372"/>
        <v>57372</v>
      </c>
      <c r="K5661" s="12">
        <v>160000</v>
      </c>
      <c r="L5661" s="12">
        <f>SUM($J$3:J5661)</f>
        <v>164464852</v>
      </c>
      <c r="M5661" s="12">
        <f>SUM($L$183:L5661)</f>
        <v>314099859966</v>
      </c>
      <c r="N5661" s="15">
        <f t="shared" si="373"/>
        <v>1912.079047428457</v>
      </c>
      <c r="O5661" s="12">
        <v>5659</v>
      </c>
      <c r="P5661" s="12" t="s">
        <v>13982</v>
      </c>
      <c r="Q5661" s="12">
        <v>0</v>
      </c>
      <c r="R5661" s="12">
        <v>1767</v>
      </c>
    </row>
    <row r="5662" spans="6:18">
      <c r="F5662" s="12">
        <f>SUM($J$183:J5662)</f>
        <v>164328760</v>
      </c>
      <c r="G5662" s="12">
        <v>5660</v>
      </c>
      <c r="H5662" s="12" t="s">
        <v>13981</v>
      </c>
      <c r="I5662" s="12">
        <v>0</v>
      </c>
      <c r="J5662" s="12">
        <f t="shared" si="372"/>
        <v>57382</v>
      </c>
      <c r="K5662" s="12">
        <v>160000</v>
      </c>
      <c r="L5662" s="12">
        <f>SUM($J$3:J5662)</f>
        <v>164522234</v>
      </c>
      <c r="M5662" s="12">
        <f>SUM($L$183:L5662)</f>
        <v>314264382200</v>
      </c>
      <c r="N5662" s="15">
        <f t="shared" si="373"/>
        <v>1912.4125454363557</v>
      </c>
      <c r="O5662" s="12">
        <v>5660</v>
      </c>
      <c r="P5662" s="12" t="s">
        <v>13982</v>
      </c>
      <c r="Q5662" s="12">
        <v>0</v>
      </c>
      <c r="R5662" s="12">
        <v>1767</v>
      </c>
    </row>
    <row r="5663" spans="6:18">
      <c r="F5663" s="12">
        <f>SUM($J$183:J5663)</f>
        <v>164386152</v>
      </c>
      <c r="G5663" s="12">
        <v>5661</v>
      </c>
      <c r="H5663" s="12" t="s">
        <v>13981</v>
      </c>
      <c r="I5663" s="12">
        <v>0</v>
      </c>
      <c r="J5663" s="12">
        <f t="shared" si="372"/>
        <v>57392</v>
      </c>
      <c r="K5663" s="12">
        <v>160000</v>
      </c>
      <c r="L5663" s="12">
        <f>SUM($J$3:J5663)</f>
        <v>164579626</v>
      </c>
      <c r="M5663" s="12">
        <f>SUM($L$183:L5663)</f>
        <v>314428961826</v>
      </c>
      <c r="N5663" s="15">
        <f t="shared" si="373"/>
        <v>1912.7460433893482</v>
      </c>
      <c r="O5663" s="12">
        <v>5661</v>
      </c>
      <c r="P5663" s="12" t="s">
        <v>13982</v>
      </c>
      <c r="Q5663" s="12">
        <v>0</v>
      </c>
      <c r="R5663" s="12">
        <v>1767</v>
      </c>
    </row>
    <row r="5664" spans="6:18">
      <c r="F5664" s="12">
        <f>SUM($J$183:J5664)</f>
        <v>164443554</v>
      </c>
      <c r="G5664" s="12">
        <v>5662</v>
      </c>
      <c r="H5664" s="12" t="s">
        <v>13981</v>
      </c>
      <c r="I5664" s="12">
        <v>0</v>
      </c>
      <c r="J5664" s="12">
        <f t="shared" si="372"/>
        <v>57402</v>
      </c>
      <c r="K5664" s="12">
        <v>160000</v>
      </c>
      <c r="L5664" s="12">
        <f>SUM($J$3:J5664)</f>
        <v>164637028</v>
      </c>
      <c r="M5664" s="12">
        <f>SUM($L$183:L5664)</f>
        <v>314593598854</v>
      </c>
      <c r="N5664" s="15">
        <f t="shared" si="373"/>
        <v>1913.079541287462</v>
      </c>
      <c r="O5664" s="12">
        <v>5662</v>
      </c>
      <c r="P5664" s="12" t="s">
        <v>13982</v>
      </c>
      <c r="Q5664" s="12">
        <v>0</v>
      </c>
      <c r="R5664" s="12">
        <v>1767</v>
      </c>
    </row>
    <row r="5665" spans="6:18">
      <c r="F5665" s="12">
        <f>SUM($J$183:J5665)</f>
        <v>164500966</v>
      </c>
      <c r="G5665" s="12">
        <v>5663</v>
      </c>
      <c r="H5665" s="12" t="s">
        <v>13981</v>
      </c>
      <c r="I5665" s="12">
        <v>0</v>
      </c>
      <c r="J5665" s="12">
        <f t="shared" si="372"/>
        <v>57412</v>
      </c>
      <c r="K5665" s="12">
        <v>160000</v>
      </c>
      <c r="L5665" s="12">
        <f>SUM($J$3:J5665)</f>
        <v>164694440</v>
      </c>
      <c r="M5665" s="12">
        <f>SUM($L$183:L5665)</f>
        <v>314758293294</v>
      </c>
      <c r="N5665" s="15">
        <f t="shared" si="373"/>
        <v>1913.4130391307247</v>
      </c>
      <c r="O5665" s="12">
        <v>5663</v>
      </c>
      <c r="P5665" s="12" t="s">
        <v>13982</v>
      </c>
      <c r="Q5665" s="12">
        <v>0</v>
      </c>
      <c r="R5665" s="12">
        <v>1767</v>
      </c>
    </row>
    <row r="5666" spans="6:18">
      <c r="F5666" s="12">
        <f>SUM($J$183:J5666)</f>
        <v>164558388</v>
      </c>
      <c r="G5666" s="12">
        <v>5664</v>
      </c>
      <c r="H5666" s="12" t="s">
        <v>13981</v>
      </c>
      <c r="I5666" s="12">
        <v>0</v>
      </c>
      <c r="J5666" s="12">
        <f t="shared" si="372"/>
        <v>57422</v>
      </c>
      <c r="K5666" s="12">
        <v>160000</v>
      </c>
      <c r="L5666" s="12">
        <f>SUM($J$3:J5666)</f>
        <v>164751862</v>
      </c>
      <c r="M5666" s="12">
        <f>SUM($L$183:L5666)</f>
        <v>314923045156</v>
      </c>
      <c r="N5666" s="15">
        <f t="shared" si="373"/>
        <v>1913.7465369191634</v>
      </c>
      <c r="O5666" s="12">
        <v>5664</v>
      </c>
      <c r="P5666" s="12" t="s">
        <v>13982</v>
      </c>
      <c r="Q5666" s="12">
        <v>0</v>
      </c>
      <c r="R5666" s="12">
        <v>1767</v>
      </c>
    </row>
    <row r="5667" spans="6:18">
      <c r="F5667" s="12">
        <f>SUM($J$183:J5667)</f>
        <v>164615820</v>
      </c>
      <c r="G5667" s="12">
        <v>5665</v>
      </c>
      <c r="H5667" s="12" t="s">
        <v>13981</v>
      </c>
      <c r="I5667" s="12">
        <v>0</v>
      </c>
      <c r="J5667" s="12">
        <f t="shared" ref="J5667:J5730" si="374">J5666+10</f>
        <v>57432</v>
      </c>
      <c r="K5667" s="12">
        <v>160000</v>
      </c>
      <c r="L5667" s="12">
        <f>SUM($J$3:J5667)</f>
        <v>164809294</v>
      </c>
      <c r="M5667" s="12">
        <f>SUM($L$183:L5667)</f>
        <v>315087854450</v>
      </c>
      <c r="N5667" s="15">
        <f t="shared" si="373"/>
        <v>1914.0800346528056</v>
      </c>
      <c r="O5667" s="12">
        <v>5665</v>
      </c>
      <c r="P5667" s="12" t="s">
        <v>13982</v>
      </c>
      <c r="Q5667" s="12">
        <v>0</v>
      </c>
      <c r="R5667" s="12">
        <v>1767</v>
      </c>
    </row>
    <row r="5668" spans="6:18">
      <c r="F5668" s="12">
        <f>SUM($J$183:J5668)</f>
        <v>164673262</v>
      </c>
      <c r="G5668" s="12">
        <v>5666</v>
      </c>
      <c r="H5668" s="12" t="s">
        <v>13981</v>
      </c>
      <c r="I5668" s="12">
        <v>0</v>
      </c>
      <c r="J5668" s="12">
        <f t="shared" si="374"/>
        <v>57442</v>
      </c>
      <c r="K5668" s="12">
        <v>160000</v>
      </c>
      <c r="L5668" s="12">
        <f>SUM($J$3:J5668)</f>
        <v>164866736</v>
      </c>
      <c r="M5668" s="12">
        <f>SUM($L$183:L5668)</f>
        <v>315252721186</v>
      </c>
      <c r="N5668" s="15">
        <f t="shared" si="373"/>
        <v>1914.4135323316787</v>
      </c>
      <c r="O5668" s="12">
        <v>5666</v>
      </c>
      <c r="P5668" s="12" t="s">
        <v>13982</v>
      </c>
      <c r="Q5668" s="12">
        <v>0</v>
      </c>
      <c r="R5668" s="12">
        <v>1767</v>
      </c>
    </row>
    <row r="5669" spans="6:18">
      <c r="F5669" s="12">
        <f>SUM($J$183:J5669)</f>
        <v>164730714</v>
      </c>
      <c r="G5669" s="12">
        <v>5667</v>
      </c>
      <c r="H5669" s="12" t="s">
        <v>13981</v>
      </c>
      <c r="I5669" s="12">
        <v>0</v>
      </c>
      <c r="J5669" s="12">
        <f t="shared" si="374"/>
        <v>57452</v>
      </c>
      <c r="K5669" s="12">
        <v>160000</v>
      </c>
      <c r="L5669" s="12">
        <f>SUM($J$3:J5669)</f>
        <v>164924188</v>
      </c>
      <c r="M5669" s="12">
        <f>SUM($L$183:L5669)</f>
        <v>315417645374</v>
      </c>
      <c r="N5669" s="15">
        <f t="shared" si="373"/>
        <v>1914.7470299558101</v>
      </c>
      <c r="O5669" s="12">
        <v>5667</v>
      </c>
      <c r="P5669" s="12" t="s">
        <v>13982</v>
      </c>
      <c r="Q5669" s="12">
        <v>0</v>
      </c>
      <c r="R5669" s="12">
        <v>1767</v>
      </c>
    </row>
    <row r="5670" spans="6:18">
      <c r="F5670" s="12">
        <f>SUM($J$183:J5670)</f>
        <v>164788176</v>
      </c>
      <c r="G5670" s="12">
        <v>5668</v>
      </c>
      <c r="H5670" s="12" t="s">
        <v>13981</v>
      </c>
      <c r="I5670" s="12">
        <v>0</v>
      </c>
      <c r="J5670" s="12">
        <f t="shared" si="374"/>
        <v>57462</v>
      </c>
      <c r="K5670" s="12">
        <v>160000</v>
      </c>
      <c r="L5670" s="12">
        <f>SUM($J$3:J5670)</f>
        <v>164981650</v>
      </c>
      <c r="M5670" s="12">
        <f>SUM($L$183:L5670)</f>
        <v>315582627024</v>
      </c>
      <c r="N5670" s="15">
        <f t="shared" si="373"/>
        <v>1915.0805275252274</v>
      </c>
      <c r="O5670" s="12">
        <v>5668</v>
      </c>
      <c r="P5670" s="12" t="s">
        <v>13982</v>
      </c>
      <c r="Q5670" s="12">
        <v>0</v>
      </c>
      <c r="R5670" s="12">
        <v>1767</v>
      </c>
    </row>
    <row r="5671" spans="6:18">
      <c r="F5671" s="12">
        <f>SUM($J$183:J5671)</f>
        <v>164845648</v>
      </c>
      <c r="G5671" s="12">
        <v>5669</v>
      </c>
      <c r="H5671" s="12" t="s">
        <v>13981</v>
      </c>
      <c r="I5671" s="12">
        <v>0</v>
      </c>
      <c r="J5671" s="12">
        <f t="shared" si="374"/>
        <v>57472</v>
      </c>
      <c r="K5671" s="12">
        <v>160000</v>
      </c>
      <c r="L5671" s="12">
        <f>SUM($J$3:J5671)</f>
        <v>165039122</v>
      </c>
      <c r="M5671" s="12">
        <f>SUM($L$183:L5671)</f>
        <v>315747666146</v>
      </c>
      <c r="N5671" s="15">
        <f t="shared" si="373"/>
        <v>1915.4140250399573</v>
      </c>
      <c r="O5671" s="12">
        <v>5669</v>
      </c>
      <c r="P5671" s="12" t="s">
        <v>13982</v>
      </c>
      <c r="Q5671" s="12">
        <v>0</v>
      </c>
      <c r="R5671" s="12">
        <v>1767</v>
      </c>
    </row>
    <row r="5672" spans="6:18">
      <c r="F5672" s="12">
        <f>SUM($J$183:J5672)</f>
        <v>164903130</v>
      </c>
      <c r="G5672" s="12">
        <v>5670</v>
      </c>
      <c r="H5672" s="12" t="s">
        <v>13981</v>
      </c>
      <c r="I5672" s="12">
        <v>0</v>
      </c>
      <c r="J5672" s="12">
        <f t="shared" si="374"/>
        <v>57482</v>
      </c>
      <c r="K5672" s="12">
        <v>160000</v>
      </c>
      <c r="L5672" s="12">
        <f>SUM($J$3:J5672)</f>
        <v>165096604</v>
      </c>
      <c r="M5672" s="12">
        <f>SUM($L$183:L5672)</f>
        <v>315912762750</v>
      </c>
      <c r="N5672" s="15">
        <f t="shared" si="373"/>
        <v>1915.7475225000278</v>
      </c>
      <c r="O5672" s="12">
        <v>5670</v>
      </c>
      <c r="P5672" s="12" t="s">
        <v>13982</v>
      </c>
      <c r="Q5672" s="12">
        <v>0</v>
      </c>
      <c r="R5672" s="12">
        <v>1767</v>
      </c>
    </row>
    <row r="5673" spans="6:18">
      <c r="F5673" s="12">
        <f>SUM($J$183:J5673)</f>
        <v>164960622</v>
      </c>
      <c r="G5673" s="12">
        <v>5671</v>
      </c>
      <c r="H5673" s="12" t="s">
        <v>13981</v>
      </c>
      <c r="I5673" s="12">
        <v>0</v>
      </c>
      <c r="J5673" s="12">
        <f t="shared" si="374"/>
        <v>57492</v>
      </c>
      <c r="K5673" s="12">
        <v>160000</v>
      </c>
      <c r="L5673" s="12">
        <f>SUM($J$3:J5673)</f>
        <v>165154096</v>
      </c>
      <c r="M5673" s="12">
        <f>SUM($L$183:L5673)</f>
        <v>316077916846</v>
      </c>
      <c r="N5673" s="15">
        <f t="shared" si="373"/>
        <v>1916.0810199054656</v>
      </c>
      <c r="O5673" s="12">
        <v>5671</v>
      </c>
      <c r="P5673" s="12" t="s">
        <v>13982</v>
      </c>
      <c r="Q5673" s="12">
        <v>0</v>
      </c>
      <c r="R5673" s="12">
        <v>1767</v>
      </c>
    </row>
    <row r="5674" spans="6:18">
      <c r="F5674" s="12">
        <f>SUM($J$183:J5674)</f>
        <v>165018124</v>
      </c>
      <c r="G5674" s="12">
        <v>5672</v>
      </c>
      <c r="H5674" s="12" t="s">
        <v>13981</v>
      </c>
      <c r="I5674" s="12">
        <v>0</v>
      </c>
      <c r="J5674" s="12">
        <f t="shared" si="374"/>
        <v>57502</v>
      </c>
      <c r="K5674" s="12">
        <v>160000</v>
      </c>
      <c r="L5674" s="12">
        <f>SUM($J$3:J5674)</f>
        <v>165211598</v>
      </c>
      <c r="M5674" s="12">
        <f>SUM($L$183:L5674)</f>
        <v>316243128444</v>
      </c>
      <c r="N5674" s="15">
        <f t="shared" si="373"/>
        <v>1916.4145172562985</v>
      </c>
      <c r="O5674" s="12">
        <v>5672</v>
      </c>
      <c r="P5674" s="12" t="s">
        <v>13982</v>
      </c>
      <c r="Q5674" s="12">
        <v>0</v>
      </c>
      <c r="R5674" s="12">
        <v>1767</v>
      </c>
    </row>
    <row r="5675" spans="6:18">
      <c r="F5675" s="12">
        <f>SUM($J$183:J5675)</f>
        <v>165075636</v>
      </c>
      <c r="G5675" s="12">
        <v>5673</v>
      </c>
      <c r="H5675" s="12" t="s">
        <v>13981</v>
      </c>
      <c r="I5675" s="12">
        <v>0</v>
      </c>
      <c r="J5675" s="12">
        <f t="shared" si="374"/>
        <v>57512</v>
      </c>
      <c r="K5675" s="12">
        <v>160000</v>
      </c>
      <c r="L5675" s="12">
        <f>SUM($J$3:J5675)</f>
        <v>165269110</v>
      </c>
      <c r="M5675" s="12">
        <f>SUM($L$183:L5675)</f>
        <v>316408397554</v>
      </c>
      <c r="N5675" s="15">
        <f t="shared" si="373"/>
        <v>1916.7480145525533</v>
      </c>
      <c r="O5675" s="12">
        <v>5673</v>
      </c>
      <c r="P5675" s="12" t="s">
        <v>13982</v>
      </c>
      <c r="Q5675" s="12">
        <v>0</v>
      </c>
      <c r="R5675" s="12">
        <v>1767</v>
      </c>
    </row>
    <row r="5676" spans="6:18">
      <c r="F5676" s="12">
        <f>SUM($J$183:J5676)</f>
        <v>165133158</v>
      </c>
      <c r="G5676" s="12">
        <v>5674</v>
      </c>
      <c r="H5676" s="12" t="s">
        <v>13981</v>
      </c>
      <c r="I5676" s="12">
        <v>0</v>
      </c>
      <c r="J5676" s="12">
        <f t="shared" si="374"/>
        <v>57522</v>
      </c>
      <c r="K5676" s="12">
        <v>160000</v>
      </c>
      <c r="L5676" s="12">
        <f>SUM($J$3:J5676)</f>
        <v>165326632</v>
      </c>
      <c r="M5676" s="12">
        <f>SUM($L$183:L5676)</f>
        <v>316573724186</v>
      </c>
      <c r="N5676" s="15">
        <f t="shared" si="373"/>
        <v>1917.0815117942575</v>
      </c>
      <c r="O5676" s="12">
        <v>5674</v>
      </c>
      <c r="P5676" s="12" t="s">
        <v>13982</v>
      </c>
      <c r="Q5676" s="12">
        <v>0</v>
      </c>
      <c r="R5676" s="12">
        <v>1767</v>
      </c>
    </row>
    <row r="5677" spans="6:18">
      <c r="F5677" s="12">
        <f>SUM($J$183:J5677)</f>
        <v>165190690</v>
      </c>
      <c r="G5677" s="12">
        <v>5675</v>
      </c>
      <c r="H5677" s="12" t="s">
        <v>13981</v>
      </c>
      <c r="I5677" s="12">
        <v>0</v>
      </c>
      <c r="J5677" s="12">
        <f t="shared" si="374"/>
        <v>57532</v>
      </c>
      <c r="K5677" s="12">
        <v>160000</v>
      </c>
      <c r="L5677" s="12">
        <f>SUM($J$3:J5677)</f>
        <v>165384164</v>
      </c>
      <c r="M5677" s="12">
        <f>SUM($L$183:L5677)</f>
        <v>316739108350</v>
      </c>
      <c r="N5677" s="15">
        <f t="shared" si="373"/>
        <v>1917.4150089814384</v>
      </c>
      <c r="O5677" s="12">
        <v>5675</v>
      </c>
      <c r="P5677" s="12" t="s">
        <v>13982</v>
      </c>
      <c r="Q5677" s="12">
        <v>0</v>
      </c>
      <c r="R5677" s="12">
        <v>1767</v>
      </c>
    </row>
    <row r="5678" spans="6:18">
      <c r="F5678" s="12">
        <f>SUM($J$183:J5678)</f>
        <v>165248232</v>
      </c>
      <c r="G5678" s="12">
        <v>5676</v>
      </c>
      <c r="H5678" s="12" t="s">
        <v>13981</v>
      </c>
      <c r="I5678" s="12">
        <v>0</v>
      </c>
      <c r="J5678" s="12">
        <f t="shared" si="374"/>
        <v>57542</v>
      </c>
      <c r="K5678" s="12">
        <v>160000</v>
      </c>
      <c r="L5678" s="12">
        <f>SUM($J$3:J5678)</f>
        <v>165441706</v>
      </c>
      <c r="M5678" s="12">
        <f>SUM($L$183:L5678)</f>
        <v>316904550056</v>
      </c>
      <c r="N5678" s="15">
        <f t="shared" si="373"/>
        <v>1917.7485061141228</v>
      </c>
      <c r="O5678" s="12">
        <v>5676</v>
      </c>
      <c r="P5678" s="12" t="s">
        <v>13982</v>
      </c>
      <c r="Q5678" s="12">
        <v>0</v>
      </c>
      <c r="R5678" s="12">
        <v>1767</v>
      </c>
    </row>
    <row r="5679" spans="6:18">
      <c r="F5679" s="12">
        <f>SUM($J$183:J5679)</f>
        <v>165305784</v>
      </c>
      <c r="G5679" s="12">
        <v>5677</v>
      </c>
      <c r="H5679" s="12" t="s">
        <v>13981</v>
      </c>
      <c r="I5679" s="12">
        <v>0</v>
      </c>
      <c r="J5679" s="12">
        <f t="shared" si="374"/>
        <v>57552</v>
      </c>
      <c r="K5679" s="12">
        <v>160000</v>
      </c>
      <c r="L5679" s="12">
        <f>SUM($J$3:J5679)</f>
        <v>165499258</v>
      </c>
      <c r="M5679" s="12">
        <f>SUM($L$183:L5679)</f>
        <v>317070049314</v>
      </c>
      <c r="N5679" s="15">
        <f t="shared" si="373"/>
        <v>1918.0820031923383</v>
      </c>
      <c r="O5679" s="12">
        <v>5677</v>
      </c>
      <c r="P5679" s="12" t="s">
        <v>13982</v>
      </c>
      <c r="Q5679" s="12">
        <v>0</v>
      </c>
      <c r="R5679" s="12">
        <v>1767</v>
      </c>
    </row>
    <row r="5680" spans="6:18">
      <c r="F5680" s="12">
        <f>SUM($J$183:J5680)</f>
        <v>165363346</v>
      </c>
      <c r="G5680" s="12">
        <v>5678</v>
      </c>
      <c r="H5680" s="12" t="s">
        <v>13981</v>
      </c>
      <c r="I5680" s="12">
        <v>0</v>
      </c>
      <c r="J5680" s="12">
        <f t="shared" si="374"/>
        <v>57562</v>
      </c>
      <c r="K5680" s="12">
        <v>160000</v>
      </c>
      <c r="L5680" s="12">
        <f>SUM($J$3:J5680)</f>
        <v>165556820</v>
      </c>
      <c r="M5680" s="12">
        <f>SUM($L$183:L5680)</f>
        <v>317235606134</v>
      </c>
      <c r="N5680" s="15">
        <f t="shared" si="373"/>
        <v>1918.4155002161119</v>
      </c>
      <c r="O5680" s="12">
        <v>5678</v>
      </c>
      <c r="P5680" s="12" t="s">
        <v>13982</v>
      </c>
      <c r="Q5680" s="12">
        <v>0</v>
      </c>
      <c r="R5680" s="12">
        <v>1767</v>
      </c>
    </row>
    <row r="5681" spans="6:18">
      <c r="F5681" s="12">
        <f>SUM($J$183:J5681)</f>
        <v>165420918</v>
      </c>
      <c r="G5681" s="12">
        <v>5679</v>
      </c>
      <c r="H5681" s="12" t="s">
        <v>13981</v>
      </c>
      <c r="I5681" s="12">
        <v>0</v>
      </c>
      <c r="J5681" s="12">
        <f t="shared" si="374"/>
        <v>57572</v>
      </c>
      <c r="K5681" s="12">
        <v>160000</v>
      </c>
      <c r="L5681" s="12">
        <f>SUM($J$3:J5681)</f>
        <v>165614392</v>
      </c>
      <c r="M5681" s="12">
        <f>SUM($L$183:L5681)</f>
        <v>317401220526</v>
      </c>
      <c r="N5681" s="15">
        <f t="shared" si="373"/>
        <v>1918.7489971854709</v>
      </c>
      <c r="O5681" s="12">
        <v>5679</v>
      </c>
      <c r="P5681" s="12" t="s">
        <v>13982</v>
      </c>
      <c r="Q5681" s="12">
        <v>0</v>
      </c>
      <c r="R5681" s="12">
        <v>1767</v>
      </c>
    </row>
    <row r="5682" spans="6:18">
      <c r="F5682" s="12">
        <f>SUM($J$183:J5682)</f>
        <v>165478500</v>
      </c>
      <c r="G5682" s="12">
        <v>5680</v>
      </c>
      <c r="H5682" s="12" t="s">
        <v>13981</v>
      </c>
      <c r="I5682" s="12">
        <v>0</v>
      </c>
      <c r="J5682" s="12">
        <f t="shared" si="374"/>
        <v>57582</v>
      </c>
      <c r="K5682" s="12">
        <v>160000</v>
      </c>
      <c r="L5682" s="12">
        <f>SUM($J$3:J5682)</f>
        <v>165671974</v>
      </c>
      <c r="M5682" s="12">
        <f>SUM($L$183:L5682)</f>
        <v>317566892500</v>
      </c>
      <c r="N5682" s="15">
        <f t="shared" si="373"/>
        <v>1919.0824941004421</v>
      </c>
      <c r="O5682" s="12">
        <v>5680</v>
      </c>
      <c r="P5682" s="12" t="s">
        <v>13982</v>
      </c>
      <c r="Q5682" s="12">
        <v>0</v>
      </c>
      <c r="R5682" s="12">
        <v>1767</v>
      </c>
    </row>
    <row r="5683" spans="6:18">
      <c r="F5683" s="12">
        <f>SUM($J$183:J5683)</f>
        <v>165536092</v>
      </c>
      <c r="G5683" s="12">
        <v>5681</v>
      </c>
      <c r="H5683" s="12" t="s">
        <v>13981</v>
      </c>
      <c r="I5683" s="12">
        <v>0</v>
      </c>
      <c r="J5683" s="12">
        <f t="shared" si="374"/>
        <v>57592</v>
      </c>
      <c r="K5683" s="12">
        <v>160000</v>
      </c>
      <c r="L5683" s="12">
        <f>SUM($J$3:J5683)</f>
        <v>165729566</v>
      </c>
      <c r="M5683" s="12">
        <f>SUM($L$183:L5683)</f>
        <v>317732622066</v>
      </c>
      <c r="N5683" s="15">
        <f t="shared" si="373"/>
        <v>1919.4159909610528</v>
      </c>
      <c r="O5683" s="12">
        <v>5681</v>
      </c>
      <c r="P5683" s="12" t="s">
        <v>13982</v>
      </c>
      <c r="Q5683" s="12">
        <v>0</v>
      </c>
      <c r="R5683" s="12">
        <v>1767</v>
      </c>
    </row>
    <row r="5684" spans="6:18">
      <c r="F5684" s="12">
        <f>SUM($J$183:J5684)</f>
        <v>165593694</v>
      </c>
      <c r="G5684" s="12">
        <v>5682</v>
      </c>
      <c r="H5684" s="12" t="s">
        <v>13981</v>
      </c>
      <c r="I5684" s="12">
        <v>0</v>
      </c>
      <c r="J5684" s="12">
        <f t="shared" si="374"/>
        <v>57602</v>
      </c>
      <c r="K5684" s="12">
        <v>160000</v>
      </c>
      <c r="L5684" s="12">
        <f>SUM($J$3:J5684)</f>
        <v>165787168</v>
      </c>
      <c r="M5684" s="12">
        <f>SUM($L$183:L5684)</f>
        <v>317898409234</v>
      </c>
      <c r="N5684" s="15">
        <f t="shared" si="373"/>
        <v>1919.74948776733</v>
      </c>
      <c r="O5684" s="12">
        <v>5682</v>
      </c>
      <c r="P5684" s="12" t="s">
        <v>13982</v>
      </c>
      <c r="Q5684" s="12">
        <v>0</v>
      </c>
      <c r="R5684" s="12">
        <v>1767</v>
      </c>
    </row>
    <row r="5685" spans="6:18">
      <c r="F5685" s="12">
        <f>SUM($J$183:J5685)</f>
        <v>165651306</v>
      </c>
      <c r="G5685" s="12">
        <v>5683</v>
      </c>
      <c r="H5685" s="12" t="s">
        <v>13981</v>
      </c>
      <c r="I5685" s="12">
        <v>0</v>
      </c>
      <c r="J5685" s="12">
        <f t="shared" si="374"/>
        <v>57612</v>
      </c>
      <c r="K5685" s="12">
        <v>160000</v>
      </c>
      <c r="L5685" s="12">
        <f>SUM($J$3:J5685)</f>
        <v>165844780</v>
      </c>
      <c r="M5685" s="12">
        <f>SUM($L$183:L5685)</f>
        <v>318064254014</v>
      </c>
      <c r="N5685" s="15">
        <f t="shared" si="373"/>
        <v>1920.0829845193011</v>
      </c>
      <c r="O5685" s="12">
        <v>5683</v>
      </c>
      <c r="P5685" s="12" t="s">
        <v>13982</v>
      </c>
      <c r="Q5685" s="12">
        <v>0</v>
      </c>
      <c r="R5685" s="12">
        <v>1767</v>
      </c>
    </row>
    <row r="5686" spans="6:18">
      <c r="F5686" s="12">
        <f>SUM($J$183:J5686)</f>
        <v>165708928</v>
      </c>
      <c r="G5686" s="12">
        <v>5684</v>
      </c>
      <c r="H5686" s="12" t="s">
        <v>13981</v>
      </c>
      <c r="I5686" s="12">
        <v>0</v>
      </c>
      <c r="J5686" s="12">
        <f t="shared" si="374"/>
        <v>57622</v>
      </c>
      <c r="K5686" s="12">
        <v>160000</v>
      </c>
      <c r="L5686" s="12">
        <f>SUM($J$3:J5686)</f>
        <v>165902402</v>
      </c>
      <c r="M5686" s="12">
        <f>SUM($L$183:L5686)</f>
        <v>318230156416</v>
      </c>
      <c r="N5686" s="15">
        <f t="shared" si="373"/>
        <v>1920.4164812169927</v>
      </c>
      <c r="O5686" s="12">
        <v>5684</v>
      </c>
      <c r="P5686" s="12" t="s">
        <v>13982</v>
      </c>
      <c r="Q5686" s="12">
        <v>0</v>
      </c>
      <c r="R5686" s="12">
        <v>1767</v>
      </c>
    </row>
    <row r="5687" spans="6:18">
      <c r="F5687" s="12">
        <f>SUM($J$183:J5687)</f>
        <v>165766560</v>
      </c>
      <c r="G5687" s="12">
        <v>5685</v>
      </c>
      <c r="H5687" s="12" t="s">
        <v>13981</v>
      </c>
      <c r="I5687" s="12">
        <v>0</v>
      </c>
      <c r="J5687" s="12">
        <f t="shared" si="374"/>
        <v>57632</v>
      </c>
      <c r="K5687" s="12">
        <v>160000</v>
      </c>
      <c r="L5687" s="12">
        <f>SUM($J$3:J5687)</f>
        <v>165960034</v>
      </c>
      <c r="M5687" s="12">
        <f>SUM($L$183:L5687)</f>
        <v>318396116450</v>
      </c>
      <c r="N5687" s="15">
        <f t="shared" ref="N5687:N5750" si="375">M5687/F5687</f>
        <v>1920.7499778604322</v>
      </c>
      <c r="O5687" s="12">
        <v>5685</v>
      </c>
      <c r="P5687" s="12" t="s">
        <v>13982</v>
      </c>
      <c r="Q5687" s="12">
        <v>0</v>
      </c>
      <c r="R5687" s="12">
        <v>1767</v>
      </c>
    </row>
    <row r="5688" spans="6:18">
      <c r="F5688" s="12">
        <f>SUM($J$183:J5688)</f>
        <v>165824202</v>
      </c>
      <c r="G5688" s="12">
        <v>5686</v>
      </c>
      <c r="H5688" s="12" t="s">
        <v>13981</v>
      </c>
      <c r="I5688" s="12">
        <v>0</v>
      </c>
      <c r="J5688" s="12">
        <f t="shared" si="374"/>
        <v>57642</v>
      </c>
      <c r="K5688" s="12">
        <v>160000</v>
      </c>
      <c r="L5688" s="12">
        <f>SUM($J$3:J5688)</f>
        <v>166017676</v>
      </c>
      <c r="M5688" s="12">
        <f>SUM($L$183:L5688)</f>
        <v>318562134126</v>
      </c>
      <c r="N5688" s="15">
        <f t="shared" si="375"/>
        <v>1921.0834744496465</v>
      </c>
      <c r="O5688" s="12">
        <v>5686</v>
      </c>
      <c r="P5688" s="12" t="s">
        <v>13982</v>
      </c>
      <c r="Q5688" s="12">
        <v>0</v>
      </c>
      <c r="R5688" s="12">
        <v>1767</v>
      </c>
    </row>
    <row r="5689" spans="6:18">
      <c r="F5689" s="12">
        <f>SUM($J$183:J5689)</f>
        <v>165881854</v>
      </c>
      <c r="G5689" s="12">
        <v>5687</v>
      </c>
      <c r="H5689" s="12" t="s">
        <v>13981</v>
      </c>
      <c r="I5689" s="12">
        <v>0</v>
      </c>
      <c r="J5689" s="12">
        <f t="shared" si="374"/>
        <v>57652</v>
      </c>
      <c r="K5689" s="12">
        <v>160000</v>
      </c>
      <c r="L5689" s="12">
        <f>SUM($J$3:J5689)</f>
        <v>166075328</v>
      </c>
      <c r="M5689" s="12">
        <f>SUM($L$183:L5689)</f>
        <v>318728209454</v>
      </c>
      <c r="N5689" s="15">
        <f t="shared" si="375"/>
        <v>1921.4169709846624</v>
      </c>
      <c r="O5689" s="12">
        <v>5687</v>
      </c>
      <c r="P5689" s="12" t="s">
        <v>13982</v>
      </c>
      <c r="Q5689" s="12">
        <v>0</v>
      </c>
      <c r="R5689" s="12">
        <v>1767</v>
      </c>
    </row>
    <row r="5690" spans="6:18">
      <c r="F5690" s="12">
        <f>SUM($J$183:J5690)</f>
        <v>165939516</v>
      </c>
      <c r="G5690" s="12">
        <v>5688</v>
      </c>
      <c r="H5690" s="12" t="s">
        <v>13981</v>
      </c>
      <c r="I5690" s="12">
        <v>0</v>
      </c>
      <c r="J5690" s="12">
        <f t="shared" si="374"/>
        <v>57662</v>
      </c>
      <c r="K5690" s="12">
        <v>160000</v>
      </c>
      <c r="L5690" s="12">
        <f>SUM($J$3:J5690)</f>
        <v>166132990</v>
      </c>
      <c r="M5690" s="12">
        <f>SUM($L$183:L5690)</f>
        <v>318894342444</v>
      </c>
      <c r="N5690" s="15">
        <f t="shared" si="375"/>
        <v>1921.7504674655072</v>
      </c>
      <c r="O5690" s="12">
        <v>5688</v>
      </c>
      <c r="P5690" s="12" t="s">
        <v>13982</v>
      </c>
      <c r="Q5690" s="12">
        <v>0</v>
      </c>
      <c r="R5690" s="12">
        <v>1767</v>
      </c>
    </row>
    <row r="5691" spans="6:18">
      <c r="F5691" s="12">
        <f>SUM($J$183:J5691)</f>
        <v>165997188</v>
      </c>
      <c r="G5691" s="12">
        <v>5689</v>
      </c>
      <c r="H5691" s="12" t="s">
        <v>13981</v>
      </c>
      <c r="I5691" s="12">
        <v>0</v>
      </c>
      <c r="J5691" s="12">
        <f t="shared" si="374"/>
        <v>57672</v>
      </c>
      <c r="K5691" s="12">
        <v>160000</v>
      </c>
      <c r="L5691" s="12">
        <f>SUM($J$3:J5691)</f>
        <v>166190662</v>
      </c>
      <c r="M5691" s="12">
        <f>SUM($L$183:L5691)</f>
        <v>319060533106</v>
      </c>
      <c r="N5691" s="15">
        <f t="shared" si="375"/>
        <v>1922.0839638922075</v>
      </c>
      <c r="O5691" s="12">
        <v>5689</v>
      </c>
      <c r="P5691" s="12" t="s">
        <v>13982</v>
      </c>
      <c r="Q5691" s="12">
        <v>0</v>
      </c>
      <c r="R5691" s="12">
        <v>1767</v>
      </c>
    </row>
    <row r="5692" spans="6:18">
      <c r="F5692" s="12">
        <f>SUM($J$183:J5692)</f>
        <v>166054870</v>
      </c>
      <c r="G5692" s="12">
        <v>5690</v>
      </c>
      <c r="H5692" s="12" t="s">
        <v>13981</v>
      </c>
      <c r="I5692" s="12">
        <v>0</v>
      </c>
      <c r="J5692" s="12">
        <f t="shared" si="374"/>
        <v>57682</v>
      </c>
      <c r="K5692" s="12">
        <v>160000</v>
      </c>
      <c r="L5692" s="12">
        <f>SUM($J$3:J5692)</f>
        <v>166248344</v>
      </c>
      <c r="M5692" s="12">
        <f>SUM($L$183:L5692)</f>
        <v>319226781450</v>
      </c>
      <c r="N5692" s="15">
        <f t="shared" si="375"/>
        <v>1922.4174602647909</v>
      </c>
      <c r="O5692" s="12">
        <v>5690</v>
      </c>
      <c r="P5692" s="12" t="s">
        <v>13982</v>
      </c>
      <c r="Q5692" s="12">
        <v>0</v>
      </c>
      <c r="R5692" s="12">
        <v>1767</v>
      </c>
    </row>
    <row r="5693" spans="6:18">
      <c r="F5693" s="12">
        <f>SUM($J$183:J5693)</f>
        <v>166112562</v>
      </c>
      <c r="G5693" s="12">
        <v>5691</v>
      </c>
      <c r="H5693" s="12" t="s">
        <v>13981</v>
      </c>
      <c r="I5693" s="12">
        <v>0</v>
      </c>
      <c r="J5693" s="12">
        <f t="shared" si="374"/>
        <v>57692</v>
      </c>
      <c r="K5693" s="12">
        <v>160000</v>
      </c>
      <c r="L5693" s="12">
        <f>SUM($J$3:J5693)</f>
        <v>166306036</v>
      </c>
      <c r="M5693" s="12">
        <f>SUM($L$183:L5693)</f>
        <v>319393087486</v>
      </c>
      <c r="N5693" s="15">
        <f t="shared" si="375"/>
        <v>1922.7509565832836</v>
      </c>
      <c r="O5693" s="12">
        <v>5691</v>
      </c>
      <c r="P5693" s="12" t="s">
        <v>13982</v>
      </c>
      <c r="Q5693" s="12">
        <v>0</v>
      </c>
      <c r="R5693" s="12">
        <v>1767</v>
      </c>
    </row>
    <row r="5694" spans="6:18">
      <c r="F5694" s="12">
        <f>SUM($J$183:J5694)</f>
        <v>166170264</v>
      </c>
      <c r="G5694" s="12">
        <v>5692</v>
      </c>
      <c r="H5694" s="12" t="s">
        <v>13981</v>
      </c>
      <c r="I5694" s="12">
        <v>0</v>
      </c>
      <c r="J5694" s="12">
        <f t="shared" si="374"/>
        <v>57702</v>
      </c>
      <c r="K5694" s="12">
        <v>160000</v>
      </c>
      <c r="L5694" s="12">
        <f>SUM($J$3:J5694)</f>
        <v>166363738</v>
      </c>
      <c r="M5694" s="12">
        <f>SUM($L$183:L5694)</f>
        <v>319559451224</v>
      </c>
      <c r="N5694" s="15">
        <f t="shared" si="375"/>
        <v>1923.0844528477128</v>
      </c>
      <c r="O5694" s="12">
        <v>5692</v>
      </c>
      <c r="P5694" s="12" t="s">
        <v>13982</v>
      </c>
      <c r="Q5694" s="12">
        <v>0</v>
      </c>
      <c r="R5694" s="12">
        <v>1767</v>
      </c>
    </row>
    <row r="5695" spans="6:18">
      <c r="F5695" s="12">
        <f>SUM($J$183:J5695)</f>
        <v>166227976</v>
      </c>
      <c r="G5695" s="12">
        <v>5693</v>
      </c>
      <c r="H5695" s="12" t="s">
        <v>13981</v>
      </c>
      <c r="I5695" s="12">
        <v>0</v>
      </c>
      <c r="J5695" s="12">
        <f t="shared" si="374"/>
        <v>57712</v>
      </c>
      <c r="K5695" s="12">
        <v>160000</v>
      </c>
      <c r="L5695" s="12">
        <f>SUM($J$3:J5695)</f>
        <v>166421450</v>
      </c>
      <c r="M5695" s="12">
        <f>SUM($L$183:L5695)</f>
        <v>319725872674</v>
      </c>
      <c r="N5695" s="15">
        <f t="shared" si="375"/>
        <v>1923.4179490581057</v>
      </c>
      <c r="O5695" s="12">
        <v>5693</v>
      </c>
      <c r="P5695" s="12" t="s">
        <v>13982</v>
      </c>
      <c r="Q5695" s="12">
        <v>0</v>
      </c>
      <c r="R5695" s="12">
        <v>1767</v>
      </c>
    </row>
    <row r="5696" spans="6:18">
      <c r="F5696" s="12">
        <f>SUM($J$183:J5696)</f>
        <v>166285698</v>
      </c>
      <c r="G5696" s="12">
        <v>5694</v>
      </c>
      <c r="H5696" s="12" t="s">
        <v>13981</v>
      </c>
      <c r="I5696" s="12">
        <v>0</v>
      </c>
      <c r="J5696" s="12">
        <f t="shared" si="374"/>
        <v>57722</v>
      </c>
      <c r="K5696" s="12">
        <v>160000</v>
      </c>
      <c r="L5696" s="12">
        <f>SUM($J$3:J5696)</f>
        <v>166479172</v>
      </c>
      <c r="M5696" s="12">
        <f>SUM($L$183:L5696)</f>
        <v>319892351846</v>
      </c>
      <c r="N5696" s="15">
        <f t="shared" si="375"/>
        <v>1923.7514452144885</v>
      </c>
      <c r="O5696" s="12">
        <v>5694</v>
      </c>
      <c r="P5696" s="12" t="s">
        <v>13982</v>
      </c>
      <c r="Q5696" s="12">
        <v>0</v>
      </c>
      <c r="R5696" s="12">
        <v>1767</v>
      </c>
    </row>
    <row r="5697" spans="6:18">
      <c r="F5697" s="12">
        <f>SUM($J$183:J5697)</f>
        <v>166343430</v>
      </c>
      <c r="G5697" s="12">
        <v>5695</v>
      </c>
      <c r="H5697" s="12" t="s">
        <v>13981</v>
      </c>
      <c r="I5697" s="12">
        <v>0</v>
      </c>
      <c r="J5697" s="12">
        <f t="shared" si="374"/>
        <v>57732</v>
      </c>
      <c r="K5697" s="12">
        <v>160000</v>
      </c>
      <c r="L5697" s="12">
        <f>SUM($J$3:J5697)</f>
        <v>166536904</v>
      </c>
      <c r="M5697" s="12">
        <f>SUM($L$183:L5697)</f>
        <v>320058888750</v>
      </c>
      <c r="N5697" s="15">
        <f t="shared" si="375"/>
        <v>1924.0849413168887</v>
      </c>
      <c r="O5697" s="12">
        <v>5695</v>
      </c>
      <c r="P5697" s="12" t="s">
        <v>13982</v>
      </c>
      <c r="Q5697" s="12">
        <v>0</v>
      </c>
      <c r="R5697" s="12">
        <v>1767</v>
      </c>
    </row>
    <row r="5698" spans="6:18">
      <c r="F5698" s="12">
        <f>SUM($J$183:J5698)</f>
        <v>166401172</v>
      </c>
      <c r="G5698" s="12">
        <v>5696</v>
      </c>
      <c r="H5698" s="12" t="s">
        <v>13981</v>
      </c>
      <c r="I5698" s="12">
        <v>0</v>
      </c>
      <c r="J5698" s="12">
        <f t="shared" si="374"/>
        <v>57742</v>
      </c>
      <c r="K5698" s="12">
        <v>160000</v>
      </c>
      <c r="L5698" s="12">
        <f>SUM($J$3:J5698)</f>
        <v>166594646</v>
      </c>
      <c r="M5698" s="12">
        <f>SUM($L$183:L5698)</f>
        <v>320225483396</v>
      </c>
      <c r="N5698" s="15">
        <f t="shared" si="375"/>
        <v>1924.4184373653329</v>
      </c>
      <c r="O5698" s="12">
        <v>5696</v>
      </c>
      <c r="P5698" s="12" t="s">
        <v>13982</v>
      </c>
      <c r="Q5698" s="12">
        <v>0</v>
      </c>
      <c r="R5698" s="12">
        <v>1767</v>
      </c>
    </row>
    <row r="5699" spans="6:18">
      <c r="F5699" s="12">
        <f>SUM($J$183:J5699)</f>
        <v>166458924</v>
      </c>
      <c r="G5699" s="12">
        <v>5697</v>
      </c>
      <c r="H5699" s="12" t="s">
        <v>13981</v>
      </c>
      <c r="I5699" s="12">
        <v>0</v>
      </c>
      <c r="J5699" s="12">
        <f t="shared" si="374"/>
        <v>57752</v>
      </c>
      <c r="K5699" s="12">
        <v>160000</v>
      </c>
      <c r="L5699" s="12">
        <f>SUM($J$3:J5699)</f>
        <v>166652398</v>
      </c>
      <c r="M5699" s="12">
        <f>SUM($L$183:L5699)</f>
        <v>320392135794</v>
      </c>
      <c r="N5699" s="15">
        <f t="shared" si="375"/>
        <v>1924.751933359848</v>
      </c>
      <c r="O5699" s="12">
        <v>5697</v>
      </c>
      <c r="P5699" s="12" t="s">
        <v>13982</v>
      </c>
      <c r="Q5699" s="12">
        <v>0</v>
      </c>
      <c r="R5699" s="12">
        <v>1767</v>
      </c>
    </row>
    <row r="5700" spans="6:18">
      <c r="F5700" s="12">
        <f>SUM($J$183:J5700)</f>
        <v>166516686</v>
      </c>
      <c r="G5700" s="12">
        <v>5698</v>
      </c>
      <c r="H5700" s="12" t="s">
        <v>13981</v>
      </c>
      <c r="I5700" s="12">
        <v>0</v>
      </c>
      <c r="J5700" s="12">
        <f t="shared" si="374"/>
        <v>57762</v>
      </c>
      <c r="K5700" s="12">
        <v>160000</v>
      </c>
      <c r="L5700" s="12">
        <f>SUM($J$3:J5700)</f>
        <v>166710160</v>
      </c>
      <c r="M5700" s="12">
        <f>SUM($L$183:L5700)</f>
        <v>320558845954</v>
      </c>
      <c r="N5700" s="15">
        <f t="shared" si="375"/>
        <v>1925.0854293004606</v>
      </c>
      <c r="O5700" s="12">
        <v>5698</v>
      </c>
      <c r="P5700" s="12" t="s">
        <v>13982</v>
      </c>
      <c r="Q5700" s="12">
        <v>0</v>
      </c>
      <c r="R5700" s="12">
        <v>1767</v>
      </c>
    </row>
    <row r="5701" spans="6:18">
      <c r="F5701" s="12">
        <f>SUM($J$183:J5701)</f>
        <v>166574458</v>
      </c>
      <c r="G5701" s="12">
        <v>5699</v>
      </c>
      <c r="H5701" s="12" t="s">
        <v>13981</v>
      </c>
      <c r="I5701" s="12">
        <v>0</v>
      </c>
      <c r="J5701" s="12">
        <f t="shared" si="374"/>
        <v>57772</v>
      </c>
      <c r="K5701" s="12">
        <v>160000</v>
      </c>
      <c r="L5701" s="12">
        <f>SUM($J$3:J5701)</f>
        <v>166767932</v>
      </c>
      <c r="M5701" s="12">
        <f>SUM($L$183:L5701)</f>
        <v>320725613886</v>
      </c>
      <c r="N5701" s="15">
        <f t="shared" si="375"/>
        <v>1925.4189251871976</v>
      </c>
      <c r="O5701" s="12">
        <v>5699</v>
      </c>
      <c r="P5701" s="12" t="s">
        <v>13982</v>
      </c>
      <c r="Q5701" s="12">
        <v>0</v>
      </c>
      <c r="R5701" s="12">
        <v>1767</v>
      </c>
    </row>
    <row r="5702" spans="6:18">
      <c r="F5702" s="12">
        <f>SUM($J$183:J5702)</f>
        <v>166632240</v>
      </c>
      <c r="G5702" s="12">
        <v>5700</v>
      </c>
      <c r="H5702" s="12" t="s">
        <v>13981</v>
      </c>
      <c r="I5702" s="12">
        <v>0</v>
      </c>
      <c r="J5702" s="12">
        <f t="shared" si="374"/>
        <v>57782</v>
      </c>
      <c r="K5702" s="12">
        <v>160000</v>
      </c>
      <c r="L5702" s="12">
        <f>SUM($J$3:J5702)</f>
        <v>166825714</v>
      </c>
      <c r="M5702" s="12">
        <f>SUM($L$183:L5702)</f>
        <v>320892439600</v>
      </c>
      <c r="N5702" s="15">
        <f t="shared" si="375"/>
        <v>1925.7524210200859</v>
      </c>
      <c r="O5702" s="12">
        <v>5700</v>
      </c>
      <c r="P5702" s="12" t="s">
        <v>13982</v>
      </c>
      <c r="Q5702" s="12">
        <v>0</v>
      </c>
      <c r="R5702" s="12">
        <v>1767</v>
      </c>
    </row>
    <row r="5703" spans="6:18">
      <c r="F5703" s="12">
        <f>SUM($J$183:J5703)</f>
        <v>166690032</v>
      </c>
      <c r="G5703" s="12">
        <v>5701</v>
      </c>
      <c r="H5703" s="12" t="s">
        <v>13981</v>
      </c>
      <c r="I5703" s="12">
        <v>0</v>
      </c>
      <c r="J5703" s="12">
        <f t="shared" si="374"/>
        <v>57792</v>
      </c>
      <c r="K5703" s="12">
        <v>160000</v>
      </c>
      <c r="L5703" s="12">
        <f>SUM($J$3:J5703)</f>
        <v>166883506</v>
      </c>
      <c r="M5703" s="12">
        <f>SUM($L$183:L5703)</f>
        <v>321059323106</v>
      </c>
      <c r="N5703" s="15">
        <f t="shared" si="375"/>
        <v>1926.0859167991521</v>
      </c>
      <c r="O5703" s="12">
        <v>5701</v>
      </c>
      <c r="P5703" s="12" t="s">
        <v>13982</v>
      </c>
      <c r="Q5703" s="12">
        <v>0</v>
      </c>
      <c r="R5703" s="12">
        <v>1767</v>
      </c>
    </row>
    <row r="5704" spans="6:18">
      <c r="F5704" s="12">
        <f>SUM($J$183:J5704)</f>
        <v>166747834</v>
      </c>
      <c r="G5704" s="12">
        <v>5702</v>
      </c>
      <c r="H5704" s="12" t="s">
        <v>13981</v>
      </c>
      <c r="I5704" s="12">
        <v>0</v>
      </c>
      <c r="J5704" s="12">
        <f t="shared" si="374"/>
        <v>57802</v>
      </c>
      <c r="K5704" s="12">
        <v>160000</v>
      </c>
      <c r="L5704" s="12">
        <f>SUM($J$3:J5704)</f>
        <v>166941308</v>
      </c>
      <c r="M5704" s="12">
        <f>SUM($L$183:L5704)</f>
        <v>321226264414</v>
      </c>
      <c r="N5704" s="15">
        <f t="shared" si="375"/>
        <v>1926.419412524423</v>
      </c>
      <c r="O5704" s="12">
        <v>5702</v>
      </c>
      <c r="P5704" s="12" t="s">
        <v>13982</v>
      </c>
      <c r="Q5704" s="12">
        <v>0</v>
      </c>
      <c r="R5704" s="12">
        <v>1767</v>
      </c>
    </row>
    <row r="5705" spans="6:18">
      <c r="F5705" s="12">
        <f>SUM($J$183:J5705)</f>
        <v>166805646</v>
      </c>
      <c r="G5705" s="12">
        <v>5703</v>
      </c>
      <c r="H5705" s="12" t="s">
        <v>13981</v>
      </c>
      <c r="I5705" s="12">
        <v>0</v>
      </c>
      <c r="J5705" s="12">
        <f t="shared" si="374"/>
        <v>57812</v>
      </c>
      <c r="K5705" s="12">
        <v>160000</v>
      </c>
      <c r="L5705" s="12">
        <f>SUM($J$3:J5705)</f>
        <v>166999120</v>
      </c>
      <c r="M5705" s="12">
        <f>SUM($L$183:L5705)</f>
        <v>321393263534</v>
      </c>
      <c r="N5705" s="15">
        <f t="shared" si="375"/>
        <v>1926.7529081959251</v>
      </c>
      <c r="O5705" s="12">
        <v>5703</v>
      </c>
      <c r="P5705" s="12" t="s">
        <v>13982</v>
      </c>
      <c r="Q5705" s="12">
        <v>0</v>
      </c>
      <c r="R5705" s="12">
        <v>1767</v>
      </c>
    </row>
    <row r="5706" spans="6:18">
      <c r="F5706" s="12">
        <f>SUM($J$183:J5706)</f>
        <v>166863468</v>
      </c>
      <c r="G5706" s="12">
        <v>5704</v>
      </c>
      <c r="H5706" s="12" t="s">
        <v>13981</v>
      </c>
      <c r="I5706" s="12">
        <v>0</v>
      </c>
      <c r="J5706" s="12">
        <f t="shared" si="374"/>
        <v>57822</v>
      </c>
      <c r="K5706" s="12">
        <v>160000</v>
      </c>
      <c r="L5706" s="12">
        <f>SUM($J$3:J5706)</f>
        <v>167056942</v>
      </c>
      <c r="M5706" s="12">
        <f>SUM($L$183:L5706)</f>
        <v>321560320476</v>
      </c>
      <c r="N5706" s="15">
        <f t="shared" si="375"/>
        <v>1927.0864038136856</v>
      </c>
      <c r="O5706" s="12">
        <v>5704</v>
      </c>
      <c r="P5706" s="12" t="s">
        <v>13982</v>
      </c>
      <c r="Q5706" s="12">
        <v>0</v>
      </c>
      <c r="R5706" s="12">
        <v>1767</v>
      </c>
    </row>
    <row r="5707" spans="6:18">
      <c r="F5707" s="12">
        <f>SUM($J$183:J5707)</f>
        <v>166921300</v>
      </c>
      <c r="G5707" s="12">
        <v>5705</v>
      </c>
      <c r="H5707" s="12" t="s">
        <v>13981</v>
      </c>
      <c r="I5707" s="12">
        <v>0</v>
      </c>
      <c r="J5707" s="12">
        <f t="shared" si="374"/>
        <v>57832</v>
      </c>
      <c r="K5707" s="12">
        <v>160000</v>
      </c>
      <c r="L5707" s="12">
        <f>SUM($J$3:J5707)</f>
        <v>167114774</v>
      </c>
      <c r="M5707" s="12">
        <f>SUM($L$183:L5707)</f>
        <v>321727435250</v>
      </c>
      <c r="N5707" s="15">
        <f t="shared" si="375"/>
        <v>1927.4198993777306</v>
      </c>
      <c r="O5707" s="12">
        <v>5705</v>
      </c>
      <c r="P5707" s="12" t="s">
        <v>13982</v>
      </c>
      <c r="Q5707" s="12">
        <v>0</v>
      </c>
      <c r="R5707" s="12">
        <v>1767</v>
      </c>
    </row>
    <row r="5708" spans="6:18">
      <c r="F5708" s="12">
        <f>SUM($J$183:J5708)</f>
        <v>166979142</v>
      </c>
      <c r="G5708" s="12">
        <v>5706</v>
      </c>
      <c r="H5708" s="12" t="s">
        <v>13981</v>
      </c>
      <c r="I5708" s="12">
        <v>0</v>
      </c>
      <c r="J5708" s="12">
        <f t="shared" si="374"/>
        <v>57842</v>
      </c>
      <c r="K5708" s="12">
        <v>160000</v>
      </c>
      <c r="L5708" s="12">
        <f>SUM($J$3:J5708)</f>
        <v>167172616</v>
      </c>
      <c r="M5708" s="12">
        <f>SUM($L$183:L5708)</f>
        <v>321894607866</v>
      </c>
      <c r="N5708" s="15">
        <f t="shared" si="375"/>
        <v>1927.7533948880873</v>
      </c>
      <c r="O5708" s="12">
        <v>5706</v>
      </c>
      <c r="P5708" s="12" t="s">
        <v>13982</v>
      </c>
      <c r="Q5708" s="12">
        <v>0</v>
      </c>
      <c r="R5708" s="12">
        <v>1767</v>
      </c>
    </row>
    <row r="5709" spans="6:18">
      <c r="F5709" s="12">
        <f>SUM($J$183:J5709)</f>
        <v>167036994</v>
      </c>
      <c r="G5709" s="12">
        <v>5707</v>
      </c>
      <c r="H5709" s="12" t="s">
        <v>13981</v>
      </c>
      <c r="I5709" s="12">
        <v>0</v>
      </c>
      <c r="J5709" s="12">
        <f t="shared" si="374"/>
        <v>57852</v>
      </c>
      <c r="K5709" s="12">
        <v>160000</v>
      </c>
      <c r="L5709" s="12">
        <f>SUM($J$3:J5709)</f>
        <v>167230468</v>
      </c>
      <c r="M5709" s="12">
        <f>SUM($L$183:L5709)</f>
        <v>322061838334</v>
      </c>
      <c r="N5709" s="15">
        <f t="shared" si="375"/>
        <v>1928.086890344782</v>
      </c>
      <c r="O5709" s="12">
        <v>5707</v>
      </c>
      <c r="P5709" s="12" t="s">
        <v>13982</v>
      </c>
      <c r="Q5709" s="12">
        <v>0</v>
      </c>
      <c r="R5709" s="12">
        <v>1767</v>
      </c>
    </row>
    <row r="5710" spans="6:18">
      <c r="F5710" s="12">
        <f>SUM($J$183:J5710)</f>
        <v>167094856</v>
      </c>
      <c r="G5710" s="12">
        <v>5708</v>
      </c>
      <c r="H5710" s="12" t="s">
        <v>13981</v>
      </c>
      <c r="I5710" s="12">
        <v>0</v>
      </c>
      <c r="J5710" s="12">
        <f t="shared" si="374"/>
        <v>57862</v>
      </c>
      <c r="K5710" s="12">
        <v>160000</v>
      </c>
      <c r="L5710" s="12">
        <f>SUM($J$3:J5710)</f>
        <v>167288330</v>
      </c>
      <c r="M5710" s="12">
        <f>SUM($L$183:L5710)</f>
        <v>322229126664</v>
      </c>
      <c r="N5710" s="15">
        <f t="shared" si="375"/>
        <v>1928.4203857478412</v>
      </c>
      <c r="O5710" s="12">
        <v>5708</v>
      </c>
      <c r="P5710" s="12" t="s">
        <v>13982</v>
      </c>
      <c r="Q5710" s="12">
        <v>0</v>
      </c>
      <c r="R5710" s="12">
        <v>1767</v>
      </c>
    </row>
    <row r="5711" spans="6:18">
      <c r="F5711" s="12">
        <f>SUM($J$183:J5711)</f>
        <v>167152728</v>
      </c>
      <c r="G5711" s="12">
        <v>5709</v>
      </c>
      <c r="H5711" s="12" t="s">
        <v>13981</v>
      </c>
      <c r="I5711" s="12">
        <v>0</v>
      </c>
      <c r="J5711" s="12">
        <f t="shared" si="374"/>
        <v>57872</v>
      </c>
      <c r="K5711" s="12">
        <v>160000</v>
      </c>
      <c r="L5711" s="12">
        <f>SUM($J$3:J5711)</f>
        <v>167346202</v>
      </c>
      <c r="M5711" s="12">
        <f>SUM($L$183:L5711)</f>
        <v>322396472866</v>
      </c>
      <c r="N5711" s="15">
        <f t="shared" si="375"/>
        <v>1928.7538810972922</v>
      </c>
      <c r="O5711" s="12">
        <v>5709</v>
      </c>
      <c r="P5711" s="12" t="s">
        <v>13982</v>
      </c>
      <c r="Q5711" s="12">
        <v>0</v>
      </c>
      <c r="R5711" s="12">
        <v>1767</v>
      </c>
    </row>
    <row r="5712" spans="6:18">
      <c r="F5712" s="12">
        <f>SUM($J$183:J5712)</f>
        <v>167210610</v>
      </c>
      <c r="G5712" s="12">
        <v>5710</v>
      </c>
      <c r="H5712" s="12" t="s">
        <v>13981</v>
      </c>
      <c r="I5712" s="12">
        <v>0</v>
      </c>
      <c r="J5712" s="12">
        <f t="shared" si="374"/>
        <v>57882</v>
      </c>
      <c r="K5712" s="12">
        <v>160000</v>
      </c>
      <c r="L5712" s="12">
        <f>SUM($J$3:J5712)</f>
        <v>167404084</v>
      </c>
      <c r="M5712" s="12">
        <f>SUM($L$183:L5712)</f>
        <v>322563876950</v>
      </c>
      <c r="N5712" s="15">
        <f t="shared" si="375"/>
        <v>1929.0873763931606</v>
      </c>
      <c r="O5712" s="12">
        <v>5710</v>
      </c>
      <c r="P5712" s="12" t="s">
        <v>13982</v>
      </c>
      <c r="Q5712" s="12">
        <v>0</v>
      </c>
      <c r="R5712" s="12">
        <v>1767</v>
      </c>
    </row>
    <row r="5713" spans="6:18">
      <c r="F5713" s="12">
        <f>SUM($J$183:J5713)</f>
        <v>167268502</v>
      </c>
      <c r="G5713" s="12">
        <v>5711</v>
      </c>
      <c r="H5713" s="12" t="s">
        <v>13981</v>
      </c>
      <c r="I5713" s="12">
        <v>0</v>
      </c>
      <c r="J5713" s="12">
        <f t="shared" si="374"/>
        <v>57892</v>
      </c>
      <c r="K5713" s="12">
        <v>160000</v>
      </c>
      <c r="L5713" s="12">
        <f>SUM($J$3:J5713)</f>
        <v>167461976</v>
      </c>
      <c r="M5713" s="12">
        <f>SUM($L$183:L5713)</f>
        <v>322731338926</v>
      </c>
      <c r="N5713" s="15">
        <f t="shared" si="375"/>
        <v>1929.4208716354738</v>
      </c>
      <c r="O5713" s="12">
        <v>5711</v>
      </c>
      <c r="P5713" s="12" t="s">
        <v>13982</v>
      </c>
      <c r="Q5713" s="12">
        <v>0</v>
      </c>
      <c r="R5713" s="12">
        <v>1767</v>
      </c>
    </row>
    <row r="5714" spans="6:18">
      <c r="F5714" s="12">
        <f>SUM($J$183:J5714)</f>
        <v>167326404</v>
      </c>
      <c r="G5714" s="12">
        <v>5712</v>
      </c>
      <c r="H5714" s="12" t="s">
        <v>13981</v>
      </c>
      <c r="I5714" s="12">
        <v>0</v>
      </c>
      <c r="J5714" s="12">
        <f t="shared" si="374"/>
        <v>57902</v>
      </c>
      <c r="K5714" s="12">
        <v>160000</v>
      </c>
      <c r="L5714" s="12">
        <f>SUM($J$3:J5714)</f>
        <v>167519878</v>
      </c>
      <c r="M5714" s="12">
        <f>SUM($L$183:L5714)</f>
        <v>322898858804</v>
      </c>
      <c r="N5714" s="15">
        <f t="shared" si="375"/>
        <v>1929.7543668242581</v>
      </c>
      <c r="O5714" s="12">
        <v>5712</v>
      </c>
      <c r="P5714" s="12" t="s">
        <v>13982</v>
      </c>
      <c r="Q5714" s="12">
        <v>0</v>
      </c>
      <c r="R5714" s="12">
        <v>1767</v>
      </c>
    </row>
    <row r="5715" spans="6:18">
      <c r="F5715" s="12">
        <f>SUM($J$183:J5715)</f>
        <v>167384316</v>
      </c>
      <c r="G5715" s="12">
        <v>5713</v>
      </c>
      <c r="H5715" s="12" t="s">
        <v>13981</v>
      </c>
      <c r="I5715" s="12">
        <v>0</v>
      </c>
      <c r="J5715" s="12">
        <f t="shared" si="374"/>
        <v>57912</v>
      </c>
      <c r="K5715" s="12">
        <v>160000</v>
      </c>
      <c r="L5715" s="12">
        <f>SUM($J$3:J5715)</f>
        <v>167577790</v>
      </c>
      <c r="M5715" s="12">
        <f>SUM($L$183:L5715)</f>
        <v>323066436594</v>
      </c>
      <c r="N5715" s="15">
        <f t="shared" si="375"/>
        <v>1930.0878619595399</v>
      </c>
      <c r="O5715" s="12">
        <v>5713</v>
      </c>
      <c r="P5715" s="12" t="s">
        <v>13982</v>
      </c>
      <c r="Q5715" s="12">
        <v>0</v>
      </c>
      <c r="R5715" s="12">
        <v>1767</v>
      </c>
    </row>
    <row r="5716" spans="6:18">
      <c r="F5716" s="12">
        <f>SUM($J$183:J5716)</f>
        <v>167442238</v>
      </c>
      <c r="G5716" s="12">
        <v>5714</v>
      </c>
      <c r="H5716" s="12" t="s">
        <v>13981</v>
      </c>
      <c r="I5716" s="12">
        <v>0</v>
      </c>
      <c r="J5716" s="12">
        <f t="shared" si="374"/>
        <v>57922</v>
      </c>
      <c r="K5716" s="12">
        <v>160000</v>
      </c>
      <c r="L5716" s="12">
        <f>SUM($J$3:J5716)</f>
        <v>167635712</v>
      </c>
      <c r="M5716" s="12">
        <f>SUM($L$183:L5716)</f>
        <v>323234072306</v>
      </c>
      <c r="N5716" s="15">
        <f t="shared" si="375"/>
        <v>1930.4213570413458</v>
      </c>
      <c r="O5716" s="12">
        <v>5714</v>
      </c>
      <c r="P5716" s="12" t="s">
        <v>13982</v>
      </c>
      <c r="Q5716" s="12">
        <v>0</v>
      </c>
      <c r="R5716" s="12">
        <v>1767</v>
      </c>
    </row>
    <row r="5717" spans="6:18">
      <c r="F5717" s="12">
        <f>SUM($J$183:J5717)</f>
        <v>167500170</v>
      </c>
      <c r="G5717" s="12">
        <v>5715</v>
      </c>
      <c r="H5717" s="12" t="s">
        <v>13981</v>
      </c>
      <c r="I5717" s="12">
        <v>0</v>
      </c>
      <c r="J5717" s="12">
        <f t="shared" si="374"/>
        <v>57932</v>
      </c>
      <c r="K5717" s="12">
        <v>160000</v>
      </c>
      <c r="L5717" s="12">
        <f>SUM($J$3:J5717)</f>
        <v>167693644</v>
      </c>
      <c r="M5717" s="12">
        <f>SUM($L$183:L5717)</f>
        <v>323401765950</v>
      </c>
      <c r="N5717" s="15">
        <f t="shared" si="375"/>
        <v>1930.7548520697023</v>
      </c>
      <c r="O5717" s="12">
        <v>5715</v>
      </c>
      <c r="P5717" s="12" t="s">
        <v>13982</v>
      </c>
      <c r="Q5717" s="12">
        <v>0</v>
      </c>
      <c r="R5717" s="12">
        <v>1767</v>
      </c>
    </row>
    <row r="5718" spans="6:18">
      <c r="F5718" s="12">
        <f>SUM($J$183:J5718)</f>
        <v>167558112</v>
      </c>
      <c r="G5718" s="12">
        <v>5716</v>
      </c>
      <c r="H5718" s="12" t="s">
        <v>13981</v>
      </c>
      <c r="I5718" s="12">
        <v>0</v>
      </c>
      <c r="J5718" s="12">
        <f t="shared" si="374"/>
        <v>57942</v>
      </c>
      <c r="K5718" s="12">
        <v>160000</v>
      </c>
      <c r="L5718" s="12">
        <f>SUM($J$3:J5718)</f>
        <v>167751586</v>
      </c>
      <c r="M5718" s="12">
        <f>SUM($L$183:L5718)</f>
        <v>323569517536</v>
      </c>
      <c r="N5718" s="15">
        <f t="shared" si="375"/>
        <v>1931.0883470446361</v>
      </c>
      <c r="O5718" s="12">
        <v>5716</v>
      </c>
      <c r="P5718" s="12" t="s">
        <v>13982</v>
      </c>
      <c r="Q5718" s="12">
        <v>0</v>
      </c>
      <c r="R5718" s="12">
        <v>1767</v>
      </c>
    </row>
    <row r="5719" spans="6:18">
      <c r="F5719" s="12">
        <f>SUM($J$183:J5719)</f>
        <v>167616064</v>
      </c>
      <c r="G5719" s="12">
        <v>5717</v>
      </c>
      <c r="H5719" s="12" t="s">
        <v>13981</v>
      </c>
      <c r="I5719" s="12">
        <v>0</v>
      </c>
      <c r="J5719" s="12">
        <f t="shared" si="374"/>
        <v>57952</v>
      </c>
      <c r="K5719" s="12">
        <v>160000</v>
      </c>
      <c r="L5719" s="12">
        <f>SUM($J$3:J5719)</f>
        <v>167809538</v>
      </c>
      <c r="M5719" s="12">
        <f>SUM($L$183:L5719)</f>
        <v>323737327074</v>
      </c>
      <c r="N5719" s="15">
        <f t="shared" si="375"/>
        <v>1931.4218419661734</v>
      </c>
      <c r="O5719" s="12">
        <v>5717</v>
      </c>
      <c r="P5719" s="12" t="s">
        <v>13982</v>
      </c>
      <c r="Q5719" s="12">
        <v>0</v>
      </c>
      <c r="R5719" s="12">
        <v>1767</v>
      </c>
    </row>
    <row r="5720" spans="6:18">
      <c r="F5720" s="12">
        <f>SUM($J$183:J5720)</f>
        <v>167674026</v>
      </c>
      <c r="G5720" s="12">
        <v>5718</v>
      </c>
      <c r="H5720" s="12" t="s">
        <v>13981</v>
      </c>
      <c r="I5720" s="12">
        <v>0</v>
      </c>
      <c r="J5720" s="12">
        <f t="shared" si="374"/>
        <v>57962</v>
      </c>
      <c r="K5720" s="12">
        <v>160000</v>
      </c>
      <c r="L5720" s="12">
        <f>SUM($J$3:J5720)</f>
        <v>167867500</v>
      </c>
      <c r="M5720" s="12">
        <f>SUM($L$183:L5720)</f>
        <v>323905194574</v>
      </c>
      <c r="N5720" s="15">
        <f t="shared" si="375"/>
        <v>1931.7553368343406</v>
      </c>
      <c r="O5720" s="12">
        <v>5718</v>
      </c>
      <c r="P5720" s="12" t="s">
        <v>13982</v>
      </c>
      <c r="Q5720" s="12">
        <v>0</v>
      </c>
      <c r="R5720" s="12">
        <v>1767</v>
      </c>
    </row>
    <row r="5721" spans="6:18">
      <c r="F5721" s="12">
        <f>SUM($J$183:J5721)</f>
        <v>167731998</v>
      </c>
      <c r="G5721" s="12">
        <v>5719</v>
      </c>
      <c r="H5721" s="12" t="s">
        <v>13981</v>
      </c>
      <c r="I5721" s="12">
        <v>0</v>
      </c>
      <c r="J5721" s="12">
        <f t="shared" si="374"/>
        <v>57972</v>
      </c>
      <c r="K5721" s="12">
        <v>160000</v>
      </c>
      <c r="L5721" s="12">
        <f>SUM($J$3:J5721)</f>
        <v>167925472</v>
      </c>
      <c r="M5721" s="12">
        <f>SUM($L$183:L5721)</f>
        <v>324073120046</v>
      </c>
      <c r="N5721" s="15">
        <f t="shared" si="375"/>
        <v>1932.0888316491646</v>
      </c>
      <c r="O5721" s="12">
        <v>5719</v>
      </c>
      <c r="P5721" s="12" t="s">
        <v>13982</v>
      </c>
      <c r="Q5721" s="12">
        <v>0</v>
      </c>
      <c r="R5721" s="12">
        <v>1767</v>
      </c>
    </row>
    <row r="5722" spans="6:18">
      <c r="F5722" s="12">
        <f>SUM($J$183:J5722)</f>
        <v>167789980</v>
      </c>
      <c r="G5722" s="12">
        <v>5720</v>
      </c>
      <c r="H5722" s="12" t="s">
        <v>13981</v>
      </c>
      <c r="I5722" s="12">
        <v>0</v>
      </c>
      <c r="J5722" s="12">
        <f t="shared" si="374"/>
        <v>57982</v>
      </c>
      <c r="K5722" s="12">
        <v>160000</v>
      </c>
      <c r="L5722" s="12">
        <f>SUM($J$3:J5722)</f>
        <v>167983454</v>
      </c>
      <c r="M5722" s="12">
        <f>SUM($L$183:L5722)</f>
        <v>324241103500</v>
      </c>
      <c r="N5722" s="15">
        <f t="shared" si="375"/>
        <v>1932.4223264106713</v>
      </c>
      <c r="O5722" s="12">
        <v>5720</v>
      </c>
      <c r="P5722" s="12" t="s">
        <v>13982</v>
      </c>
      <c r="Q5722" s="12">
        <v>0</v>
      </c>
      <c r="R5722" s="12">
        <v>1767</v>
      </c>
    </row>
    <row r="5723" spans="6:18">
      <c r="F5723" s="12">
        <f>SUM($J$183:J5723)</f>
        <v>167847972</v>
      </c>
      <c r="G5723" s="12">
        <v>5721</v>
      </c>
      <c r="H5723" s="12" t="s">
        <v>13981</v>
      </c>
      <c r="I5723" s="12">
        <v>0</v>
      </c>
      <c r="J5723" s="12">
        <f t="shared" si="374"/>
        <v>57992</v>
      </c>
      <c r="K5723" s="12">
        <v>160000</v>
      </c>
      <c r="L5723" s="12">
        <f>SUM($J$3:J5723)</f>
        <v>168041446</v>
      </c>
      <c r="M5723" s="12">
        <f>SUM($L$183:L5723)</f>
        <v>324409144946</v>
      </c>
      <c r="N5723" s="15">
        <f t="shared" si="375"/>
        <v>1932.7558211188873</v>
      </c>
      <c r="O5723" s="12">
        <v>5721</v>
      </c>
      <c r="P5723" s="12" t="s">
        <v>13982</v>
      </c>
      <c r="Q5723" s="12">
        <v>0</v>
      </c>
      <c r="R5723" s="12">
        <v>1767</v>
      </c>
    </row>
    <row r="5724" spans="6:18">
      <c r="F5724" s="12">
        <f>SUM($J$183:J5724)</f>
        <v>167905974</v>
      </c>
      <c r="G5724" s="12">
        <v>5722</v>
      </c>
      <c r="H5724" s="12" t="s">
        <v>13981</v>
      </c>
      <c r="I5724" s="12">
        <v>0</v>
      </c>
      <c r="J5724" s="12">
        <f t="shared" si="374"/>
        <v>58002</v>
      </c>
      <c r="K5724" s="12">
        <v>160000</v>
      </c>
      <c r="L5724" s="12">
        <f>SUM($J$3:J5724)</f>
        <v>168099448</v>
      </c>
      <c r="M5724" s="12">
        <f>SUM($L$183:L5724)</f>
        <v>324577244394</v>
      </c>
      <c r="N5724" s="15">
        <f t="shared" si="375"/>
        <v>1933.089315773839</v>
      </c>
      <c r="O5724" s="12">
        <v>5722</v>
      </c>
      <c r="P5724" s="12" t="s">
        <v>13982</v>
      </c>
      <c r="Q5724" s="12">
        <v>0</v>
      </c>
      <c r="R5724" s="12">
        <v>1767</v>
      </c>
    </row>
    <row r="5725" spans="6:18">
      <c r="F5725" s="12">
        <f>SUM($J$183:J5725)</f>
        <v>167963986</v>
      </c>
      <c r="G5725" s="12">
        <v>5723</v>
      </c>
      <c r="H5725" s="12" t="s">
        <v>13981</v>
      </c>
      <c r="I5725" s="12">
        <v>0</v>
      </c>
      <c r="J5725" s="12">
        <f t="shared" si="374"/>
        <v>58012</v>
      </c>
      <c r="K5725" s="12">
        <v>160000</v>
      </c>
      <c r="L5725" s="12">
        <f>SUM($J$3:J5725)</f>
        <v>168157460</v>
      </c>
      <c r="M5725" s="12">
        <f>SUM($L$183:L5725)</f>
        <v>324745401854</v>
      </c>
      <c r="N5725" s="15">
        <f t="shared" si="375"/>
        <v>1933.4228103755527</v>
      </c>
      <c r="O5725" s="12">
        <v>5723</v>
      </c>
      <c r="P5725" s="12" t="s">
        <v>13982</v>
      </c>
      <c r="Q5725" s="12">
        <v>0</v>
      </c>
      <c r="R5725" s="12">
        <v>1767</v>
      </c>
    </row>
    <row r="5726" spans="6:18">
      <c r="F5726" s="12">
        <f>SUM($J$183:J5726)</f>
        <v>168022008</v>
      </c>
      <c r="G5726" s="12">
        <v>5724</v>
      </c>
      <c r="H5726" s="12" t="s">
        <v>13981</v>
      </c>
      <c r="I5726" s="12">
        <v>0</v>
      </c>
      <c r="J5726" s="12">
        <f t="shared" si="374"/>
        <v>58022</v>
      </c>
      <c r="K5726" s="12">
        <v>160000</v>
      </c>
      <c r="L5726" s="12">
        <f>SUM($J$3:J5726)</f>
        <v>168215482</v>
      </c>
      <c r="M5726" s="12">
        <f>SUM($L$183:L5726)</f>
        <v>324913617336</v>
      </c>
      <c r="N5726" s="15">
        <f t="shared" si="375"/>
        <v>1933.756304924055</v>
      </c>
      <c r="O5726" s="12">
        <v>5724</v>
      </c>
      <c r="P5726" s="12" t="s">
        <v>13982</v>
      </c>
      <c r="Q5726" s="12">
        <v>0</v>
      </c>
      <c r="R5726" s="12">
        <v>1767</v>
      </c>
    </row>
    <row r="5727" spans="6:18">
      <c r="F5727" s="12">
        <f>SUM($J$183:J5727)</f>
        <v>168080040</v>
      </c>
      <c r="G5727" s="12">
        <v>5725</v>
      </c>
      <c r="H5727" s="12" t="s">
        <v>13981</v>
      </c>
      <c r="I5727" s="12">
        <v>0</v>
      </c>
      <c r="J5727" s="12">
        <f t="shared" si="374"/>
        <v>58032</v>
      </c>
      <c r="K5727" s="12">
        <v>160000</v>
      </c>
      <c r="L5727" s="12">
        <f>SUM($J$3:J5727)</f>
        <v>168273514</v>
      </c>
      <c r="M5727" s="12">
        <f>SUM($L$183:L5727)</f>
        <v>325081890850</v>
      </c>
      <c r="N5727" s="15">
        <f t="shared" si="375"/>
        <v>1934.089799419372</v>
      </c>
      <c r="O5727" s="12">
        <v>5725</v>
      </c>
      <c r="P5727" s="12" t="s">
        <v>13982</v>
      </c>
      <c r="Q5727" s="12">
        <v>0</v>
      </c>
      <c r="R5727" s="12">
        <v>1767</v>
      </c>
    </row>
    <row r="5728" spans="6:18">
      <c r="F5728" s="12">
        <f>SUM($J$183:J5728)</f>
        <v>168138082</v>
      </c>
      <c r="G5728" s="12">
        <v>5726</v>
      </c>
      <c r="H5728" s="12" t="s">
        <v>13981</v>
      </c>
      <c r="I5728" s="12">
        <v>0</v>
      </c>
      <c r="J5728" s="12">
        <f t="shared" si="374"/>
        <v>58042</v>
      </c>
      <c r="K5728" s="12">
        <v>160000</v>
      </c>
      <c r="L5728" s="12">
        <f>SUM($J$3:J5728)</f>
        <v>168331556</v>
      </c>
      <c r="M5728" s="12">
        <f>SUM($L$183:L5728)</f>
        <v>325250222406</v>
      </c>
      <c r="N5728" s="15">
        <f t="shared" si="375"/>
        <v>1934.4232938615298</v>
      </c>
      <c r="O5728" s="12">
        <v>5726</v>
      </c>
      <c r="P5728" s="12" t="s">
        <v>13982</v>
      </c>
      <c r="Q5728" s="12">
        <v>0</v>
      </c>
      <c r="R5728" s="12">
        <v>1767</v>
      </c>
    </row>
    <row r="5729" spans="6:18">
      <c r="F5729" s="12">
        <f>SUM($J$183:J5729)</f>
        <v>168196134</v>
      </c>
      <c r="G5729" s="12">
        <v>5727</v>
      </c>
      <c r="H5729" s="12" t="s">
        <v>13981</v>
      </c>
      <c r="I5729" s="12">
        <v>0</v>
      </c>
      <c r="J5729" s="12">
        <f t="shared" si="374"/>
        <v>58052</v>
      </c>
      <c r="K5729" s="12">
        <v>160000</v>
      </c>
      <c r="L5729" s="12">
        <f>SUM($J$3:J5729)</f>
        <v>168389608</v>
      </c>
      <c r="M5729" s="12">
        <f>SUM($L$183:L5729)</f>
        <v>325418612014</v>
      </c>
      <c r="N5729" s="15">
        <f t="shared" si="375"/>
        <v>1934.7567882505552</v>
      </c>
      <c r="O5729" s="12">
        <v>5727</v>
      </c>
      <c r="P5729" s="12" t="s">
        <v>13982</v>
      </c>
      <c r="Q5729" s="12">
        <v>0</v>
      </c>
      <c r="R5729" s="12">
        <v>1767</v>
      </c>
    </row>
    <row r="5730" spans="6:18">
      <c r="F5730" s="12">
        <f>SUM($J$183:J5730)</f>
        <v>168254196</v>
      </c>
      <c r="G5730" s="12">
        <v>5728</v>
      </c>
      <c r="H5730" s="12" t="s">
        <v>13981</v>
      </c>
      <c r="I5730" s="12">
        <v>0</v>
      </c>
      <c r="J5730" s="12">
        <f t="shared" si="374"/>
        <v>58062</v>
      </c>
      <c r="K5730" s="12">
        <v>160000</v>
      </c>
      <c r="L5730" s="12">
        <f>SUM($J$3:J5730)</f>
        <v>168447670</v>
      </c>
      <c r="M5730" s="12">
        <f>SUM($L$183:L5730)</f>
        <v>325587059684</v>
      </c>
      <c r="N5730" s="15">
        <f t="shared" si="375"/>
        <v>1935.0902825864741</v>
      </c>
      <c r="O5730" s="12">
        <v>5728</v>
      </c>
      <c r="P5730" s="12" t="s">
        <v>13982</v>
      </c>
      <c r="Q5730" s="12">
        <v>0</v>
      </c>
      <c r="R5730" s="12">
        <v>1767</v>
      </c>
    </row>
    <row r="5731" spans="6:18">
      <c r="F5731" s="12">
        <f>SUM($J$183:J5731)</f>
        <v>168312268</v>
      </c>
      <c r="G5731" s="12">
        <v>5729</v>
      </c>
      <c r="H5731" s="12" t="s">
        <v>13981</v>
      </c>
      <c r="I5731" s="12">
        <v>0</v>
      </c>
      <c r="J5731" s="12">
        <f t="shared" ref="J5731:J5794" si="376">J5730+10</f>
        <v>58072</v>
      </c>
      <c r="K5731" s="12">
        <v>160000</v>
      </c>
      <c r="L5731" s="12">
        <f>SUM($J$3:J5731)</f>
        <v>168505742</v>
      </c>
      <c r="M5731" s="12">
        <f>SUM($L$183:L5731)</f>
        <v>325755565426</v>
      </c>
      <c r="N5731" s="15">
        <f t="shared" si="375"/>
        <v>1935.4237768693129</v>
      </c>
      <c r="O5731" s="12">
        <v>5729</v>
      </c>
      <c r="P5731" s="12" t="s">
        <v>13982</v>
      </c>
      <c r="Q5731" s="12">
        <v>0</v>
      </c>
      <c r="R5731" s="12">
        <v>1767</v>
      </c>
    </row>
    <row r="5732" spans="6:18">
      <c r="F5732" s="12">
        <f>SUM($J$183:J5732)</f>
        <v>168370350</v>
      </c>
      <c r="G5732" s="12">
        <v>5730</v>
      </c>
      <c r="H5732" s="12" t="s">
        <v>13981</v>
      </c>
      <c r="I5732" s="12">
        <v>0</v>
      </c>
      <c r="J5732" s="12">
        <f t="shared" si="376"/>
        <v>58082</v>
      </c>
      <c r="K5732" s="12">
        <v>160000</v>
      </c>
      <c r="L5732" s="12">
        <f>SUM($J$3:J5732)</f>
        <v>168563824</v>
      </c>
      <c r="M5732" s="12">
        <f>SUM($L$183:L5732)</f>
        <v>325924129250</v>
      </c>
      <c r="N5732" s="15">
        <f t="shared" si="375"/>
        <v>1935.7572710990978</v>
      </c>
      <c r="O5732" s="12">
        <v>5730</v>
      </c>
      <c r="P5732" s="12" t="s">
        <v>13982</v>
      </c>
      <c r="Q5732" s="12">
        <v>0</v>
      </c>
      <c r="R5732" s="12">
        <v>1767</v>
      </c>
    </row>
    <row r="5733" spans="6:18">
      <c r="F5733" s="12">
        <f>SUM($J$183:J5733)</f>
        <v>168428442</v>
      </c>
      <c r="G5733" s="12">
        <v>5731</v>
      </c>
      <c r="H5733" s="12" t="s">
        <v>13981</v>
      </c>
      <c r="I5733" s="12">
        <v>0</v>
      </c>
      <c r="J5733" s="12">
        <f t="shared" si="376"/>
        <v>58092</v>
      </c>
      <c r="K5733" s="12">
        <v>160000</v>
      </c>
      <c r="L5733" s="12">
        <f>SUM($J$3:J5733)</f>
        <v>168621916</v>
      </c>
      <c r="M5733" s="12">
        <f>SUM($L$183:L5733)</f>
        <v>326092751166</v>
      </c>
      <c r="N5733" s="15">
        <f t="shared" si="375"/>
        <v>1936.0907652758553</v>
      </c>
      <c r="O5733" s="12">
        <v>5731</v>
      </c>
      <c r="P5733" s="12" t="s">
        <v>13982</v>
      </c>
      <c r="Q5733" s="12">
        <v>0</v>
      </c>
      <c r="R5733" s="12">
        <v>1767</v>
      </c>
    </row>
    <row r="5734" spans="6:18">
      <c r="F5734" s="12">
        <f>SUM($J$183:J5734)</f>
        <v>168486544</v>
      </c>
      <c r="G5734" s="12">
        <v>5732</v>
      </c>
      <c r="H5734" s="12" t="s">
        <v>13981</v>
      </c>
      <c r="I5734" s="12">
        <v>0</v>
      </c>
      <c r="J5734" s="12">
        <f t="shared" si="376"/>
        <v>58102</v>
      </c>
      <c r="K5734" s="12">
        <v>160000</v>
      </c>
      <c r="L5734" s="12">
        <f>SUM($J$3:J5734)</f>
        <v>168680018</v>
      </c>
      <c r="M5734" s="12">
        <f>SUM($L$183:L5734)</f>
        <v>326261431184</v>
      </c>
      <c r="N5734" s="15">
        <f t="shared" si="375"/>
        <v>1936.4242593996112</v>
      </c>
      <c r="O5734" s="12">
        <v>5732</v>
      </c>
      <c r="P5734" s="12" t="s">
        <v>13982</v>
      </c>
      <c r="Q5734" s="12">
        <v>0</v>
      </c>
      <c r="R5734" s="12">
        <v>1767</v>
      </c>
    </row>
    <row r="5735" spans="6:18">
      <c r="F5735" s="12">
        <f>SUM($J$183:J5735)</f>
        <v>168544656</v>
      </c>
      <c r="G5735" s="12">
        <v>5733</v>
      </c>
      <c r="H5735" s="12" t="s">
        <v>13981</v>
      </c>
      <c r="I5735" s="12">
        <v>0</v>
      </c>
      <c r="J5735" s="12">
        <f t="shared" si="376"/>
        <v>58112</v>
      </c>
      <c r="K5735" s="12">
        <v>160000</v>
      </c>
      <c r="L5735" s="12">
        <f>SUM($J$3:J5735)</f>
        <v>168738130</v>
      </c>
      <c r="M5735" s="12">
        <f>SUM($L$183:L5735)</f>
        <v>326430169314</v>
      </c>
      <c r="N5735" s="15">
        <f t="shared" si="375"/>
        <v>1936.7577534703919</v>
      </c>
      <c r="O5735" s="12">
        <v>5733</v>
      </c>
      <c r="P5735" s="12" t="s">
        <v>13982</v>
      </c>
      <c r="Q5735" s="12">
        <v>0</v>
      </c>
      <c r="R5735" s="12">
        <v>1767</v>
      </c>
    </row>
    <row r="5736" spans="6:18">
      <c r="F5736" s="12">
        <f>SUM($J$183:J5736)</f>
        <v>168602778</v>
      </c>
      <c r="G5736" s="12">
        <v>5734</v>
      </c>
      <c r="H5736" s="12" t="s">
        <v>13981</v>
      </c>
      <c r="I5736" s="12">
        <v>0</v>
      </c>
      <c r="J5736" s="12">
        <f t="shared" si="376"/>
        <v>58122</v>
      </c>
      <c r="K5736" s="12">
        <v>160000</v>
      </c>
      <c r="L5736" s="12">
        <f>SUM($J$3:J5736)</f>
        <v>168796252</v>
      </c>
      <c r="M5736" s="12">
        <f>SUM($L$183:L5736)</f>
        <v>326598965566</v>
      </c>
      <c r="N5736" s="15">
        <f t="shared" si="375"/>
        <v>1937.0912474882234</v>
      </c>
      <c r="O5736" s="12">
        <v>5734</v>
      </c>
      <c r="P5736" s="12" t="s">
        <v>13982</v>
      </c>
      <c r="Q5736" s="12">
        <v>0</v>
      </c>
      <c r="R5736" s="12">
        <v>1767</v>
      </c>
    </row>
    <row r="5737" spans="6:18">
      <c r="F5737" s="12">
        <f>SUM($J$183:J5737)</f>
        <v>168660910</v>
      </c>
      <c r="G5737" s="12">
        <v>5735</v>
      </c>
      <c r="H5737" s="12" t="s">
        <v>13981</v>
      </c>
      <c r="I5737" s="12">
        <v>0</v>
      </c>
      <c r="J5737" s="12">
        <f t="shared" si="376"/>
        <v>58132</v>
      </c>
      <c r="K5737" s="12">
        <v>160000</v>
      </c>
      <c r="L5737" s="12">
        <f>SUM($J$3:J5737)</f>
        <v>168854384</v>
      </c>
      <c r="M5737" s="12">
        <f>SUM($L$183:L5737)</f>
        <v>326767819950</v>
      </c>
      <c r="N5737" s="15">
        <f t="shared" si="375"/>
        <v>1937.4247414531321</v>
      </c>
      <c r="O5737" s="12">
        <v>5735</v>
      </c>
      <c r="P5737" s="12" t="s">
        <v>13982</v>
      </c>
      <c r="Q5737" s="12">
        <v>0</v>
      </c>
      <c r="R5737" s="12">
        <v>1767</v>
      </c>
    </row>
    <row r="5738" spans="6:18">
      <c r="F5738" s="12">
        <f>SUM($J$183:J5738)</f>
        <v>168719052</v>
      </c>
      <c r="G5738" s="12">
        <v>5736</v>
      </c>
      <c r="H5738" s="12" t="s">
        <v>13981</v>
      </c>
      <c r="I5738" s="12">
        <v>0</v>
      </c>
      <c r="J5738" s="12">
        <f t="shared" si="376"/>
        <v>58142</v>
      </c>
      <c r="K5738" s="12">
        <v>160000</v>
      </c>
      <c r="L5738" s="12">
        <f>SUM($J$3:J5738)</f>
        <v>168912526</v>
      </c>
      <c r="M5738" s="12">
        <f>SUM($L$183:L5738)</f>
        <v>326936732476</v>
      </c>
      <c r="N5738" s="15">
        <f t="shared" si="375"/>
        <v>1937.7582353651442</v>
      </c>
      <c r="O5738" s="12">
        <v>5736</v>
      </c>
      <c r="P5738" s="12" t="s">
        <v>13982</v>
      </c>
      <c r="Q5738" s="12">
        <v>0</v>
      </c>
      <c r="R5738" s="12">
        <v>1767</v>
      </c>
    </row>
    <row r="5739" spans="6:18">
      <c r="F5739" s="12">
        <f>SUM($J$183:J5739)</f>
        <v>168777204</v>
      </c>
      <c r="G5739" s="12">
        <v>5737</v>
      </c>
      <c r="H5739" s="12" t="s">
        <v>13981</v>
      </c>
      <c r="I5739" s="12">
        <v>0</v>
      </c>
      <c r="J5739" s="12">
        <f t="shared" si="376"/>
        <v>58152</v>
      </c>
      <c r="K5739" s="12">
        <v>160000</v>
      </c>
      <c r="L5739" s="12">
        <f>SUM($J$3:J5739)</f>
        <v>168970678</v>
      </c>
      <c r="M5739" s="12">
        <f>SUM($L$183:L5739)</f>
        <v>327105703154</v>
      </c>
      <c r="N5739" s="15">
        <f t="shared" si="375"/>
        <v>1938.0917292242855</v>
      </c>
      <c r="O5739" s="12">
        <v>5737</v>
      </c>
      <c r="P5739" s="12" t="s">
        <v>13982</v>
      </c>
      <c r="Q5739" s="12">
        <v>0</v>
      </c>
      <c r="R5739" s="12">
        <v>1767</v>
      </c>
    </row>
    <row r="5740" spans="6:18">
      <c r="F5740" s="12">
        <f>SUM($J$183:J5740)</f>
        <v>168835366</v>
      </c>
      <c r="G5740" s="12">
        <v>5738</v>
      </c>
      <c r="H5740" s="12" t="s">
        <v>13981</v>
      </c>
      <c r="I5740" s="12">
        <v>0</v>
      </c>
      <c r="J5740" s="12">
        <f t="shared" si="376"/>
        <v>58162</v>
      </c>
      <c r="K5740" s="12">
        <v>160000</v>
      </c>
      <c r="L5740" s="12">
        <f>SUM($J$3:J5740)</f>
        <v>169028840</v>
      </c>
      <c r="M5740" s="12">
        <f>SUM($L$183:L5740)</f>
        <v>327274731994</v>
      </c>
      <c r="N5740" s="15">
        <f t="shared" si="375"/>
        <v>1938.4252230305824</v>
      </c>
      <c r="O5740" s="12">
        <v>5738</v>
      </c>
      <c r="P5740" s="12" t="s">
        <v>13982</v>
      </c>
      <c r="Q5740" s="12">
        <v>0</v>
      </c>
      <c r="R5740" s="12">
        <v>1767</v>
      </c>
    </row>
    <row r="5741" spans="6:18">
      <c r="F5741" s="12">
        <f>SUM($J$183:J5741)</f>
        <v>168893538</v>
      </c>
      <c r="G5741" s="12">
        <v>5739</v>
      </c>
      <c r="H5741" s="12" t="s">
        <v>13981</v>
      </c>
      <c r="I5741" s="12">
        <v>0</v>
      </c>
      <c r="J5741" s="12">
        <f t="shared" si="376"/>
        <v>58172</v>
      </c>
      <c r="K5741" s="12">
        <v>160000</v>
      </c>
      <c r="L5741" s="12">
        <f>SUM($J$3:J5741)</f>
        <v>169087012</v>
      </c>
      <c r="M5741" s="12">
        <f>SUM($L$183:L5741)</f>
        <v>327443819006</v>
      </c>
      <c r="N5741" s="15">
        <f t="shared" si="375"/>
        <v>1938.7587167840607</v>
      </c>
      <c r="O5741" s="12">
        <v>5739</v>
      </c>
      <c r="P5741" s="12" t="s">
        <v>13982</v>
      </c>
      <c r="Q5741" s="12">
        <v>0</v>
      </c>
      <c r="R5741" s="12">
        <v>1767</v>
      </c>
    </row>
    <row r="5742" spans="6:18">
      <c r="F5742" s="12">
        <f>SUM($J$183:J5742)</f>
        <v>168951720</v>
      </c>
      <c r="G5742" s="12">
        <v>5740</v>
      </c>
      <c r="H5742" s="12" t="s">
        <v>13981</v>
      </c>
      <c r="I5742" s="12">
        <v>0</v>
      </c>
      <c r="J5742" s="12">
        <f t="shared" si="376"/>
        <v>58182</v>
      </c>
      <c r="K5742" s="12">
        <v>160000</v>
      </c>
      <c r="L5742" s="12">
        <f>SUM($J$3:J5742)</f>
        <v>169145194</v>
      </c>
      <c r="M5742" s="12">
        <f>SUM($L$183:L5742)</f>
        <v>327612964200</v>
      </c>
      <c r="N5742" s="15">
        <f t="shared" si="375"/>
        <v>1939.0922104847468</v>
      </c>
      <c r="O5742" s="12">
        <v>5740</v>
      </c>
      <c r="P5742" s="12" t="s">
        <v>13982</v>
      </c>
      <c r="Q5742" s="12">
        <v>0</v>
      </c>
      <c r="R5742" s="12">
        <v>1767</v>
      </c>
    </row>
    <row r="5743" spans="6:18">
      <c r="F5743" s="12">
        <f>SUM($J$183:J5743)</f>
        <v>169009912</v>
      </c>
      <c r="G5743" s="12">
        <v>5741</v>
      </c>
      <c r="H5743" s="12" t="s">
        <v>13981</v>
      </c>
      <c r="I5743" s="12">
        <v>0</v>
      </c>
      <c r="J5743" s="12">
        <f t="shared" si="376"/>
        <v>58192</v>
      </c>
      <c r="K5743" s="12">
        <v>160000</v>
      </c>
      <c r="L5743" s="12">
        <f>SUM($J$3:J5743)</f>
        <v>169203386</v>
      </c>
      <c r="M5743" s="12">
        <f>SUM($L$183:L5743)</f>
        <v>327782167586</v>
      </c>
      <c r="N5743" s="15">
        <f t="shared" si="375"/>
        <v>1939.4257041326664</v>
      </c>
      <c r="O5743" s="12">
        <v>5741</v>
      </c>
      <c r="P5743" s="12" t="s">
        <v>13982</v>
      </c>
      <c r="Q5743" s="12">
        <v>0</v>
      </c>
      <c r="R5743" s="12">
        <v>1767</v>
      </c>
    </row>
    <row r="5744" spans="6:18">
      <c r="F5744" s="12">
        <f>SUM($J$183:J5744)</f>
        <v>169068114</v>
      </c>
      <c r="G5744" s="12">
        <v>5742</v>
      </c>
      <c r="H5744" s="12" t="s">
        <v>13981</v>
      </c>
      <c r="I5744" s="12">
        <v>0</v>
      </c>
      <c r="J5744" s="12">
        <f t="shared" si="376"/>
        <v>58202</v>
      </c>
      <c r="K5744" s="12">
        <v>160000</v>
      </c>
      <c r="L5744" s="12">
        <f>SUM($J$3:J5744)</f>
        <v>169261588</v>
      </c>
      <c r="M5744" s="12">
        <f>SUM($L$183:L5744)</f>
        <v>327951429174</v>
      </c>
      <c r="N5744" s="15">
        <f t="shared" si="375"/>
        <v>1939.759197727846</v>
      </c>
      <c r="O5744" s="12">
        <v>5742</v>
      </c>
      <c r="P5744" s="12" t="s">
        <v>13982</v>
      </c>
      <c r="Q5744" s="12">
        <v>0</v>
      </c>
      <c r="R5744" s="12">
        <v>1767</v>
      </c>
    </row>
    <row r="5745" spans="6:18">
      <c r="F5745" s="12">
        <f>SUM($J$183:J5745)</f>
        <v>169126326</v>
      </c>
      <c r="G5745" s="12">
        <v>5743</v>
      </c>
      <c r="H5745" s="12" t="s">
        <v>13981</v>
      </c>
      <c r="I5745" s="12">
        <v>0</v>
      </c>
      <c r="J5745" s="12">
        <f t="shared" si="376"/>
        <v>58212</v>
      </c>
      <c r="K5745" s="12">
        <v>160000</v>
      </c>
      <c r="L5745" s="12">
        <f>SUM($J$3:J5745)</f>
        <v>169319800</v>
      </c>
      <c r="M5745" s="12">
        <f>SUM($L$183:L5745)</f>
        <v>328120748974</v>
      </c>
      <c r="N5745" s="15">
        <f t="shared" si="375"/>
        <v>1940.0926912703112</v>
      </c>
      <c r="O5745" s="12">
        <v>5743</v>
      </c>
      <c r="P5745" s="12" t="s">
        <v>13982</v>
      </c>
      <c r="Q5745" s="12">
        <v>0</v>
      </c>
      <c r="R5745" s="12">
        <v>1767</v>
      </c>
    </row>
    <row r="5746" spans="6:18">
      <c r="F5746" s="12">
        <f>SUM($J$183:J5746)</f>
        <v>169184548</v>
      </c>
      <c r="G5746" s="12">
        <v>5744</v>
      </c>
      <c r="H5746" s="12" t="s">
        <v>13981</v>
      </c>
      <c r="I5746" s="12">
        <v>0</v>
      </c>
      <c r="J5746" s="12">
        <f t="shared" si="376"/>
        <v>58222</v>
      </c>
      <c r="K5746" s="12">
        <v>160000</v>
      </c>
      <c r="L5746" s="12">
        <f>SUM($J$3:J5746)</f>
        <v>169378022</v>
      </c>
      <c r="M5746" s="12">
        <f>SUM($L$183:L5746)</f>
        <v>328290126996</v>
      </c>
      <c r="N5746" s="15">
        <f t="shared" si="375"/>
        <v>1940.4261847600881</v>
      </c>
      <c r="O5746" s="12">
        <v>5744</v>
      </c>
      <c r="P5746" s="12" t="s">
        <v>13982</v>
      </c>
      <c r="Q5746" s="12">
        <v>0</v>
      </c>
      <c r="R5746" s="12">
        <v>1767</v>
      </c>
    </row>
    <row r="5747" spans="6:18">
      <c r="F5747" s="12">
        <f>SUM($J$183:J5747)</f>
        <v>169242780</v>
      </c>
      <c r="G5747" s="12">
        <v>5745</v>
      </c>
      <c r="H5747" s="12" t="s">
        <v>13981</v>
      </c>
      <c r="I5747" s="12">
        <v>0</v>
      </c>
      <c r="J5747" s="12">
        <f t="shared" si="376"/>
        <v>58232</v>
      </c>
      <c r="K5747" s="12">
        <v>160000</v>
      </c>
      <c r="L5747" s="12">
        <f>SUM($J$3:J5747)</f>
        <v>169436254</v>
      </c>
      <c r="M5747" s="12">
        <f>SUM($L$183:L5747)</f>
        <v>328459563250</v>
      </c>
      <c r="N5747" s="15">
        <f t="shared" si="375"/>
        <v>1940.7596781972029</v>
      </c>
      <c r="O5747" s="12">
        <v>5745</v>
      </c>
      <c r="P5747" s="12" t="s">
        <v>13982</v>
      </c>
      <c r="Q5747" s="12">
        <v>0</v>
      </c>
      <c r="R5747" s="12">
        <v>1767</v>
      </c>
    </row>
    <row r="5748" spans="6:18">
      <c r="F5748" s="12">
        <f>SUM($J$183:J5748)</f>
        <v>169301022</v>
      </c>
      <c r="G5748" s="12">
        <v>5746</v>
      </c>
      <c r="H5748" s="12" t="s">
        <v>13981</v>
      </c>
      <c r="I5748" s="12">
        <v>0</v>
      </c>
      <c r="J5748" s="12">
        <f t="shared" si="376"/>
        <v>58242</v>
      </c>
      <c r="K5748" s="12">
        <v>160000</v>
      </c>
      <c r="L5748" s="12">
        <f>SUM($J$3:J5748)</f>
        <v>169494496</v>
      </c>
      <c r="M5748" s="12">
        <f>SUM($L$183:L5748)</f>
        <v>328629057746</v>
      </c>
      <c r="N5748" s="15">
        <f t="shared" si="375"/>
        <v>1941.0931715816812</v>
      </c>
      <c r="O5748" s="12">
        <v>5746</v>
      </c>
      <c r="P5748" s="12" t="s">
        <v>13982</v>
      </c>
      <c r="Q5748" s="12">
        <v>0</v>
      </c>
      <c r="R5748" s="12">
        <v>1767</v>
      </c>
    </row>
    <row r="5749" spans="6:18">
      <c r="F5749" s="12">
        <f>SUM($J$183:J5749)</f>
        <v>169359274</v>
      </c>
      <c r="G5749" s="12">
        <v>5747</v>
      </c>
      <c r="H5749" s="12" t="s">
        <v>13981</v>
      </c>
      <c r="I5749" s="12">
        <v>0</v>
      </c>
      <c r="J5749" s="12">
        <f t="shared" si="376"/>
        <v>58252</v>
      </c>
      <c r="K5749" s="12">
        <v>160000</v>
      </c>
      <c r="L5749" s="12">
        <f>SUM($J$3:J5749)</f>
        <v>169552748</v>
      </c>
      <c r="M5749" s="12">
        <f>SUM($L$183:L5749)</f>
        <v>328798610494</v>
      </c>
      <c r="N5749" s="15">
        <f t="shared" si="375"/>
        <v>1941.4266649135493</v>
      </c>
      <c r="O5749" s="12">
        <v>5747</v>
      </c>
      <c r="P5749" s="12" t="s">
        <v>13982</v>
      </c>
      <c r="Q5749" s="12">
        <v>0</v>
      </c>
      <c r="R5749" s="12">
        <v>1767</v>
      </c>
    </row>
    <row r="5750" spans="6:18">
      <c r="F5750" s="12">
        <f>SUM($J$183:J5750)</f>
        <v>169417536</v>
      </c>
      <c r="G5750" s="12">
        <v>5748</v>
      </c>
      <c r="H5750" s="12" t="s">
        <v>13981</v>
      </c>
      <c r="I5750" s="12">
        <v>0</v>
      </c>
      <c r="J5750" s="12">
        <f t="shared" si="376"/>
        <v>58262</v>
      </c>
      <c r="K5750" s="12">
        <v>160000</v>
      </c>
      <c r="L5750" s="12">
        <f>SUM($J$3:J5750)</f>
        <v>169611010</v>
      </c>
      <c r="M5750" s="12">
        <f>SUM($L$183:L5750)</f>
        <v>328968221504</v>
      </c>
      <c r="N5750" s="15">
        <f t="shared" si="375"/>
        <v>1941.7601581928332</v>
      </c>
      <c r="O5750" s="12">
        <v>5748</v>
      </c>
      <c r="P5750" s="12" t="s">
        <v>13982</v>
      </c>
      <c r="Q5750" s="12">
        <v>0</v>
      </c>
      <c r="R5750" s="12">
        <v>1767</v>
      </c>
    </row>
    <row r="5751" spans="6:18">
      <c r="F5751" s="12">
        <f>SUM($J$183:J5751)</f>
        <v>169475808</v>
      </c>
      <c r="G5751" s="12">
        <v>5749</v>
      </c>
      <c r="H5751" s="12" t="s">
        <v>13981</v>
      </c>
      <c r="I5751" s="12">
        <v>0</v>
      </c>
      <c r="J5751" s="12">
        <f t="shared" si="376"/>
        <v>58272</v>
      </c>
      <c r="K5751" s="12">
        <v>160000</v>
      </c>
      <c r="L5751" s="12">
        <f>SUM($J$3:J5751)</f>
        <v>169669282</v>
      </c>
      <c r="M5751" s="12">
        <f>SUM($L$183:L5751)</f>
        <v>329137890786</v>
      </c>
      <c r="N5751" s="15">
        <f t="shared" ref="N5751:N5814" si="377">M5751/F5751</f>
        <v>1942.0936514195585</v>
      </c>
      <c r="O5751" s="12">
        <v>5749</v>
      </c>
      <c r="P5751" s="12" t="s">
        <v>13982</v>
      </c>
      <c r="Q5751" s="12">
        <v>0</v>
      </c>
      <c r="R5751" s="12">
        <v>1767</v>
      </c>
    </row>
    <row r="5752" spans="6:18">
      <c r="F5752" s="12">
        <f>SUM($J$183:J5752)</f>
        <v>169534090</v>
      </c>
      <c r="G5752" s="12">
        <v>5750</v>
      </c>
      <c r="H5752" s="12" t="s">
        <v>13981</v>
      </c>
      <c r="I5752" s="12">
        <v>0</v>
      </c>
      <c r="J5752" s="12">
        <f t="shared" si="376"/>
        <v>58282</v>
      </c>
      <c r="K5752" s="12">
        <v>160000</v>
      </c>
      <c r="L5752" s="12">
        <f>SUM($J$3:J5752)</f>
        <v>169727564</v>
      </c>
      <c r="M5752" s="12">
        <f>SUM($L$183:L5752)</f>
        <v>329307618350</v>
      </c>
      <c r="N5752" s="15">
        <f t="shared" si="377"/>
        <v>1942.4271445937511</v>
      </c>
      <c r="O5752" s="12">
        <v>5750</v>
      </c>
      <c r="P5752" s="12" t="s">
        <v>13982</v>
      </c>
      <c r="Q5752" s="12">
        <v>0</v>
      </c>
      <c r="R5752" s="12">
        <v>1767</v>
      </c>
    </row>
    <row r="5753" spans="6:18">
      <c r="F5753" s="12">
        <f>SUM($J$183:J5753)</f>
        <v>169592382</v>
      </c>
      <c r="G5753" s="12">
        <v>5751</v>
      </c>
      <c r="H5753" s="12" t="s">
        <v>13981</v>
      </c>
      <c r="I5753" s="12">
        <v>0</v>
      </c>
      <c r="J5753" s="12">
        <f t="shared" si="376"/>
        <v>58292</v>
      </c>
      <c r="K5753" s="12">
        <v>160000</v>
      </c>
      <c r="L5753" s="12">
        <f>SUM($J$3:J5753)</f>
        <v>169785856</v>
      </c>
      <c r="M5753" s="12">
        <f>SUM($L$183:L5753)</f>
        <v>329477404206</v>
      </c>
      <c r="N5753" s="15">
        <f t="shared" si="377"/>
        <v>1942.760637715437</v>
      </c>
      <c r="O5753" s="12">
        <v>5751</v>
      </c>
      <c r="P5753" s="12" t="s">
        <v>13982</v>
      </c>
      <c r="Q5753" s="12">
        <v>0</v>
      </c>
      <c r="R5753" s="12">
        <v>1767</v>
      </c>
    </row>
    <row r="5754" spans="6:18">
      <c r="F5754" s="12">
        <f>SUM($J$183:J5754)</f>
        <v>169650684</v>
      </c>
      <c r="G5754" s="12">
        <v>5752</v>
      </c>
      <c r="H5754" s="12" t="s">
        <v>13981</v>
      </c>
      <c r="I5754" s="12">
        <v>0</v>
      </c>
      <c r="J5754" s="12">
        <f t="shared" si="376"/>
        <v>58302</v>
      </c>
      <c r="K5754" s="12">
        <v>160000</v>
      </c>
      <c r="L5754" s="12">
        <f>SUM($J$3:J5754)</f>
        <v>169844158</v>
      </c>
      <c r="M5754" s="12">
        <f>SUM($L$183:L5754)</f>
        <v>329647248364</v>
      </c>
      <c r="N5754" s="15">
        <f t="shared" si="377"/>
        <v>1943.0941307846422</v>
      </c>
      <c r="O5754" s="12">
        <v>5752</v>
      </c>
      <c r="P5754" s="12" t="s">
        <v>13982</v>
      </c>
      <c r="Q5754" s="12">
        <v>0</v>
      </c>
      <c r="R5754" s="12">
        <v>1767</v>
      </c>
    </row>
    <row r="5755" spans="6:18">
      <c r="F5755" s="12">
        <f>SUM($J$183:J5755)</f>
        <v>169708996</v>
      </c>
      <c r="G5755" s="12">
        <v>5753</v>
      </c>
      <c r="H5755" s="12" t="s">
        <v>13981</v>
      </c>
      <c r="I5755" s="12">
        <v>0</v>
      </c>
      <c r="J5755" s="12">
        <f t="shared" si="376"/>
        <v>58312</v>
      </c>
      <c r="K5755" s="12">
        <v>160000</v>
      </c>
      <c r="L5755" s="12">
        <f>SUM($J$3:J5755)</f>
        <v>169902470</v>
      </c>
      <c r="M5755" s="12">
        <f>SUM($L$183:L5755)</f>
        <v>329817150834</v>
      </c>
      <c r="N5755" s="15">
        <f t="shared" si="377"/>
        <v>1943.4276238013924</v>
      </c>
      <c r="O5755" s="12">
        <v>5753</v>
      </c>
      <c r="P5755" s="12" t="s">
        <v>13982</v>
      </c>
      <c r="Q5755" s="12">
        <v>0</v>
      </c>
      <c r="R5755" s="12">
        <v>1767</v>
      </c>
    </row>
    <row r="5756" spans="6:18">
      <c r="F5756" s="12">
        <f>SUM($J$183:J5756)</f>
        <v>169767318</v>
      </c>
      <c r="G5756" s="12">
        <v>5754</v>
      </c>
      <c r="H5756" s="12" t="s">
        <v>13981</v>
      </c>
      <c r="I5756" s="12">
        <v>0</v>
      </c>
      <c r="J5756" s="12">
        <f t="shared" si="376"/>
        <v>58322</v>
      </c>
      <c r="K5756" s="12">
        <v>160000</v>
      </c>
      <c r="L5756" s="12">
        <f>SUM($J$3:J5756)</f>
        <v>169960792</v>
      </c>
      <c r="M5756" s="12">
        <f>SUM($L$183:L5756)</f>
        <v>329987111626</v>
      </c>
      <c r="N5756" s="15">
        <f t="shared" si="377"/>
        <v>1943.7611167657135</v>
      </c>
      <c r="O5756" s="12">
        <v>5754</v>
      </c>
      <c r="P5756" s="12" t="s">
        <v>13982</v>
      </c>
      <c r="Q5756" s="12">
        <v>0</v>
      </c>
      <c r="R5756" s="12">
        <v>1767</v>
      </c>
    </row>
    <row r="5757" spans="6:18">
      <c r="F5757" s="12">
        <f>SUM($J$183:J5757)</f>
        <v>169825650</v>
      </c>
      <c r="G5757" s="12">
        <v>5755</v>
      </c>
      <c r="H5757" s="12" t="s">
        <v>13981</v>
      </c>
      <c r="I5757" s="12">
        <v>0</v>
      </c>
      <c r="J5757" s="12">
        <f t="shared" si="376"/>
        <v>58332</v>
      </c>
      <c r="K5757" s="12">
        <v>160000</v>
      </c>
      <c r="L5757" s="12">
        <f>SUM($J$3:J5757)</f>
        <v>170019124</v>
      </c>
      <c r="M5757" s="12">
        <f>SUM($L$183:L5757)</f>
        <v>330157130750</v>
      </c>
      <c r="N5757" s="15">
        <f t="shared" si="377"/>
        <v>1944.0946096776311</v>
      </c>
      <c r="O5757" s="12">
        <v>5755</v>
      </c>
      <c r="P5757" s="12" t="s">
        <v>13982</v>
      </c>
      <c r="Q5757" s="12">
        <v>0</v>
      </c>
      <c r="R5757" s="12">
        <v>1767</v>
      </c>
    </row>
    <row r="5758" spans="6:18">
      <c r="F5758" s="12">
        <f>SUM($J$183:J5758)</f>
        <v>169883992</v>
      </c>
      <c r="G5758" s="12">
        <v>5756</v>
      </c>
      <c r="H5758" s="12" t="s">
        <v>13981</v>
      </c>
      <c r="I5758" s="12">
        <v>0</v>
      </c>
      <c r="J5758" s="12">
        <f t="shared" si="376"/>
        <v>58342</v>
      </c>
      <c r="K5758" s="12">
        <v>160000</v>
      </c>
      <c r="L5758" s="12">
        <f>SUM($J$3:J5758)</f>
        <v>170077466</v>
      </c>
      <c r="M5758" s="12">
        <f>SUM($L$183:L5758)</f>
        <v>330327208216</v>
      </c>
      <c r="N5758" s="15">
        <f t="shared" si="377"/>
        <v>1944.4281025371713</v>
      </c>
      <c r="O5758" s="12">
        <v>5756</v>
      </c>
      <c r="P5758" s="12" t="s">
        <v>13982</v>
      </c>
      <c r="Q5758" s="12">
        <v>0</v>
      </c>
      <c r="R5758" s="12">
        <v>1767</v>
      </c>
    </row>
    <row r="5759" spans="6:18">
      <c r="F5759" s="12">
        <f>SUM($J$183:J5759)</f>
        <v>169942344</v>
      </c>
      <c r="G5759" s="12">
        <v>5757</v>
      </c>
      <c r="H5759" s="12" t="s">
        <v>13981</v>
      </c>
      <c r="I5759" s="12">
        <v>0</v>
      </c>
      <c r="J5759" s="12">
        <f t="shared" si="376"/>
        <v>58352</v>
      </c>
      <c r="K5759" s="12">
        <v>160000</v>
      </c>
      <c r="L5759" s="12">
        <f>SUM($J$3:J5759)</f>
        <v>170135818</v>
      </c>
      <c r="M5759" s="12">
        <f>SUM($L$183:L5759)</f>
        <v>330497344034</v>
      </c>
      <c r="N5759" s="15">
        <f t="shared" si="377"/>
        <v>1944.7615953443599</v>
      </c>
      <c r="O5759" s="12">
        <v>5757</v>
      </c>
      <c r="P5759" s="12" t="s">
        <v>13982</v>
      </c>
      <c r="Q5759" s="12">
        <v>0</v>
      </c>
      <c r="R5759" s="12">
        <v>1767</v>
      </c>
    </row>
    <row r="5760" spans="6:18">
      <c r="F5760" s="12">
        <f>SUM($J$183:J5760)</f>
        <v>170000706</v>
      </c>
      <c r="G5760" s="12">
        <v>5758</v>
      </c>
      <c r="H5760" s="12" t="s">
        <v>13981</v>
      </c>
      <c r="I5760" s="12">
        <v>0</v>
      </c>
      <c r="J5760" s="12">
        <f t="shared" si="376"/>
        <v>58362</v>
      </c>
      <c r="K5760" s="12">
        <v>160000</v>
      </c>
      <c r="L5760" s="12">
        <f>SUM($J$3:J5760)</f>
        <v>170194180</v>
      </c>
      <c r="M5760" s="12">
        <f>SUM($L$183:L5760)</f>
        <v>330667538214</v>
      </c>
      <c r="N5760" s="15">
        <f t="shared" si="377"/>
        <v>1945.0950880992223</v>
      </c>
      <c r="O5760" s="12">
        <v>5758</v>
      </c>
      <c r="P5760" s="12" t="s">
        <v>13982</v>
      </c>
      <c r="Q5760" s="12">
        <v>0</v>
      </c>
      <c r="R5760" s="12">
        <v>1767</v>
      </c>
    </row>
    <row r="5761" spans="6:18">
      <c r="F5761" s="12">
        <f>SUM($J$183:J5761)</f>
        <v>170059078</v>
      </c>
      <c r="G5761" s="12">
        <v>5759</v>
      </c>
      <c r="H5761" s="12" t="s">
        <v>13981</v>
      </c>
      <c r="I5761" s="12">
        <v>0</v>
      </c>
      <c r="J5761" s="12">
        <f t="shared" si="376"/>
        <v>58372</v>
      </c>
      <c r="K5761" s="12">
        <v>160000</v>
      </c>
      <c r="L5761" s="12">
        <f>SUM($J$3:J5761)</f>
        <v>170252552</v>
      </c>
      <c r="M5761" s="12">
        <f>SUM($L$183:L5761)</f>
        <v>330837790766</v>
      </c>
      <c r="N5761" s="15">
        <f t="shared" si="377"/>
        <v>1945.4285808017846</v>
      </c>
      <c r="O5761" s="12">
        <v>5759</v>
      </c>
      <c r="P5761" s="12" t="s">
        <v>13982</v>
      </c>
      <c r="Q5761" s="12">
        <v>0</v>
      </c>
      <c r="R5761" s="12">
        <v>1767</v>
      </c>
    </row>
    <row r="5762" spans="6:18">
      <c r="F5762" s="12">
        <f>SUM($J$183:J5762)</f>
        <v>170117460</v>
      </c>
      <c r="G5762" s="12">
        <v>5760</v>
      </c>
      <c r="H5762" s="12" t="s">
        <v>13981</v>
      </c>
      <c r="I5762" s="12">
        <v>0</v>
      </c>
      <c r="J5762" s="12">
        <f t="shared" si="376"/>
        <v>58382</v>
      </c>
      <c r="K5762" s="12">
        <v>160000</v>
      </c>
      <c r="L5762" s="12">
        <f>SUM($J$3:J5762)</f>
        <v>170310934</v>
      </c>
      <c r="M5762" s="12">
        <f>SUM($L$183:L5762)</f>
        <v>331008101700</v>
      </c>
      <c r="N5762" s="15">
        <f t="shared" si="377"/>
        <v>1945.7620734520724</v>
      </c>
      <c r="O5762" s="12">
        <v>5760</v>
      </c>
      <c r="P5762" s="12" t="s">
        <v>13982</v>
      </c>
      <c r="Q5762" s="12">
        <v>0</v>
      </c>
      <c r="R5762" s="12">
        <v>1767</v>
      </c>
    </row>
    <row r="5763" spans="6:18">
      <c r="F5763" s="12">
        <f>SUM($J$183:J5763)</f>
        <v>170175852</v>
      </c>
      <c r="G5763" s="12">
        <v>5761</v>
      </c>
      <c r="H5763" s="12" t="s">
        <v>13981</v>
      </c>
      <c r="I5763" s="12">
        <v>0</v>
      </c>
      <c r="J5763" s="12">
        <f t="shared" si="376"/>
        <v>58392</v>
      </c>
      <c r="K5763" s="12">
        <v>160000</v>
      </c>
      <c r="L5763" s="12">
        <f>SUM($J$3:J5763)</f>
        <v>170369326</v>
      </c>
      <c r="M5763" s="12">
        <f>SUM($L$183:L5763)</f>
        <v>331178471026</v>
      </c>
      <c r="N5763" s="15">
        <f t="shared" si="377"/>
        <v>1946.0955660501115</v>
      </c>
      <c r="O5763" s="12">
        <v>5761</v>
      </c>
      <c r="P5763" s="12" t="s">
        <v>13982</v>
      </c>
      <c r="Q5763" s="12">
        <v>0</v>
      </c>
      <c r="R5763" s="12">
        <v>1767</v>
      </c>
    </row>
    <row r="5764" spans="6:18">
      <c r="F5764" s="12">
        <f>SUM($J$183:J5764)</f>
        <v>170234254</v>
      </c>
      <c r="G5764" s="12">
        <v>5762</v>
      </c>
      <c r="H5764" s="12" t="s">
        <v>13981</v>
      </c>
      <c r="I5764" s="12">
        <v>0</v>
      </c>
      <c r="J5764" s="12">
        <f t="shared" si="376"/>
        <v>58402</v>
      </c>
      <c r="K5764" s="12">
        <v>160000</v>
      </c>
      <c r="L5764" s="12">
        <f>SUM($J$3:J5764)</f>
        <v>170427728</v>
      </c>
      <c r="M5764" s="12">
        <f>SUM($L$183:L5764)</f>
        <v>331348898754</v>
      </c>
      <c r="N5764" s="15">
        <f t="shared" si="377"/>
        <v>1946.4290585959275</v>
      </c>
      <c r="O5764" s="12">
        <v>5762</v>
      </c>
      <c r="P5764" s="12" t="s">
        <v>13982</v>
      </c>
      <c r="Q5764" s="12">
        <v>0</v>
      </c>
      <c r="R5764" s="12">
        <v>1767</v>
      </c>
    </row>
    <row r="5765" spans="6:18">
      <c r="F5765" s="12">
        <f>SUM($J$183:J5765)</f>
        <v>170292666</v>
      </c>
      <c r="G5765" s="12">
        <v>5763</v>
      </c>
      <c r="H5765" s="12" t="s">
        <v>13981</v>
      </c>
      <c r="I5765" s="12">
        <v>0</v>
      </c>
      <c r="J5765" s="12">
        <f t="shared" si="376"/>
        <v>58412</v>
      </c>
      <c r="K5765" s="12">
        <v>160000</v>
      </c>
      <c r="L5765" s="12">
        <f>SUM($J$3:J5765)</f>
        <v>170486140</v>
      </c>
      <c r="M5765" s="12">
        <f>SUM($L$183:L5765)</f>
        <v>331519384894</v>
      </c>
      <c r="N5765" s="15">
        <f t="shared" si="377"/>
        <v>1946.7625510895462</v>
      </c>
      <c r="O5765" s="12">
        <v>5763</v>
      </c>
      <c r="P5765" s="12" t="s">
        <v>13982</v>
      </c>
      <c r="Q5765" s="12">
        <v>0</v>
      </c>
      <c r="R5765" s="12">
        <v>1767</v>
      </c>
    </row>
    <row r="5766" spans="6:18">
      <c r="F5766" s="12">
        <f>SUM($J$183:J5766)</f>
        <v>170351088</v>
      </c>
      <c r="G5766" s="12">
        <v>5764</v>
      </c>
      <c r="H5766" s="12" t="s">
        <v>13981</v>
      </c>
      <c r="I5766" s="12">
        <v>0</v>
      </c>
      <c r="J5766" s="12">
        <f t="shared" si="376"/>
        <v>58422</v>
      </c>
      <c r="K5766" s="12">
        <v>160000</v>
      </c>
      <c r="L5766" s="12">
        <f>SUM($J$3:J5766)</f>
        <v>170544562</v>
      </c>
      <c r="M5766" s="12">
        <f>SUM($L$183:L5766)</f>
        <v>331689929456</v>
      </c>
      <c r="N5766" s="15">
        <f t="shared" si="377"/>
        <v>1947.0960435309928</v>
      </c>
      <c r="O5766" s="12">
        <v>5764</v>
      </c>
      <c r="P5766" s="12" t="s">
        <v>13982</v>
      </c>
      <c r="Q5766" s="12">
        <v>0</v>
      </c>
      <c r="R5766" s="12">
        <v>1767</v>
      </c>
    </row>
    <row r="5767" spans="6:18">
      <c r="F5767" s="12">
        <f>SUM($J$183:J5767)</f>
        <v>170409520</v>
      </c>
      <c r="G5767" s="12">
        <v>5765</v>
      </c>
      <c r="H5767" s="12" t="s">
        <v>13981</v>
      </c>
      <c r="I5767" s="12">
        <v>0</v>
      </c>
      <c r="J5767" s="12">
        <f t="shared" si="376"/>
        <v>58432</v>
      </c>
      <c r="K5767" s="12">
        <v>160000</v>
      </c>
      <c r="L5767" s="12">
        <f>SUM($J$3:J5767)</f>
        <v>170602994</v>
      </c>
      <c r="M5767" s="12">
        <f>SUM($L$183:L5767)</f>
        <v>331860532450</v>
      </c>
      <c r="N5767" s="15">
        <f t="shared" si="377"/>
        <v>1947.4295359202936</v>
      </c>
      <c r="O5767" s="12">
        <v>5765</v>
      </c>
      <c r="P5767" s="12" t="s">
        <v>13982</v>
      </c>
      <c r="Q5767" s="12">
        <v>0</v>
      </c>
      <c r="R5767" s="12">
        <v>1767</v>
      </c>
    </row>
    <row r="5768" spans="6:18">
      <c r="F5768" s="12">
        <f>SUM($J$183:J5768)</f>
        <v>170467962</v>
      </c>
      <c r="G5768" s="12">
        <v>5766</v>
      </c>
      <c r="H5768" s="12" t="s">
        <v>13981</v>
      </c>
      <c r="I5768" s="12">
        <v>0</v>
      </c>
      <c r="J5768" s="12">
        <f t="shared" si="376"/>
        <v>58442</v>
      </c>
      <c r="K5768" s="12">
        <v>160000</v>
      </c>
      <c r="L5768" s="12">
        <f>SUM($J$3:J5768)</f>
        <v>170661436</v>
      </c>
      <c r="M5768" s="12">
        <f>SUM($L$183:L5768)</f>
        <v>332031193886</v>
      </c>
      <c r="N5768" s="15">
        <f t="shared" si="377"/>
        <v>1947.7630282574739</v>
      </c>
      <c r="O5768" s="12">
        <v>5766</v>
      </c>
      <c r="P5768" s="12" t="s">
        <v>13982</v>
      </c>
      <c r="Q5768" s="12">
        <v>0</v>
      </c>
      <c r="R5768" s="12">
        <v>1767</v>
      </c>
    </row>
    <row r="5769" spans="6:18">
      <c r="F5769" s="12">
        <f>SUM($J$183:J5769)</f>
        <v>170526414</v>
      </c>
      <c r="G5769" s="12">
        <v>5767</v>
      </c>
      <c r="H5769" s="12" t="s">
        <v>13981</v>
      </c>
      <c r="I5769" s="12">
        <v>0</v>
      </c>
      <c r="J5769" s="12">
        <f t="shared" si="376"/>
        <v>58452</v>
      </c>
      <c r="K5769" s="12">
        <v>160000</v>
      </c>
      <c r="L5769" s="12">
        <f>SUM($J$3:J5769)</f>
        <v>170719888</v>
      </c>
      <c r="M5769" s="12">
        <f>SUM($L$183:L5769)</f>
        <v>332201913774</v>
      </c>
      <c r="N5769" s="15">
        <f t="shared" si="377"/>
        <v>1948.0965205425596</v>
      </c>
      <c r="O5769" s="12">
        <v>5767</v>
      </c>
      <c r="P5769" s="12" t="s">
        <v>13982</v>
      </c>
      <c r="Q5769" s="12">
        <v>0</v>
      </c>
      <c r="R5769" s="12">
        <v>1767</v>
      </c>
    </row>
    <row r="5770" spans="6:18">
      <c r="F5770" s="12">
        <f>SUM($J$183:J5770)</f>
        <v>170584876</v>
      </c>
      <c r="G5770" s="12">
        <v>5768</v>
      </c>
      <c r="H5770" s="12" t="s">
        <v>13981</v>
      </c>
      <c r="I5770" s="12">
        <v>0</v>
      </c>
      <c r="J5770" s="12">
        <f t="shared" si="376"/>
        <v>58462</v>
      </c>
      <c r="K5770" s="12">
        <v>160000</v>
      </c>
      <c r="L5770" s="12">
        <f>SUM($J$3:J5770)</f>
        <v>170778350</v>
      </c>
      <c r="M5770" s="12">
        <f>SUM($L$183:L5770)</f>
        <v>332372692124</v>
      </c>
      <c r="N5770" s="15">
        <f t="shared" si="377"/>
        <v>1948.4300127755757</v>
      </c>
      <c r="O5770" s="12">
        <v>5768</v>
      </c>
      <c r="P5770" s="12" t="s">
        <v>13982</v>
      </c>
      <c r="Q5770" s="12">
        <v>0</v>
      </c>
      <c r="R5770" s="12">
        <v>1767</v>
      </c>
    </row>
    <row r="5771" spans="6:18">
      <c r="F5771" s="12">
        <f>SUM($J$183:J5771)</f>
        <v>170643348</v>
      </c>
      <c r="G5771" s="12">
        <v>5769</v>
      </c>
      <c r="H5771" s="12" t="s">
        <v>13981</v>
      </c>
      <c r="I5771" s="12">
        <v>0</v>
      </c>
      <c r="J5771" s="12">
        <f t="shared" si="376"/>
        <v>58472</v>
      </c>
      <c r="K5771" s="12">
        <v>160000</v>
      </c>
      <c r="L5771" s="12">
        <f>SUM($J$3:J5771)</f>
        <v>170836822</v>
      </c>
      <c r="M5771" s="12">
        <f>SUM($L$183:L5771)</f>
        <v>332543528946</v>
      </c>
      <c r="N5771" s="15">
        <f t="shared" si="377"/>
        <v>1948.7635049565483</v>
      </c>
      <c r="O5771" s="12">
        <v>5769</v>
      </c>
      <c r="P5771" s="12" t="s">
        <v>13982</v>
      </c>
      <c r="Q5771" s="12">
        <v>0</v>
      </c>
      <c r="R5771" s="12">
        <v>1767</v>
      </c>
    </row>
    <row r="5772" spans="6:18">
      <c r="F5772" s="12">
        <f>SUM($J$183:J5772)</f>
        <v>170701830</v>
      </c>
      <c r="G5772" s="12">
        <v>5770</v>
      </c>
      <c r="H5772" s="12" t="s">
        <v>13981</v>
      </c>
      <c r="I5772" s="12">
        <v>0</v>
      </c>
      <c r="J5772" s="12">
        <f t="shared" si="376"/>
        <v>58482</v>
      </c>
      <c r="K5772" s="12">
        <v>160000</v>
      </c>
      <c r="L5772" s="12">
        <f>SUM($J$3:J5772)</f>
        <v>170895304</v>
      </c>
      <c r="M5772" s="12">
        <f>SUM($L$183:L5772)</f>
        <v>332714424250</v>
      </c>
      <c r="N5772" s="15">
        <f t="shared" si="377"/>
        <v>1949.0969970855028</v>
      </c>
      <c r="O5772" s="12">
        <v>5770</v>
      </c>
      <c r="P5772" s="12" t="s">
        <v>13982</v>
      </c>
      <c r="Q5772" s="12">
        <v>0</v>
      </c>
      <c r="R5772" s="12">
        <v>1767</v>
      </c>
    </row>
    <row r="5773" spans="6:18">
      <c r="F5773" s="12">
        <f>SUM($J$183:J5773)</f>
        <v>170760322</v>
      </c>
      <c r="G5773" s="12">
        <v>5771</v>
      </c>
      <c r="H5773" s="12" t="s">
        <v>13981</v>
      </c>
      <c r="I5773" s="12">
        <v>0</v>
      </c>
      <c r="J5773" s="12">
        <f t="shared" si="376"/>
        <v>58492</v>
      </c>
      <c r="K5773" s="12">
        <v>160000</v>
      </c>
      <c r="L5773" s="12">
        <f>SUM($J$3:J5773)</f>
        <v>170953796</v>
      </c>
      <c r="M5773" s="12">
        <f>SUM($L$183:L5773)</f>
        <v>332885378046</v>
      </c>
      <c r="N5773" s="15">
        <f t="shared" si="377"/>
        <v>1949.4304891624647</v>
      </c>
      <c r="O5773" s="12">
        <v>5771</v>
      </c>
      <c r="P5773" s="12" t="s">
        <v>13982</v>
      </c>
      <c r="Q5773" s="12">
        <v>0</v>
      </c>
      <c r="R5773" s="12">
        <v>1767</v>
      </c>
    </row>
    <row r="5774" spans="6:18">
      <c r="F5774" s="12">
        <f>SUM($J$183:J5774)</f>
        <v>170818824</v>
      </c>
      <c r="G5774" s="12">
        <v>5772</v>
      </c>
      <c r="H5774" s="12" t="s">
        <v>13981</v>
      </c>
      <c r="I5774" s="12">
        <v>0</v>
      </c>
      <c r="J5774" s="12">
        <f t="shared" si="376"/>
        <v>58502</v>
      </c>
      <c r="K5774" s="12">
        <v>160000</v>
      </c>
      <c r="L5774" s="12">
        <f>SUM($J$3:J5774)</f>
        <v>171012298</v>
      </c>
      <c r="M5774" s="12">
        <f>SUM($L$183:L5774)</f>
        <v>333056390344</v>
      </c>
      <c r="N5774" s="15">
        <f t="shared" si="377"/>
        <v>1949.7639811874596</v>
      </c>
      <c r="O5774" s="12">
        <v>5772</v>
      </c>
      <c r="P5774" s="12" t="s">
        <v>13982</v>
      </c>
      <c r="Q5774" s="12">
        <v>0</v>
      </c>
      <c r="R5774" s="12">
        <v>1767</v>
      </c>
    </row>
    <row r="5775" spans="6:18">
      <c r="F5775" s="12">
        <f>SUM($J$183:J5775)</f>
        <v>170877336</v>
      </c>
      <c r="G5775" s="12">
        <v>5773</v>
      </c>
      <c r="H5775" s="12" t="s">
        <v>13981</v>
      </c>
      <c r="I5775" s="12">
        <v>0</v>
      </c>
      <c r="J5775" s="12">
        <f t="shared" si="376"/>
        <v>58512</v>
      </c>
      <c r="K5775" s="12">
        <v>160000</v>
      </c>
      <c r="L5775" s="12">
        <f>SUM($J$3:J5775)</f>
        <v>171070810</v>
      </c>
      <c r="M5775" s="12">
        <f>SUM($L$183:L5775)</f>
        <v>333227461154</v>
      </c>
      <c r="N5775" s="15">
        <f t="shared" si="377"/>
        <v>1950.0974731605131</v>
      </c>
      <c r="O5775" s="12">
        <v>5773</v>
      </c>
      <c r="P5775" s="12" t="s">
        <v>13982</v>
      </c>
      <c r="Q5775" s="12">
        <v>0</v>
      </c>
      <c r="R5775" s="12">
        <v>1767</v>
      </c>
    </row>
    <row r="5776" spans="6:18">
      <c r="F5776" s="12">
        <f>SUM($J$183:J5776)</f>
        <v>170935858</v>
      </c>
      <c r="G5776" s="12">
        <v>5774</v>
      </c>
      <c r="H5776" s="12" t="s">
        <v>13981</v>
      </c>
      <c r="I5776" s="12">
        <v>0</v>
      </c>
      <c r="J5776" s="12">
        <f t="shared" si="376"/>
        <v>58522</v>
      </c>
      <c r="K5776" s="12">
        <v>160000</v>
      </c>
      <c r="L5776" s="12">
        <f>SUM($J$3:J5776)</f>
        <v>171129332</v>
      </c>
      <c r="M5776" s="12">
        <f>SUM($L$183:L5776)</f>
        <v>333398590486</v>
      </c>
      <c r="N5776" s="15">
        <f t="shared" si="377"/>
        <v>1950.4309650816506</v>
      </c>
      <c r="O5776" s="12">
        <v>5774</v>
      </c>
      <c r="P5776" s="12" t="s">
        <v>13982</v>
      </c>
      <c r="Q5776" s="12">
        <v>0</v>
      </c>
      <c r="R5776" s="12">
        <v>1767</v>
      </c>
    </row>
    <row r="5777" spans="6:18">
      <c r="F5777" s="12">
        <f>SUM($J$183:J5777)</f>
        <v>170994390</v>
      </c>
      <c r="G5777" s="12">
        <v>5775</v>
      </c>
      <c r="H5777" s="12" t="s">
        <v>13981</v>
      </c>
      <c r="I5777" s="12">
        <v>0</v>
      </c>
      <c r="J5777" s="12">
        <f t="shared" si="376"/>
        <v>58532</v>
      </c>
      <c r="K5777" s="12">
        <v>160000</v>
      </c>
      <c r="L5777" s="12">
        <f>SUM($J$3:J5777)</f>
        <v>171187864</v>
      </c>
      <c r="M5777" s="12">
        <f>SUM($L$183:L5777)</f>
        <v>333569778350</v>
      </c>
      <c r="N5777" s="15">
        <f t="shared" si="377"/>
        <v>1950.7644569508977</v>
      </c>
      <c r="O5777" s="12">
        <v>5775</v>
      </c>
      <c r="P5777" s="12" t="s">
        <v>13982</v>
      </c>
      <c r="Q5777" s="12">
        <v>0</v>
      </c>
      <c r="R5777" s="12">
        <v>1767</v>
      </c>
    </row>
    <row r="5778" spans="6:18">
      <c r="F5778" s="12">
        <f>SUM($J$183:J5778)</f>
        <v>171052932</v>
      </c>
      <c r="G5778" s="12">
        <v>5776</v>
      </c>
      <c r="H5778" s="12" t="s">
        <v>13981</v>
      </c>
      <c r="I5778" s="12">
        <v>0</v>
      </c>
      <c r="J5778" s="12">
        <f t="shared" si="376"/>
        <v>58542</v>
      </c>
      <c r="K5778" s="12">
        <v>160000</v>
      </c>
      <c r="L5778" s="12">
        <f>SUM($J$3:J5778)</f>
        <v>171246406</v>
      </c>
      <c r="M5778" s="12">
        <f>SUM($L$183:L5778)</f>
        <v>333741024756</v>
      </c>
      <c r="N5778" s="15">
        <f t="shared" si="377"/>
        <v>1951.0979487682796</v>
      </c>
      <c r="O5778" s="12">
        <v>5776</v>
      </c>
      <c r="P5778" s="12" t="s">
        <v>13982</v>
      </c>
      <c r="Q5778" s="12">
        <v>0</v>
      </c>
      <c r="R5778" s="12">
        <v>1767</v>
      </c>
    </row>
    <row r="5779" spans="6:18">
      <c r="F5779" s="12">
        <f>SUM($J$183:J5779)</f>
        <v>171111484</v>
      </c>
      <c r="G5779" s="12">
        <v>5777</v>
      </c>
      <c r="H5779" s="12" t="s">
        <v>13981</v>
      </c>
      <c r="I5779" s="12">
        <v>0</v>
      </c>
      <c r="J5779" s="12">
        <f t="shared" si="376"/>
        <v>58552</v>
      </c>
      <c r="K5779" s="12">
        <v>160000</v>
      </c>
      <c r="L5779" s="12">
        <f>SUM($J$3:J5779)</f>
        <v>171304958</v>
      </c>
      <c r="M5779" s="12">
        <f>SUM($L$183:L5779)</f>
        <v>333912329714</v>
      </c>
      <c r="N5779" s="15">
        <f t="shared" si="377"/>
        <v>1951.4314405338218</v>
      </c>
      <c r="O5779" s="12">
        <v>5777</v>
      </c>
      <c r="P5779" s="12" t="s">
        <v>13982</v>
      </c>
      <c r="Q5779" s="12">
        <v>0</v>
      </c>
      <c r="R5779" s="12">
        <v>1767</v>
      </c>
    </row>
    <row r="5780" spans="6:18">
      <c r="F5780" s="12">
        <f>SUM($J$183:J5780)</f>
        <v>171170046</v>
      </c>
      <c r="G5780" s="12">
        <v>5778</v>
      </c>
      <c r="H5780" s="12" t="s">
        <v>13981</v>
      </c>
      <c r="I5780" s="12">
        <v>0</v>
      </c>
      <c r="J5780" s="12">
        <f t="shared" si="376"/>
        <v>58562</v>
      </c>
      <c r="K5780" s="12">
        <v>160000</v>
      </c>
      <c r="L5780" s="12">
        <f>SUM($J$3:J5780)</f>
        <v>171363520</v>
      </c>
      <c r="M5780" s="12">
        <f>SUM($L$183:L5780)</f>
        <v>334083693234</v>
      </c>
      <c r="N5780" s="15">
        <f t="shared" si="377"/>
        <v>1951.76493224755</v>
      </c>
      <c r="O5780" s="12">
        <v>5778</v>
      </c>
      <c r="P5780" s="12" t="s">
        <v>13982</v>
      </c>
      <c r="Q5780" s="12">
        <v>0</v>
      </c>
      <c r="R5780" s="12">
        <v>1767</v>
      </c>
    </row>
    <row r="5781" spans="6:18">
      <c r="F5781" s="12">
        <f>SUM($J$183:J5781)</f>
        <v>171228618</v>
      </c>
      <c r="G5781" s="12">
        <v>5779</v>
      </c>
      <c r="H5781" s="12" t="s">
        <v>13981</v>
      </c>
      <c r="I5781" s="12">
        <v>0</v>
      </c>
      <c r="J5781" s="12">
        <f t="shared" si="376"/>
        <v>58572</v>
      </c>
      <c r="K5781" s="12">
        <v>160000</v>
      </c>
      <c r="L5781" s="12">
        <f>SUM($J$3:J5781)</f>
        <v>171422092</v>
      </c>
      <c r="M5781" s="12">
        <f>SUM($L$183:L5781)</f>
        <v>334255115326</v>
      </c>
      <c r="N5781" s="15">
        <f t="shared" si="377"/>
        <v>1952.0984239094892</v>
      </c>
      <c r="O5781" s="12">
        <v>5779</v>
      </c>
      <c r="P5781" s="12" t="s">
        <v>13982</v>
      </c>
      <c r="Q5781" s="12">
        <v>0</v>
      </c>
      <c r="R5781" s="12">
        <v>1767</v>
      </c>
    </row>
    <row r="5782" spans="6:18">
      <c r="F5782" s="12">
        <f>SUM($J$183:J5782)</f>
        <v>171287200</v>
      </c>
      <c r="G5782" s="12">
        <v>5780</v>
      </c>
      <c r="H5782" s="12" t="s">
        <v>13981</v>
      </c>
      <c r="I5782" s="12">
        <v>0</v>
      </c>
      <c r="J5782" s="12">
        <f t="shared" si="376"/>
        <v>58582</v>
      </c>
      <c r="K5782" s="12">
        <v>160000</v>
      </c>
      <c r="L5782" s="12">
        <f>SUM($J$3:J5782)</f>
        <v>171480674</v>
      </c>
      <c r="M5782" s="12">
        <f>SUM($L$183:L5782)</f>
        <v>334426596000</v>
      </c>
      <c r="N5782" s="15">
        <f t="shared" si="377"/>
        <v>1952.4319155196652</v>
      </c>
      <c r="O5782" s="12">
        <v>5780</v>
      </c>
      <c r="P5782" s="12" t="s">
        <v>13982</v>
      </c>
      <c r="Q5782" s="12">
        <v>0</v>
      </c>
      <c r="R5782" s="12">
        <v>1767</v>
      </c>
    </row>
    <row r="5783" spans="6:18">
      <c r="F5783" s="12">
        <f>SUM($J$183:J5783)</f>
        <v>171345792</v>
      </c>
      <c r="G5783" s="12">
        <v>5781</v>
      </c>
      <c r="H5783" s="12" t="s">
        <v>13981</v>
      </c>
      <c r="I5783" s="12">
        <v>0</v>
      </c>
      <c r="J5783" s="12">
        <f t="shared" si="376"/>
        <v>58592</v>
      </c>
      <c r="K5783" s="12">
        <v>160000</v>
      </c>
      <c r="L5783" s="12">
        <f>SUM($J$3:J5783)</f>
        <v>171539266</v>
      </c>
      <c r="M5783" s="12">
        <f>SUM($L$183:L5783)</f>
        <v>334598135266</v>
      </c>
      <c r="N5783" s="15">
        <f t="shared" si="377"/>
        <v>1952.7654070781032</v>
      </c>
      <c r="O5783" s="12">
        <v>5781</v>
      </c>
      <c r="P5783" s="12" t="s">
        <v>13982</v>
      </c>
      <c r="Q5783" s="12">
        <v>0</v>
      </c>
      <c r="R5783" s="12">
        <v>1767</v>
      </c>
    </row>
    <row r="5784" spans="6:18">
      <c r="F5784" s="12">
        <f>SUM($J$183:J5784)</f>
        <v>171404394</v>
      </c>
      <c r="G5784" s="12">
        <v>5782</v>
      </c>
      <c r="H5784" s="12" t="s">
        <v>13981</v>
      </c>
      <c r="I5784" s="12">
        <v>0</v>
      </c>
      <c r="J5784" s="12">
        <f t="shared" si="376"/>
        <v>58602</v>
      </c>
      <c r="K5784" s="12">
        <v>160000</v>
      </c>
      <c r="L5784" s="12">
        <f>SUM($J$3:J5784)</f>
        <v>171597868</v>
      </c>
      <c r="M5784" s="12">
        <f>SUM($L$183:L5784)</f>
        <v>334769733134</v>
      </c>
      <c r="N5784" s="15">
        <f t="shared" si="377"/>
        <v>1953.0988985848285</v>
      </c>
      <c r="O5784" s="12">
        <v>5782</v>
      </c>
      <c r="P5784" s="12" t="s">
        <v>13982</v>
      </c>
      <c r="Q5784" s="12">
        <v>0</v>
      </c>
      <c r="R5784" s="12">
        <v>1767</v>
      </c>
    </row>
    <row r="5785" spans="6:18">
      <c r="F5785" s="12">
        <f>SUM($J$183:J5785)</f>
        <v>171463006</v>
      </c>
      <c r="G5785" s="12">
        <v>5783</v>
      </c>
      <c r="H5785" s="12" t="s">
        <v>13981</v>
      </c>
      <c r="I5785" s="12">
        <v>0</v>
      </c>
      <c r="J5785" s="12">
        <f t="shared" si="376"/>
        <v>58612</v>
      </c>
      <c r="K5785" s="12">
        <v>160000</v>
      </c>
      <c r="L5785" s="12">
        <f>SUM($J$3:J5785)</f>
        <v>171656480</v>
      </c>
      <c r="M5785" s="12">
        <f>SUM($L$183:L5785)</f>
        <v>334941389614</v>
      </c>
      <c r="N5785" s="15">
        <f t="shared" si="377"/>
        <v>1953.4323900398667</v>
      </c>
      <c r="O5785" s="12">
        <v>5783</v>
      </c>
      <c r="P5785" s="12" t="s">
        <v>13982</v>
      </c>
      <c r="Q5785" s="12">
        <v>0</v>
      </c>
      <c r="R5785" s="12">
        <v>1767</v>
      </c>
    </row>
    <row r="5786" spans="6:18">
      <c r="F5786" s="12">
        <f>SUM($J$183:J5786)</f>
        <v>171521628</v>
      </c>
      <c r="G5786" s="12">
        <v>5784</v>
      </c>
      <c r="H5786" s="12" t="s">
        <v>13981</v>
      </c>
      <c r="I5786" s="12">
        <v>0</v>
      </c>
      <c r="J5786" s="12">
        <f t="shared" si="376"/>
        <v>58622</v>
      </c>
      <c r="K5786" s="12">
        <v>160000</v>
      </c>
      <c r="L5786" s="12">
        <f>SUM($J$3:J5786)</f>
        <v>171715102</v>
      </c>
      <c r="M5786" s="12">
        <f>SUM($L$183:L5786)</f>
        <v>335113104716</v>
      </c>
      <c r="N5786" s="15">
        <f t="shared" si="377"/>
        <v>1953.7658814432427</v>
      </c>
      <c r="O5786" s="12">
        <v>5784</v>
      </c>
      <c r="P5786" s="12" t="s">
        <v>13982</v>
      </c>
      <c r="Q5786" s="12">
        <v>0</v>
      </c>
      <c r="R5786" s="12">
        <v>1767</v>
      </c>
    </row>
    <row r="5787" spans="6:18">
      <c r="F5787" s="12">
        <f>SUM($J$183:J5787)</f>
        <v>171580260</v>
      </c>
      <c r="G5787" s="12">
        <v>5785</v>
      </c>
      <c r="H5787" s="12" t="s">
        <v>13981</v>
      </c>
      <c r="I5787" s="12">
        <v>0</v>
      </c>
      <c r="J5787" s="12">
        <f t="shared" si="376"/>
        <v>58632</v>
      </c>
      <c r="K5787" s="12">
        <v>160000</v>
      </c>
      <c r="L5787" s="12">
        <f>SUM($J$3:J5787)</f>
        <v>171773734</v>
      </c>
      <c r="M5787" s="12">
        <f>SUM($L$183:L5787)</f>
        <v>335284878450</v>
      </c>
      <c r="N5787" s="15">
        <f t="shared" si="377"/>
        <v>1954.0993727949824</v>
      </c>
      <c r="O5787" s="12">
        <v>5785</v>
      </c>
      <c r="P5787" s="12" t="s">
        <v>13982</v>
      </c>
      <c r="Q5787" s="12">
        <v>0</v>
      </c>
      <c r="R5787" s="12">
        <v>1767</v>
      </c>
    </row>
    <row r="5788" spans="6:18">
      <c r="F5788" s="12">
        <f>SUM($J$183:J5788)</f>
        <v>171638902</v>
      </c>
      <c r="G5788" s="12">
        <v>5786</v>
      </c>
      <c r="H5788" s="12" t="s">
        <v>13981</v>
      </c>
      <c r="I5788" s="12">
        <v>0</v>
      </c>
      <c r="J5788" s="12">
        <f t="shared" si="376"/>
        <v>58642</v>
      </c>
      <c r="K5788" s="12">
        <v>160000</v>
      </c>
      <c r="L5788" s="12">
        <f>SUM($J$3:J5788)</f>
        <v>171832376</v>
      </c>
      <c r="M5788" s="12">
        <f>SUM($L$183:L5788)</f>
        <v>335456710826</v>
      </c>
      <c r="N5788" s="15">
        <f t="shared" si="377"/>
        <v>1954.4328640951105</v>
      </c>
      <c r="O5788" s="12">
        <v>5786</v>
      </c>
      <c r="P5788" s="12" t="s">
        <v>13982</v>
      </c>
      <c r="Q5788" s="12">
        <v>0</v>
      </c>
      <c r="R5788" s="12">
        <v>1767</v>
      </c>
    </row>
    <row r="5789" spans="6:18">
      <c r="F5789" s="12">
        <f>SUM($J$183:J5789)</f>
        <v>171697554</v>
      </c>
      <c r="G5789" s="12">
        <v>5787</v>
      </c>
      <c r="H5789" s="12" t="s">
        <v>13981</v>
      </c>
      <c r="I5789" s="12">
        <v>0</v>
      </c>
      <c r="J5789" s="12">
        <f t="shared" si="376"/>
        <v>58652</v>
      </c>
      <c r="K5789" s="12">
        <v>160000</v>
      </c>
      <c r="L5789" s="12">
        <f>SUM($J$3:J5789)</f>
        <v>171891028</v>
      </c>
      <c r="M5789" s="12">
        <f>SUM($L$183:L5789)</f>
        <v>335628601854</v>
      </c>
      <c r="N5789" s="15">
        <f t="shared" si="377"/>
        <v>1954.7663553436528</v>
      </c>
      <c r="O5789" s="12">
        <v>5787</v>
      </c>
      <c r="P5789" s="12" t="s">
        <v>13982</v>
      </c>
      <c r="Q5789" s="12">
        <v>0</v>
      </c>
      <c r="R5789" s="12">
        <v>1767</v>
      </c>
    </row>
    <row r="5790" spans="6:18">
      <c r="F5790" s="12">
        <f>SUM($J$183:J5790)</f>
        <v>171756216</v>
      </c>
      <c r="G5790" s="12">
        <v>5788</v>
      </c>
      <c r="H5790" s="12" t="s">
        <v>13981</v>
      </c>
      <c r="I5790" s="12">
        <v>0</v>
      </c>
      <c r="J5790" s="12">
        <f t="shared" si="376"/>
        <v>58662</v>
      </c>
      <c r="K5790" s="12">
        <v>160000</v>
      </c>
      <c r="L5790" s="12">
        <f>SUM($J$3:J5790)</f>
        <v>171949690</v>
      </c>
      <c r="M5790" s="12">
        <f>SUM($L$183:L5790)</f>
        <v>335800551544</v>
      </c>
      <c r="N5790" s="15">
        <f t="shared" si="377"/>
        <v>1955.0998465406342</v>
      </c>
      <c r="O5790" s="12">
        <v>5788</v>
      </c>
      <c r="P5790" s="12" t="s">
        <v>13982</v>
      </c>
      <c r="Q5790" s="12">
        <v>0</v>
      </c>
      <c r="R5790" s="12">
        <v>1767</v>
      </c>
    </row>
    <row r="5791" spans="6:18">
      <c r="F5791" s="12">
        <f>SUM($J$183:J5791)</f>
        <v>171814888</v>
      </c>
      <c r="G5791" s="12">
        <v>5789</v>
      </c>
      <c r="H5791" s="12" t="s">
        <v>13981</v>
      </c>
      <c r="I5791" s="12">
        <v>0</v>
      </c>
      <c r="J5791" s="12">
        <f t="shared" si="376"/>
        <v>58672</v>
      </c>
      <c r="K5791" s="12">
        <v>160000</v>
      </c>
      <c r="L5791" s="12">
        <f>SUM($J$3:J5791)</f>
        <v>172008362</v>
      </c>
      <c r="M5791" s="12">
        <f>SUM($L$183:L5791)</f>
        <v>335972559906</v>
      </c>
      <c r="N5791" s="15">
        <f t="shared" si="377"/>
        <v>1955.43333768608</v>
      </c>
      <c r="O5791" s="12">
        <v>5789</v>
      </c>
      <c r="P5791" s="12" t="s">
        <v>13982</v>
      </c>
      <c r="Q5791" s="12">
        <v>0</v>
      </c>
      <c r="R5791" s="12">
        <v>1767</v>
      </c>
    </row>
    <row r="5792" spans="6:18">
      <c r="F5792" s="12">
        <f>SUM($J$183:J5792)</f>
        <v>171873570</v>
      </c>
      <c r="G5792" s="12">
        <v>5790</v>
      </c>
      <c r="H5792" s="12" t="s">
        <v>13981</v>
      </c>
      <c r="I5792" s="12">
        <v>0</v>
      </c>
      <c r="J5792" s="12">
        <f t="shared" si="376"/>
        <v>58682</v>
      </c>
      <c r="K5792" s="12">
        <v>160000</v>
      </c>
      <c r="L5792" s="12">
        <f>SUM($J$3:J5792)</f>
        <v>172067044</v>
      </c>
      <c r="M5792" s="12">
        <f>SUM($L$183:L5792)</f>
        <v>336144626950</v>
      </c>
      <c r="N5792" s="15">
        <f t="shared" si="377"/>
        <v>1955.7668287800154</v>
      </c>
      <c r="O5792" s="12">
        <v>5790</v>
      </c>
      <c r="P5792" s="12" t="s">
        <v>13982</v>
      </c>
      <c r="Q5792" s="12">
        <v>0</v>
      </c>
      <c r="R5792" s="12">
        <v>1767</v>
      </c>
    </row>
    <row r="5793" spans="6:18">
      <c r="F5793" s="12">
        <f>SUM($J$183:J5793)</f>
        <v>171932262</v>
      </c>
      <c r="G5793" s="12">
        <v>5791</v>
      </c>
      <c r="H5793" s="12" t="s">
        <v>13981</v>
      </c>
      <c r="I5793" s="12">
        <v>0</v>
      </c>
      <c r="J5793" s="12">
        <f t="shared" si="376"/>
        <v>58692</v>
      </c>
      <c r="K5793" s="12">
        <v>160000</v>
      </c>
      <c r="L5793" s="12">
        <f>SUM($J$3:J5793)</f>
        <v>172125736</v>
      </c>
      <c r="M5793" s="12">
        <f>SUM($L$183:L5793)</f>
        <v>336316752686</v>
      </c>
      <c r="N5793" s="15">
        <f t="shared" si="377"/>
        <v>1956.100319822466</v>
      </c>
      <c r="O5793" s="12">
        <v>5791</v>
      </c>
      <c r="P5793" s="12" t="s">
        <v>13982</v>
      </c>
      <c r="Q5793" s="12">
        <v>0</v>
      </c>
      <c r="R5793" s="12">
        <v>1767</v>
      </c>
    </row>
    <row r="5794" spans="6:18">
      <c r="F5794" s="12">
        <f>SUM($J$183:J5794)</f>
        <v>171990964</v>
      </c>
      <c r="G5794" s="12">
        <v>5792</v>
      </c>
      <c r="H5794" s="12" t="s">
        <v>13981</v>
      </c>
      <c r="I5794" s="12">
        <v>0</v>
      </c>
      <c r="J5794" s="12">
        <f t="shared" si="376"/>
        <v>58702</v>
      </c>
      <c r="K5794" s="12">
        <v>160000</v>
      </c>
      <c r="L5794" s="12">
        <f>SUM($J$3:J5794)</f>
        <v>172184438</v>
      </c>
      <c r="M5794" s="12">
        <f>SUM($L$183:L5794)</f>
        <v>336488937124</v>
      </c>
      <c r="N5794" s="15">
        <f t="shared" si="377"/>
        <v>1956.4338108134564</v>
      </c>
      <c r="O5794" s="12">
        <v>5792</v>
      </c>
      <c r="P5794" s="12" t="s">
        <v>13982</v>
      </c>
      <c r="Q5794" s="12">
        <v>0</v>
      </c>
      <c r="R5794" s="12">
        <v>1767</v>
      </c>
    </row>
    <row r="5795" spans="6:18">
      <c r="F5795" s="12">
        <f>SUM($J$183:J5795)</f>
        <v>172049676</v>
      </c>
      <c r="G5795" s="12">
        <v>5793</v>
      </c>
      <c r="H5795" s="12" t="s">
        <v>13981</v>
      </c>
      <c r="I5795" s="12">
        <v>0</v>
      </c>
      <c r="J5795" s="12">
        <f t="shared" ref="J5795:J5858" si="378">J5794+10</f>
        <v>58712</v>
      </c>
      <c r="K5795" s="12">
        <v>160000</v>
      </c>
      <c r="L5795" s="12">
        <f>SUM($J$3:J5795)</f>
        <v>172243150</v>
      </c>
      <c r="M5795" s="12">
        <f>SUM($L$183:L5795)</f>
        <v>336661180274</v>
      </c>
      <c r="N5795" s="15">
        <f t="shared" si="377"/>
        <v>1956.7673017530124</v>
      </c>
      <c r="O5795" s="12">
        <v>5793</v>
      </c>
      <c r="P5795" s="12" t="s">
        <v>13982</v>
      </c>
      <c r="Q5795" s="12">
        <v>0</v>
      </c>
      <c r="R5795" s="12">
        <v>1767</v>
      </c>
    </row>
    <row r="5796" spans="6:18">
      <c r="F5796" s="12">
        <f>SUM($J$183:J5796)</f>
        <v>172108398</v>
      </c>
      <c r="G5796" s="12">
        <v>5794</v>
      </c>
      <c r="H5796" s="12" t="s">
        <v>13981</v>
      </c>
      <c r="I5796" s="12">
        <v>0</v>
      </c>
      <c r="J5796" s="12">
        <f t="shared" si="378"/>
        <v>58722</v>
      </c>
      <c r="K5796" s="12">
        <v>160000</v>
      </c>
      <c r="L5796" s="12">
        <f>SUM($J$3:J5796)</f>
        <v>172301872</v>
      </c>
      <c r="M5796" s="12">
        <f>SUM($L$183:L5796)</f>
        <v>336833482146</v>
      </c>
      <c r="N5796" s="15">
        <f t="shared" si="377"/>
        <v>1957.1007926411587</v>
      </c>
      <c r="O5796" s="12">
        <v>5794</v>
      </c>
      <c r="P5796" s="12" t="s">
        <v>13982</v>
      </c>
      <c r="Q5796" s="12">
        <v>0</v>
      </c>
      <c r="R5796" s="12">
        <v>1767</v>
      </c>
    </row>
    <row r="5797" spans="6:18">
      <c r="F5797" s="12">
        <f>SUM($J$183:J5797)</f>
        <v>172167130</v>
      </c>
      <c r="G5797" s="12">
        <v>5795</v>
      </c>
      <c r="H5797" s="12" t="s">
        <v>13981</v>
      </c>
      <c r="I5797" s="12">
        <v>0</v>
      </c>
      <c r="J5797" s="12">
        <f t="shared" si="378"/>
        <v>58732</v>
      </c>
      <c r="K5797" s="12">
        <v>160000</v>
      </c>
      <c r="L5797" s="12">
        <f>SUM($J$3:J5797)</f>
        <v>172360604</v>
      </c>
      <c r="M5797" s="12">
        <f>SUM($L$183:L5797)</f>
        <v>337005842750</v>
      </c>
      <c r="N5797" s="15">
        <f t="shared" si="377"/>
        <v>1957.4342834779206</v>
      </c>
      <c r="O5797" s="12">
        <v>5795</v>
      </c>
      <c r="P5797" s="12" t="s">
        <v>13982</v>
      </c>
      <c r="Q5797" s="12">
        <v>0</v>
      </c>
      <c r="R5797" s="12">
        <v>1767</v>
      </c>
    </row>
    <row r="5798" spans="6:18">
      <c r="F5798" s="12">
        <f>SUM($J$183:J5798)</f>
        <v>172225872</v>
      </c>
      <c r="G5798" s="12">
        <v>5796</v>
      </c>
      <c r="H5798" s="12" t="s">
        <v>13981</v>
      </c>
      <c r="I5798" s="12">
        <v>0</v>
      </c>
      <c r="J5798" s="12">
        <f t="shared" si="378"/>
        <v>58742</v>
      </c>
      <c r="K5798" s="12">
        <v>160000</v>
      </c>
      <c r="L5798" s="12">
        <f>SUM($J$3:J5798)</f>
        <v>172419346</v>
      </c>
      <c r="M5798" s="12">
        <f>SUM($L$183:L5798)</f>
        <v>337178262096</v>
      </c>
      <c r="N5798" s="15">
        <f t="shared" si="377"/>
        <v>1957.7677742633232</v>
      </c>
      <c r="O5798" s="12">
        <v>5796</v>
      </c>
      <c r="P5798" s="12" t="s">
        <v>13982</v>
      </c>
      <c r="Q5798" s="12">
        <v>0</v>
      </c>
      <c r="R5798" s="12">
        <v>1767</v>
      </c>
    </row>
    <row r="5799" spans="6:18">
      <c r="F5799" s="12">
        <f>SUM($J$183:J5799)</f>
        <v>172284624</v>
      </c>
      <c r="G5799" s="12">
        <v>5797</v>
      </c>
      <c r="H5799" s="12" t="s">
        <v>13981</v>
      </c>
      <c r="I5799" s="12">
        <v>0</v>
      </c>
      <c r="J5799" s="12">
        <f t="shared" si="378"/>
        <v>58752</v>
      </c>
      <c r="K5799" s="12">
        <v>160000</v>
      </c>
      <c r="L5799" s="12">
        <f>SUM($J$3:J5799)</f>
        <v>172478098</v>
      </c>
      <c r="M5799" s="12">
        <f>SUM($L$183:L5799)</f>
        <v>337350740194</v>
      </c>
      <c r="N5799" s="15">
        <f t="shared" si="377"/>
        <v>1958.1012649973918</v>
      </c>
      <c r="O5799" s="12">
        <v>5797</v>
      </c>
      <c r="P5799" s="12" t="s">
        <v>13982</v>
      </c>
      <c r="Q5799" s="12">
        <v>0</v>
      </c>
      <c r="R5799" s="12">
        <v>1767</v>
      </c>
    </row>
    <row r="5800" spans="6:18">
      <c r="F5800" s="12">
        <f>SUM($J$183:J5800)</f>
        <v>172343386</v>
      </c>
      <c r="G5800" s="12">
        <v>5798</v>
      </c>
      <c r="H5800" s="12" t="s">
        <v>13981</v>
      </c>
      <c r="I5800" s="12">
        <v>0</v>
      </c>
      <c r="J5800" s="12">
        <f t="shared" si="378"/>
        <v>58762</v>
      </c>
      <c r="K5800" s="12">
        <v>160000</v>
      </c>
      <c r="L5800" s="12">
        <f>SUM($J$3:J5800)</f>
        <v>172536860</v>
      </c>
      <c r="M5800" s="12">
        <f>SUM($L$183:L5800)</f>
        <v>337523277054</v>
      </c>
      <c r="N5800" s="15">
        <f t="shared" si="377"/>
        <v>1958.4347556801513</v>
      </c>
      <c r="O5800" s="12">
        <v>5798</v>
      </c>
      <c r="P5800" s="12" t="s">
        <v>13982</v>
      </c>
      <c r="Q5800" s="12">
        <v>0</v>
      </c>
      <c r="R5800" s="12">
        <v>1767</v>
      </c>
    </row>
    <row r="5801" spans="6:18">
      <c r="F5801" s="12">
        <f>SUM($J$183:J5801)</f>
        <v>172402158</v>
      </c>
      <c r="G5801" s="12">
        <v>5799</v>
      </c>
      <c r="H5801" s="12" t="s">
        <v>13981</v>
      </c>
      <c r="I5801" s="12">
        <v>0</v>
      </c>
      <c r="J5801" s="12">
        <f t="shared" si="378"/>
        <v>58772</v>
      </c>
      <c r="K5801" s="12">
        <v>160000</v>
      </c>
      <c r="L5801" s="12">
        <f>SUM($J$3:J5801)</f>
        <v>172595632</v>
      </c>
      <c r="M5801" s="12">
        <f>SUM($L$183:L5801)</f>
        <v>337695872686</v>
      </c>
      <c r="N5801" s="15">
        <f t="shared" si="377"/>
        <v>1958.7682463116269</v>
      </c>
      <c r="O5801" s="12">
        <v>5799</v>
      </c>
      <c r="P5801" s="12" t="s">
        <v>13982</v>
      </c>
      <c r="Q5801" s="12">
        <v>0</v>
      </c>
      <c r="R5801" s="12">
        <v>1767</v>
      </c>
    </row>
    <row r="5802" spans="6:18">
      <c r="F5802" s="12">
        <f>SUM($J$183:J5802)</f>
        <v>172460940</v>
      </c>
      <c r="G5802" s="12">
        <v>5800</v>
      </c>
      <c r="H5802" s="12" t="s">
        <v>13981</v>
      </c>
      <c r="I5802" s="12">
        <v>0</v>
      </c>
      <c r="J5802" s="12">
        <f t="shared" si="378"/>
        <v>58782</v>
      </c>
      <c r="K5802" s="12">
        <v>160000</v>
      </c>
      <c r="L5802" s="12">
        <f>SUM($J$3:J5802)</f>
        <v>172654414</v>
      </c>
      <c r="M5802" s="12">
        <f>SUM($L$183:L5802)</f>
        <v>337868527100</v>
      </c>
      <c r="N5802" s="15">
        <f t="shared" si="377"/>
        <v>1959.1017368918435</v>
      </c>
      <c r="O5802" s="12">
        <v>5800</v>
      </c>
      <c r="P5802" s="12" t="s">
        <v>13982</v>
      </c>
      <c r="Q5802" s="12">
        <v>0</v>
      </c>
      <c r="R5802" s="12">
        <v>1767</v>
      </c>
    </row>
    <row r="5803" spans="6:18">
      <c r="F5803" s="12">
        <f>SUM($J$183:J5803)</f>
        <v>172519732</v>
      </c>
      <c r="G5803" s="12">
        <v>5801</v>
      </c>
      <c r="H5803" s="12" t="s">
        <v>13981</v>
      </c>
      <c r="I5803" s="12">
        <v>0</v>
      </c>
      <c r="J5803" s="12">
        <f t="shared" si="378"/>
        <v>58792</v>
      </c>
      <c r="K5803" s="12">
        <v>160000</v>
      </c>
      <c r="L5803" s="12">
        <f>SUM($J$3:J5803)</f>
        <v>172713206</v>
      </c>
      <c r="M5803" s="12">
        <f>SUM($L$183:L5803)</f>
        <v>338041240306</v>
      </c>
      <c r="N5803" s="15">
        <f t="shared" si="377"/>
        <v>1959.4352274208263</v>
      </c>
      <c r="O5803" s="12">
        <v>5801</v>
      </c>
      <c r="P5803" s="12" t="s">
        <v>13982</v>
      </c>
      <c r="Q5803" s="12">
        <v>0</v>
      </c>
      <c r="R5803" s="12">
        <v>1767</v>
      </c>
    </row>
    <row r="5804" spans="6:18">
      <c r="F5804" s="12">
        <f>SUM($J$183:J5804)</f>
        <v>172578534</v>
      </c>
      <c r="G5804" s="12">
        <v>5802</v>
      </c>
      <c r="H5804" s="12" t="s">
        <v>13981</v>
      </c>
      <c r="I5804" s="12">
        <v>0</v>
      </c>
      <c r="J5804" s="12">
        <f t="shared" si="378"/>
        <v>58802</v>
      </c>
      <c r="K5804" s="12">
        <v>160000</v>
      </c>
      <c r="L5804" s="12">
        <f>SUM($J$3:J5804)</f>
        <v>172772008</v>
      </c>
      <c r="M5804" s="12">
        <f>SUM($L$183:L5804)</f>
        <v>338214012314</v>
      </c>
      <c r="N5804" s="15">
        <f t="shared" si="377"/>
        <v>1959.7687178986002</v>
      </c>
      <c r="O5804" s="12">
        <v>5802</v>
      </c>
      <c r="P5804" s="12" t="s">
        <v>13982</v>
      </c>
      <c r="Q5804" s="12">
        <v>0</v>
      </c>
      <c r="R5804" s="12">
        <v>1767</v>
      </c>
    </row>
    <row r="5805" spans="6:18">
      <c r="F5805" s="12">
        <f>SUM($J$183:J5805)</f>
        <v>172637346</v>
      </c>
      <c r="G5805" s="12">
        <v>5803</v>
      </c>
      <c r="H5805" s="12" t="s">
        <v>13981</v>
      </c>
      <c r="I5805" s="12">
        <v>0</v>
      </c>
      <c r="J5805" s="12">
        <f t="shared" si="378"/>
        <v>58812</v>
      </c>
      <c r="K5805" s="12">
        <v>160000</v>
      </c>
      <c r="L5805" s="12">
        <f>SUM($J$3:J5805)</f>
        <v>172830820</v>
      </c>
      <c r="M5805" s="12">
        <f>SUM($L$183:L5805)</f>
        <v>338386843134</v>
      </c>
      <c r="N5805" s="15">
        <f t="shared" si="377"/>
        <v>1960.1022083251905</v>
      </c>
      <c r="O5805" s="12">
        <v>5803</v>
      </c>
      <c r="P5805" s="12" t="s">
        <v>13982</v>
      </c>
      <c r="Q5805" s="12">
        <v>0</v>
      </c>
      <c r="R5805" s="12">
        <v>1767</v>
      </c>
    </row>
    <row r="5806" spans="6:18">
      <c r="F5806" s="12">
        <f>SUM($J$183:J5806)</f>
        <v>172696168</v>
      </c>
      <c r="G5806" s="12">
        <v>5804</v>
      </c>
      <c r="H5806" s="12" t="s">
        <v>13981</v>
      </c>
      <c r="I5806" s="12">
        <v>0</v>
      </c>
      <c r="J5806" s="12">
        <f t="shared" si="378"/>
        <v>58822</v>
      </c>
      <c r="K5806" s="12">
        <v>160000</v>
      </c>
      <c r="L5806" s="12">
        <f>SUM($J$3:J5806)</f>
        <v>172889642</v>
      </c>
      <c r="M5806" s="12">
        <f>SUM($L$183:L5806)</f>
        <v>338559732776</v>
      </c>
      <c r="N5806" s="15">
        <f t="shared" si="377"/>
        <v>1960.435698700622</v>
      </c>
      <c r="O5806" s="12">
        <v>5804</v>
      </c>
      <c r="P5806" s="12" t="s">
        <v>13982</v>
      </c>
      <c r="Q5806" s="12">
        <v>0</v>
      </c>
      <c r="R5806" s="12">
        <v>1767</v>
      </c>
    </row>
    <row r="5807" spans="6:18">
      <c r="F5807" s="12">
        <f>SUM($J$183:J5807)</f>
        <v>172755000</v>
      </c>
      <c r="G5807" s="12">
        <v>5805</v>
      </c>
      <c r="H5807" s="12" t="s">
        <v>13981</v>
      </c>
      <c r="I5807" s="12">
        <v>0</v>
      </c>
      <c r="J5807" s="12">
        <f t="shared" si="378"/>
        <v>58832</v>
      </c>
      <c r="K5807" s="12">
        <v>160000</v>
      </c>
      <c r="L5807" s="12">
        <f>SUM($J$3:J5807)</f>
        <v>172948474</v>
      </c>
      <c r="M5807" s="12">
        <f>SUM($L$183:L5807)</f>
        <v>338732681250</v>
      </c>
      <c r="N5807" s="15">
        <f t="shared" si="377"/>
        <v>1960.7691890249198</v>
      </c>
      <c r="O5807" s="12">
        <v>5805</v>
      </c>
      <c r="P5807" s="12" t="s">
        <v>13982</v>
      </c>
      <c r="Q5807" s="12">
        <v>0</v>
      </c>
      <c r="R5807" s="12">
        <v>1767</v>
      </c>
    </row>
    <row r="5808" spans="6:18">
      <c r="F5808" s="12">
        <f>SUM($J$183:J5808)</f>
        <v>172813842</v>
      </c>
      <c r="G5808" s="12">
        <v>5806</v>
      </c>
      <c r="H5808" s="12" t="s">
        <v>13981</v>
      </c>
      <c r="I5808" s="12">
        <v>0</v>
      </c>
      <c r="J5808" s="12">
        <f t="shared" si="378"/>
        <v>58842</v>
      </c>
      <c r="K5808" s="12">
        <v>160000</v>
      </c>
      <c r="L5808" s="12">
        <f>SUM($J$3:J5808)</f>
        <v>173007316</v>
      </c>
      <c r="M5808" s="12">
        <f>SUM($L$183:L5808)</f>
        <v>338905688566</v>
      </c>
      <c r="N5808" s="15">
        <f t="shared" si="377"/>
        <v>1961.1026792981086</v>
      </c>
      <c r="O5808" s="12">
        <v>5806</v>
      </c>
      <c r="P5808" s="12" t="s">
        <v>13982</v>
      </c>
      <c r="Q5808" s="12">
        <v>0</v>
      </c>
      <c r="R5808" s="12">
        <v>1767</v>
      </c>
    </row>
    <row r="5809" spans="6:18">
      <c r="F5809" s="12">
        <f>SUM($J$183:J5809)</f>
        <v>172872694</v>
      </c>
      <c r="G5809" s="12">
        <v>5807</v>
      </c>
      <c r="H5809" s="12" t="s">
        <v>13981</v>
      </c>
      <c r="I5809" s="12">
        <v>0</v>
      </c>
      <c r="J5809" s="12">
        <f t="shared" si="378"/>
        <v>58852</v>
      </c>
      <c r="K5809" s="12">
        <v>160000</v>
      </c>
      <c r="L5809" s="12">
        <f>SUM($J$3:J5809)</f>
        <v>173066168</v>
      </c>
      <c r="M5809" s="12">
        <f>SUM($L$183:L5809)</f>
        <v>339078754734</v>
      </c>
      <c r="N5809" s="15">
        <f t="shared" si="377"/>
        <v>1961.4361695202135</v>
      </c>
      <c r="O5809" s="12">
        <v>5807</v>
      </c>
      <c r="P5809" s="12" t="s">
        <v>13982</v>
      </c>
      <c r="Q5809" s="12">
        <v>0</v>
      </c>
      <c r="R5809" s="12">
        <v>1767</v>
      </c>
    </row>
    <row r="5810" spans="6:18">
      <c r="F5810" s="12">
        <f>SUM($J$183:J5810)</f>
        <v>172931556</v>
      </c>
      <c r="G5810" s="12">
        <v>5808</v>
      </c>
      <c r="H5810" s="12" t="s">
        <v>13981</v>
      </c>
      <c r="I5810" s="12">
        <v>0</v>
      </c>
      <c r="J5810" s="12">
        <f t="shared" si="378"/>
        <v>58862</v>
      </c>
      <c r="K5810" s="12">
        <v>160000</v>
      </c>
      <c r="L5810" s="12">
        <f>SUM($J$3:J5810)</f>
        <v>173125030</v>
      </c>
      <c r="M5810" s="12">
        <f>SUM($L$183:L5810)</f>
        <v>339251879764</v>
      </c>
      <c r="N5810" s="15">
        <f t="shared" si="377"/>
        <v>1961.7696596912597</v>
      </c>
      <c r="O5810" s="12">
        <v>5808</v>
      </c>
      <c r="P5810" s="12" t="s">
        <v>13982</v>
      </c>
      <c r="Q5810" s="12">
        <v>0</v>
      </c>
      <c r="R5810" s="12">
        <v>1767</v>
      </c>
    </row>
    <row r="5811" spans="6:18">
      <c r="F5811" s="12">
        <f>SUM($J$183:J5811)</f>
        <v>172990428</v>
      </c>
      <c r="G5811" s="12">
        <v>5809</v>
      </c>
      <c r="H5811" s="12" t="s">
        <v>13981</v>
      </c>
      <c r="I5811" s="12">
        <v>0</v>
      </c>
      <c r="J5811" s="12">
        <f t="shared" si="378"/>
        <v>58872</v>
      </c>
      <c r="K5811" s="12">
        <v>160000</v>
      </c>
      <c r="L5811" s="12">
        <f>SUM($J$3:J5811)</f>
        <v>173183902</v>
      </c>
      <c r="M5811" s="12">
        <f>SUM($L$183:L5811)</f>
        <v>339425063666</v>
      </c>
      <c r="N5811" s="15">
        <f t="shared" si="377"/>
        <v>1962.1031498112716</v>
      </c>
      <c r="O5811" s="12">
        <v>5809</v>
      </c>
      <c r="P5811" s="12" t="s">
        <v>13982</v>
      </c>
      <c r="Q5811" s="12">
        <v>0</v>
      </c>
      <c r="R5811" s="12">
        <v>1767</v>
      </c>
    </row>
    <row r="5812" spans="6:18">
      <c r="F5812" s="12">
        <f>SUM($J$183:J5812)</f>
        <v>173049310</v>
      </c>
      <c r="G5812" s="12">
        <v>5810</v>
      </c>
      <c r="H5812" s="12" t="s">
        <v>13981</v>
      </c>
      <c r="I5812" s="12">
        <v>0</v>
      </c>
      <c r="J5812" s="12">
        <f t="shared" si="378"/>
        <v>58882</v>
      </c>
      <c r="K5812" s="12">
        <v>160000</v>
      </c>
      <c r="L5812" s="12">
        <f>SUM($J$3:J5812)</f>
        <v>173242784</v>
      </c>
      <c r="M5812" s="12">
        <f>SUM($L$183:L5812)</f>
        <v>339598306450</v>
      </c>
      <c r="N5812" s="15">
        <f t="shared" si="377"/>
        <v>1962.4366398802747</v>
      </c>
      <c r="O5812" s="12">
        <v>5810</v>
      </c>
      <c r="P5812" s="12" t="s">
        <v>13982</v>
      </c>
      <c r="Q5812" s="12">
        <v>0</v>
      </c>
      <c r="R5812" s="12">
        <v>1767</v>
      </c>
    </row>
    <row r="5813" spans="6:18">
      <c r="F5813" s="12">
        <f>SUM($J$183:J5813)</f>
        <v>173108202</v>
      </c>
      <c r="G5813" s="12">
        <v>5811</v>
      </c>
      <c r="H5813" s="12" t="s">
        <v>13981</v>
      </c>
      <c r="I5813" s="12">
        <v>0</v>
      </c>
      <c r="J5813" s="12">
        <f t="shared" si="378"/>
        <v>58892</v>
      </c>
      <c r="K5813" s="12">
        <v>160000</v>
      </c>
      <c r="L5813" s="12">
        <f>SUM($J$3:J5813)</f>
        <v>173301676</v>
      </c>
      <c r="M5813" s="12">
        <f>SUM($L$183:L5813)</f>
        <v>339771608126</v>
      </c>
      <c r="N5813" s="15">
        <f t="shared" si="377"/>
        <v>1962.7701298982934</v>
      </c>
      <c r="O5813" s="12">
        <v>5811</v>
      </c>
      <c r="P5813" s="12" t="s">
        <v>13982</v>
      </c>
      <c r="Q5813" s="12">
        <v>0</v>
      </c>
      <c r="R5813" s="12">
        <v>1767</v>
      </c>
    </row>
    <row r="5814" spans="6:18">
      <c r="F5814" s="12">
        <f>SUM($J$183:J5814)</f>
        <v>173167104</v>
      </c>
      <c r="G5814" s="12">
        <v>5812</v>
      </c>
      <c r="H5814" s="12" t="s">
        <v>13981</v>
      </c>
      <c r="I5814" s="12">
        <v>0</v>
      </c>
      <c r="J5814" s="12">
        <f t="shared" si="378"/>
        <v>58902</v>
      </c>
      <c r="K5814" s="12">
        <v>160000</v>
      </c>
      <c r="L5814" s="12">
        <f>SUM($J$3:J5814)</f>
        <v>173360578</v>
      </c>
      <c r="M5814" s="12">
        <f>SUM($L$183:L5814)</f>
        <v>339944968704</v>
      </c>
      <c r="N5814" s="15">
        <f t="shared" si="377"/>
        <v>1963.1036198653528</v>
      </c>
      <c r="O5814" s="12">
        <v>5812</v>
      </c>
      <c r="P5814" s="12" t="s">
        <v>13982</v>
      </c>
      <c r="Q5814" s="12">
        <v>0</v>
      </c>
      <c r="R5814" s="12">
        <v>1767</v>
      </c>
    </row>
    <row r="5815" spans="6:18">
      <c r="F5815" s="12">
        <f>SUM($J$183:J5815)</f>
        <v>173226016</v>
      </c>
      <c r="G5815" s="12">
        <v>5813</v>
      </c>
      <c r="H5815" s="12" t="s">
        <v>13981</v>
      </c>
      <c r="I5815" s="12">
        <v>0</v>
      </c>
      <c r="J5815" s="12">
        <f t="shared" si="378"/>
        <v>58912</v>
      </c>
      <c r="K5815" s="12">
        <v>160000</v>
      </c>
      <c r="L5815" s="12">
        <f>SUM($J$3:J5815)</f>
        <v>173419490</v>
      </c>
      <c r="M5815" s="12">
        <f>SUM($L$183:L5815)</f>
        <v>340118388194</v>
      </c>
      <c r="N5815" s="15">
        <f t="shared" ref="N5815:N5878" si="379">M5815/F5815</f>
        <v>1963.4371097814776</v>
      </c>
      <c r="O5815" s="12">
        <v>5813</v>
      </c>
      <c r="P5815" s="12" t="s">
        <v>13982</v>
      </c>
      <c r="Q5815" s="12">
        <v>0</v>
      </c>
      <c r="R5815" s="12">
        <v>1767</v>
      </c>
    </row>
    <row r="5816" spans="6:18">
      <c r="F5816" s="12">
        <f>SUM($J$183:J5816)</f>
        <v>173284938</v>
      </c>
      <c r="G5816" s="12">
        <v>5814</v>
      </c>
      <c r="H5816" s="12" t="s">
        <v>13981</v>
      </c>
      <c r="I5816" s="12">
        <v>0</v>
      </c>
      <c r="J5816" s="12">
        <f t="shared" si="378"/>
        <v>58922</v>
      </c>
      <c r="K5816" s="12">
        <v>160000</v>
      </c>
      <c r="L5816" s="12">
        <f>SUM($J$3:J5816)</f>
        <v>173478412</v>
      </c>
      <c r="M5816" s="12">
        <f>SUM($L$183:L5816)</f>
        <v>340291866606</v>
      </c>
      <c r="N5816" s="15">
        <f t="shared" si="379"/>
        <v>1963.770599646693</v>
      </c>
      <c r="O5816" s="12">
        <v>5814</v>
      </c>
      <c r="P5816" s="12" t="s">
        <v>13982</v>
      </c>
      <c r="Q5816" s="12">
        <v>0</v>
      </c>
      <c r="R5816" s="12">
        <v>1767</v>
      </c>
    </row>
    <row r="5817" spans="6:18">
      <c r="F5817" s="12">
        <f>SUM($J$183:J5817)</f>
        <v>173343870</v>
      </c>
      <c r="G5817" s="12">
        <v>5815</v>
      </c>
      <c r="H5817" s="12" t="s">
        <v>13981</v>
      </c>
      <c r="I5817" s="12">
        <v>0</v>
      </c>
      <c r="J5817" s="12">
        <f t="shared" si="378"/>
        <v>58932</v>
      </c>
      <c r="K5817" s="12">
        <v>160000</v>
      </c>
      <c r="L5817" s="12">
        <f>SUM($J$3:J5817)</f>
        <v>173537344</v>
      </c>
      <c r="M5817" s="12">
        <f>SUM($L$183:L5817)</f>
        <v>340465403950</v>
      </c>
      <c r="N5817" s="15">
        <f t="shared" si="379"/>
        <v>1964.1040894610232</v>
      </c>
      <c r="O5817" s="12">
        <v>5815</v>
      </c>
      <c r="P5817" s="12" t="s">
        <v>13982</v>
      </c>
      <c r="Q5817" s="12">
        <v>0</v>
      </c>
      <c r="R5817" s="12">
        <v>1767</v>
      </c>
    </row>
    <row r="5818" spans="6:18">
      <c r="F5818" s="12">
        <f>SUM($J$183:J5818)</f>
        <v>173402812</v>
      </c>
      <c r="G5818" s="12">
        <v>5816</v>
      </c>
      <c r="H5818" s="12" t="s">
        <v>13981</v>
      </c>
      <c r="I5818" s="12">
        <v>0</v>
      </c>
      <c r="J5818" s="12">
        <f t="shared" si="378"/>
        <v>58942</v>
      </c>
      <c r="K5818" s="12">
        <v>160000</v>
      </c>
      <c r="L5818" s="12">
        <f>SUM($J$3:J5818)</f>
        <v>173596286</v>
      </c>
      <c r="M5818" s="12">
        <f>SUM($L$183:L5818)</f>
        <v>340639000236</v>
      </c>
      <c r="N5818" s="15">
        <f t="shared" si="379"/>
        <v>1964.4375792244937</v>
      </c>
      <c r="O5818" s="12">
        <v>5816</v>
      </c>
      <c r="P5818" s="12" t="s">
        <v>13982</v>
      </c>
      <c r="Q5818" s="12">
        <v>0</v>
      </c>
      <c r="R5818" s="12">
        <v>1767</v>
      </c>
    </row>
    <row r="5819" spans="6:18">
      <c r="F5819" s="12">
        <f>SUM($J$183:J5819)</f>
        <v>173461764</v>
      </c>
      <c r="G5819" s="12">
        <v>5817</v>
      </c>
      <c r="H5819" s="12" t="s">
        <v>13981</v>
      </c>
      <c r="I5819" s="12">
        <v>0</v>
      </c>
      <c r="J5819" s="12">
        <f t="shared" si="378"/>
        <v>58952</v>
      </c>
      <c r="K5819" s="12">
        <v>160000</v>
      </c>
      <c r="L5819" s="12">
        <f>SUM($J$3:J5819)</f>
        <v>173655238</v>
      </c>
      <c r="M5819" s="12">
        <f>SUM($L$183:L5819)</f>
        <v>340812655474</v>
      </c>
      <c r="N5819" s="15">
        <f t="shared" si="379"/>
        <v>1964.771068937129</v>
      </c>
      <c r="O5819" s="12">
        <v>5817</v>
      </c>
      <c r="P5819" s="12" t="s">
        <v>13982</v>
      </c>
      <c r="Q5819" s="12">
        <v>0</v>
      </c>
      <c r="R5819" s="12">
        <v>1767</v>
      </c>
    </row>
    <row r="5820" spans="6:18">
      <c r="F5820" s="12">
        <f>SUM($J$183:J5820)</f>
        <v>173520726</v>
      </c>
      <c r="G5820" s="12">
        <v>5818</v>
      </c>
      <c r="H5820" s="12" t="s">
        <v>13981</v>
      </c>
      <c r="I5820" s="12">
        <v>0</v>
      </c>
      <c r="J5820" s="12">
        <f t="shared" si="378"/>
        <v>58962</v>
      </c>
      <c r="K5820" s="12">
        <v>160000</v>
      </c>
      <c r="L5820" s="12">
        <f>SUM($J$3:J5820)</f>
        <v>173714200</v>
      </c>
      <c r="M5820" s="12">
        <f>SUM($L$183:L5820)</f>
        <v>340986369674</v>
      </c>
      <c r="N5820" s="15">
        <f t="shared" si="379"/>
        <v>1965.1045585989539</v>
      </c>
      <c r="O5820" s="12">
        <v>5818</v>
      </c>
      <c r="P5820" s="12" t="s">
        <v>13982</v>
      </c>
      <c r="Q5820" s="12">
        <v>0</v>
      </c>
      <c r="R5820" s="12">
        <v>1767</v>
      </c>
    </row>
    <row r="5821" spans="6:18">
      <c r="F5821" s="12">
        <f>SUM($J$183:J5821)</f>
        <v>173579698</v>
      </c>
      <c r="G5821" s="12">
        <v>5819</v>
      </c>
      <c r="H5821" s="12" t="s">
        <v>13981</v>
      </c>
      <c r="I5821" s="12">
        <v>0</v>
      </c>
      <c r="J5821" s="12">
        <f t="shared" si="378"/>
        <v>58972</v>
      </c>
      <c r="K5821" s="12">
        <v>160000</v>
      </c>
      <c r="L5821" s="12">
        <f>SUM($J$3:J5821)</f>
        <v>173773172</v>
      </c>
      <c r="M5821" s="12">
        <f>SUM($L$183:L5821)</f>
        <v>341160142846</v>
      </c>
      <c r="N5821" s="15">
        <f t="shared" si="379"/>
        <v>1965.4380482099928</v>
      </c>
      <c r="O5821" s="12">
        <v>5819</v>
      </c>
      <c r="P5821" s="12" t="s">
        <v>13982</v>
      </c>
      <c r="Q5821" s="12">
        <v>0</v>
      </c>
      <c r="R5821" s="12">
        <v>1767</v>
      </c>
    </row>
    <row r="5822" spans="6:18">
      <c r="F5822" s="12">
        <f>SUM($J$183:J5822)</f>
        <v>173638680</v>
      </c>
      <c r="G5822" s="12">
        <v>5820</v>
      </c>
      <c r="H5822" s="12" t="s">
        <v>13981</v>
      </c>
      <c r="I5822" s="12">
        <v>0</v>
      </c>
      <c r="J5822" s="12">
        <f t="shared" si="378"/>
        <v>58982</v>
      </c>
      <c r="K5822" s="12">
        <v>160000</v>
      </c>
      <c r="L5822" s="12">
        <f>SUM($J$3:J5822)</f>
        <v>173832154</v>
      </c>
      <c r="M5822" s="12">
        <f>SUM($L$183:L5822)</f>
        <v>341333975000</v>
      </c>
      <c r="N5822" s="15">
        <f t="shared" si="379"/>
        <v>1965.7715377702709</v>
      </c>
      <c r="O5822" s="12">
        <v>5820</v>
      </c>
      <c r="P5822" s="12" t="s">
        <v>13982</v>
      </c>
      <c r="Q5822" s="12">
        <v>0</v>
      </c>
      <c r="R5822" s="12">
        <v>1767</v>
      </c>
    </row>
    <row r="5823" spans="6:18">
      <c r="F5823" s="12">
        <f>SUM($J$183:J5823)</f>
        <v>173697672</v>
      </c>
      <c r="G5823" s="12">
        <v>5821</v>
      </c>
      <c r="H5823" s="12" t="s">
        <v>13981</v>
      </c>
      <c r="I5823" s="12">
        <v>0</v>
      </c>
      <c r="J5823" s="12">
        <f t="shared" si="378"/>
        <v>58992</v>
      </c>
      <c r="K5823" s="12">
        <v>160000</v>
      </c>
      <c r="L5823" s="12">
        <f>SUM($J$3:J5823)</f>
        <v>173891146</v>
      </c>
      <c r="M5823" s="12">
        <f>SUM($L$183:L5823)</f>
        <v>341507866146</v>
      </c>
      <c r="N5823" s="15">
        <f t="shared" si="379"/>
        <v>1966.1050272798129</v>
      </c>
      <c r="O5823" s="12">
        <v>5821</v>
      </c>
      <c r="P5823" s="12" t="s">
        <v>13982</v>
      </c>
      <c r="Q5823" s="12">
        <v>0</v>
      </c>
      <c r="R5823" s="12">
        <v>1767</v>
      </c>
    </row>
    <row r="5824" spans="6:18">
      <c r="F5824" s="12">
        <f>SUM($J$183:J5824)</f>
        <v>173756674</v>
      </c>
      <c r="G5824" s="12">
        <v>5822</v>
      </c>
      <c r="H5824" s="12" t="s">
        <v>13981</v>
      </c>
      <c r="I5824" s="12">
        <v>0</v>
      </c>
      <c r="J5824" s="12">
        <f t="shared" si="378"/>
        <v>59002</v>
      </c>
      <c r="K5824" s="12">
        <v>160000</v>
      </c>
      <c r="L5824" s="12">
        <f>SUM($J$3:J5824)</f>
        <v>173950148</v>
      </c>
      <c r="M5824" s="12">
        <f>SUM($L$183:L5824)</f>
        <v>341681816294</v>
      </c>
      <c r="N5824" s="15">
        <f t="shared" si="379"/>
        <v>1966.4385167386433</v>
      </c>
      <c r="O5824" s="12">
        <v>5822</v>
      </c>
      <c r="P5824" s="12" t="s">
        <v>13982</v>
      </c>
      <c r="Q5824" s="12">
        <v>0</v>
      </c>
      <c r="R5824" s="12">
        <v>1767</v>
      </c>
    </row>
    <row r="5825" spans="6:18">
      <c r="F5825" s="12">
        <f>SUM($J$183:J5825)</f>
        <v>173815686</v>
      </c>
      <c r="G5825" s="12">
        <v>5823</v>
      </c>
      <c r="H5825" s="12" t="s">
        <v>13981</v>
      </c>
      <c r="I5825" s="12">
        <v>0</v>
      </c>
      <c r="J5825" s="12">
        <f t="shared" si="378"/>
        <v>59012</v>
      </c>
      <c r="K5825" s="12">
        <v>160000</v>
      </c>
      <c r="L5825" s="12">
        <f>SUM($J$3:J5825)</f>
        <v>174009160</v>
      </c>
      <c r="M5825" s="12">
        <f>SUM($L$183:L5825)</f>
        <v>341855825454</v>
      </c>
      <c r="N5825" s="15">
        <f t="shared" si="379"/>
        <v>1966.7720061467869</v>
      </c>
      <c r="O5825" s="12">
        <v>5823</v>
      </c>
      <c r="P5825" s="12" t="s">
        <v>13982</v>
      </c>
      <c r="Q5825" s="12">
        <v>0</v>
      </c>
      <c r="R5825" s="12">
        <v>1767</v>
      </c>
    </row>
    <row r="5826" spans="6:18">
      <c r="F5826" s="12">
        <f>SUM($J$183:J5826)</f>
        <v>173874708</v>
      </c>
      <c r="G5826" s="12">
        <v>5824</v>
      </c>
      <c r="H5826" s="12" t="s">
        <v>13981</v>
      </c>
      <c r="I5826" s="12">
        <v>0</v>
      </c>
      <c r="J5826" s="12">
        <f t="shared" si="378"/>
        <v>59022</v>
      </c>
      <c r="K5826" s="12">
        <v>160000</v>
      </c>
      <c r="L5826" s="12">
        <f>SUM($J$3:J5826)</f>
        <v>174068182</v>
      </c>
      <c r="M5826" s="12">
        <f>SUM($L$183:L5826)</f>
        <v>342029893636</v>
      </c>
      <c r="N5826" s="15">
        <f t="shared" si="379"/>
        <v>1967.1054955042684</v>
      </c>
      <c r="O5826" s="12">
        <v>5824</v>
      </c>
      <c r="P5826" s="12" t="s">
        <v>13982</v>
      </c>
      <c r="Q5826" s="12">
        <v>0</v>
      </c>
      <c r="R5826" s="12">
        <v>1767</v>
      </c>
    </row>
    <row r="5827" spans="6:18">
      <c r="F5827" s="12">
        <f>SUM($J$183:J5827)</f>
        <v>173933740</v>
      </c>
      <c r="G5827" s="12">
        <v>5825</v>
      </c>
      <c r="H5827" s="12" t="s">
        <v>13981</v>
      </c>
      <c r="I5827" s="12">
        <v>0</v>
      </c>
      <c r="J5827" s="12">
        <f t="shared" si="378"/>
        <v>59032</v>
      </c>
      <c r="K5827" s="12">
        <v>160000</v>
      </c>
      <c r="L5827" s="12">
        <f>SUM($J$3:J5827)</f>
        <v>174127214</v>
      </c>
      <c r="M5827" s="12">
        <f>SUM($L$183:L5827)</f>
        <v>342204020850</v>
      </c>
      <c r="N5827" s="15">
        <f t="shared" si="379"/>
        <v>1967.4389848111125</v>
      </c>
      <c r="O5827" s="12">
        <v>5825</v>
      </c>
      <c r="P5827" s="12" t="s">
        <v>13982</v>
      </c>
      <c r="Q5827" s="12">
        <v>0</v>
      </c>
      <c r="R5827" s="12">
        <v>1767</v>
      </c>
    </row>
    <row r="5828" spans="6:18">
      <c r="F5828" s="12">
        <f>SUM($J$183:J5828)</f>
        <v>173992782</v>
      </c>
      <c r="G5828" s="12">
        <v>5826</v>
      </c>
      <c r="H5828" s="12" t="s">
        <v>13981</v>
      </c>
      <c r="I5828" s="12">
        <v>0</v>
      </c>
      <c r="J5828" s="12">
        <f t="shared" si="378"/>
        <v>59042</v>
      </c>
      <c r="K5828" s="12">
        <v>160000</v>
      </c>
      <c r="L5828" s="12">
        <f>SUM($J$3:J5828)</f>
        <v>174186256</v>
      </c>
      <c r="M5828" s="12">
        <f>SUM($L$183:L5828)</f>
        <v>342378207106</v>
      </c>
      <c r="N5828" s="15">
        <f t="shared" si="379"/>
        <v>1967.7724740673439</v>
      </c>
      <c r="O5828" s="12">
        <v>5826</v>
      </c>
      <c r="P5828" s="12" t="s">
        <v>13982</v>
      </c>
      <c r="Q5828" s="12">
        <v>0</v>
      </c>
      <c r="R5828" s="12">
        <v>1767</v>
      </c>
    </row>
    <row r="5829" spans="6:18">
      <c r="F5829" s="12">
        <f>SUM($J$183:J5829)</f>
        <v>174051834</v>
      </c>
      <c r="G5829" s="12">
        <v>5827</v>
      </c>
      <c r="H5829" s="12" t="s">
        <v>13981</v>
      </c>
      <c r="I5829" s="12">
        <v>0</v>
      </c>
      <c r="J5829" s="12">
        <f t="shared" si="378"/>
        <v>59052</v>
      </c>
      <c r="K5829" s="12">
        <v>160000</v>
      </c>
      <c r="L5829" s="12">
        <f>SUM($J$3:J5829)</f>
        <v>174245308</v>
      </c>
      <c r="M5829" s="12">
        <f>SUM($L$183:L5829)</f>
        <v>342552452414</v>
      </c>
      <c r="N5829" s="15">
        <f t="shared" si="379"/>
        <v>1968.1059632729869</v>
      </c>
      <c r="O5829" s="12">
        <v>5827</v>
      </c>
      <c r="P5829" s="12" t="s">
        <v>13982</v>
      </c>
      <c r="Q5829" s="12">
        <v>0</v>
      </c>
      <c r="R5829" s="12">
        <v>1767</v>
      </c>
    </row>
    <row r="5830" spans="6:18">
      <c r="F5830" s="12">
        <f>SUM($J$183:J5830)</f>
        <v>174110896</v>
      </c>
      <c r="G5830" s="12">
        <v>5828</v>
      </c>
      <c r="H5830" s="12" t="s">
        <v>13981</v>
      </c>
      <c r="I5830" s="12">
        <v>0</v>
      </c>
      <c r="J5830" s="12">
        <f t="shared" si="378"/>
        <v>59062</v>
      </c>
      <c r="K5830" s="12">
        <v>160000</v>
      </c>
      <c r="L5830" s="12">
        <f>SUM($J$3:J5830)</f>
        <v>174304370</v>
      </c>
      <c r="M5830" s="12">
        <f>SUM($L$183:L5830)</f>
        <v>342726756784</v>
      </c>
      <c r="N5830" s="15">
        <f t="shared" si="379"/>
        <v>1968.4394524280663</v>
      </c>
      <c r="O5830" s="12">
        <v>5828</v>
      </c>
      <c r="P5830" s="12" t="s">
        <v>13982</v>
      </c>
      <c r="Q5830" s="12">
        <v>0</v>
      </c>
      <c r="R5830" s="12">
        <v>1768</v>
      </c>
    </row>
    <row r="5831" spans="6:18">
      <c r="F5831" s="12">
        <f>SUM($J$183:J5831)</f>
        <v>174169968</v>
      </c>
      <c r="G5831" s="12">
        <v>5829</v>
      </c>
      <c r="H5831" s="12" t="s">
        <v>13981</v>
      </c>
      <c r="I5831" s="12">
        <v>0</v>
      </c>
      <c r="J5831" s="12">
        <f t="shared" si="378"/>
        <v>59072</v>
      </c>
      <c r="K5831" s="12">
        <v>160000</v>
      </c>
      <c r="L5831" s="12">
        <f>SUM($J$3:J5831)</f>
        <v>174363442</v>
      </c>
      <c r="M5831" s="12">
        <f>SUM($L$183:L5831)</f>
        <v>342901120226</v>
      </c>
      <c r="N5831" s="15">
        <f t="shared" si="379"/>
        <v>1968.7729415326069</v>
      </c>
      <c r="O5831" s="12">
        <v>5829</v>
      </c>
      <c r="P5831" s="12" t="s">
        <v>13982</v>
      </c>
      <c r="Q5831" s="12">
        <v>0</v>
      </c>
      <c r="R5831" s="12">
        <v>1768</v>
      </c>
    </row>
    <row r="5832" spans="6:18">
      <c r="F5832" s="12">
        <f>SUM($J$183:J5832)</f>
        <v>174229050</v>
      </c>
      <c r="G5832" s="12">
        <v>5830</v>
      </c>
      <c r="H5832" s="12" t="s">
        <v>13981</v>
      </c>
      <c r="I5832" s="12">
        <v>0</v>
      </c>
      <c r="J5832" s="12">
        <f t="shared" si="378"/>
        <v>59082</v>
      </c>
      <c r="K5832" s="12">
        <v>160000</v>
      </c>
      <c r="L5832" s="12">
        <f>SUM($J$3:J5832)</f>
        <v>174422524</v>
      </c>
      <c r="M5832" s="12">
        <f>SUM($L$183:L5832)</f>
        <v>343075542750</v>
      </c>
      <c r="N5832" s="15">
        <f t="shared" si="379"/>
        <v>1969.106430586633</v>
      </c>
      <c r="O5832" s="12">
        <v>5830</v>
      </c>
      <c r="P5832" s="12" t="s">
        <v>13982</v>
      </c>
      <c r="Q5832" s="12">
        <v>0</v>
      </c>
      <c r="R5832" s="12">
        <v>1768</v>
      </c>
    </row>
    <row r="5833" spans="6:18">
      <c r="F5833" s="12">
        <f>SUM($J$183:J5833)</f>
        <v>174288142</v>
      </c>
      <c r="G5833" s="12">
        <v>5831</v>
      </c>
      <c r="H5833" s="12" t="s">
        <v>13981</v>
      </c>
      <c r="I5833" s="12">
        <v>0</v>
      </c>
      <c r="J5833" s="12">
        <f t="shared" si="378"/>
        <v>59092</v>
      </c>
      <c r="K5833" s="12">
        <v>160000</v>
      </c>
      <c r="L5833" s="12">
        <f>SUM($J$3:J5833)</f>
        <v>174481616</v>
      </c>
      <c r="M5833" s="12">
        <f>SUM($L$183:L5833)</f>
        <v>343250024366</v>
      </c>
      <c r="N5833" s="15">
        <f t="shared" si="379"/>
        <v>1969.4399195901692</v>
      </c>
      <c r="O5833" s="12">
        <v>5831</v>
      </c>
      <c r="P5833" s="12" t="s">
        <v>13982</v>
      </c>
      <c r="Q5833" s="12">
        <v>0</v>
      </c>
      <c r="R5833" s="12">
        <v>1768</v>
      </c>
    </row>
    <row r="5834" spans="6:18">
      <c r="F5834" s="12">
        <f>SUM($J$183:J5834)</f>
        <v>174347244</v>
      </c>
      <c r="G5834" s="12">
        <v>5832</v>
      </c>
      <c r="H5834" s="12" t="s">
        <v>13981</v>
      </c>
      <c r="I5834" s="12">
        <v>0</v>
      </c>
      <c r="J5834" s="12">
        <f t="shared" si="378"/>
        <v>59102</v>
      </c>
      <c r="K5834" s="12">
        <v>160000</v>
      </c>
      <c r="L5834" s="12">
        <f>SUM($J$3:J5834)</f>
        <v>174540718</v>
      </c>
      <c r="M5834" s="12">
        <f>SUM($L$183:L5834)</f>
        <v>343424565084</v>
      </c>
      <c r="N5834" s="15">
        <f t="shared" si="379"/>
        <v>1969.7734085432403</v>
      </c>
      <c r="O5834" s="12">
        <v>5832</v>
      </c>
      <c r="P5834" s="12" t="s">
        <v>13982</v>
      </c>
      <c r="Q5834" s="12">
        <v>0</v>
      </c>
      <c r="R5834" s="12">
        <v>1768</v>
      </c>
    </row>
    <row r="5835" spans="6:18">
      <c r="F5835" s="12">
        <f>SUM($J$183:J5835)</f>
        <v>174406356</v>
      </c>
      <c r="G5835" s="12">
        <v>5833</v>
      </c>
      <c r="H5835" s="12" t="s">
        <v>13981</v>
      </c>
      <c r="I5835" s="12">
        <v>0</v>
      </c>
      <c r="J5835" s="12">
        <f t="shared" si="378"/>
        <v>59112</v>
      </c>
      <c r="K5835" s="12">
        <v>160000</v>
      </c>
      <c r="L5835" s="12">
        <f>SUM($J$3:J5835)</f>
        <v>174599830</v>
      </c>
      <c r="M5835" s="12">
        <f>SUM($L$183:L5835)</f>
        <v>343599164914</v>
      </c>
      <c r="N5835" s="15">
        <f t="shared" si="379"/>
        <v>1970.1068974458706</v>
      </c>
      <c r="O5835" s="12">
        <v>5833</v>
      </c>
      <c r="P5835" s="12" t="s">
        <v>13982</v>
      </c>
      <c r="Q5835" s="12">
        <v>0</v>
      </c>
      <c r="R5835" s="12">
        <v>1768</v>
      </c>
    </row>
    <row r="5836" spans="6:18">
      <c r="F5836" s="12">
        <f>SUM($J$183:J5836)</f>
        <v>174465478</v>
      </c>
      <c r="G5836" s="12">
        <v>5834</v>
      </c>
      <c r="H5836" s="12" t="s">
        <v>13981</v>
      </c>
      <c r="I5836" s="12">
        <v>0</v>
      </c>
      <c r="J5836" s="12">
        <f t="shared" si="378"/>
        <v>59122</v>
      </c>
      <c r="K5836" s="12">
        <v>160000</v>
      </c>
      <c r="L5836" s="12">
        <f>SUM($J$3:J5836)</f>
        <v>174658952</v>
      </c>
      <c r="M5836" s="12">
        <f>SUM($L$183:L5836)</f>
        <v>343773823866</v>
      </c>
      <c r="N5836" s="15">
        <f t="shared" si="379"/>
        <v>1970.4403862980846</v>
      </c>
      <c r="O5836" s="12">
        <v>5834</v>
      </c>
      <c r="P5836" s="12" t="s">
        <v>13982</v>
      </c>
      <c r="Q5836" s="12">
        <v>0</v>
      </c>
      <c r="R5836" s="12">
        <v>1768</v>
      </c>
    </row>
    <row r="5837" spans="6:18">
      <c r="F5837" s="12">
        <f>SUM($J$183:J5837)</f>
        <v>174524610</v>
      </c>
      <c r="G5837" s="12">
        <v>5835</v>
      </c>
      <c r="H5837" s="12" t="s">
        <v>13981</v>
      </c>
      <c r="I5837" s="12">
        <v>0</v>
      </c>
      <c r="J5837" s="12">
        <f t="shared" si="378"/>
        <v>59132</v>
      </c>
      <c r="K5837" s="12">
        <v>160000</v>
      </c>
      <c r="L5837" s="12">
        <f>SUM($J$3:J5837)</f>
        <v>174718084</v>
      </c>
      <c r="M5837" s="12">
        <f>SUM($L$183:L5837)</f>
        <v>343948541950</v>
      </c>
      <c r="N5837" s="15">
        <f t="shared" si="379"/>
        <v>1970.7738750999072</v>
      </c>
      <c r="O5837" s="12">
        <v>5835</v>
      </c>
      <c r="P5837" s="12" t="s">
        <v>13982</v>
      </c>
      <c r="Q5837" s="12">
        <v>0</v>
      </c>
      <c r="R5837" s="12">
        <v>1768</v>
      </c>
    </row>
    <row r="5838" spans="6:18">
      <c r="F5838" s="12">
        <f>SUM($J$183:J5838)</f>
        <v>174583752</v>
      </c>
      <c r="G5838" s="12">
        <v>5836</v>
      </c>
      <c r="H5838" s="12" t="s">
        <v>13981</v>
      </c>
      <c r="I5838" s="12">
        <v>0</v>
      </c>
      <c r="J5838" s="12">
        <f t="shared" si="378"/>
        <v>59142</v>
      </c>
      <c r="K5838" s="12">
        <v>160000</v>
      </c>
      <c r="L5838" s="12">
        <f>SUM($J$3:J5838)</f>
        <v>174777226</v>
      </c>
      <c r="M5838" s="12">
        <f>SUM($L$183:L5838)</f>
        <v>344123319176</v>
      </c>
      <c r="N5838" s="15">
        <f t="shared" si="379"/>
        <v>1971.1073638513624</v>
      </c>
      <c r="O5838" s="12">
        <v>5836</v>
      </c>
      <c r="P5838" s="12" t="s">
        <v>13982</v>
      </c>
      <c r="Q5838" s="12">
        <v>0</v>
      </c>
      <c r="R5838" s="12">
        <v>1768</v>
      </c>
    </row>
    <row r="5839" spans="6:18">
      <c r="F5839" s="12">
        <f>SUM($J$183:J5839)</f>
        <v>174642904</v>
      </c>
      <c r="G5839" s="12">
        <v>5837</v>
      </c>
      <c r="H5839" s="12" t="s">
        <v>13981</v>
      </c>
      <c r="I5839" s="12">
        <v>0</v>
      </c>
      <c r="J5839" s="12">
        <f t="shared" si="378"/>
        <v>59152</v>
      </c>
      <c r="K5839" s="12">
        <v>160000</v>
      </c>
      <c r="L5839" s="12">
        <f>SUM($J$3:J5839)</f>
        <v>174836378</v>
      </c>
      <c r="M5839" s="12">
        <f>SUM($L$183:L5839)</f>
        <v>344298155554</v>
      </c>
      <c r="N5839" s="15">
        <f t="shared" si="379"/>
        <v>1971.4408525524748</v>
      </c>
      <c r="O5839" s="12">
        <v>5837</v>
      </c>
      <c r="P5839" s="12" t="s">
        <v>13982</v>
      </c>
      <c r="Q5839" s="12">
        <v>0</v>
      </c>
      <c r="R5839" s="12">
        <v>1768</v>
      </c>
    </row>
    <row r="5840" spans="6:18">
      <c r="F5840" s="12">
        <f>SUM($J$183:J5840)</f>
        <v>174702066</v>
      </c>
      <c r="G5840" s="12">
        <v>5838</v>
      </c>
      <c r="H5840" s="12" t="s">
        <v>13981</v>
      </c>
      <c r="I5840" s="12">
        <v>0</v>
      </c>
      <c r="J5840" s="12">
        <f t="shared" si="378"/>
        <v>59162</v>
      </c>
      <c r="K5840" s="12">
        <v>160000</v>
      </c>
      <c r="L5840" s="12">
        <f>SUM($J$3:J5840)</f>
        <v>174895540</v>
      </c>
      <c r="M5840" s="12">
        <f>SUM($L$183:L5840)</f>
        <v>344473051094</v>
      </c>
      <c r="N5840" s="15">
        <f t="shared" si="379"/>
        <v>1971.7743412032689</v>
      </c>
      <c r="O5840" s="12">
        <v>5838</v>
      </c>
      <c r="P5840" s="12" t="s">
        <v>13982</v>
      </c>
      <c r="Q5840" s="12">
        <v>0</v>
      </c>
      <c r="R5840" s="12">
        <v>1768</v>
      </c>
    </row>
    <row r="5841" spans="6:18">
      <c r="F5841" s="12">
        <f>SUM($J$183:J5841)</f>
        <v>174761238</v>
      </c>
      <c r="G5841" s="12">
        <v>5839</v>
      </c>
      <c r="H5841" s="12" t="s">
        <v>13981</v>
      </c>
      <c r="I5841" s="12">
        <v>0</v>
      </c>
      <c r="J5841" s="12">
        <f t="shared" si="378"/>
        <v>59172</v>
      </c>
      <c r="K5841" s="12">
        <v>160000</v>
      </c>
      <c r="L5841" s="12">
        <f>SUM($J$3:J5841)</f>
        <v>174954712</v>
      </c>
      <c r="M5841" s="12">
        <f>SUM($L$183:L5841)</f>
        <v>344648005806</v>
      </c>
      <c r="N5841" s="15">
        <f t="shared" si="379"/>
        <v>1972.1078298037692</v>
      </c>
      <c r="O5841" s="12">
        <v>5839</v>
      </c>
      <c r="P5841" s="12" t="s">
        <v>13982</v>
      </c>
      <c r="Q5841" s="12">
        <v>0</v>
      </c>
      <c r="R5841" s="12">
        <v>1768</v>
      </c>
    </row>
    <row r="5842" spans="6:18">
      <c r="F5842" s="12">
        <f>SUM($J$183:J5842)</f>
        <v>174820420</v>
      </c>
      <c r="G5842" s="12">
        <v>5840</v>
      </c>
      <c r="H5842" s="12" t="s">
        <v>13981</v>
      </c>
      <c r="I5842" s="12">
        <v>0</v>
      </c>
      <c r="J5842" s="12">
        <f t="shared" si="378"/>
        <v>59182</v>
      </c>
      <c r="K5842" s="12">
        <v>160000</v>
      </c>
      <c r="L5842" s="12">
        <f>SUM($J$3:J5842)</f>
        <v>175013894</v>
      </c>
      <c r="M5842" s="12">
        <f>SUM($L$183:L5842)</f>
        <v>344823019700</v>
      </c>
      <c r="N5842" s="15">
        <f t="shared" si="379"/>
        <v>1972.441318354</v>
      </c>
      <c r="O5842" s="12">
        <v>5840</v>
      </c>
      <c r="P5842" s="12" t="s">
        <v>13982</v>
      </c>
      <c r="Q5842" s="12">
        <v>0</v>
      </c>
      <c r="R5842" s="12">
        <v>1768</v>
      </c>
    </row>
    <row r="5843" spans="6:18">
      <c r="F5843" s="12">
        <f>SUM($J$183:J5843)</f>
        <v>174879612</v>
      </c>
      <c r="G5843" s="12">
        <v>5841</v>
      </c>
      <c r="H5843" s="12" t="s">
        <v>13981</v>
      </c>
      <c r="I5843" s="12">
        <v>0</v>
      </c>
      <c r="J5843" s="12">
        <f t="shared" si="378"/>
        <v>59192</v>
      </c>
      <c r="K5843" s="12">
        <v>160000</v>
      </c>
      <c r="L5843" s="12">
        <f>SUM($J$3:J5843)</f>
        <v>175073086</v>
      </c>
      <c r="M5843" s="12">
        <f>SUM($L$183:L5843)</f>
        <v>344998092786</v>
      </c>
      <c r="N5843" s="15">
        <f t="shared" si="379"/>
        <v>1972.7748068539859</v>
      </c>
      <c r="O5843" s="12">
        <v>5841</v>
      </c>
      <c r="P5843" s="12" t="s">
        <v>13982</v>
      </c>
      <c r="Q5843" s="12">
        <v>0</v>
      </c>
      <c r="R5843" s="12">
        <v>1768</v>
      </c>
    </row>
    <row r="5844" spans="6:18">
      <c r="F5844" s="12">
        <f>SUM($J$183:J5844)</f>
        <v>174938814</v>
      </c>
      <c r="G5844" s="12">
        <v>5842</v>
      </c>
      <c r="H5844" s="12" t="s">
        <v>13981</v>
      </c>
      <c r="I5844" s="12">
        <v>0</v>
      </c>
      <c r="J5844" s="12">
        <f t="shared" si="378"/>
        <v>59202</v>
      </c>
      <c r="K5844" s="12">
        <v>160000</v>
      </c>
      <c r="L5844" s="12">
        <f>SUM($J$3:J5844)</f>
        <v>175132288</v>
      </c>
      <c r="M5844" s="12">
        <f>SUM($L$183:L5844)</f>
        <v>345173225074</v>
      </c>
      <c r="N5844" s="15">
        <f t="shared" si="379"/>
        <v>1973.1082953037512</v>
      </c>
      <c r="O5844" s="12">
        <v>5842</v>
      </c>
      <c r="P5844" s="12" t="s">
        <v>13982</v>
      </c>
      <c r="Q5844" s="12">
        <v>0</v>
      </c>
      <c r="R5844" s="12">
        <v>1768</v>
      </c>
    </row>
    <row r="5845" spans="6:18">
      <c r="F5845" s="12">
        <f>SUM($J$183:J5845)</f>
        <v>174998026</v>
      </c>
      <c r="G5845" s="12">
        <v>5843</v>
      </c>
      <c r="H5845" s="12" t="s">
        <v>13981</v>
      </c>
      <c r="I5845" s="12">
        <v>0</v>
      </c>
      <c r="J5845" s="12">
        <f t="shared" si="378"/>
        <v>59212</v>
      </c>
      <c r="K5845" s="12">
        <v>160000</v>
      </c>
      <c r="L5845" s="12">
        <f>SUM($J$3:J5845)</f>
        <v>175191500</v>
      </c>
      <c r="M5845" s="12">
        <f>SUM($L$183:L5845)</f>
        <v>345348416574</v>
      </c>
      <c r="N5845" s="15">
        <f t="shared" si="379"/>
        <v>1973.4417837033202</v>
      </c>
      <c r="O5845" s="12">
        <v>5843</v>
      </c>
      <c r="P5845" s="12" t="s">
        <v>13982</v>
      </c>
      <c r="Q5845" s="12">
        <v>0</v>
      </c>
      <c r="R5845" s="12">
        <v>1768</v>
      </c>
    </row>
    <row r="5846" spans="6:18">
      <c r="F5846" s="12">
        <f>SUM($J$183:J5846)</f>
        <v>175057248</v>
      </c>
      <c r="G5846" s="12">
        <v>5844</v>
      </c>
      <c r="H5846" s="12" t="s">
        <v>13981</v>
      </c>
      <c r="I5846" s="12">
        <v>0</v>
      </c>
      <c r="J5846" s="12">
        <f t="shared" si="378"/>
        <v>59222</v>
      </c>
      <c r="K5846" s="12">
        <v>160000</v>
      </c>
      <c r="L5846" s="12">
        <f>SUM($J$3:J5846)</f>
        <v>175250722</v>
      </c>
      <c r="M5846" s="12">
        <f>SUM($L$183:L5846)</f>
        <v>345523667296</v>
      </c>
      <c r="N5846" s="15">
        <f t="shared" si="379"/>
        <v>1973.7752720527174</v>
      </c>
      <c r="O5846" s="12">
        <v>5844</v>
      </c>
      <c r="P5846" s="12" t="s">
        <v>13982</v>
      </c>
      <c r="Q5846" s="12">
        <v>0</v>
      </c>
      <c r="R5846" s="12">
        <v>1768</v>
      </c>
    </row>
    <row r="5847" spans="6:18">
      <c r="F5847" s="12">
        <f>SUM($J$183:J5847)</f>
        <v>175116480</v>
      </c>
      <c r="G5847" s="12">
        <v>5845</v>
      </c>
      <c r="H5847" s="12" t="s">
        <v>13981</v>
      </c>
      <c r="I5847" s="12">
        <v>0</v>
      </c>
      <c r="J5847" s="12">
        <f t="shared" si="378"/>
        <v>59232</v>
      </c>
      <c r="K5847" s="12">
        <v>160000</v>
      </c>
      <c r="L5847" s="12">
        <f>SUM($J$3:J5847)</f>
        <v>175309954</v>
      </c>
      <c r="M5847" s="12">
        <f>SUM($L$183:L5847)</f>
        <v>345698977250</v>
      </c>
      <c r="N5847" s="15">
        <f t="shared" si="379"/>
        <v>1974.1087603519668</v>
      </c>
      <c r="O5847" s="12">
        <v>5845</v>
      </c>
      <c r="P5847" s="12" t="s">
        <v>13982</v>
      </c>
      <c r="Q5847" s="12">
        <v>0</v>
      </c>
      <c r="R5847" s="12">
        <v>1768</v>
      </c>
    </row>
    <row r="5848" spans="6:18">
      <c r="F5848" s="12">
        <f>SUM($J$183:J5848)</f>
        <v>175175722</v>
      </c>
      <c r="G5848" s="12">
        <v>5846</v>
      </c>
      <c r="H5848" s="12" t="s">
        <v>13981</v>
      </c>
      <c r="I5848" s="12">
        <v>0</v>
      </c>
      <c r="J5848" s="12">
        <f t="shared" si="378"/>
        <v>59242</v>
      </c>
      <c r="K5848" s="12">
        <v>160000</v>
      </c>
      <c r="L5848" s="12">
        <f>SUM($J$3:J5848)</f>
        <v>175369196</v>
      </c>
      <c r="M5848" s="12">
        <f>SUM($L$183:L5848)</f>
        <v>345874346446</v>
      </c>
      <c r="N5848" s="15">
        <f t="shared" si="379"/>
        <v>1974.4422486010933</v>
      </c>
      <c r="O5848" s="12">
        <v>5846</v>
      </c>
      <c r="P5848" s="12" t="s">
        <v>13982</v>
      </c>
      <c r="Q5848" s="12">
        <v>0</v>
      </c>
      <c r="R5848" s="12">
        <v>1768</v>
      </c>
    </row>
    <row r="5849" spans="6:18">
      <c r="F5849" s="12">
        <f>SUM($J$183:J5849)</f>
        <v>175234974</v>
      </c>
      <c r="G5849" s="12">
        <v>5847</v>
      </c>
      <c r="H5849" s="12" t="s">
        <v>13981</v>
      </c>
      <c r="I5849" s="12">
        <v>0</v>
      </c>
      <c r="J5849" s="12">
        <f t="shared" si="378"/>
        <v>59252</v>
      </c>
      <c r="K5849" s="12">
        <v>160000</v>
      </c>
      <c r="L5849" s="12">
        <f>SUM($J$3:J5849)</f>
        <v>175428448</v>
      </c>
      <c r="M5849" s="12">
        <f>SUM($L$183:L5849)</f>
        <v>346049774894</v>
      </c>
      <c r="N5849" s="15">
        <f t="shared" si="379"/>
        <v>1974.7757368001207</v>
      </c>
      <c r="O5849" s="12">
        <v>5847</v>
      </c>
      <c r="P5849" s="12" t="s">
        <v>13982</v>
      </c>
      <c r="Q5849" s="12">
        <v>0</v>
      </c>
      <c r="R5849" s="12">
        <v>1768</v>
      </c>
    </row>
    <row r="5850" spans="6:18">
      <c r="F5850" s="12">
        <f>SUM($J$183:J5850)</f>
        <v>175294236</v>
      </c>
      <c r="G5850" s="12">
        <v>5848</v>
      </c>
      <c r="H5850" s="12" t="s">
        <v>13981</v>
      </c>
      <c r="I5850" s="12">
        <v>0</v>
      </c>
      <c r="J5850" s="12">
        <f t="shared" si="378"/>
        <v>59262</v>
      </c>
      <c r="K5850" s="12">
        <v>160000</v>
      </c>
      <c r="L5850" s="12">
        <f>SUM($J$3:J5850)</f>
        <v>175487710</v>
      </c>
      <c r="M5850" s="12">
        <f>SUM($L$183:L5850)</f>
        <v>346225262604</v>
      </c>
      <c r="N5850" s="15">
        <f t="shared" si="379"/>
        <v>1975.1092249490737</v>
      </c>
      <c r="O5850" s="12">
        <v>5848</v>
      </c>
      <c r="P5850" s="12" t="s">
        <v>13982</v>
      </c>
      <c r="Q5850" s="12">
        <v>0</v>
      </c>
      <c r="R5850" s="12">
        <v>1768</v>
      </c>
    </row>
    <row r="5851" spans="6:18">
      <c r="F5851" s="12">
        <f>SUM($J$183:J5851)</f>
        <v>175353508</v>
      </c>
      <c r="G5851" s="12">
        <v>5849</v>
      </c>
      <c r="H5851" s="12" t="s">
        <v>13981</v>
      </c>
      <c r="I5851" s="12">
        <v>0</v>
      </c>
      <c r="J5851" s="12">
        <f t="shared" si="378"/>
        <v>59272</v>
      </c>
      <c r="K5851" s="12">
        <v>160000</v>
      </c>
      <c r="L5851" s="12">
        <f>SUM($J$3:J5851)</f>
        <v>175546982</v>
      </c>
      <c r="M5851" s="12">
        <f>SUM($L$183:L5851)</f>
        <v>346400809586</v>
      </c>
      <c r="N5851" s="15">
        <f t="shared" si="379"/>
        <v>1975.4427130479762</v>
      </c>
      <c r="O5851" s="12">
        <v>5849</v>
      </c>
      <c r="P5851" s="12" t="s">
        <v>13982</v>
      </c>
      <c r="Q5851" s="12">
        <v>0</v>
      </c>
      <c r="R5851" s="12">
        <v>1768</v>
      </c>
    </row>
    <row r="5852" spans="6:18">
      <c r="F5852" s="12">
        <f>SUM($J$183:J5852)</f>
        <v>175412790</v>
      </c>
      <c r="G5852" s="12">
        <v>5850</v>
      </c>
      <c r="H5852" s="12" t="s">
        <v>13981</v>
      </c>
      <c r="I5852" s="12">
        <v>0</v>
      </c>
      <c r="J5852" s="12">
        <f t="shared" si="378"/>
        <v>59282</v>
      </c>
      <c r="K5852" s="12">
        <v>160000</v>
      </c>
      <c r="L5852" s="12">
        <f>SUM($J$3:J5852)</f>
        <v>175606264</v>
      </c>
      <c r="M5852" s="12">
        <f>SUM($L$183:L5852)</f>
        <v>346576415850</v>
      </c>
      <c r="N5852" s="15">
        <f t="shared" si="379"/>
        <v>1975.7762010968527</v>
      </c>
      <c r="O5852" s="12">
        <v>5850</v>
      </c>
      <c r="P5852" s="12" t="s">
        <v>13982</v>
      </c>
      <c r="Q5852" s="12">
        <v>0</v>
      </c>
      <c r="R5852" s="12">
        <v>1768</v>
      </c>
    </row>
    <row r="5853" spans="6:18">
      <c r="F5853" s="12">
        <f>SUM($J$183:J5853)</f>
        <v>175472082</v>
      </c>
      <c r="G5853" s="12">
        <v>5851</v>
      </c>
      <c r="H5853" s="12" t="s">
        <v>13981</v>
      </c>
      <c r="I5853" s="12">
        <v>0</v>
      </c>
      <c r="J5853" s="12">
        <f t="shared" si="378"/>
        <v>59292</v>
      </c>
      <c r="K5853" s="12">
        <v>160000</v>
      </c>
      <c r="L5853" s="12">
        <f>SUM($J$3:J5853)</f>
        <v>175665556</v>
      </c>
      <c r="M5853" s="12">
        <f>SUM($L$183:L5853)</f>
        <v>346752081406</v>
      </c>
      <c r="N5853" s="15">
        <f t="shared" si="379"/>
        <v>1976.1096890957274</v>
      </c>
      <c r="O5853" s="12">
        <v>5851</v>
      </c>
      <c r="P5853" s="12" t="s">
        <v>13982</v>
      </c>
      <c r="Q5853" s="12">
        <v>0</v>
      </c>
      <c r="R5853" s="12">
        <v>1768</v>
      </c>
    </row>
    <row r="5854" spans="6:18">
      <c r="F5854" s="12">
        <f>SUM($J$183:J5854)</f>
        <v>175531384</v>
      </c>
      <c r="G5854" s="12">
        <v>5852</v>
      </c>
      <c r="H5854" s="12" t="s">
        <v>13981</v>
      </c>
      <c r="I5854" s="12">
        <v>0</v>
      </c>
      <c r="J5854" s="12">
        <f t="shared" si="378"/>
        <v>59302</v>
      </c>
      <c r="K5854" s="12">
        <v>160000</v>
      </c>
      <c r="L5854" s="12">
        <f>SUM($J$3:J5854)</f>
        <v>175724858</v>
      </c>
      <c r="M5854" s="12">
        <f>SUM($L$183:L5854)</f>
        <v>346927806264</v>
      </c>
      <c r="N5854" s="15">
        <f t="shared" si="379"/>
        <v>1976.4431770446247</v>
      </c>
      <c r="O5854" s="12">
        <v>5852</v>
      </c>
      <c r="P5854" s="12" t="s">
        <v>13982</v>
      </c>
      <c r="Q5854" s="12">
        <v>0</v>
      </c>
      <c r="R5854" s="12">
        <v>1768</v>
      </c>
    </row>
    <row r="5855" spans="6:18">
      <c r="F5855" s="12">
        <f>SUM($J$183:J5855)</f>
        <v>175590696</v>
      </c>
      <c r="G5855" s="12">
        <v>5853</v>
      </c>
      <c r="H5855" s="12" t="s">
        <v>13981</v>
      </c>
      <c r="I5855" s="12">
        <v>0</v>
      </c>
      <c r="J5855" s="12">
        <f t="shared" si="378"/>
        <v>59312</v>
      </c>
      <c r="K5855" s="12">
        <v>160000</v>
      </c>
      <c r="L5855" s="12">
        <f>SUM($J$3:J5855)</f>
        <v>175784170</v>
      </c>
      <c r="M5855" s="12">
        <f>SUM($L$183:L5855)</f>
        <v>347103590434</v>
      </c>
      <c r="N5855" s="15">
        <f t="shared" si="379"/>
        <v>1976.7766649435684</v>
      </c>
      <c r="O5855" s="12">
        <v>5853</v>
      </c>
      <c r="P5855" s="12" t="s">
        <v>13982</v>
      </c>
      <c r="Q5855" s="12">
        <v>0</v>
      </c>
      <c r="R5855" s="12">
        <v>1768</v>
      </c>
    </row>
    <row r="5856" spans="6:18">
      <c r="F5856" s="12">
        <f>SUM($J$183:J5856)</f>
        <v>175650018</v>
      </c>
      <c r="G5856" s="12">
        <v>5854</v>
      </c>
      <c r="H5856" s="12" t="s">
        <v>13981</v>
      </c>
      <c r="I5856" s="12">
        <v>0</v>
      </c>
      <c r="J5856" s="12">
        <f t="shared" si="378"/>
        <v>59322</v>
      </c>
      <c r="K5856" s="12">
        <v>160000</v>
      </c>
      <c r="L5856" s="12">
        <f>SUM($J$3:J5856)</f>
        <v>175843492</v>
      </c>
      <c r="M5856" s="12">
        <f>SUM($L$183:L5856)</f>
        <v>347279433926</v>
      </c>
      <c r="N5856" s="15">
        <f t="shared" si="379"/>
        <v>1977.1101527925832</v>
      </c>
      <c r="O5856" s="12">
        <v>5854</v>
      </c>
      <c r="P5856" s="12" t="s">
        <v>13982</v>
      </c>
      <c r="Q5856" s="12">
        <v>0</v>
      </c>
      <c r="R5856" s="12">
        <v>1768</v>
      </c>
    </row>
    <row r="5857" spans="6:18">
      <c r="F5857" s="12">
        <f>SUM($J$183:J5857)</f>
        <v>175709350</v>
      </c>
      <c r="G5857" s="12">
        <v>5855</v>
      </c>
      <c r="H5857" s="12" t="s">
        <v>13981</v>
      </c>
      <c r="I5857" s="12">
        <v>0</v>
      </c>
      <c r="J5857" s="12">
        <f t="shared" si="378"/>
        <v>59332</v>
      </c>
      <c r="K5857" s="12">
        <v>160000</v>
      </c>
      <c r="L5857" s="12">
        <f>SUM($J$3:J5857)</f>
        <v>175902824</v>
      </c>
      <c r="M5857" s="12">
        <f>SUM($L$183:L5857)</f>
        <v>347455336750</v>
      </c>
      <c r="N5857" s="15">
        <f t="shared" si="379"/>
        <v>1977.4436405916931</v>
      </c>
      <c r="O5857" s="12">
        <v>5855</v>
      </c>
      <c r="P5857" s="12" t="s">
        <v>13982</v>
      </c>
      <c r="Q5857" s="12">
        <v>0</v>
      </c>
      <c r="R5857" s="12">
        <v>1768</v>
      </c>
    </row>
    <row r="5858" spans="6:18">
      <c r="F5858" s="12">
        <f>SUM($J$183:J5858)</f>
        <v>175768692</v>
      </c>
      <c r="G5858" s="12">
        <v>5856</v>
      </c>
      <c r="H5858" s="12" t="s">
        <v>13981</v>
      </c>
      <c r="I5858" s="12">
        <v>0</v>
      </c>
      <c r="J5858" s="12">
        <f t="shared" si="378"/>
        <v>59342</v>
      </c>
      <c r="K5858" s="12">
        <v>160000</v>
      </c>
      <c r="L5858" s="12">
        <f>SUM($J$3:J5858)</f>
        <v>175962166</v>
      </c>
      <c r="M5858" s="12">
        <f>SUM($L$183:L5858)</f>
        <v>347631298916</v>
      </c>
      <c r="N5858" s="15">
        <f t="shared" si="379"/>
        <v>1977.777128340922</v>
      </c>
      <c r="O5858" s="12">
        <v>5856</v>
      </c>
      <c r="P5858" s="12" t="s">
        <v>13982</v>
      </c>
      <c r="Q5858" s="12">
        <v>0</v>
      </c>
      <c r="R5858" s="12">
        <v>1768</v>
      </c>
    </row>
    <row r="5859" spans="6:18">
      <c r="F5859" s="12">
        <f>SUM($J$183:J5859)</f>
        <v>175828044</v>
      </c>
      <c r="G5859" s="12">
        <v>5857</v>
      </c>
      <c r="H5859" s="12" t="s">
        <v>13981</v>
      </c>
      <c r="I5859" s="12">
        <v>0</v>
      </c>
      <c r="J5859" s="12">
        <f t="shared" ref="J5859:J5922" si="380">J5858+10</f>
        <v>59352</v>
      </c>
      <c r="K5859" s="12">
        <v>160000</v>
      </c>
      <c r="L5859" s="12">
        <f>SUM($J$3:J5859)</f>
        <v>176021518</v>
      </c>
      <c r="M5859" s="12">
        <f>SUM($L$183:L5859)</f>
        <v>347807320434</v>
      </c>
      <c r="N5859" s="15">
        <f t="shared" si="379"/>
        <v>1978.1106160402944</v>
      </c>
      <c r="O5859" s="12">
        <v>5857</v>
      </c>
      <c r="P5859" s="12" t="s">
        <v>13982</v>
      </c>
      <c r="Q5859" s="12">
        <v>0</v>
      </c>
      <c r="R5859" s="12">
        <v>1768</v>
      </c>
    </row>
    <row r="5860" spans="6:18">
      <c r="F5860" s="12">
        <f>SUM($J$183:J5860)</f>
        <v>175887406</v>
      </c>
      <c r="G5860" s="12">
        <v>5858</v>
      </c>
      <c r="H5860" s="12" t="s">
        <v>13981</v>
      </c>
      <c r="I5860" s="12">
        <v>0</v>
      </c>
      <c r="J5860" s="12">
        <f t="shared" si="380"/>
        <v>59362</v>
      </c>
      <c r="K5860" s="12">
        <v>160000</v>
      </c>
      <c r="L5860" s="12">
        <f>SUM($J$3:J5860)</f>
        <v>176080880</v>
      </c>
      <c r="M5860" s="12">
        <f>SUM($L$183:L5860)</f>
        <v>347983401314</v>
      </c>
      <c r="N5860" s="15">
        <f t="shared" si="379"/>
        <v>1978.4441036898345</v>
      </c>
      <c r="O5860" s="12">
        <v>5858</v>
      </c>
      <c r="P5860" s="12" t="s">
        <v>13982</v>
      </c>
      <c r="Q5860" s="12">
        <v>0</v>
      </c>
      <c r="R5860" s="12">
        <v>1768</v>
      </c>
    </row>
    <row r="5861" spans="6:18">
      <c r="F5861" s="12">
        <f>SUM($J$183:J5861)</f>
        <v>175946778</v>
      </c>
      <c r="G5861" s="12">
        <v>5859</v>
      </c>
      <c r="H5861" s="12" t="s">
        <v>13981</v>
      </c>
      <c r="I5861" s="12">
        <v>0</v>
      </c>
      <c r="J5861" s="12">
        <f t="shared" si="380"/>
        <v>59372</v>
      </c>
      <c r="K5861" s="12">
        <v>160000</v>
      </c>
      <c r="L5861" s="12">
        <f>SUM($J$3:J5861)</f>
        <v>176140252</v>
      </c>
      <c r="M5861" s="12">
        <f>SUM($L$183:L5861)</f>
        <v>348159541566</v>
      </c>
      <c r="N5861" s="15">
        <f t="shared" si="379"/>
        <v>1978.7775912895661</v>
      </c>
      <c r="O5861" s="12">
        <v>5859</v>
      </c>
      <c r="P5861" s="12" t="s">
        <v>13982</v>
      </c>
      <c r="Q5861" s="12">
        <v>0</v>
      </c>
      <c r="R5861" s="12">
        <v>1768</v>
      </c>
    </row>
    <row r="5862" spans="6:18">
      <c r="F5862" s="12">
        <f>SUM($J$183:J5862)</f>
        <v>176006160</v>
      </c>
      <c r="G5862" s="12">
        <v>5860</v>
      </c>
      <c r="H5862" s="12" t="s">
        <v>13981</v>
      </c>
      <c r="I5862" s="12">
        <v>0</v>
      </c>
      <c r="J5862" s="12">
        <f t="shared" si="380"/>
        <v>59382</v>
      </c>
      <c r="K5862" s="12">
        <v>160000</v>
      </c>
      <c r="L5862" s="12">
        <f>SUM($J$3:J5862)</f>
        <v>176199634</v>
      </c>
      <c r="M5862" s="12">
        <f>SUM($L$183:L5862)</f>
        <v>348335741200</v>
      </c>
      <c r="N5862" s="15">
        <f t="shared" si="379"/>
        <v>1979.1110788395133</v>
      </c>
      <c r="O5862" s="12">
        <v>5860</v>
      </c>
      <c r="P5862" s="12" t="s">
        <v>13982</v>
      </c>
      <c r="Q5862" s="12">
        <v>0</v>
      </c>
      <c r="R5862" s="12">
        <v>1768</v>
      </c>
    </row>
    <row r="5863" spans="6:18">
      <c r="F5863" s="12">
        <f>SUM($J$183:J5863)</f>
        <v>176065552</v>
      </c>
      <c r="G5863" s="12">
        <v>5861</v>
      </c>
      <c r="H5863" s="12" t="s">
        <v>13981</v>
      </c>
      <c r="I5863" s="12">
        <v>0</v>
      </c>
      <c r="J5863" s="12">
        <f t="shared" si="380"/>
        <v>59392</v>
      </c>
      <c r="K5863" s="12">
        <v>160000</v>
      </c>
      <c r="L5863" s="12">
        <f>SUM($J$3:J5863)</f>
        <v>176259026</v>
      </c>
      <c r="M5863" s="12">
        <f>SUM($L$183:L5863)</f>
        <v>348512000226</v>
      </c>
      <c r="N5863" s="15">
        <f t="shared" si="379"/>
        <v>1979.4445663397005</v>
      </c>
      <c r="O5863" s="12">
        <v>5861</v>
      </c>
      <c r="P5863" s="12" t="s">
        <v>13982</v>
      </c>
      <c r="Q5863" s="12">
        <v>0</v>
      </c>
      <c r="R5863" s="12">
        <v>1768</v>
      </c>
    </row>
    <row r="5864" spans="6:18">
      <c r="F5864" s="12">
        <f>SUM($J$183:J5864)</f>
        <v>176124954</v>
      </c>
      <c r="G5864" s="12">
        <v>5862</v>
      </c>
      <c r="H5864" s="12" t="s">
        <v>13981</v>
      </c>
      <c r="I5864" s="12">
        <v>0</v>
      </c>
      <c r="J5864" s="12">
        <f t="shared" si="380"/>
        <v>59402</v>
      </c>
      <c r="K5864" s="12">
        <v>160000</v>
      </c>
      <c r="L5864" s="12">
        <f>SUM($J$3:J5864)</f>
        <v>176318428</v>
      </c>
      <c r="M5864" s="12">
        <f>SUM($L$183:L5864)</f>
        <v>348688318654</v>
      </c>
      <c r="N5864" s="15">
        <f t="shared" si="379"/>
        <v>1979.7780537901517</v>
      </c>
      <c r="O5864" s="12">
        <v>5862</v>
      </c>
      <c r="P5864" s="12" t="s">
        <v>13982</v>
      </c>
      <c r="Q5864" s="12">
        <v>0</v>
      </c>
      <c r="R5864" s="12">
        <v>1768</v>
      </c>
    </row>
    <row r="5865" spans="6:18">
      <c r="F5865" s="12">
        <f>SUM($J$183:J5865)</f>
        <v>176184366</v>
      </c>
      <c r="G5865" s="12">
        <v>5863</v>
      </c>
      <c r="H5865" s="12" t="s">
        <v>13981</v>
      </c>
      <c r="I5865" s="12">
        <v>0</v>
      </c>
      <c r="J5865" s="12">
        <f t="shared" si="380"/>
        <v>59412</v>
      </c>
      <c r="K5865" s="12">
        <v>160000</v>
      </c>
      <c r="L5865" s="12">
        <f>SUM($J$3:J5865)</f>
        <v>176377840</v>
      </c>
      <c r="M5865" s="12">
        <f>SUM($L$183:L5865)</f>
        <v>348864696494</v>
      </c>
      <c r="N5865" s="15">
        <f t="shared" si="379"/>
        <v>1980.1115411908909</v>
      </c>
      <c r="O5865" s="12">
        <v>5863</v>
      </c>
      <c r="P5865" s="12" t="s">
        <v>13982</v>
      </c>
      <c r="Q5865" s="12">
        <v>0</v>
      </c>
      <c r="R5865" s="12">
        <v>1768</v>
      </c>
    </row>
    <row r="5866" spans="6:18">
      <c r="F5866" s="12">
        <f>SUM($J$183:J5866)</f>
        <v>176243788</v>
      </c>
      <c r="G5866" s="12">
        <v>5864</v>
      </c>
      <c r="H5866" s="12" t="s">
        <v>13981</v>
      </c>
      <c r="I5866" s="12">
        <v>0</v>
      </c>
      <c r="J5866" s="12">
        <f t="shared" si="380"/>
        <v>59422</v>
      </c>
      <c r="K5866" s="12">
        <v>160000</v>
      </c>
      <c r="L5866" s="12">
        <f>SUM($J$3:J5866)</f>
        <v>176437262</v>
      </c>
      <c r="M5866" s="12">
        <f>SUM($L$183:L5866)</f>
        <v>349041133756</v>
      </c>
      <c r="N5866" s="15">
        <f t="shared" si="379"/>
        <v>1980.4450285419421</v>
      </c>
      <c r="O5866" s="12">
        <v>5864</v>
      </c>
      <c r="P5866" s="12" t="s">
        <v>13982</v>
      </c>
      <c r="Q5866" s="12">
        <v>0</v>
      </c>
      <c r="R5866" s="12">
        <v>1768</v>
      </c>
    </row>
    <row r="5867" spans="6:18">
      <c r="F5867" s="12">
        <f>SUM($J$183:J5867)</f>
        <v>176303220</v>
      </c>
      <c r="G5867" s="12">
        <v>5865</v>
      </c>
      <c r="H5867" s="12" t="s">
        <v>13981</v>
      </c>
      <c r="I5867" s="12">
        <v>0</v>
      </c>
      <c r="J5867" s="12">
        <f t="shared" si="380"/>
        <v>59432</v>
      </c>
      <c r="K5867" s="12">
        <v>160000</v>
      </c>
      <c r="L5867" s="12">
        <f>SUM($J$3:J5867)</f>
        <v>176496694</v>
      </c>
      <c r="M5867" s="12">
        <f>SUM($L$183:L5867)</f>
        <v>349217630450</v>
      </c>
      <c r="N5867" s="15">
        <f t="shared" si="379"/>
        <v>1980.7785158433294</v>
      </c>
      <c r="O5867" s="12">
        <v>5865</v>
      </c>
      <c r="P5867" s="12" t="s">
        <v>13982</v>
      </c>
      <c r="Q5867" s="12">
        <v>0</v>
      </c>
      <c r="R5867" s="12">
        <v>1768</v>
      </c>
    </row>
    <row r="5868" spans="6:18">
      <c r="F5868" s="12">
        <f>SUM($J$183:J5868)</f>
        <v>176362662</v>
      </c>
      <c r="G5868" s="12">
        <v>5866</v>
      </c>
      <c r="H5868" s="12" t="s">
        <v>13981</v>
      </c>
      <c r="I5868" s="12">
        <v>0</v>
      </c>
      <c r="J5868" s="12">
        <f t="shared" si="380"/>
        <v>59442</v>
      </c>
      <c r="K5868" s="12">
        <v>160000</v>
      </c>
      <c r="L5868" s="12">
        <f>SUM($J$3:J5868)</f>
        <v>176556136</v>
      </c>
      <c r="M5868" s="12">
        <f>SUM($L$183:L5868)</f>
        <v>349394186586</v>
      </c>
      <c r="N5868" s="15">
        <f t="shared" si="379"/>
        <v>1981.1120030950769</v>
      </c>
      <c r="O5868" s="12">
        <v>5866</v>
      </c>
      <c r="P5868" s="12" t="s">
        <v>13982</v>
      </c>
      <c r="Q5868" s="12">
        <v>0</v>
      </c>
      <c r="R5868" s="12">
        <v>1768</v>
      </c>
    </row>
    <row r="5869" spans="6:18">
      <c r="F5869" s="12">
        <f>SUM($J$183:J5869)</f>
        <v>176422114</v>
      </c>
      <c r="G5869" s="12">
        <v>5867</v>
      </c>
      <c r="H5869" s="12" t="s">
        <v>13981</v>
      </c>
      <c r="I5869" s="12">
        <v>0</v>
      </c>
      <c r="J5869" s="12">
        <f t="shared" si="380"/>
        <v>59452</v>
      </c>
      <c r="K5869" s="12">
        <v>160000</v>
      </c>
      <c r="L5869" s="12">
        <f>SUM($J$3:J5869)</f>
        <v>176615588</v>
      </c>
      <c r="M5869" s="12">
        <f>SUM($L$183:L5869)</f>
        <v>349570802174</v>
      </c>
      <c r="N5869" s="15">
        <f t="shared" si="379"/>
        <v>1981.4454902972084</v>
      </c>
      <c r="O5869" s="12">
        <v>5867</v>
      </c>
      <c r="P5869" s="12" t="s">
        <v>13982</v>
      </c>
      <c r="Q5869" s="12">
        <v>0</v>
      </c>
      <c r="R5869" s="12">
        <v>1768</v>
      </c>
    </row>
    <row r="5870" spans="6:18">
      <c r="F5870" s="12">
        <f>SUM($J$183:J5870)</f>
        <v>176481576</v>
      </c>
      <c r="G5870" s="12">
        <v>5868</v>
      </c>
      <c r="H5870" s="12" t="s">
        <v>13981</v>
      </c>
      <c r="I5870" s="12">
        <v>0</v>
      </c>
      <c r="J5870" s="12">
        <f t="shared" si="380"/>
        <v>59462</v>
      </c>
      <c r="K5870" s="12">
        <v>160000</v>
      </c>
      <c r="L5870" s="12">
        <f>SUM($J$3:J5870)</f>
        <v>176675050</v>
      </c>
      <c r="M5870" s="12">
        <f>SUM($L$183:L5870)</f>
        <v>349747477224</v>
      </c>
      <c r="N5870" s="15">
        <f t="shared" si="379"/>
        <v>1981.778977449748</v>
      </c>
      <c r="O5870" s="12">
        <v>5868</v>
      </c>
      <c r="P5870" s="12" t="s">
        <v>13982</v>
      </c>
      <c r="Q5870" s="12">
        <v>0</v>
      </c>
      <c r="R5870" s="12">
        <v>1768</v>
      </c>
    </row>
    <row r="5871" spans="6:18">
      <c r="F5871" s="12">
        <f>SUM($J$183:J5871)</f>
        <v>176541048</v>
      </c>
      <c r="G5871" s="12">
        <v>5869</v>
      </c>
      <c r="H5871" s="12" t="s">
        <v>13981</v>
      </c>
      <c r="I5871" s="12">
        <v>0</v>
      </c>
      <c r="J5871" s="12">
        <f t="shared" si="380"/>
        <v>59472</v>
      </c>
      <c r="K5871" s="12">
        <v>160000</v>
      </c>
      <c r="L5871" s="12">
        <f>SUM($J$3:J5871)</f>
        <v>176734522</v>
      </c>
      <c r="M5871" s="12">
        <f>SUM($L$183:L5871)</f>
        <v>349924211746</v>
      </c>
      <c r="N5871" s="15">
        <f t="shared" si="379"/>
        <v>1982.1124645527198</v>
      </c>
      <c r="O5871" s="12">
        <v>5869</v>
      </c>
      <c r="P5871" s="12" t="s">
        <v>13982</v>
      </c>
      <c r="Q5871" s="12">
        <v>0</v>
      </c>
      <c r="R5871" s="12">
        <v>1768</v>
      </c>
    </row>
    <row r="5872" spans="6:18">
      <c r="F5872" s="12">
        <f>SUM($J$183:J5872)</f>
        <v>176600530</v>
      </c>
      <c r="G5872" s="12">
        <v>5870</v>
      </c>
      <c r="H5872" s="12" t="s">
        <v>13981</v>
      </c>
      <c r="I5872" s="12">
        <v>0</v>
      </c>
      <c r="J5872" s="12">
        <f t="shared" si="380"/>
        <v>59482</v>
      </c>
      <c r="K5872" s="12">
        <v>160000</v>
      </c>
      <c r="L5872" s="12">
        <f>SUM($J$3:J5872)</f>
        <v>176794004</v>
      </c>
      <c r="M5872" s="12">
        <f>SUM($L$183:L5872)</f>
        <v>350101005750</v>
      </c>
      <c r="N5872" s="15">
        <f t="shared" si="379"/>
        <v>1982.4459516061474</v>
      </c>
      <c r="O5872" s="12">
        <v>5870</v>
      </c>
      <c r="P5872" s="12" t="s">
        <v>13982</v>
      </c>
      <c r="Q5872" s="12">
        <v>0</v>
      </c>
      <c r="R5872" s="12">
        <v>1768</v>
      </c>
    </row>
    <row r="5873" spans="6:18">
      <c r="F5873" s="12">
        <f>SUM($J$183:J5873)</f>
        <v>176660022</v>
      </c>
      <c r="G5873" s="12">
        <v>5871</v>
      </c>
      <c r="H5873" s="12" t="s">
        <v>13981</v>
      </c>
      <c r="I5873" s="12">
        <v>0</v>
      </c>
      <c r="J5873" s="12">
        <f t="shared" si="380"/>
        <v>59492</v>
      </c>
      <c r="K5873" s="12">
        <v>160000</v>
      </c>
      <c r="L5873" s="12">
        <f>SUM($J$3:J5873)</f>
        <v>176853496</v>
      </c>
      <c r="M5873" s="12">
        <f>SUM($L$183:L5873)</f>
        <v>350277859246</v>
      </c>
      <c r="N5873" s="15">
        <f t="shared" si="379"/>
        <v>1982.7794386100552</v>
      </c>
      <c r="O5873" s="12">
        <v>5871</v>
      </c>
      <c r="P5873" s="12" t="s">
        <v>13982</v>
      </c>
      <c r="Q5873" s="12">
        <v>0</v>
      </c>
      <c r="R5873" s="12">
        <v>1768</v>
      </c>
    </row>
    <row r="5874" spans="6:18">
      <c r="F5874" s="12">
        <f>SUM($J$183:J5874)</f>
        <v>176719524</v>
      </c>
      <c r="G5874" s="12">
        <v>5872</v>
      </c>
      <c r="H5874" s="12" t="s">
        <v>13981</v>
      </c>
      <c r="I5874" s="12">
        <v>0</v>
      </c>
      <c r="J5874" s="12">
        <f t="shared" si="380"/>
        <v>59502</v>
      </c>
      <c r="K5874" s="12">
        <v>160000</v>
      </c>
      <c r="L5874" s="12">
        <f>SUM($J$3:J5874)</f>
        <v>176912998</v>
      </c>
      <c r="M5874" s="12">
        <f>SUM($L$183:L5874)</f>
        <v>350454772244</v>
      </c>
      <c r="N5874" s="15">
        <f t="shared" si="379"/>
        <v>1983.1129255644669</v>
      </c>
      <c r="O5874" s="12">
        <v>5872</v>
      </c>
      <c r="P5874" s="12" t="s">
        <v>13982</v>
      </c>
      <c r="Q5874" s="12">
        <v>0</v>
      </c>
      <c r="R5874" s="12">
        <v>1768</v>
      </c>
    </row>
    <row r="5875" spans="6:18">
      <c r="F5875" s="12">
        <f>SUM($J$183:J5875)</f>
        <v>176779036</v>
      </c>
      <c r="G5875" s="12">
        <v>5873</v>
      </c>
      <c r="H5875" s="12" t="s">
        <v>13981</v>
      </c>
      <c r="I5875" s="12">
        <v>0</v>
      </c>
      <c r="J5875" s="12">
        <f t="shared" si="380"/>
        <v>59512</v>
      </c>
      <c r="K5875" s="12">
        <v>160000</v>
      </c>
      <c r="L5875" s="12">
        <f>SUM($J$3:J5875)</f>
        <v>176972510</v>
      </c>
      <c r="M5875" s="12">
        <f>SUM($L$183:L5875)</f>
        <v>350631744754</v>
      </c>
      <c r="N5875" s="15">
        <f t="shared" si="379"/>
        <v>1983.4464124694061</v>
      </c>
      <c r="O5875" s="12">
        <v>5873</v>
      </c>
      <c r="P5875" s="12" t="s">
        <v>13982</v>
      </c>
      <c r="Q5875" s="12">
        <v>0</v>
      </c>
      <c r="R5875" s="12">
        <v>1768</v>
      </c>
    </row>
    <row r="5876" spans="6:18">
      <c r="F5876" s="12">
        <f>SUM($J$183:J5876)</f>
        <v>176838558</v>
      </c>
      <c r="G5876" s="12">
        <v>5874</v>
      </c>
      <c r="H5876" s="12" t="s">
        <v>13981</v>
      </c>
      <c r="I5876" s="12">
        <v>0</v>
      </c>
      <c r="J5876" s="12">
        <f t="shared" si="380"/>
        <v>59522</v>
      </c>
      <c r="K5876" s="12">
        <v>160000</v>
      </c>
      <c r="L5876" s="12">
        <f>SUM($J$3:J5876)</f>
        <v>177032032</v>
      </c>
      <c r="M5876" s="12">
        <f>SUM($L$183:L5876)</f>
        <v>350808776786</v>
      </c>
      <c r="N5876" s="15">
        <f t="shared" si="379"/>
        <v>1983.7798993248973</v>
      </c>
      <c r="O5876" s="12">
        <v>5874</v>
      </c>
      <c r="P5876" s="12" t="s">
        <v>13982</v>
      </c>
      <c r="Q5876" s="12">
        <v>0</v>
      </c>
      <c r="R5876" s="12">
        <v>1768</v>
      </c>
    </row>
    <row r="5877" spans="6:18">
      <c r="F5877" s="12">
        <f>SUM($J$183:J5877)</f>
        <v>176898090</v>
      </c>
      <c r="G5877" s="12">
        <v>5875</v>
      </c>
      <c r="H5877" s="12" t="s">
        <v>13981</v>
      </c>
      <c r="I5877" s="12">
        <v>0</v>
      </c>
      <c r="J5877" s="12">
        <f t="shared" si="380"/>
        <v>59532</v>
      </c>
      <c r="K5877" s="12">
        <v>160000</v>
      </c>
      <c r="L5877" s="12">
        <f>SUM($J$3:J5877)</f>
        <v>177091564</v>
      </c>
      <c r="M5877" s="12">
        <f>SUM($L$183:L5877)</f>
        <v>350985868350</v>
      </c>
      <c r="N5877" s="15">
        <f t="shared" si="379"/>
        <v>1984.1133861309638</v>
      </c>
      <c r="O5877" s="12">
        <v>5875</v>
      </c>
      <c r="P5877" s="12" t="s">
        <v>13982</v>
      </c>
      <c r="Q5877" s="12">
        <v>0</v>
      </c>
      <c r="R5877" s="12">
        <v>1768</v>
      </c>
    </row>
    <row r="5878" spans="6:18">
      <c r="F5878" s="12">
        <f>SUM($J$183:J5878)</f>
        <v>176957632</v>
      </c>
      <c r="G5878" s="12">
        <v>5876</v>
      </c>
      <c r="H5878" s="12" t="s">
        <v>13981</v>
      </c>
      <c r="I5878" s="12">
        <v>0</v>
      </c>
      <c r="J5878" s="12">
        <f t="shared" si="380"/>
        <v>59542</v>
      </c>
      <c r="K5878" s="12">
        <v>160000</v>
      </c>
      <c r="L5878" s="12">
        <f>SUM($J$3:J5878)</f>
        <v>177151106</v>
      </c>
      <c r="M5878" s="12">
        <f>SUM($L$183:L5878)</f>
        <v>351163019456</v>
      </c>
      <c r="N5878" s="15">
        <f t="shared" si="379"/>
        <v>1984.44687288763</v>
      </c>
      <c r="O5878" s="12">
        <v>5876</v>
      </c>
      <c r="P5878" s="12" t="s">
        <v>13982</v>
      </c>
      <c r="Q5878" s="12">
        <v>0</v>
      </c>
      <c r="R5878" s="12">
        <v>1768</v>
      </c>
    </row>
    <row r="5879" spans="6:18">
      <c r="F5879" s="12">
        <f>SUM($J$183:J5879)</f>
        <v>177017184</v>
      </c>
      <c r="G5879" s="12">
        <v>5877</v>
      </c>
      <c r="H5879" s="12" t="s">
        <v>13981</v>
      </c>
      <c r="I5879" s="12">
        <v>0</v>
      </c>
      <c r="J5879" s="12">
        <f t="shared" si="380"/>
        <v>59552</v>
      </c>
      <c r="K5879" s="12">
        <v>160000</v>
      </c>
      <c r="L5879" s="12">
        <f>SUM($J$3:J5879)</f>
        <v>177210658</v>
      </c>
      <c r="M5879" s="12">
        <f>SUM($L$183:L5879)</f>
        <v>351340230114</v>
      </c>
      <c r="N5879" s="15">
        <f t="shared" ref="N5879:N5942" si="381">M5879/F5879</f>
        <v>1984.7803595949192</v>
      </c>
      <c r="O5879" s="12">
        <v>5877</v>
      </c>
      <c r="P5879" s="12" t="s">
        <v>13982</v>
      </c>
      <c r="Q5879" s="12">
        <v>0</v>
      </c>
      <c r="R5879" s="12">
        <v>1768</v>
      </c>
    </row>
    <row r="5880" spans="6:18">
      <c r="F5880" s="12">
        <f>SUM($J$183:J5880)</f>
        <v>177076746</v>
      </c>
      <c r="G5880" s="12">
        <v>5878</v>
      </c>
      <c r="H5880" s="12" t="s">
        <v>13981</v>
      </c>
      <c r="I5880" s="12">
        <v>0</v>
      </c>
      <c r="J5880" s="12">
        <f t="shared" si="380"/>
        <v>59562</v>
      </c>
      <c r="K5880" s="12">
        <v>160000</v>
      </c>
      <c r="L5880" s="12">
        <f>SUM($J$3:J5880)</f>
        <v>177270220</v>
      </c>
      <c r="M5880" s="12">
        <f>SUM($L$183:L5880)</f>
        <v>351517500334</v>
      </c>
      <c r="N5880" s="15">
        <f t="shared" si="381"/>
        <v>1985.1138462528559</v>
      </c>
      <c r="O5880" s="12">
        <v>5878</v>
      </c>
      <c r="P5880" s="12" t="s">
        <v>13982</v>
      </c>
      <c r="Q5880" s="12">
        <v>0</v>
      </c>
      <c r="R5880" s="12">
        <v>1768</v>
      </c>
    </row>
    <row r="5881" spans="6:18">
      <c r="F5881" s="12">
        <f>SUM($J$183:J5881)</f>
        <v>177136318</v>
      </c>
      <c r="G5881" s="12">
        <v>5879</v>
      </c>
      <c r="H5881" s="12" t="s">
        <v>13981</v>
      </c>
      <c r="I5881" s="12">
        <v>0</v>
      </c>
      <c r="J5881" s="12">
        <f t="shared" si="380"/>
        <v>59572</v>
      </c>
      <c r="K5881" s="12">
        <v>160000</v>
      </c>
      <c r="L5881" s="12">
        <f>SUM($J$3:J5881)</f>
        <v>177329792</v>
      </c>
      <c r="M5881" s="12">
        <f>SUM($L$183:L5881)</f>
        <v>351694830126</v>
      </c>
      <c r="N5881" s="15">
        <f t="shared" si="381"/>
        <v>1985.4473328614633</v>
      </c>
      <c r="O5881" s="12">
        <v>5879</v>
      </c>
      <c r="P5881" s="12" t="s">
        <v>13982</v>
      </c>
      <c r="Q5881" s="12">
        <v>0</v>
      </c>
      <c r="R5881" s="12">
        <v>1768</v>
      </c>
    </row>
    <row r="5882" spans="6:18">
      <c r="F5882" s="12">
        <f>SUM($J$183:J5882)</f>
        <v>177195900</v>
      </c>
      <c r="G5882" s="12">
        <v>5880</v>
      </c>
      <c r="H5882" s="12" t="s">
        <v>13981</v>
      </c>
      <c r="I5882" s="12">
        <v>0</v>
      </c>
      <c r="J5882" s="12">
        <f t="shared" si="380"/>
        <v>59582</v>
      </c>
      <c r="K5882" s="12">
        <v>160000</v>
      </c>
      <c r="L5882" s="12">
        <f>SUM($J$3:J5882)</f>
        <v>177389374</v>
      </c>
      <c r="M5882" s="12">
        <f>SUM($L$183:L5882)</f>
        <v>351872219500</v>
      </c>
      <c r="N5882" s="15">
        <f t="shared" si="381"/>
        <v>1985.7808194207653</v>
      </c>
      <c r="O5882" s="12">
        <v>5880</v>
      </c>
      <c r="P5882" s="12" t="s">
        <v>13982</v>
      </c>
      <c r="Q5882" s="12">
        <v>0</v>
      </c>
      <c r="R5882" s="12">
        <v>1768</v>
      </c>
    </row>
    <row r="5883" spans="6:18">
      <c r="F5883" s="12">
        <f>SUM($J$183:J5883)</f>
        <v>177255492</v>
      </c>
      <c r="G5883" s="12">
        <v>5881</v>
      </c>
      <c r="H5883" s="12" t="s">
        <v>13981</v>
      </c>
      <c r="I5883" s="12">
        <v>0</v>
      </c>
      <c r="J5883" s="12">
        <f t="shared" si="380"/>
        <v>59592</v>
      </c>
      <c r="K5883" s="12">
        <v>160000</v>
      </c>
      <c r="L5883" s="12">
        <f>SUM($J$3:J5883)</f>
        <v>177448966</v>
      </c>
      <c r="M5883" s="12">
        <f>SUM($L$183:L5883)</f>
        <v>352049668466</v>
      </c>
      <c r="N5883" s="15">
        <f t="shared" si="381"/>
        <v>1986.114305930786</v>
      </c>
      <c r="O5883" s="12">
        <v>5881</v>
      </c>
      <c r="P5883" s="12" t="s">
        <v>13982</v>
      </c>
      <c r="Q5883" s="12">
        <v>0</v>
      </c>
      <c r="R5883" s="12">
        <v>1768</v>
      </c>
    </row>
    <row r="5884" spans="6:18">
      <c r="F5884" s="12">
        <f>SUM($J$183:J5884)</f>
        <v>177315094</v>
      </c>
      <c r="G5884" s="12">
        <v>5882</v>
      </c>
      <c r="H5884" s="12" t="s">
        <v>13981</v>
      </c>
      <c r="I5884" s="12">
        <v>0</v>
      </c>
      <c r="J5884" s="12">
        <f t="shared" si="380"/>
        <v>59602</v>
      </c>
      <c r="K5884" s="12">
        <v>160000</v>
      </c>
      <c r="L5884" s="12">
        <f>SUM($J$3:J5884)</f>
        <v>177508568</v>
      </c>
      <c r="M5884" s="12">
        <f>SUM($L$183:L5884)</f>
        <v>352227177034</v>
      </c>
      <c r="N5884" s="15">
        <f t="shared" si="381"/>
        <v>1986.447792391549</v>
      </c>
      <c r="O5884" s="12">
        <v>5882</v>
      </c>
      <c r="P5884" s="12" t="s">
        <v>13982</v>
      </c>
      <c r="Q5884" s="12">
        <v>0</v>
      </c>
      <c r="R5884" s="12">
        <v>1768</v>
      </c>
    </row>
    <row r="5885" spans="6:18">
      <c r="F5885" s="12">
        <f>SUM($J$183:J5885)</f>
        <v>177374706</v>
      </c>
      <c r="G5885" s="12">
        <v>5883</v>
      </c>
      <c r="H5885" s="12" t="s">
        <v>13981</v>
      </c>
      <c r="I5885" s="12">
        <v>0</v>
      </c>
      <c r="J5885" s="12">
        <f t="shared" si="380"/>
        <v>59612</v>
      </c>
      <c r="K5885" s="12">
        <v>160000</v>
      </c>
      <c r="L5885" s="12">
        <f>SUM($J$3:J5885)</f>
        <v>177568180</v>
      </c>
      <c r="M5885" s="12">
        <f>SUM($L$183:L5885)</f>
        <v>352404745214</v>
      </c>
      <c r="N5885" s="15">
        <f t="shared" si="381"/>
        <v>1986.7812788030781</v>
      </c>
      <c r="O5885" s="12">
        <v>5883</v>
      </c>
      <c r="P5885" s="12" t="s">
        <v>13982</v>
      </c>
      <c r="Q5885" s="12">
        <v>0</v>
      </c>
      <c r="R5885" s="12">
        <v>1768</v>
      </c>
    </row>
    <row r="5886" spans="6:18">
      <c r="F5886" s="12">
        <f>SUM($J$183:J5886)</f>
        <v>177434328</v>
      </c>
      <c r="G5886" s="12">
        <v>5884</v>
      </c>
      <c r="H5886" s="12" t="s">
        <v>13981</v>
      </c>
      <c r="I5886" s="12">
        <v>0</v>
      </c>
      <c r="J5886" s="12">
        <f t="shared" si="380"/>
        <v>59622</v>
      </c>
      <c r="K5886" s="12">
        <v>160000</v>
      </c>
      <c r="L5886" s="12">
        <f>SUM($J$3:J5886)</f>
        <v>177627802</v>
      </c>
      <c r="M5886" s="12">
        <f>SUM($L$183:L5886)</f>
        <v>352582373016</v>
      </c>
      <c r="N5886" s="15">
        <f t="shared" si="381"/>
        <v>1987.1147651653969</v>
      </c>
      <c r="O5886" s="12">
        <v>5884</v>
      </c>
      <c r="P5886" s="12" t="s">
        <v>13982</v>
      </c>
      <c r="Q5886" s="12">
        <v>0</v>
      </c>
      <c r="R5886" s="12">
        <v>1768</v>
      </c>
    </row>
    <row r="5887" spans="6:18">
      <c r="F5887" s="12">
        <f>SUM($J$183:J5887)</f>
        <v>177493960</v>
      </c>
      <c r="G5887" s="12">
        <v>5885</v>
      </c>
      <c r="H5887" s="12" t="s">
        <v>13981</v>
      </c>
      <c r="I5887" s="12">
        <v>0</v>
      </c>
      <c r="J5887" s="12">
        <f t="shared" si="380"/>
        <v>59632</v>
      </c>
      <c r="K5887" s="12">
        <v>160000</v>
      </c>
      <c r="L5887" s="12">
        <f>SUM($J$3:J5887)</f>
        <v>177687434</v>
      </c>
      <c r="M5887" s="12">
        <f>SUM($L$183:L5887)</f>
        <v>352760060450</v>
      </c>
      <c r="N5887" s="15">
        <f t="shared" si="381"/>
        <v>1987.4482514785291</v>
      </c>
      <c r="O5887" s="12">
        <v>5885</v>
      </c>
      <c r="P5887" s="12" t="s">
        <v>13982</v>
      </c>
      <c r="Q5887" s="12">
        <v>0</v>
      </c>
      <c r="R5887" s="12">
        <v>1768</v>
      </c>
    </row>
    <row r="5888" spans="6:18">
      <c r="F5888" s="12">
        <f>SUM($J$183:J5888)</f>
        <v>177553602</v>
      </c>
      <c r="G5888" s="12">
        <v>5886</v>
      </c>
      <c r="H5888" s="12" t="s">
        <v>13981</v>
      </c>
      <c r="I5888" s="12">
        <v>0</v>
      </c>
      <c r="J5888" s="12">
        <f t="shared" si="380"/>
        <v>59642</v>
      </c>
      <c r="K5888" s="12">
        <v>160000</v>
      </c>
      <c r="L5888" s="12">
        <f>SUM($J$3:J5888)</f>
        <v>177747076</v>
      </c>
      <c r="M5888" s="12">
        <f>SUM($L$183:L5888)</f>
        <v>352937807526</v>
      </c>
      <c r="N5888" s="15">
        <f t="shared" si="381"/>
        <v>1987.7817377424988</v>
      </c>
      <c r="O5888" s="12">
        <v>5886</v>
      </c>
      <c r="P5888" s="12" t="s">
        <v>13982</v>
      </c>
      <c r="Q5888" s="12">
        <v>0</v>
      </c>
      <c r="R5888" s="12">
        <v>1768</v>
      </c>
    </row>
    <row r="5889" spans="6:18">
      <c r="F5889" s="12">
        <f>SUM($J$183:J5889)</f>
        <v>177613254</v>
      </c>
      <c r="G5889" s="12">
        <v>5887</v>
      </c>
      <c r="H5889" s="12" t="s">
        <v>13981</v>
      </c>
      <c r="I5889" s="12">
        <v>0</v>
      </c>
      <c r="J5889" s="12">
        <f t="shared" si="380"/>
        <v>59652</v>
      </c>
      <c r="K5889" s="12">
        <v>160000</v>
      </c>
      <c r="L5889" s="12">
        <f>SUM($J$3:J5889)</f>
        <v>177806728</v>
      </c>
      <c r="M5889" s="12">
        <f>SUM($L$183:L5889)</f>
        <v>353115614254</v>
      </c>
      <c r="N5889" s="15">
        <f t="shared" si="381"/>
        <v>1988.1152239573291</v>
      </c>
      <c r="O5889" s="12">
        <v>5887</v>
      </c>
      <c r="P5889" s="12" t="s">
        <v>13982</v>
      </c>
      <c r="Q5889" s="12">
        <v>0</v>
      </c>
      <c r="R5889" s="12">
        <v>1768</v>
      </c>
    </row>
    <row r="5890" spans="6:18">
      <c r="F5890" s="12">
        <f>SUM($J$183:J5890)</f>
        <v>177672916</v>
      </c>
      <c r="G5890" s="12">
        <v>5888</v>
      </c>
      <c r="H5890" s="12" t="s">
        <v>13981</v>
      </c>
      <c r="I5890" s="12">
        <v>0</v>
      </c>
      <c r="J5890" s="12">
        <f t="shared" si="380"/>
        <v>59662</v>
      </c>
      <c r="K5890" s="12">
        <v>160000</v>
      </c>
      <c r="L5890" s="12">
        <f>SUM($J$3:J5890)</f>
        <v>177866390</v>
      </c>
      <c r="M5890" s="12">
        <f>SUM($L$183:L5890)</f>
        <v>353293480644</v>
      </c>
      <c r="N5890" s="15">
        <f t="shared" si="381"/>
        <v>1988.4487101230443</v>
      </c>
      <c r="O5890" s="12">
        <v>5888</v>
      </c>
      <c r="P5890" s="12" t="s">
        <v>13982</v>
      </c>
      <c r="Q5890" s="12">
        <v>0</v>
      </c>
      <c r="R5890" s="12">
        <v>1768</v>
      </c>
    </row>
    <row r="5891" spans="6:18">
      <c r="F5891" s="12">
        <f>SUM($J$183:J5891)</f>
        <v>177732588</v>
      </c>
      <c r="G5891" s="12">
        <v>5889</v>
      </c>
      <c r="H5891" s="12" t="s">
        <v>13981</v>
      </c>
      <c r="I5891" s="12">
        <v>0</v>
      </c>
      <c r="J5891" s="12">
        <f t="shared" si="380"/>
        <v>59672</v>
      </c>
      <c r="K5891" s="12">
        <v>160000</v>
      </c>
      <c r="L5891" s="12">
        <f>SUM($J$3:J5891)</f>
        <v>177926062</v>
      </c>
      <c r="M5891" s="12">
        <f>SUM($L$183:L5891)</f>
        <v>353471406706</v>
      </c>
      <c r="N5891" s="15">
        <f t="shared" si="381"/>
        <v>1988.7821962396677</v>
      </c>
      <c r="O5891" s="12">
        <v>5889</v>
      </c>
      <c r="P5891" s="12" t="s">
        <v>13982</v>
      </c>
      <c r="Q5891" s="12">
        <v>0</v>
      </c>
      <c r="R5891" s="12">
        <v>1768</v>
      </c>
    </row>
    <row r="5892" spans="6:18">
      <c r="F5892" s="12">
        <f>SUM($J$183:J5892)</f>
        <v>177792270</v>
      </c>
      <c r="G5892" s="12">
        <v>5890</v>
      </c>
      <c r="H5892" s="12" t="s">
        <v>13981</v>
      </c>
      <c r="I5892" s="12">
        <v>0</v>
      </c>
      <c r="J5892" s="12">
        <f t="shared" si="380"/>
        <v>59682</v>
      </c>
      <c r="K5892" s="12">
        <v>160000</v>
      </c>
      <c r="L5892" s="12">
        <f>SUM($J$3:J5892)</f>
        <v>177985744</v>
      </c>
      <c r="M5892" s="12">
        <f>SUM($L$183:L5892)</f>
        <v>353649392450</v>
      </c>
      <c r="N5892" s="15">
        <f t="shared" si="381"/>
        <v>1989.1156823072229</v>
      </c>
      <c r="O5892" s="12">
        <v>5890</v>
      </c>
      <c r="P5892" s="12" t="s">
        <v>13982</v>
      </c>
      <c r="Q5892" s="12">
        <v>0</v>
      </c>
      <c r="R5892" s="12">
        <v>1768</v>
      </c>
    </row>
    <row r="5893" spans="6:18">
      <c r="F5893" s="12">
        <f>SUM($J$183:J5893)</f>
        <v>177851962</v>
      </c>
      <c r="G5893" s="12">
        <v>5891</v>
      </c>
      <c r="H5893" s="12" t="s">
        <v>13981</v>
      </c>
      <c r="I5893" s="12">
        <v>0</v>
      </c>
      <c r="J5893" s="12">
        <f t="shared" si="380"/>
        <v>59692</v>
      </c>
      <c r="K5893" s="12">
        <v>160000</v>
      </c>
      <c r="L5893" s="12">
        <f>SUM($J$3:J5893)</f>
        <v>178045436</v>
      </c>
      <c r="M5893" s="12">
        <f>SUM($L$183:L5893)</f>
        <v>353827437886</v>
      </c>
      <c r="N5893" s="15">
        <f t="shared" si="381"/>
        <v>1989.4491683257338</v>
      </c>
      <c r="O5893" s="12">
        <v>5891</v>
      </c>
      <c r="P5893" s="12" t="s">
        <v>13982</v>
      </c>
      <c r="Q5893" s="12">
        <v>0</v>
      </c>
      <c r="R5893" s="12">
        <v>1768</v>
      </c>
    </row>
    <row r="5894" spans="6:18">
      <c r="F5894" s="12">
        <f>SUM($J$183:J5894)</f>
        <v>177911664</v>
      </c>
      <c r="G5894" s="12">
        <v>5892</v>
      </c>
      <c r="H5894" s="12" t="s">
        <v>13981</v>
      </c>
      <c r="I5894" s="12">
        <v>0</v>
      </c>
      <c r="J5894" s="12">
        <f t="shared" si="380"/>
        <v>59702</v>
      </c>
      <c r="K5894" s="12">
        <v>160000</v>
      </c>
      <c r="L5894" s="12">
        <f>SUM($J$3:J5894)</f>
        <v>178105138</v>
      </c>
      <c r="M5894" s="12">
        <f>SUM($L$183:L5894)</f>
        <v>354005543024</v>
      </c>
      <c r="N5894" s="15">
        <f t="shared" si="381"/>
        <v>1989.7826542952237</v>
      </c>
      <c r="O5894" s="12">
        <v>5892</v>
      </c>
      <c r="P5894" s="12" t="s">
        <v>13982</v>
      </c>
      <c r="Q5894" s="12">
        <v>0</v>
      </c>
      <c r="R5894" s="12">
        <v>1768</v>
      </c>
    </row>
    <row r="5895" spans="6:18">
      <c r="F5895" s="12">
        <f>SUM($J$183:J5895)</f>
        <v>177971376</v>
      </c>
      <c r="G5895" s="12">
        <v>5893</v>
      </c>
      <c r="H5895" s="12" t="s">
        <v>13981</v>
      </c>
      <c r="I5895" s="12">
        <v>0</v>
      </c>
      <c r="J5895" s="12">
        <f t="shared" si="380"/>
        <v>59712</v>
      </c>
      <c r="K5895" s="12">
        <v>160000</v>
      </c>
      <c r="L5895" s="12">
        <f>SUM($J$3:J5895)</f>
        <v>178164850</v>
      </c>
      <c r="M5895" s="12">
        <f>SUM($L$183:L5895)</f>
        <v>354183707874</v>
      </c>
      <c r="N5895" s="15">
        <f t="shared" si="381"/>
        <v>1990.1161402157165</v>
      </c>
      <c r="O5895" s="12">
        <v>5893</v>
      </c>
      <c r="P5895" s="12" t="s">
        <v>13982</v>
      </c>
      <c r="Q5895" s="12">
        <v>0</v>
      </c>
      <c r="R5895" s="12">
        <v>1768</v>
      </c>
    </row>
    <row r="5896" spans="6:18">
      <c r="F5896" s="12">
        <f>SUM($J$183:J5896)</f>
        <v>178031098</v>
      </c>
      <c r="G5896" s="12">
        <v>5894</v>
      </c>
      <c r="H5896" s="12" t="s">
        <v>13981</v>
      </c>
      <c r="I5896" s="12">
        <v>0</v>
      </c>
      <c r="J5896" s="12">
        <f t="shared" si="380"/>
        <v>59722</v>
      </c>
      <c r="K5896" s="12">
        <v>160000</v>
      </c>
      <c r="L5896" s="12">
        <f>SUM($J$3:J5896)</f>
        <v>178224572</v>
      </c>
      <c r="M5896" s="12">
        <f>SUM($L$183:L5896)</f>
        <v>354361932446</v>
      </c>
      <c r="N5896" s="15">
        <f t="shared" si="381"/>
        <v>1990.4496260872356</v>
      </c>
      <c r="O5896" s="12">
        <v>5894</v>
      </c>
      <c r="P5896" s="12" t="s">
        <v>13982</v>
      </c>
      <c r="Q5896" s="12">
        <v>0</v>
      </c>
      <c r="R5896" s="12">
        <v>1768</v>
      </c>
    </row>
    <row r="5897" spans="6:18">
      <c r="F5897" s="12">
        <f>SUM($J$183:J5897)</f>
        <v>178090830</v>
      </c>
      <c r="G5897" s="12">
        <v>5895</v>
      </c>
      <c r="H5897" s="12" t="s">
        <v>13981</v>
      </c>
      <c r="I5897" s="12">
        <v>0</v>
      </c>
      <c r="J5897" s="12">
        <f t="shared" si="380"/>
        <v>59732</v>
      </c>
      <c r="K5897" s="12">
        <v>160000</v>
      </c>
      <c r="L5897" s="12">
        <f>SUM($J$3:J5897)</f>
        <v>178284304</v>
      </c>
      <c r="M5897" s="12">
        <f>SUM($L$183:L5897)</f>
        <v>354540216750</v>
      </c>
      <c r="N5897" s="15">
        <f t="shared" si="381"/>
        <v>1990.7831119098046</v>
      </c>
      <c r="O5897" s="12">
        <v>5895</v>
      </c>
      <c r="P5897" s="12" t="s">
        <v>13982</v>
      </c>
      <c r="Q5897" s="12">
        <v>0</v>
      </c>
      <c r="R5897" s="12">
        <v>1768</v>
      </c>
    </row>
    <row r="5898" spans="6:18">
      <c r="F5898" s="12">
        <f>SUM($J$183:J5898)</f>
        <v>178150572</v>
      </c>
      <c r="G5898" s="12">
        <v>5896</v>
      </c>
      <c r="H5898" s="12" t="s">
        <v>13981</v>
      </c>
      <c r="I5898" s="12">
        <v>0</v>
      </c>
      <c r="J5898" s="12">
        <f t="shared" si="380"/>
        <v>59742</v>
      </c>
      <c r="K5898" s="12">
        <v>160000</v>
      </c>
      <c r="L5898" s="12">
        <f>SUM($J$3:J5898)</f>
        <v>178344046</v>
      </c>
      <c r="M5898" s="12">
        <f>SUM($L$183:L5898)</f>
        <v>354718560796</v>
      </c>
      <c r="N5898" s="15">
        <f t="shared" si="381"/>
        <v>1991.1165976834473</v>
      </c>
      <c r="O5898" s="12">
        <v>5896</v>
      </c>
      <c r="P5898" s="12" t="s">
        <v>13982</v>
      </c>
      <c r="Q5898" s="12">
        <v>0</v>
      </c>
      <c r="R5898" s="12">
        <v>1768</v>
      </c>
    </row>
    <row r="5899" spans="6:18">
      <c r="F5899" s="12">
        <f>SUM($J$183:J5899)</f>
        <v>178210324</v>
      </c>
      <c r="G5899" s="12">
        <v>5897</v>
      </c>
      <c r="H5899" s="12" t="s">
        <v>13981</v>
      </c>
      <c r="I5899" s="12">
        <v>0</v>
      </c>
      <c r="J5899" s="12">
        <f t="shared" si="380"/>
        <v>59752</v>
      </c>
      <c r="K5899" s="12">
        <v>160000</v>
      </c>
      <c r="L5899" s="12">
        <f>SUM($J$3:J5899)</f>
        <v>178403798</v>
      </c>
      <c r="M5899" s="12">
        <f>SUM($L$183:L5899)</f>
        <v>354896964594</v>
      </c>
      <c r="N5899" s="15">
        <f t="shared" si="381"/>
        <v>1991.4500834081869</v>
      </c>
      <c r="O5899" s="12">
        <v>5897</v>
      </c>
      <c r="P5899" s="12" t="s">
        <v>13982</v>
      </c>
      <c r="Q5899" s="12">
        <v>0</v>
      </c>
      <c r="R5899" s="12">
        <v>1768</v>
      </c>
    </row>
    <row r="5900" spans="6:18">
      <c r="F5900" s="12">
        <f>SUM($J$183:J5900)</f>
        <v>178270086</v>
      </c>
      <c r="G5900" s="12">
        <v>5898</v>
      </c>
      <c r="H5900" s="12" t="s">
        <v>13981</v>
      </c>
      <c r="I5900" s="12">
        <v>0</v>
      </c>
      <c r="J5900" s="12">
        <f t="shared" si="380"/>
        <v>59762</v>
      </c>
      <c r="K5900" s="12">
        <v>160000</v>
      </c>
      <c r="L5900" s="12">
        <f>SUM($J$3:J5900)</f>
        <v>178463560</v>
      </c>
      <c r="M5900" s="12">
        <f>SUM($L$183:L5900)</f>
        <v>355075428154</v>
      </c>
      <c r="N5900" s="15">
        <f t="shared" si="381"/>
        <v>1991.783569084047</v>
      </c>
      <c r="O5900" s="12">
        <v>5898</v>
      </c>
      <c r="P5900" s="12" t="s">
        <v>13982</v>
      </c>
      <c r="Q5900" s="12">
        <v>0</v>
      </c>
      <c r="R5900" s="12">
        <v>1768</v>
      </c>
    </row>
    <row r="5901" spans="6:18">
      <c r="F5901" s="12">
        <f>SUM($J$183:J5901)</f>
        <v>178329858</v>
      </c>
      <c r="G5901" s="12">
        <v>5899</v>
      </c>
      <c r="H5901" s="12" t="s">
        <v>13981</v>
      </c>
      <c r="I5901" s="12">
        <v>0</v>
      </c>
      <c r="J5901" s="12">
        <f t="shared" si="380"/>
        <v>59772</v>
      </c>
      <c r="K5901" s="12">
        <v>160000</v>
      </c>
      <c r="L5901" s="12">
        <f>SUM($J$3:J5901)</f>
        <v>178523332</v>
      </c>
      <c r="M5901" s="12">
        <f>SUM($L$183:L5901)</f>
        <v>355253951486</v>
      </c>
      <c r="N5901" s="15">
        <f t="shared" si="381"/>
        <v>1992.1170547110512</v>
      </c>
      <c r="O5901" s="12">
        <v>5899</v>
      </c>
      <c r="P5901" s="12" t="s">
        <v>13982</v>
      </c>
      <c r="Q5901" s="12">
        <v>0</v>
      </c>
      <c r="R5901" s="12">
        <v>1768</v>
      </c>
    </row>
    <row r="5902" spans="6:18">
      <c r="F5902" s="12">
        <f>SUM($J$183:J5902)</f>
        <v>178389640</v>
      </c>
      <c r="G5902" s="12">
        <v>5900</v>
      </c>
      <c r="H5902" s="12" t="s">
        <v>13981</v>
      </c>
      <c r="I5902" s="12">
        <v>0</v>
      </c>
      <c r="J5902" s="12">
        <f t="shared" si="380"/>
        <v>59782</v>
      </c>
      <c r="K5902" s="12">
        <v>160000</v>
      </c>
      <c r="L5902" s="12">
        <f>SUM($J$3:J5902)</f>
        <v>178583114</v>
      </c>
      <c r="M5902" s="12">
        <f>SUM($L$183:L5902)</f>
        <v>355432534600</v>
      </c>
      <c r="N5902" s="15">
        <f t="shared" si="381"/>
        <v>1992.450540289223</v>
      </c>
      <c r="O5902" s="12">
        <v>5900</v>
      </c>
      <c r="P5902" s="12" t="s">
        <v>13982</v>
      </c>
      <c r="Q5902" s="12">
        <v>0</v>
      </c>
      <c r="R5902" s="12">
        <v>1768</v>
      </c>
    </row>
    <row r="5903" spans="6:18">
      <c r="F5903" s="12">
        <f>SUM($J$183:J5903)</f>
        <v>178449432</v>
      </c>
      <c r="G5903" s="12">
        <v>5901</v>
      </c>
      <c r="H5903" s="12" t="s">
        <v>13981</v>
      </c>
      <c r="I5903" s="12">
        <v>0</v>
      </c>
      <c r="J5903" s="12">
        <f t="shared" si="380"/>
        <v>59792</v>
      </c>
      <c r="K5903" s="12">
        <v>160000</v>
      </c>
      <c r="L5903" s="12">
        <f>SUM($J$3:J5903)</f>
        <v>178642906</v>
      </c>
      <c r="M5903" s="12">
        <f>SUM($L$183:L5903)</f>
        <v>355611177506</v>
      </c>
      <c r="N5903" s="15">
        <f t="shared" si="381"/>
        <v>1992.7840258185859</v>
      </c>
      <c r="O5903" s="12">
        <v>5901</v>
      </c>
      <c r="P5903" s="12" t="s">
        <v>13982</v>
      </c>
      <c r="Q5903" s="12">
        <v>0</v>
      </c>
      <c r="R5903" s="12">
        <v>1768</v>
      </c>
    </row>
    <row r="5904" spans="6:18">
      <c r="F5904" s="12">
        <f>SUM($J$183:J5904)</f>
        <v>178509234</v>
      </c>
      <c r="G5904" s="12">
        <v>5902</v>
      </c>
      <c r="H5904" s="12" t="s">
        <v>13981</v>
      </c>
      <c r="I5904" s="12">
        <v>0</v>
      </c>
      <c r="J5904" s="12">
        <f t="shared" si="380"/>
        <v>59802</v>
      </c>
      <c r="K5904" s="12">
        <v>160000</v>
      </c>
      <c r="L5904" s="12">
        <f>SUM($J$3:J5904)</f>
        <v>178702708</v>
      </c>
      <c r="M5904" s="12">
        <f>SUM($L$183:L5904)</f>
        <v>355789880214</v>
      </c>
      <c r="N5904" s="15">
        <f t="shared" si="381"/>
        <v>1993.1175112991634</v>
      </c>
      <c r="O5904" s="12">
        <v>5902</v>
      </c>
      <c r="P5904" s="12" t="s">
        <v>13982</v>
      </c>
      <c r="Q5904" s="12">
        <v>0</v>
      </c>
      <c r="R5904" s="12">
        <v>1768</v>
      </c>
    </row>
    <row r="5905" spans="6:18">
      <c r="F5905" s="12">
        <f>SUM($J$183:J5905)</f>
        <v>178569046</v>
      </c>
      <c r="G5905" s="12">
        <v>5903</v>
      </c>
      <c r="H5905" s="12" t="s">
        <v>13981</v>
      </c>
      <c r="I5905" s="12">
        <v>0</v>
      </c>
      <c r="J5905" s="12">
        <f t="shared" si="380"/>
        <v>59812</v>
      </c>
      <c r="K5905" s="12">
        <v>160000</v>
      </c>
      <c r="L5905" s="12">
        <f>SUM($J$3:J5905)</f>
        <v>178762520</v>
      </c>
      <c r="M5905" s="12">
        <f>SUM($L$183:L5905)</f>
        <v>355968642734</v>
      </c>
      <c r="N5905" s="15">
        <f t="shared" si="381"/>
        <v>1993.4509967309789</v>
      </c>
      <c r="O5905" s="12">
        <v>5903</v>
      </c>
      <c r="P5905" s="12" t="s">
        <v>13982</v>
      </c>
      <c r="Q5905" s="12">
        <v>0</v>
      </c>
      <c r="R5905" s="12">
        <v>1768</v>
      </c>
    </row>
    <row r="5906" spans="6:18">
      <c r="F5906" s="12">
        <f>SUM($J$183:J5906)</f>
        <v>178628868</v>
      </c>
      <c r="G5906" s="12">
        <v>5904</v>
      </c>
      <c r="H5906" s="12" t="s">
        <v>13981</v>
      </c>
      <c r="I5906" s="12">
        <v>0</v>
      </c>
      <c r="J5906" s="12">
        <f t="shared" si="380"/>
        <v>59822</v>
      </c>
      <c r="K5906" s="12">
        <v>160000</v>
      </c>
      <c r="L5906" s="12">
        <f>SUM($J$3:J5906)</f>
        <v>178822342</v>
      </c>
      <c r="M5906" s="12">
        <f>SUM($L$183:L5906)</f>
        <v>356147465076</v>
      </c>
      <c r="N5906" s="15">
        <f t="shared" si="381"/>
        <v>1993.7844821140557</v>
      </c>
      <c r="O5906" s="12">
        <v>5904</v>
      </c>
      <c r="P5906" s="12" t="s">
        <v>13982</v>
      </c>
      <c r="Q5906" s="12">
        <v>0</v>
      </c>
      <c r="R5906" s="12">
        <v>1768</v>
      </c>
    </row>
    <row r="5907" spans="6:18">
      <c r="F5907" s="12">
        <f>SUM($J$183:J5907)</f>
        <v>178688700</v>
      </c>
      <c r="G5907" s="12">
        <v>5905</v>
      </c>
      <c r="H5907" s="12" t="s">
        <v>13981</v>
      </c>
      <c r="I5907" s="12">
        <v>0</v>
      </c>
      <c r="J5907" s="12">
        <f t="shared" si="380"/>
        <v>59832</v>
      </c>
      <c r="K5907" s="12">
        <v>160000</v>
      </c>
      <c r="L5907" s="12">
        <f>SUM($J$3:J5907)</f>
        <v>178882174</v>
      </c>
      <c r="M5907" s="12">
        <f>SUM($L$183:L5907)</f>
        <v>356326347250</v>
      </c>
      <c r="N5907" s="15">
        <f t="shared" si="381"/>
        <v>1994.1179674484172</v>
      </c>
      <c r="O5907" s="12">
        <v>5905</v>
      </c>
      <c r="P5907" s="12" t="s">
        <v>13982</v>
      </c>
      <c r="Q5907" s="12">
        <v>0</v>
      </c>
      <c r="R5907" s="12">
        <v>1768</v>
      </c>
    </row>
    <row r="5908" spans="6:18">
      <c r="F5908" s="12">
        <f>SUM($J$183:J5908)</f>
        <v>178748542</v>
      </c>
      <c r="G5908" s="12">
        <v>5906</v>
      </c>
      <c r="H5908" s="12" t="s">
        <v>13981</v>
      </c>
      <c r="I5908" s="12">
        <v>0</v>
      </c>
      <c r="J5908" s="12">
        <f t="shared" si="380"/>
        <v>59842</v>
      </c>
      <c r="K5908" s="12">
        <v>160000</v>
      </c>
      <c r="L5908" s="12">
        <f>SUM($J$3:J5908)</f>
        <v>178942016</v>
      </c>
      <c r="M5908" s="12">
        <f>SUM($L$183:L5908)</f>
        <v>356505289266</v>
      </c>
      <c r="N5908" s="15">
        <f t="shared" si="381"/>
        <v>1994.4514527340873</v>
      </c>
      <c r="O5908" s="12">
        <v>5906</v>
      </c>
      <c r="P5908" s="12" t="s">
        <v>13982</v>
      </c>
      <c r="Q5908" s="12">
        <v>0</v>
      </c>
      <c r="R5908" s="12">
        <v>1768</v>
      </c>
    </row>
    <row r="5909" spans="6:18">
      <c r="F5909" s="12">
        <f>SUM($J$183:J5909)</f>
        <v>178808394</v>
      </c>
      <c r="G5909" s="12">
        <v>5907</v>
      </c>
      <c r="H5909" s="12" t="s">
        <v>13981</v>
      </c>
      <c r="I5909" s="12">
        <v>0</v>
      </c>
      <c r="J5909" s="12">
        <f t="shared" si="380"/>
        <v>59852</v>
      </c>
      <c r="K5909" s="12">
        <v>160000</v>
      </c>
      <c r="L5909" s="12">
        <f>SUM($J$3:J5909)</f>
        <v>179001868</v>
      </c>
      <c r="M5909" s="12">
        <f>SUM($L$183:L5909)</f>
        <v>356684291134</v>
      </c>
      <c r="N5909" s="15">
        <f t="shared" si="381"/>
        <v>1994.7849379710888</v>
      </c>
      <c r="O5909" s="12">
        <v>5907</v>
      </c>
      <c r="P5909" s="12" t="s">
        <v>13982</v>
      </c>
      <c r="Q5909" s="12">
        <v>0</v>
      </c>
      <c r="R5909" s="12">
        <v>1768</v>
      </c>
    </row>
    <row r="5910" spans="6:18">
      <c r="F5910" s="12">
        <f>SUM($J$183:J5910)</f>
        <v>178868256</v>
      </c>
      <c r="G5910" s="12">
        <v>5908</v>
      </c>
      <c r="H5910" s="12" t="s">
        <v>13981</v>
      </c>
      <c r="I5910" s="12">
        <v>0</v>
      </c>
      <c r="J5910" s="12">
        <f t="shared" si="380"/>
        <v>59862</v>
      </c>
      <c r="K5910" s="12">
        <v>160000</v>
      </c>
      <c r="L5910" s="12">
        <f>SUM($J$3:J5910)</f>
        <v>179061730</v>
      </c>
      <c r="M5910" s="12">
        <f>SUM($L$183:L5910)</f>
        <v>356863352864</v>
      </c>
      <c r="N5910" s="15">
        <f t="shared" si="381"/>
        <v>1995.1184231594455</v>
      </c>
      <c r="O5910" s="12">
        <v>5908</v>
      </c>
      <c r="P5910" s="12" t="s">
        <v>13982</v>
      </c>
      <c r="Q5910" s="12">
        <v>0</v>
      </c>
      <c r="R5910" s="12">
        <v>1768</v>
      </c>
    </row>
    <row r="5911" spans="6:18">
      <c r="F5911" s="12">
        <f>SUM($J$183:J5911)</f>
        <v>178928128</v>
      </c>
      <c r="G5911" s="12">
        <v>5909</v>
      </c>
      <c r="H5911" s="12" t="s">
        <v>13981</v>
      </c>
      <c r="I5911" s="12">
        <v>0</v>
      </c>
      <c r="J5911" s="12">
        <f t="shared" si="380"/>
        <v>59872</v>
      </c>
      <c r="K5911" s="12">
        <v>160000</v>
      </c>
      <c r="L5911" s="12">
        <f>SUM($J$3:J5911)</f>
        <v>179121602</v>
      </c>
      <c r="M5911" s="12">
        <f>SUM($L$183:L5911)</f>
        <v>357042474466</v>
      </c>
      <c r="N5911" s="15">
        <f t="shared" si="381"/>
        <v>1995.4519082991803</v>
      </c>
      <c r="O5911" s="12">
        <v>5909</v>
      </c>
      <c r="P5911" s="12" t="s">
        <v>13982</v>
      </c>
      <c r="Q5911" s="12">
        <v>0</v>
      </c>
      <c r="R5911" s="12">
        <v>1768</v>
      </c>
    </row>
    <row r="5912" spans="6:18">
      <c r="F5912" s="12">
        <f>SUM($J$183:J5912)</f>
        <v>178988010</v>
      </c>
      <c r="G5912" s="12">
        <v>5910</v>
      </c>
      <c r="H5912" s="12" t="s">
        <v>13981</v>
      </c>
      <c r="I5912" s="12">
        <v>0</v>
      </c>
      <c r="J5912" s="12">
        <f t="shared" si="380"/>
        <v>59882</v>
      </c>
      <c r="K5912" s="12">
        <v>160000</v>
      </c>
      <c r="L5912" s="12">
        <f>SUM($J$3:J5912)</f>
        <v>179181484</v>
      </c>
      <c r="M5912" s="12">
        <f>SUM($L$183:L5912)</f>
        <v>357221655950</v>
      </c>
      <c r="N5912" s="15">
        <f t="shared" si="381"/>
        <v>1995.785393390317</v>
      </c>
      <c r="O5912" s="12">
        <v>5910</v>
      </c>
      <c r="P5912" s="12" t="s">
        <v>13982</v>
      </c>
      <c r="Q5912" s="12">
        <v>0</v>
      </c>
      <c r="R5912" s="12">
        <v>1768</v>
      </c>
    </row>
    <row r="5913" spans="6:18">
      <c r="F5913" s="12">
        <f>SUM($J$183:J5913)</f>
        <v>179047902</v>
      </c>
      <c r="G5913" s="12">
        <v>5911</v>
      </c>
      <c r="H5913" s="12" t="s">
        <v>13981</v>
      </c>
      <c r="I5913" s="12">
        <v>0</v>
      </c>
      <c r="J5913" s="12">
        <f t="shared" si="380"/>
        <v>59892</v>
      </c>
      <c r="K5913" s="12">
        <v>160000</v>
      </c>
      <c r="L5913" s="12">
        <f>SUM($J$3:J5913)</f>
        <v>179241376</v>
      </c>
      <c r="M5913" s="12">
        <f>SUM($L$183:L5913)</f>
        <v>357400897326</v>
      </c>
      <c r="N5913" s="15">
        <f t="shared" si="381"/>
        <v>1996.1188784328788</v>
      </c>
      <c r="O5913" s="12">
        <v>5911</v>
      </c>
      <c r="P5913" s="12" t="s">
        <v>13982</v>
      </c>
      <c r="Q5913" s="12">
        <v>0</v>
      </c>
      <c r="R5913" s="12">
        <v>1768</v>
      </c>
    </row>
    <row r="5914" spans="6:18">
      <c r="F5914" s="12">
        <f>SUM($J$183:J5914)</f>
        <v>179107804</v>
      </c>
      <c r="G5914" s="12">
        <v>5912</v>
      </c>
      <c r="H5914" s="12" t="s">
        <v>13981</v>
      </c>
      <c r="I5914" s="12">
        <v>0</v>
      </c>
      <c r="J5914" s="12">
        <f t="shared" si="380"/>
        <v>59902</v>
      </c>
      <c r="K5914" s="12">
        <v>160000</v>
      </c>
      <c r="L5914" s="12">
        <f>SUM($J$3:J5914)</f>
        <v>179301278</v>
      </c>
      <c r="M5914" s="12">
        <f>SUM($L$183:L5914)</f>
        <v>357580198604</v>
      </c>
      <c r="N5914" s="15">
        <f t="shared" si="381"/>
        <v>1996.452363426889</v>
      </c>
      <c r="O5914" s="12">
        <v>5912</v>
      </c>
      <c r="P5914" s="12" t="s">
        <v>13982</v>
      </c>
      <c r="Q5914" s="12">
        <v>0</v>
      </c>
      <c r="R5914" s="12">
        <v>1768</v>
      </c>
    </row>
    <row r="5915" spans="6:18">
      <c r="F5915" s="12">
        <f>SUM($J$183:J5915)</f>
        <v>179167716</v>
      </c>
      <c r="G5915" s="12">
        <v>5913</v>
      </c>
      <c r="H5915" s="12" t="s">
        <v>13981</v>
      </c>
      <c r="I5915" s="12">
        <v>0</v>
      </c>
      <c r="J5915" s="12">
        <f t="shared" si="380"/>
        <v>59912</v>
      </c>
      <c r="K5915" s="12">
        <v>160000</v>
      </c>
      <c r="L5915" s="12">
        <f>SUM($J$3:J5915)</f>
        <v>179361190</v>
      </c>
      <c r="M5915" s="12">
        <f>SUM($L$183:L5915)</f>
        <v>357759559794</v>
      </c>
      <c r="N5915" s="15">
        <f t="shared" si="381"/>
        <v>1996.7858483723708</v>
      </c>
      <c r="O5915" s="12">
        <v>5913</v>
      </c>
      <c r="P5915" s="12" t="s">
        <v>13982</v>
      </c>
      <c r="Q5915" s="12">
        <v>0</v>
      </c>
      <c r="R5915" s="12">
        <v>1768</v>
      </c>
    </row>
    <row r="5916" spans="6:18">
      <c r="F5916" s="12">
        <f>SUM($J$183:J5916)</f>
        <v>179227638</v>
      </c>
      <c r="G5916" s="12">
        <v>5914</v>
      </c>
      <c r="H5916" s="12" t="s">
        <v>13981</v>
      </c>
      <c r="I5916" s="12">
        <v>0</v>
      </c>
      <c r="J5916" s="12">
        <f t="shared" si="380"/>
        <v>59922</v>
      </c>
      <c r="K5916" s="12">
        <v>160000</v>
      </c>
      <c r="L5916" s="12">
        <f>SUM($J$3:J5916)</f>
        <v>179421112</v>
      </c>
      <c r="M5916" s="12">
        <f>SUM($L$183:L5916)</f>
        <v>357938980906</v>
      </c>
      <c r="N5916" s="15">
        <f t="shared" si="381"/>
        <v>1997.1193332693476</v>
      </c>
      <c r="O5916" s="12">
        <v>5914</v>
      </c>
      <c r="P5916" s="12" t="s">
        <v>13982</v>
      </c>
      <c r="Q5916" s="12">
        <v>0</v>
      </c>
      <c r="R5916" s="12">
        <v>1768</v>
      </c>
    </row>
    <row r="5917" spans="6:18">
      <c r="F5917" s="12">
        <f>SUM($J$183:J5917)</f>
        <v>179287570</v>
      </c>
      <c r="G5917" s="12">
        <v>5915</v>
      </c>
      <c r="H5917" s="12" t="s">
        <v>13981</v>
      </c>
      <c r="I5917" s="12">
        <v>0</v>
      </c>
      <c r="J5917" s="12">
        <f t="shared" si="380"/>
        <v>59932</v>
      </c>
      <c r="K5917" s="12">
        <v>160000</v>
      </c>
      <c r="L5917" s="12">
        <f>SUM($J$3:J5917)</f>
        <v>179481044</v>
      </c>
      <c r="M5917" s="12">
        <f>SUM($L$183:L5917)</f>
        <v>358118461950</v>
      </c>
      <c r="N5917" s="15">
        <f t="shared" si="381"/>
        <v>1997.4528181178428</v>
      </c>
      <c r="O5917" s="12">
        <v>5915</v>
      </c>
      <c r="P5917" s="12" t="s">
        <v>13982</v>
      </c>
      <c r="Q5917" s="12">
        <v>0</v>
      </c>
      <c r="R5917" s="12">
        <v>1768</v>
      </c>
    </row>
    <row r="5918" spans="6:18">
      <c r="F5918" s="12">
        <f>SUM($J$183:J5918)</f>
        <v>179347512</v>
      </c>
      <c r="G5918" s="12">
        <v>5916</v>
      </c>
      <c r="H5918" s="12" t="s">
        <v>13981</v>
      </c>
      <c r="I5918" s="12">
        <v>0</v>
      </c>
      <c r="J5918" s="12">
        <f t="shared" si="380"/>
        <v>59942</v>
      </c>
      <c r="K5918" s="12">
        <v>160000</v>
      </c>
      <c r="L5918" s="12">
        <f>SUM($J$3:J5918)</f>
        <v>179540986</v>
      </c>
      <c r="M5918" s="12">
        <f>SUM($L$183:L5918)</f>
        <v>358298002936</v>
      </c>
      <c r="N5918" s="15">
        <f t="shared" si="381"/>
        <v>1997.7863029178793</v>
      </c>
      <c r="O5918" s="12">
        <v>5916</v>
      </c>
      <c r="P5918" s="12" t="s">
        <v>13982</v>
      </c>
      <c r="Q5918" s="12">
        <v>0</v>
      </c>
      <c r="R5918" s="12">
        <v>1768</v>
      </c>
    </row>
    <row r="5919" spans="6:18">
      <c r="F5919" s="12">
        <f>SUM($J$183:J5919)</f>
        <v>179407464</v>
      </c>
      <c r="G5919" s="12">
        <v>5917</v>
      </c>
      <c r="H5919" s="12" t="s">
        <v>13981</v>
      </c>
      <c r="I5919" s="12">
        <v>0</v>
      </c>
      <c r="J5919" s="12">
        <f t="shared" si="380"/>
        <v>59952</v>
      </c>
      <c r="K5919" s="12">
        <v>160000</v>
      </c>
      <c r="L5919" s="12">
        <f>SUM($J$3:J5919)</f>
        <v>179600938</v>
      </c>
      <c r="M5919" s="12">
        <f>SUM($L$183:L5919)</f>
        <v>358477603874</v>
      </c>
      <c r="N5919" s="15">
        <f t="shared" si="381"/>
        <v>1998.1197876694807</v>
      </c>
      <c r="O5919" s="12">
        <v>5917</v>
      </c>
      <c r="P5919" s="12" t="s">
        <v>13982</v>
      </c>
      <c r="Q5919" s="12">
        <v>0</v>
      </c>
      <c r="R5919" s="12">
        <v>1768</v>
      </c>
    </row>
    <row r="5920" spans="6:18">
      <c r="F5920" s="12">
        <f>SUM($J$183:J5920)</f>
        <v>179467426</v>
      </c>
      <c r="G5920" s="12">
        <v>5918</v>
      </c>
      <c r="H5920" s="12" t="s">
        <v>13981</v>
      </c>
      <c r="I5920" s="12">
        <v>0</v>
      </c>
      <c r="J5920" s="12">
        <f t="shared" si="380"/>
        <v>59962</v>
      </c>
      <c r="K5920" s="12">
        <v>160000</v>
      </c>
      <c r="L5920" s="12">
        <f>SUM($J$3:J5920)</f>
        <v>179660900</v>
      </c>
      <c r="M5920" s="12">
        <f>SUM($L$183:L5920)</f>
        <v>358657264774</v>
      </c>
      <c r="N5920" s="15">
        <f t="shared" si="381"/>
        <v>1998.45327237267</v>
      </c>
      <c r="O5920" s="12">
        <v>5918</v>
      </c>
      <c r="P5920" s="12" t="s">
        <v>13982</v>
      </c>
      <c r="Q5920" s="12">
        <v>0</v>
      </c>
      <c r="R5920" s="12">
        <v>1768</v>
      </c>
    </row>
    <row r="5921" spans="6:18">
      <c r="F5921" s="12">
        <f>SUM($J$183:J5921)</f>
        <v>179527398</v>
      </c>
      <c r="G5921" s="12">
        <v>5919</v>
      </c>
      <c r="H5921" s="12" t="s">
        <v>13981</v>
      </c>
      <c r="I5921" s="12">
        <v>0</v>
      </c>
      <c r="J5921" s="12">
        <f t="shared" si="380"/>
        <v>59972</v>
      </c>
      <c r="K5921" s="12">
        <v>160000</v>
      </c>
      <c r="L5921" s="12">
        <f>SUM($J$3:J5921)</f>
        <v>179720872</v>
      </c>
      <c r="M5921" s="12">
        <f>SUM($L$183:L5921)</f>
        <v>358836985646</v>
      </c>
      <c r="N5921" s="15">
        <f t="shared" si="381"/>
        <v>1998.7867570274705</v>
      </c>
      <c r="O5921" s="12">
        <v>5919</v>
      </c>
      <c r="P5921" s="12" t="s">
        <v>13982</v>
      </c>
      <c r="Q5921" s="12">
        <v>0</v>
      </c>
      <c r="R5921" s="12">
        <v>1768</v>
      </c>
    </row>
    <row r="5922" spans="6:18">
      <c r="F5922" s="12">
        <f>SUM($J$183:J5922)</f>
        <v>179587380</v>
      </c>
      <c r="G5922" s="12">
        <v>5920</v>
      </c>
      <c r="H5922" s="12" t="s">
        <v>13981</v>
      </c>
      <c r="I5922" s="12">
        <v>0</v>
      </c>
      <c r="J5922" s="12">
        <f t="shared" si="380"/>
        <v>59982</v>
      </c>
      <c r="K5922" s="12">
        <v>160000</v>
      </c>
      <c r="L5922" s="12">
        <f>SUM($J$3:J5922)</f>
        <v>179780854</v>
      </c>
      <c r="M5922" s="12">
        <f>SUM($L$183:L5922)</f>
        <v>359016766500</v>
      </c>
      <c r="N5922" s="15">
        <f t="shared" si="381"/>
        <v>1999.1202416339054</v>
      </c>
      <c r="O5922" s="12">
        <v>5920</v>
      </c>
      <c r="P5922" s="12" t="s">
        <v>13982</v>
      </c>
      <c r="Q5922" s="12">
        <v>0</v>
      </c>
      <c r="R5922" s="12">
        <v>1768</v>
      </c>
    </row>
    <row r="5923" spans="6:18">
      <c r="F5923" s="12">
        <f>SUM($J$183:J5923)</f>
        <v>179647372</v>
      </c>
      <c r="G5923" s="12">
        <v>5921</v>
      </c>
      <c r="H5923" s="12" t="s">
        <v>13981</v>
      </c>
      <c r="I5923" s="12">
        <v>0</v>
      </c>
      <c r="J5923" s="12">
        <f t="shared" ref="J5923:J5986" si="382">J5922+10</f>
        <v>59992</v>
      </c>
      <c r="K5923" s="12">
        <v>160000</v>
      </c>
      <c r="L5923" s="12">
        <f>SUM($J$3:J5923)</f>
        <v>179840846</v>
      </c>
      <c r="M5923" s="12">
        <f>SUM($L$183:L5923)</f>
        <v>359196607346</v>
      </c>
      <c r="N5923" s="15">
        <f t="shared" si="381"/>
        <v>1999.4537261919979</v>
      </c>
      <c r="O5923" s="12">
        <v>5921</v>
      </c>
      <c r="P5923" s="12" t="s">
        <v>13982</v>
      </c>
      <c r="Q5923" s="12">
        <v>0</v>
      </c>
      <c r="R5923" s="12">
        <v>1768</v>
      </c>
    </row>
    <row r="5924" spans="6:18">
      <c r="F5924" s="12">
        <f>SUM($J$183:J5924)</f>
        <v>179707374</v>
      </c>
      <c r="G5924" s="12">
        <v>5922</v>
      </c>
      <c r="H5924" s="12" t="s">
        <v>13981</v>
      </c>
      <c r="I5924" s="12">
        <v>0</v>
      </c>
      <c r="J5924" s="12">
        <f t="shared" si="382"/>
        <v>60002</v>
      </c>
      <c r="K5924" s="12">
        <v>160000</v>
      </c>
      <c r="L5924" s="12">
        <f>SUM($J$3:J5924)</f>
        <v>179900848</v>
      </c>
      <c r="M5924" s="12">
        <f>SUM($L$183:L5924)</f>
        <v>359376508194</v>
      </c>
      <c r="N5924" s="15">
        <f t="shared" si="381"/>
        <v>1999.7872107017713</v>
      </c>
      <c r="O5924" s="12">
        <v>5922</v>
      </c>
      <c r="P5924" s="12" t="s">
        <v>13982</v>
      </c>
      <c r="Q5924" s="12">
        <v>0</v>
      </c>
      <c r="R5924" s="12">
        <v>1768</v>
      </c>
    </row>
    <row r="5925" spans="6:18">
      <c r="F5925" s="12">
        <f>SUM($J$183:J5925)</f>
        <v>179767386</v>
      </c>
      <c r="G5925" s="12">
        <v>5923</v>
      </c>
      <c r="H5925" s="12" t="s">
        <v>13981</v>
      </c>
      <c r="I5925" s="12">
        <v>0</v>
      </c>
      <c r="J5925" s="12">
        <f t="shared" si="382"/>
        <v>60012</v>
      </c>
      <c r="K5925" s="12">
        <v>160000</v>
      </c>
      <c r="L5925" s="12">
        <f>SUM($J$3:J5925)</f>
        <v>179960860</v>
      </c>
      <c r="M5925" s="12">
        <f>SUM($L$183:L5925)</f>
        <v>359556469054</v>
      </c>
      <c r="N5925" s="15">
        <f t="shared" si="381"/>
        <v>2000.1206951632485</v>
      </c>
      <c r="O5925" s="12">
        <v>5923</v>
      </c>
      <c r="P5925" s="12" t="s">
        <v>13982</v>
      </c>
      <c r="Q5925" s="12">
        <v>0</v>
      </c>
      <c r="R5925" s="12">
        <v>1768</v>
      </c>
    </row>
    <row r="5926" spans="6:18">
      <c r="F5926" s="12">
        <f>SUM($J$183:J5926)</f>
        <v>179827408</v>
      </c>
      <c r="G5926" s="12">
        <v>5924</v>
      </c>
      <c r="H5926" s="12" t="s">
        <v>13981</v>
      </c>
      <c r="I5926" s="12">
        <v>0</v>
      </c>
      <c r="J5926" s="12">
        <f t="shared" si="382"/>
        <v>60022</v>
      </c>
      <c r="K5926" s="12">
        <v>160000</v>
      </c>
      <c r="L5926" s="12">
        <f>SUM($J$3:J5926)</f>
        <v>180020882</v>
      </c>
      <c r="M5926" s="12">
        <f>SUM($L$183:L5926)</f>
        <v>359736489936</v>
      </c>
      <c r="N5926" s="15">
        <f t="shared" si="381"/>
        <v>2000.4541795764526</v>
      </c>
      <c r="O5926" s="12">
        <v>5924</v>
      </c>
      <c r="P5926" s="12" t="s">
        <v>13982</v>
      </c>
      <c r="Q5926" s="12">
        <v>0</v>
      </c>
      <c r="R5926" s="12">
        <v>1768</v>
      </c>
    </row>
    <row r="5927" spans="6:18">
      <c r="F5927" s="12">
        <f>SUM($J$183:J5927)</f>
        <v>179887440</v>
      </c>
      <c r="G5927" s="12">
        <v>5925</v>
      </c>
      <c r="H5927" s="12" t="s">
        <v>13981</v>
      </c>
      <c r="I5927" s="12">
        <v>0</v>
      </c>
      <c r="J5927" s="12">
        <f t="shared" si="382"/>
        <v>60032</v>
      </c>
      <c r="K5927" s="12">
        <v>160000</v>
      </c>
      <c r="L5927" s="12">
        <f>SUM($J$3:J5927)</f>
        <v>180080914</v>
      </c>
      <c r="M5927" s="12">
        <f>SUM($L$183:L5927)</f>
        <v>359916570850</v>
      </c>
      <c r="N5927" s="15">
        <f t="shared" si="381"/>
        <v>2000.7876639414069</v>
      </c>
      <c r="O5927" s="12">
        <v>5925</v>
      </c>
      <c r="P5927" s="12" t="s">
        <v>13982</v>
      </c>
      <c r="Q5927" s="12">
        <v>0</v>
      </c>
      <c r="R5927" s="12">
        <v>1768</v>
      </c>
    </row>
    <row r="5928" spans="6:18">
      <c r="F5928" s="12">
        <f>SUM($J$183:J5928)</f>
        <v>179947482</v>
      </c>
      <c r="G5928" s="12">
        <v>5926</v>
      </c>
      <c r="H5928" s="12" t="s">
        <v>13981</v>
      </c>
      <c r="I5928" s="12">
        <v>0</v>
      </c>
      <c r="J5928" s="12">
        <f t="shared" si="382"/>
        <v>60042</v>
      </c>
      <c r="K5928" s="12">
        <v>160000</v>
      </c>
      <c r="L5928" s="12">
        <f>SUM($J$3:J5928)</f>
        <v>180140956</v>
      </c>
      <c r="M5928" s="12">
        <f>SUM($L$183:L5928)</f>
        <v>360096711806</v>
      </c>
      <c r="N5928" s="15">
        <f t="shared" si="381"/>
        <v>2001.1211482581346</v>
      </c>
      <c r="O5928" s="12">
        <v>5926</v>
      </c>
      <c r="P5928" s="12" t="s">
        <v>13982</v>
      </c>
      <c r="Q5928" s="12">
        <v>0</v>
      </c>
      <c r="R5928" s="12">
        <v>1768</v>
      </c>
    </row>
    <row r="5929" spans="6:18">
      <c r="F5929" s="12">
        <f>SUM($J$183:J5929)</f>
        <v>180007534</v>
      </c>
      <c r="G5929" s="12">
        <v>5927</v>
      </c>
      <c r="H5929" s="12" t="s">
        <v>13981</v>
      </c>
      <c r="I5929" s="12">
        <v>0</v>
      </c>
      <c r="J5929" s="12">
        <f t="shared" si="382"/>
        <v>60052</v>
      </c>
      <c r="K5929" s="12">
        <v>160000</v>
      </c>
      <c r="L5929" s="12">
        <f>SUM($J$3:J5929)</f>
        <v>180201008</v>
      </c>
      <c r="M5929" s="12">
        <f>SUM($L$183:L5929)</f>
        <v>360276912814</v>
      </c>
      <c r="N5929" s="15">
        <f t="shared" si="381"/>
        <v>2001.4546325266585</v>
      </c>
      <c r="O5929" s="12">
        <v>5927</v>
      </c>
      <c r="P5929" s="12" t="s">
        <v>13982</v>
      </c>
      <c r="Q5929" s="12">
        <v>0</v>
      </c>
      <c r="R5929" s="12">
        <v>1768</v>
      </c>
    </row>
    <row r="5930" spans="6:18">
      <c r="F5930" s="12">
        <f>SUM($J$183:J5930)</f>
        <v>180067596</v>
      </c>
      <c r="G5930" s="12">
        <v>5928</v>
      </c>
      <c r="H5930" s="12" t="s">
        <v>13981</v>
      </c>
      <c r="I5930" s="12">
        <v>0</v>
      </c>
      <c r="J5930" s="12">
        <f t="shared" si="382"/>
        <v>60062</v>
      </c>
      <c r="K5930" s="12">
        <v>160000</v>
      </c>
      <c r="L5930" s="12">
        <f>SUM($J$3:J5930)</f>
        <v>180261070</v>
      </c>
      <c r="M5930" s="12">
        <f>SUM($L$183:L5930)</f>
        <v>360457173884</v>
      </c>
      <c r="N5930" s="15">
        <f t="shared" si="381"/>
        <v>2001.7881167470021</v>
      </c>
      <c r="O5930" s="12">
        <v>5928</v>
      </c>
      <c r="P5930" s="12" t="s">
        <v>13982</v>
      </c>
      <c r="Q5930" s="12">
        <v>0</v>
      </c>
      <c r="R5930" s="12">
        <v>1768</v>
      </c>
    </row>
    <row r="5931" spans="6:18">
      <c r="F5931" s="12">
        <f>SUM($J$183:J5931)</f>
        <v>180127668</v>
      </c>
      <c r="G5931" s="12">
        <v>5929</v>
      </c>
      <c r="H5931" s="12" t="s">
        <v>13981</v>
      </c>
      <c r="I5931" s="12">
        <v>0</v>
      </c>
      <c r="J5931" s="12">
        <f t="shared" si="382"/>
        <v>60072</v>
      </c>
      <c r="K5931" s="12">
        <v>160000</v>
      </c>
      <c r="L5931" s="12">
        <f>SUM($J$3:J5931)</f>
        <v>180321142</v>
      </c>
      <c r="M5931" s="12">
        <f>SUM($L$183:L5931)</f>
        <v>360637495026</v>
      </c>
      <c r="N5931" s="15">
        <f t="shared" si="381"/>
        <v>2002.121600919188</v>
      </c>
      <c r="O5931" s="12">
        <v>5929</v>
      </c>
      <c r="P5931" s="12" t="s">
        <v>13982</v>
      </c>
      <c r="Q5931" s="12">
        <v>0</v>
      </c>
      <c r="R5931" s="12">
        <v>1768</v>
      </c>
    </row>
    <row r="5932" spans="6:18">
      <c r="F5932" s="12">
        <f>SUM($J$183:J5932)</f>
        <v>180187750</v>
      </c>
      <c r="G5932" s="12">
        <v>5930</v>
      </c>
      <c r="H5932" s="12" t="s">
        <v>13981</v>
      </c>
      <c r="I5932" s="12">
        <v>0</v>
      </c>
      <c r="J5932" s="12">
        <f t="shared" si="382"/>
        <v>60082</v>
      </c>
      <c r="K5932" s="12">
        <v>160000</v>
      </c>
      <c r="L5932" s="12">
        <f>SUM($J$3:J5932)</f>
        <v>180381224</v>
      </c>
      <c r="M5932" s="12">
        <f>SUM($L$183:L5932)</f>
        <v>360817876250</v>
      </c>
      <c r="N5932" s="15">
        <f t="shared" si="381"/>
        <v>2002.4550850432397</v>
      </c>
      <c r="O5932" s="12">
        <v>5930</v>
      </c>
      <c r="P5932" s="12" t="s">
        <v>13982</v>
      </c>
      <c r="Q5932" s="12">
        <v>0</v>
      </c>
      <c r="R5932" s="12">
        <v>1768</v>
      </c>
    </row>
    <row r="5933" spans="6:18">
      <c r="F5933" s="12">
        <f>SUM($J$183:J5933)</f>
        <v>180247842</v>
      </c>
      <c r="G5933" s="12">
        <v>5931</v>
      </c>
      <c r="H5933" s="12" t="s">
        <v>13981</v>
      </c>
      <c r="I5933" s="12">
        <v>0</v>
      </c>
      <c r="J5933" s="12">
        <f t="shared" si="382"/>
        <v>60092</v>
      </c>
      <c r="K5933" s="12">
        <v>160000</v>
      </c>
      <c r="L5933" s="12">
        <f>SUM($J$3:J5933)</f>
        <v>180441316</v>
      </c>
      <c r="M5933" s="12">
        <f>SUM($L$183:L5933)</f>
        <v>360998317566</v>
      </c>
      <c r="N5933" s="15">
        <f t="shared" si="381"/>
        <v>2002.7885691191798</v>
      </c>
      <c r="O5933" s="12">
        <v>5931</v>
      </c>
      <c r="P5933" s="12" t="s">
        <v>13982</v>
      </c>
      <c r="Q5933" s="12">
        <v>0</v>
      </c>
      <c r="R5933" s="12">
        <v>1768</v>
      </c>
    </row>
    <row r="5934" spans="6:18">
      <c r="F5934" s="12">
        <f>SUM($J$183:J5934)</f>
        <v>180307944</v>
      </c>
      <c r="G5934" s="12">
        <v>5932</v>
      </c>
      <c r="H5934" s="12" t="s">
        <v>13981</v>
      </c>
      <c r="I5934" s="12">
        <v>0</v>
      </c>
      <c r="J5934" s="12">
        <f t="shared" si="382"/>
        <v>60102</v>
      </c>
      <c r="K5934" s="12">
        <v>160000</v>
      </c>
      <c r="L5934" s="12">
        <f>SUM($J$3:J5934)</f>
        <v>180501418</v>
      </c>
      <c r="M5934" s="12">
        <f>SUM($L$183:L5934)</f>
        <v>361178818984</v>
      </c>
      <c r="N5934" s="15">
        <f t="shared" si="381"/>
        <v>2003.1220531470317</v>
      </c>
      <c r="O5934" s="12">
        <v>5932</v>
      </c>
      <c r="P5934" s="12" t="s">
        <v>13982</v>
      </c>
      <c r="Q5934" s="12">
        <v>0</v>
      </c>
      <c r="R5934" s="12">
        <v>1768</v>
      </c>
    </row>
    <row r="5935" spans="6:18">
      <c r="F5935" s="12">
        <f>SUM($J$183:J5935)</f>
        <v>180368056</v>
      </c>
      <c r="G5935" s="12">
        <v>5933</v>
      </c>
      <c r="H5935" s="12" t="s">
        <v>13981</v>
      </c>
      <c r="I5935" s="12">
        <v>0</v>
      </c>
      <c r="J5935" s="12">
        <f t="shared" si="382"/>
        <v>60112</v>
      </c>
      <c r="K5935" s="12">
        <v>160000</v>
      </c>
      <c r="L5935" s="12">
        <f>SUM($J$3:J5935)</f>
        <v>180561530</v>
      </c>
      <c r="M5935" s="12">
        <f>SUM($L$183:L5935)</f>
        <v>361359380514</v>
      </c>
      <c r="N5935" s="15">
        <f t="shared" si="381"/>
        <v>2003.4555371268182</v>
      </c>
      <c r="O5935" s="12">
        <v>5933</v>
      </c>
      <c r="P5935" s="12" t="s">
        <v>13982</v>
      </c>
      <c r="Q5935" s="12">
        <v>0</v>
      </c>
      <c r="R5935" s="12">
        <v>1768</v>
      </c>
    </row>
    <row r="5936" spans="6:18">
      <c r="F5936" s="12">
        <f>SUM($J$183:J5936)</f>
        <v>180428178</v>
      </c>
      <c r="G5936" s="12">
        <v>5934</v>
      </c>
      <c r="H5936" s="12" t="s">
        <v>13981</v>
      </c>
      <c r="I5936" s="12">
        <v>0</v>
      </c>
      <c r="J5936" s="12">
        <f t="shared" si="382"/>
        <v>60122</v>
      </c>
      <c r="K5936" s="12">
        <v>160000</v>
      </c>
      <c r="L5936" s="12">
        <f>SUM($J$3:J5936)</f>
        <v>180621652</v>
      </c>
      <c r="M5936" s="12">
        <f>SUM($L$183:L5936)</f>
        <v>361540002166</v>
      </c>
      <c r="N5936" s="15">
        <f t="shared" si="381"/>
        <v>2003.7890210585622</v>
      </c>
      <c r="O5936" s="12">
        <v>5934</v>
      </c>
      <c r="P5936" s="12" t="s">
        <v>13982</v>
      </c>
      <c r="Q5936" s="12">
        <v>0</v>
      </c>
      <c r="R5936" s="12">
        <v>1768</v>
      </c>
    </row>
    <row r="5937" spans="6:18">
      <c r="F5937" s="12">
        <f>SUM($J$183:J5937)</f>
        <v>180488310</v>
      </c>
      <c r="G5937" s="12">
        <v>5935</v>
      </c>
      <c r="H5937" s="12" t="s">
        <v>13981</v>
      </c>
      <c r="I5937" s="12">
        <v>0</v>
      </c>
      <c r="J5937" s="12">
        <f t="shared" si="382"/>
        <v>60132</v>
      </c>
      <c r="K5937" s="12">
        <v>160000</v>
      </c>
      <c r="L5937" s="12">
        <f>SUM($J$3:J5937)</f>
        <v>180681784</v>
      </c>
      <c r="M5937" s="12">
        <f>SUM($L$183:L5937)</f>
        <v>361720683950</v>
      </c>
      <c r="N5937" s="15">
        <f t="shared" si="381"/>
        <v>2004.1225049422869</v>
      </c>
      <c r="O5937" s="12">
        <v>5935</v>
      </c>
      <c r="P5937" s="12" t="s">
        <v>13982</v>
      </c>
      <c r="Q5937" s="12">
        <v>0</v>
      </c>
      <c r="R5937" s="12">
        <v>1768</v>
      </c>
    </row>
    <row r="5938" spans="6:18">
      <c r="F5938" s="12">
        <f>SUM($J$183:J5938)</f>
        <v>180548452</v>
      </c>
      <c r="G5938" s="12">
        <v>5936</v>
      </c>
      <c r="H5938" s="12" t="s">
        <v>13981</v>
      </c>
      <c r="I5938" s="12">
        <v>0</v>
      </c>
      <c r="J5938" s="12">
        <f t="shared" si="382"/>
        <v>60142</v>
      </c>
      <c r="K5938" s="12">
        <v>160000</v>
      </c>
      <c r="L5938" s="12">
        <f>SUM($J$3:J5938)</f>
        <v>180741926</v>
      </c>
      <c r="M5938" s="12">
        <f>SUM($L$183:L5938)</f>
        <v>361901425876</v>
      </c>
      <c r="N5938" s="15">
        <f t="shared" si="381"/>
        <v>2004.4559887780151</v>
      </c>
      <c r="O5938" s="12">
        <v>5936</v>
      </c>
      <c r="P5938" s="12" t="s">
        <v>13982</v>
      </c>
      <c r="Q5938" s="12">
        <v>0</v>
      </c>
      <c r="R5938" s="12">
        <v>1768</v>
      </c>
    </row>
    <row r="5939" spans="6:18">
      <c r="F5939" s="12">
        <f>SUM($J$183:J5939)</f>
        <v>180608604</v>
      </c>
      <c r="G5939" s="12">
        <v>5937</v>
      </c>
      <c r="H5939" s="12" t="s">
        <v>13981</v>
      </c>
      <c r="I5939" s="12">
        <v>0</v>
      </c>
      <c r="J5939" s="12">
        <f t="shared" si="382"/>
        <v>60152</v>
      </c>
      <c r="K5939" s="12">
        <v>160000</v>
      </c>
      <c r="L5939" s="12">
        <f>SUM($J$3:J5939)</f>
        <v>180802078</v>
      </c>
      <c r="M5939" s="12">
        <f>SUM($L$183:L5939)</f>
        <v>362082227954</v>
      </c>
      <c r="N5939" s="15">
        <f t="shared" si="381"/>
        <v>2004.78947256577</v>
      </c>
      <c r="O5939" s="12">
        <v>5937</v>
      </c>
      <c r="P5939" s="12" t="s">
        <v>13982</v>
      </c>
      <c r="Q5939" s="12">
        <v>0</v>
      </c>
      <c r="R5939" s="12">
        <v>1768</v>
      </c>
    </row>
    <row r="5940" spans="6:18">
      <c r="F5940" s="12">
        <f>SUM($J$183:J5940)</f>
        <v>180668766</v>
      </c>
      <c r="G5940" s="12">
        <v>5938</v>
      </c>
      <c r="H5940" s="12" t="s">
        <v>13981</v>
      </c>
      <c r="I5940" s="12">
        <v>0</v>
      </c>
      <c r="J5940" s="12">
        <f t="shared" si="382"/>
        <v>60162</v>
      </c>
      <c r="K5940" s="12">
        <v>160000</v>
      </c>
      <c r="L5940" s="12">
        <f>SUM($J$3:J5940)</f>
        <v>180862240</v>
      </c>
      <c r="M5940" s="12">
        <f>SUM($L$183:L5940)</f>
        <v>362263090194</v>
      </c>
      <c r="N5940" s="15">
        <f t="shared" si="381"/>
        <v>2005.1229563055742</v>
      </c>
      <c r="O5940" s="12">
        <v>5938</v>
      </c>
      <c r="P5940" s="12" t="s">
        <v>13982</v>
      </c>
      <c r="Q5940" s="12">
        <v>0</v>
      </c>
      <c r="R5940" s="12">
        <v>1768</v>
      </c>
    </row>
    <row r="5941" spans="6:18">
      <c r="F5941" s="12">
        <f>SUM($J$183:J5941)</f>
        <v>180728938</v>
      </c>
      <c r="G5941" s="12">
        <v>5939</v>
      </c>
      <c r="H5941" s="12" t="s">
        <v>13981</v>
      </c>
      <c r="I5941" s="12">
        <v>0</v>
      </c>
      <c r="J5941" s="12">
        <f t="shared" si="382"/>
        <v>60172</v>
      </c>
      <c r="K5941" s="12">
        <v>160000</v>
      </c>
      <c r="L5941" s="12">
        <f>SUM($J$3:J5941)</f>
        <v>180922412</v>
      </c>
      <c r="M5941" s="12">
        <f>SUM($L$183:L5941)</f>
        <v>362444012606</v>
      </c>
      <c r="N5941" s="15">
        <f t="shared" si="381"/>
        <v>2005.4564399974508</v>
      </c>
      <c r="O5941" s="12">
        <v>5939</v>
      </c>
      <c r="P5941" s="12" t="s">
        <v>13982</v>
      </c>
      <c r="Q5941" s="12">
        <v>0</v>
      </c>
      <c r="R5941" s="12">
        <v>1768</v>
      </c>
    </row>
    <row r="5942" spans="6:18">
      <c r="F5942" s="12">
        <f>SUM($J$183:J5942)</f>
        <v>180789120</v>
      </c>
      <c r="G5942" s="12">
        <v>5940</v>
      </c>
      <c r="H5942" s="12" t="s">
        <v>13981</v>
      </c>
      <c r="I5942" s="12">
        <v>0</v>
      </c>
      <c r="J5942" s="12">
        <f t="shared" si="382"/>
        <v>60182</v>
      </c>
      <c r="K5942" s="12">
        <v>160000</v>
      </c>
      <c r="L5942" s="12">
        <f>SUM($J$3:J5942)</f>
        <v>180982594</v>
      </c>
      <c r="M5942" s="12">
        <f>SUM($L$183:L5942)</f>
        <v>362624995200</v>
      </c>
      <c r="N5942" s="15">
        <f t="shared" si="381"/>
        <v>2005.7899236414228</v>
      </c>
      <c r="O5942" s="12">
        <v>5940</v>
      </c>
      <c r="P5942" s="12" t="s">
        <v>13982</v>
      </c>
      <c r="Q5942" s="12">
        <v>0</v>
      </c>
      <c r="R5942" s="12">
        <v>1768</v>
      </c>
    </row>
    <row r="5943" spans="6:18">
      <c r="F5943" s="12">
        <f>SUM($J$183:J5943)</f>
        <v>180849312</v>
      </c>
      <c r="G5943" s="12">
        <v>5941</v>
      </c>
      <c r="H5943" s="12" t="s">
        <v>13981</v>
      </c>
      <c r="I5943" s="12">
        <v>0</v>
      </c>
      <c r="J5943" s="12">
        <f t="shared" si="382"/>
        <v>60192</v>
      </c>
      <c r="K5943" s="12">
        <v>160000</v>
      </c>
      <c r="L5943" s="12">
        <f>SUM($J$3:J5943)</f>
        <v>181042786</v>
      </c>
      <c r="M5943" s="12">
        <f>SUM($L$183:L5943)</f>
        <v>362806037986</v>
      </c>
      <c r="N5943" s="15">
        <f t="shared" ref="N5943:N6006" si="383">M5943/F5943</f>
        <v>2006.1234072375128</v>
      </c>
      <c r="O5943" s="12">
        <v>5941</v>
      </c>
      <c r="P5943" s="12" t="s">
        <v>13982</v>
      </c>
      <c r="Q5943" s="12">
        <v>0</v>
      </c>
      <c r="R5943" s="12">
        <v>1768</v>
      </c>
    </row>
    <row r="5944" spans="6:18">
      <c r="F5944" s="12">
        <f>SUM($J$183:J5944)</f>
        <v>180909514</v>
      </c>
      <c r="G5944" s="12">
        <v>5942</v>
      </c>
      <c r="H5944" s="12" t="s">
        <v>13981</v>
      </c>
      <c r="I5944" s="12">
        <v>0</v>
      </c>
      <c r="J5944" s="12">
        <f t="shared" si="382"/>
        <v>60202</v>
      </c>
      <c r="K5944" s="12">
        <v>160000</v>
      </c>
      <c r="L5944" s="12">
        <f>SUM($J$3:J5944)</f>
        <v>181102988</v>
      </c>
      <c r="M5944" s="12">
        <f>SUM($L$183:L5944)</f>
        <v>362987140974</v>
      </c>
      <c r="N5944" s="15">
        <f t="shared" si="383"/>
        <v>2006.4568907857438</v>
      </c>
      <c r="O5944" s="12">
        <v>5942</v>
      </c>
      <c r="P5944" s="12" t="s">
        <v>13982</v>
      </c>
      <c r="Q5944" s="12">
        <v>0</v>
      </c>
      <c r="R5944" s="12">
        <v>1768</v>
      </c>
    </row>
    <row r="5945" spans="6:18">
      <c r="F5945" s="12">
        <f>SUM($J$183:J5945)</f>
        <v>180969726</v>
      </c>
      <c r="G5945" s="12">
        <v>5943</v>
      </c>
      <c r="H5945" s="12" t="s">
        <v>13981</v>
      </c>
      <c r="I5945" s="12">
        <v>0</v>
      </c>
      <c r="J5945" s="12">
        <f t="shared" si="382"/>
        <v>60212</v>
      </c>
      <c r="K5945" s="12">
        <v>160000</v>
      </c>
      <c r="L5945" s="12">
        <f>SUM($J$3:J5945)</f>
        <v>181163200</v>
      </c>
      <c r="M5945" s="12">
        <f>SUM($L$183:L5945)</f>
        <v>363168304174</v>
      </c>
      <c r="N5945" s="15">
        <f t="shared" si="383"/>
        <v>2006.7903742861388</v>
      </c>
      <c r="O5945" s="12">
        <v>5943</v>
      </c>
      <c r="P5945" s="12" t="s">
        <v>13982</v>
      </c>
      <c r="Q5945" s="12">
        <v>0</v>
      </c>
      <c r="R5945" s="12">
        <v>1768</v>
      </c>
    </row>
    <row r="5946" spans="6:18">
      <c r="F5946" s="12">
        <f>SUM($J$183:J5946)</f>
        <v>181029948</v>
      </c>
      <c r="G5946" s="12">
        <v>5944</v>
      </c>
      <c r="H5946" s="12" t="s">
        <v>13981</v>
      </c>
      <c r="I5946" s="12">
        <v>0</v>
      </c>
      <c r="J5946" s="12">
        <f t="shared" si="382"/>
        <v>60222</v>
      </c>
      <c r="K5946" s="12">
        <v>160000</v>
      </c>
      <c r="L5946" s="12">
        <f>SUM($J$3:J5946)</f>
        <v>181223422</v>
      </c>
      <c r="M5946" s="12">
        <f>SUM($L$183:L5946)</f>
        <v>363349527596</v>
      </c>
      <c r="N5946" s="15">
        <f t="shared" si="383"/>
        <v>2007.1238577387207</v>
      </c>
      <c r="O5946" s="12">
        <v>5944</v>
      </c>
      <c r="P5946" s="12" t="s">
        <v>13982</v>
      </c>
      <c r="Q5946" s="12">
        <v>0</v>
      </c>
      <c r="R5946" s="12">
        <v>1768</v>
      </c>
    </row>
    <row r="5947" spans="6:18">
      <c r="F5947" s="12">
        <f>SUM($J$183:J5947)</f>
        <v>181090180</v>
      </c>
      <c r="G5947" s="12">
        <v>5945</v>
      </c>
      <c r="H5947" s="12" t="s">
        <v>13981</v>
      </c>
      <c r="I5947" s="12">
        <v>0</v>
      </c>
      <c r="J5947" s="12">
        <f t="shared" si="382"/>
        <v>60232</v>
      </c>
      <c r="K5947" s="12">
        <v>160000</v>
      </c>
      <c r="L5947" s="12">
        <f>SUM($J$3:J5947)</f>
        <v>181283654</v>
      </c>
      <c r="M5947" s="12">
        <f>SUM($L$183:L5947)</f>
        <v>363530811250</v>
      </c>
      <c r="N5947" s="15">
        <f t="shared" si="383"/>
        <v>2007.4573411435119</v>
      </c>
      <c r="O5947" s="12">
        <v>5945</v>
      </c>
      <c r="P5947" s="12" t="s">
        <v>13982</v>
      </c>
      <c r="Q5947" s="12">
        <v>0</v>
      </c>
      <c r="R5947" s="12">
        <v>1768</v>
      </c>
    </row>
    <row r="5948" spans="6:18">
      <c r="F5948" s="12">
        <f>SUM($J$183:J5948)</f>
        <v>181150422</v>
      </c>
      <c r="G5948" s="12">
        <v>5946</v>
      </c>
      <c r="H5948" s="12" t="s">
        <v>13981</v>
      </c>
      <c r="I5948" s="12">
        <v>0</v>
      </c>
      <c r="J5948" s="12">
        <f t="shared" si="382"/>
        <v>60242</v>
      </c>
      <c r="K5948" s="12">
        <v>160000</v>
      </c>
      <c r="L5948" s="12">
        <f>SUM($J$3:J5948)</f>
        <v>181343896</v>
      </c>
      <c r="M5948" s="12">
        <f>SUM($L$183:L5948)</f>
        <v>363712155146</v>
      </c>
      <c r="N5948" s="15">
        <f t="shared" si="383"/>
        <v>2007.7908245005358</v>
      </c>
      <c r="O5948" s="12">
        <v>5946</v>
      </c>
      <c r="P5948" s="12" t="s">
        <v>13982</v>
      </c>
      <c r="Q5948" s="12">
        <v>0</v>
      </c>
      <c r="R5948" s="12">
        <v>1768</v>
      </c>
    </row>
    <row r="5949" spans="6:18">
      <c r="F5949" s="12">
        <f>SUM($J$183:J5949)</f>
        <v>181210674</v>
      </c>
      <c r="G5949" s="12">
        <v>5947</v>
      </c>
      <c r="H5949" s="12" t="s">
        <v>13981</v>
      </c>
      <c r="I5949" s="12">
        <v>0</v>
      </c>
      <c r="J5949" s="12">
        <f t="shared" si="382"/>
        <v>60252</v>
      </c>
      <c r="K5949" s="12">
        <v>160000</v>
      </c>
      <c r="L5949" s="12">
        <f>SUM($J$3:J5949)</f>
        <v>181404148</v>
      </c>
      <c r="M5949" s="12">
        <f>SUM($L$183:L5949)</f>
        <v>363893559294</v>
      </c>
      <c r="N5949" s="15">
        <f t="shared" si="383"/>
        <v>2008.1243078098148</v>
      </c>
      <c r="O5949" s="12">
        <v>5947</v>
      </c>
      <c r="P5949" s="12" t="s">
        <v>13982</v>
      </c>
      <c r="Q5949" s="12">
        <v>0</v>
      </c>
      <c r="R5949" s="12">
        <v>1768</v>
      </c>
    </row>
    <row r="5950" spans="6:18">
      <c r="F5950" s="12">
        <f>SUM($J$183:J5950)</f>
        <v>181270936</v>
      </c>
      <c r="G5950" s="12">
        <v>5948</v>
      </c>
      <c r="H5950" s="12" t="s">
        <v>13981</v>
      </c>
      <c r="I5950" s="12">
        <v>0</v>
      </c>
      <c r="J5950" s="12">
        <f t="shared" si="382"/>
        <v>60262</v>
      </c>
      <c r="K5950" s="12">
        <v>160000</v>
      </c>
      <c r="L5950" s="12">
        <f>SUM($J$3:J5950)</f>
        <v>181464410</v>
      </c>
      <c r="M5950" s="12">
        <f>SUM($L$183:L5950)</f>
        <v>364075023704</v>
      </c>
      <c r="N5950" s="15">
        <f t="shared" si="383"/>
        <v>2008.4577910713717</v>
      </c>
      <c r="O5950" s="12">
        <v>5948</v>
      </c>
      <c r="P5950" s="12" t="s">
        <v>13982</v>
      </c>
      <c r="Q5950" s="12">
        <v>0</v>
      </c>
      <c r="R5950" s="12">
        <v>1768</v>
      </c>
    </row>
    <row r="5951" spans="6:18">
      <c r="F5951" s="12">
        <f>SUM($J$183:J5951)</f>
        <v>181331208</v>
      </c>
      <c r="G5951" s="12">
        <v>5949</v>
      </c>
      <c r="H5951" s="12" t="s">
        <v>13981</v>
      </c>
      <c r="I5951" s="12">
        <v>0</v>
      </c>
      <c r="J5951" s="12">
        <f t="shared" si="382"/>
        <v>60272</v>
      </c>
      <c r="K5951" s="12">
        <v>160000</v>
      </c>
      <c r="L5951" s="12">
        <f>SUM($J$3:J5951)</f>
        <v>181524682</v>
      </c>
      <c r="M5951" s="12">
        <f>SUM($L$183:L5951)</f>
        <v>364256548386</v>
      </c>
      <c r="N5951" s="15">
        <f t="shared" si="383"/>
        <v>2008.7912742852295</v>
      </c>
      <c r="O5951" s="12">
        <v>5949</v>
      </c>
      <c r="P5951" s="12" t="s">
        <v>13982</v>
      </c>
      <c r="Q5951" s="12">
        <v>0</v>
      </c>
      <c r="R5951" s="12">
        <v>1768</v>
      </c>
    </row>
    <row r="5952" spans="6:18">
      <c r="F5952" s="12">
        <f>SUM($J$183:J5952)</f>
        <v>181391490</v>
      </c>
      <c r="G5952" s="12">
        <v>5950</v>
      </c>
      <c r="H5952" s="12" t="s">
        <v>13981</v>
      </c>
      <c r="I5952" s="12">
        <v>0</v>
      </c>
      <c r="J5952" s="12">
        <f t="shared" si="382"/>
        <v>60282</v>
      </c>
      <c r="K5952" s="12">
        <v>160000</v>
      </c>
      <c r="L5952" s="12">
        <f>SUM($J$3:J5952)</f>
        <v>181584964</v>
      </c>
      <c r="M5952" s="12">
        <f>SUM($L$183:L5952)</f>
        <v>364438133350</v>
      </c>
      <c r="N5952" s="15">
        <f t="shared" si="383"/>
        <v>2009.1247574514107</v>
      </c>
      <c r="O5952" s="12">
        <v>5950</v>
      </c>
      <c r="P5952" s="12" t="s">
        <v>13982</v>
      </c>
      <c r="Q5952" s="12">
        <v>0</v>
      </c>
      <c r="R5952" s="12">
        <v>1768</v>
      </c>
    </row>
    <row r="5953" spans="6:18">
      <c r="F5953" s="12">
        <f>SUM($J$183:J5953)</f>
        <v>181451782</v>
      </c>
      <c r="G5953" s="12">
        <v>5951</v>
      </c>
      <c r="H5953" s="12" t="s">
        <v>13981</v>
      </c>
      <c r="I5953" s="12">
        <v>0</v>
      </c>
      <c r="J5953" s="12">
        <f t="shared" si="382"/>
        <v>60292</v>
      </c>
      <c r="K5953" s="12">
        <v>160000</v>
      </c>
      <c r="L5953" s="12">
        <f>SUM($J$3:J5953)</f>
        <v>181645256</v>
      </c>
      <c r="M5953" s="12">
        <f>SUM($L$183:L5953)</f>
        <v>364619778606</v>
      </c>
      <c r="N5953" s="15">
        <f t="shared" si="383"/>
        <v>2009.4582405699382</v>
      </c>
      <c r="O5953" s="12">
        <v>5951</v>
      </c>
      <c r="P5953" s="12" t="s">
        <v>13982</v>
      </c>
      <c r="Q5953" s="12">
        <v>0</v>
      </c>
      <c r="R5953" s="12">
        <v>1768</v>
      </c>
    </row>
    <row r="5954" spans="6:18">
      <c r="F5954" s="12">
        <f>SUM($J$183:J5954)</f>
        <v>181512084</v>
      </c>
      <c r="G5954" s="12">
        <v>5952</v>
      </c>
      <c r="H5954" s="12" t="s">
        <v>13981</v>
      </c>
      <c r="I5954" s="12">
        <v>0</v>
      </c>
      <c r="J5954" s="12">
        <f t="shared" si="382"/>
        <v>60302</v>
      </c>
      <c r="K5954" s="12">
        <v>160000</v>
      </c>
      <c r="L5954" s="12">
        <f>SUM($J$3:J5954)</f>
        <v>181705558</v>
      </c>
      <c r="M5954" s="12">
        <f>SUM($L$183:L5954)</f>
        <v>364801484164</v>
      </c>
      <c r="N5954" s="15">
        <f t="shared" si="383"/>
        <v>2009.7917236408348</v>
      </c>
      <c r="O5954" s="12">
        <v>5952</v>
      </c>
      <c r="P5954" s="12" t="s">
        <v>13982</v>
      </c>
      <c r="Q5954" s="12">
        <v>0</v>
      </c>
      <c r="R5954" s="12">
        <v>1768</v>
      </c>
    </row>
    <row r="5955" spans="6:18">
      <c r="F5955" s="12">
        <f>SUM($J$183:J5955)</f>
        <v>181572396</v>
      </c>
      <c r="G5955" s="12">
        <v>5953</v>
      </c>
      <c r="H5955" s="12" t="s">
        <v>13981</v>
      </c>
      <c r="I5955" s="12">
        <v>0</v>
      </c>
      <c r="J5955" s="12">
        <f t="shared" si="382"/>
        <v>60312</v>
      </c>
      <c r="K5955" s="12">
        <v>160000</v>
      </c>
      <c r="L5955" s="12">
        <f>SUM($J$3:J5955)</f>
        <v>181765870</v>
      </c>
      <c r="M5955" s="12">
        <f>SUM($L$183:L5955)</f>
        <v>364983250034</v>
      </c>
      <c r="N5955" s="15">
        <f t="shared" si="383"/>
        <v>2010.1252066641232</v>
      </c>
      <c r="O5955" s="12">
        <v>5953</v>
      </c>
      <c r="P5955" s="12" t="s">
        <v>13982</v>
      </c>
      <c r="Q5955" s="12">
        <v>0</v>
      </c>
      <c r="R5955" s="12">
        <v>1768</v>
      </c>
    </row>
    <row r="5956" spans="6:18">
      <c r="F5956" s="12">
        <f>SUM($J$183:J5956)</f>
        <v>181632718</v>
      </c>
      <c r="G5956" s="12">
        <v>5954</v>
      </c>
      <c r="H5956" s="12" t="s">
        <v>13981</v>
      </c>
      <c r="I5956" s="12">
        <v>0</v>
      </c>
      <c r="J5956" s="12">
        <f t="shared" si="382"/>
        <v>60322</v>
      </c>
      <c r="K5956" s="12">
        <v>160000</v>
      </c>
      <c r="L5956" s="12">
        <f>SUM($J$3:J5956)</f>
        <v>181826192</v>
      </c>
      <c r="M5956" s="12">
        <f>SUM($L$183:L5956)</f>
        <v>365165076226</v>
      </c>
      <c r="N5956" s="15">
        <f t="shared" si="383"/>
        <v>2010.4586896398257</v>
      </c>
      <c r="O5956" s="12">
        <v>5954</v>
      </c>
      <c r="P5956" s="12" t="s">
        <v>13982</v>
      </c>
      <c r="Q5956" s="12">
        <v>0</v>
      </c>
      <c r="R5956" s="12">
        <v>1768</v>
      </c>
    </row>
    <row r="5957" spans="6:18">
      <c r="F5957" s="12">
        <f>SUM($J$183:J5957)</f>
        <v>181693050</v>
      </c>
      <c r="G5957" s="12">
        <v>5955</v>
      </c>
      <c r="H5957" s="12" t="s">
        <v>13981</v>
      </c>
      <c r="I5957" s="12">
        <v>0</v>
      </c>
      <c r="J5957" s="12">
        <f t="shared" si="382"/>
        <v>60332</v>
      </c>
      <c r="K5957" s="12">
        <v>160000</v>
      </c>
      <c r="L5957" s="12">
        <f>SUM($J$3:J5957)</f>
        <v>181886524</v>
      </c>
      <c r="M5957" s="12">
        <f>SUM($L$183:L5957)</f>
        <v>365346962750</v>
      </c>
      <c r="N5957" s="15">
        <f t="shared" si="383"/>
        <v>2010.7921725679655</v>
      </c>
      <c r="O5957" s="12">
        <v>5955</v>
      </c>
      <c r="P5957" s="12" t="s">
        <v>13982</v>
      </c>
      <c r="Q5957" s="12">
        <v>0</v>
      </c>
      <c r="R5957" s="12">
        <v>1768</v>
      </c>
    </row>
    <row r="5958" spans="6:18">
      <c r="F5958" s="12">
        <f>SUM($J$183:J5958)</f>
        <v>181753392</v>
      </c>
      <c r="G5958" s="12">
        <v>5956</v>
      </c>
      <c r="H5958" s="12" t="s">
        <v>13981</v>
      </c>
      <c r="I5958" s="12">
        <v>0</v>
      </c>
      <c r="J5958" s="12">
        <f t="shared" si="382"/>
        <v>60342</v>
      </c>
      <c r="K5958" s="12">
        <v>160000</v>
      </c>
      <c r="L5958" s="12">
        <f>SUM($J$3:J5958)</f>
        <v>181946866</v>
      </c>
      <c r="M5958" s="12">
        <f>SUM($L$183:L5958)</f>
        <v>365528909616</v>
      </c>
      <c r="N5958" s="15">
        <f t="shared" si="383"/>
        <v>2011.1256554485651</v>
      </c>
      <c r="O5958" s="12">
        <v>5956</v>
      </c>
      <c r="P5958" s="12" t="s">
        <v>13982</v>
      </c>
      <c r="Q5958" s="12">
        <v>0</v>
      </c>
      <c r="R5958" s="12">
        <v>1768</v>
      </c>
    </row>
    <row r="5959" spans="6:18">
      <c r="F5959" s="12">
        <f>SUM($J$183:J5959)</f>
        <v>181813744</v>
      </c>
      <c r="G5959" s="12">
        <v>5957</v>
      </c>
      <c r="H5959" s="12" t="s">
        <v>13981</v>
      </c>
      <c r="I5959" s="12">
        <v>0</v>
      </c>
      <c r="J5959" s="12">
        <f t="shared" si="382"/>
        <v>60352</v>
      </c>
      <c r="K5959" s="12">
        <v>160000</v>
      </c>
      <c r="L5959" s="12">
        <f>SUM($J$3:J5959)</f>
        <v>182007218</v>
      </c>
      <c r="M5959" s="12">
        <f>SUM($L$183:L5959)</f>
        <v>365710916834</v>
      </c>
      <c r="N5959" s="15">
        <f t="shared" si="383"/>
        <v>2011.4591382816473</v>
      </c>
      <c r="O5959" s="12">
        <v>5957</v>
      </c>
      <c r="P5959" s="12" t="s">
        <v>13982</v>
      </c>
      <c r="Q5959" s="12">
        <v>0</v>
      </c>
      <c r="R5959" s="12">
        <v>1768</v>
      </c>
    </row>
    <row r="5960" spans="6:18">
      <c r="F5960" s="12">
        <f>SUM($J$183:J5960)</f>
        <v>181874106</v>
      </c>
      <c r="G5960" s="12">
        <v>5958</v>
      </c>
      <c r="H5960" s="12" t="s">
        <v>13981</v>
      </c>
      <c r="I5960" s="12">
        <v>0</v>
      </c>
      <c r="J5960" s="12">
        <f t="shared" si="382"/>
        <v>60362</v>
      </c>
      <c r="K5960" s="12">
        <v>160000</v>
      </c>
      <c r="L5960" s="12">
        <f>SUM($J$3:J5960)</f>
        <v>182067580</v>
      </c>
      <c r="M5960" s="12">
        <f>SUM($L$183:L5960)</f>
        <v>365892984414</v>
      </c>
      <c r="N5960" s="15">
        <f t="shared" si="383"/>
        <v>2011.7926210672342</v>
      </c>
      <c r="O5960" s="12">
        <v>5958</v>
      </c>
      <c r="P5960" s="12" t="s">
        <v>13982</v>
      </c>
      <c r="Q5960" s="12">
        <v>0</v>
      </c>
      <c r="R5960" s="12">
        <v>1768</v>
      </c>
    </row>
    <row r="5961" spans="6:18">
      <c r="F5961" s="12">
        <f>SUM($J$183:J5961)</f>
        <v>181934478</v>
      </c>
      <c r="G5961" s="12">
        <v>5959</v>
      </c>
      <c r="H5961" s="12" t="s">
        <v>13981</v>
      </c>
      <c r="I5961" s="12">
        <v>0</v>
      </c>
      <c r="J5961" s="12">
        <f t="shared" si="382"/>
        <v>60372</v>
      </c>
      <c r="K5961" s="12">
        <v>160000</v>
      </c>
      <c r="L5961" s="12">
        <f>SUM($J$3:J5961)</f>
        <v>182127952</v>
      </c>
      <c r="M5961" s="12">
        <f>SUM($L$183:L5961)</f>
        <v>366075112366</v>
      </c>
      <c r="N5961" s="15">
        <f t="shared" si="383"/>
        <v>2012.126103805349</v>
      </c>
      <c r="O5961" s="12">
        <v>5959</v>
      </c>
      <c r="P5961" s="12" t="s">
        <v>13982</v>
      </c>
      <c r="Q5961" s="12">
        <v>0</v>
      </c>
      <c r="R5961" s="12">
        <v>1768</v>
      </c>
    </row>
    <row r="5962" spans="6:18">
      <c r="F5962" s="12">
        <f>SUM($J$183:J5962)</f>
        <v>181994860</v>
      </c>
      <c r="G5962" s="12">
        <v>5960</v>
      </c>
      <c r="H5962" s="12" t="s">
        <v>13981</v>
      </c>
      <c r="I5962" s="12">
        <v>0</v>
      </c>
      <c r="J5962" s="12">
        <f t="shared" si="382"/>
        <v>60382</v>
      </c>
      <c r="K5962" s="12">
        <v>160000</v>
      </c>
      <c r="L5962" s="12">
        <f>SUM($J$3:J5962)</f>
        <v>182188334</v>
      </c>
      <c r="M5962" s="12">
        <f>SUM($L$183:L5962)</f>
        <v>366257300700</v>
      </c>
      <c r="N5962" s="15">
        <f t="shared" si="383"/>
        <v>2012.4595864960143</v>
      </c>
      <c r="O5962" s="12">
        <v>5960</v>
      </c>
      <c r="P5962" s="12" t="s">
        <v>13982</v>
      </c>
      <c r="Q5962" s="12">
        <v>0</v>
      </c>
      <c r="R5962" s="12">
        <v>1768</v>
      </c>
    </row>
    <row r="5963" spans="6:18">
      <c r="F5963" s="12">
        <f>SUM($J$183:J5963)</f>
        <v>182055252</v>
      </c>
      <c r="G5963" s="12">
        <v>5961</v>
      </c>
      <c r="H5963" s="12" t="s">
        <v>13981</v>
      </c>
      <c r="I5963" s="12">
        <v>0</v>
      </c>
      <c r="J5963" s="12">
        <f t="shared" si="382"/>
        <v>60392</v>
      </c>
      <c r="K5963" s="12">
        <v>160000</v>
      </c>
      <c r="L5963" s="12">
        <f>SUM($J$3:J5963)</f>
        <v>182248726</v>
      </c>
      <c r="M5963" s="12">
        <f>SUM($L$183:L5963)</f>
        <v>366439549426</v>
      </c>
      <c r="N5963" s="15">
        <f t="shared" si="383"/>
        <v>2012.7930691392523</v>
      </c>
      <c r="O5963" s="12">
        <v>5961</v>
      </c>
      <c r="P5963" s="12" t="s">
        <v>13982</v>
      </c>
      <c r="Q5963" s="12">
        <v>0</v>
      </c>
      <c r="R5963" s="12">
        <v>1768</v>
      </c>
    </row>
    <row r="5964" spans="6:18">
      <c r="F5964" s="12">
        <f>SUM($J$183:J5964)</f>
        <v>182115654</v>
      </c>
      <c r="G5964" s="12">
        <v>5962</v>
      </c>
      <c r="H5964" s="12" t="s">
        <v>13981</v>
      </c>
      <c r="I5964" s="12">
        <v>0</v>
      </c>
      <c r="J5964" s="12">
        <f t="shared" si="382"/>
        <v>60402</v>
      </c>
      <c r="K5964" s="12">
        <v>160000</v>
      </c>
      <c r="L5964" s="12">
        <f>SUM($J$3:J5964)</f>
        <v>182309128</v>
      </c>
      <c r="M5964" s="12">
        <f>SUM($L$183:L5964)</f>
        <v>366621858554</v>
      </c>
      <c r="N5964" s="15">
        <f t="shared" si="383"/>
        <v>2013.126551735086</v>
      </c>
      <c r="O5964" s="12">
        <v>5962</v>
      </c>
      <c r="P5964" s="12" t="s">
        <v>13982</v>
      </c>
      <c r="Q5964" s="12">
        <v>0</v>
      </c>
      <c r="R5964" s="12">
        <v>1768</v>
      </c>
    </row>
    <row r="5965" spans="6:18">
      <c r="F5965" s="12">
        <f>SUM($J$183:J5965)</f>
        <v>182176066</v>
      </c>
      <c r="G5965" s="12">
        <v>5963</v>
      </c>
      <c r="H5965" s="12" t="s">
        <v>13981</v>
      </c>
      <c r="I5965" s="12">
        <v>0</v>
      </c>
      <c r="J5965" s="12">
        <f t="shared" si="382"/>
        <v>60412</v>
      </c>
      <c r="K5965" s="12">
        <v>160000</v>
      </c>
      <c r="L5965" s="12">
        <f>SUM($J$3:J5965)</f>
        <v>182369540</v>
      </c>
      <c r="M5965" s="12">
        <f>SUM($L$183:L5965)</f>
        <v>366804228094</v>
      </c>
      <c r="N5965" s="15">
        <f t="shared" si="383"/>
        <v>2013.4600342835377</v>
      </c>
      <c r="O5965" s="12">
        <v>5963</v>
      </c>
      <c r="P5965" s="12" t="s">
        <v>13982</v>
      </c>
      <c r="Q5965" s="12">
        <v>0</v>
      </c>
      <c r="R5965" s="12">
        <v>1768</v>
      </c>
    </row>
    <row r="5966" spans="6:18">
      <c r="F5966" s="12">
        <f>SUM($J$183:J5966)</f>
        <v>182236488</v>
      </c>
      <c r="G5966" s="12">
        <v>5964</v>
      </c>
      <c r="H5966" s="12" t="s">
        <v>13981</v>
      </c>
      <c r="I5966" s="12">
        <v>0</v>
      </c>
      <c r="J5966" s="12">
        <f t="shared" si="382"/>
        <v>60422</v>
      </c>
      <c r="K5966" s="12">
        <v>160000</v>
      </c>
      <c r="L5966" s="12">
        <f>SUM($J$3:J5966)</f>
        <v>182429962</v>
      </c>
      <c r="M5966" s="12">
        <f>SUM($L$183:L5966)</f>
        <v>366986658056</v>
      </c>
      <c r="N5966" s="15">
        <f t="shared" si="383"/>
        <v>2013.7935167846299</v>
      </c>
      <c r="O5966" s="12">
        <v>5964</v>
      </c>
      <c r="P5966" s="12" t="s">
        <v>13982</v>
      </c>
      <c r="Q5966" s="12">
        <v>0</v>
      </c>
      <c r="R5966" s="12">
        <v>1768</v>
      </c>
    </row>
    <row r="5967" spans="6:18">
      <c r="F5967" s="12">
        <f>SUM($J$183:J5967)</f>
        <v>182296920</v>
      </c>
      <c r="G5967" s="12">
        <v>5965</v>
      </c>
      <c r="H5967" s="12" t="s">
        <v>13981</v>
      </c>
      <c r="I5967" s="12">
        <v>0</v>
      </c>
      <c r="J5967" s="12">
        <f t="shared" si="382"/>
        <v>60432</v>
      </c>
      <c r="K5967" s="12">
        <v>160000</v>
      </c>
      <c r="L5967" s="12">
        <f>SUM($J$3:J5967)</f>
        <v>182490394</v>
      </c>
      <c r="M5967" s="12">
        <f>SUM($L$183:L5967)</f>
        <v>367169148450</v>
      </c>
      <c r="N5967" s="15">
        <f t="shared" si="383"/>
        <v>2014.1269992383855</v>
      </c>
      <c r="O5967" s="12">
        <v>5965</v>
      </c>
      <c r="P5967" s="12" t="s">
        <v>13982</v>
      </c>
      <c r="Q5967" s="12">
        <v>0</v>
      </c>
      <c r="R5967" s="12">
        <v>1768</v>
      </c>
    </row>
    <row r="5968" spans="6:18">
      <c r="F5968" s="12">
        <f>SUM($J$183:J5968)</f>
        <v>182357362</v>
      </c>
      <c r="G5968" s="12">
        <v>5966</v>
      </c>
      <c r="H5968" s="12" t="s">
        <v>13981</v>
      </c>
      <c r="I5968" s="12">
        <v>0</v>
      </c>
      <c r="J5968" s="12">
        <f t="shared" si="382"/>
        <v>60442</v>
      </c>
      <c r="K5968" s="12">
        <v>160000</v>
      </c>
      <c r="L5968" s="12">
        <f>SUM($J$3:J5968)</f>
        <v>182550836</v>
      </c>
      <c r="M5968" s="12">
        <f>SUM($L$183:L5968)</f>
        <v>367351699286</v>
      </c>
      <c r="N5968" s="15">
        <f t="shared" si="383"/>
        <v>2014.4604816448266</v>
      </c>
      <c r="O5968" s="12">
        <v>5966</v>
      </c>
      <c r="P5968" s="12" t="s">
        <v>13982</v>
      </c>
      <c r="Q5968" s="12">
        <v>0</v>
      </c>
      <c r="R5968" s="12">
        <v>1768</v>
      </c>
    </row>
    <row r="5969" spans="6:18">
      <c r="F5969" s="12">
        <f>SUM($J$183:J5969)</f>
        <v>182417814</v>
      </c>
      <c r="G5969" s="12">
        <v>5967</v>
      </c>
      <c r="H5969" s="12" t="s">
        <v>13981</v>
      </c>
      <c r="I5969" s="12">
        <v>0</v>
      </c>
      <c r="J5969" s="12">
        <f t="shared" si="382"/>
        <v>60452</v>
      </c>
      <c r="K5969" s="12">
        <v>160000</v>
      </c>
      <c r="L5969" s="12">
        <f>SUM($J$3:J5969)</f>
        <v>182611288</v>
      </c>
      <c r="M5969" s="12">
        <f>SUM($L$183:L5969)</f>
        <v>367534310574</v>
      </c>
      <c r="N5969" s="15">
        <f t="shared" si="383"/>
        <v>2014.793964003976</v>
      </c>
      <c r="O5969" s="12">
        <v>5967</v>
      </c>
      <c r="P5969" s="12" t="s">
        <v>13982</v>
      </c>
      <c r="Q5969" s="12">
        <v>0</v>
      </c>
      <c r="R5969" s="12">
        <v>1768</v>
      </c>
    </row>
    <row r="5970" spans="6:18">
      <c r="F5970" s="12">
        <f>SUM($J$183:J5970)</f>
        <v>182478276</v>
      </c>
      <c r="G5970" s="12">
        <v>5968</v>
      </c>
      <c r="H5970" s="12" t="s">
        <v>13981</v>
      </c>
      <c r="I5970" s="12">
        <v>0</v>
      </c>
      <c r="J5970" s="12">
        <f t="shared" si="382"/>
        <v>60462</v>
      </c>
      <c r="K5970" s="12">
        <v>160000</v>
      </c>
      <c r="L5970" s="12">
        <f>SUM($J$3:J5970)</f>
        <v>182671750</v>
      </c>
      <c r="M5970" s="12">
        <f>SUM($L$183:L5970)</f>
        <v>367716982324</v>
      </c>
      <c r="N5970" s="15">
        <f t="shared" si="383"/>
        <v>2015.1274463158563</v>
      </c>
      <c r="O5970" s="12">
        <v>5968</v>
      </c>
      <c r="P5970" s="12" t="s">
        <v>13982</v>
      </c>
      <c r="Q5970" s="12">
        <v>0</v>
      </c>
      <c r="R5970" s="12">
        <v>1768</v>
      </c>
    </row>
    <row r="5971" spans="6:18">
      <c r="F5971" s="12">
        <f>SUM($J$183:J5971)</f>
        <v>182538748</v>
      </c>
      <c r="G5971" s="12">
        <v>5969</v>
      </c>
      <c r="H5971" s="12" t="s">
        <v>13981</v>
      </c>
      <c r="I5971" s="12">
        <v>0</v>
      </c>
      <c r="J5971" s="12">
        <f t="shared" si="382"/>
        <v>60472</v>
      </c>
      <c r="K5971" s="12">
        <v>160000</v>
      </c>
      <c r="L5971" s="12">
        <f>SUM($J$3:J5971)</f>
        <v>182732222</v>
      </c>
      <c r="M5971" s="12">
        <f>SUM($L$183:L5971)</f>
        <v>367899714546</v>
      </c>
      <c r="N5971" s="15">
        <f t="shared" si="383"/>
        <v>2015.4609285804897</v>
      </c>
      <c r="O5971" s="12">
        <v>5969</v>
      </c>
      <c r="P5971" s="12" t="s">
        <v>13982</v>
      </c>
      <c r="Q5971" s="12">
        <v>0</v>
      </c>
      <c r="R5971" s="12">
        <v>1768</v>
      </c>
    </row>
    <row r="5972" spans="6:18">
      <c r="F5972" s="12">
        <f>SUM($J$183:J5972)</f>
        <v>182599230</v>
      </c>
      <c r="G5972" s="12">
        <v>5970</v>
      </c>
      <c r="H5972" s="12" t="s">
        <v>13981</v>
      </c>
      <c r="I5972" s="12">
        <v>0</v>
      </c>
      <c r="J5972" s="12">
        <f t="shared" si="382"/>
        <v>60482</v>
      </c>
      <c r="K5972" s="12">
        <v>160000</v>
      </c>
      <c r="L5972" s="12">
        <f>SUM($J$3:J5972)</f>
        <v>182792704</v>
      </c>
      <c r="M5972" s="12">
        <f>SUM($L$183:L5972)</f>
        <v>368082507250</v>
      </c>
      <c r="N5972" s="15">
        <f t="shared" si="383"/>
        <v>2015.7944107978988</v>
      </c>
      <c r="O5972" s="12">
        <v>5970</v>
      </c>
      <c r="P5972" s="12" t="s">
        <v>13982</v>
      </c>
      <c r="Q5972" s="12">
        <v>0</v>
      </c>
      <c r="R5972" s="12">
        <v>1768</v>
      </c>
    </row>
    <row r="5973" spans="6:18">
      <c r="F5973" s="12">
        <f>SUM($J$183:J5973)</f>
        <v>182659722</v>
      </c>
      <c r="G5973" s="12">
        <v>5971</v>
      </c>
      <c r="H5973" s="12" t="s">
        <v>13981</v>
      </c>
      <c r="I5973" s="12">
        <v>0</v>
      </c>
      <c r="J5973" s="12">
        <f t="shared" si="382"/>
        <v>60492</v>
      </c>
      <c r="K5973" s="12">
        <v>160000</v>
      </c>
      <c r="L5973" s="12">
        <f>SUM($J$3:J5973)</f>
        <v>182853196</v>
      </c>
      <c r="M5973" s="12">
        <f>SUM($L$183:L5973)</f>
        <v>368265360446</v>
      </c>
      <c r="N5973" s="15">
        <f t="shared" si="383"/>
        <v>2016.1278929681059</v>
      </c>
      <c r="O5973" s="12">
        <v>5971</v>
      </c>
      <c r="P5973" s="12" t="s">
        <v>13982</v>
      </c>
      <c r="Q5973" s="12">
        <v>0</v>
      </c>
      <c r="R5973" s="12">
        <v>1768</v>
      </c>
    </row>
    <row r="5974" spans="6:18">
      <c r="F5974" s="12">
        <f>SUM($J$183:J5974)</f>
        <v>182720224</v>
      </c>
      <c r="G5974" s="12">
        <v>5972</v>
      </c>
      <c r="H5974" s="12" t="s">
        <v>13981</v>
      </c>
      <c r="I5974" s="12">
        <v>0</v>
      </c>
      <c r="J5974" s="12">
        <f t="shared" si="382"/>
        <v>60502</v>
      </c>
      <c r="K5974" s="12">
        <v>160000</v>
      </c>
      <c r="L5974" s="12">
        <f>SUM($J$3:J5974)</f>
        <v>182913698</v>
      </c>
      <c r="M5974" s="12">
        <f>SUM($L$183:L5974)</f>
        <v>368448274144</v>
      </c>
      <c r="N5974" s="15">
        <f t="shared" si="383"/>
        <v>2016.461375091134</v>
      </c>
      <c r="O5974" s="12">
        <v>5972</v>
      </c>
      <c r="P5974" s="12" t="s">
        <v>13982</v>
      </c>
      <c r="Q5974" s="12">
        <v>0</v>
      </c>
      <c r="R5974" s="12">
        <v>1768</v>
      </c>
    </row>
    <row r="5975" spans="6:18">
      <c r="F5975" s="12">
        <f>SUM($J$183:J5975)</f>
        <v>182780736</v>
      </c>
      <c r="G5975" s="12">
        <v>5973</v>
      </c>
      <c r="H5975" s="12" t="s">
        <v>13981</v>
      </c>
      <c r="I5975" s="12">
        <v>0</v>
      </c>
      <c r="J5975" s="12">
        <f t="shared" si="382"/>
        <v>60512</v>
      </c>
      <c r="K5975" s="12">
        <v>160000</v>
      </c>
      <c r="L5975" s="12">
        <f>SUM($J$3:J5975)</f>
        <v>182974210</v>
      </c>
      <c r="M5975" s="12">
        <f>SUM($L$183:L5975)</f>
        <v>368631248354</v>
      </c>
      <c r="N5975" s="15">
        <f t="shared" si="383"/>
        <v>2016.7948571670047</v>
      </c>
      <c r="O5975" s="12">
        <v>5973</v>
      </c>
      <c r="P5975" s="12" t="s">
        <v>13982</v>
      </c>
      <c r="Q5975" s="12">
        <v>0</v>
      </c>
      <c r="R5975" s="12">
        <v>1768</v>
      </c>
    </row>
    <row r="5976" spans="6:18">
      <c r="F5976" s="12">
        <f>SUM($J$183:J5976)</f>
        <v>182841258</v>
      </c>
      <c r="G5976" s="12">
        <v>5974</v>
      </c>
      <c r="H5976" s="12" t="s">
        <v>13981</v>
      </c>
      <c r="I5976" s="12">
        <v>0</v>
      </c>
      <c r="J5976" s="12">
        <f t="shared" si="382"/>
        <v>60522</v>
      </c>
      <c r="K5976" s="12">
        <v>160000</v>
      </c>
      <c r="L5976" s="12">
        <f>SUM($J$3:J5976)</f>
        <v>183034732</v>
      </c>
      <c r="M5976" s="12">
        <f>SUM($L$183:L5976)</f>
        <v>368814283086</v>
      </c>
      <c r="N5976" s="15">
        <f t="shared" si="383"/>
        <v>2017.1283391957411</v>
      </c>
      <c r="O5976" s="12">
        <v>5974</v>
      </c>
      <c r="P5976" s="12" t="s">
        <v>13982</v>
      </c>
      <c r="Q5976" s="12">
        <v>0</v>
      </c>
      <c r="R5976" s="12">
        <v>1768</v>
      </c>
    </row>
    <row r="5977" spans="6:18">
      <c r="F5977" s="12">
        <f>SUM($J$183:J5977)</f>
        <v>182901790</v>
      </c>
      <c r="G5977" s="12">
        <v>5975</v>
      </c>
      <c r="H5977" s="12" t="s">
        <v>13981</v>
      </c>
      <c r="I5977" s="12">
        <v>0</v>
      </c>
      <c r="J5977" s="12">
        <f t="shared" si="382"/>
        <v>60532</v>
      </c>
      <c r="K5977" s="12">
        <v>160000</v>
      </c>
      <c r="L5977" s="12">
        <f>SUM($J$3:J5977)</f>
        <v>183095264</v>
      </c>
      <c r="M5977" s="12">
        <f>SUM($L$183:L5977)</f>
        <v>368997378350</v>
      </c>
      <c r="N5977" s="15">
        <f t="shared" si="383"/>
        <v>2017.4618211773652</v>
      </c>
      <c r="O5977" s="12">
        <v>5975</v>
      </c>
      <c r="P5977" s="12" t="s">
        <v>13982</v>
      </c>
      <c r="Q5977" s="12">
        <v>0</v>
      </c>
      <c r="R5977" s="12">
        <v>1768</v>
      </c>
    </row>
    <row r="5978" spans="6:18">
      <c r="F5978" s="12">
        <f>SUM($J$183:J5978)</f>
        <v>182962332</v>
      </c>
      <c r="G5978" s="12">
        <v>5976</v>
      </c>
      <c r="H5978" s="12" t="s">
        <v>13981</v>
      </c>
      <c r="I5978" s="12">
        <v>0</v>
      </c>
      <c r="J5978" s="12">
        <f t="shared" si="382"/>
        <v>60542</v>
      </c>
      <c r="K5978" s="12">
        <v>160000</v>
      </c>
      <c r="L5978" s="12">
        <f>SUM($J$3:J5978)</f>
        <v>183155806</v>
      </c>
      <c r="M5978" s="12">
        <f>SUM($L$183:L5978)</f>
        <v>369180534156</v>
      </c>
      <c r="N5978" s="15">
        <f t="shared" si="383"/>
        <v>2017.7953031118996</v>
      </c>
      <c r="O5978" s="12">
        <v>5976</v>
      </c>
      <c r="P5978" s="12" t="s">
        <v>13982</v>
      </c>
      <c r="Q5978" s="12">
        <v>0</v>
      </c>
      <c r="R5978" s="12">
        <v>1768</v>
      </c>
    </row>
    <row r="5979" spans="6:18">
      <c r="F5979" s="12">
        <f>SUM($J$183:J5979)</f>
        <v>183022884</v>
      </c>
      <c r="G5979" s="12">
        <v>5977</v>
      </c>
      <c r="H5979" s="12" t="s">
        <v>13981</v>
      </c>
      <c r="I5979" s="12">
        <v>0</v>
      </c>
      <c r="J5979" s="12">
        <f t="shared" si="382"/>
        <v>60552</v>
      </c>
      <c r="K5979" s="12">
        <v>160000</v>
      </c>
      <c r="L5979" s="12">
        <f>SUM($J$3:J5979)</f>
        <v>183216358</v>
      </c>
      <c r="M5979" s="12">
        <f>SUM($L$183:L5979)</f>
        <v>369363750514</v>
      </c>
      <c r="N5979" s="15">
        <f t="shared" si="383"/>
        <v>2018.1287849993664</v>
      </c>
      <c r="O5979" s="12">
        <v>5977</v>
      </c>
      <c r="P5979" s="12" t="s">
        <v>13982</v>
      </c>
      <c r="Q5979" s="12">
        <v>0</v>
      </c>
      <c r="R5979" s="12">
        <v>1768</v>
      </c>
    </row>
    <row r="5980" spans="6:18">
      <c r="F5980" s="12">
        <f>SUM($J$183:J5980)</f>
        <v>183083446</v>
      </c>
      <c r="G5980" s="12">
        <v>5978</v>
      </c>
      <c r="H5980" s="12" t="s">
        <v>13981</v>
      </c>
      <c r="I5980" s="12">
        <v>0</v>
      </c>
      <c r="J5980" s="12">
        <f t="shared" si="382"/>
        <v>60562</v>
      </c>
      <c r="K5980" s="12">
        <v>160000</v>
      </c>
      <c r="L5980" s="12">
        <f>SUM($J$3:J5980)</f>
        <v>183276920</v>
      </c>
      <c r="M5980" s="12">
        <f>SUM($L$183:L5980)</f>
        <v>369547027434</v>
      </c>
      <c r="N5980" s="15">
        <f t="shared" si="383"/>
        <v>2018.4622668397885</v>
      </c>
      <c r="O5980" s="12">
        <v>5978</v>
      </c>
      <c r="P5980" s="12" t="s">
        <v>13982</v>
      </c>
      <c r="Q5980" s="12">
        <v>0</v>
      </c>
      <c r="R5980" s="12">
        <v>1768</v>
      </c>
    </row>
    <row r="5981" spans="6:18">
      <c r="F5981" s="12">
        <f>SUM($J$183:J5981)</f>
        <v>183144018</v>
      </c>
      <c r="G5981" s="12">
        <v>5979</v>
      </c>
      <c r="H5981" s="12" t="s">
        <v>13981</v>
      </c>
      <c r="I5981" s="12">
        <v>0</v>
      </c>
      <c r="J5981" s="12">
        <f t="shared" si="382"/>
        <v>60572</v>
      </c>
      <c r="K5981" s="12">
        <v>160000</v>
      </c>
      <c r="L5981" s="12">
        <f>SUM($J$3:J5981)</f>
        <v>183337492</v>
      </c>
      <c r="M5981" s="12">
        <f>SUM($L$183:L5981)</f>
        <v>369730364926</v>
      </c>
      <c r="N5981" s="15">
        <f t="shared" si="383"/>
        <v>2018.7957486331877</v>
      </c>
      <c r="O5981" s="12">
        <v>5979</v>
      </c>
      <c r="P5981" s="12" t="s">
        <v>13982</v>
      </c>
      <c r="Q5981" s="12">
        <v>0</v>
      </c>
      <c r="R5981" s="12">
        <v>1768</v>
      </c>
    </row>
    <row r="5982" spans="6:18">
      <c r="F5982" s="12">
        <f>SUM($J$183:J5982)</f>
        <v>183204600</v>
      </c>
      <c r="G5982" s="12">
        <v>5980</v>
      </c>
      <c r="H5982" s="12" t="s">
        <v>13981</v>
      </c>
      <c r="I5982" s="12">
        <v>0</v>
      </c>
      <c r="J5982" s="12">
        <f t="shared" si="382"/>
        <v>60582</v>
      </c>
      <c r="K5982" s="12">
        <v>160000</v>
      </c>
      <c r="L5982" s="12">
        <f>SUM($J$3:J5982)</f>
        <v>183398074</v>
      </c>
      <c r="M5982" s="12">
        <f>SUM($L$183:L5982)</f>
        <v>369913763000</v>
      </c>
      <c r="N5982" s="15">
        <f t="shared" si="383"/>
        <v>2019.1292303795865</v>
      </c>
      <c r="O5982" s="12">
        <v>5980</v>
      </c>
      <c r="P5982" s="12" t="s">
        <v>13982</v>
      </c>
      <c r="Q5982" s="12">
        <v>0</v>
      </c>
      <c r="R5982" s="12">
        <v>1768</v>
      </c>
    </row>
    <row r="5983" spans="6:18">
      <c r="F5983" s="12">
        <f>SUM($J$183:J5983)</f>
        <v>183265192</v>
      </c>
      <c r="G5983" s="12">
        <v>5981</v>
      </c>
      <c r="H5983" s="12" t="s">
        <v>13981</v>
      </c>
      <c r="I5983" s="12">
        <v>0</v>
      </c>
      <c r="J5983" s="12">
        <f t="shared" si="382"/>
        <v>60592</v>
      </c>
      <c r="K5983" s="12">
        <v>160000</v>
      </c>
      <c r="L5983" s="12">
        <f>SUM($J$3:J5983)</f>
        <v>183458666</v>
      </c>
      <c r="M5983" s="12">
        <f>SUM($L$183:L5983)</f>
        <v>370097221666</v>
      </c>
      <c r="N5983" s="15">
        <f t="shared" si="383"/>
        <v>2019.4627120790074</v>
      </c>
      <c r="O5983" s="12">
        <v>5981</v>
      </c>
      <c r="P5983" s="12" t="s">
        <v>13982</v>
      </c>
      <c r="Q5983" s="12">
        <v>0</v>
      </c>
      <c r="R5983" s="12">
        <v>1768</v>
      </c>
    </row>
    <row r="5984" spans="6:18">
      <c r="F5984" s="12">
        <f>SUM($J$183:J5984)</f>
        <v>183325794</v>
      </c>
      <c r="G5984" s="12">
        <v>5982</v>
      </c>
      <c r="H5984" s="12" t="s">
        <v>13981</v>
      </c>
      <c r="I5984" s="12">
        <v>0</v>
      </c>
      <c r="J5984" s="12">
        <f t="shared" si="382"/>
        <v>60602</v>
      </c>
      <c r="K5984" s="12">
        <v>160000</v>
      </c>
      <c r="L5984" s="12">
        <f>SUM($J$3:J5984)</f>
        <v>183519268</v>
      </c>
      <c r="M5984" s="12">
        <f>SUM($L$183:L5984)</f>
        <v>370280740934</v>
      </c>
      <c r="N5984" s="15">
        <f t="shared" si="383"/>
        <v>2019.7961937314724</v>
      </c>
      <c r="O5984" s="12">
        <v>5982</v>
      </c>
      <c r="P5984" s="12" t="s">
        <v>13982</v>
      </c>
      <c r="Q5984" s="12">
        <v>0</v>
      </c>
      <c r="R5984" s="12">
        <v>1768</v>
      </c>
    </row>
    <row r="5985" spans="6:18">
      <c r="F5985" s="12">
        <f>SUM($J$183:J5985)</f>
        <v>183386406</v>
      </c>
      <c r="G5985" s="12">
        <v>5983</v>
      </c>
      <c r="H5985" s="12" t="s">
        <v>13981</v>
      </c>
      <c r="I5985" s="12">
        <v>0</v>
      </c>
      <c r="J5985" s="12">
        <f t="shared" si="382"/>
        <v>60612</v>
      </c>
      <c r="K5985" s="12">
        <v>160000</v>
      </c>
      <c r="L5985" s="12">
        <f>SUM($J$3:J5985)</f>
        <v>183579880</v>
      </c>
      <c r="M5985" s="12">
        <f>SUM($L$183:L5985)</f>
        <v>370464320814</v>
      </c>
      <c r="N5985" s="15">
        <f t="shared" si="383"/>
        <v>2020.1296753370041</v>
      </c>
      <c r="O5985" s="12">
        <v>5983</v>
      </c>
      <c r="P5985" s="12" t="s">
        <v>13982</v>
      </c>
      <c r="Q5985" s="12">
        <v>0</v>
      </c>
      <c r="R5985" s="12">
        <v>1768</v>
      </c>
    </row>
    <row r="5986" spans="6:18">
      <c r="F5986" s="12">
        <f>SUM($J$183:J5986)</f>
        <v>183447028</v>
      </c>
      <c r="G5986" s="12">
        <v>5984</v>
      </c>
      <c r="H5986" s="12" t="s">
        <v>13981</v>
      </c>
      <c r="I5986" s="12">
        <v>0</v>
      </c>
      <c r="J5986" s="12">
        <f t="shared" si="382"/>
        <v>60622</v>
      </c>
      <c r="K5986" s="12">
        <v>160000</v>
      </c>
      <c r="L5986" s="12">
        <f>SUM($J$3:J5986)</f>
        <v>183640502</v>
      </c>
      <c r="M5986" s="12">
        <f>SUM($L$183:L5986)</f>
        <v>370647961316</v>
      </c>
      <c r="N5986" s="15">
        <f t="shared" si="383"/>
        <v>2020.4631568956245</v>
      </c>
      <c r="O5986" s="12">
        <v>5984</v>
      </c>
      <c r="P5986" s="12" t="s">
        <v>13982</v>
      </c>
      <c r="Q5986" s="12">
        <v>0</v>
      </c>
      <c r="R5986" s="12">
        <v>1768</v>
      </c>
    </row>
    <row r="5987" spans="6:18">
      <c r="F5987" s="12">
        <f>SUM($J$183:J5987)</f>
        <v>183507660</v>
      </c>
      <c r="G5987" s="12">
        <v>5985</v>
      </c>
      <c r="H5987" s="12" t="s">
        <v>13981</v>
      </c>
      <c r="I5987" s="12">
        <v>0</v>
      </c>
      <c r="J5987" s="12">
        <f t="shared" ref="J5987:J6050" si="384">J5986+10</f>
        <v>60632</v>
      </c>
      <c r="K5987" s="12">
        <v>160000</v>
      </c>
      <c r="L5987" s="12">
        <f>SUM($J$3:J5987)</f>
        <v>183701134</v>
      </c>
      <c r="M5987" s="12">
        <f>SUM($L$183:L5987)</f>
        <v>370831662450</v>
      </c>
      <c r="N5987" s="15">
        <f t="shared" si="383"/>
        <v>2020.7966384073559</v>
      </c>
      <c r="O5987" s="12">
        <v>5985</v>
      </c>
      <c r="P5987" s="12" t="s">
        <v>13982</v>
      </c>
      <c r="Q5987" s="12">
        <v>0</v>
      </c>
      <c r="R5987" s="12">
        <v>1768</v>
      </c>
    </row>
    <row r="5988" spans="6:18">
      <c r="F5988" s="12">
        <f>SUM($J$183:J5988)</f>
        <v>183568302</v>
      </c>
      <c r="G5988" s="12">
        <v>5986</v>
      </c>
      <c r="H5988" s="12" t="s">
        <v>13981</v>
      </c>
      <c r="I5988" s="12">
        <v>0</v>
      </c>
      <c r="J5988" s="12">
        <f t="shared" si="384"/>
        <v>60642</v>
      </c>
      <c r="K5988" s="12">
        <v>160000</v>
      </c>
      <c r="L5988" s="12">
        <f>SUM($J$3:J5988)</f>
        <v>183761776</v>
      </c>
      <c r="M5988" s="12">
        <f>SUM($L$183:L5988)</f>
        <v>371015424226</v>
      </c>
      <c r="N5988" s="15">
        <f t="shared" si="383"/>
        <v>2021.1301198722206</v>
      </c>
      <c r="O5988" s="12">
        <v>5986</v>
      </c>
      <c r="P5988" s="12" t="s">
        <v>13982</v>
      </c>
      <c r="Q5988" s="12">
        <v>0</v>
      </c>
      <c r="R5988" s="12">
        <v>1768</v>
      </c>
    </row>
    <row r="5989" spans="6:18">
      <c r="F5989" s="12">
        <f>SUM($J$183:J5989)</f>
        <v>183628954</v>
      </c>
      <c r="G5989" s="12">
        <v>5987</v>
      </c>
      <c r="H5989" s="12" t="s">
        <v>13981</v>
      </c>
      <c r="I5989" s="12">
        <v>0</v>
      </c>
      <c r="J5989" s="12">
        <f t="shared" si="384"/>
        <v>60652</v>
      </c>
      <c r="K5989" s="12">
        <v>160000</v>
      </c>
      <c r="L5989" s="12">
        <f>SUM($J$3:J5989)</f>
        <v>183822428</v>
      </c>
      <c r="M5989" s="12">
        <f>SUM($L$183:L5989)</f>
        <v>371199246654</v>
      </c>
      <c r="N5989" s="15">
        <f t="shared" si="383"/>
        <v>2021.4636012902411</v>
      </c>
      <c r="O5989" s="12">
        <v>5987</v>
      </c>
      <c r="P5989" s="12" t="s">
        <v>13982</v>
      </c>
      <c r="Q5989" s="12">
        <v>0</v>
      </c>
      <c r="R5989" s="12">
        <v>1768</v>
      </c>
    </row>
    <row r="5990" spans="6:18">
      <c r="F5990" s="12">
        <f>SUM($J$183:J5990)</f>
        <v>183689616</v>
      </c>
      <c r="G5990" s="12">
        <v>5988</v>
      </c>
      <c r="H5990" s="12" t="s">
        <v>13981</v>
      </c>
      <c r="I5990" s="12">
        <v>0</v>
      </c>
      <c r="J5990" s="12">
        <f t="shared" si="384"/>
        <v>60662</v>
      </c>
      <c r="K5990" s="12">
        <v>160000</v>
      </c>
      <c r="L5990" s="12">
        <f>SUM($J$3:J5990)</f>
        <v>183883090</v>
      </c>
      <c r="M5990" s="12">
        <f>SUM($L$183:L5990)</f>
        <v>371383129744</v>
      </c>
      <c r="N5990" s="15">
        <f t="shared" si="383"/>
        <v>2021.7970826614392</v>
      </c>
      <c r="O5990" s="12">
        <v>5988</v>
      </c>
      <c r="P5990" s="12" t="s">
        <v>13982</v>
      </c>
      <c r="Q5990" s="12">
        <v>0</v>
      </c>
      <c r="R5990" s="12">
        <v>1768</v>
      </c>
    </row>
    <row r="5991" spans="6:18">
      <c r="F5991" s="12">
        <f>SUM($J$183:J5991)</f>
        <v>183750288</v>
      </c>
      <c r="G5991" s="12">
        <v>5989</v>
      </c>
      <c r="H5991" s="12" t="s">
        <v>13981</v>
      </c>
      <c r="I5991" s="12">
        <v>0</v>
      </c>
      <c r="J5991" s="12">
        <f t="shared" si="384"/>
        <v>60672</v>
      </c>
      <c r="K5991" s="12">
        <v>160000</v>
      </c>
      <c r="L5991" s="12">
        <f>SUM($J$3:J5991)</f>
        <v>183943762</v>
      </c>
      <c r="M5991" s="12">
        <f>SUM($L$183:L5991)</f>
        <v>371567073506</v>
      </c>
      <c r="N5991" s="15">
        <f t="shared" si="383"/>
        <v>2022.1305639858372</v>
      </c>
      <c r="O5991" s="12">
        <v>5989</v>
      </c>
      <c r="P5991" s="12" t="s">
        <v>13982</v>
      </c>
      <c r="Q5991" s="12">
        <v>0</v>
      </c>
      <c r="R5991" s="12">
        <v>1768</v>
      </c>
    </row>
    <row r="5992" spans="6:18">
      <c r="F5992" s="12">
        <f>SUM($J$183:J5992)</f>
        <v>183810970</v>
      </c>
      <c r="G5992" s="12">
        <v>5990</v>
      </c>
      <c r="H5992" s="12" t="s">
        <v>13981</v>
      </c>
      <c r="I5992" s="12">
        <v>0</v>
      </c>
      <c r="J5992" s="12">
        <f t="shared" si="384"/>
        <v>60682</v>
      </c>
      <c r="K5992" s="12">
        <v>160000</v>
      </c>
      <c r="L5992" s="12">
        <f>SUM($J$3:J5992)</f>
        <v>184004444</v>
      </c>
      <c r="M5992" s="12">
        <f>SUM($L$183:L5992)</f>
        <v>371751077950</v>
      </c>
      <c r="N5992" s="15">
        <f t="shared" si="383"/>
        <v>2022.4640452634574</v>
      </c>
      <c r="O5992" s="12">
        <v>5990</v>
      </c>
      <c r="P5992" s="12" t="s">
        <v>13982</v>
      </c>
      <c r="Q5992" s="12">
        <v>0</v>
      </c>
      <c r="R5992" s="12">
        <v>1768</v>
      </c>
    </row>
    <row r="5993" spans="6:18">
      <c r="F5993" s="12">
        <f>SUM($J$183:J5993)</f>
        <v>183871662</v>
      </c>
      <c r="G5993" s="12">
        <v>5991</v>
      </c>
      <c r="H5993" s="12" t="s">
        <v>13981</v>
      </c>
      <c r="I5993" s="12">
        <v>0</v>
      </c>
      <c r="J5993" s="12">
        <f t="shared" si="384"/>
        <v>60692</v>
      </c>
      <c r="K5993" s="12">
        <v>160000</v>
      </c>
      <c r="L5993" s="12">
        <f>SUM($J$3:J5993)</f>
        <v>184065136</v>
      </c>
      <c r="M5993" s="12">
        <f>SUM($L$183:L5993)</f>
        <v>371935143086</v>
      </c>
      <c r="N5993" s="15">
        <f t="shared" si="383"/>
        <v>2022.7975264943218</v>
      </c>
      <c r="O5993" s="12">
        <v>5991</v>
      </c>
      <c r="P5993" s="12" t="s">
        <v>13982</v>
      </c>
      <c r="Q5993" s="12">
        <v>0</v>
      </c>
      <c r="R5993" s="12">
        <v>1768</v>
      </c>
    </row>
    <row r="5994" spans="6:18">
      <c r="F5994" s="12">
        <f>SUM($J$183:J5994)</f>
        <v>183932364</v>
      </c>
      <c r="G5994" s="12">
        <v>5992</v>
      </c>
      <c r="H5994" s="12" t="s">
        <v>13981</v>
      </c>
      <c r="I5994" s="12">
        <v>0</v>
      </c>
      <c r="J5994" s="12">
        <f t="shared" si="384"/>
        <v>60702</v>
      </c>
      <c r="K5994" s="12">
        <v>160000</v>
      </c>
      <c r="L5994" s="12">
        <f>SUM($J$3:J5994)</f>
        <v>184125838</v>
      </c>
      <c r="M5994" s="12">
        <f>SUM($L$183:L5994)</f>
        <v>372119268924</v>
      </c>
      <c r="N5994" s="15">
        <f t="shared" si="383"/>
        <v>2023.131007678453</v>
      </c>
      <c r="O5994" s="12">
        <v>5992</v>
      </c>
      <c r="P5994" s="12" t="s">
        <v>13982</v>
      </c>
      <c r="Q5994" s="12">
        <v>0</v>
      </c>
      <c r="R5994" s="12">
        <v>1768</v>
      </c>
    </row>
    <row r="5995" spans="6:18">
      <c r="F5995" s="12">
        <f>SUM($J$183:J5995)</f>
        <v>183993076</v>
      </c>
      <c r="G5995" s="12">
        <v>5993</v>
      </c>
      <c r="H5995" s="12" t="s">
        <v>13981</v>
      </c>
      <c r="I5995" s="12">
        <v>0</v>
      </c>
      <c r="J5995" s="12">
        <f t="shared" si="384"/>
        <v>60712</v>
      </c>
      <c r="K5995" s="12">
        <v>160000</v>
      </c>
      <c r="L5995" s="12">
        <f>SUM($J$3:J5995)</f>
        <v>184186550</v>
      </c>
      <c r="M5995" s="12">
        <f>SUM($L$183:L5995)</f>
        <v>372303455474</v>
      </c>
      <c r="N5995" s="15">
        <f t="shared" si="383"/>
        <v>2023.4644888158725</v>
      </c>
      <c r="O5995" s="12">
        <v>5993</v>
      </c>
      <c r="P5995" s="12" t="s">
        <v>13982</v>
      </c>
      <c r="Q5995" s="12">
        <v>0</v>
      </c>
      <c r="R5995" s="12">
        <v>1768</v>
      </c>
    </row>
    <row r="5996" spans="6:18">
      <c r="F5996" s="12">
        <f>SUM($J$183:J5996)</f>
        <v>184053798</v>
      </c>
      <c r="G5996" s="12">
        <v>5994</v>
      </c>
      <c r="H5996" s="12" t="s">
        <v>13981</v>
      </c>
      <c r="I5996" s="12">
        <v>0</v>
      </c>
      <c r="J5996" s="12">
        <f t="shared" si="384"/>
        <v>60722</v>
      </c>
      <c r="K5996" s="12">
        <v>160000</v>
      </c>
      <c r="L5996" s="12">
        <f>SUM($J$3:J5996)</f>
        <v>184247272</v>
      </c>
      <c r="M5996" s="12">
        <f>SUM($L$183:L5996)</f>
        <v>372487702746</v>
      </c>
      <c r="N5996" s="15">
        <f t="shared" si="383"/>
        <v>2023.7979699066032</v>
      </c>
      <c r="O5996" s="12">
        <v>5994</v>
      </c>
      <c r="P5996" s="12" t="s">
        <v>13982</v>
      </c>
      <c r="Q5996" s="12">
        <v>0</v>
      </c>
      <c r="R5996" s="12">
        <v>1768</v>
      </c>
    </row>
    <row r="5997" spans="6:18">
      <c r="F5997" s="12">
        <f>SUM($J$183:J5997)</f>
        <v>184114530</v>
      </c>
      <c r="G5997" s="12">
        <v>5995</v>
      </c>
      <c r="H5997" s="12" t="s">
        <v>13981</v>
      </c>
      <c r="I5997" s="12">
        <v>0</v>
      </c>
      <c r="J5997" s="12">
        <f t="shared" si="384"/>
        <v>60732</v>
      </c>
      <c r="K5997" s="12">
        <v>160000</v>
      </c>
      <c r="L5997" s="12">
        <f>SUM($J$3:J5997)</f>
        <v>184308004</v>
      </c>
      <c r="M5997" s="12">
        <f>SUM($L$183:L5997)</f>
        <v>372672010750</v>
      </c>
      <c r="N5997" s="15">
        <f t="shared" si="383"/>
        <v>2024.1314509506665</v>
      </c>
      <c r="O5997" s="12">
        <v>5995</v>
      </c>
      <c r="P5997" s="12" t="s">
        <v>13982</v>
      </c>
      <c r="Q5997" s="12">
        <v>0</v>
      </c>
      <c r="R5997" s="12">
        <v>1768</v>
      </c>
    </row>
    <row r="5998" spans="6:18">
      <c r="F5998" s="12">
        <f>SUM($J$183:J5998)</f>
        <v>184175272</v>
      </c>
      <c r="G5998" s="12">
        <v>5996</v>
      </c>
      <c r="H5998" s="12" t="s">
        <v>13981</v>
      </c>
      <c r="I5998" s="12">
        <v>0</v>
      </c>
      <c r="J5998" s="12">
        <f t="shared" si="384"/>
        <v>60742</v>
      </c>
      <c r="K5998" s="12">
        <v>160000</v>
      </c>
      <c r="L5998" s="12">
        <f>SUM($J$3:J5998)</f>
        <v>184368746</v>
      </c>
      <c r="M5998" s="12">
        <f>SUM($L$183:L5998)</f>
        <v>372856379496</v>
      </c>
      <c r="N5998" s="15">
        <f t="shared" si="383"/>
        <v>2024.4649319480848</v>
      </c>
      <c r="O5998" s="12">
        <v>5996</v>
      </c>
      <c r="P5998" s="12" t="s">
        <v>13982</v>
      </c>
      <c r="Q5998" s="12">
        <v>0</v>
      </c>
      <c r="R5998" s="12">
        <v>1768</v>
      </c>
    </row>
    <row r="5999" spans="6:18">
      <c r="F5999" s="12">
        <f>SUM($J$183:J5999)</f>
        <v>184236024</v>
      </c>
      <c r="G5999" s="12">
        <v>5997</v>
      </c>
      <c r="H5999" s="12" t="s">
        <v>13981</v>
      </c>
      <c r="I5999" s="12">
        <v>0</v>
      </c>
      <c r="J5999" s="12">
        <f t="shared" si="384"/>
        <v>60752</v>
      </c>
      <c r="K5999" s="12">
        <v>160000</v>
      </c>
      <c r="L5999" s="12">
        <f>SUM($J$3:J5999)</f>
        <v>184429498</v>
      </c>
      <c r="M5999" s="12">
        <f>SUM($L$183:L5999)</f>
        <v>373040808994</v>
      </c>
      <c r="N5999" s="15">
        <f t="shared" si="383"/>
        <v>2024.7984128988801</v>
      </c>
      <c r="O5999" s="12">
        <v>5997</v>
      </c>
      <c r="P5999" s="12" t="s">
        <v>13982</v>
      </c>
      <c r="Q5999" s="12">
        <v>0</v>
      </c>
      <c r="R5999" s="12">
        <v>1768</v>
      </c>
    </row>
    <row r="6000" spans="6:18">
      <c r="F6000" s="12">
        <f>SUM($J$183:J6000)</f>
        <v>184296786</v>
      </c>
      <c r="G6000" s="12">
        <v>5998</v>
      </c>
      <c r="H6000" s="12" t="s">
        <v>13981</v>
      </c>
      <c r="I6000" s="12">
        <v>0</v>
      </c>
      <c r="J6000" s="12">
        <f t="shared" si="384"/>
        <v>60762</v>
      </c>
      <c r="K6000" s="12">
        <v>160000</v>
      </c>
      <c r="L6000" s="12">
        <f>SUM($J$3:J6000)</f>
        <v>184490260</v>
      </c>
      <c r="M6000" s="12">
        <f>SUM($L$183:L6000)</f>
        <v>373225299254</v>
      </c>
      <c r="N6000" s="15">
        <f t="shared" si="383"/>
        <v>2025.1318938030747</v>
      </c>
      <c r="O6000" s="12">
        <v>5998</v>
      </c>
      <c r="P6000" s="12" t="s">
        <v>13982</v>
      </c>
      <c r="Q6000" s="12">
        <v>0</v>
      </c>
      <c r="R6000" s="12">
        <v>1768</v>
      </c>
    </row>
    <row r="6001" spans="6:18">
      <c r="F6001" s="12">
        <f>SUM($J$183:J6001)</f>
        <v>184357558</v>
      </c>
      <c r="G6001" s="12">
        <v>5999</v>
      </c>
      <c r="H6001" s="12" t="s">
        <v>13981</v>
      </c>
      <c r="I6001" s="12">
        <v>0</v>
      </c>
      <c r="J6001" s="12">
        <f t="shared" si="384"/>
        <v>60772</v>
      </c>
      <c r="K6001" s="12">
        <v>160000</v>
      </c>
      <c r="L6001" s="12">
        <f>SUM($J$3:J6001)</f>
        <v>184551032</v>
      </c>
      <c r="M6001" s="12">
        <f>SUM($L$183:L6001)</f>
        <v>373409850286</v>
      </c>
      <c r="N6001" s="15">
        <f t="shared" si="383"/>
        <v>2025.4653746606907</v>
      </c>
      <c r="O6001" s="12">
        <v>5999</v>
      </c>
      <c r="P6001" s="12" t="s">
        <v>13982</v>
      </c>
      <c r="Q6001" s="12">
        <v>0</v>
      </c>
      <c r="R6001" s="12">
        <v>1768</v>
      </c>
    </row>
    <row r="6002" spans="6:18">
      <c r="F6002" s="12">
        <f>SUM($J$183:J6002)</f>
        <v>184418340</v>
      </c>
      <c r="G6002" s="12">
        <v>6000</v>
      </c>
      <c r="H6002" s="12" t="s">
        <v>13981</v>
      </c>
      <c r="I6002" s="12">
        <v>0</v>
      </c>
      <c r="J6002" s="12">
        <f t="shared" si="384"/>
        <v>60782</v>
      </c>
      <c r="K6002" s="12">
        <v>160000</v>
      </c>
      <c r="L6002" s="12">
        <f>SUM($J$3:J6002)</f>
        <v>184611814</v>
      </c>
      <c r="M6002" s="12">
        <f>SUM($L$183:L6002)</f>
        <v>373594462100</v>
      </c>
      <c r="N6002" s="15">
        <f t="shared" si="383"/>
        <v>2025.7988554717497</v>
      </c>
      <c r="O6002" s="12">
        <v>6000</v>
      </c>
      <c r="P6002" s="12" t="s">
        <v>13982</v>
      </c>
      <c r="Q6002" s="12">
        <v>0</v>
      </c>
      <c r="R6002" s="12">
        <v>1768</v>
      </c>
    </row>
    <row r="6003" spans="6:18">
      <c r="F6003" s="12">
        <f>SUM($J$183:J6003)</f>
        <v>184479132</v>
      </c>
      <c r="G6003" s="12">
        <v>6001</v>
      </c>
      <c r="H6003" s="12" t="s">
        <v>13981</v>
      </c>
      <c r="I6003" s="12">
        <v>0</v>
      </c>
      <c r="J6003" s="12">
        <f t="shared" si="384"/>
        <v>60792</v>
      </c>
      <c r="K6003" s="12">
        <v>160000</v>
      </c>
      <c r="L6003" s="12">
        <f>SUM($J$3:J6003)</f>
        <v>184672606</v>
      </c>
      <c r="M6003" s="12">
        <f>SUM($L$183:L6003)</f>
        <v>373779134706</v>
      </c>
      <c r="N6003" s="15">
        <f t="shared" si="383"/>
        <v>2026.1323362362741</v>
      </c>
      <c r="O6003" s="12">
        <v>6001</v>
      </c>
      <c r="P6003" s="12" t="s">
        <v>13982</v>
      </c>
      <c r="Q6003" s="12">
        <v>0</v>
      </c>
      <c r="R6003" s="12">
        <v>1768</v>
      </c>
    </row>
    <row r="6004" spans="6:18">
      <c r="F6004" s="12">
        <f>SUM($J$183:J6004)</f>
        <v>184539934</v>
      </c>
      <c r="G6004" s="12">
        <v>6002</v>
      </c>
      <c r="H6004" s="12" t="s">
        <v>13981</v>
      </c>
      <c r="I6004" s="12">
        <v>0</v>
      </c>
      <c r="J6004" s="12">
        <f t="shared" si="384"/>
        <v>60802</v>
      </c>
      <c r="K6004" s="12">
        <v>160000</v>
      </c>
      <c r="L6004" s="12">
        <f>SUM($J$3:J6004)</f>
        <v>184733408</v>
      </c>
      <c r="M6004" s="12">
        <f>SUM($L$183:L6004)</f>
        <v>373963868114</v>
      </c>
      <c r="N6004" s="15">
        <f t="shared" si="383"/>
        <v>2026.4658169542859</v>
      </c>
      <c r="O6004" s="12">
        <v>6002</v>
      </c>
      <c r="P6004" s="12" t="s">
        <v>13982</v>
      </c>
      <c r="Q6004" s="12">
        <v>0</v>
      </c>
      <c r="R6004" s="12">
        <v>1768</v>
      </c>
    </row>
    <row r="6005" spans="6:18">
      <c r="F6005" s="12">
        <f>SUM($J$183:J6005)</f>
        <v>184600746</v>
      </c>
      <c r="G6005" s="12">
        <v>6003</v>
      </c>
      <c r="H6005" s="12" t="s">
        <v>13981</v>
      </c>
      <c r="I6005" s="12">
        <v>0</v>
      </c>
      <c r="J6005" s="12">
        <f t="shared" si="384"/>
        <v>60812</v>
      </c>
      <c r="K6005" s="12">
        <v>160000</v>
      </c>
      <c r="L6005" s="12">
        <f>SUM($J$3:J6005)</f>
        <v>184794220</v>
      </c>
      <c r="M6005" s="12">
        <f>SUM($L$183:L6005)</f>
        <v>374148662334</v>
      </c>
      <c r="N6005" s="15">
        <f t="shared" si="383"/>
        <v>2026.799297625807</v>
      </c>
      <c r="O6005" s="12">
        <v>6003</v>
      </c>
      <c r="P6005" s="12" t="s">
        <v>13982</v>
      </c>
      <c r="Q6005" s="12">
        <v>0</v>
      </c>
      <c r="R6005" s="12">
        <v>1768</v>
      </c>
    </row>
    <row r="6006" spans="6:18">
      <c r="F6006" s="12">
        <f>SUM($J$183:J6006)</f>
        <v>184661568</v>
      </c>
      <c r="G6006" s="12">
        <v>6004</v>
      </c>
      <c r="H6006" s="12" t="s">
        <v>13981</v>
      </c>
      <c r="I6006" s="12">
        <v>0</v>
      </c>
      <c r="J6006" s="12">
        <f t="shared" si="384"/>
        <v>60822</v>
      </c>
      <c r="K6006" s="12">
        <v>160000</v>
      </c>
      <c r="L6006" s="12">
        <f>SUM($J$3:J6006)</f>
        <v>184855042</v>
      </c>
      <c r="M6006" s="12">
        <f>SUM($L$183:L6006)</f>
        <v>374333517376</v>
      </c>
      <c r="N6006" s="15">
        <f t="shared" si="383"/>
        <v>2027.1327782508595</v>
      </c>
      <c r="O6006" s="12">
        <v>6004</v>
      </c>
      <c r="P6006" s="12" t="s">
        <v>13982</v>
      </c>
      <c r="Q6006" s="12">
        <v>0</v>
      </c>
      <c r="R6006" s="12">
        <v>1768</v>
      </c>
    </row>
    <row r="6007" spans="6:18">
      <c r="F6007" s="12">
        <f>SUM($J$183:J6007)</f>
        <v>184722400</v>
      </c>
      <c r="G6007" s="12">
        <v>6005</v>
      </c>
      <c r="H6007" s="12" t="s">
        <v>13981</v>
      </c>
      <c r="I6007" s="12">
        <v>0</v>
      </c>
      <c r="J6007" s="12">
        <f t="shared" si="384"/>
        <v>60832</v>
      </c>
      <c r="K6007" s="12">
        <v>160000</v>
      </c>
      <c r="L6007" s="12">
        <f>SUM($J$3:J6007)</f>
        <v>184915874</v>
      </c>
      <c r="M6007" s="12">
        <f>SUM($L$183:L6007)</f>
        <v>374518433250</v>
      </c>
      <c r="N6007" s="15">
        <f t="shared" ref="N6007:N6070" si="385">M6007/F6007</f>
        <v>2027.4662588294652</v>
      </c>
      <c r="O6007" s="12">
        <v>6005</v>
      </c>
      <c r="P6007" s="12" t="s">
        <v>13982</v>
      </c>
      <c r="Q6007" s="12">
        <v>0</v>
      </c>
      <c r="R6007" s="12">
        <v>1768</v>
      </c>
    </row>
    <row r="6008" spans="6:18">
      <c r="F6008" s="12">
        <f>SUM($J$183:J6008)</f>
        <v>184783242</v>
      </c>
      <c r="G6008" s="12">
        <v>6006</v>
      </c>
      <c r="H6008" s="12" t="s">
        <v>13981</v>
      </c>
      <c r="I6008" s="12">
        <v>0</v>
      </c>
      <c r="J6008" s="12">
        <f t="shared" si="384"/>
        <v>60842</v>
      </c>
      <c r="K6008" s="12">
        <v>160000</v>
      </c>
      <c r="L6008" s="12">
        <f>SUM($J$3:J6008)</f>
        <v>184976716</v>
      </c>
      <c r="M6008" s="12">
        <f>SUM($L$183:L6008)</f>
        <v>374703409966</v>
      </c>
      <c r="N6008" s="15">
        <f t="shared" si="385"/>
        <v>2027.7997393616463</v>
      </c>
      <c r="O6008" s="12">
        <v>6006</v>
      </c>
      <c r="P6008" s="12" t="s">
        <v>13982</v>
      </c>
      <c r="Q6008" s="12">
        <v>0</v>
      </c>
      <c r="R6008" s="12">
        <v>1768</v>
      </c>
    </row>
    <row r="6009" spans="6:18">
      <c r="F6009" s="12">
        <f>SUM($J$183:J6009)</f>
        <v>184844094</v>
      </c>
      <c r="G6009" s="12">
        <v>6007</v>
      </c>
      <c r="H6009" s="12" t="s">
        <v>13981</v>
      </c>
      <c r="I6009" s="12">
        <v>0</v>
      </c>
      <c r="J6009" s="12">
        <f t="shared" si="384"/>
        <v>60852</v>
      </c>
      <c r="K6009" s="12">
        <v>160000</v>
      </c>
      <c r="L6009" s="12">
        <f>SUM($J$3:J6009)</f>
        <v>185037568</v>
      </c>
      <c r="M6009" s="12">
        <f>SUM($L$183:L6009)</f>
        <v>374888447534</v>
      </c>
      <c r="N6009" s="15">
        <f t="shared" si="385"/>
        <v>2028.1332198474245</v>
      </c>
      <c r="O6009" s="12">
        <v>6007</v>
      </c>
      <c r="P6009" s="12" t="s">
        <v>13982</v>
      </c>
      <c r="Q6009" s="12">
        <v>0</v>
      </c>
      <c r="R6009" s="12">
        <v>1768</v>
      </c>
    </row>
    <row r="6010" spans="6:18">
      <c r="F6010" s="12">
        <f>SUM($J$183:J6010)</f>
        <v>184904956</v>
      </c>
      <c r="G6010" s="12">
        <v>6008</v>
      </c>
      <c r="H6010" s="12" t="s">
        <v>13981</v>
      </c>
      <c r="I6010" s="12">
        <v>0</v>
      </c>
      <c r="J6010" s="12">
        <f t="shared" si="384"/>
        <v>60862</v>
      </c>
      <c r="K6010" s="12">
        <v>160000</v>
      </c>
      <c r="L6010" s="12">
        <f>SUM($J$3:J6010)</f>
        <v>185098430</v>
      </c>
      <c r="M6010" s="12">
        <f>SUM($L$183:L6010)</f>
        <v>375073545964</v>
      </c>
      <c r="N6010" s="15">
        <f t="shared" si="385"/>
        <v>2028.4667002868221</v>
      </c>
      <c r="O6010" s="12">
        <v>6008</v>
      </c>
      <c r="P6010" s="12" t="s">
        <v>13982</v>
      </c>
      <c r="Q6010" s="12">
        <v>0</v>
      </c>
      <c r="R6010" s="12">
        <v>1768</v>
      </c>
    </row>
    <row r="6011" spans="6:18">
      <c r="F6011" s="12">
        <f>SUM($J$183:J6011)</f>
        <v>184965828</v>
      </c>
      <c r="G6011" s="12">
        <v>6009</v>
      </c>
      <c r="H6011" s="12" t="s">
        <v>13981</v>
      </c>
      <c r="I6011" s="12">
        <v>0</v>
      </c>
      <c r="J6011" s="12">
        <f t="shared" si="384"/>
        <v>60872</v>
      </c>
      <c r="K6011" s="12">
        <v>160000</v>
      </c>
      <c r="L6011" s="12">
        <f>SUM($J$3:J6011)</f>
        <v>185159302</v>
      </c>
      <c r="M6011" s="12">
        <f>SUM($L$183:L6011)</f>
        <v>375258705266</v>
      </c>
      <c r="N6011" s="15">
        <f t="shared" si="385"/>
        <v>2028.8001806798604</v>
      </c>
      <c r="O6011" s="12">
        <v>6009</v>
      </c>
      <c r="P6011" s="12" t="s">
        <v>13982</v>
      </c>
      <c r="Q6011" s="12">
        <v>0</v>
      </c>
      <c r="R6011" s="12">
        <v>1768</v>
      </c>
    </row>
    <row r="6012" spans="6:18">
      <c r="F6012" s="12">
        <f>SUM($J$183:J6012)</f>
        <v>185026710</v>
      </c>
      <c r="G6012" s="12">
        <v>6010</v>
      </c>
      <c r="H6012" s="12" t="s">
        <v>13981</v>
      </c>
      <c r="I6012" s="12">
        <v>0</v>
      </c>
      <c r="J6012" s="12">
        <f t="shared" si="384"/>
        <v>60882</v>
      </c>
      <c r="K6012" s="12">
        <v>160000</v>
      </c>
      <c r="L6012" s="12">
        <f>SUM($J$3:J6012)</f>
        <v>185220184</v>
      </c>
      <c r="M6012" s="12">
        <f>SUM($L$183:L6012)</f>
        <v>375443925450</v>
      </c>
      <c r="N6012" s="15">
        <f t="shared" si="385"/>
        <v>2029.1336610265621</v>
      </c>
      <c r="O6012" s="12">
        <v>6010</v>
      </c>
      <c r="P6012" s="12" t="s">
        <v>13982</v>
      </c>
      <c r="Q6012" s="12">
        <v>0</v>
      </c>
      <c r="R6012" s="12">
        <v>1768</v>
      </c>
    </row>
    <row r="6013" spans="6:18">
      <c r="F6013" s="12">
        <f>SUM($J$183:J6013)</f>
        <v>185087602</v>
      </c>
      <c r="G6013" s="12">
        <v>6011</v>
      </c>
      <c r="H6013" s="12" t="s">
        <v>13981</v>
      </c>
      <c r="I6013" s="12">
        <v>0</v>
      </c>
      <c r="J6013" s="12">
        <f t="shared" si="384"/>
        <v>60892</v>
      </c>
      <c r="K6013" s="12">
        <v>160000</v>
      </c>
      <c r="L6013" s="12">
        <f>SUM($J$3:J6013)</f>
        <v>185281076</v>
      </c>
      <c r="M6013" s="12">
        <f>SUM($L$183:L6013)</f>
        <v>375629206526</v>
      </c>
      <c r="N6013" s="15">
        <f t="shared" si="385"/>
        <v>2029.4671413269484</v>
      </c>
      <c r="O6013" s="12">
        <v>6011</v>
      </c>
      <c r="P6013" s="12" t="s">
        <v>13982</v>
      </c>
      <c r="Q6013" s="12">
        <v>0</v>
      </c>
      <c r="R6013" s="12">
        <v>1768</v>
      </c>
    </row>
    <row r="6014" spans="6:18">
      <c r="F6014" s="12">
        <f>SUM($J$183:J6014)</f>
        <v>185148504</v>
      </c>
      <c r="G6014" s="12">
        <v>6012</v>
      </c>
      <c r="H6014" s="12" t="s">
        <v>13981</v>
      </c>
      <c r="I6014" s="12">
        <v>0</v>
      </c>
      <c r="J6014" s="12">
        <f t="shared" si="384"/>
        <v>60902</v>
      </c>
      <c r="K6014" s="12">
        <v>160000</v>
      </c>
      <c r="L6014" s="12">
        <f>SUM($J$3:J6014)</f>
        <v>185341978</v>
      </c>
      <c r="M6014" s="12">
        <f>SUM($L$183:L6014)</f>
        <v>375814548504</v>
      </c>
      <c r="N6014" s="15">
        <f t="shared" si="385"/>
        <v>2029.8006215810417</v>
      </c>
      <c r="O6014" s="12">
        <v>6012</v>
      </c>
      <c r="P6014" s="12" t="s">
        <v>13982</v>
      </c>
      <c r="Q6014" s="12">
        <v>0</v>
      </c>
      <c r="R6014" s="12">
        <v>1768</v>
      </c>
    </row>
    <row r="6015" spans="6:18">
      <c r="F6015" s="12">
        <f>SUM($J$183:J6015)</f>
        <v>185209416</v>
      </c>
      <c r="G6015" s="12">
        <v>6013</v>
      </c>
      <c r="H6015" s="12" t="s">
        <v>13981</v>
      </c>
      <c r="I6015" s="12">
        <v>0</v>
      </c>
      <c r="J6015" s="12">
        <f t="shared" si="384"/>
        <v>60912</v>
      </c>
      <c r="K6015" s="12">
        <v>160000</v>
      </c>
      <c r="L6015" s="12">
        <f>SUM($J$3:J6015)</f>
        <v>185402890</v>
      </c>
      <c r="M6015" s="12">
        <f>SUM($L$183:L6015)</f>
        <v>375999951394</v>
      </c>
      <c r="N6015" s="15">
        <f t="shared" si="385"/>
        <v>2030.1341017888637</v>
      </c>
      <c r="O6015" s="12">
        <v>6013</v>
      </c>
      <c r="P6015" s="12" t="s">
        <v>13982</v>
      </c>
      <c r="Q6015" s="12">
        <v>0</v>
      </c>
      <c r="R6015" s="12">
        <v>1768</v>
      </c>
    </row>
    <row r="6016" spans="6:18">
      <c r="F6016" s="12">
        <f>SUM($J$183:J6016)</f>
        <v>185270338</v>
      </c>
      <c r="G6016" s="12">
        <v>6014</v>
      </c>
      <c r="H6016" s="12" t="s">
        <v>13981</v>
      </c>
      <c r="I6016" s="12">
        <v>0</v>
      </c>
      <c r="J6016" s="12">
        <f t="shared" si="384"/>
        <v>60922</v>
      </c>
      <c r="K6016" s="12">
        <v>160000</v>
      </c>
      <c r="L6016" s="12">
        <f>SUM($J$3:J6016)</f>
        <v>185463812</v>
      </c>
      <c r="M6016" s="12">
        <f>SUM($L$183:L6016)</f>
        <v>376185415206</v>
      </c>
      <c r="N6016" s="15">
        <f t="shared" si="385"/>
        <v>2030.4675819504362</v>
      </c>
      <c r="O6016" s="12">
        <v>6014</v>
      </c>
      <c r="P6016" s="12" t="s">
        <v>13982</v>
      </c>
      <c r="Q6016" s="12">
        <v>0</v>
      </c>
      <c r="R6016" s="12">
        <v>1768</v>
      </c>
    </row>
    <row r="6017" spans="6:18">
      <c r="F6017" s="12">
        <f>SUM($J$183:J6017)</f>
        <v>185331270</v>
      </c>
      <c r="G6017" s="12">
        <v>6015</v>
      </c>
      <c r="H6017" s="12" t="s">
        <v>13981</v>
      </c>
      <c r="I6017" s="12">
        <v>0</v>
      </c>
      <c r="J6017" s="12">
        <f t="shared" si="384"/>
        <v>60932</v>
      </c>
      <c r="K6017" s="12">
        <v>160000</v>
      </c>
      <c r="L6017" s="12">
        <f>SUM($J$3:J6017)</f>
        <v>185524744</v>
      </c>
      <c r="M6017" s="12">
        <f>SUM($L$183:L6017)</f>
        <v>376370939950</v>
      </c>
      <c r="N6017" s="15">
        <f t="shared" si="385"/>
        <v>2030.801062065781</v>
      </c>
      <c r="O6017" s="12">
        <v>6015</v>
      </c>
      <c r="P6017" s="12" t="s">
        <v>13982</v>
      </c>
      <c r="Q6017" s="12">
        <v>0</v>
      </c>
      <c r="R6017" s="12">
        <v>1768</v>
      </c>
    </row>
    <row r="6018" spans="6:18">
      <c r="F6018" s="12">
        <f>SUM($J$183:J6018)</f>
        <v>185392212</v>
      </c>
      <c r="G6018" s="12">
        <v>6016</v>
      </c>
      <c r="H6018" s="12" t="s">
        <v>13981</v>
      </c>
      <c r="I6018" s="12">
        <v>0</v>
      </c>
      <c r="J6018" s="12">
        <f t="shared" si="384"/>
        <v>60942</v>
      </c>
      <c r="K6018" s="12">
        <v>160000</v>
      </c>
      <c r="L6018" s="12">
        <f>SUM($J$3:J6018)</f>
        <v>185585686</v>
      </c>
      <c r="M6018" s="12">
        <f>SUM($L$183:L6018)</f>
        <v>376556525636</v>
      </c>
      <c r="N6018" s="15">
        <f t="shared" si="385"/>
        <v>2031.1345421349199</v>
      </c>
      <c r="O6018" s="12">
        <v>6016</v>
      </c>
      <c r="P6018" s="12" t="s">
        <v>13982</v>
      </c>
      <c r="Q6018" s="12">
        <v>0</v>
      </c>
      <c r="R6018" s="12">
        <v>1768</v>
      </c>
    </row>
    <row r="6019" spans="6:18">
      <c r="F6019" s="12">
        <f>SUM($J$183:J6019)</f>
        <v>185453164</v>
      </c>
      <c r="G6019" s="12">
        <v>6017</v>
      </c>
      <c r="H6019" s="12" t="s">
        <v>13981</v>
      </c>
      <c r="I6019" s="12">
        <v>0</v>
      </c>
      <c r="J6019" s="12">
        <f t="shared" si="384"/>
        <v>60952</v>
      </c>
      <c r="K6019" s="12">
        <v>160000</v>
      </c>
      <c r="L6019" s="12">
        <f>SUM($J$3:J6019)</f>
        <v>185646638</v>
      </c>
      <c r="M6019" s="12">
        <f>SUM($L$183:L6019)</f>
        <v>376742172274</v>
      </c>
      <c r="N6019" s="15">
        <f t="shared" si="385"/>
        <v>2031.4680221578749</v>
      </c>
      <c r="O6019" s="12">
        <v>6017</v>
      </c>
      <c r="P6019" s="12" t="s">
        <v>13982</v>
      </c>
      <c r="Q6019" s="12">
        <v>0</v>
      </c>
      <c r="R6019" s="12">
        <v>1768</v>
      </c>
    </row>
    <row r="6020" spans="6:18">
      <c r="F6020" s="12">
        <f>SUM($J$183:J6020)</f>
        <v>185514126</v>
      </c>
      <c r="G6020" s="12">
        <v>6018</v>
      </c>
      <c r="H6020" s="12" t="s">
        <v>13981</v>
      </c>
      <c r="I6020" s="12">
        <v>0</v>
      </c>
      <c r="J6020" s="12">
        <f t="shared" si="384"/>
        <v>60962</v>
      </c>
      <c r="K6020" s="12">
        <v>160000</v>
      </c>
      <c r="L6020" s="12">
        <f>SUM($J$3:J6020)</f>
        <v>185707600</v>
      </c>
      <c r="M6020" s="12">
        <f>SUM($L$183:L6020)</f>
        <v>376927879874</v>
      </c>
      <c r="N6020" s="15">
        <f t="shared" si="385"/>
        <v>2031.8015021346675</v>
      </c>
      <c r="O6020" s="12">
        <v>6018</v>
      </c>
      <c r="P6020" s="12" t="s">
        <v>13982</v>
      </c>
      <c r="Q6020" s="12">
        <v>0</v>
      </c>
      <c r="R6020" s="12">
        <v>1768</v>
      </c>
    </row>
    <row r="6021" spans="6:18">
      <c r="F6021" s="12">
        <f>SUM($J$183:J6021)</f>
        <v>185575098</v>
      </c>
      <c r="G6021" s="12">
        <v>6019</v>
      </c>
      <c r="H6021" s="12" t="s">
        <v>13981</v>
      </c>
      <c r="I6021" s="12">
        <v>0</v>
      </c>
      <c r="J6021" s="12">
        <f t="shared" si="384"/>
        <v>60972</v>
      </c>
      <c r="K6021" s="12">
        <v>160000</v>
      </c>
      <c r="L6021" s="12">
        <f>SUM($J$3:J6021)</f>
        <v>185768572</v>
      </c>
      <c r="M6021" s="12">
        <f>SUM($L$183:L6021)</f>
        <v>377113648446</v>
      </c>
      <c r="N6021" s="15">
        <f t="shared" si="385"/>
        <v>2032.1349820653199</v>
      </c>
      <c r="O6021" s="12">
        <v>6019</v>
      </c>
      <c r="P6021" s="12" t="s">
        <v>13982</v>
      </c>
      <c r="Q6021" s="12">
        <v>0</v>
      </c>
      <c r="R6021" s="12">
        <v>1768</v>
      </c>
    </row>
    <row r="6022" spans="6:18">
      <c r="F6022" s="12">
        <f>SUM($J$183:J6022)</f>
        <v>185636080</v>
      </c>
      <c r="G6022" s="12">
        <v>6020</v>
      </c>
      <c r="H6022" s="12" t="s">
        <v>13981</v>
      </c>
      <c r="I6022" s="12">
        <v>0</v>
      </c>
      <c r="J6022" s="12">
        <f t="shared" si="384"/>
        <v>60982</v>
      </c>
      <c r="K6022" s="12">
        <v>160000</v>
      </c>
      <c r="L6022" s="12">
        <f>SUM($J$3:J6022)</f>
        <v>185829554</v>
      </c>
      <c r="M6022" s="12">
        <f>SUM($L$183:L6022)</f>
        <v>377299478000</v>
      </c>
      <c r="N6022" s="15">
        <f t="shared" si="385"/>
        <v>2032.4684619498537</v>
      </c>
      <c r="O6022" s="12">
        <v>6020</v>
      </c>
      <c r="P6022" s="12" t="s">
        <v>13982</v>
      </c>
      <c r="Q6022" s="12">
        <v>0</v>
      </c>
      <c r="R6022" s="12">
        <v>1768</v>
      </c>
    </row>
    <row r="6023" spans="6:18">
      <c r="F6023" s="12">
        <f>SUM($J$183:J6023)</f>
        <v>185697072</v>
      </c>
      <c r="G6023" s="12">
        <v>6021</v>
      </c>
      <c r="H6023" s="12" t="s">
        <v>13981</v>
      </c>
      <c r="I6023" s="12">
        <v>0</v>
      </c>
      <c r="J6023" s="12">
        <f t="shared" si="384"/>
        <v>60992</v>
      </c>
      <c r="K6023" s="12">
        <v>160000</v>
      </c>
      <c r="L6023" s="12">
        <f>SUM($J$3:J6023)</f>
        <v>185890546</v>
      </c>
      <c r="M6023" s="12">
        <f>SUM($L$183:L6023)</f>
        <v>377485368546</v>
      </c>
      <c r="N6023" s="15">
        <f t="shared" si="385"/>
        <v>2032.8019417882906</v>
      </c>
      <c r="O6023" s="12">
        <v>6021</v>
      </c>
      <c r="P6023" s="12" t="s">
        <v>13982</v>
      </c>
      <c r="Q6023" s="12">
        <v>0</v>
      </c>
      <c r="R6023" s="12">
        <v>1768</v>
      </c>
    </row>
    <row r="6024" spans="6:18">
      <c r="F6024" s="12">
        <f>SUM($J$183:J6024)</f>
        <v>185758074</v>
      </c>
      <c r="G6024" s="12">
        <v>6022</v>
      </c>
      <c r="H6024" s="12" t="s">
        <v>13981</v>
      </c>
      <c r="I6024" s="12">
        <v>0</v>
      </c>
      <c r="J6024" s="12">
        <f t="shared" si="384"/>
        <v>61002</v>
      </c>
      <c r="K6024" s="12">
        <v>160000</v>
      </c>
      <c r="L6024" s="12">
        <f>SUM($J$3:J6024)</f>
        <v>185951548</v>
      </c>
      <c r="M6024" s="12">
        <f>SUM($L$183:L6024)</f>
        <v>377671320094</v>
      </c>
      <c r="N6024" s="15">
        <f t="shared" si="385"/>
        <v>2033.1354215806523</v>
      </c>
      <c r="O6024" s="12">
        <v>6022</v>
      </c>
      <c r="P6024" s="12" t="s">
        <v>13982</v>
      </c>
      <c r="Q6024" s="12">
        <v>0</v>
      </c>
      <c r="R6024" s="12">
        <v>1768</v>
      </c>
    </row>
    <row r="6025" spans="6:18">
      <c r="F6025" s="12">
        <f>SUM($J$183:J6025)</f>
        <v>185819086</v>
      </c>
      <c r="G6025" s="12">
        <v>6023</v>
      </c>
      <c r="H6025" s="12" t="s">
        <v>13981</v>
      </c>
      <c r="I6025" s="12">
        <v>0</v>
      </c>
      <c r="J6025" s="12">
        <f t="shared" si="384"/>
        <v>61012</v>
      </c>
      <c r="K6025" s="12">
        <v>160000</v>
      </c>
      <c r="L6025" s="12">
        <f>SUM($J$3:J6025)</f>
        <v>186012560</v>
      </c>
      <c r="M6025" s="12">
        <f>SUM($L$183:L6025)</f>
        <v>377857332654</v>
      </c>
      <c r="N6025" s="15">
        <f t="shared" si="385"/>
        <v>2033.4689013269606</v>
      </c>
      <c r="O6025" s="12">
        <v>6023</v>
      </c>
      <c r="P6025" s="12" t="s">
        <v>13982</v>
      </c>
      <c r="Q6025" s="12">
        <v>0</v>
      </c>
      <c r="R6025" s="12">
        <v>1768</v>
      </c>
    </row>
    <row r="6026" spans="6:18">
      <c r="F6026" s="12">
        <f>SUM($J$183:J6026)</f>
        <v>185880108</v>
      </c>
      <c r="G6026" s="12">
        <v>6024</v>
      </c>
      <c r="H6026" s="12" t="s">
        <v>13981</v>
      </c>
      <c r="I6026" s="12">
        <v>0</v>
      </c>
      <c r="J6026" s="12">
        <f t="shared" si="384"/>
        <v>61022</v>
      </c>
      <c r="K6026" s="12">
        <v>160000</v>
      </c>
      <c r="L6026" s="12">
        <f>SUM($J$3:J6026)</f>
        <v>186073582</v>
      </c>
      <c r="M6026" s="12">
        <f>SUM($L$183:L6026)</f>
        <v>378043406236</v>
      </c>
      <c r="N6026" s="15">
        <f t="shared" si="385"/>
        <v>2033.8023810272373</v>
      </c>
      <c r="O6026" s="12">
        <v>6024</v>
      </c>
      <c r="P6026" s="12" t="s">
        <v>13982</v>
      </c>
      <c r="Q6026" s="12">
        <v>0</v>
      </c>
      <c r="R6026" s="12">
        <v>1768</v>
      </c>
    </row>
    <row r="6027" spans="6:18">
      <c r="F6027" s="12">
        <f>SUM($J$183:J6027)</f>
        <v>185941140</v>
      </c>
      <c r="G6027" s="12">
        <v>6025</v>
      </c>
      <c r="H6027" s="12" t="s">
        <v>13981</v>
      </c>
      <c r="I6027" s="12">
        <v>0</v>
      </c>
      <c r="J6027" s="12">
        <f t="shared" si="384"/>
        <v>61032</v>
      </c>
      <c r="K6027" s="12">
        <v>160000</v>
      </c>
      <c r="L6027" s="12">
        <f>SUM($J$3:J6027)</f>
        <v>186134614</v>
      </c>
      <c r="M6027" s="12">
        <f>SUM($L$183:L6027)</f>
        <v>378229540850</v>
      </c>
      <c r="N6027" s="15">
        <f t="shared" si="385"/>
        <v>2034.1358606815038</v>
      </c>
      <c r="O6027" s="12">
        <v>6025</v>
      </c>
      <c r="P6027" s="12" t="s">
        <v>13982</v>
      </c>
      <c r="Q6027" s="12">
        <v>0</v>
      </c>
      <c r="R6027" s="12">
        <v>1769</v>
      </c>
    </row>
    <row r="6028" spans="6:18">
      <c r="F6028" s="12">
        <f>SUM($J$183:J6028)</f>
        <v>186002182</v>
      </c>
      <c r="G6028" s="12">
        <v>6026</v>
      </c>
      <c r="H6028" s="12" t="s">
        <v>13981</v>
      </c>
      <c r="I6028" s="12">
        <v>0</v>
      </c>
      <c r="J6028" s="12">
        <f t="shared" si="384"/>
        <v>61042</v>
      </c>
      <c r="K6028" s="12">
        <v>160000</v>
      </c>
      <c r="L6028" s="12">
        <f>SUM($J$3:J6028)</f>
        <v>186195656</v>
      </c>
      <c r="M6028" s="12">
        <f>SUM($L$183:L6028)</f>
        <v>378415736506</v>
      </c>
      <c r="N6028" s="15">
        <f t="shared" si="385"/>
        <v>2034.4693402897822</v>
      </c>
      <c r="O6028" s="12">
        <v>6026</v>
      </c>
      <c r="P6028" s="12" t="s">
        <v>13982</v>
      </c>
      <c r="Q6028" s="12">
        <v>0</v>
      </c>
      <c r="R6028" s="12">
        <v>1769</v>
      </c>
    </row>
    <row r="6029" spans="6:18">
      <c r="F6029" s="12">
        <f>SUM($J$183:J6029)</f>
        <v>186063234</v>
      </c>
      <c r="G6029" s="12">
        <v>6027</v>
      </c>
      <c r="H6029" s="12" t="s">
        <v>13981</v>
      </c>
      <c r="I6029" s="12">
        <v>0</v>
      </c>
      <c r="J6029" s="12">
        <f t="shared" si="384"/>
        <v>61052</v>
      </c>
      <c r="K6029" s="12">
        <v>160000</v>
      </c>
      <c r="L6029" s="12">
        <f>SUM($J$3:J6029)</f>
        <v>186256708</v>
      </c>
      <c r="M6029" s="12">
        <f>SUM($L$183:L6029)</f>
        <v>378601993214</v>
      </c>
      <c r="N6029" s="15">
        <f t="shared" si="385"/>
        <v>2034.802819852094</v>
      </c>
      <c r="O6029" s="12">
        <v>6027</v>
      </c>
      <c r="P6029" s="12" t="s">
        <v>13982</v>
      </c>
      <c r="Q6029" s="12">
        <v>0</v>
      </c>
      <c r="R6029" s="12">
        <v>1769</v>
      </c>
    </row>
    <row r="6030" spans="6:18">
      <c r="F6030" s="12">
        <f>SUM($J$183:J6030)</f>
        <v>186124296</v>
      </c>
      <c r="G6030" s="12">
        <v>6028</v>
      </c>
      <c r="H6030" s="12" t="s">
        <v>13981</v>
      </c>
      <c r="I6030" s="12">
        <v>0</v>
      </c>
      <c r="J6030" s="12">
        <f t="shared" si="384"/>
        <v>61062</v>
      </c>
      <c r="K6030" s="12">
        <v>160000</v>
      </c>
      <c r="L6030" s="12">
        <f>SUM($J$3:J6030)</f>
        <v>186317770</v>
      </c>
      <c r="M6030" s="12">
        <f>SUM($L$183:L6030)</f>
        <v>378788310984</v>
      </c>
      <c r="N6030" s="15">
        <f t="shared" si="385"/>
        <v>2035.1362993684606</v>
      </c>
      <c r="O6030" s="12">
        <v>6028</v>
      </c>
      <c r="P6030" s="12" t="s">
        <v>13982</v>
      </c>
      <c r="Q6030" s="12">
        <v>0</v>
      </c>
      <c r="R6030" s="12">
        <v>1769</v>
      </c>
    </row>
    <row r="6031" spans="6:18">
      <c r="F6031" s="12">
        <f>SUM($J$183:J6031)</f>
        <v>186185368</v>
      </c>
      <c r="G6031" s="12">
        <v>6029</v>
      </c>
      <c r="H6031" s="12" t="s">
        <v>13981</v>
      </c>
      <c r="I6031" s="12">
        <v>0</v>
      </c>
      <c r="J6031" s="12">
        <f t="shared" si="384"/>
        <v>61072</v>
      </c>
      <c r="K6031" s="12">
        <v>160000</v>
      </c>
      <c r="L6031" s="12">
        <f>SUM($J$3:J6031)</f>
        <v>186378842</v>
      </c>
      <c r="M6031" s="12">
        <f>SUM($L$183:L6031)</f>
        <v>378974689826</v>
      </c>
      <c r="N6031" s="15">
        <f t="shared" si="385"/>
        <v>2035.4697788389042</v>
      </c>
      <c r="O6031" s="12">
        <v>6029</v>
      </c>
      <c r="P6031" s="12" t="s">
        <v>13982</v>
      </c>
      <c r="Q6031" s="12">
        <v>0</v>
      </c>
      <c r="R6031" s="12">
        <v>1769</v>
      </c>
    </row>
    <row r="6032" spans="6:18">
      <c r="F6032" s="12">
        <f>SUM($J$183:J6032)</f>
        <v>186246450</v>
      </c>
      <c r="G6032" s="12">
        <v>6030</v>
      </c>
      <c r="H6032" s="12" t="s">
        <v>13981</v>
      </c>
      <c r="I6032" s="12">
        <v>0</v>
      </c>
      <c r="J6032" s="12">
        <f t="shared" si="384"/>
        <v>61082</v>
      </c>
      <c r="K6032" s="12">
        <v>160000</v>
      </c>
      <c r="L6032" s="12">
        <f>SUM($J$3:J6032)</f>
        <v>186439924</v>
      </c>
      <c r="M6032" s="12">
        <f>SUM($L$183:L6032)</f>
        <v>379161129750</v>
      </c>
      <c r="N6032" s="15">
        <f t="shared" si="385"/>
        <v>2035.8032582634462</v>
      </c>
      <c r="O6032" s="12">
        <v>6030</v>
      </c>
      <c r="P6032" s="12" t="s">
        <v>13982</v>
      </c>
      <c r="Q6032" s="12">
        <v>0</v>
      </c>
      <c r="R6032" s="12">
        <v>1769</v>
      </c>
    </row>
    <row r="6033" spans="6:18">
      <c r="F6033" s="12">
        <f>SUM($J$183:J6033)</f>
        <v>186307542</v>
      </c>
      <c r="G6033" s="12">
        <v>6031</v>
      </c>
      <c r="H6033" s="12" t="s">
        <v>13981</v>
      </c>
      <c r="I6033" s="12">
        <v>0</v>
      </c>
      <c r="J6033" s="12">
        <f t="shared" si="384"/>
        <v>61092</v>
      </c>
      <c r="K6033" s="12">
        <v>160000</v>
      </c>
      <c r="L6033" s="12">
        <f>SUM($J$3:J6033)</f>
        <v>186501016</v>
      </c>
      <c r="M6033" s="12">
        <f>SUM($L$183:L6033)</f>
        <v>379347630766</v>
      </c>
      <c r="N6033" s="15">
        <f t="shared" si="385"/>
        <v>2036.1367376421078</v>
      </c>
      <c r="O6033" s="12">
        <v>6031</v>
      </c>
      <c r="P6033" s="12" t="s">
        <v>13982</v>
      </c>
      <c r="Q6033" s="12">
        <v>0</v>
      </c>
      <c r="R6033" s="12">
        <v>1769</v>
      </c>
    </row>
    <row r="6034" spans="6:18">
      <c r="F6034" s="12">
        <f>SUM($J$183:J6034)</f>
        <v>186368644</v>
      </c>
      <c r="G6034" s="12">
        <v>6032</v>
      </c>
      <c r="H6034" s="12" t="s">
        <v>13981</v>
      </c>
      <c r="I6034" s="12">
        <v>0</v>
      </c>
      <c r="J6034" s="12">
        <f t="shared" si="384"/>
        <v>61102</v>
      </c>
      <c r="K6034" s="12">
        <v>160000</v>
      </c>
      <c r="L6034" s="12">
        <f>SUM($J$3:J6034)</f>
        <v>186562118</v>
      </c>
      <c r="M6034" s="12">
        <f>SUM($L$183:L6034)</f>
        <v>379534192884</v>
      </c>
      <c r="N6034" s="15">
        <f t="shared" si="385"/>
        <v>2036.4702169749112</v>
      </c>
      <c r="O6034" s="12">
        <v>6032</v>
      </c>
      <c r="P6034" s="12" t="s">
        <v>13982</v>
      </c>
      <c r="Q6034" s="12">
        <v>0</v>
      </c>
      <c r="R6034" s="12">
        <v>1769</v>
      </c>
    </row>
    <row r="6035" spans="6:18">
      <c r="F6035" s="12">
        <f>SUM($J$183:J6035)</f>
        <v>186429756</v>
      </c>
      <c r="G6035" s="12">
        <v>6033</v>
      </c>
      <c r="H6035" s="12" t="s">
        <v>13981</v>
      </c>
      <c r="I6035" s="12">
        <v>0</v>
      </c>
      <c r="J6035" s="12">
        <f t="shared" si="384"/>
        <v>61112</v>
      </c>
      <c r="K6035" s="12">
        <v>160000</v>
      </c>
      <c r="L6035" s="12">
        <f>SUM($J$3:J6035)</f>
        <v>186623230</v>
      </c>
      <c r="M6035" s="12">
        <f>SUM($L$183:L6035)</f>
        <v>379720816114</v>
      </c>
      <c r="N6035" s="15">
        <f t="shared" si="385"/>
        <v>2036.8036962618778</v>
      </c>
      <c r="O6035" s="12">
        <v>6033</v>
      </c>
      <c r="P6035" s="12" t="s">
        <v>13982</v>
      </c>
      <c r="Q6035" s="12">
        <v>0</v>
      </c>
      <c r="R6035" s="12">
        <v>1769</v>
      </c>
    </row>
    <row r="6036" spans="6:18">
      <c r="F6036" s="12">
        <f>SUM($J$183:J6036)</f>
        <v>186490878</v>
      </c>
      <c r="G6036" s="12">
        <v>6034</v>
      </c>
      <c r="H6036" s="12" t="s">
        <v>13981</v>
      </c>
      <c r="I6036" s="12">
        <v>0</v>
      </c>
      <c r="J6036" s="12">
        <f t="shared" si="384"/>
        <v>61122</v>
      </c>
      <c r="K6036" s="12">
        <v>160000</v>
      </c>
      <c r="L6036" s="12">
        <f>SUM($J$3:J6036)</f>
        <v>186684352</v>
      </c>
      <c r="M6036" s="12">
        <f>SUM($L$183:L6036)</f>
        <v>379907500466</v>
      </c>
      <c r="N6036" s="15">
        <f t="shared" si="385"/>
        <v>2037.1371755030291</v>
      </c>
      <c r="O6036" s="12">
        <v>6034</v>
      </c>
      <c r="P6036" s="12" t="s">
        <v>13982</v>
      </c>
      <c r="Q6036" s="12">
        <v>0</v>
      </c>
      <c r="R6036" s="12">
        <v>1769</v>
      </c>
    </row>
    <row r="6037" spans="6:18">
      <c r="F6037" s="12">
        <f>SUM($J$183:J6037)</f>
        <v>186552010</v>
      </c>
      <c r="G6037" s="12">
        <v>6035</v>
      </c>
      <c r="H6037" s="12" t="s">
        <v>13981</v>
      </c>
      <c r="I6037" s="12">
        <v>0</v>
      </c>
      <c r="J6037" s="12">
        <f t="shared" si="384"/>
        <v>61132</v>
      </c>
      <c r="K6037" s="12">
        <v>160000</v>
      </c>
      <c r="L6037" s="12">
        <f>SUM($J$3:J6037)</f>
        <v>186745484</v>
      </c>
      <c r="M6037" s="12">
        <f>SUM($L$183:L6037)</f>
        <v>380094245950</v>
      </c>
      <c r="N6037" s="15">
        <f t="shared" si="385"/>
        <v>2037.4706546983869</v>
      </c>
      <c r="O6037" s="12">
        <v>6035</v>
      </c>
      <c r="P6037" s="12" t="s">
        <v>13982</v>
      </c>
      <c r="Q6037" s="12">
        <v>0</v>
      </c>
      <c r="R6037" s="12">
        <v>1769</v>
      </c>
    </row>
    <row r="6038" spans="6:18">
      <c r="F6038" s="12">
        <f>SUM($J$183:J6038)</f>
        <v>186613152</v>
      </c>
      <c r="G6038" s="12">
        <v>6036</v>
      </c>
      <c r="H6038" s="12" t="s">
        <v>13981</v>
      </c>
      <c r="I6038" s="12">
        <v>0</v>
      </c>
      <c r="J6038" s="12">
        <f t="shared" si="384"/>
        <v>61142</v>
      </c>
      <c r="K6038" s="12">
        <v>160000</v>
      </c>
      <c r="L6038" s="12">
        <f>SUM($J$3:J6038)</f>
        <v>186806626</v>
      </c>
      <c r="M6038" s="12">
        <f>SUM($L$183:L6038)</f>
        <v>380281052576</v>
      </c>
      <c r="N6038" s="15">
        <f t="shared" si="385"/>
        <v>2037.8041338479723</v>
      </c>
      <c r="O6038" s="12">
        <v>6036</v>
      </c>
      <c r="P6038" s="12" t="s">
        <v>13982</v>
      </c>
      <c r="Q6038" s="12">
        <v>0</v>
      </c>
      <c r="R6038" s="12">
        <v>1769</v>
      </c>
    </row>
    <row r="6039" spans="6:18">
      <c r="F6039" s="12">
        <f>SUM($J$183:J6039)</f>
        <v>186674304</v>
      </c>
      <c r="G6039" s="12">
        <v>6037</v>
      </c>
      <c r="H6039" s="12" t="s">
        <v>13981</v>
      </c>
      <c r="I6039" s="12">
        <v>0</v>
      </c>
      <c r="J6039" s="12">
        <f t="shared" si="384"/>
        <v>61152</v>
      </c>
      <c r="K6039" s="12">
        <v>160000</v>
      </c>
      <c r="L6039" s="12">
        <f>SUM($J$3:J6039)</f>
        <v>186867778</v>
      </c>
      <c r="M6039" s="12">
        <f>SUM($L$183:L6039)</f>
        <v>380467920354</v>
      </c>
      <c r="N6039" s="15">
        <f t="shared" si="385"/>
        <v>2038.1376129518073</v>
      </c>
      <c r="O6039" s="12">
        <v>6037</v>
      </c>
      <c r="P6039" s="12" t="s">
        <v>13982</v>
      </c>
      <c r="Q6039" s="12">
        <v>0</v>
      </c>
      <c r="R6039" s="12">
        <v>1769</v>
      </c>
    </row>
    <row r="6040" spans="6:18">
      <c r="F6040" s="12">
        <f>SUM($J$183:J6040)</f>
        <v>186735466</v>
      </c>
      <c r="G6040" s="12">
        <v>6038</v>
      </c>
      <c r="H6040" s="12" t="s">
        <v>13981</v>
      </c>
      <c r="I6040" s="12">
        <v>0</v>
      </c>
      <c r="J6040" s="12">
        <f t="shared" si="384"/>
        <v>61162</v>
      </c>
      <c r="K6040" s="12">
        <v>160000</v>
      </c>
      <c r="L6040" s="12">
        <f>SUM($J$3:J6040)</f>
        <v>186928940</v>
      </c>
      <c r="M6040" s="12">
        <f>SUM($L$183:L6040)</f>
        <v>380654849294</v>
      </c>
      <c r="N6040" s="15">
        <f t="shared" si="385"/>
        <v>2038.471092009913</v>
      </c>
      <c r="O6040" s="12">
        <v>6038</v>
      </c>
      <c r="P6040" s="12" t="s">
        <v>13982</v>
      </c>
      <c r="Q6040" s="12">
        <v>0</v>
      </c>
      <c r="R6040" s="12">
        <v>1769</v>
      </c>
    </row>
    <row r="6041" spans="6:18">
      <c r="F6041" s="12">
        <f>SUM($J$183:J6041)</f>
        <v>186796638</v>
      </c>
      <c r="G6041" s="12">
        <v>6039</v>
      </c>
      <c r="H6041" s="12" t="s">
        <v>13981</v>
      </c>
      <c r="I6041" s="12">
        <v>0</v>
      </c>
      <c r="J6041" s="12">
        <f t="shared" si="384"/>
        <v>61172</v>
      </c>
      <c r="K6041" s="12">
        <v>160000</v>
      </c>
      <c r="L6041" s="12">
        <f>SUM($J$3:J6041)</f>
        <v>186990112</v>
      </c>
      <c r="M6041" s="12">
        <f>SUM($L$183:L6041)</f>
        <v>380841839406</v>
      </c>
      <c r="N6041" s="15">
        <f t="shared" si="385"/>
        <v>2038.8045710223114</v>
      </c>
      <c r="O6041" s="12">
        <v>6039</v>
      </c>
      <c r="P6041" s="12" t="s">
        <v>13982</v>
      </c>
      <c r="Q6041" s="12">
        <v>0</v>
      </c>
      <c r="R6041" s="12">
        <v>1769</v>
      </c>
    </row>
    <row r="6042" spans="6:18">
      <c r="F6042" s="12">
        <f>SUM($J$183:J6042)</f>
        <v>186857820</v>
      </c>
      <c r="G6042" s="12">
        <v>6040</v>
      </c>
      <c r="H6042" s="12" t="s">
        <v>13981</v>
      </c>
      <c r="I6042" s="12">
        <v>0</v>
      </c>
      <c r="J6042" s="12">
        <f t="shared" si="384"/>
        <v>61182</v>
      </c>
      <c r="K6042" s="12">
        <v>160000</v>
      </c>
      <c r="L6042" s="12">
        <f>SUM($J$3:J6042)</f>
        <v>187051294</v>
      </c>
      <c r="M6042" s="12">
        <f>SUM($L$183:L6042)</f>
        <v>381028890700</v>
      </c>
      <c r="N6042" s="15">
        <f t="shared" si="385"/>
        <v>2039.1380499890238</v>
      </c>
      <c r="O6042" s="12">
        <v>6040</v>
      </c>
      <c r="P6042" s="12" t="s">
        <v>13982</v>
      </c>
      <c r="Q6042" s="12">
        <v>0</v>
      </c>
      <c r="R6042" s="12">
        <v>1769</v>
      </c>
    </row>
    <row r="6043" spans="6:18">
      <c r="F6043" s="12">
        <f>SUM($J$183:J6043)</f>
        <v>186919012</v>
      </c>
      <c r="G6043" s="12">
        <v>6041</v>
      </c>
      <c r="H6043" s="12" t="s">
        <v>13981</v>
      </c>
      <c r="I6043" s="12">
        <v>0</v>
      </c>
      <c r="J6043" s="12">
        <f t="shared" si="384"/>
        <v>61192</v>
      </c>
      <c r="K6043" s="12">
        <v>160000</v>
      </c>
      <c r="L6043" s="12">
        <f>SUM($J$3:J6043)</f>
        <v>187112486</v>
      </c>
      <c r="M6043" s="12">
        <f>SUM($L$183:L6043)</f>
        <v>381216003186</v>
      </c>
      <c r="N6043" s="15">
        <f t="shared" si="385"/>
        <v>2039.4715289100716</v>
      </c>
      <c r="O6043" s="12">
        <v>6041</v>
      </c>
      <c r="P6043" s="12" t="s">
        <v>13982</v>
      </c>
      <c r="Q6043" s="12">
        <v>0</v>
      </c>
      <c r="R6043" s="12">
        <v>1769</v>
      </c>
    </row>
    <row r="6044" spans="6:18">
      <c r="F6044" s="12">
        <f>SUM($J$183:J6044)</f>
        <v>186980214</v>
      </c>
      <c r="G6044" s="12">
        <v>6042</v>
      </c>
      <c r="H6044" s="12" t="s">
        <v>13981</v>
      </c>
      <c r="I6044" s="12">
        <v>0</v>
      </c>
      <c r="J6044" s="12">
        <f t="shared" si="384"/>
        <v>61202</v>
      </c>
      <c r="K6044" s="12">
        <v>160000</v>
      </c>
      <c r="L6044" s="12">
        <f>SUM($J$3:J6044)</f>
        <v>187173688</v>
      </c>
      <c r="M6044" s="12">
        <f>SUM($L$183:L6044)</f>
        <v>381403176874</v>
      </c>
      <c r="N6044" s="15">
        <f t="shared" si="385"/>
        <v>2039.8050077854762</v>
      </c>
      <c r="O6044" s="12">
        <v>6042</v>
      </c>
      <c r="P6044" s="12" t="s">
        <v>13982</v>
      </c>
      <c r="Q6044" s="12">
        <v>0</v>
      </c>
      <c r="R6044" s="12">
        <v>1769</v>
      </c>
    </row>
    <row r="6045" spans="6:18">
      <c r="F6045" s="12">
        <f>SUM($J$183:J6045)</f>
        <v>187041426</v>
      </c>
      <c r="G6045" s="12">
        <v>6043</v>
      </c>
      <c r="H6045" s="12" t="s">
        <v>13981</v>
      </c>
      <c r="I6045" s="12">
        <v>0</v>
      </c>
      <c r="J6045" s="12">
        <f t="shared" si="384"/>
        <v>61212</v>
      </c>
      <c r="K6045" s="12">
        <v>160000</v>
      </c>
      <c r="L6045" s="12">
        <f>SUM($J$3:J6045)</f>
        <v>187234900</v>
      </c>
      <c r="M6045" s="12">
        <f>SUM($L$183:L6045)</f>
        <v>381590411774</v>
      </c>
      <c r="N6045" s="15">
        <f t="shared" si="385"/>
        <v>2040.1384866152591</v>
      </c>
      <c r="O6045" s="12">
        <v>6043</v>
      </c>
      <c r="P6045" s="12" t="s">
        <v>13982</v>
      </c>
      <c r="Q6045" s="12">
        <v>0</v>
      </c>
      <c r="R6045" s="12">
        <v>1769</v>
      </c>
    </row>
    <row r="6046" spans="6:18">
      <c r="F6046" s="12">
        <f>SUM($J$183:J6046)</f>
        <v>187102648</v>
      </c>
      <c r="G6046" s="12">
        <v>6044</v>
      </c>
      <c r="H6046" s="12" t="s">
        <v>13981</v>
      </c>
      <c r="I6046" s="12">
        <v>0</v>
      </c>
      <c r="J6046" s="12">
        <f t="shared" si="384"/>
        <v>61222</v>
      </c>
      <c r="K6046" s="12">
        <v>160000</v>
      </c>
      <c r="L6046" s="12">
        <f>SUM($J$3:J6046)</f>
        <v>187296122</v>
      </c>
      <c r="M6046" s="12">
        <f>SUM($L$183:L6046)</f>
        <v>381777707896</v>
      </c>
      <c r="N6046" s="15">
        <f t="shared" si="385"/>
        <v>2040.4719653994421</v>
      </c>
      <c r="O6046" s="12">
        <v>6044</v>
      </c>
      <c r="P6046" s="12" t="s">
        <v>13982</v>
      </c>
      <c r="Q6046" s="12">
        <v>0</v>
      </c>
      <c r="R6046" s="12">
        <v>1769</v>
      </c>
    </row>
    <row r="6047" spans="6:18">
      <c r="F6047" s="12">
        <f>SUM($J$183:J6047)</f>
        <v>187163880</v>
      </c>
      <c r="G6047" s="12">
        <v>6045</v>
      </c>
      <c r="H6047" s="12" t="s">
        <v>13981</v>
      </c>
      <c r="I6047" s="12">
        <v>0</v>
      </c>
      <c r="J6047" s="12">
        <f t="shared" si="384"/>
        <v>61232</v>
      </c>
      <c r="K6047" s="12">
        <v>160000</v>
      </c>
      <c r="L6047" s="12">
        <f>SUM($J$3:J6047)</f>
        <v>187357354</v>
      </c>
      <c r="M6047" s="12">
        <f>SUM($L$183:L6047)</f>
        <v>381965065250</v>
      </c>
      <c r="N6047" s="15">
        <f t="shared" si="385"/>
        <v>2040.8054441380464</v>
      </c>
      <c r="O6047" s="12">
        <v>6045</v>
      </c>
      <c r="P6047" s="12" t="s">
        <v>13982</v>
      </c>
      <c r="Q6047" s="12">
        <v>0</v>
      </c>
      <c r="R6047" s="12">
        <v>1769</v>
      </c>
    </row>
    <row r="6048" spans="6:18">
      <c r="F6048" s="12">
        <f>SUM($J$183:J6048)</f>
        <v>187225122</v>
      </c>
      <c r="G6048" s="12">
        <v>6046</v>
      </c>
      <c r="H6048" s="12" t="s">
        <v>13981</v>
      </c>
      <c r="I6048" s="12">
        <v>0</v>
      </c>
      <c r="J6048" s="12">
        <f t="shared" si="384"/>
        <v>61242</v>
      </c>
      <c r="K6048" s="12">
        <v>160000</v>
      </c>
      <c r="L6048" s="12">
        <f>SUM($J$3:J6048)</f>
        <v>187418596</v>
      </c>
      <c r="M6048" s="12">
        <f>SUM($L$183:L6048)</f>
        <v>382152483846</v>
      </c>
      <c r="N6048" s="15">
        <f t="shared" si="385"/>
        <v>2041.1389228310932</v>
      </c>
      <c r="O6048" s="12">
        <v>6046</v>
      </c>
      <c r="P6048" s="12" t="s">
        <v>13982</v>
      </c>
      <c r="Q6048" s="12">
        <v>0</v>
      </c>
      <c r="R6048" s="12">
        <v>1769</v>
      </c>
    </row>
    <row r="6049" spans="6:18">
      <c r="F6049" s="12">
        <f>SUM($J$183:J6049)</f>
        <v>187286374</v>
      </c>
      <c r="G6049" s="12">
        <v>6047</v>
      </c>
      <c r="H6049" s="12" t="s">
        <v>13981</v>
      </c>
      <c r="I6049" s="12">
        <v>0</v>
      </c>
      <c r="J6049" s="12">
        <f t="shared" si="384"/>
        <v>61252</v>
      </c>
      <c r="K6049" s="12">
        <v>160000</v>
      </c>
      <c r="L6049" s="12">
        <f>SUM($J$3:J6049)</f>
        <v>187479848</v>
      </c>
      <c r="M6049" s="12">
        <f>SUM($L$183:L6049)</f>
        <v>382339963694</v>
      </c>
      <c r="N6049" s="15">
        <f t="shared" si="385"/>
        <v>2041.4724014786041</v>
      </c>
      <c r="O6049" s="12">
        <v>6047</v>
      </c>
      <c r="P6049" s="12" t="s">
        <v>13982</v>
      </c>
      <c r="Q6049" s="12">
        <v>0</v>
      </c>
      <c r="R6049" s="12">
        <v>1769</v>
      </c>
    </row>
    <row r="6050" spans="6:18">
      <c r="F6050" s="12">
        <f>SUM($J$183:J6050)</f>
        <v>187347636</v>
      </c>
      <c r="G6050" s="12">
        <v>6048</v>
      </c>
      <c r="H6050" s="12" t="s">
        <v>13981</v>
      </c>
      <c r="I6050" s="12">
        <v>0</v>
      </c>
      <c r="J6050" s="12">
        <f t="shared" si="384"/>
        <v>61262</v>
      </c>
      <c r="K6050" s="12">
        <v>160000</v>
      </c>
      <c r="L6050" s="12">
        <f>SUM($J$3:J6050)</f>
        <v>187541110</v>
      </c>
      <c r="M6050" s="12">
        <f>SUM($L$183:L6050)</f>
        <v>382527504804</v>
      </c>
      <c r="N6050" s="15">
        <f t="shared" si="385"/>
        <v>2041.8058800806004</v>
      </c>
      <c r="O6050" s="12">
        <v>6048</v>
      </c>
      <c r="P6050" s="12" t="s">
        <v>13982</v>
      </c>
      <c r="Q6050" s="12">
        <v>0</v>
      </c>
      <c r="R6050" s="12">
        <v>1769</v>
      </c>
    </row>
    <row r="6051" spans="6:18">
      <c r="F6051" s="12">
        <f>SUM($J$183:J6051)</f>
        <v>187408908</v>
      </c>
      <c r="G6051" s="12">
        <v>6049</v>
      </c>
      <c r="H6051" s="12" t="s">
        <v>13981</v>
      </c>
      <c r="I6051" s="12">
        <v>0</v>
      </c>
      <c r="J6051" s="12">
        <f t="shared" ref="J6051:J6114" si="386">J6050+10</f>
        <v>61272</v>
      </c>
      <c r="K6051" s="12">
        <v>160000</v>
      </c>
      <c r="L6051" s="12">
        <f>SUM($J$3:J6051)</f>
        <v>187602382</v>
      </c>
      <c r="M6051" s="12">
        <f>SUM($L$183:L6051)</f>
        <v>382715107186</v>
      </c>
      <c r="N6051" s="15">
        <f t="shared" si="385"/>
        <v>2042.1393586371039</v>
      </c>
      <c r="O6051" s="12">
        <v>6049</v>
      </c>
      <c r="P6051" s="12" t="s">
        <v>13982</v>
      </c>
      <c r="Q6051" s="12">
        <v>0</v>
      </c>
      <c r="R6051" s="12">
        <v>1769</v>
      </c>
    </row>
    <row r="6052" spans="6:18">
      <c r="F6052" s="12">
        <f>SUM($J$183:J6052)</f>
        <v>187470190</v>
      </c>
      <c r="G6052" s="12">
        <v>6050</v>
      </c>
      <c r="H6052" s="12" t="s">
        <v>13981</v>
      </c>
      <c r="I6052" s="12">
        <v>0</v>
      </c>
      <c r="J6052" s="12">
        <f t="shared" si="386"/>
        <v>61282</v>
      </c>
      <c r="K6052" s="12">
        <v>160000</v>
      </c>
      <c r="L6052" s="12">
        <f>SUM($J$3:J6052)</f>
        <v>187663664</v>
      </c>
      <c r="M6052" s="12">
        <f>SUM($L$183:L6052)</f>
        <v>382902770850</v>
      </c>
      <c r="N6052" s="15">
        <f t="shared" si="385"/>
        <v>2042.4728371481353</v>
      </c>
      <c r="O6052" s="12">
        <v>6050</v>
      </c>
      <c r="P6052" s="12" t="s">
        <v>13982</v>
      </c>
      <c r="Q6052" s="12">
        <v>0</v>
      </c>
      <c r="R6052" s="12">
        <v>1769</v>
      </c>
    </row>
    <row r="6053" spans="6:18">
      <c r="F6053" s="12">
        <f>SUM($J$183:J6053)</f>
        <v>187531482</v>
      </c>
      <c r="G6053" s="12">
        <v>6051</v>
      </c>
      <c r="H6053" s="12" t="s">
        <v>13981</v>
      </c>
      <c r="I6053" s="12">
        <v>0</v>
      </c>
      <c r="J6053" s="12">
        <f t="shared" si="386"/>
        <v>61292</v>
      </c>
      <c r="K6053" s="12">
        <v>160000</v>
      </c>
      <c r="L6053" s="12">
        <f>SUM($J$3:J6053)</f>
        <v>187724956</v>
      </c>
      <c r="M6053" s="12">
        <f>SUM($L$183:L6053)</f>
        <v>383090495806</v>
      </c>
      <c r="N6053" s="15">
        <f t="shared" si="385"/>
        <v>2042.8063156137166</v>
      </c>
      <c r="O6053" s="12">
        <v>6051</v>
      </c>
      <c r="P6053" s="12" t="s">
        <v>13982</v>
      </c>
      <c r="Q6053" s="12">
        <v>0</v>
      </c>
      <c r="R6053" s="12">
        <v>1769</v>
      </c>
    </row>
    <row r="6054" spans="6:18">
      <c r="F6054" s="12">
        <f>SUM($J$183:J6054)</f>
        <v>187592784</v>
      </c>
      <c r="G6054" s="12">
        <v>6052</v>
      </c>
      <c r="H6054" s="12" t="s">
        <v>13981</v>
      </c>
      <c r="I6054" s="12">
        <v>0</v>
      </c>
      <c r="J6054" s="12">
        <f t="shared" si="386"/>
        <v>61302</v>
      </c>
      <c r="K6054" s="12">
        <v>160000</v>
      </c>
      <c r="L6054" s="12">
        <f>SUM($J$3:J6054)</f>
        <v>187786258</v>
      </c>
      <c r="M6054" s="12">
        <f>SUM($L$183:L6054)</f>
        <v>383278282064</v>
      </c>
      <c r="N6054" s="15">
        <f t="shared" si="385"/>
        <v>2043.1397940338686</v>
      </c>
      <c r="O6054" s="12">
        <v>6052</v>
      </c>
      <c r="P6054" s="12" t="s">
        <v>13982</v>
      </c>
      <c r="Q6054" s="12">
        <v>0</v>
      </c>
      <c r="R6054" s="12">
        <v>1769</v>
      </c>
    </row>
    <row r="6055" spans="6:18">
      <c r="F6055" s="12">
        <f>SUM($J$183:J6055)</f>
        <v>187654096</v>
      </c>
      <c r="G6055" s="12">
        <v>6053</v>
      </c>
      <c r="H6055" s="12" t="s">
        <v>13981</v>
      </c>
      <c r="I6055" s="12">
        <v>0</v>
      </c>
      <c r="J6055" s="12">
        <f t="shared" si="386"/>
        <v>61312</v>
      </c>
      <c r="K6055" s="12">
        <v>160000</v>
      </c>
      <c r="L6055" s="12">
        <f>SUM($J$3:J6055)</f>
        <v>187847570</v>
      </c>
      <c r="M6055" s="12">
        <f>SUM($L$183:L6055)</f>
        <v>383466129634</v>
      </c>
      <c r="N6055" s="15">
        <f t="shared" si="385"/>
        <v>2043.473272408613</v>
      </c>
      <c r="O6055" s="12">
        <v>6053</v>
      </c>
      <c r="P6055" s="12" t="s">
        <v>13982</v>
      </c>
      <c r="Q6055" s="12">
        <v>0</v>
      </c>
      <c r="R6055" s="12">
        <v>1769</v>
      </c>
    </row>
    <row r="6056" spans="6:18">
      <c r="F6056" s="12">
        <f>SUM($J$183:J6056)</f>
        <v>187715418</v>
      </c>
      <c r="G6056" s="12">
        <v>6054</v>
      </c>
      <c r="H6056" s="12" t="s">
        <v>13981</v>
      </c>
      <c r="I6056" s="12">
        <v>0</v>
      </c>
      <c r="J6056" s="12">
        <f t="shared" si="386"/>
        <v>61322</v>
      </c>
      <c r="K6056" s="12">
        <v>160000</v>
      </c>
      <c r="L6056" s="12">
        <f>SUM($J$3:J6056)</f>
        <v>187908892</v>
      </c>
      <c r="M6056" s="12">
        <f>SUM($L$183:L6056)</f>
        <v>383654038526</v>
      </c>
      <c r="N6056" s="15">
        <f t="shared" si="385"/>
        <v>2043.8067507379708</v>
      </c>
      <c r="O6056" s="12">
        <v>6054</v>
      </c>
      <c r="P6056" s="12" t="s">
        <v>13982</v>
      </c>
      <c r="Q6056" s="12">
        <v>0</v>
      </c>
      <c r="R6056" s="12">
        <v>1769</v>
      </c>
    </row>
    <row r="6057" spans="6:18">
      <c r="F6057" s="12">
        <f>SUM($J$183:J6057)</f>
        <v>187776750</v>
      </c>
      <c r="G6057" s="12">
        <v>6055</v>
      </c>
      <c r="H6057" s="12" t="s">
        <v>13981</v>
      </c>
      <c r="I6057" s="12">
        <v>0</v>
      </c>
      <c r="J6057" s="12">
        <f t="shared" si="386"/>
        <v>61332</v>
      </c>
      <c r="K6057" s="12">
        <v>160000</v>
      </c>
      <c r="L6057" s="12">
        <f>SUM($J$3:J6057)</f>
        <v>187970224</v>
      </c>
      <c r="M6057" s="12">
        <f>SUM($L$183:L6057)</f>
        <v>383842008750</v>
      </c>
      <c r="N6057" s="15">
        <f t="shared" si="385"/>
        <v>2044.1402290219635</v>
      </c>
      <c r="O6057" s="12">
        <v>6055</v>
      </c>
      <c r="P6057" s="12" t="s">
        <v>13982</v>
      </c>
      <c r="Q6057" s="12">
        <v>0</v>
      </c>
      <c r="R6057" s="12">
        <v>1769</v>
      </c>
    </row>
    <row r="6058" spans="6:18">
      <c r="F6058" s="12">
        <f>SUM($J$183:J6058)</f>
        <v>187838092</v>
      </c>
      <c r="G6058" s="12">
        <v>6056</v>
      </c>
      <c r="H6058" s="12" t="s">
        <v>13981</v>
      </c>
      <c r="I6058" s="12">
        <v>0</v>
      </c>
      <c r="J6058" s="12">
        <f t="shared" si="386"/>
        <v>61342</v>
      </c>
      <c r="K6058" s="12">
        <v>160000</v>
      </c>
      <c r="L6058" s="12">
        <f>SUM($J$3:J6058)</f>
        <v>188031566</v>
      </c>
      <c r="M6058" s="12">
        <f>SUM($L$183:L6058)</f>
        <v>384030040316</v>
      </c>
      <c r="N6058" s="15">
        <f t="shared" si="385"/>
        <v>2044.4737072606124</v>
      </c>
      <c r="O6058" s="12">
        <v>6056</v>
      </c>
      <c r="P6058" s="12" t="s">
        <v>13982</v>
      </c>
      <c r="Q6058" s="12">
        <v>0</v>
      </c>
      <c r="R6058" s="12">
        <v>1769</v>
      </c>
    </row>
    <row r="6059" spans="6:18">
      <c r="F6059" s="12">
        <f>SUM($J$183:J6059)</f>
        <v>187899444</v>
      </c>
      <c r="G6059" s="12">
        <v>6057</v>
      </c>
      <c r="H6059" s="12" t="s">
        <v>13981</v>
      </c>
      <c r="I6059" s="12">
        <v>0</v>
      </c>
      <c r="J6059" s="12">
        <f t="shared" si="386"/>
        <v>61352</v>
      </c>
      <c r="K6059" s="12">
        <v>160000</v>
      </c>
      <c r="L6059" s="12">
        <f>SUM($J$3:J6059)</f>
        <v>188092918</v>
      </c>
      <c r="M6059" s="12">
        <f>SUM($L$183:L6059)</f>
        <v>384218133234</v>
      </c>
      <c r="N6059" s="15">
        <f t="shared" si="385"/>
        <v>2044.8071854539389</v>
      </c>
      <c r="O6059" s="12">
        <v>6057</v>
      </c>
      <c r="P6059" s="12" t="s">
        <v>13982</v>
      </c>
      <c r="Q6059" s="12">
        <v>0</v>
      </c>
      <c r="R6059" s="12">
        <v>1769</v>
      </c>
    </row>
    <row r="6060" spans="6:18">
      <c r="F6060" s="12">
        <f>SUM($J$183:J6060)</f>
        <v>187960806</v>
      </c>
      <c r="G6060" s="12">
        <v>6058</v>
      </c>
      <c r="H6060" s="12" t="s">
        <v>13981</v>
      </c>
      <c r="I6060" s="12">
        <v>0</v>
      </c>
      <c r="J6060" s="12">
        <f t="shared" si="386"/>
        <v>61362</v>
      </c>
      <c r="K6060" s="12">
        <v>160000</v>
      </c>
      <c r="L6060" s="12">
        <f>SUM($J$3:J6060)</f>
        <v>188154280</v>
      </c>
      <c r="M6060" s="12">
        <f>SUM($L$183:L6060)</f>
        <v>384406287514</v>
      </c>
      <c r="N6060" s="15">
        <f t="shared" si="385"/>
        <v>2045.140663601964</v>
      </c>
      <c r="O6060" s="12">
        <v>6058</v>
      </c>
      <c r="P6060" s="12" t="s">
        <v>13982</v>
      </c>
      <c r="Q6060" s="12">
        <v>0</v>
      </c>
      <c r="R6060" s="12">
        <v>1769</v>
      </c>
    </row>
    <row r="6061" spans="6:18">
      <c r="F6061" s="12">
        <f>SUM($J$183:J6061)</f>
        <v>188022178</v>
      </c>
      <c r="G6061" s="12">
        <v>6059</v>
      </c>
      <c r="H6061" s="12" t="s">
        <v>13981</v>
      </c>
      <c r="I6061" s="12">
        <v>0</v>
      </c>
      <c r="J6061" s="12">
        <f t="shared" si="386"/>
        <v>61372</v>
      </c>
      <c r="K6061" s="12">
        <v>160000</v>
      </c>
      <c r="L6061" s="12">
        <f>SUM($J$3:J6061)</f>
        <v>188215652</v>
      </c>
      <c r="M6061" s="12">
        <f>SUM($L$183:L6061)</f>
        <v>384594503166</v>
      </c>
      <c r="N6061" s="15">
        <f t="shared" si="385"/>
        <v>2045.4741417047089</v>
      </c>
      <c r="O6061" s="12">
        <v>6059</v>
      </c>
      <c r="P6061" s="12" t="s">
        <v>13982</v>
      </c>
      <c r="Q6061" s="12">
        <v>0</v>
      </c>
      <c r="R6061" s="12">
        <v>1769</v>
      </c>
    </row>
    <row r="6062" spans="6:18">
      <c r="F6062" s="12">
        <f>SUM($J$183:J6062)</f>
        <v>188083560</v>
      </c>
      <c r="G6062" s="12">
        <v>6060</v>
      </c>
      <c r="H6062" s="12" t="s">
        <v>13981</v>
      </c>
      <c r="I6062" s="12">
        <v>0</v>
      </c>
      <c r="J6062" s="12">
        <f t="shared" si="386"/>
        <v>61382</v>
      </c>
      <c r="K6062" s="12">
        <v>160000</v>
      </c>
      <c r="L6062" s="12">
        <f>SUM($J$3:J6062)</f>
        <v>188277034</v>
      </c>
      <c r="M6062" s="12">
        <f>SUM($L$183:L6062)</f>
        <v>384782780200</v>
      </c>
      <c r="N6062" s="15">
        <f t="shared" si="385"/>
        <v>2045.8076197621951</v>
      </c>
      <c r="O6062" s="12">
        <v>6060</v>
      </c>
      <c r="P6062" s="12" t="s">
        <v>13982</v>
      </c>
      <c r="Q6062" s="12">
        <v>0</v>
      </c>
      <c r="R6062" s="12">
        <v>1769</v>
      </c>
    </row>
    <row r="6063" spans="6:18">
      <c r="F6063" s="12">
        <f>SUM($J$183:J6063)</f>
        <v>188144952</v>
      </c>
      <c r="G6063" s="12">
        <v>6061</v>
      </c>
      <c r="H6063" s="12" t="s">
        <v>13981</v>
      </c>
      <c r="I6063" s="12">
        <v>0</v>
      </c>
      <c r="J6063" s="12">
        <f t="shared" si="386"/>
        <v>61392</v>
      </c>
      <c r="K6063" s="12">
        <v>160000</v>
      </c>
      <c r="L6063" s="12">
        <f>SUM($J$3:J6063)</f>
        <v>188338426</v>
      </c>
      <c r="M6063" s="12">
        <f>SUM($L$183:L6063)</f>
        <v>384971118626</v>
      </c>
      <c r="N6063" s="15">
        <f t="shared" si="385"/>
        <v>2046.1410977744436</v>
      </c>
      <c r="O6063" s="12">
        <v>6061</v>
      </c>
      <c r="P6063" s="12" t="s">
        <v>13982</v>
      </c>
      <c r="Q6063" s="12">
        <v>0</v>
      </c>
      <c r="R6063" s="12">
        <v>1769</v>
      </c>
    </row>
    <row r="6064" spans="6:18">
      <c r="F6064" s="12">
        <f>SUM($J$183:J6064)</f>
        <v>188206354</v>
      </c>
      <c r="G6064" s="12">
        <v>6062</v>
      </c>
      <c r="H6064" s="12" t="s">
        <v>13981</v>
      </c>
      <c r="I6064" s="12">
        <v>0</v>
      </c>
      <c r="J6064" s="12">
        <f t="shared" si="386"/>
        <v>61402</v>
      </c>
      <c r="K6064" s="12">
        <v>160000</v>
      </c>
      <c r="L6064" s="12">
        <f>SUM($J$3:J6064)</f>
        <v>188399828</v>
      </c>
      <c r="M6064" s="12">
        <f>SUM($L$183:L6064)</f>
        <v>385159518454</v>
      </c>
      <c r="N6064" s="15">
        <f t="shared" si="385"/>
        <v>2046.4745757414757</v>
      </c>
      <c r="O6064" s="12">
        <v>6062</v>
      </c>
      <c r="P6064" s="12" t="s">
        <v>13982</v>
      </c>
      <c r="Q6064" s="12">
        <v>0</v>
      </c>
      <c r="R6064" s="12">
        <v>1769</v>
      </c>
    </row>
    <row r="6065" spans="6:18">
      <c r="F6065" s="12">
        <f>SUM($J$183:J6065)</f>
        <v>188267766</v>
      </c>
      <c r="G6065" s="12">
        <v>6063</v>
      </c>
      <c r="H6065" s="12" t="s">
        <v>13981</v>
      </c>
      <c r="I6065" s="12">
        <v>0</v>
      </c>
      <c r="J6065" s="12">
        <f t="shared" si="386"/>
        <v>61412</v>
      </c>
      <c r="K6065" s="12">
        <v>160000</v>
      </c>
      <c r="L6065" s="12">
        <f>SUM($J$3:J6065)</f>
        <v>188461240</v>
      </c>
      <c r="M6065" s="12">
        <f>SUM($L$183:L6065)</f>
        <v>385347979694</v>
      </c>
      <c r="N6065" s="15">
        <f t="shared" si="385"/>
        <v>2046.8080536633126</v>
      </c>
      <c r="O6065" s="12">
        <v>6063</v>
      </c>
      <c r="P6065" s="12" t="s">
        <v>13982</v>
      </c>
      <c r="Q6065" s="12">
        <v>0</v>
      </c>
      <c r="R6065" s="12">
        <v>1769</v>
      </c>
    </row>
    <row r="6066" spans="6:18">
      <c r="F6066" s="12">
        <f>SUM($J$183:J6066)</f>
        <v>188329188</v>
      </c>
      <c r="G6066" s="12">
        <v>6064</v>
      </c>
      <c r="H6066" s="12" t="s">
        <v>13981</v>
      </c>
      <c r="I6066" s="12">
        <v>0</v>
      </c>
      <c r="J6066" s="12">
        <f t="shared" si="386"/>
        <v>61422</v>
      </c>
      <c r="K6066" s="12">
        <v>160000</v>
      </c>
      <c r="L6066" s="12">
        <f>SUM($J$3:J6066)</f>
        <v>188522662</v>
      </c>
      <c r="M6066" s="12">
        <f>SUM($L$183:L6066)</f>
        <v>385536502356</v>
      </c>
      <c r="N6066" s="15">
        <f t="shared" si="385"/>
        <v>2047.1415315399756</v>
      </c>
      <c r="O6066" s="12">
        <v>6064</v>
      </c>
      <c r="P6066" s="12" t="s">
        <v>13982</v>
      </c>
      <c r="Q6066" s="12">
        <v>0</v>
      </c>
      <c r="R6066" s="12">
        <v>1769</v>
      </c>
    </row>
    <row r="6067" spans="6:18">
      <c r="F6067" s="12">
        <f>SUM($J$183:J6067)</f>
        <v>188390620</v>
      </c>
      <c r="G6067" s="12">
        <v>6065</v>
      </c>
      <c r="H6067" s="12" t="s">
        <v>13981</v>
      </c>
      <c r="I6067" s="12">
        <v>0</v>
      </c>
      <c r="J6067" s="12">
        <f t="shared" si="386"/>
        <v>61432</v>
      </c>
      <c r="K6067" s="12">
        <v>160000</v>
      </c>
      <c r="L6067" s="12">
        <f>SUM($J$3:J6067)</f>
        <v>188584094</v>
      </c>
      <c r="M6067" s="12">
        <f>SUM($L$183:L6067)</f>
        <v>385725086450</v>
      </c>
      <c r="N6067" s="15">
        <f t="shared" si="385"/>
        <v>2047.4750093714856</v>
      </c>
      <c r="O6067" s="12">
        <v>6065</v>
      </c>
      <c r="P6067" s="12" t="s">
        <v>13982</v>
      </c>
      <c r="Q6067" s="12">
        <v>0</v>
      </c>
      <c r="R6067" s="12">
        <v>1769</v>
      </c>
    </row>
    <row r="6068" spans="6:18">
      <c r="F6068" s="12">
        <f>SUM($J$183:J6068)</f>
        <v>188452062</v>
      </c>
      <c r="G6068" s="12">
        <v>6066</v>
      </c>
      <c r="H6068" s="12" t="s">
        <v>13981</v>
      </c>
      <c r="I6068" s="12">
        <v>0</v>
      </c>
      <c r="J6068" s="12">
        <f t="shared" si="386"/>
        <v>61442</v>
      </c>
      <c r="K6068" s="12">
        <v>160000</v>
      </c>
      <c r="L6068" s="12">
        <f>SUM($J$3:J6068)</f>
        <v>188645536</v>
      </c>
      <c r="M6068" s="12">
        <f>SUM($L$183:L6068)</f>
        <v>385913731986</v>
      </c>
      <c r="N6068" s="15">
        <f t="shared" si="385"/>
        <v>2047.808487157864</v>
      </c>
      <c r="O6068" s="12">
        <v>6066</v>
      </c>
      <c r="P6068" s="12" t="s">
        <v>13982</v>
      </c>
      <c r="Q6068" s="12">
        <v>0</v>
      </c>
      <c r="R6068" s="12">
        <v>1769</v>
      </c>
    </row>
    <row r="6069" spans="6:18">
      <c r="F6069" s="12">
        <f>SUM($J$183:J6069)</f>
        <v>188513514</v>
      </c>
      <c r="G6069" s="12">
        <v>6067</v>
      </c>
      <c r="H6069" s="12" t="s">
        <v>13981</v>
      </c>
      <c r="I6069" s="12">
        <v>0</v>
      </c>
      <c r="J6069" s="12">
        <f t="shared" si="386"/>
        <v>61452</v>
      </c>
      <c r="K6069" s="12">
        <v>160000</v>
      </c>
      <c r="L6069" s="12">
        <f>SUM($J$3:J6069)</f>
        <v>188706988</v>
      </c>
      <c r="M6069" s="12">
        <f>SUM($L$183:L6069)</f>
        <v>386102438974</v>
      </c>
      <c r="N6069" s="15">
        <f t="shared" si="385"/>
        <v>2048.1419648991318</v>
      </c>
      <c r="O6069" s="12">
        <v>6067</v>
      </c>
      <c r="P6069" s="12" t="s">
        <v>13982</v>
      </c>
      <c r="Q6069" s="12">
        <v>0</v>
      </c>
      <c r="R6069" s="12">
        <v>1769</v>
      </c>
    </row>
    <row r="6070" spans="6:18">
      <c r="F6070" s="12">
        <f>SUM($J$183:J6070)</f>
        <v>188574976</v>
      </c>
      <c r="G6070" s="12">
        <v>6068</v>
      </c>
      <c r="H6070" s="12" t="s">
        <v>13981</v>
      </c>
      <c r="I6070" s="12">
        <v>0</v>
      </c>
      <c r="J6070" s="12">
        <f t="shared" si="386"/>
        <v>61462</v>
      </c>
      <c r="K6070" s="12">
        <v>160000</v>
      </c>
      <c r="L6070" s="12">
        <f>SUM($J$3:J6070)</f>
        <v>188768450</v>
      </c>
      <c r="M6070" s="12">
        <f>SUM($L$183:L6070)</f>
        <v>386291207424</v>
      </c>
      <c r="N6070" s="15">
        <f t="shared" si="385"/>
        <v>2048.4754425953101</v>
      </c>
      <c r="O6070" s="12">
        <v>6068</v>
      </c>
      <c r="P6070" s="12" t="s">
        <v>13982</v>
      </c>
      <c r="Q6070" s="12">
        <v>0</v>
      </c>
      <c r="R6070" s="12">
        <v>1769</v>
      </c>
    </row>
    <row r="6071" spans="6:18">
      <c r="F6071" s="12">
        <f>SUM($J$183:J6071)</f>
        <v>188636448</v>
      </c>
      <c r="G6071" s="12">
        <v>6069</v>
      </c>
      <c r="H6071" s="12" t="s">
        <v>13981</v>
      </c>
      <c r="I6071" s="12">
        <v>0</v>
      </c>
      <c r="J6071" s="12">
        <f t="shared" si="386"/>
        <v>61472</v>
      </c>
      <c r="K6071" s="12">
        <v>160000</v>
      </c>
      <c r="L6071" s="12">
        <f>SUM($J$3:J6071)</f>
        <v>188829922</v>
      </c>
      <c r="M6071" s="12">
        <f>SUM($L$183:L6071)</f>
        <v>386480037346</v>
      </c>
      <c r="N6071" s="15">
        <f t="shared" ref="N6071:N6134" si="387">M6071/F6071</f>
        <v>2048.8089202464203</v>
      </c>
      <c r="O6071" s="12">
        <v>6069</v>
      </c>
      <c r="P6071" s="12" t="s">
        <v>13982</v>
      </c>
      <c r="Q6071" s="12">
        <v>0</v>
      </c>
      <c r="R6071" s="12">
        <v>1769</v>
      </c>
    </row>
    <row r="6072" spans="6:18">
      <c r="F6072" s="12">
        <f>SUM($J$183:J6072)</f>
        <v>188697930</v>
      </c>
      <c r="G6072" s="12">
        <v>6070</v>
      </c>
      <c r="H6072" s="12" t="s">
        <v>13981</v>
      </c>
      <c r="I6072" s="12">
        <v>0</v>
      </c>
      <c r="J6072" s="12">
        <f t="shared" si="386"/>
        <v>61482</v>
      </c>
      <c r="K6072" s="12">
        <v>160000</v>
      </c>
      <c r="L6072" s="12">
        <f>SUM($J$3:J6072)</f>
        <v>188891404</v>
      </c>
      <c r="M6072" s="12">
        <f>SUM($L$183:L6072)</f>
        <v>386668928750</v>
      </c>
      <c r="N6072" s="15">
        <f t="shared" si="387"/>
        <v>2049.1423978524831</v>
      </c>
      <c r="O6072" s="12">
        <v>6070</v>
      </c>
      <c r="P6072" s="12" t="s">
        <v>13982</v>
      </c>
      <c r="Q6072" s="12">
        <v>0</v>
      </c>
      <c r="R6072" s="12">
        <v>1769</v>
      </c>
    </row>
    <row r="6073" spans="6:18">
      <c r="F6073" s="12">
        <f>SUM($J$183:J6073)</f>
        <v>188759422</v>
      </c>
      <c r="G6073" s="12">
        <v>6071</v>
      </c>
      <c r="H6073" s="12" t="s">
        <v>13981</v>
      </c>
      <c r="I6073" s="12">
        <v>0</v>
      </c>
      <c r="J6073" s="12">
        <f t="shared" si="386"/>
        <v>61492</v>
      </c>
      <c r="K6073" s="12">
        <v>160000</v>
      </c>
      <c r="L6073" s="12">
        <f>SUM($J$3:J6073)</f>
        <v>188952896</v>
      </c>
      <c r="M6073" s="12">
        <f>SUM($L$183:L6073)</f>
        <v>386857881646</v>
      </c>
      <c r="N6073" s="15">
        <f t="shared" si="387"/>
        <v>2049.4758754135196</v>
      </c>
      <c r="O6073" s="12">
        <v>6071</v>
      </c>
      <c r="P6073" s="12" t="s">
        <v>13982</v>
      </c>
      <c r="Q6073" s="12">
        <v>0</v>
      </c>
      <c r="R6073" s="12">
        <v>1769</v>
      </c>
    </row>
    <row r="6074" spans="6:18">
      <c r="F6074" s="12">
        <f>SUM($J$183:J6074)</f>
        <v>188820924</v>
      </c>
      <c r="G6074" s="12">
        <v>6072</v>
      </c>
      <c r="H6074" s="12" t="s">
        <v>13981</v>
      </c>
      <c r="I6074" s="12">
        <v>0</v>
      </c>
      <c r="J6074" s="12">
        <f t="shared" si="386"/>
        <v>61502</v>
      </c>
      <c r="K6074" s="12">
        <v>160000</v>
      </c>
      <c r="L6074" s="12">
        <f>SUM($J$3:J6074)</f>
        <v>189014398</v>
      </c>
      <c r="M6074" s="12">
        <f>SUM($L$183:L6074)</f>
        <v>387046896044</v>
      </c>
      <c r="N6074" s="15">
        <f t="shared" si="387"/>
        <v>2049.8093529295516</v>
      </c>
      <c r="O6074" s="12">
        <v>6072</v>
      </c>
      <c r="P6074" s="12" t="s">
        <v>13982</v>
      </c>
      <c r="Q6074" s="12">
        <v>0</v>
      </c>
      <c r="R6074" s="12">
        <v>1769</v>
      </c>
    </row>
    <row r="6075" spans="6:18">
      <c r="F6075" s="12">
        <f>SUM($J$183:J6075)</f>
        <v>188882436</v>
      </c>
      <c r="G6075" s="12">
        <v>6073</v>
      </c>
      <c r="H6075" s="12" t="s">
        <v>13981</v>
      </c>
      <c r="I6075" s="12">
        <v>0</v>
      </c>
      <c r="J6075" s="12">
        <f t="shared" si="386"/>
        <v>61512</v>
      </c>
      <c r="K6075" s="12">
        <v>160000</v>
      </c>
      <c r="L6075" s="12">
        <f>SUM($J$3:J6075)</f>
        <v>189075910</v>
      </c>
      <c r="M6075" s="12">
        <f>SUM($L$183:L6075)</f>
        <v>387235971954</v>
      </c>
      <c r="N6075" s="15">
        <f t="shared" si="387"/>
        <v>2050.142830400599</v>
      </c>
      <c r="O6075" s="12">
        <v>6073</v>
      </c>
      <c r="P6075" s="12" t="s">
        <v>13982</v>
      </c>
      <c r="Q6075" s="12">
        <v>0</v>
      </c>
      <c r="R6075" s="12">
        <v>1769</v>
      </c>
    </row>
    <row r="6076" spans="6:18">
      <c r="F6076" s="12">
        <f>SUM($J$183:J6076)</f>
        <v>188943958</v>
      </c>
      <c r="G6076" s="12">
        <v>6074</v>
      </c>
      <c r="H6076" s="12" t="s">
        <v>13981</v>
      </c>
      <c r="I6076" s="12">
        <v>0</v>
      </c>
      <c r="J6076" s="12">
        <f t="shared" si="386"/>
        <v>61522</v>
      </c>
      <c r="K6076" s="12">
        <v>160000</v>
      </c>
      <c r="L6076" s="12">
        <f>SUM($J$3:J6076)</f>
        <v>189137432</v>
      </c>
      <c r="M6076" s="12">
        <f>SUM($L$183:L6076)</f>
        <v>387425109386</v>
      </c>
      <c r="N6076" s="15">
        <f t="shared" si="387"/>
        <v>2050.4763078266838</v>
      </c>
      <c r="O6076" s="12">
        <v>6074</v>
      </c>
      <c r="P6076" s="12" t="s">
        <v>13982</v>
      </c>
      <c r="Q6076" s="12">
        <v>0</v>
      </c>
      <c r="R6076" s="12">
        <v>1769</v>
      </c>
    </row>
    <row r="6077" spans="6:18">
      <c r="F6077" s="12">
        <f>SUM($J$183:J6077)</f>
        <v>189005490</v>
      </c>
      <c r="G6077" s="12">
        <v>6075</v>
      </c>
      <c r="H6077" s="12" t="s">
        <v>13981</v>
      </c>
      <c r="I6077" s="12">
        <v>0</v>
      </c>
      <c r="J6077" s="12">
        <f t="shared" si="386"/>
        <v>61532</v>
      </c>
      <c r="K6077" s="12">
        <v>160000</v>
      </c>
      <c r="L6077" s="12">
        <f>SUM($J$3:J6077)</f>
        <v>189198964</v>
      </c>
      <c r="M6077" s="12">
        <f>SUM($L$183:L6077)</f>
        <v>387614308350</v>
      </c>
      <c r="N6077" s="15">
        <f t="shared" si="387"/>
        <v>2050.8097852078263</v>
      </c>
      <c r="O6077" s="12">
        <v>6075</v>
      </c>
      <c r="P6077" s="12" t="s">
        <v>13982</v>
      </c>
      <c r="Q6077" s="12">
        <v>0</v>
      </c>
      <c r="R6077" s="12">
        <v>1769</v>
      </c>
    </row>
    <row r="6078" spans="6:18">
      <c r="F6078" s="12">
        <f>SUM($J$183:J6078)</f>
        <v>189067032</v>
      </c>
      <c r="G6078" s="12">
        <v>6076</v>
      </c>
      <c r="H6078" s="12" t="s">
        <v>13981</v>
      </c>
      <c r="I6078" s="12">
        <v>0</v>
      </c>
      <c r="J6078" s="12">
        <f t="shared" si="386"/>
        <v>61542</v>
      </c>
      <c r="K6078" s="12">
        <v>160000</v>
      </c>
      <c r="L6078" s="12">
        <f>SUM($J$3:J6078)</f>
        <v>189260506</v>
      </c>
      <c r="M6078" s="12">
        <f>SUM($L$183:L6078)</f>
        <v>387803568856</v>
      </c>
      <c r="N6078" s="15">
        <f t="shared" si="387"/>
        <v>2051.1432625440484</v>
      </c>
      <c r="O6078" s="12">
        <v>6076</v>
      </c>
      <c r="P6078" s="12" t="s">
        <v>13982</v>
      </c>
      <c r="Q6078" s="12">
        <v>0</v>
      </c>
      <c r="R6078" s="12">
        <v>1769</v>
      </c>
    </row>
    <row r="6079" spans="6:18">
      <c r="F6079" s="12">
        <f>SUM($J$183:J6079)</f>
        <v>189128584</v>
      </c>
      <c r="G6079" s="12">
        <v>6077</v>
      </c>
      <c r="H6079" s="12" t="s">
        <v>13981</v>
      </c>
      <c r="I6079" s="12">
        <v>0</v>
      </c>
      <c r="J6079" s="12">
        <f t="shared" si="386"/>
        <v>61552</v>
      </c>
      <c r="K6079" s="12">
        <v>160000</v>
      </c>
      <c r="L6079" s="12">
        <f>SUM($J$3:J6079)</f>
        <v>189322058</v>
      </c>
      <c r="M6079" s="12">
        <f>SUM($L$183:L6079)</f>
        <v>387992890914</v>
      </c>
      <c r="N6079" s="15">
        <f t="shared" si="387"/>
        <v>2051.4767398353706</v>
      </c>
      <c r="O6079" s="12">
        <v>6077</v>
      </c>
      <c r="P6079" s="12" t="s">
        <v>13982</v>
      </c>
      <c r="Q6079" s="12">
        <v>0</v>
      </c>
      <c r="R6079" s="12">
        <v>1769</v>
      </c>
    </row>
    <row r="6080" spans="6:18">
      <c r="F6080" s="12">
        <f>SUM($J$183:J6080)</f>
        <v>189190146</v>
      </c>
      <c r="G6080" s="12">
        <v>6078</v>
      </c>
      <c r="H6080" s="12" t="s">
        <v>13981</v>
      </c>
      <c r="I6080" s="12">
        <v>0</v>
      </c>
      <c r="J6080" s="12">
        <f t="shared" si="386"/>
        <v>61562</v>
      </c>
      <c r="K6080" s="12">
        <v>160000</v>
      </c>
      <c r="L6080" s="12">
        <f>SUM($J$3:J6080)</f>
        <v>189383620</v>
      </c>
      <c r="M6080" s="12">
        <f>SUM($L$183:L6080)</f>
        <v>388182274534</v>
      </c>
      <c r="N6080" s="15">
        <f t="shared" si="387"/>
        <v>2051.8102170818133</v>
      </c>
      <c r="O6080" s="12">
        <v>6078</v>
      </c>
      <c r="P6080" s="12" t="s">
        <v>13982</v>
      </c>
      <c r="Q6080" s="12">
        <v>0</v>
      </c>
      <c r="R6080" s="12">
        <v>1769</v>
      </c>
    </row>
    <row r="6081" spans="6:18">
      <c r="F6081" s="12">
        <f>SUM($J$183:J6081)</f>
        <v>189251718</v>
      </c>
      <c r="G6081" s="12">
        <v>6079</v>
      </c>
      <c r="H6081" s="12" t="s">
        <v>13981</v>
      </c>
      <c r="I6081" s="12">
        <v>0</v>
      </c>
      <c r="J6081" s="12">
        <f t="shared" si="386"/>
        <v>61572</v>
      </c>
      <c r="K6081" s="12">
        <v>160000</v>
      </c>
      <c r="L6081" s="12">
        <f>SUM($J$3:J6081)</f>
        <v>189445192</v>
      </c>
      <c r="M6081" s="12">
        <f>SUM($L$183:L6081)</f>
        <v>388371719726</v>
      </c>
      <c r="N6081" s="15">
        <f t="shared" si="387"/>
        <v>2052.1436942833989</v>
      </c>
      <c r="O6081" s="12">
        <v>6079</v>
      </c>
      <c r="P6081" s="12" t="s">
        <v>13982</v>
      </c>
      <c r="Q6081" s="12">
        <v>0</v>
      </c>
      <c r="R6081" s="12">
        <v>1769</v>
      </c>
    </row>
    <row r="6082" spans="6:18">
      <c r="F6082" s="12">
        <f>SUM($J$183:J6082)</f>
        <v>189313300</v>
      </c>
      <c r="G6082" s="12">
        <v>6080</v>
      </c>
      <c r="H6082" s="12" t="s">
        <v>13981</v>
      </c>
      <c r="I6082" s="12">
        <v>0</v>
      </c>
      <c r="J6082" s="12">
        <f t="shared" si="386"/>
        <v>61582</v>
      </c>
      <c r="K6082" s="12">
        <v>160000</v>
      </c>
      <c r="L6082" s="12">
        <f>SUM($J$3:J6082)</f>
        <v>189506774</v>
      </c>
      <c r="M6082" s="12">
        <f>SUM($L$183:L6082)</f>
        <v>388561226500</v>
      </c>
      <c r="N6082" s="15">
        <f t="shared" si="387"/>
        <v>2052.4771714401472</v>
      </c>
      <c r="O6082" s="12">
        <v>6080</v>
      </c>
      <c r="P6082" s="12" t="s">
        <v>13982</v>
      </c>
      <c r="Q6082" s="12">
        <v>0</v>
      </c>
      <c r="R6082" s="12">
        <v>1769</v>
      </c>
    </row>
    <row r="6083" spans="6:18">
      <c r="F6083" s="12">
        <f>SUM($J$183:J6083)</f>
        <v>189374892</v>
      </c>
      <c r="G6083" s="12">
        <v>6081</v>
      </c>
      <c r="H6083" s="12" t="s">
        <v>13981</v>
      </c>
      <c r="I6083" s="12">
        <v>0</v>
      </c>
      <c r="J6083" s="12">
        <f t="shared" si="386"/>
        <v>61592</v>
      </c>
      <c r="K6083" s="12">
        <v>160000</v>
      </c>
      <c r="L6083" s="12">
        <f>SUM($J$3:J6083)</f>
        <v>189568366</v>
      </c>
      <c r="M6083" s="12">
        <f>SUM($L$183:L6083)</f>
        <v>388750794866</v>
      </c>
      <c r="N6083" s="15">
        <f t="shared" si="387"/>
        <v>2052.8106485520793</v>
      </c>
      <c r="O6083" s="12">
        <v>6081</v>
      </c>
      <c r="P6083" s="12" t="s">
        <v>13982</v>
      </c>
      <c r="Q6083" s="12">
        <v>0</v>
      </c>
      <c r="R6083" s="12">
        <v>1769</v>
      </c>
    </row>
    <row r="6084" spans="6:18">
      <c r="F6084" s="12">
        <f>SUM($J$183:J6084)</f>
        <v>189436494</v>
      </c>
      <c r="G6084" s="12">
        <v>6082</v>
      </c>
      <c r="H6084" s="12" t="s">
        <v>13981</v>
      </c>
      <c r="I6084" s="12">
        <v>0</v>
      </c>
      <c r="J6084" s="12">
        <f t="shared" si="386"/>
        <v>61602</v>
      </c>
      <c r="K6084" s="12">
        <v>160000</v>
      </c>
      <c r="L6084" s="12">
        <f>SUM($J$3:J6084)</f>
        <v>189629968</v>
      </c>
      <c r="M6084" s="12">
        <f>SUM($L$183:L6084)</f>
        <v>388940424834</v>
      </c>
      <c r="N6084" s="15">
        <f t="shared" si="387"/>
        <v>2053.1441256192165</v>
      </c>
      <c r="O6084" s="12">
        <v>6082</v>
      </c>
      <c r="P6084" s="12" t="s">
        <v>13982</v>
      </c>
      <c r="Q6084" s="12">
        <v>0</v>
      </c>
      <c r="R6084" s="12">
        <v>1769</v>
      </c>
    </row>
    <row r="6085" spans="6:18">
      <c r="F6085" s="12">
        <f>SUM($J$183:J6085)</f>
        <v>189498106</v>
      </c>
      <c r="G6085" s="12">
        <v>6083</v>
      </c>
      <c r="H6085" s="12" t="s">
        <v>13981</v>
      </c>
      <c r="I6085" s="12">
        <v>0</v>
      </c>
      <c r="J6085" s="12">
        <f t="shared" si="386"/>
        <v>61612</v>
      </c>
      <c r="K6085" s="12">
        <v>160000</v>
      </c>
      <c r="L6085" s="12">
        <f>SUM($J$3:J6085)</f>
        <v>189691580</v>
      </c>
      <c r="M6085" s="12">
        <f>SUM($L$183:L6085)</f>
        <v>389130116414</v>
      </c>
      <c r="N6085" s="15">
        <f t="shared" si="387"/>
        <v>2053.4776026415798</v>
      </c>
      <c r="O6085" s="12">
        <v>6083</v>
      </c>
      <c r="P6085" s="12" t="s">
        <v>13982</v>
      </c>
      <c r="Q6085" s="12">
        <v>0</v>
      </c>
      <c r="R6085" s="12">
        <v>1769</v>
      </c>
    </row>
    <row r="6086" spans="6:18">
      <c r="F6086" s="12">
        <f>SUM($J$183:J6086)</f>
        <v>189559728</v>
      </c>
      <c r="G6086" s="12">
        <v>6084</v>
      </c>
      <c r="H6086" s="12" t="s">
        <v>13981</v>
      </c>
      <c r="I6086" s="12">
        <v>0</v>
      </c>
      <c r="J6086" s="12">
        <f t="shared" si="386"/>
        <v>61622</v>
      </c>
      <c r="K6086" s="12">
        <v>160000</v>
      </c>
      <c r="L6086" s="12">
        <f>SUM($J$3:J6086)</f>
        <v>189753202</v>
      </c>
      <c r="M6086" s="12">
        <f>SUM($L$183:L6086)</f>
        <v>389319869616</v>
      </c>
      <c r="N6086" s="15">
        <f t="shared" si="387"/>
        <v>2053.81107961919</v>
      </c>
      <c r="O6086" s="12">
        <v>6084</v>
      </c>
      <c r="P6086" s="12" t="s">
        <v>13982</v>
      </c>
      <c r="Q6086" s="12">
        <v>0</v>
      </c>
      <c r="R6086" s="12">
        <v>1769</v>
      </c>
    </row>
    <row r="6087" spans="6:18">
      <c r="F6087" s="12">
        <f>SUM($J$183:J6087)</f>
        <v>189621360</v>
      </c>
      <c r="G6087" s="12">
        <v>6085</v>
      </c>
      <c r="H6087" s="12" t="s">
        <v>13981</v>
      </c>
      <c r="I6087" s="12">
        <v>0</v>
      </c>
      <c r="J6087" s="12">
        <f t="shared" si="386"/>
        <v>61632</v>
      </c>
      <c r="K6087" s="12">
        <v>160000</v>
      </c>
      <c r="L6087" s="12">
        <f>SUM($J$3:J6087)</f>
        <v>189814834</v>
      </c>
      <c r="M6087" s="12">
        <f>SUM($L$183:L6087)</f>
        <v>389509684450</v>
      </c>
      <c r="N6087" s="15">
        <f t="shared" si="387"/>
        <v>2054.1445565520676</v>
      </c>
      <c r="O6087" s="12">
        <v>6085</v>
      </c>
      <c r="P6087" s="12" t="s">
        <v>13982</v>
      </c>
      <c r="Q6087" s="12">
        <v>0</v>
      </c>
      <c r="R6087" s="12">
        <v>1769</v>
      </c>
    </row>
    <row r="6088" spans="6:18">
      <c r="F6088" s="12">
        <f>SUM($J$183:J6088)</f>
        <v>189683002</v>
      </c>
      <c r="G6088" s="12">
        <v>6086</v>
      </c>
      <c r="H6088" s="12" t="s">
        <v>13981</v>
      </c>
      <c r="I6088" s="12">
        <v>0</v>
      </c>
      <c r="J6088" s="12">
        <f t="shared" si="386"/>
        <v>61642</v>
      </c>
      <c r="K6088" s="12">
        <v>160000</v>
      </c>
      <c r="L6088" s="12">
        <f>SUM($J$3:J6088)</f>
        <v>189876476</v>
      </c>
      <c r="M6088" s="12">
        <f>SUM($L$183:L6088)</f>
        <v>389699560926</v>
      </c>
      <c r="N6088" s="15">
        <f t="shared" si="387"/>
        <v>2054.478033440234</v>
      </c>
      <c r="O6088" s="12">
        <v>6086</v>
      </c>
      <c r="P6088" s="12" t="s">
        <v>13982</v>
      </c>
      <c r="Q6088" s="12">
        <v>0</v>
      </c>
      <c r="R6088" s="12">
        <v>1769</v>
      </c>
    </row>
    <row r="6089" spans="6:18">
      <c r="F6089" s="12">
        <f>SUM($J$183:J6089)</f>
        <v>189744654</v>
      </c>
      <c r="G6089" s="12">
        <v>6087</v>
      </c>
      <c r="H6089" s="12" t="s">
        <v>13981</v>
      </c>
      <c r="I6089" s="12">
        <v>0</v>
      </c>
      <c r="J6089" s="12">
        <f t="shared" si="386"/>
        <v>61652</v>
      </c>
      <c r="K6089" s="12">
        <v>160000</v>
      </c>
      <c r="L6089" s="12">
        <f>SUM($J$3:J6089)</f>
        <v>189938128</v>
      </c>
      <c r="M6089" s="12">
        <f>SUM($L$183:L6089)</f>
        <v>389889499054</v>
      </c>
      <c r="N6089" s="15">
        <f t="shared" si="387"/>
        <v>2054.81151028371</v>
      </c>
      <c r="O6089" s="12">
        <v>6087</v>
      </c>
      <c r="P6089" s="12" t="s">
        <v>13982</v>
      </c>
      <c r="Q6089" s="12">
        <v>0</v>
      </c>
      <c r="R6089" s="12">
        <v>1769</v>
      </c>
    </row>
    <row r="6090" spans="6:18">
      <c r="F6090" s="12">
        <f>SUM($J$183:J6090)</f>
        <v>189806316</v>
      </c>
      <c r="G6090" s="12">
        <v>6088</v>
      </c>
      <c r="H6090" s="12" t="s">
        <v>13981</v>
      </c>
      <c r="I6090" s="12">
        <v>0</v>
      </c>
      <c r="J6090" s="12">
        <f t="shared" si="386"/>
        <v>61662</v>
      </c>
      <c r="K6090" s="12">
        <v>160000</v>
      </c>
      <c r="L6090" s="12">
        <f>SUM($J$3:J6090)</f>
        <v>189999790</v>
      </c>
      <c r="M6090" s="12">
        <f>SUM($L$183:L6090)</f>
        <v>390079498844</v>
      </c>
      <c r="N6090" s="15">
        <f t="shared" si="387"/>
        <v>2055.1449870825163</v>
      </c>
      <c r="O6090" s="12">
        <v>6088</v>
      </c>
      <c r="P6090" s="12" t="s">
        <v>13982</v>
      </c>
      <c r="Q6090" s="12">
        <v>0</v>
      </c>
      <c r="R6090" s="12">
        <v>1769</v>
      </c>
    </row>
    <row r="6091" spans="6:18">
      <c r="F6091" s="12">
        <f>SUM($J$183:J6091)</f>
        <v>189867988</v>
      </c>
      <c r="G6091" s="12">
        <v>6089</v>
      </c>
      <c r="H6091" s="12" t="s">
        <v>13981</v>
      </c>
      <c r="I6091" s="12">
        <v>0</v>
      </c>
      <c r="J6091" s="12">
        <f t="shared" si="386"/>
        <v>61672</v>
      </c>
      <c r="K6091" s="12">
        <v>160000</v>
      </c>
      <c r="L6091" s="12">
        <f>SUM($J$3:J6091)</f>
        <v>190061462</v>
      </c>
      <c r="M6091" s="12">
        <f>SUM($L$183:L6091)</f>
        <v>390269560306</v>
      </c>
      <c r="N6091" s="15">
        <f t="shared" si="387"/>
        <v>2055.4784638366737</v>
      </c>
      <c r="O6091" s="12">
        <v>6089</v>
      </c>
      <c r="P6091" s="12" t="s">
        <v>13982</v>
      </c>
      <c r="Q6091" s="12">
        <v>0</v>
      </c>
      <c r="R6091" s="12">
        <v>1769</v>
      </c>
    </row>
    <row r="6092" spans="6:18">
      <c r="F6092" s="12">
        <f>SUM($J$183:J6092)</f>
        <v>189929670</v>
      </c>
      <c r="G6092" s="12">
        <v>6090</v>
      </c>
      <c r="H6092" s="12" t="s">
        <v>13981</v>
      </c>
      <c r="I6092" s="12">
        <v>0</v>
      </c>
      <c r="J6092" s="12">
        <f t="shared" si="386"/>
        <v>61682</v>
      </c>
      <c r="K6092" s="12">
        <v>160000</v>
      </c>
      <c r="L6092" s="12">
        <f>SUM($J$3:J6092)</f>
        <v>190123144</v>
      </c>
      <c r="M6092" s="12">
        <f>SUM($L$183:L6092)</f>
        <v>390459683450</v>
      </c>
      <c r="N6092" s="15">
        <f t="shared" si="387"/>
        <v>2055.8119405462035</v>
      </c>
      <c r="O6092" s="12">
        <v>6090</v>
      </c>
      <c r="P6092" s="12" t="s">
        <v>13982</v>
      </c>
      <c r="Q6092" s="12">
        <v>0</v>
      </c>
      <c r="R6092" s="12">
        <v>1769</v>
      </c>
    </row>
    <row r="6093" spans="6:18">
      <c r="F6093" s="12">
        <f>SUM($J$183:J6093)</f>
        <v>189991362</v>
      </c>
      <c r="G6093" s="12">
        <v>6091</v>
      </c>
      <c r="H6093" s="12" t="s">
        <v>13981</v>
      </c>
      <c r="I6093" s="12">
        <v>0</v>
      </c>
      <c r="J6093" s="12">
        <f t="shared" si="386"/>
        <v>61692</v>
      </c>
      <c r="K6093" s="12">
        <v>160000</v>
      </c>
      <c r="L6093" s="12">
        <f>SUM($J$3:J6093)</f>
        <v>190184836</v>
      </c>
      <c r="M6093" s="12">
        <f>SUM($L$183:L6093)</f>
        <v>390649868286</v>
      </c>
      <c r="N6093" s="15">
        <f t="shared" si="387"/>
        <v>2056.1454172111257</v>
      </c>
      <c r="O6093" s="12">
        <v>6091</v>
      </c>
      <c r="P6093" s="12" t="s">
        <v>13982</v>
      </c>
      <c r="Q6093" s="12">
        <v>0</v>
      </c>
      <c r="R6093" s="12">
        <v>1769</v>
      </c>
    </row>
    <row r="6094" spans="6:18">
      <c r="F6094" s="12">
        <f>SUM($J$183:J6094)</f>
        <v>190053064</v>
      </c>
      <c r="G6094" s="12">
        <v>6092</v>
      </c>
      <c r="H6094" s="12" t="s">
        <v>13981</v>
      </c>
      <c r="I6094" s="12">
        <v>0</v>
      </c>
      <c r="J6094" s="12">
        <f t="shared" si="386"/>
        <v>61702</v>
      </c>
      <c r="K6094" s="12">
        <v>160000</v>
      </c>
      <c r="L6094" s="12">
        <f>SUM($J$3:J6094)</f>
        <v>190246538</v>
      </c>
      <c r="M6094" s="12">
        <f>SUM($L$183:L6094)</f>
        <v>390840114824</v>
      </c>
      <c r="N6094" s="15">
        <f t="shared" si="387"/>
        <v>2056.4788938314618</v>
      </c>
      <c r="O6094" s="12">
        <v>6092</v>
      </c>
      <c r="P6094" s="12" t="s">
        <v>13982</v>
      </c>
      <c r="Q6094" s="12">
        <v>0</v>
      </c>
      <c r="R6094" s="12">
        <v>1769</v>
      </c>
    </row>
    <row r="6095" spans="6:18">
      <c r="F6095" s="12">
        <f>SUM($J$183:J6095)</f>
        <v>190114776</v>
      </c>
      <c r="G6095" s="12">
        <v>6093</v>
      </c>
      <c r="H6095" s="12" t="s">
        <v>13981</v>
      </c>
      <c r="I6095" s="12">
        <v>0</v>
      </c>
      <c r="J6095" s="12">
        <f t="shared" si="386"/>
        <v>61712</v>
      </c>
      <c r="K6095" s="12">
        <v>160000</v>
      </c>
      <c r="L6095" s="12">
        <f>SUM($J$3:J6095)</f>
        <v>190308250</v>
      </c>
      <c r="M6095" s="12">
        <f>SUM($L$183:L6095)</f>
        <v>391030423074</v>
      </c>
      <c r="N6095" s="15">
        <f t="shared" si="387"/>
        <v>2056.8123704072323</v>
      </c>
      <c r="O6095" s="12">
        <v>6093</v>
      </c>
      <c r="P6095" s="12" t="s">
        <v>13982</v>
      </c>
      <c r="Q6095" s="12">
        <v>0</v>
      </c>
      <c r="R6095" s="12">
        <v>1769</v>
      </c>
    </row>
    <row r="6096" spans="6:18">
      <c r="F6096" s="12">
        <f>SUM($J$183:J6096)</f>
        <v>190176498</v>
      </c>
      <c r="G6096" s="12">
        <v>6094</v>
      </c>
      <c r="H6096" s="12" t="s">
        <v>13981</v>
      </c>
      <c r="I6096" s="12">
        <v>0</v>
      </c>
      <c r="J6096" s="12">
        <f t="shared" si="386"/>
        <v>61722</v>
      </c>
      <c r="K6096" s="12">
        <v>160000</v>
      </c>
      <c r="L6096" s="12">
        <f>SUM($J$3:J6096)</f>
        <v>190369972</v>
      </c>
      <c r="M6096" s="12">
        <f>SUM($L$183:L6096)</f>
        <v>391220793046</v>
      </c>
      <c r="N6096" s="15">
        <f t="shared" si="387"/>
        <v>2057.1458469384584</v>
      </c>
      <c r="O6096" s="12">
        <v>6094</v>
      </c>
      <c r="P6096" s="12" t="s">
        <v>13982</v>
      </c>
      <c r="Q6096" s="12">
        <v>0</v>
      </c>
      <c r="R6096" s="12">
        <v>1769</v>
      </c>
    </row>
    <row r="6097" spans="6:18">
      <c r="F6097" s="12">
        <f>SUM($J$183:J6097)</f>
        <v>190238230</v>
      </c>
      <c r="G6097" s="12">
        <v>6095</v>
      </c>
      <c r="H6097" s="12" t="s">
        <v>13981</v>
      </c>
      <c r="I6097" s="12">
        <v>0</v>
      </c>
      <c r="J6097" s="12">
        <f t="shared" si="386"/>
        <v>61732</v>
      </c>
      <c r="K6097" s="12">
        <v>160000</v>
      </c>
      <c r="L6097" s="12">
        <f>SUM($J$3:J6097)</f>
        <v>190431704</v>
      </c>
      <c r="M6097" s="12">
        <f>SUM($L$183:L6097)</f>
        <v>391411224750</v>
      </c>
      <c r="N6097" s="15">
        <f t="shared" si="387"/>
        <v>2057.4793234251601</v>
      </c>
      <c r="O6097" s="12">
        <v>6095</v>
      </c>
      <c r="P6097" s="12" t="s">
        <v>13982</v>
      </c>
      <c r="Q6097" s="12">
        <v>0</v>
      </c>
      <c r="R6097" s="12">
        <v>1769</v>
      </c>
    </row>
    <row r="6098" spans="6:18">
      <c r="F6098" s="12">
        <f>SUM($J$183:J6098)</f>
        <v>190299972</v>
      </c>
      <c r="G6098" s="12">
        <v>6096</v>
      </c>
      <c r="H6098" s="12" t="s">
        <v>13981</v>
      </c>
      <c r="I6098" s="12">
        <v>0</v>
      </c>
      <c r="J6098" s="12">
        <f t="shared" si="386"/>
        <v>61742</v>
      </c>
      <c r="K6098" s="12">
        <v>160000</v>
      </c>
      <c r="L6098" s="12">
        <f>SUM($J$3:J6098)</f>
        <v>190493446</v>
      </c>
      <c r="M6098" s="12">
        <f>SUM($L$183:L6098)</f>
        <v>391601718196</v>
      </c>
      <c r="N6098" s="15">
        <f t="shared" si="387"/>
        <v>2057.812799867359</v>
      </c>
      <c r="O6098" s="12">
        <v>6096</v>
      </c>
      <c r="P6098" s="12" t="s">
        <v>13982</v>
      </c>
      <c r="Q6098" s="12">
        <v>0</v>
      </c>
      <c r="R6098" s="12">
        <v>1769</v>
      </c>
    </row>
    <row r="6099" spans="6:18">
      <c r="F6099" s="12">
        <f>SUM($J$183:J6099)</f>
        <v>190361724</v>
      </c>
      <c r="G6099" s="12">
        <v>6097</v>
      </c>
      <c r="H6099" s="12" t="s">
        <v>13981</v>
      </c>
      <c r="I6099" s="12">
        <v>0</v>
      </c>
      <c r="J6099" s="12">
        <f t="shared" si="386"/>
        <v>61752</v>
      </c>
      <c r="K6099" s="12">
        <v>160000</v>
      </c>
      <c r="L6099" s="12">
        <f>SUM($J$3:J6099)</f>
        <v>190555198</v>
      </c>
      <c r="M6099" s="12">
        <f>SUM($L$183:L6099)</f>
        <v>391792273394</v>
      </c>
      <c r="N6099" s="15">
        <f t="shared" si="387"/>
        <v>2058.1462762650754</v>
      </c>
      <c r="O6099" s="12">
        <v>6097</v>
      </c>
      <c r="P6099" s="12" t="s">
        <v>13982</v>
      </c>
      <c r="Q6099" s="12">
        <v>0</v>
      </c>
      <c r="R6099" s="12">
        <v>1769</v>
      </c>
    </row>
    <row r="6100" spans="6:18">
      <c r="F6100" s="12">
        <f>SUM($J$183:J6100)</f>
        <v>190423486</v>
      </c>
      <c r="G6100" s="12">
        <v>6098</v>
      </c>
      <c r="H6100" s="12" t="s">
        <v>13981</v>
      </c>
      <c r="I6100" s="12">
        <v>0</v>
      </c>
      <c r="J6100" s="12">
        <f t="shared" si="386"/>
        <v>61762</v>
      </c>
      <c r="K6100" s="12">
        <v>160000</v>
      </c>
      <c r="L6100" s="12">
        <f>SUM($J$3:J6100)</f>
        <v>190616960</v>
      </c>
      <c r="M6100" s="12">
        <f>SUM($L$183:L6100)</f>
        <v>391982890354</v>
      </c>
      <c r="N6100" s="15">
        <f t="shared" si="387"/>
        <v>2058.4797526183297</v>
      </c>
      <c r="O6100" s="12">
        <v>6098</v>
      </c>
      <c r="P6100" s="12" t="s">
        <v>13982</v>
      </c>
      <c r="Q6100" s="12">
        <v>0</v>
      </c>
      <c r="R6100" s="12">
        <v>1769</v>
      </c>
    </row>
    <row r="6101" spans="6:18">
      <c r="F6101" s="12">
        <f>SUM($J$183:J6101)</f>
        <v>190485258</v>
      </c>
      <c r="G6101" s="12">
        <v>6099</v>
      </c>
      <c r="H6101" s="12" t="s">
        <v>13981</v>
      </c>
      <c r="I6101" s="12">
        <v>0</v>
      </c>
      <c r="J6101" s="12">
        <f t="shared" si="386"/>
        <v>61772</v>
      </c>
      <c r="K6101" s="12">
        <v>160000</v>
      </c>
      <c r="L6101" s="12">
        <f>SUM($J$3:J6101)</f>
        <v>190678732</v>
      </c>
      <c r="M6101" s="12">
        <f>SUM($L$183:L6101)</f>
        <v>392173569086</v>
      </c>
      <c r="N6101" s="15">
        <f t="shared" si="387"/>
        <v>2058.8132289271434</v>
      </c>
      <c r="O6101" s="12">
        <v>6099</v>
      </c>
      <c r="P6101" s="12" t="s">
        <v>13982</v>
      </c>
      <c r="Q6101" s="12">
        <v>0</v>
      </c>
      <c r="R6101" s="12">
        <v>1769</v>
      </c>
    </row>
    <row r="6102" spans="6:18">
      <c r="F6102" s="12">
        <f>SUM($J$183:J6102)</f>
        <v>190547040</v>
      </c>
      <c r="G6102" s="12">
        <v>6100</v>
      </c>
      <c r="H6102" s="12" t="s">
        <v>13981</v>
      </c>
      <c r="I6102" s="12">
        <v>0</v>
      </c>
      <c r="J6102" s="12">
        <f t="shared" si="386"/>
        <v>61782</v>
      </c>
      <c r="K6102" s="12">
        <v>160000</v>
      </c>
      <c r="L6102" s="12">
        <f>SUM($J$3:J6102)</f>
        <v>190740514</v>
      </c>
      <c r="M6102" s="12">
        <f>SUM($L$183:L6102)</f>
        <v>392364309600</v>
      </c>
      <c r="N6102" s="15">
        <f t="shared" si="387"/>
        <v>2059.146705191537</v>
      </c>
      <c r="O6102" s="12">
        <v>6100</v>
      </c>
      <c r="P6102" s="12" t="s">
        <v>13982</v>
      </c>
      <c r="Q6102" s="12">
        <v>0</v>
      </c>
      <c r="R6102" s="12">
        <v>1769</v>
      </c>
    </row>
    <row r="6103" spans="6:18">
      <c r="F6103" s="12">
        <f>SUM($J$183:J6103)</f>
        <v>190608832</v>
      </c>
      <c r="G6103" s="12">
        <v>6101</v>
      </c>
      <c r="H6103" s="12" t="s">
        <v>13981</v>
      </c>
      <c r="I6103" s="12">
        <v>0</v>
      </c>
      <c r="J6103" s="12">
        <f t="shared" si="386"/>
        <v>61792</v>
      </c>
      <c r="K6103" s="12">
        <v>160000</v>
      </c>
      <c r="L6103" s="12">
        <f>SUM($J$3:J6103)</f>
        <v>190802306</v>
      </c>
      <c r="M6103" s="12">
        <f>SUM($L$183:L6103)</f>
        <v>392555111906</v>
      </c>
      <c r="N6103" s="15">
        <f t="shared" si="387"/>
        <v>2059.4801814115308</v>
      </c>
      <c r="O6103" s="12">
        <v>6101</v>
      </c>
      <c r="P6103" s="12" t="s">
        <v>13982</v>
      </c>
      <c r="Q6103" s="12">
        <v>0</v>
      </c>
      <c r="R6103" s="12">
        <v>1769</v>
      </c>
    </row>
    <row r="6104" spans="6:18">
      <c r="F6104" s="12">
        <f>SUM($J$183:J6104)</f>
        <v>190670634</v>
      </c>
      <c r="G6104" s="12">
        <v>6102</v>
      </c>
      <c r="H6104" s="12" t="s">
        <v>13981</v>
      </c>
      <c r="I6104" s="12">
        <v>0</v>
      </c>
      <c r="J6104" s="12">
        <f t="shared" si="386"/>
        <v>61802</v>
      </c>
      <c r="K6104" s="12">
        <v>160000</v>
      </c>
      <c r="L6104" s="12">
        <f>SUM($J$3:J6104)</f>
        <v>190864108</v>
      </c>
      <c r="M6104" s="12">
        <f>SUM($L$183:L6104)</f>
        <v>392745976014</v>
      </c>
      <c r="N6104" s="15">
        <f t="shared" si="387"/>
        <v>2059.8136575871458</v>
      </c>
      <c r="O6104" s="12">
        <v>6102</v>
      </c>
      <c r="P6104" s="12" t="s">
        <v>13982</v>
      </c>
      <c r="Q6104" s="12">
        <v>0</v>
      </c>
      <c r="R6104" s="12">
        <v>1769</v>
      </c>
    </row>
    <row r="6105" spans="6:18">
      <c r="F6105" s="12">
        <f>SUM($J$183:J6105)</f>
        <v>190732446</v>
      </c>
      <c r="G6105" s="12">
        <v>6103</v>
      </c>
      <c r="H6105" s="12" t="s">
        <v>13981</v>
      </c>
      <c r="I6105" s="12">
        <v>0</v>
      </c>
      <c r="J6105" s="12">
        <f t="shared" si="386"/>
        <v>61812</v>
      </c>
      <c r="K6105" s="12">
        <v>160000</v>
      </c>
      <c r="L6105" s="12">
        <f>SUM($J$3:J6105)</f>
        <v>190925920</v>
      </c>
      <c r="M6105" s="12">
        <f>SUM($L$183:L6105)</f>
        <v>392936901934</v>
      </c>
      <c r="N6105" s="15">
        <f t="shared" si="387"/>
        <v>2060.1471337184025</v>
      </c>
      <c r="O6105" s="12">
        <v>6103</v>
      </c>
      <c r="P6105" s="12" t="s">
        <v>13982</v>
      </c>
      <c r="Q6105" s="12">
        <v>0</v>
      </c>
      <c r="R6105" s="12">
        <v>1769</v>
      </c>
    </row>
    <row r="6106" spans="6:18">
      <c r="F6106" s="12">
        <f>SUM($J$183:J6106)</f>
        <v>190794268</v>
      </c>
      <c r="G6106" s="12">
        <v>6104</v>
      </c>
      <c r="H6106" s="12" t="s">
        <v>13981</v>
      </c>
      <c r="I6106" s="12">
        <v>0</v>
      </c>
      <c r="J6106" s="12">
        <f t="shared" si="386"/>
        <v>61822</v>
      </c>
      <c r="K6106" s="12">
        <v>160000</v>
      </c>
      <c r="L6106" s="12">
        <f>SUM($J$3:J6106)</f>
        <v>190987742</v>
      </c>
      <c r="M6106" s="12">
        <f>SUM($L$183:L6106)</f>
        <v>393127889676</v>
      </c>
      <c r="N6106" s="15">
        <f t="shared" si="387"/>
        <v>2060.4806098053218</v>
      </c>
      <c r="O6106" s="12">
        <v>6104</v>
      </c>
      <c r="P6106" s="12" t="s">
        <v>13982</v>
      </c>
      <c r="Q6106" s="12">
        <v>0</v>
      </c>
      <c r="R6106" s="12">
        <v>1769</v>
      </c>
    </row>
    <row r="6107" spans="6:18">
      <c r="F6107" s="12">
        <f>SUM($J$183:J6107)</f>
        <v>190856100</v>
      </c>
      <c r="G6107" s="12">
        <v>6105</v>
      </c>
      <c r="H6107" s="12" t="s">
        <v>13981</v>
      </c>
      <c r="I6107" s="12">
        <v>0</v>
      </c>
      <c r="J6107" s="12">
        <f t="shared" si="386"/>
        <v>61832</v>
      </c>
      <c r="K6107" s="12">
        <v>160000</v>
      </c>
      <c r="L6107" s="12">
        <f>SUM($J$3:J6107)</f>
        <v>191049574</v>
      </c>
      <c r="M6107" s="12">
        <f>SUM($L$183:L6107)</f>
        <v>393318939250</v>
      </c>
      <c r="N6107" s="15">
        <f t="shared" si="387"/>
        <v>2060.8140858479242</v>
      </c>
      <c r="O6107" s="12">
        <v>6105</v>
      </c>
      <c r="P6107" s="12" t="s">
        <v>13982</v>
      </c>
      <c r="Q6107" s="12">
        <v>0</v>
      </c>
      <c r="R6107" s="12">
        <v>1769</v>
      </c>
    </row>
    <row r="6108" spans="6:18">
      <c r="F6108" s="12">
        <f>SUM($J$183:J6108)</f>
        <v>190917942</v>
      </c>
      <c r="G6108" s="12">
        <v>6106</v>
      </c>
      <c r="H6108" s="12" t="s">
        <v>13981</v>
      </c>
      <c r="I6108" s="12">
        <v>0</v>
      </c>
      <c r="J6108" s="12">
        <f t="shared" si="386"/>
        <v>61842</v>
      </c>
      <c r="K6108" s="12">
        <v>160000</v>
      </c>
      <c r="L6108" s="12">
        <f>SUM($J$3:J6108)</f>
        <v>191111416</v>
      </c>
      <c r="M6108" s="12">
        <f>SUM($L$183:L6108)</f>
        <v>393510050666</v>
      </c>
      <c r="N6108" s="15">
        <f t="shared" si="387"/>
        <v>2061.1475618462305</v>
      </c>
      <c r="O6108" s="12">
        <v>6106</v>
      </c>
      <c r="P6108" s="12" t="s">
        <v>13982</v>
      </c>
      <c r="Q6108" s="12">
        <v>0</v>
      </c>
      <c r="R6108" s="12">
        <v>1769</v>
      </c>
    </row>
    <row r="6109" spans="6:18">
      <c r="F6109" s="12">
        <f>SUM($J$183:J6109)</f>
        <v>190979794</v>
      </c>
      <c r="G6109" s="12">
        <v>6107</v>
      </c>
      <c r="H6109" s="12" t="s">
        <v>13981</v>
      </c>
      <c r="I6109" s="12">
        <v>0</v>
      </c>
      <c r="J6109" s="12">
        <f t="shared" si="386"/>
        <v>61852</v>
      </c>
      <c r="K6109" s="12">
        <v>160000</v>
      </c>
      <c r="L6109" s="12">
        <f>SUM($J$3:J6109)</f>
        <v>191173268</v>
      </c>
      <c r="M6109" s="12">
        <f>SUM($L$183:L6109)</f>
        <v>393701223934</v>
      </c>
      <c r="N6109" s="15">
        <f t="shared" si="387"/>
        <v>2061.4810378002608</v>
      </c>
      <c r="O6109" s="12">
        <v>6107</v>
      </c>
      <c r="P6109" s="12" t="s">
        <v>13982</v>
      </c>
      <c r="Q6109" s="12">
        <v>0</v>
      </c>
      <c r="R6109" s="12">
        <v>1769</v>
      </c>
    </row>
    <row r="6110" spans="6:18">
      <c r="F6110" s="12">
        <f>SUM($J$183:J6110)</f>
        <v>191041656</v>
      </c>
      <c r="G6110" s="12">
        <v>6108</v>
      </c>
      <c r="H6110" s="12" t="s">
        <v>13981</v>
      </c>
      <c r="I6110" s="12">
        <v>0</v>
      </c>
      <c r="J6110" s="12">
        <f t="shared" si="386"/>
        <v>61862</v>
      </c>
      <c r="K6110" s="12">
        <v>160000</v>
      </c>
      <c r="L6110" s="12">
        <f>SUM($J$3:J6110)</f>
        <v>191235130</v>
      </c>
      <c r="M6110" s="12">
        <f>SUM($L$183:L6110)</f>
        <v>393892459064</v>
      </c>
      <c r="N6110" s="15">
        <f t="shared" si="387"/>
        <v>2061.814513710036</v>
      </c>
      <c r="O6110" s="12">
        <v>6108</v>
      </c>
      <c r="P6110" s="12" t="s">
        <v>13982</v>
      </c>
      <c r="Q6110" s="12">
        <v>0</v>
      </c>
      <c r="R6110" s="12">
        <v>1769</v>
      </c>
    </row>
    <row r="6111" spans="6:18">
      <c r="F6111" s="12">
        <f>SUM($J$183:J6111)</f>
        <v>191103528</v>
      </c>
      <c r="G6111" s="12">
        <v>6109</v>
      </c>
      <c r="H6111" s="12" t="s">
        <v>13981</v>
      </c>
      <c r="I6111" s="12">
        <v>0</v>
      </c>
      <c r="J6111" s="12">
        <f t="shared" si="386"/>
        <v>61872</v>
      </c>
      <c r="K6111" s="12">
        <v>160000</v>
      </c>
      <c r="L6111" s="12">
        <f>SUM($J$3:J6111)</f>
        <v>191297002</v>
      </c>
      <c r="M6111" s="12">
        <f>SUM($L$183:L6111)</f>
        <v>394083756066</v>
      </c>
      <c r="N6111" s="15">
        <f t="shared" si="387"/>
        <v>2062.147989575577</v>
      </c>
      <c r="O6111" s="12">
        <v>6109</v>
      </c>
      <c r="P6111" s="12" t="s">
        <v>13982</v>
      </c>
      <c r="Q6111" s="12">
        <v>0</v>
      </c>
      <c r="R6111" s="12">
        <v>1769</v>
      </c>
    </row>
    <row r="6112" spans="6:18">
      <c r="F6112" s="12">
        <f>SUM($J$183:J6112)</f>
        <v>191165410</v>
      </c>
      <c r="G6112" s="12">
        <v>6110</v>
      </c>
      <c r="H6112" s="12" t="s">
        <v>13981</v>
      </c>
      <c r="I6112" s="12">
        <v>0</v>
      </c>
      <c r="J6112" s="12">
        <f t="shared" si="386"/>
        <v>61882</v>
      </c>
      <c r="K6112" s="12">
        <v>160000</v>
      </c>
      <c r="L6112" s="12">
        <f>SUM($J$3:J6112)</f>
        <v>191358884</v>
      </c>
      <c r="M6112" s="12">
        <f>SUM($L$183:L6112)</f>
        <v>394275114950</v>
      </c>
      <c r="N6112" s="15">
        <f t="shared" si="387"/>
        <v>2062.4814653969042</v>
      </c>
      <c r="O6112" s="12">
        <v>6110</v>
      </c>
      <c r="P6112" s="12" t="s">
        <v>13982</v>
      </c>
      <c r="Q6112" s="12">
        <v>0</v>
      </c>
      <c r="R6112" s="12">
        <v>1769</v>
      </c>
    </row>
    <row r="6113" spans="6:18">
      <c r="F6113" s="12">
        <f>SUM($J$183:J6113)</f>
        <v>191227302</v>
      </c>
      <c r="G6113" s="12">
        <v>6111</v>
      </c>
      <c r="H6113" s="12" t="s">
        <v>13981</v>
      </c>
      <c r="I6113" s="12">
        <v>0</v>
      </c>
      <c r="J6113" s="12">
        <f t="shared" si="386"/>
        <v>61892</v>
      </c>
      <c r="K6113" s="12">
        <v>160000</v>
      </c>
      <c r="L6113" s="12">
        <f>SUM($J$3:J6113)</f>
        <v>191420776</v>
      </c>
      <c r="M6113" s="12">
        <f>SUM($L$183:L6113)</f>
        <v>394466535726</v>
      </c>
      <c r="N6113" s="15">
        <f t="shared" si="387"/>
        <v>2062.8149411740378</v>
      </c>
      <c r="O6113" s="12">
        <v>6111</v>
      </c>
      <c r="P6113" s="12" t="s">
        <v>13982</v>
      </c>
      <c r="Q6113" s="12">
        <v>0</v>
      </c>
      <c r="R6113" s="12">
        <v>1769</v>
      </c>
    </row>
    <row r="6114" spans="6:18">
      <c r="F6114" s="12">
        <f>SUM($J$183:J6114)</f>
        <v>191289204</v>
      </c>
      <c r="G6114" s="12">
        <v>6112</v>
      </c>
      <c r="H6114" s="12" t="s">
        <v>13981</v>
      </c>
      <c r="I6114" s="12">
        <v>0</v>
      </c>
      <c r="J6114" s="12">
        <f t="shared" si="386"/>
        <v>61902</v>
      </c>
      <c r="K6114" s="12">
        <v>160000</v>
      </c>
      <c r="L6114" s="12">
        <f>SUM($J$3:J6114)</f>
        <v>191482678</v>
      </c>
      <c r="M6114" s="12">
        <f>SUM($L$183:L6114)</f>
        <v>394658018404</v>
      </c>
      <c r="N6114" s="15">
        <f t="shared" si="387"/>
        <v>2063.148416906999</v>
      </c>
      <c r="O6114" s="12">
        <v>6112</v>
      </c>
      <c r="P6114" s="12" t="s">
        <v>13982</v>
      </c>
      <c r="Q6114" s="12">
        <v>0</v>
      </c>
      <c r="R6114" s="12">
        <v>1769</v>
      </c>
    </row>
    <row r="6115" spans="6:18">
      <c r="F6115" s="12">
        <f>SUM($J$183:J6115)</f>
        <v>191351116</v>
      </c>
      <c r="G6115" s="12">
        <v>6113</v>
      </c>
      <c r="H6115" s="12" t="s">
        <v>13981</v>
      </c>
      <c r="I6115" s="12">
        <v>0</v>
      </c>
      <c r="J6115" s="12">
        <f t="shared" ref="J6115:J6178" si="388">J6114+10</f>
        <v>61912</v>
      </c>
      <c r="K6115" s="12">
        <v>160000</v>
      </c>
      <c r="L6115" s="12">
        <f>SUM($J$3:J6115)</f>
        <v>191544590</v>
      </c>
      <c r="M6115" s="12">
        <f>SUM($L$183:L6115)</f>
        <v>394849562994</v>
      </c>
      <c r="N6115" s="15">
        <f t="shared" si="387"/>
        <v>2063.4818925958079</v>
      </c>
      <c r="O6115" s="12">
        <v>6113</v>
      </c>
      <c r="P6115" s="12" t="s">
        <v>13982</v>
      </c>
      <c r="Q6115" s="12">
        <v>0</v>
      </c>
      <c r="R6115" s="12">
        <v>1769</v>
      </c>
    </row>
    <row r="6116" spans="6:18">
      <c r="F6116" s="12">
        <f>SUM($J$183:J6116)</f>
        <v>191413038</v>
      </c>
      <c r="G6116" s="12">
        <v>6114</v>
      </c>
      <c r="H6116" s="12" t="s">
        <v>13981</v>
      </c>
      <c r="I6116" s="12">
        <v>0</v>
      </c>
      <c r="J6116" s="12">
        <f t="shared" si="388"/>
        <v>61922</v>
      </c>
      <c r="K6116" s="12">
        <v>160000</v>
      </c>
      <c r="L6116" s="12">
        <f>SUM($J$3:J6116)</f>
        <v>191606512</v>
      </c>
      <c r="M6116" s="12">
        <f>SUM($L$183:L6116)</f>
        <v>395041169506</v>
      </c>
      <c r="N6116" s="15">
        <f t="shared" si="387"/>
        <v>2063.8153682404854</v>
      </c>
      <c r="O6116" s="12">
        <v>6114</v>
      </c>
      <c r="P6116" s="12" t="s">
        <v>13982</v>
      </c>
      <c r="Q6116" s="12">
        <v>0</v>
      </c>
      <c r="R6116" s="12">
        <v>1769</v>
      </c>
    </row>
    <row r="6117" spans="6:18">
      <c r="F6117" s="12">
        <f>SUM($J$183:J6117)</f>
        <v>191474970</v>
      </c>
      <c r="G6117" s="12">
        <v>6115</v>
      </c>
      <c r="H6117" s="12" t="s">
        <v>13981</v>
      </c>
      <c r="I6117" s="12">
        <v>0</v>
      </c>
      <c r="J6117" s="12">
        <f t="shared" si="388"/>
        <v>61932</v>
      </c>
      <c r="K6117" s="12">
        <v>160000</v>
      </c>
      <c r="L6117" s="12">
        <f>SUM($J$3:J6117)</f>
        <v>191668444</v>
      </c>
      <c r="M6117" s="12">
        <f>SUM($L$183:L6117)</f>
        <v>395232837950</v>
      </c>
      <c r="N6117" s="15">
        <f t="shared" si="387"/>
        <v>2064.1488438410515</v>
      </c>
      <c r="O6117" s="12">
        <v>6115</v>
      </c>
      <c r="P6117" s="12" t="s">
        <v>13982</v>
      </c>
      <c r="Q6117" s="12">
        <v>0</v>
      </c>
      <c r="R6117" s="12">
        <v>1769</v>
      </c>
    </row>
    <row r="6118" spans="6:18">
      <c r="F6118" s="12">
        <f>SUM($J$183:J6118)</f>
        <v>191536912</v>
      </c>
      <c r="G6118" s="12">
        <v>6116</v>
      </c>
      <c r="H6118" s="12" t="s">
        <v>13981</v>
      </c>
      <c r="I6118" s="12">
        <v>0</v>
      </c>
      <c r="J6118" s="12">
        <f t="shared" si="388"/>
        <v>61942</v>
      </c>
      <c r="K6118" s="12">
        <v>160000</v>
      </c>
      <c r="L6118" s="12">
        <f>SUM($J$3:J6118)</f>
        <v>191730386</v>
      </c>
      <c r="M6118" s="12">
        <f>SUM($L$183:L6118)</f>
        <v>395424568336</v>
      </c>
      <c r="N6118" s="15">
        <f t="shared" si="387"/>
        <v>2064.4823193975267</v>
      </c>
      <c r="O6118" s="12">
        <v>6116</v>
      </c>
      <c r="P6118" s="12" t="s">
        <v>13982</v>
      </c>
      <c r="Q6118" s="12">
        <v>0</v>
      </c>
      <c r="R6118" s="12">
        <v>1769</v>
      </c>
    </row>
    <row r="6119" spans="6:18">
      <c r="F6119" s="12">
        <f>SUM($J$183:J6119)</f>
        <v>191598864</v>
      </c>
      <c r="G6119" s="12">
        <v>6117</v>
      </c>
      <c r="H6119" s="12" t="s">
        <v>13981</v>
      </c>
      <c r="I6119" s="12">
        <v>0</v>
      </c>
      <c r="J6119" s="12">
        <f t="shared" si="388"/>
        <v>61952</v>
      </c>
      <c r="K6119" s="12">
        <v>160000</v>
      </c>
      <c r="L6119" s="12">
        <f>SUM($J$3:J6119)</f>
        <v>191792338</v>
      </c>
      <c r="M6119" s="12">
        <f>SUM($L$183:L6119)</f>
        <v>395616360674</v>
      </c>
      <c r="N6119" s="15">
        <f t="shared" si="387"/>
        <v>2064.8157949099323</v>
      </c>
      <c r="O6119" s="12">
        <v>6117</v>
      </c>
      <c r="P6119" s="12" t="s">
        <v>13982</v>
      </c>
      <c r="Q6119" s="12">
        <v>0</v>
      </c>
      <c r="R6119" s="12">
        <v>1769</v>
      </c>
    </row>
    <row r="6120" spans="6:18">
      <c r="F6120" s="12">
        <f>SUM($J$183:J6120)</f>
        <v>191660826</v>
      </c>
      <c r="G6120" s="12">
        <v>6118</v>
      </c>
      <c r="H6120" s="12" t="s">
        <v>13981</v>
      </c>
      <c r="I6120" s="12">
        <v>0</v>
      </c>
      <c r="J6120" s="12">
        <f t="shared" si="388"/>
        <v>61962</v>
      </c>
      <c r="K6120" s="12">
        <v>160000</v>
      </c>
      <c r="L6120" s="12">
        <f>SUM($J$3:J6120)</f>
        <v>191854300</v>
      </c>
      <c r="M6120" s="12">
        <f>SUM($L$183:L6120)</f>
        <v>395808214974</v>
      </c>
      <c r="N6120" s="15">
        <f t="shared" si="387"/>
        <v>2065.1492703782878</v>
      </c>
      <c r="O6120" s="12">
        <v>6118</v>
      </c>
      <c r="P6120" s="12" t="s">
        <v>13982</v>
      </c>
      <c r="Q6120" s="12">
        <v>0</v>
      </c>
      <c r="R6120" s="12">
        <v>1769</v>
      </c>
    </row>
    <row r="6121" spans="6:18">
      <c r="F6121" s="12">
        <f>SUM($J$183:J6121)</f>
        <v>191722798</v>
      </c>
      <c r="G6121" s="12">
        <v>6119</v>
      </c>
      <c r="H6121" s="12" t="s">
        <v>13981</v>
      </c>
      <c r="I6121" s="12">
        <v>0</v>
      </c>
      <c r="J6121" s="12">
        <f t="shared" si="388"/>
        <v>61972</v>
      </c>
      <c r="K6121" s="12">
        <v>160000</v>
      </c>
      <c r="L6121" s="12">
        <f>SUM($J$3:J6121)</f>
        <v>191916272</v>
      </c>
      <c r="M6121" s="12">
        <f>SUM($L$183:L6121)</f>
        <v>396000131246</v>
      </c>
      <c r="N6121" s="15">
        <f t="shared" si="387"/>
        <v>2065.4827458026143</v>
      </c>
      <c r="O6121" s="12">
        <v>6119</v>
      </c>
      <c r="P6121" s="12" t="s">
        <v>13982</v>
      </c>
      <c r="Q6121" s="12">
        <v>0</v>
      </c>
      <c r="R6121" s="12">
        <v>1769</v>
      </c>
    </row>
    <row r="6122" spans="6:18">
      <c r="F6122" s="12">
        <f>SUM($J$183:J6122)</f>
        <v>191784780</v>
      </c>
      <c r="G6122" s="12">
        <v>6120</v>
      </c>
      <c r="H6122" s="12" t="s">
        <v>13981</v>
      </c>
      <c r="I6122" s="12">
        <v>0</v>
      </c>
      <c r="J6122" s="12">
        <f t="shared" si="388"/>
        <v>61982</v>
      </c>
      <c r="K6122" s="12">
        <v>160000</v>
      </c>
      <c r="L6122" s="12">
        <f>SUM($J$3:J6122)</f>
        <v>191978254</v>
      </c>
      <c r="M6122" s="12">
        <f>SUM($L$183:L6122)</f>
        <v>396192109500</v>
      </c>
      <c r="N6122" s="15">
        <f t="shared" si="387"/>
        <v>2065.8162211829322</v>
      </c>
      <c r="O6122" s="12">
        <v>6120</v>
      </c>
      <c r="P6122" s="12" t="s">
        <v>13982</v>
      </c>
      <c r="Q6122" s="12">
        <v>0</v>
      </c>
      <c r="R6122" s="12">
        <v>1769</v>
      </c>
    </row>
    <row r="6123" spans="6:18">
      <c r="F6123" s="12">
        <f>SUM($J$183:J6123)</f>
        <v>191846772</v>
      </c>
      <c r="G6123" s="12">
        <v>6121</v>
      </c>
      <c r="H6123" s="12" t="s">
        <v>13981</v>
      </c>
      <c r="I6123" s="12">
        <v>0</v>
      </c>
      <c r="J6123" s="12">
        <f t="shared" si="388"/>
        <v>61992</v>
      </c>
      <c r="K6123" s="12">
        <v>160000</v>
      </c>
      <c r="L6123" s="12">
        <f>SUM($J$3:J6123)</f>
        <v>192040246</v>
      </c>
      <c r="M6123" s="12">
        <f>SUM($L$183:L6123)</f>
        <v>396384149746</v>
      </c>
      <c r="N6123" s="15">
        <f t="shared" si="387"/>
        <v>2066.1496965192619</v>
      </c>
      <c r="O6123" s="12">
        <v>6121</v>
      </c>
      <c r="P6123" s="12" t="s">
        <v>13982</v>
      </c>
      <c r="Q6123" s="12">
        <v>0</v>
      </c>
      <c r="R6123" s="12">
        <v>1769</v>
      </c>
    </row>
    <row r="6124" spans="6:18">
      <c r="F6124" s="12">
        <f>SUM($J$183:J6124)</f>
        <v>191908774</v>
      </c>
      <c r="G6124" s="12">
        <v>6122</v>
      </c>
      <c r="H6124" s="12" t="s">
        <v>13981</v>
      </c>
      <c r="I6124" s="12">
        <v>0</v>
      </c>
      <c r="J6124" s="12">
        <f t="shared" si="388"/>
        <v>62002</v>
      </c>
      <c r="K6124" s="12">
        <v>160000</v>
      </c>
      <c r="L6124" s="12">
        <f>SUM($J$3:J6124)</f>
        <v>192102248</v>
      </c>
      <c r="M6124" s="12">
        <f>SUM($L$183:L6124)</f>
        <v>396576251994</v>
      </c>
      <c r="N6124" s="15">
        <f t="shared" si="387"/>
        <v>2066.4831718116234</v>
      </c>
      <c r="O6124" s="12">
        <v>6122</v>
      </c>
      <c r="P6124" s="12" t="s">
        <v>13982</v>
      </c>
      <c r="Q6124" s="12">
        <v>0</v>
      </c>
      <c r="R6124" s="12">
        <v>1769</v>
      </c>
    </row>
    <row r="6125" spans="6:18">
      <c r="F6125" s="12">
        <f>SUM($J$183:J6125)</f>
        <v>191970786</v>
      </c>
      <c r="G6125" s="12">
        <v>6123</v>
      </c>
      <c r="H6125" s="12" t="s">
        <v>13981</v>
      </c>
      <c r="I6125" s="12">
        <v>0</v>
      </c>
      <c r="J6125" s="12">
        <f t="shared" si="388"/>
        <v>62012</v>
      </c>
      <c r="K6125" s="12">
        <v>160000</v>
      </c>
      <c r="L6125" s="12">
        <f>SUM($J$3:J6125)</f>
        <v>192164260</v>
      </c>
      <c r="M6125" s="12">
        <f>SUM($L$183:L6125)</f>
        <v>396768416254</v>
      </c>
      <c r="N6125" s="15">
        <f t="shared" si="387"/>
        <v>2066.8166470600377</v>
      </c>
      <c r="O6125" s="12">
        <v>6123</v>
      </c>
      <c r="P6125" s="12" t="s">
        <v>13982</v>
      </c>
      <c r="Q6125" s="12">
        <v>0</v>
      </c>
      <c r="R6125" s="12">
        <v>1769</v>
      </c>
    </row>
    <row r="6126" spans="6:18">
      <c r="F6126" s="12">
        <f>SUM($J$183:J6126)</f>
        <v>192032808</v>
      </c>
      <c r="G6126" s="12">
        <v>6124</v>
      </c>
      <c r="H6126" s="12" t="s">
        <v>13981</v>
      </c>
      <c r="I6126" s="12">
        <v>0</v>
      </c>
      <c r="J6126" s="12">
        <f t="shared" si="388"/>
        <v>62022</v>
      </c>
      <c r="K6126" s="12">
        <v>160000</v>
      </c>
      <c r="L6126" s="12">
        <f>SUM($J$3:J6126)</f>
        <v>192226282</v>
      </c>
      <c r="M6126" s="12">
        <f>SUM($L$183:L6126)</f>
        <v>396960642536</v>
      </c>
      <c r="N6126" s="15">
        <f t="shared" si="387"/>
        <v>2067.1501222645247</v>
      </c>
      <c r="O6126" s="12">
        <v>6124</v>
      </c>
      <c r="P6126" s="12" t="s">
        <v>13982</v>
      </c>
      <c r="Q6126" s="12">
        <v>0</v>
      </c>
      <c r="R6126" s="12">
        <v>1769</v>
      </c>
    </row>
    <row r="6127" spans="6:18">
      <c r="F6127" s="12">
        <f>SUM($J$183:J6127)</f>
        <v>192094840</v>
      </c>
      <c r="G6127" s="12">
        <v>6125</v>
      </c>
      <c r="H6127" s="12" t="s">
        <v>13981</v>
      </c>
      <c r="I6127" s="12">
        <v>0</v>
      </c>
      <c r="J6127" s="12">
        <f t="shared" si="388"/>
        <v>62032</v>
      </c>
      <c r="K6127" s="12">
        <v>160000</v>
      </c>
      <c r="L6127" s="12">
        <f>SUM($J$3:J6127)</f>
        <v>192288314</v>
      </c>
      <c r="M6127" s="12">
        <f>SUM($L$183:L6127)</f>
        <v>397152930850</v>
      </c>
      <c r="N6127" s="15">
        <f t="shared" si="387"/>
        <v>2067.483597425105</v>
      </c>
      <c r="O6127" s="12">
        <v>6125</v>
      </c>
      <c r="P6127" s="12" t="s">
        <v>13982</v>
      </c>
      <c r="Q6127" s="12">
        <v>0</v>
      </c>
      <c r="R6127" s="12">
        <v>1769</v>
      </c>
    </row>
    <row r="6128" spans="6:18">
      <c r="F6128" s="12">
        <f>SUM($J$183:J6128)</f>
        <v>192156882</v>
      </c>
      <c r="G6128" s="12">
        <v>6126</v>
      </c>
      <c r="H6128" s="12" t="s">
        <v>13981</v>
      </c>
      <c r="I6128" s="12">
        <v>0</v>
      </c>
      <c r="J6128" s="12">
        <f t="shared" si="388"/>
        <v>62042</v>
      </c>
      <c r="K6128" s="12">
        <v>160000</v>
      </c>
      <c r="L6128" s="12">
        <f>SUM($J$3:J6128)</f>
        <v>192350356</v>
      </c>
      <c r="M6128" s="12">
        <f>SUM($L$183:L6128)</f>
        <v>397345281206</v>
      </c>
      <c r="N6128" s="15">
        <f t="shared" si="387"/>
        <v>2067.8170725417995</v>
      </c>
      <c r="O6128" s="12">
        <v>6126</v>
      </c>
      <c r="P6128" s="12" t="s">
        <v>13982</v>
      </c>
      <c r="Q6128" s="12">
        <v>0</v>
      </c>
      <c r="R6128" s="12">
        <v>1769</v>
      </c>
    </row>
    <row r="6129" spans="6:18">
      <c r="F6129" s="12">
        <f>SUM($J$183:J6129)</f>
        <v>192218934</v>
      </c>
      <c r="G6129" s="12">
        <v>6127</v>
      </c>
      <c r="H6129" s="12" t="s">
        <v>13981</v>
      </c>
      <c r="I6129" s="12">
        <v>0</v>
      </c>
      <c r="J6129" s="12">
        <f t="shared" si="388"/>
        <v>62052</v>
      </c>
      <c r="K6129" s="12">
        <v>160000</v>
      </c>
      <c r="L6129" s="12">
        <f>SUM($J$3:J6129)</f>
        <v>192412408</v>
      </c>
      <c r="M6129" s="12">
        <f>SUM($L$183:L6129)</f>
        <v>397537693614</v>
      </c>
      <c r="N6129" s="15">
        <f t="shared" si="387"/>
        <v>2068.1505476146276</v>
      </c>
      <c r="O6129" s="12">
        <v>6127</v>
      </c>
      <c r="P6129" s="12" t="s">
        <v>13982</v>
      </c>
      <c r="Q6129" s="12">
        <v>0</v>
      </c>
      <c r="R6129" s="12">
        <v>1769</v>
      </c>
    </row>
    <row r="6130" spans="6:18">
      <c r="F6130" s="12">
        <f>SUM($J$183:J6130)</f>
        <v>192280996</v>
      </c>
      <c r="G6130" s="12">
        <v>6128</v>
      </c>
      <c r="H6130" s="12" t="s">
        <v>13981</v>
      </c>
      <c r="I6130" s="12">
        <v>0</v>
      </c>
      <c r="J6130" s="12">
        <f t="shared" si="388"/>
        <v>62062</v>
      </c>
      <c r="K6130" s="12">
        <v>160000</v>
      </c>
      <c r="L6130" s="12">
        <f>SUM($J$3:J6130)</f>
        <v>192474470</v>
      </c>
      <c r="M6130" s="12">
        <f>SUM($L$183:L6130)</f>
        <v>397730168084</v>
      </c>
      <c r="N6130" s="15">
        <f t="shared" si="387"/>
        <v>2068.4840226436104</v>
      </c>
      <c r="O6130" s="12">
        <v>6128</v>
      </c>
      <c r="P6130" s="12" t="s">
        <v>13982</v>
      </c>
      <c r="Q6130" s="12">
        <v>0</v>
      </c>
      <c r="R6130" s="12">
        <v>1769</v>
      </c>
    </row>
    <row r="6131" spans="6:18">
      <c r="F6131" s="12">
        <f>SUM($J$183:J6131)</f>
        <v>192343068</v>
      </c>
      <c r="G6131" s="12">
        <v>6129</v>
      </c>
      <c r="H6131" s="12" t="s">
        <v>13981</v>
      </c>
      <c r="I6131" s="12">
        <v>0</v>
      </c>
      <c r="J6131" s="12">
        <f t="shared" si="388"/>
        <v>62072</v>
      </c>
      <c r="K6131" s="12">
        <v>160000</v>
      </c>
      <c r="L6131" s="12">
        <f>SUM($J$3:J6131)</f>
        <v>192536542</v>
      </c>
      <c r="M6131" s="12">
        <f>SUM($L$183:L6131)</f>
        <v>397922704626</v>
      </c>
      <c r="N6131" s="15">
        <f t="shared" si="387"/>
        <v>2068.8174976287683</v>
      </c>
      <c r="O6131" s="12">
        <v>6129</v>
      </c>
      <c r="P6131" s="12" t="s">
        <v>13982</v>
      </c>
      <c r="Q6131" s="12">
        <v>0</v>
      </c>
      <c r="R6131" s="12">
        <v>1769</v>
      </c>
    </row>
    <row r="6132" spans="6:18">
      <c r="F6132" s="12">
        <f>SUM($J$183:J6132)</f>
        <v>192405150</v>
      </c>
      <c r="G6132" s="12">
        <v>6130</v>
      </c>
      <c r="H6132" s="12" t="s">
        <v>13981</v>
      </c>
      <c r="I6132" s="12">
        <v>0</v>
      </c>
      <c r="J6132" s="12">
        <f t="shared" si="388"/>
        <v>62082</v>
      </c>
      <c r="K6132" s="12">
        <v>160000</v>
      </c>
      <c r="L6132" s="12">
        <f>SUM($J$3:J6132)</f>
        <v>192598624</v>
      </c>
      <c r="M6132" s="12">
        <f>SUM($L$183:L6132)</f>
        <v>398115303250</v>
      </c>
      <c r="N6132" s="15">
        <f t="shared" si="387"/>
        <v>2069.1509725701208</v>
      </c>
      <c r="O6132" s="12">
        <v>6130</v>
      </c>
      <c r="P6132" s="12" t="s">
        <v>13982</v>
      </c>
      <c r="Q6132" s="12">
        <v>0</v>
      </c>
      <c r="R6132" s="12">
        <v>1769</v>
      </c>
    </row>
    <row r="6133" spans="6:18">
      <c r="F6133" s="12">
        <f>SUM($J$183:J6133)</f>
        <v>192467242</v>
      </c>
      <c r="G6133" s="12">
        <v>6131</v>
      </c>
      <c r="H6133" s="12" t="s">
        <v>13981</v>
      </c>
      <c r="I6133" s="12">
        <v>0</v>
      </c>
      <c r="J6133" s="12">
        <f t="shared" si="388"/>
        <v>62092</v>
      </c>
      <c r="K6133" s="12">
        <v>160000</v>
      </c>
      <c r="L6133" s="12">
        <f>SUM($J$3:J6133)</f>
        <v>192660716</v>
      </c>
      <c r="M6133" s="12">
        <f>SUM($L$183:L6133)</f>
        <v>398307963966</v>
      </c>
      <c r="N6133" s="15">
        <f t="shared" si="387"/>
        <v>2069.4844474676893</v>
      </c>
      <c r="O6133" s="12">
        <v>6131</v>
      </c>
      <c r="P6133" s="12" t="s">
        <v>13982</v>
      </c>
      <c r="Q6133" s="12">
        <v>0</v>
      </c>
      <c r="R6133" s="12">
        <v>1769</v>
      </c>
    </row>
    <row r="6134" spans="6:18">
      <c r="F6134" s="12">
        <f>SUM($J$183:J6134)</f>
        <v>192529344</v>
      </c>
      <c r="G6134" s="12">
        <v>6132</v>
      </c>
      <c r="H6134" s="12" t="s">
        <v>13981</v>
      </c>
      <c r="I6134" s="12">
        <v>0</v>
      </c>
      <c r="J6134" s="12">
        <f t="shared" si="388"/>
        <v>62102</v>
      </c>
      <c r="K6134" s="12">
        <v>160000</v>
      </c>
      <c r="L6134" s="12">
        <f>SUM($J$3:J6134)</f>
        <v>192722818</v>
      </c>
      <c r="M6134" s="12">
        <f>SUM($L$183:L6134)</f>
        <v>398500686784</v>
      </c>
      <c r="N6134" s="15">
        <f t="shared" si="387"/>
        <v>2069.8179223214929</v>
      </c>
      <c r="O6134" s="12">
        <v>6132</v>
      </c>
      <c r="P6134" s="12" t="s">
        <v>13982</v>
      </c>
      <c r="Q6134" s="12">
        <v>0</v>
      </c>
      <c r="R6134" s="12">
        <v>1769</v>
      </c>
    </row>
    <row r="6135" spans="6:18">
      <c r="F6135" s="12">
        <f>SUM($J$183:J6135)</f>
        <v>192591456</v>
      </c>
      <c r="G6135" s="12">
        <v>6133</v>
      </c>
      <c r="H6135" s="12" t="s">
        <v>13981</v>
      </c>
      <c r="I6135" s="12">
        <v>0</v>
      </c>
      <c r="J6135" s="12">
        <f t="shared" si="388"/>
        <v>62112</v>
      </c>
      <c r="K6135" s="12">
        <v>160000</v>
      </c>
      <c r="L6135" s="12">
        <f>SUM($J$3:J6135)</f>
        <v>192784930</v>
      </c>
      <c r="M6135" s="12">
        <f>SUM($L$183:L6135)</f>
        <v>398693471714</v>
      </c>
      <c r="N6135" s="15">
        <f t="shared" ref="N6135:N6198" si="389">M6135/F6135</f>
        <v>2070.151397131553</v>
      </c>
      <c r="O6135" s="12">
        <v>6133</v>
      </c>
      <c r="P6135" s="12" t="s">
        <v>13982</v>
      </c>
      <c r="Q6135" s="12">
        <v>0</v>
      </c>
      <c r="R6135" s="12">
        <v>1769</v>
      </c>
    </row>
    <row r="6136" spans="6:18">
      <c r="F6136" s="12">
        <f>SUM($J$183:J6136)</f>
        <v>192653578</v>
      </c>
      <c r="G6136" s="12">
        <v>6134</v>
      </c>
      <c r="H6136" s="12" t="s">
        <v>13981</v>
      </c>
      <c r="I6136" s="12">
        <v>0</v>
      </c>
      <c r="J6136" s="12">
        <f t="shared" si="388"/>
        <v>62122</v>
      </c>
      <c r="K6136" s="12">
        <v>160000</v>
      </c>
      <c r="L6136" s="12">
        <f>SUM($J$3:J6136)</f>
        <v>192847052</v>
      </c>
      <c r="M6136" s="12">
        <f>SUM($L$183:L6136)</f>
        <v>398886318766</v>
      </c>
      <c r="N6136" s="15">
        <f t="shared" si="389"/>
        <v>2070.4848718978892</v>
      </c>
      <c r="O6136" s="12">
        <v>6134</v>
      </c>
      <c r="P6136" s="12" t="s">
        <v>13982</v>
      </c>
      <c r="Q6136" s="12">
        <v>0</v>
      </c>
      <c r="R6136" s="12">
        <v>1769</v>
      </c>
    </row>
    <row r="6137" spans="6:18">
      <c r="F6137" s="12">
        <f>SUM($J$183:J6137)</f>
        <v>192715710</v>
      </c>
      <c r="G6137" s="12">
        <v>6135</v>
      </c>
      <c r="H6137" s="12" t="s">
        <v>13981</v>
      </c>
      <c r="I6137" s="12">
        <v>0</v>
      </c>
      <c r="J6137" s="12">
        <f t="shared" si="388"/>
        <v>62132</v>
      </c>
      <c r="K6137" s="12">
        <v>160000</v>
      </c>
      <c r="L6137" s="12">
        <f>SUM($J$3:J6137)</f>
        <v>192909184</v>
      </c>
      <c r="M6137" s="12">
        <f>SUM($L$183:L6137)</f>
        <v>399079227950</v>
      </c>
      <c r="N6137" s="15">
        <f t="shared" si="389"/>
        <v>2070.8183466205219</v>
      </c>
      <c r="O6137" s="12">
        <v>6135</v>
      </c>
      <c r="P6137" s="12" t="s">
        <v>13982</v>
      </c>
      <c r="Q6137" s="12">
        <v>0</v>
      </c>
      <c r="R6137" s="12">
        <v>1769</v>
      </c>
    </row>
    <row r="6138" spans="6:18">
      <c r="F6138" s="12">
        <f>SUM($J$183:J6138)</f>
        <v>192777852</v>
      </c>
      <c r="G6138" s="12">
        <v>6136</v>
      </c>
      <c r="H6138" s="12" t="s">
        <v>13981</v>
      </c>
      <c r="I6138" s="12">
        <v>0</v>
      </c>
      <c r="J6138" s="12">
        <f t="shared" si="388"/>
        <v>62142</v>
      </c>
      <c r="K6138" s="12">
        <v>160000</v>
      </c>
      <c r="L6138" s="12">
        <f>SUM($J$3:J6138)</f>
        <v>192971326</v>
      </c>
      <c r="M6138" s="12">
        <f>SUM($L$183:L6138)</f>
        <v>399272199276</v>
      </c>
      <c r="N6138" s="15">
        <f t="shared" si="389"/>
        <v>2071.1518212994715</v>
      </c>
      <c r="O6138" s="12">
        <v>6136</v>
      </c>
      <c r="P6138" s="12" t="s">
        <v>13982</v>
      </c>
      <c r="Q6138" s="12">
        <v>0</v>
      </c>
      <c r="R6138" s="12">
        <v>1769</v>
      </c>
    </row>
    <row r="6139" spans="6:18">
      <c r="F6139" s="12">
        <f>SUM($J$183:J6139)</f>
        <v>192840004</v>
      </c>
      <c r="G6139" s="12">
        <v>6137</v>
      </c>
      <c r="H6139" s="12" t="s">
        <v>13981</v>
      </c>
      <c r="I6139" s="12">
        <v>0</v>
      </c>
      <c r="J6139" s="12">
        <f t="shared" si="388"/>
        <v>62152</v>
      </c>
      <c r="K6139" s="12">
        <v>160000</v>
      </c>
      <c r="L6139" s="12">
        <f>SUM($J$3:J6139)</f>
        <v>193033478</v>
      </c>
      <c r="M6139" s="12">
        <f>SUM($L$183:L6139)</f>
        <v>399465232754</v>
      </c>
      <c r="N6139" s="15">
        <f t="shared" si="389"/>
        <v>2071.4852959347586</v>
      </c>
      <c r="O6139" s="12">
        <v>6137</v>
      </c>
      <c r="P6139" s="12" t="s">
        <v>13982</v>
      </c>
      <c r="Q6139" s="12">
        <v>0</v>
      </c>
      <c r="R6139" s="12">
        <v>1769</v>
      </c>
    </row>
    <row r="6140" spans="6:18">
      <c r="F6140" s="12">
        <f>SUM($J$183:J6140)</f>
        <v>192902166</v>
      </c>
      <c r="G6140" s="12">
        <v>6138</v>
      </c>
      <c r="H6140" s="12" t="s">
        <v>13981</v>
      </c>
      <c r="I6140" s="12">
        <v>0</v>
      </c>
      <c r="J6140" s="12">
        <f t="shared" si="388"/>
        <v>62162</v>
      </c>
      <c r="K6140" s="12">
        <v>160000</v>
      </c>
      <c r="L6140" s="12">
        <f>SUM($J$3:J6140)</f>
        <v>193095640</v>
      </c>
      <c r="M6140" s="12">
        <f>SUM($L$183:L6140)</f>
        <v>399658328394</v>
      </c>
      <c r="N6140" s="15">
        <f t="shared" si="389"/>
        <v>2071.8187705264027</v>
      </c>
      <c r="O6140" s="12">
        <v>6138</v>
      </c>
      <c r="P6140" s="12" t="s">
        <v>13982</v>
      </c>
      <c r="Q6140" s="12">
        <v>0</v>
      </c>
      <c r="R6140" s="12">
        <v>1769</v>
      </c>
    </row>
    <row r="6141" spans="6:18">
      <c r="F6141" s="12">
        <f>SUM($J$183:J6141)</f>
        <v>192964338</v>
      </c>
      <c r="G6141" s="12">
        <v>6139</v>
      </c>
      <c r="H6141" s="12" t="s">
        <v>13981</v>
      </c>
      <c r="I6141" s="12">
        <v>0</v>
      </c>
      <c r="J6141" s="12">
        <f t="shared" si="388"/>
        <v>62172</v>
      </c>
      <c r="K6141" s="12">
        <v>160000</v>
      </c>
      <c r="L6141" s="12">
        <f>SUM($J$3:J6141)</f>
        <v>193157812</v>
      </c>
      <c r="M6141" s="12">
        <f>SUM($L$183:L6141)</f>
        <v>399851486206</v>
      </c>
      <c r="N6141" s="15">
        <f t="shared" si="389"/>
        <v>2072.1522450744242</v>
      </c>
      <c r="O6141" s="12">
        <v>6139</v>
      </c>
      <c r="P6141" s="12" t="s">
        <v>13982</v>
      </c>
      <c r="Q6141" s="12">
        <v>0</v>
      </c>
      <c r="R6141" s="12">
        <v>1769</v>
      </c>
    </row>
    <row r="6142" spans="6:18">
      <c r="F6142" s="12">
        <f>SUM($J$183:J6142)</f>
        <v>193026520</v>
      </c>
      <c r="G6142" s="12">
        <v>6140</v>
      </c>
      <c r="H6142" s="12" t="s">
        <v>13981</v>
      </c>
      <c r="I6142" s="12">
        <v>0</v>
      </c>
      <c r="J6142" s="12">
        <f t="shared" si="388"/>
        <v>62182</v>
      </c>
      <c r="K6142" s="12">
        <v>160000</v>
      </c>
      <c r="L6142" s="12">
        <f>SUM($J$3:J6142)</f>
        <v>193219994</v>
      </c>
      <c r="M6142" s="12">
        <f>SUM($L$183:L6142)</f>
        <v>400044706200</v>
      </c>
      <c r="N6142" s="15">
        <f t="shared" si="389"/>
        <v>2072.4857195788431</v>
      </c>
      <c r="O6142" s="12">
        <v>6140</v>
      </c>
      <c r="P6142" s="12" t="s">
        <v>13982</v>
      </c>
      <c r="Q6142" s="12">
        <v>0</v>
      </c>
      <c r="R6142" s="12">
        <v>1769</v>
      </c>
    </row>
    <row r="6143" spans="6:18">
      <c r="F6143" s="12">
        <f>SUM($J$183:J6143)</f>
        <v>193088712</v>
      </c>
      <c r="G6143" s="12">
        <v>6141</v>
      </c>
      <c r="H6143" s="12" t="s">
        <v>13981</v>
      </c>
      <c r="I6143" s="12">
        <v>0</v>
      </c>
      <c r="J6143" s="12">
        <f t="shared" si="388"/>
        <v>62192</v>
      </c>
      <c r="K6143" s="12">
        <v>160000</v>
      </c>
      <c r="L6143" s="12">
        <f>SUM($J$3:J6143)</f>
        <v>193282186</v>
      </c>
      <c r="M6143" s="12">
        <f>SUM($L$183:L6143)</f>
        <v>400237988386</v>
      </c>
      <c r="N6143" s="15">
        <f t="shared" si="389"/>
        <v>2072.8191940396805</v>
      </c>
      <c r="O6143" s="12">
        <v>6141</v>
      </c>
      <c r="P6143" s="12" t="s">
        <v>13982</v>
      </c>
      <c r="Q6143" s="12">
        <v>0</v>
      </c>
      <c r="R6143" s="12">
        <v>1769</v>
      </c>
    </row>
    <row r="6144" spans="6:18">
      <c r="F6144" s="12">
        <f>SUM($J$183:J6144)</f>
        <v>193150914</v>
      </c>
      <c r="G6144" s="12">
        <v>6142</v>
      </c>
      <c r="H6144" s="12" t="s">
        <v>13981</v>
      </c>
      <c r="I6144" s="12">
        <v>0</v>
      </c>
      <c r="J6144" s="12">
        <f t="shared" si="388"/>
        <v>62202</v>
      </c>
      <c r="K6144" s="12">
        <v>160000</v>
      </c>
      <c r="L6144" s="12">
        <f>SUM($J$3:J6144)</f>
        <v>193344388</v>
      </c>
      <c r="M6144" s="12">
        <f>SUM($L$183:L6144)</f>
        <v>400431332774</v>
      </c>
      <c r="N6144" s="15">
        <f t="shared" si="389"/>
        <v>2073.1526684569558</v>
      </c>
      <c r="O6144" s="12">
        <v>6142</v>
      </c>
      <c r="P6144" s="12" t="s">
        <v>13982</v>
      </c>
      <c r="Q6144" s="12">
        <v>0</v>
      </c>
      <c r="R6144" s="12">
        <v>1769</v>
      </c>
    </row>
    <row r="6145" spans="6:18">
      <c r="F6145" s="12">
        <f>SUM($J$183:J6145)</f>
        <v>193213126</v>
      </c>
      <c r="G6145" s="12">
        <v>6143</v>
      </c>
      <c r="H6145" s="12" t="s">
        <v>13981</v>
      </c>
      <c r="I6145" s="12">
        <v>0</v>
      </c>
      <c r="J6145" s="12">
        <f t="shared" si="388"/>
        <v>62212</v>
      </c>
      <c r="K6145" s="12">
        <v>160000</v>
      </c>
      <c r="L6145" s="12">
        <f>SUM($J$3:J6145)</f>
        <v>193406600</v>
      </c>
      <c r="M6145" s="12">
        <f>SUM($L$183:L6145)</f>
        <v>400624739374</v>
      </c>
      <c r="N6145" s="15">
        <f t="shared" si="389"/>
        <v>2073.4861428306895</v>
      </c>
      <c r="O6145" s="12">
        <v>6143</v>
      </c>
      <c r="P6145" s="12" t="s">
        <v>13982</v>
      </c>
      <c r="Q6145" s="12">
        <v>0</v>
      </c>
      <c r="R6145" s="12">
        <v>1769</v>
      </c>
    </row>
    <row r="6146" spans="6:18">
      <c r="F6146" s="12">
        <f>SUM($J$183:J6146)</f>
        <v>193275348</v>
      </c>
      <c r="G6146" s="12">
        <v>6144</v>
      </c>
      <c r="H6146" s="12" t="s">
        <v>13981</v>
      </c>
      <c r="I6146" s="12">
        <v>0</v>
      </c>
      <c r="J6146" s="12">
        <f t="shared" si="388"/>
        <v>62222</v>
      </c>
      <c r="K6146" s="12">
        <v>160000</v>
      </c>
      <c r="L6146" s="12">
        <f>SUM($J$3:J6146)</f>
        <v>193468822</v>
      </c>
      <c r="M6146" s="12">
        <f>SUM($L$183:L6146)</f>
        <v>400818208196</v>
      </c>
      <c r="N6146" s="15">
        <f t="shared" si="389"/>
        <v>2073.8196171609015</v>
      </c>
      <c r="O6146" s="12">
        <v>6144</v>
      </c>
      <c r="P6146" s="12" t="s">
        <v>13982</v>
      </c>
      <c r="Q6146" s="12">
        <v>0</v>
      </c>
      <c r="R6146" s="12">
        <v>1769</v>
      </c>
    </row>
    <row r="6147" spans="6:18">
      <c r="F6147" s="12">
        <f>SUM($J$183:J6147)</f>
        <v>193337580</v>
      </c>
      <c r="G6147" s="12">
        <v>6145</v>
      </c>
      <c r="H6147" s="12" t="s">
        <v>13981</v>
      </c>
      <c r="I6147" s="12">
        <v>0</v>
      </c>
      <c r="J6147" s="12">
        <f t="shared" si="388"/>
        <v>62232</v>
      </c>
      <c r="K6147" s="12">
        <v>160000</v>
      </c>
      <c r="L6147" s="12">
        <f>SUM($J$3:J6147)</f>
        <v>193531054</v>
      </c>
      <c r="M6147" s="12">
        <f>SUM($L$183:L6147)</f>
        <v>401011739250</v>
      </c>
      <c r="N6147" s="15">
        <f t="shared" si="389"/>
        <v>2074.153091447612</v>
      </c>
      <c r="O6147" s="12">
        <v>6145</v>
      </c>
      <c r="P6147" s="12" t="s">
        <v>13982</v>
      </c>
      <c r="Q6147" s="12">
        <v>0</v>
      </c>
      <c r="R6147" s="12">
        <v>1769</v>
      </c>
    </row>
    <row r="6148" spans="6:18">
      <c r="F6148" s="12">
        <f>SUM($J$183:J6148)</f>
        <v>193399822</v>
      </c>
      <c r="G6148" s="12">
        <v>6146</v>
      </c>
      <c r="H6148" s="12" t="s">
        <v>13981</v>
      </c>
      <c r="I6148" s="12">
        <v>0</v>
      </c>
      <c r="J6148" s="12">
        <f t="shared" si="388"/>
        <v>62242</v>
      </c>
      <c r="K6148" s="12">
        <v>160000</v>
      </c>
      <c r="L6148" s="12">
        <f>SUM($J$3:J6148)</f>
        <v>193593296</v>
      </c>
      <c r="M6148" s="12">
        <f>SUM($L$183:L6148)</f>
        <v>401205332546</v>
      </c>
      <c r="N6148" s="15">
        <f t="shared" si="389"/>
        <v>2074.4865656908414</v>
      </c>
      <c r="O6148" s="12">
        <v>6146</v>
      </c>
      <c r="P6148" s="12" t="s">
        <v>13982</v>
      </c>
      <c r="Q6148" s="12">
        <v>0</v>
      </c>
      <c r="R6148" s="12">
        <v>1769</v>
      </c>
    </row>
    <row r="6149" spans="6:18">
      <c r="F6149" s="12">
        <f>SUM($J$183:J6149)</f>
        <v>193462074</v>
      </c>
      <c r="G6149" s="12">
        <v>6147</v>
      </c>
      <c r="H6149" s="12" t="s">
        <v>13981</v>
      </c>
      <c r="I6149" s="12">
        <v>0</v>
      </c>
      <c r="J6149" s="12">
        <f t="shared" si="388"/>
        <v>62252</v>
      </c>
      <c r="K6149" s="12">
        <v>160000</v>
      </c>
      <c r="L6149" s="12">
        <f>SUM($J$3:J6149)</f>
        <v>193655548</v>
      </c>
      <c r="M6149" s="12">
        <f>SUM($L$183:L6149)</f>
        <v>401398988094</v>
      </c>
      <c r="N6149" s="15">
        <f t="shared" si="389"/>
        <v>2074.8200398906092</v>
      </c>
      <c r="O6149" s="12">
        <v>6147</v>
      </c>
      <c r="P6149" s="12" t="s">
        <v>13982</v>
      </c>
      <c r="Q6149" s="12">
        <v>0</v>
      </c>
      <c r="R6149" s="12">
        <v>1769</v>
      </c>
    </row>
    <row r="6150" spans="6:18">
      <c r="F6150" s="12">
        <f>SUM($J$183:J6150)</f>
        <v>193524336</v>
      </c>
      <c r="G6150" s="12">
        <v>6148</v>
      </c>
      <c r="H6150" s="12" t="s">
        <v>13981</v>
      </c>
      <c r="I6150" s="12">
        <v>0</v>
      </c>
      <c r="J6150" s="12">
        <f t="shared" si="388"/>
        <v>62262</v>
      </c>
      <c r="K6150" s="12">
        <v>160000</v>
      </c>
      <c r="L6150" s="12">
        <f>SUM($J$3:J6150)</f>
        <v>193717810</v>
      </c>
      <c r="M6150" s="12">
        <f>SUM($L$183:L6150)</f>
        <v>401592705904</v>
      </c>
      <c r="N6150" s="15">
        <f t="shared" si="389"/>
        <v>2075.1535140469364</v>
      </c>
      <c r="O6150" s="12">
        <v>6148</v>
      </c>
      <c r="P6150" s="12" t="s">
        <v>13982</v>
      </c>
      <c r="Q6150" s="12">
        <v>0</v>
      </c>
      <c r="R6150" s="12">
        <v>1769</v>
      </c>
    </row>
    <row r="6151" spans="6:18">
      <c r="F6151" s="12">
        <f>SUM($J$183:J6151)</f>
        <v>193586608</v>
      </c>
      <c r="G6151" s="12">
        <v>6149</v>
      </c>
      <c r="H6151" s="12" t="s">
        <v>13981</v>
      </c>
      <c r="I6151" s="12">
        <v>0</v>
      </c>
      <c r="J6151" s="12">
        <f t="shared" si="388"/>
        <v>62272</v>
      </c>
      <c r="K6151" s="12">
        <v>160000</v>
      </c>
      <c r="L6151" s="12">
        <f>SUM($J$3:J6151)</f>
        <v>193780082</v>
      </c>
      <c r="M6151" s="12">
        <f>SUM($L$183:L6151)</f>
        <v>401786485986</v>
      </c>
      <c r="N6151" s="15">
        <f t="shared" si="389"/>
        <v>2075.486988159842</v>
      </c>
      <c r="O6151" s="12">
        <v>6149</v>
      </c>
      <c r="P6151" s="12" t="s">
        <v>13982</v>
      </c>
      <c r="Q6151" s="12">
        <v>0</v>
      </c>
      <c r="R6151" s="12">
        <v>1769</v>
      </c>
    </row>
    <row r="6152" spans="6:18">
      <c r="F6152" s="12">
        <f>SUM($J$183:J6152)</f>
        <v>193648890</v>
      </c>
      <c r="G6152" s="12">
        <v>6150</v>
      </c>
      <c r="H6152" s="12" t="s">
        <v>13981</v>
      </c>
      <c r="I6152" s="12">
        <v>0</v>
      </c>
      <c r="J6152" s="12">
        <f t="shared" si="388"/>
        <v>62282</v>
      </c>
      <c r="K6152" s="12">
        <v>160000</v>
      </c>
      <c r="L6152" s="12">
        <f>SUM($J$3:J6152)</f>
        <v>193842364</v>
      </c>
      <c r="M6152" s="12">
        <f>SUM($L$183:L6152)</f>
        <v>401980328350</v>
      </c>
      <c r="N6152" s="15">
        <f t="shared" si="389"/>
        <v>2075.820462229347</v>
      </c>
      <c r="O6152" s="12">
        <v>6150</v>
      </c>
      <c r="P6152" s="12" t="s">
        <v>13982</v>
      </c>
      <c r="Q6152" s="12">
        <v>0</v>
      </c>
      <c r="R6152" s="12">
        <v>1769</v>
      </c>
    </row>
    <row r="6153" spans="6:18">
      <c r="F6153" s="12">
        <f>SUM($J$183:J6153)</f>
        <v>193711182</v>
      </c>
      <c r="G6153" s="12">
        <v>6151</v>
      </c>
      <c r="H6153" s="12" t="s">
        <v>13981</v>
      </c>
      <c r="I6153" s="12">
        <v>0</v>
      </c>
      <c r="J6153" s="12">
        <f t="shared" si="388"/>
        <v>62292</v>
      </c>
      <c r="K6153" s="12">
        <v>160000</v>
      </c>
      <c r="L6153" s="12">
        <f>SUM($J$3:J6153)</f>
        <v>193904656</v>
      </c>
      <c r="M6153" s="12">
        <f>SUM($L$183:L6153)</f>
        <v>402174233006</v>
      </c>
      <c r="N6153" s="15">
        <f t="shared" si="389"/>
        <v>2076.1539362554713</v>
      </c>
      <c r="O6153" s="12">
        <v>6151</v>
      </c>
      <c r="P6153" s="12" t="s">
        <v>13982</v>
      </c>
      <c r="Q6153" s="12">
        <v>0</v>
      </c>
      <c r="R6153" s="12">
        <v>1769</v>
      </c>
    </row>
    <row r="6154" spans="6:18">
      <c r="F6154" s="12">
        <f>SUM($J$183:J6154)</f>
        <v>193773484</v>
      </c>
      <c r="G6154" s="12">
        <v>6152</v>
      </c>
      <c r="H6154" s="12" t="s">
        <v>13981</v>
      </c>
      <c r="I6154" s="12">
        <v>0</v>
      </c>
      <c r="J6154" s="12">
        <f t="shared" si="388"/>
        <v>62302</v>
      </c>
      <c r="K6154" s="12">
        <v>160000</v>
      </c>
      <c r="L6154" s="12">
        <f>SUM($J$3:J6154)</f>
        <v>193966958</v>
      </c>
      <c r="M6154" s="12">
        <f>SUM($L$183:L6154)</f>
        <v>402368199964</v>
      </c>
      <c r="N6154" s="15">
        <f t="shared" si="389"/>
        <v>2076.4874102382346</v>
      </c>
      <c r="O6154" s="12">
        <v>6152</v>
      </c>
      <c r="P6154" s="12" t="s">
        <v>13982</v>
      </c>
      <c r="Q6154" s="12">
        <v>0</v>
      </c>
      <c r="R6154" s="12">
        <v>1769</v>
      </c>
    </row>
    <row r="6155" spans="6:18">
      <c r="F6155" s="12">
        <f>SUM($J$183:J6155)</f>
        <v>193835796</v>
      </c>
      <c r="G6155" s="12">
        <v>6153</v>
      </c>
      <c r="H6155" s="12" t="s">
        <v>13981</v>
      </c>
      <c r="I6155" s="12">
        <v>0</v>
      </c>
      <c r="J6155" s="12">
        <f t="shared" si="388"/>
        <v>62312</v>
      </c>
      <c r="K6155" s="12">
        <v>160000</v>
      </c>
      <c r="L6155" s="12">
        <f>SUM($J$3:J6155)</f>
        <v>194029270</v>
      </c>
      <c r="M6155" s="12">
        <f>SUM($L$183:L6155)</f>
        <v>402562229234</v>
      </c>
      <c r="N6155" s="15">
        <f t="shared" si="389"/>
        <v>2076.8208841776573</v>
      </c>
      <c r="O6155" s="12">
        <v>6153</v>
      </c>
      <c r="P6155" s="12" t="s">
        <v>13982</v>
      </c>
      <c r="Q6155" s="12">
        <v>0</v>
      </c>
      <c r="R6155" s="12">
        <v>1769</v>
      </c>
    </row>
    <row r="6156" spans="6:18">
      <c r="F6156" s="12">
        <f>SUM($J$183:J6156)</f>
        <v>193898118</v>
      </c>
      <c r="G6156" s="12">
        <v>6154</v>
      </c>
      <c r="H6156" s="12" t="s">
        <v>13981</v>
      </c>
      <c r="I6156" s="12">
        <v>0</v>
      </c>
      <c r="J6156" s="12">
        <f t="shared" si="388"/>
        <v>62322</v>
      </c>
      <c r="K6156" s="12">
        <v>160000</v>
      </c>
      <c r="L6156" s="12">
        <f>SUM($J$3:J6156)</f>
        <v>194091592</v>
      </c>
      <c r="M6156" s="12">
        <f>SUM($L$183:L6156)</f>
        <v>402756320826</v>
      </c>
      <c r="N6156" s="15">
        <f t="shared" si="389"/>
        <v>2077.1543580737593</v>
      </c>
      <c r="O6156" s="12">
        <v>6154</v>
      </c>
      <c r="P6156" s="12" t="s">
        <v>13982</v>
      </c>
      <c r="Q6156" s="12">
        <v>0</v>
      </c>
      <c r="R6156" s="12">
        <v>1769</v>
      </c>
    </row>
    <row r="6157" spans="6:18">
      <c r="F6157" s="12">
        <f>SUM($J$183:J6157)</f>
        <v>193960450</v>
      </c>
      <c r="G6157" s="12">
        <v>6155</v>
      </c>
      <c r="H6157" s="12" t="s">
        <v>13981</v>
      </c>
      <c r="I6157" s="12">
        <v>0</v>
      </c>
      <c r="J6157" s="12">
        <f t="shared" si="388"/>
        <v>62332</v>
      </c>
      <c r="K6157" s="12">
        <v>160000</v>
      </c>
      <c r="L6157" s="12">
        <f>SUM($J$3:J6157)</f>
        <v>194153924</v>
      </c>
      <c r="M6157" s="12">
        <f>SUM($L$183:L6157)</f>
        <v>402950474750</v>
      </c>
      <c r="N6157" s="15">
        <f t="shared" si="389"/>
        <v>2077.4878319265604</v>
      </c>
      <c r="O6157" s="12">
        <v>6155</v>
      </c>
      <c r="P6157" s="12" t="s">
        <v>13982</v>
      </c>
      <c r="Q6157" s="12">
        <v>0</v>
      </c>
      <c r="R6157" s="12">
        <v>1769</v>
      </c>
    </row>
    <row r="6158" spans="6:18">
      <c r="F6158" s="12">
        <f>SUM($J$183:J6158)</f>
        <v>194022792</v>
      </c>
      <c r="G6158" s="12">
        <v>6156</v>
      </c>
      <c r="H6158" s="12" t="s">
        <v>13981</v>
      </c>
      <c r="I6158" s="12">
        <v>0</v>
      </c>
      <c r="J6158" s="12">
        <f t="shared" si="388"/>
        <v>62342</v>
      </c>
      <c r="K6158" s="12">
        <v>160000</v>
      </c>
      <c r="L6158" s="12">
        <f>SUM($J$3:J6158)</f>
        <v>194216266</v>
      </c>
      <c r="M6158" s="12">
        <f>SUM($L$183:L6158)</f>
        <v>403144691016</v>
      </c>
      <c r="N6158" s="15">
        <f t="shared" si="389"/>
        <v>2077.8213057360808</v>
      </c>
      <c r="O6158" s="12">
        <v>6156</v>
      </c>
      <c r="P6158" s="12" t="s">
        <v>13982</v>
      </c>
      <c r="Q6158" s="12">
        <v>0</v>
      </c>
      <c r="R6158" s="12">
        <v>1769</v>
      </c>
    </row>
    <row r="6159" spans="6:18">
      <c r="F6159" s="12">
        <f>SUM($J$183:J6159)</f>
        <v>194085144</v>
      </c>
      <c r="G6159" s="12">
        <v>6157</v>
      </c>
      <c r="H6159" s="12" t="s">
        <v>13981</v>
      </c>
      <c r="I6159" s="12">
        <v>0</v>
      </c>
      <c r="J6159" s="12">
        <f t="shared" si="388"/>
        <v>62352</v>
      </c>
      <c r="K6159" s="12">
        <v>160000</v>
      </c>
      <c r="L6159" s="12">
        <f>SUM($J$3:J6159)</f>
        <v>194278618</v>
      </c>
      <c r="M6159" s="12">
        <f>SUM($L$183:L6159)</f>
        <v>403338969634</v>
      </c>
      <c r="N6159" s="15">
        <f t="shared" si="389"/>
        <v>2078.1547795023403</v>
      </c>
      <c r="O6159" s="12">
        <v>6157</v>
      </c>
      <c r="P6159" s="12" t="s">
        <v>13982</v>
      </c>
      <c r="Q6159" s="12">
        <v>0</v>
      </c>
      <c r="R6159" s="12">
        <v>1769</v>
      </c>
    </row>
    <row r="6160" spans="6:18">
      <c r="F6160" s="12">
        <f>SUM($J$183:J6160)</f>
        <v>194147506</v>
      </c>
      <c r="G6160" s="12">
        <v>6158</v>
      </c>
      <c r="H6160" s="12" t="s">
        <v>13981</v>
      </c>
      <c r="I6160" s="12">
        <v>0</v>
      </c>
      <c r="J6160" s="12">
        <f t="shared" si="388"/>
        <v>62362</v>
      </c>
      <c r="K6160" s="12">
        <v>160000</v>
      </c>
      <c r="L6160" s="12">
        <f>SUM($J$3:J6160)</f>
        <v>194340980</v>
      </c>
      <c r="M6160" s="12">
        <f>SUM($L$183:L6160)</f>
        <v>403533310614</v>
      </c>
      <c r="N6160" s="15">
        <f t="shared" si="389"/>
        <v>2078.4882532253596</v>
      </c>
      <c r="O6160" s="12">
        <v>6158</v>
      </c>
      <c r="P6160" s="12" t="s">
        <v>13982</v>
      </c>
      <c r="Q6160" s="12">
        <v>0</v>
      </c>
      <c r="R6160" s="12">
        <v>1769</v>
      </c>
    </row>
    <row r="6161" spans="6:18">
      <c r="F6161" s="12">
        <f>SUM($J$183:J6161)</f>
        <v>194209878</v>
      </c>
      <c r="G6161" s="12">
        <v>6159</v>
      </c>
      <c r="H6161" s="12" t="s">
        <v>13981</v>
      </c>
      <c r="I6161" s="12">
        <v>0</v>
      </c>
      <c r="J6161" s="12">
        <f t="shared" si="388"/>
        <v>62372</v>
      </c>
      <c r="K6161" s="12">
        <v>160000</v>
      </c>
      <c r="L6161" s="12">
        <f>SUM($J$3:J6161)</f>
        <v>194403352</v>
      </c>
      <c r="M6161" s="12">
        <f>SUM($L$183:L6161)</f>
        <v>403727713966</v>
      </c>
      <c r="N6161" s="15">
        <f t="shared" si="389"/>
        <v>2078.8217269051579</v>
      </c>
      <c r="O6161" s="12">
        <v>6159</v>
      </c>
      <c r="P6161" s="12" t="s">
        <v>13982</v>
      </c>
      <c r="Q6161" s="12">
        <v>0</v>
      </c>
      <c r="R6161" s="12">
        <v>1769</v>
      </c>
    </row>
    <row r="6162" spans="6:18">
      <c r="F6162" s="12">
        <f>SUM($J$183:J6162)</f>
        <v>194272260</v>
      </c>
      <c r="G6162" s="12">
        <v>6160</v>
      </c>
      <c r="H6162" s="12" t="s">
        <v>13981</v>
      </c>
      <c r="I6162" s="12">
        <v>0</v>
      </c>
      <c r="J6162" s="12">
        <f t="shared" si="388"/>
        <v>62382</v>
      </c>
      <c r="K6162" s="12">
        <v>160000</v>
      </c>
      <c r="L6162" s="12">
        <f>SUM($J$3:J6162)</f>
        <v>194465734</v>
      </c>
      <c r="M6162" s="12">
        <f>SUM($L$183:L6162)</f>
        <v>403922179700</v>
      </c>
      <c r="N6162" s="15">
        <f t="shared" si="389"/>
        <v>2079.1552005417552</v>
      </c>
      <c r="O6162" s="12">
        <v>6160</v>
      </c>
      <c r="P6162" s="12" t="s">
        <v>13982</v>
      </c>
      <c r="Q6162" s="12">
        <v>0</v>
      </c>
      <c r="R6162" s="12">
        <v>1769</v>
      </c>
    </row>
    <row r="6163" spans="6:18">
      <c r="F6163" s="12">
        <f>SUM($J$183:J6163)</f>
        <v>194334652</v>
      </c>
      <c r="G6163" s="12">
        <v>6161</v>
      </c>
      <c r="H6163" s="12" t="s">
        <v>13981</v>
      </c>
      <c r="I6163" s="12">
        <v>0</v>
      </c>
      <c r="J6163" s="12">
        <f t="shared" si="388"/>
        <v>62392</v>
      </c>
      <c r="K6163" s="12">
        <v>160000</v>
      </c>
      <c r="L6163" s="12">
        <f>SUM($J$3:J6163)</f>
        <v>194528126</v>
      </c>
      <c r="M6163" s="12">
        <f>SUM($L$183:L6163)</f>
        <v>404116707826</v>
      </c>
      <c r="N6163" s="15">
        <f t="shared" si="389"/>
        <v>2079.4886741351716</v>
      </c>
      <c r="O6163" s="12">
        <v>6161</v>
      </c>
      <c r="P6163" s="12" t="s">
        <v>13982</v>
      </c>
      <c r="Q6163" s="12">
        <v>0</v>
      </c>
      <c r="R6163" s="12">
        <v>1769</v>
      </c>
    </row>
    <row r="6164" spans="6:18">
      <c r="F6164" s="12">
        <f>SUM($J$183:J6164)</f>
        <v>194397054</v>
      </c>
      <c r="G6164" s="12">
        <v>6162</v>
      </c>
      <c r="H6164" s="12" t="s">
        <v>13981</v>
      </c>
      <c r="I6164" s="12">
        <v>0</v>
      </c>
      <c r="J6164" s="12">
        <f t="shared" si="388"/>
        <v>62402</v>
      </c>
      <c r="K6164" s="12">
        <v>160000</v>
      </c>
      <c r="L6164" s="12">
        <f>SUM($J$3:J6164)</f>
        <v>194590528</v>
      </c>
      <c r="M6164" s="12">
        <f>SUM($L$183:L6164)</f>
        <v>404311298354</v>
      </c>
      <c r="N6164" s="15">
        <f t="shared" si="389"/>
        <v>2079.8221476854274</v>
      </c>
      <c r="O6164" s="12">
        <v>6162</v>
      </c>
      <c r="P6164" s="12" t="s">
        <v>13982</v>
      </c>
      <c r="Q6164" s="12">
        <v>0</v>
      </c>
      <c r="R6164" s="12">
        <v>1769</v>
      </c>
    </row>
    <row r="6165" spans="6:18">
      <c r="F6165" s="12">
        <f>SUM($J$183:J6165)</f>
        <v>194459466</v>
      </c>
      <c r="G6165" s="12">
        <v>6163</v>
      </c>
      <c r="H6165" s="12" t="s">
        <v>13981</v>
      </c>
      <c r="I6165" s="12">
        <v>0</v>
      </c>
      <c r="J6165" s="12">
        <f t="shared" si="388"/>
        <v>62412</v>
      </c>
      <c r="K6165" s="12">
        <v>160000</v>
      </c>
      <c r="L6165" s="12">
        <f>SUM($J$3:J6165)</f>
        <v>194652940</v>
      </c>
      <c r="M6165" s="12">
        <f>SUM($L$183:L6165)</f>
        <v>404505951294</v>
      </c>
      <c r="N6165" s="15">
        <f t="shared" si="389"/>
        <v>2080.1556211925422</v>
      </c>
      <c r="O6165" s="12">
        <v>6163</v>
      </c>
      <c r="P6165" s="12" t="s">
        <v>13982</v>
      </c>
      <c r="Q6165" s="12">
        <v>0</v>
      </c>
      <c r="R6165" s="12">
        <v>1769</v>
      </c>
    </row>
    <row r="6166" spans="6:18">
      <c r="F6166" s="12">
        <f>SUM($J$183:J6166)</f>
        <v>194521888</v>
      </c>
      <c r="G6166" s="12">
        <v>6164</v>
      </c>
      <c r="H6166" s="12" t="s">
        <v>13981</v>
      </c>
      <c r="I6166" s="12">
        <v>0</v>
      </c>
      <c r="J6166" s="12">
        <f t="shared" si="388"/>
        <v>62422</v>
      </c>
      <c r="K6166" s="12">
        <v>160000</v>
      </c>
      <c r="L6166" s="12">
        <f>SUM($J$3:J6166)</f>
        <v>194715362</v>
      </c>
      <c r="M6166" s="12">
        <f>SUM($L$183:L6166)</f>
        <v>404700666656</v>
      </c>
      <c r="N6166" s="15">
        <f t="shared" si="389"/>
        <v>2080.4890946565356</v>
      </c>
      <c r="O6166" s="12">
        <v>6164</v>
      </c>
      <c r="P6166" s="12" t="s">
        <v>13982</v>
      </c>
      <c r="Q6166" s="12">
        <v>0</v>
      </c>
      <c r="R6166" s="12">
        <v>1769</v>
      </c>
    </row>
    <row r="6167" spans="6:18">
      <c r="F6167" s="12">
        <f>SUM($J$183:J6167)</f>
        <v>194584320</v>
      </c>
      <c r="G6167" s="12">
        <v>6165</v>
      </c>
      <c r="H6167" s="12" t="s">
        <v>13981</v>
      </c>
      <c r="I6167" s="12">
        <v>0</v>
      </c>
      <c r="J6167" s="12">
        <f t="shared" si="388"/>
        <v>62432</v>
      </c>
      <c r="K6167" s="12">
        <v>160000</v>
      </c>
      <c r="L6167" s="12">
        <f>SUM($J$3:J6167)</f>
        <v>194777794</v>
      </c>
      <c r="M6167" s="12">
        <f>SUM($L$183:L6167)</f>
        <v>404895444450</v>
      </c>
      <c r="N6167" s="15">
        <f t="shared" si="389"/>
        <v>2080.8225680774276</v>
      </c>
      <c r="O6167" s="12">
        <v>6165</v>
      </c>
      <c r="P6167" s="12" t="s">
        <v>13982</v>
      </c>
      <c r="Q6167" s="12">
        <v>0</v>
      </c>
      <c r="R6167" s="12">
        <v>1769</v>
      </c>
    </row>
    <row r="6168" spans="6:18">
      <c r="F6168" s="12">
        <f>SUM($J$183:J6168)</f>
        <v>194646762</v>
      </c>
      <c r="G6168" s="12">
        <v>6166</v>
      </c>
      <c r="H6168" s="12" t="s">
        <v>13981</v>
      </c>
      <c r="I6168" s="12">
        <v>0</v>
      </c>
      <c r="J6168" s="12">
        <f t="shared" si="388"/>
        <v>62442</v>
      </c>
      <c r="K6168" s="12">
        <v>160000</v>
      </c>
      <c r="L6168" s="12">
        <f>SUM($J$3:J6168)</f>
        <v>194840236</v>
      </c>
      <c r="M6168" s="12">
        <f>SUM($L$183:L6168)</f>
        <v>405090284686</v>
      </c>
      <c r="N6168" s="15">
        <f t="shared" si="389"/>
        <v>2081.1560414552387</v>
      </c>
      <c r="O6168" s="12">
        <v>6166</v>
      </c>
      <c r="P6168" s="12" t="s">
        <v>13982</v>
      </c>
      <c r="Q6168" s="12">
        <v>0</v>
      </c>
      <c r="R6168" s="12">
        <v>1769</v>
      </c>
    </row>
    <row r="6169" spans="6:18">
      <c r="F6169" s="12">
        <f>SUM($J$183:J6169)</f>
        <v>194709214</v>
      </c>
      <c r="G6169" s="12">
        <v>6167</v>
      </c>
      <c r="H6169" s="12" t="s">
        <v>13981</v>
      </c>
      <c r="I6169" s="12">
        <v>0</v>
      </c>
      <c r="J6169" s="12">
        <f t="shared" si="388"/>
        <v>62452</v>
      </c>
      <c r="K6169" s="12">
        <v>160000</v>
      </c>
      <c r="L6169" s="12">
        <f>SUM($J$3:J6169)</f>
        <v>194902688</v>
      </c>
      <c r="M6169" s="12">
        <f>SUM($L$183:L6169)</f>
        <v>405285187374</v>
      </c>
      <c r="N6169" s="15">
        <f t="shared" si="389"/>
        <v>2081.4895147899883</v>
      </c>
      <c r="O6169" s="12">
        <v>6167</v>
      </c>
      <c r="P6169" s="12" t="s">
        <v>13982</v>
      </c>
      <c r="Q6169" s="12">
        <v>0</v>
      </c>
      <c r="R6169" s="12">
        <v>1769</v>
      </c>
    </row>
    <row r="6170" spans="6:18">
      <c r="F6170" s="12">
        <f>SUM($J$183:J6170)</f>
        <v>194771676</v>
      </c>
      <c r="G6170" s="12">
        <v>6168</v>
      </c>
      <c r="H6170" s="12" t="s">
        <v>13981</v>
      </c>
      <c r="I6170" s="12">
        <v>0</v>
      </c>
      <c r="J6170" s="12">
        <f t="shared" si="388"/>
        <v>62462</v>
      </c>
      <c r="K6170" s="12">
        <v>160000</v>
      </c>
      <c r="L6170" s="12">
        <f>SUM($J$3:J6170)</f>
        <v>194965150</v>
      </c>
      <c r="M6170" s="12">
        <f>SUM($L$183:L6170)</f>
        <v>405480152524</v>
      </c>
      <c r="N6170" s="15">
        <f t="shared" si="389"/>
        <v>2081.8229880816962</v>
      </c>
      <c r="O6170" s="12">
        <v>6168</v>
      </c>
      <c r="P6170" s="12" t="s">
        <v>13982</v>
      </c>
      <c r="Q6170" s="12">
        <v>0</v>
      </c>
      <c r="R6170" s="12">
        <v>1769</v>
      </c>
    </row>
    <row r="6171" spans="6:18">
      <c r="F6171" s="12">
        <f>SUM($J$183:J6171)</f>
        <v>194834148</v>
      </c>
      <c r="G6171" s="12">
        <v>6169</v>
      </c>
      <c r="H6171" s="12" t="s">
        <v>13981</v>
      </c>
      <c r="I6171" s="12">
        <v>0</v>
      </c>
      <c r="J6171" s="12">
        <f t="shared" si="388"/>
        <v>62472</v>
      </c>
      <c r="K6171" s="12">
        <v>160000</v>
      </c>
      <c r="L6171" s="12">
        <f>SUM($J$3:J6171)</f>
        <v>195027622</v>
      </c>
      <c r="M6171" s="12">
        <f>SUM($L$183:L6171)</f>
        <v>405675180146</v>
      </c>
      <c r="N6171" s="15">
        <f t="shared" si="389"/>
        <v>2082.1564613303822</v>
      </c>
      <c r="O6171" s="12">
        <v>6169</v>
      </c>
      <c r="P6171" s="12" t="s">
        <v>13982</v>
      </c>
      <c r="Q6171" s="12">
        <v>0</v>
      </c>
      <c r="R6171" s="12">
        <v>1769</v>
      </c>
    </row>
    <row r="6172" spans="6:18">
      <c r="F6172" s="12">
        <f>SUM($J$183:J6172)</f>
        <v>194896630</v>
      </c>
      <c r="G6172" s="12">
        <v>6170</v>
      </c>
      <c r="H6172" s="12" t="s">
        <v>13981</v>
      </c>
      <c r="I6172" s="12">
        <v>0</v>
      </c>
      <c r="J6172" s="12">
        <f t="shared" si="388"/>
        <v>62482</v>
      </c>
      <c r="K6172" s="12">
        <v>160000</v>
      </c>
      <c r="L6172" s="12">
        <f>SUM($J$3:J6172)</f>
        <v>195090104</v>
      </c>
      <c r="M6172" s="12">
        <f>SUM($L$183:L6172)</f>
        <v>405870270250</v>
      </c>
      <c r="N6172" s="15">
        <f t="shared" si="389"/>
        <v>2082.4899345360668</v>
      </c>
      <c r="O6172" s="12">
        <v>6170</v>
      </c>
      <c r="P6172" s="12" t="s">
        <v>13982</v>
      </c>
      <c r="Q6172" s="12">
        <v>0</v>
      </c>
      <c r="R6172" s="12">
        <v>1769</v>
      </c>
    </row>
    <row r="6173" spans="6:18">
      <c r="F6173" s="12">
        <f>SUM($J$183:J6173)</f>
        <v>194959122</v>
      </c>
      <c r="G6173" s="12">
        <v>6171</v>
      </c>
      <c r="H6173" s="12" t="s">
        <v>13981</v>
      </c>
      <c r="I6173" s="12">
        <v>0</v>
      </c>
      <c r="J6173" s="12">
        <f t="shared" si="388"/>
        <v>62492</v>
      </c>
      <c r="K6173" s="12">
        <v>160000</v>
      </c>
      <c r="L6173" s="12">
        <f>SUM($J$3:J6173)</f>
        <v>195152596</v>
      </c>
      <c r="M6173" s="12">
        <f>SUM($L$183:L6173)</f>
        <v>406065422846</v>
      </c>
      <c r="N6173" s="15">
        <f t="shared" si="389"/>
        <v>2082.8234076987687</v>
      </c>
      <c r="O6173" s="12">
        <v>6171</v>
      </c>
      <c r="P6173" s="12" t="s">
        <v>13982</v>
      </c>
      <c r="Q6173" s="12">
        <v>0</v>
      </c>
      <c r="R6173" s="12">
        <v>1769</v>
      </c>
    </row>
    <row r="6174" spans="6:18">
      <c r="F6174" s="12">
        <f>SUM($J$183:J6174)</f>
        <v>195021624</v>
      </c>
      <c r="G6174" s="12">
        <v>6172</v>
      </c>
      <c r="H6174" s="12" t="s">
        <v>13981</v>
      </c>
      <c r="I6174" s="12">
        <v>0</v>
      </c>
      <c r="J6174" s="12">
        <f t="shared" si="388"/>
        <v>62502</v>
      </c>
      <c r="K6174" s="12">
        <v>160000</v>
      </c>
      <c r="L6174" s="12">
        <f>SUM($J$3:J6174)</f>
        <v>195215098</v>
      </c>
      <c r="M6174" s="12">
        <f>SUM($L$183:L6174)</f>
        <v>406260637944</v>
      </c>
      <c r="N6174" s="15">
        <f t="shared" si="389"/>
        <v>2083.1568808185084</v>
      </c>
      <c r="O6174" s="12">
        <v>6172</v>
      </c>
      <c r="P6174" s="12" t="s">
        <v>13982</v>
      </c>
      <c r="Q6174" s="12">
        <v>0</v>
      </c>
      <c r="R6174" s="12">
        <v>1769</v>
      </c>
    </row>
    <row r="6175" spans="6:18">
      <c r="F6175" s="12">
        <f>SUM($J$183:J6175)</f>
        <v>195084136</v>
      </c>
      <c r="G6175" s="12">
        <v>6173</v>
      </c>
      <c r="H6175" s="12" t="s">
        <v>13981</v>
      </c>
      <c r="I6175" s="12">
        <v>0</v>
      </c>
      <c r="J6175" s="12">
        <f t="shared" si="388"/>
        <v>62512</v>
      </c>
      <c r="K6175" s="12">
        <v>160000</v>
      </c>
      <c r="L6175" s="12">
        <f>SUM($J$3:J6175)</f>
        <v>195277610</v>
      </c>
      <c r="M6175" s="12">
        <f>SUM($L$183:L6175)</f>
        <v>406455915554</v>
      </c>
      <c r="N6175" s="15">
        <f t="shared" si="389"/>
        <v>2083.4903538953058</v>
      </c>
      <c r="O6175" s="12">
        <v>6173</v>
      </c>
      <c r="P6175" s="12" t="s">
        <v>13982</v>
      </c>
      <c r="Q6175" s="12">
        <v>0</v>
      </c>
      <c r="R6175" s="12">
        <v>1769</v>
      </c>
    </row>
    <row r="6176" spans="6:18">
      <c r="F6176" s="12">
        <f>SUM($J$183:J6176)</f>
        <v>195146658</v>
      </c>
      <c r="G6176" s="12">
        <v>6174</v>
      </c>
      <c r="H6176" s="12" t="s">
        <v>13981</v>
      </c>
      <c r="I6176" s="12">
        <v>0</v>
      </c>
      <c r="J6176" s="12">
        <f t="shared" si="388"/>
        <v>62522</v>
      </c>
      <c r="K6176" s="12">
        <v>160000</v>
      </c>
      <c r="L6176" s="12">
        <f>SUM($J$3:J6176)</f>
        <v>195340132</v>
      </c>
      <c r="M6176" s="12">
        <f>SUM($L$183:L6176)</f>
        <v>406651255686</v>
      </c>
      <c r="N6176" s="15">
        <f t="shared" si="389"/>
        <v>2083.8238269291805</v>
      </c>
      <c r="O6176" s="12">
        <v>6174</v>
      </c>
      <c r="P6176" s="12" t="s">
        <v>13982</v>
      </c>
      <c r="Q6176" s="12">
        <v>0</v>
      </c>
      <c r="R6176" s="12">
        <v>1769</v>
      </c>
    </row>
    <row r="6177" spans="6:18">
      <c r="F6177" s="12">
        <f>SUM($J$183:J6177)</f>
        <v>195209190</v>
      </c>
      <c r="G6177" s="12">
        <v>6175</v>
      </c>
      <c r="H6177" s="12" t="s">
        <v>13981</v>
      </c>
      <c r="I6177" s="12">
        <v>0</v>
      </c>
      <c r="J6177" s="12">
        <f t="shared" si="388"/>
        <v>62532</v>
      </c>
      <c r="K6177" s="12">
        <v>160000</v>
      </c>
      <c r="L6177" s="12">
        <f>SUM($J$3:J6177)</f>
        <v>195402664</v>
      </c>
      <c r="M6177" s="12">
        <f>SUM($L$183:L6177)</f>
        <v>406846658350</v>
      </c>
      <c r="N6177" s="15">
        <f t="shared" si="389"/>
        <v>2084.1572999201521</v>
      </c>
      <c r="O6177" s="12">
        <v>6175</v>
      </c>
      <c r="P6177" s="12" t="s">
        <v>13982</v>
      </c>
      <c r="Q6177" s="12">
        <v>0</v>
      </c>
      <c r="R6177" s="12">
        <v>1769</v>
      </c>
    </row>
    <row r="6178" spans="6:18">
      <c r="F6178" s="12">
        <f>SUM($J$183:J6178)</f>
        <v>195271732</v>
      </c>
      <c r="G6178" s="12">
        <v>6176</v>
      </c>
      <c r="H6178" s="12" t="s">
        <v>13981</v>
      </c>
      <c r="I6178" s="12">
        <v>0</v>
      </c>
      <c r="J6178" s="12">
        <f t="shared" si="388"/>
        <v>62542</v>
      </c>
      <c r="K6178" s="12">
        <v>160000</v>
      </c>
      <c r="L6178" s="12">
        <f>SUM($J$3:J6178)</f>
        <v>195465206</v>
      </c>
      <c r="M6178" s="12">
        <f>SUM($L$183:L6178)</f>
        <v>407042123556</v>
      </c>
      <c r="N6178" s="15">
        <f t="shared" si="389"/>
        <v>2084.490772868241</v>
      </c>
      <c r="O6178" s="12">
        <v>6176</v>
      </c>
      <c r="P6178" s="12" t="s">
        <v>13982</v>
      </c>
      <c r="Q6178" s="12">
        <v>0</v>
      </c>
      <c r="R6178" s="12">
        <v>1769</v>
      </c>
    </row>
    <row r="6179" spans="6:18">
      <c r="F6179" s="12">
        <f>SUM($J$183:J6179)</f>
        <v>195334284</v>
      </c>
      <c r="G6179" s="12">
        <v>6177</v>
      </c>
      <c r="H6179" s="12" t="s">
        <v>13981</v>
      </c>
      <c r="I6179" s="12">
        <v>0</v>
      </c>
      <c r="J6179" s="12">
        <f t="shared" ref="J6179:J6242" si="390">J6178+10</f>
        <v>62552</v>
      </c>
      <c r="K6179" s="12">
        <v>160000</v>
      </c>
      <c r="L6179" s="12">
        <f>SUM($J$3:J6179)</f>
        <v>195527758</v>
      </c>
      <c r="M6179" s="12">
        <f>SUM($L$183:L6179)</f>
        <v>407237651314</v>
      </c>
      <c r="N6179" s="15">
        <f t="shared" si="389"/>
        <v>2084.8242457734659</v>
      </c>
      <c r="O6179" s="12">
        <v>6177</v>
      </c>
      <c r="P6179" s="12" t="s">
        <v>13982</v>
      </c>
      <c r="Q6179" s="12">
        <v>0</v>
      </c>
      <c r="R6179" s="12">
        <v>1769</v>
      </c>
    </row>
    <row r="6180" spans="6:18">
      <c r="F6180" s="12">
        <f>SUM($J$183:J6180)</f>
        <v>195396846</v>
      </c>
      <c r="G6180" s="12">
        <v>6178</v>
      </c>
      <c r="H6180" s="12" t="s">
        <v>13981</v>
      </c>
      <c r="I6180" s="12">
        <v>0</v>
      </c>
      <c r="J6180" s="12">
        <f t="shared" si="390"/>
        <v>62562</v>
      </c>
      <c r="K6180" s="12">
        <v>160000</v>
      </c>
      <c r="L6180" s="12">
        <f>SUM($J$3:J6180)</f>
        <v>195590320</v>
      </c>
      <c r="M6180" s="12">
        <f>SUM($L$183:L6180)</f>
        <v>407433241634</v>
      </c>
      <c r="N6180" s="15">
        <f t="shared" si="389"/>
        <v>2085.1577186358472</v>
      </c>
      <c r="O6180" s="12">
        <v>6178</v>
      </c>
      <c r="P6180" s="12" t="s">
        <v>13982</v>
      </c>
      <c r="Q6180" s="12">
        <v>0</v>
      </c>
      <c r="R6180" s="12">
        <v>1769</v>
      </c>
    </row>
    <row r="6181" spans="6:18">
      <c r="F6181" s="12">
        <f>SUM($J$183:J6181)</f>
        <v>195459418</v>
      </c>
      <c r="G6181" s="12">
        <v>6179</v>
      </c>
      <c r="H6181" s="12" t="s">
        <v>13981</v>
      </c>
      <c r="I6181" s="12">
        <v>0</v>
      </c>
      <c r="J6181" s="12">
        <f t="shared" si="390"/>
        <v>62572</v>
      </c>
      <c r="K6181" s="12">
        <v>160000</v>
      </c>
      <c r="L6181" s="12">
        <f>SUM($J$3:J6181)</f>
        <v>195652892</v>
      </c>
      <c r="M6181" s="12">
        <f>SUM($L$183:L6181)</f>
        <v>407628894526</v>
      </c>
      <c r="N6181" s="15">
        <f t="shared" si="389"/>
        <v>2085.491191455405</v>
      </c>
      <c r="O6181" s="12">
        <v>6179</v>
      </c>
      <c r="P6181" s="12" t="s">
        <v>13982</v>
      </c>
      <c r="Q6181" s="12">
        <v>0</v>
      </c>
      <c r="R6181" s="12">
        <v>1769</v>
      </c>
    </row>
    <row r="6182" spans="6:18">
      <c r="F6182" s="12">
        <f>SUM($J$183:J6182)</f>
        <v>195522000</v>
      </c>
      <c r="G6182" s="12">
        <v>6180</v>
      </c>
      <c r="H6182" s="12" t="s">
        <v>13981</v>
      </c>
      <c r="I6182" s="12">
        <v>0</v>
      </c>
      <c r="J6182" s="12">
        <f t="shared" si="390"/>
        <v>62582</v>
      </c>
      <c r="K6182" s="12">
        <v>160000</v>
      </c>
      <c r="L6182" s="12">
        <f>SUM($J$3:J6182)</f>
        <v>195715474</v>
      </c>
      <c r="M6182" s="12">
        <f>SUM($L$183:L6182)</f>
        <v>407824610000</v>
      </c>
      <c r="N6182" s="15">
        <f t="shared" si="389"/>
        <v>2085.8246642321578</v>
      </c>
      <c r="O6182" s="12">
        <v>6180</v>
      </c>
      <c r="P6182" s="12" t="s">
        <v>13982</v>
      </c>
      <c r="Q6182" s="12">
        <v>0</v>
      </c>
      <c r="R6182" s="12">
        <v>1769</v>
      </c>
    </row>
    <row r="6183" spans="6:18">
      <c r="F6183" s="12">
        <f>SUM($J$183:J6183)</f>
        <v>195584592</v>
      </c>
      <c r="G6183" s="12">
        <v>6181</v>
      </c>
      <c r="H6183" s="12" t="s">
        <v>13981</v>
      </c>
      <c r="I6183" s="12">
        <v>0</v>
      </c>
      <c r="J6183" s="12">
        <f t="shared" si="390"/>
        <v>62592</v>
      </c>
      <c r="K6183" s="12">
        <v>160000</v>
      </c>
      <c r="L6183" s="12">
        <f>SUM($J$3:J6183)</f>
        <v>195778066</v>
      </c>
      <c r="M6183" s="12">
        <f>SUM($L$183:L6183)</f>
        <v>408020388066</v>
      </c>
      <c r="N6183" s="15">
        <f t="shared" si="389"/>
        <v>2086.1581369661267</v>
      </c>
      <c r="O6183" s="12">
        <v>6181</v>
      </c>
      <c r="P6183" s="12" t="s">
        <v>13982</v>
      </c>
      <c r="Q6183" s="12">
        <v>0</v>
      </c>
      <c r="R6183" s="12">
        <v>1769</v>
      </c>
    </row>
    <row r="6184" spans="6:18">
      <c r="F6184" s="12">
        <f>SUM($J$183:J6184)</f>
        <v>195647194</v>
      </c>
      <c r="G6184" s="12">
        <v>6182</v>
      </c>
      <c r="H6184" s="12" t="s">
        <v>13981</v>
      </c>
      <c r="I6184" s="12">
        <v>0</v>
      </c>
      <c r="J6184" s="12">
        <f t="shared" si="390"/>
        <v>62602</v>
      </c>
      <c r="K6184" s="12">
        <v>160000</v>
      </c>
      <c r="L6184" s="12">
        <f>SUM($J$3:J6184)</f>
        <v>195840668</v>
      </c>
      <c r="M6184" s="12">
        <f>SUM($L$183:L6184)</f>
        <v>408216228734</v>
      </c>
      <c r="N6184" s="15">
        <f t="shared" si="389"/>
        <v>2086.4916096573306</v>
      </c>
      <c r="O6184" s="12">
        <v>6182</v>
      </c>
      <c r="P6184" s="12" t="s">
        <v>13982</v>
      </c>
      <c r="Q6184" s="12">
        <v>0</v>
      </c>
      <c r="R6184" s="12">
        <v>1769</v>
      </c>
    </row>
    <row r="6185" spans="6:18">
      <c r="F6185" s="12">
        <f>SUM($J$183:J6185)</f>
        <v>195709806</v>
      </c>
      <c r="G6185" s="12">
        <v>6183</v>
      </c>
      <c r="H6185" s="12" t="s">
        <v>13981</v>
      </c>
      <c r="I6185" s="12">
        <v>0</v>
      </c>
      <c r="J6185" s="12">
        <f t="shared" si="390"/>
        <v>62612</v>
      </c>
      <c r="K6185" s="12">
        <v>160000</v>
      </c>
      <c r="L6185" s="12">
        <f>SUM($J$3:J6185)</f>
        <v>195903280</v>
      </c>
      <c r="M6185" s="12">
        <f>SUM($L$183:L6185)</f>
        <v>408412132014</v>
      </c>
      <c r="N6185" s="15">
        <f t="shared" si="389"/>
        <v>2086.8250823057892</v>
      </c>
      <c r="O6185" s="12">
        <v>6183</v>
      </c>
      <c r="P6185" s="12" t="s">
        <v>13982</v>
      </c>
      <c r="Q6185" s="12">
        <v>0</v>
      </c>
      <c r="R6185" s="12">
        <v>1769</v>
      </c>
    </row>
    <row r="6186" spans="6:18">
      <c r="F6186" s="12">
        <f>SUM($J$183:J6186)</f>
        <v>195772428</v>
      </c>
      <c r="G6186" s="12">
        <v>6184</v>
      </c>
      <c r="H6186" s="12" t="s">
        <v>13981</v>
      </c>
      <c r="I6186" s="12">
        <v>0</v>
      </c>
      <c r="J6186" s="12">
        <f t="shared" si="390"/>
        <v>62622</v>
      </c>
      <c r="K6186" s="12">
        <v>160000</v>
      </c>
      <c r="L6186" s="12">
        <f>SUM($J$3:J6186)</f>
        <v>195965902</v>
      </c>
      <c r="M6186" s="12">
        <f>SUM($L$183:L6186)</f>
        <v>408608097916</v>
      </c>
      <c r="N6186" s="15">
        <f t="shared" si="389"/>
        <v>2087.1585549115221</v>
      </c>
      <c r="O6186" s="12">
        <v>6184</v>
      </c>
      <c r="P6186" s="12" t="s">
        <v>13982</v>
      </c>
      <c r="Q6186" s="12">
        <v>0</v>
      </c>
      <c r="R6186" s="12">
        <v>1769</v>
      </c>
    </row>
    <row r="6187" spans="6:18">
      <c r="F6187" s="12">
        <f>SUM($J$183:J6187)</f>
        <v>195835060</v>
      </c>
      <c r="G6187" s="12">
        <v>6185</v>
      </c>
      <c r="H6187" s="12" t="s">
        <v>13981</v>
      </c>
      <c r="I6187" s="12">
        <v>0</v>
      </c>
      <c r="J6187" s="12">
        <f t="shared" si="390"/>
        <v>62632</v>
      </c>
      <c r="K6187" s="12">
        <v>160000</v>
      </c>
      <c r="L6187" s="12">
        <f>SUM($J$3:J6187)</f>
        <v>196028534</v>
      </c>
      <c r="M6187" s="12">
        <f>SUM($L$183:L6187)</f>
        <v>408804126450</v>
      </c>
      <c r="N6187" s="15">
        <f t="shared" si="389"/>
        <v>2087.4920274745491</v>
      </c>
      <c r="O6187" s="12">
        <v>6185</v>
      </c>
      <c r="P6187" s="12" t="s">
        <v>13982</v>
      </c>
      <c r="Q6187" s="12">
        <v>0</v>
      </c>
      <c r="R6187" s="12">
        <v>1769</v>
      </c>
    </row>
    <row r="6188" spans="6:18">
      <c r="F6188" s="12">
        <f>SUM($J$183:J6188)</f>
        <v>195897702</v>
      </c>
      <c r="G6188" s="12">
        <v>6186</v>
      </c>
      <c r="H6188" s="12" t="s">
        <v>13981</v>
      </c>
      <c r="I6188" s="12">
        <v>0</v>
      </c>
      <c r="J6188" s="12">
        <f t="shared" si="390"/>
        <v>62642</v>
      </c>
      <c r="K6188" s="12">
        <v>160000</v>
      </c>
      <c r="L6188" s="12">
        <f>SUM($J$3:J6188)</f>
        <v>196091176</v>
      </c>
      <c r="M6188" s="12">
        <f>SUM($L$183:L6188)</f>
        <v>409000217626</v>
      </c>
      <c r="N6188" s="15">
        <f t="shared" si="389"/>
        <v>2087.8254999948904</v>
      </c>
      <c r="O6188" s="12">
        <v>6186</v>
      </c>
      <c r="P6188" s="12" t="s">
        <v>13982</v>
      </c>
      <c r="Q6188" s="12">
        <v>0</v>
      </c>
      <c r="R6188" s="12">
        <v>1769</v>
      </c>
    </row>
    <row r="6189" spans="6:18">
      <c r="F6189" s="12">
        <f>SUM($J$183:J6189)</f>
        <v>195960354</v>
      </c>
      <c r="G6189" s="12">
        <v>6187</v>
      </c>
      <c r="H6189" s="12" t="s">
        <v>13981</v>
      </c>
      <c r="I6189" s="12">
        <v>0</v>
      </c>
      <c r="J6189" s="12">
        <f t="shared" si="390"/>
        <v>62652</v>
      </c>
      <c r="K6189" s="12">
        <v>160000</v>
      </c>
      <c r="L6189" s="12">
        <f>SUM($J$3:J6189)</f>
        <v>196153828</v>
      </c>
      <c r="M6189" s="12">
        <f>SUM($L$183:L6189)</f>
        <v>409196371454</v>
      </c>
      <c r="N6189" s="15">
        <f t="shared" si="389"/>
        <v>2088.1589724725645</v>
      </c>
      <c r="O6189" s="12">
        <v>6187</v>
      </c>
      <c r="P6189" s="12" t="s">
        <v>13982</v>
      </c>
      <c r="Q6189" s="12">
        <v>0</v>
      </c>
      <c r="R6189" s="12">
        <v>1769</v>
      </c>
    </row>
    <row r="6190" spans="6:18">
      <c r="F6190" s="12">
        <f>SUM($J$183:J6190)</f>
        <v>196023016</v>
      </c>
      <c r="G6190" s="12">
        <v>6188</v>
      </c>
      <c r="H6190" s="12" t="s">
        <v>13981</v>
      </c>
      <c r="I6190" s="12">
        <v>0</v>
      </c>
      <c r="J6190" s="12">
        <f t="shared" si="390"/>
        <v>62662</v>
      </c>
      <c r="K6190" s="12">
        <v>160000</v>
      </c>
      <c r="L6190" s="12">
        <f>SUM($J$3:J6190)</f>
        <v>196216490</v>
      </c>
      <c r="M6190" s="12">
        <f>SUM($L$183:L6190)</f>
        <v>409392587944</v>
      </c>
      <c r="N6190" s="15">
        <f t="shared" si="389"/>
        <v>2088.492444907592</v>
      </c>
      <c r="O6190" s="12">
        <v>6188</v>
      </c>
      <c r="P6190" s="12" t="s">
        <v>13982</v>
      </c>
      <c r="Q6190" s="12">
        <v>0</v>
      </c>
      <c r="R6190" s="12">
        <v>1769</v>
      </c>
    </row>
    <row r="6191" spans="6:18">
      <c r="F6191" s="12">
        <f>SUM($J$183:J6191)</f>
        <v>196085688</v>
      </c>
      <c r="G6191" s="12">
        <v>6189</v>
      </c>
      <c r="H6191" s="12" t="s">
        <v>13981</v>
      </c>
      <c r="I6191" s="12">
        <v>0</v>
      </c>
      <c r="J6191" s="12">
        <f t="shared" si="390"/>
        <v>62672</v>
      </c>
      <c r="K6191" s="12">
        <v>160000</v>
      </c>
      <c r="L6191" s="12">
        <f>SUM($J$3:J6191)</f>
        <v>196279162</v>
      </c>
      <c r="M6191" s="12">
        <f>SUM($L$183:L6191)</f>
        <v>409588867106</v>
      </c>
      <c r="N6191" s="15">
        <f t="shared" si="389"/>
        <v>2088.8259172999919</v>
      </c>
      <c r="O6191" s="12">
        <v>6189</v>
      </c>
      <c r="P6191" s="12" t="s">
        <v>13982</v>
      </c>
      <c r="Q6191" s="12">
        <v>0</v>
      </c>
      <c r="R6191" s="12">
        <v>1769</v>
      </c>
    </row>
    <row r="6192" spans="6:18">
      <c r="F6192" s="12">
        <f>SUM($J$183:J6192)</f>
        <v>196148370</v>
      </c>
      <c r="G6192" s="12">
        <v>6190</v>
      </c>
      <c r="H6192" s="12" t="s">
        <v>13981</v>
      </c>
      <c r="I6192" s="12">
        <v>0</v>
      </c>
      <c r="J6192" s="12">
        <f t="shared" si="390"/>
        <v>62682</v>
      </c>
      <c r="K6192" s="12">
        <v>160000</v>
      </c>
      <c r="L6192" s="12">
        <f>SUM($J$3:J6192)</f>
        <v>196341844</v>
      </c>
      <c r="M6192" s="12">
        <f>SUM($L$183:L6192)</f>
        <v>409785208950</v>
      </c>
      <c r="N6192" s="15">
        <f t="shared" si="389"/>
        <v>2089.1593896497839</v>
      </c>
      <c r="O6192" s="12">
        <v>6190</v>
      </c>
      <c r="P6192" s="12" t="s">
        <v>13982</v>
      </c>
      <c r="Q6192" s="12">
        <v>0</v>
      </c>
      <c r="R6192" s="12">
        <v>1769</v>
      </c>
    </row>
    <row r="6193" spans="6:18">
      <c r="F6193" s="12">
        <f>SUM($J$183:J6193)</f>
        <v>196211062</v>
      </c>
      <c r="G6193" s="12">
        <v>6191</v>
      </c>
      <c r="H6193" s="12" t="s">
        <v>13981</v>
      </c>
      <c r="I6193" s="12">
        <v>0</v>
      </c>
      <c r="J6193" s="12">
        <f t="shared" si="390"/>
        <v>62692</v>
      </c>
      <c r="K6193" s="12">
        <v>160000</v>
      </c>
      <c r="L6193" s="12">
        <f>SUM($J$3:J6193)</f>
        <v>196404536</v>
      </c>
      <c r="M6193" s="12">
        <f>SUM($L$183:L6193)</f>
        <v>409981613486</v>
      </c>
      <c r="N6193" s="15">
        <f t="shared" si="389"/>
        <v>2089.4928619569878</v>
      </c>
      <c r="O6193" s="12">
        <v>6191</v>
      </c>
      <c r="P6193" s="12" t="s">
        <v>13982</v>
      </c>
      <c r="Q6193" s="12">
        <v>0</v>
      </c>
      <c r="R6193" s="12">
        <v>1769</v>
      </c>
    </row>
    <row r="6194" spans="6:18">
      <c r="F6194" s="12">
        <f>SUM($J$183:J6194)</f>
        <v>196273764</v>
      </c>
      <c r="G6194" s="12">
        <v>6192</v>
      </c>
      <c r="H6194" s="12" t="s">
        <v>13981</v>
      </c>
      <c r="I6194" s="12">
        <v>0</v>
      </c>
      <c r="J6194" s="12">
        <f t="shared" si="390"/>
        <v>62702</v>
      </c>
      <c r="K6194" s="12">
        <v>160000</v>
      </c>
      <c r="L6194" s="12">
        <f>SUM($J$3:J6194)</f>
        <v>196467238</v>
      </c>
      <c r="M6194" s="12">
        <f>SUM($L$183:L6194)</f>
        <v>410178080724</v>
      </c>
      <c r="N6194" s="15">
        <f t="shared" si="389"/>
        <v>2089.8263342216233</v>
      </c>
      <c r="O6194" s="12">
        <v>6192</v>
      </c>
      <c r="P6194" s="12" t="s">
        <v>13982</v>
      </c>
      <c r="Q6194" s="12">
        <v>0</v>
      </c>
      <c r="R6194" s="12">
        <v>1769</v>
      </c>
    </row>
    <row r="6195" spans="6:18">
      <c r="F6195" s="12">
        <f>SUM($J$183:J6195)</f>
        <v>196336476</v>
      </c>
      <c r="G6195" s="12">
        <v>6193</v>
      </c>
      <c r="H6195" s="12" t="s">
        <v>13981</v>
      </c>
      <c r="I6195" s="12">
        <v>0</v>
      </c>
      <c r="J6195" s="12">
        <f t="shared" si="390"/>
        <v>62712</v>
      </c>
      <c r="K6195" s="12">
        <v>160000</v>
      </c>
      <c r="L6195" s="12">
        <f>SUM($J$3:J6195)</f>
        <v>196529950</v>
      </c>
      <c r="M6195" s="12">
        <f>SUM($L$183:L6195)</f>
        <v>410374610674</v>
      </c>
      <c r="N6195" s="15">
        <f t="shared" si="389"/>
        <v>2090.1598064437094</v>
      </c>
      <c r="O6195" s="12">
        <v>6193</v>
      </c>
      <c r="P6195" s="12" t="s">
        <v>13982</v>
      </c>
      <c r="Q6195" s="12">
        <v>0</v>
      </c>
      <c r="R6195" s="12">
        <v>1769</v>
      </c>
    </row>
    <row r="6196" spans="6:18">
      <c r="F6196" s="12">
        <f>SUM($J$183:J6196)</f>
        <v>196399198</v>
      </c>
      <c r="G6196" s="12">
        <v>6194</v>
      </c>
      <c r="H6196" s="12" t="s">
        <v>13981</v>
      </c>
      <c r="I6196" s="12">
        <v>0</v>
      </c>
      <c r="J6196" s="12">
        <f t="shared" si="390"/>
        <v>62722</v>
      </c>
      <c r="K6196" s="12">
        <v>160000</v>
      </c>
      <c r="L6196" s="12">
        <f>SUM($J$3:J6196)</f>
        <v>196592672</v>
      </c>
      <c r="M6196" s="12">
        <f>SUM($L$183:L6196)</f>
        <v>410571203346</v>
      </c>
      <c r="N6196" s="15">
        <f t="shared" si="389"/>
        <v>2090.4932786232662</v>
      </c>
      <c r="O6196" s="12">
        <v>6194</v>
      </c>
      <c r="P6196" s="12" t="s">
        <v>13982</v>
      </c>
      <c r="Q6196" s="12">
        <v>0</v>
      </c>
      <c r="R6196" s="12">
        <v>1769</v>
      </c>
    </row>
    <row r="6197" spans="6:18">
      <c r="F6197" s="12">
        <f>SUM($J$183:J6197)</f>
        <v>196461930</v>
      </c>
      <c r="G6197" s="12">
        <v>6195</v>
      </c>
      <c r="H6197" s="12" t="s">
        <v>13981</v>
      </c>
      <c r="I6197" s="12">
        <v>0</v>
      </c>
      <c r="J6197" s="12">
        <f t="shared" si="390"/>
        <v>62732</v>
      </c>
      <c r="K6197" s="12">
        <v>160000</v>
      </c>
      <c r="L6197" s="12">
        <f>SUM($J$3:J6197)</f>
        <v>196655404</v>
      </c>
      <c r="M6197" s="12">
        <f>SUM($L$183:L6197)</f>
        <v>410767858750</v>
      </c>
      <c r="N6197" s="15">
        <f t="shared" si="389"/>
        <v>2090.8267507603127</v>
      </c>
      <c r="O6197" s="12">
        <v>6195</v>
      </c>
      <c r="P6197" s="12" t="s">
        <v>13982</v>
      </c>
      <c r="Q6197" s="12">
        <v>0</v>
      </c>
      <c r="R6197" s="12">
        <v>1769</v>
      </c>
    </row>
    <row r="6198" spans="6:18">
      <c r="F6198" s="12">
        <f>SUM($J$183:J6198)</f>
        <v>196524672</v>
      </c>
      <c r="G6198" s="12">
        <v>6196</v>
      </c>
      <c r="H6198" s="12" t="s">
        <v>13981</v>
      </c>
      <c r="I6198" s="12">
        <v>0</v>
      </c>
      <c r="J6198" s="12">
        <f t="shared" si="390"/>
        <v>62742</v>
      </c>
      <c r="K6198" s="12">
        <v>160000</v>
      </c>
      <c r="L6198" s="12">
        <f>SUM($J$3:J6198)</f>
        <v>196718146</v>
      </c>
      <c r="M6198" s="12">
        <f>SUM($L$183:L6198)</f>
        <v>410964576896</v>
      </c>
      <c r="N6198" s="15">
        <f t="shared" si="389"/>
        <v>2091.1602228548686</v>
      </c>
      <c r="O6198" s="12">
        <v>6196</v>
      </c>
      <c r="P6198" s="12" t="s">
        <v>13982</v>
      </c>
      <c r="Q6198" s="12">
        <v>0</v>
      </c>
      <c r="R6198" s="12">
        <v>1769</v>
      </c>
    </row>
    <row r="6199" spans="6:18">
      <c r="F6199" s="12">
        <f>SUM($J$183:J6199)</f>
        <v>196587424</v>
      </c>
      <c r="G6199" s="12">
        <v>6197</v>
      </c>
      <c r="H6199" s="12" t="s">
        <v>13981</v>
      </c>
      <c r="I6199" s="12">
        <v>0</v>
      </c>
      <c r="J6199" s="12">
        <f t="shared" si="390"/>
        <v>62752</v>
      </c>
      <c r="K6199" s="12">
        <v>160000</v>
      </c>
      <c r="L6199" s="12">
        <f>SUM($J$3:J6199)</f>
        <v>196780898</v>
      </c>
      <c r="M6199" s="12">
        <f>SUM($L$183:L6199)</f>
        <v>411161357794</v>
      </c>
      <c r="N6199" s="15">
        <f t="shared" ref="N6199:N6262" si="391">M6199/F6199</f>
        <v>2091.4936949069538</v>
      </c>
      <c r="O6199" s="12">
        <v>6197</v>
      </c>
      <c r="P6199" s="12" t="s">
        <v>13982</v>
      </c>
      <c r="Q6199" s="12">
        <v>0</v>
      </c>
      <c r="R6199" s="12">
        <v>1769</v>
      </c>
    </row>
    <row r="6200" spans="6:18">
      <c r="F6200" s="12">
        <f>SUM($J$183:J6200)</f>
        <v>196650186</v>
      </c>
      <c r="G6200" s="12">
        <v>6198</v>
      </c>
      <c r="H6200" s="12" t="s">
        <v>13981</v>
      </c>
      <c r="I6200" s="12">
        <v>0</v>
      </c>
      <c r="J6200" s="12">
        <f t="shared" si="390"/>
        <v>62762</v>
      </c>
      <c r="K6200" s="12">
        <v>160000</v>
      </c>
      <c r="L6200" s="12">
        <f>SUM($J$3:J6200)</f>
        <v>196843660</v>
      </c>
      <c r="M6200" s="12">
        <f>SUM($L$183:L6200)</f>
        <v>411358201454</v>
      </c>
      <c r="N6200" s="15">
        <f t="shared" si="391"/>
        <v>2091.8271669165874</v>
      </c>
      <c r="O6200" s="12">
        <v>6198</v>
      </c>
      <c r="P6200" s="12" t="s">
        <v>13982</v>
      </c>
      <c r="Q6200" s="12">
        <v>0</v>
      </c>
      <c r="R6200" s="12">
        <v>1769</v>
      </c>
    </row>
    <row r="6201" spans="6:18">
      <c r="F6201" s="12">
        <f>SUM($J$183:J6201)</f>
        <v>196712958</v>
      </c>
      <c r="G6201" s="12">
        <v>6199</v>
      </c>
      <c r="H6201" s="12" t="s">
        <v>13981</v>
      </c>
      <c r="I6201" s="12">
        <v>0</v>
      </c>
      <c r="J6201" s="12">
        <f t="shared" si="390"/>
        <v>62772</v>
      </c>
      <c r="K6201" s="12">
        <v>160000</v>
      </c>
      <c r="L6201" s="12">
        <f>SUM($J$3:J6201)</f>
        <v>196906432</v>
      </c>
      <c r="M6201" s="12">
        <f>SUM($L$183:L6201)</f>
        <v>411555107886</v>
      </c>
      <c r="N6201" s="15">
        <f t="shared" si="391"/>
        <v>2092.160638883789</v>
      </c>
      <c r="O6201" s="12">
        <v>6199</v>
      </c>
      <c r="P6201" s="12" t="s">
        <v>13982</v>
      </c>
      <c r="Q6201" s="12">
        <v>0</v>
      </c>
      <c r="R6201" s="12">
        <v>1769</v>
      </c>
    </row>
    <row r="6202" spans="6:18">
      <c r="F6202" s="12">
        <f>SUM($J$183:J6202)</f>
        <v>196775740</v>
      </c>
      <c r="G6202" s="12">
        <v>6200</v>
      </c>
      <c r="H6202" s="12" t="s">
        <v>13981</v>
      </c>
      <c r="I6202" s="12">
        <v>0</v>
      </c>
      <c r="J6202" s="12">
        <f t="shared" si="390"/>
        <v>62782</v>
      </c>
      <c r="K6202" s="12">
        <v>160000</v>
      </c>
      <c r="L6202" s="12">
        <f>SUM($J$3:J6202)</f>
        <v>196969214</v>
      </c>
      <c r="M6202" s="12">
        <f>SUM($L$183:L6202)</f>
        <v>411752077100</v>
      </c>
      <c r="N6202" s="15">
        <f t="shared" si="391"/>
        <v>2092.4941108085782</v>
      </c>
      <c r="O6202" s="12">
        <v>6200</v>
      </c>
      <c r="P6202" s="12" t="s">
        <v>13982</v>
      </c>
      <c r="Q6202" s="12">
        <v>0</v>
      </c>
      <c r="R6202" s="12">
        <v>1769</v>
      </c>
    </row>
    <row r="6203" spans="6:18">
      <c r="F6203" s="12">
        <f>SUM($J$183:J6203)</f>
        <v>196838532</v>
      </c>
      <c r="G6203" s="12">
        <v>6201</v>
      </c>
      <c r="H6203" s="12" t="s">
        <v>13981</v>
      </c>
      <c r="I6203" s="12">
        <v>0</v>
      </c>
      <c r="J6203" s="12">
        <f t="shared" si="390"/>
        <v>62792</v>
      </c>
      <c r="K6203" s="12">
        <v>160000</v>
      </c>
      <c r="L6203" s="12">
        <f>SUM($J$3:J6203)</f>
        <v>197032006</v>
      </c>
      <c r="M6203" s="12">
        <f>SUM($L$183:L6203)</f>
        <v>411949109106</v>
      </c>
      <c r="N6203" s="15">
        <f t="shared" si="391"/>
        <v>2092.8275826909744</v>
      </c>
      <c r="O6203" s="12">
        <v>6201</v>
      </c>
      <c r="P6203" s="12" t="s">
        <v>13982</v>
      </c>
      <c r="Q6203" s="12">
        <v>0</v>
      </c>
      <c r="R6203" s="12">
        <v>1769</v>
      </c>
    </row>
    <row r="6204" spans="6:18">
      <c r="F6204" s="12">
        <f>SUM($J$183:J6204)</f>
        <v>196901334</v>
      </c>
      <c r="G6204" s="12">
        <v>6202</v>
      </c>
      <c r="H6204" s="12" t="s">
        <v>13981</v>
      </c>
      <c r="I6204" s="12">
        <v>0</v>
      </c>
      <c r="J6204" s="12">
        <f t="shared" si="390"/>
        <v>62802</v>
      </c>
      <c r="K6204" s="12">
        <v>160000</v>
      </c>
      <c r="L6204" s="12">
        <f>SUM($J$3:J6204)</f>
        <v>197094808</v>
      </c>
      <c r="M6204" s="12">
        <f>SUM($L$183:L6204)</f>
        <v>412146203914</v>
      </c>
      <c r="N6204" s="15">
        <f t="shared" si="391"/>
        <v>2093.1610545309968</v>
      </c>
      <c r="O6204" s="12">
        <v>6202</v>
      </c>
      <c r="P6204" s="12" t="s">
        <v>13982</v>
      </c>
      <c r="Q6204" s="12">
        <v>0</v>
      </c>
      <c r="R6204" s="12">
        <v>1769</v>
      </c>
    </row>
    <row r="6205" spans="6:18">
      <c r="F6205" s="12">
        <f>SUM($J$183:J6205)</f>
        <v>196964146</v>
      </c>
      <c r="G6205" s="12">
        <v>6203</v>
      </c>
      <c r="H6205" s="12" t="s">
        <v>13981</v>
      </c>
      <c r="I6205" s="12">
        <v>0</v>
      </c>
      <c r="J6205" s="12">
        <f t="shared" si="390"/>
        <v>62812</v>
      </c>
      <c r="K6205" s="12">
        <v>160000</v>
      </c>
      <c r="L6205" s="12">
        <f>SUM($J$3:J6205)</f>
        <v>197157620</v>
      </c>
      <c r="M6205" s="12">
        <f>SUM($L$183:L6205)</f>
        <v>412343361534</v>
      </c>
      <c r="N6205" s="15">
        <f t="shared" si="391"/>
        <v>2093.494526328665</v>
      </c>
      <c r="O6205" s="12">
        <v>6203</v>
      </c>
      <c r="P6205" s="12" t="s">
        <v>13982</v>
      </c>
      <c r="Q6205" s="12">
        <v>0</v>
      </c>
      <c r="R6205" s="12">
        <v>1769</v>
      </c>
    </row>
    <row r="6206" spans="6:18">
      <c r="F6206" s="12">
        <f>SUM($J$183:J6206)</f>
        <v>197026968</v>
      </c>
      <c r="G6206" s="12">
        <v>6204</v>
      </c>
      <c r="H6206" s="12" t="s">
        <v>13981</v>
      </c>
      <c r="I6206" s="12">
        <v>0</v>
      </c>
      <c r="J6206" s="12">
        <f t="shared" si="390"/>
        <v>62822</v>
      </c>
      <c r="K6206" s="12">
        <v>160000</v>
      </c>
      <c r="L6206" s="12">
        <f>SUM($J$3:J6206)</f>
        <v>197220442</v>
      </c>
      <c r="M6206" s="12">
        <f>SUM($L$183:L6206)</f>
        <v>412540581976</v>
      </c>
      <c r="N6206" s="15">
        <f t="shared" si="391"/>
        <v>2093.8279980839984</v>
      </c>
      <c r="O6206" s="12">
        <v>6204</v>
      </c>
      <c r="P6206" s="12" t="s">
        <v>13982</v>
      </c>
      <c r="Q6206" s="12">
        <v>0</v>
      </c>
      <c r="R6206" s="12">
        <v>1769</v>
      </c>
    </row>
    <row r="6207" spans="6:18">
      <c r="F6207" s="12">
        <f>SUM($J$183:J6207)</f>
        <v>197089800</v>
      </c>
      <c r="G6207" s="12">
        <v>6205</v>
      </c>
      <c r="H6207" s="12" t="s">
        <v>13981</v>
      </c>
      <c r="I6207" s="12">
        <v>0</v>
      </c>
      <c r="J6207" s="12">
        <f t="shared" si="390"/>
        <v>62832</v>
      </c>
      <c r="K6207" s="12">
        <v>160000</v>
      </c>
      <c r="L6207" s="12">
        <f>SUM($J$3:J6207)</f>
        <v>197283274</v>
      </c>
      <c r="M6207" s="12">
        <f>SUM($L$183:L6207)</f>
        <v>412737865250</v>
      </c>
      <c r="N6207" s="15">
        <f t="shared" si="391"/>
        <v>2094.1614697970163</v>
      </c>
      <c r="O6207" s="12">
        <v>6205</v>
      </c>
      <c r="P6207" s="12" t="s">
        <v>13982</v>
      </c>
      <c r="Q6207" s="12">
        <v>0</v>
      </c>
      <c r="R6207" s="12">
        <v>1769</v>
      </c>
    </row>
    <row r="6208" spans="6:18">
      <c r="F6208" s="12">
        <f>SUM($J$183:J6208)</f>
        <v>197152642</v>
      </c>
      <c r="G6208" s="12">
        <v>6206</v>
      </c>
      <c r="H6208" s="12" t="s">
        <v>13981</v>
      </c>
      <c r="I6208" s="12">
        <v>0</v>
      </c>
      <c r="J6208" s="12">
        <f t="shared" si="390"/>
        <v>62842</v>
      </c>
      <c r="K6208" s="12">
        <v>160000</v>
      </c>
      <c r="L6208" s="12">
        <f>SUM($J$3:J6208)</f>
        <v>197346116</v>
      </c>
      <c r="M6208" s="12">
        <f>SUM($L$183:L6208)</f>
        <v>412935211366</v>
      </c>
      <c r="N6208" s="15">
        <f t="shared" si="391"/>
        <v>2094.4949414677385</v>
      </c>
      <c r="O6208" s="12">
        <v>6206</v>
      </c>
      <c r="P6208" s="12" t="s">
        <v>13982</v>
      </c>
      <c r="Q6208" s="12">
        <v>0</v>
      </c>
      <c r="R6208" s="12">
        <v>1769</v>
      </c>
    </row>
    <row r="6209" spans="6:18">
      <c r="F6209" s="12">
        <f>SUM($J$183:J6209)</f>
        <v>197215494</v>
      </c>
      <c r="G6209" s="12">
        <v>6207</v>
      </c>
      <c r="H6209" s="12" t="s">
        <v>13981</v>
      </c>
      <c r="I6209" s="12">
        <v>0</v>
      </c>
      <c r="J6209" s="12">
        <f t="shared" si="390"/>
        <v>62852</v>
      </c>
      <c r="K6209" s="12">
        <v>160000</v>
      </c>
      <c r="L6209" s="12">
        <f>SUM($J$3:J6209)</f>
        <v>197408968</v>
      </c>
      <c r="M6209" s="12">
        <f>SUM($L$183:L6209)</f>
        <v>413132620334</v>
      </c>
      <c r="N6209" s="15">
        <f t="shared" si="391"/>
        <v>2094.8284130961838</v>
      </c>
      <c r="O6209" s="12">
        <v>6207</v>
      </c>
      <c r="P6209" s="12" t="s">
        <v>13982</v>
      </c>
      <c r="Q6209" s="12">
        <v>0</v>
      </c>
      <c r="R6209" s="12">
        <v>1769</v>
      </c>
    </row>
    <row r="6210" spans="6:18">
      <c r="F6210" s="12">
        <f>SUM($J$183:J6210)</f>
        <v>197278356</v>
      </c>
      <c r="G6210" s="12">
        <v>6208</v>
      </c>
      <c r="H6210" s="12" t="s">
        <v>13981</v>
      </c>
      <c r="I6210" s="12">
        <v>0</v>
      </c>
      <c r="J6210" s="12">
        <f t="shared" si="390"/>
        <v>62862</v>
      </c>
      <c r="K6210" s="12">
        <v>160000</v>
      </c>
      <c r="L6210" s="12">
        <f>SUM($J$3:J6210)</f>
        <v>197471830</v>
      </c>
      <c r="M6210" s="12">
        <f>SUM($L$183:L6210)</f>
        <v>413330092164</v>
      </c>
      <c r="N6210" s="15">
        <f t="shared" si="391"/>
        <v>2095.1618846823721</v>
      </c>
      <c r="O6210" s="12">
        <v>6208</v>
      </c>
      <c r="P6210" s="12" t="s">
        <v>13982</v>
      </c>
      <c r="Q6210" s="12">
        <v>0</v>
      </c>
      <c r="R6210" s="12">
        <v>1769</v>
      </c>
    </row>
    <row r="6211" spans="6:18">
      <c r="F6211" s="12">
        <f>SUM($J$183:J6211)</f>
        <v>197341228</v>
      </c>
      <c r="G6211" s="12">
        <v>6209</v>
      </c>
      <c r="H6211" s="12" t="s">
        <v>13981</v>
      </c>
      <c r="I6211" s="12">
        <v>0</v>
      </c>
      <c r="J6211" s="12">
        <f t="shared" si="390"/>
        <v>62872</v>
      </c>
      <c r="K6211" s="12">
        <v>160000</v>
      </c>
      <c r="L6211" s="12">
        <f>SUM($J$3:J6211)</f>
        <v>197534702</v>
      </c>
      <c r="M6211" s="12">
        <f>SUM($L$183:L6211)</f>
        <v>413527626866</v>
      </c>
      <c r="N6211" s="15">
        <f t="shared" si="391"/>
        <v>2095.4953562263227</v>
      </c>
      <c r="O6211" s="12">
        <v>6209</v>
      </c>
      <c r="P6211" s="12" t="s">
        <v>13982</v>
      </c>
      <c r="Q6211" s="12">
        <v>0</v>
      </c>
      <c r="R6211" s="12">
        <v>1769</v>
      </c>
    </row>
    <row r="6212" spans="6:18">
      <c r="F6212" s="12">
        <f>SUM($J$183:J6212)</f>
        <v>197404110</v>
      </c>
      <c r="G6212" s="12">
        <v>6210</v>
      </c>
      <c r="H6212" s="12" t="s">
        <v>13981</v>
      </c>
      <c r="I6212" s="12">
        <v>0</v>
      </c>
      <c r="J6212" s="12">
        <f t="shared" si="390"/>
        <v>62882</v>
      </c>
      <c r="K6212" s="12">
        <v>160000</v>
      </c>
      <c r="L6212" s="12">
        <f>SUM($J$3:J6212)</f>
        <v>197597584</v>
      </c>
      <c r="M6212" s="12">
        <f>SUM($L$183:L6212)</f>
        <v>413725224450</v>
      </c>
      <c r="N6212" s="15">
        <f t="shared" si="391"/>
        <v>2095.8288277280549</v>
      </c>
      <c r="O6212" s="12">
        <v>6210</v>
      </c>
      <c r="P6212" s="12" t="s">
        <v>13982</v>
      </c>
      <c r="Q6212" s="12">
        <v>0</v>
      </c>
      <c r="R6212" s="12">
        <v>1769</v>
      </c>
    </row>
    <row r="6213" spans="6:18">
      <c r="F6213" s="12">
        <f>SUM($J$183:J6213)</f>
        <v>197467002</v>
      </c>
      <c r="G6213" s="12">
        <v>6211</v>
      </c>
      <c r="H6213" s="12" t="s">
        <v>13981</v>
      </c>
      <c r="I6213" s="12">
        <v>0</v>
      </c>
      <c r="J6213" s="12">
        <f t="shared" si="390"/>
        <v>62892</v>
      </c>
      <c r="K6213" s="12">
        <v>160000</v>
      </c>
      <c r="L6213" s="12">
        <f>SUM($J$3:J6213)</f>
        <v>197660476</v>
      </c>
      <c r="M6213" s="12">
        <f>SUM($L$183:L6213)</f>
        <v>413922884926</v>
      </c>
      <c r="N6213" s="15">
        <f t="shared" si="391"/>
        <v>2096.1622991875879</v>
      </c>
      <c r="O6213" s="12">
        <v>6211</v>
      </c>
      <c r="P6213" s="12" t="s">
        <v>13982</v>
      </c>
      <c r="Q6213" s="12">
        <v>0</v>
      </c>
      <c r="R6213" s="12">
        <v>1769</v>
      </c>
    </row>
    <row r="6214" spans="6:18">
      <c r="F6214" s="12">
        <f>SUM($J$183:J6214)</f>
        <v>197529904</v>
      </c>
      <c r="G6214" s="12">
        <v>6212</v>
      </c>
      <c r="H6214" s="12" t="s">
        <v>13981</v>
      </c>
      <c r="I6214" s="12">
        <v>0</v>
      </c>
      <c r="J6214" s="12">
        <f t="shared" si="390"/>
        <v>62902</v>
      </c>
      <c r="K6214" s="12">
        <v>160000</v>
      </c>
      <c r="L6214" s="12">
        <f>SUM($J$3:J6214)</f>
        <v>197723378</v>
      </c>
      <c r="M6214" s="12">
        <f>SUM($L$183:L6214)</f>
        <v>414120608304</v>
      </c>
      <c r="N6214" s="15">
        <f t="shared" si="391"/>
        <v>2096.4957706049408</v>
      </c>
      <c r="O6214" s="12">
        <v>6212</v>
      </c>
      <c r="P6214" s="12" t="s">
        <v>13982</v>
      </c>
      <c r="Q6214" s="12">
        <v>0</v>
      </c>
      <c r="R6214" s="12">
        <v>1769</v>
      </c>
    </row>
    <row r="6215" spans="6:18">
      <c r="F6215" s="12">
        <f>SUM($J$183:J6215)</f>
        <v>197592816</v>
      </c>
      <c r="G6215" s="12">
        <v>6213</v>
      </c>
      <c r="H6215" s="12" t="s">
        <v>13981</v>
      </c>
      <c r="I6215" s="12">
        <v>0</v>
      </c>
      <c r="J6215" s="12">
        <f t="shared" si="390"/>
        <v>62912</v>
      </c>
      <c r="K6215" s="12">
        <v>160000</v>
      </c>
      <c r="L6215" s="12">
        <f>SUM($J$3:J6215)</f>
        <v>197786290</v>
      </c>
      <c r="M6215" s="12">
        <f>SUM($L$183:L6215)</f>
        <v>414318394594</v>
      </c>
      <c r="N6215" s="15">
        <f t="shared" si="391"/>
        <v>2096.8292419801337</v>
      </c>
      <c r="O6215" s="12">
        <v>6213</v>
      </c>
      <c r="P6215" s="12" t="s">
        <v>13982</v>
      </c>
      <c r="Q6215" s="12">
        <v>0</v>
      </c>
      <c r="R6215" s="12">
        <v>1769</v>
      </c>
    </row>
    <row r="6216" spans="6:18">
      <c r="F6216" s="12">
        <f>SUM($J$183:J6216)</f>
        <v>197655738</v>
      </c>
      <c r="G6216" s="12">
        <v>6214</v>
      </c>
      <c r="H6216" s="12" t="s">
        <v>13981</v>
      </c>
      <c r="I6216" s="12">
        <v>0</v>
      </c>
      <c r="J6216" s="12">
        <f t="shared" si="390"/>
        <v>62922</v>
      </c>
      <c r="K6216" s="12">
        <v>160000</v>
      </c>
      <c r="L6216" s="12">
        <f>SUM($J$3:J6216)</f>
        <v>197849212</v>
      </c>
      <c r="M6216" s="12">
        <f>SUM($L$183:L6216)</f>
        <v>414516243806</v>
      </c>
      <c r="N6216" s="15">
        <f t="shared" si="391"/>
        <v>2097.1627133131851</v>
      </c>
      <c r="O6216" s="12">
        <v>6214</v>
      </c>
      <c r="P6216" s="12" t="s">
        <v>13982</v>
      </c>
      <c r="Q6216" s="12">
        <v>0</v>
      </c>
      <c r="R6216" s="12">
        <v>1769</v>
      </c>
    </row>
    <row r="6217" spans="6:18">
      <c r="F6217" s="12">
        <f>SUM($J$183:J6217)</f>
        <v>197718670</v>
      </c>
      <c r="G6217" s="12">
        <v>6215</v>
      </c>
      <c r="H6217" s="12" t="s">
        <v>13981</v>
      </c>
      <c r="I6217" s="12">
        <v>0</v>
      </c>
      <c r="J6217" s="12">
        <f t="shared" si="390"/>
        <v>62932</v>
      </c>
      <c r="K6217" s="12">
        <v>160000</v>
      </c>
      <c r="L6217" s="12">
        <f>SUM($J$3:J6217)</f>
        <v>197912144</v>
      </c>
      <c r="M6217" s="12">
        <f>SUM($L$183:L6217)</f>
        <v>414714155950</v>
      </c>
      <c r="N6217" s="15">
        <f t="shared" si="391"/>
        <v>2097.4961846041147</v>
      </c>
      <c r="O6217" s="12">
        <v>6215</v>
      </c>
      <c r="P6217" s="12" t="s">
        <v>13982</v>
      </c>
      <c r="Q6217" s="12">
        <v>0</v>
      </c>
      <c r="R6217" s="12">
        <v>1769</v>
      </c>
    </row>
    <row r="6218" spans="6:18">
      <c r="F6218" s="12">
        <f>SUM($J$183:J6218)</f>
        <v>197781612</v>
      </c>
      <c r="G6218" s="12">
        <v>6216</v>
      </c>
      <c r="H6218" s="12" t="s">
        <v>13981</v>
      </c>
      <c r="I6218" s="12">
        <v>0</v>
      </c>
      <c r="J6218" s="12">
        <f t="shared" si="390"/>
        <v>62942</v>
      </c>
      <c r="K6218" s="12">
        <v>160000</v>
      </c>
      <c r="L6218" s="12">
        <f>SUM($J$3:J6218)</f>
        <v>197975086</v>
      </c>
      <c r="M6218" s="12">
        <f>SUM($L$183:L6218)</f>
        <v>414912131036</v>
      </c>
      <c r="N6218" s="15">
        <f t="shared" si="391"/>
        <v>2097.8296558529414</v>
      </c>
      <c r="O6218" s="12">
        <v>6216</v>
      </c>
      <c r="P6218" s="12" t="s">
        <v>13982</v>
      </c>
      <c r="Q6218" s="12">
        <v>0</v>
      </c>
      <c r="R6218" s="12">
        <v>1769</v>
      </c>
    </row>
    <row r="6219" spans="6:18">
      <c r="F6219" s="12">
        <f>SUM($J$183:J6219)</f>
        <v>197844564</v>
      </c>
      <c r="G6219" s="12">
        <v>6217</v>
      </c>
      <c r="H6219" s="12" t="s">
        <v>13981</v>
      </c>
      <c r="I6219" s="12">
        <v>0</v>
      </c>
      <c r="J6219" s="12">
        <f t="shared" si="390"/>
        <v>62952</v>
      </c>
      <c r="K6219" s="12">
        <v>160000</v>
      </c>
      <c r="L6219" s="12">
        <f>SUM($J$3:J6219)</f>
        <v>198038038</v>
      </c>
      <c r="M6219" s="12">
        <f>SUM($L$183:L6219)</f>
        <v>415110169074</v>
      </c>
      <c r="N6219" s="15">
        <f t="shared" si="391"/>
        <v>2098.1631270596849</v>
      </c>
      <c r="O6219" s="12">
        <v>6217</v>
      </c>
      <c r="P6219" s="12" t="s">
        <v>13982</v>
      </c>
      <c r="Q6219" s="12">
        <v>0</v>
      </c>
      <c r="R6219" s="12">
        <v>1769</v>
      </c>
    </row>
    <row r="6220" spans="6:18">
      <c r="F6220" s="12">
        <f>SUM($J$183:J6220)</f>
        <v>197907526</v>
      </c>
      <c r="G6220" s="12">
        <v>6218</v>
      </c>
      <c r="H6220" s="12" t="s">
        <v>13981</v>
      </c>
      <c r="I6220" s="12">
        <v>0</v>
      </c>
      <c r="J6220" s="12">
        <f t="shared" si="390"/>
        <v>62962</v>
      </c>
      <c r="K6220" s="12">
        <v>160000</v>
      </c>
      <c r="L6220" s="12">
        <f>SUM($J$3:J6220)</f>
        <v>198101000</v>
      </c>
      <c r="M6220" s="12">
        <f>SUM($L$183:L6220)</f>
        <v>415308270074</v>
      </c>
      <c r="N6220" s="15">
        <f t="shared" si="391"/>
        <v>2098.4965982243648</v>
      </c>
      <c r="O6220" s="12">
        <v>6218</v>
      </c>
      <c r="P6220" s="12" t="s">
        <v>13982</v>
      </c>
      <c r="Q6220" s="12">
        <v>0</v>
      </c>
      <c r="R6220" s="12">
        <v>1769</v>
      </c>
    </row>
    <row r="6221" spans="6:18">
      <c r="F6221" s="12">
        <f>SUM($J$183:J6221)</f>
        <v>197970498</v>
      </c>
      <c r="G6221" s="12">
        <v>6219</v>
      </c>
      <c r="H6221" s="12" t="s">
        <v>13981</v>
      </c>
      <c r="I6221" s="12">
        <v>0</v>
      </c>
      <c r="J6221" s="12">
        <f t="shared" si="390"/>
        <v>62972</v>
      </c>
      <c r="K6221" s="12">
        <v>160000</v>
      </c>
      <c r="L6221" s="12">
        <f>SUM($J$3:J6221)</f>
        <v>198163972</v>
      </c>
      <c r="M6221" s="12">
        <f>SUM($L$183:L6221)</f>
        <v>415506434046</v>
      </c>
      <c r="N6221" s="15">
        <f t="shared" si="391"/>
        <v>2098.8300693469992</v>
      </c>
      <c r="O6221" s="12">
        <v>6219</v>
      </c>
      <c r="P6221" s="12" t="s">
        <v>13982</v>
      </c>
      <c r="Q6221" s="12">
        <v>0</v>
      </c>
      <c r="R6221" s="12">
        <v>1769</v>
      </c>
    </row>
    <row r="6222" spans="6:18">
      <c r="F6222" s="12">
        <f>SUM($J$183:J6222)</f>
        <v>198033480</v>
      </c>
      <c r="G6222" s="12">
        <v>6220</v>
      </c>
      <c r="H6222" s="12" t="s">
        <v>13981</v>
      </c>
      <c r="I6222" s="12">
        <v>0</v>
      </c>
      <c r="J6222" s="12">
        <f t="shared" si="390"/>
        <v>62982</v>
      </c>
      <c r="K6222" s="12">
        <v>160000</v>
      </c>
      <c r="L6222" s="12">
        <f>SUM($J$3:J6222)</f>
        <v>198226954</v>
      </c>
      <c r="M6222" s="12">
        <f>SUM($L$183:L6222)</f>
        <v>415704661000</v>
      </c>
      <c r="N6222" s="15">
        <f t="shared" si="391"/>
        <v>2099.1635404276085</v>
      </c>
      <c r="O6222" s="12">
        <v>6220</v>
      </c>
      <c r="P6222" s="12" t="s">
        <v>13982</v>
      </c>
      <c r="Q6222" s="12">
        <v>0</v>
      </c>
      <c r="R6222" s="12">
        <v>1770</v>
      </c>
    </row>
    <row r="6223" spans="6:18">
      <c r="F6223" s="12">
        <f>SUM($J$183:J6223)</f>
        <v>198096472</v>
      </c>
      <c r="G6223" s="12">
        <v>6221</v>
      </c>
      <c r="H6223" s="12" t="s">
        <v>13981</v>
      </c>
      <c r="I6223" s="12">
        <v>0</v>
      </c>
      <c r="J6223" s="12">
        <f t="shared" si="390"/>
        <v>62992</v>
      </c>
      <c r="K6223" s="12">
        <v>160000</v>
      </c>
      <c r="L6223" s="12">
        <f>SUM($J$3:J6223)</f>
        <v>198289946</v>
      </c>
      <c r="M6223" s="12">
        <f>SUM($L$183:L6223)</f>
        <v>415902950946</v>
      </c>
      <c r="N6223" s="15">
        <f t="shared" si="391"/>
        <v>2099.4970114662115</v>
      </c>
      <c r="O6223" s="12">
        <v>6221</v>
      </c>
      <c r="P6223" s="12" t="s">
        <v>13982</v>
      </c>
      <c r="Q6223" s="12">
        <v>0</v>
      </c>
      <c r="R6223" s="12">
        <v>1770</v>
      </c>
    </row>
    <row r="6224" spans="6:18">
      <c r="F6224" s="12">
        <f>SUM($J$183:J6224)</f>
        <v>198159474</v>
      </c>
      <c r="G6224" s="12">
        <v>6222</v>
      </c>
      <c r="H6224" s="12" t="s">
        <v>13981</v>
      </c>
      <c r="I6224" s="12">
        <v>0</v>
      </c>
      <c r="J6224" s="12">
        <f t="shared" si="390"/>
        <v>63002</v>
      </c>
      <c r="K6224" s="12">
        <v>160000</v>
      </c>
      <c r="L6224" s="12">
        <f>SUM($J$3:J6224)</f>
        <v>198352948</v>
      </c>
      <c r="M6224" s="12">
        <f>SUM($L$183:L6224)</f>
        <v>416101303894</v>
      </c>
      <c r="N6224" s="15">
        <f t="shared" si="391"/>
        <v>2099.8304824628267</v>
      </c>
      <c r="O6224" s="12">
        <v>6222</v>
      </c>
      <c r="P6224" s="12" t="s">
        <v>13982</v>
      </c>
      <c r="Q6224" s="12">
        <v>0</v>
      </c>
      <c r="R6224" s="12">
        <v>1770</v>
      </c>
    </row>
    <row r="6225" spans="6:18">
      <c r="F6225" s="12">
        <f>SUM($J$183:J6225)</f>
        <v>198222486</v>
      </c>
      <c r="G6225" s="12">
        <v>6223</v>
      </c>
      <c r="H6225" s="12" t="s">
        <v>13981</v>
      </c>
      <c r="I6225" s="12">
        <v>0</v>
      </c>
      <c r="J6225" s="12">
        <f t="shared" si="390"/>
        <v>63012</v>
      </c>
      <c r="K6225" s="12">
        <v>160000</v>
      </c>
      <c r="L6225" s="12">
        <f>SUM($J$3:J6225)</f>
        <v>198415960</v>
      </c>
      <c r="M6225" s="12">
        <f>SUM($L$183:L6225)</f>
        <v>416299719854</v>
      </c>
      <c r="N6225" s="15">
        <f t="shared" si="391"/>
        <v>2100.1639534174747</v>
      </c>
      <c r="O6225" s="12">
        <v>6223</v>
      </c>
      <c r="P6225" s="12" t="s">
        <v>13982</v>
      </c>
      <c r="Q6225" s="12">
        <v>0</v>
      </c>
      <c r="R6225" s="12">
        <v>1770</v>
      </c>
    </row>
    <row r="6226" spans="6:18">
      <c r="F6226" s="12">
        <f>SUM($J$183:J6226)</f>
        <v>198285508</v>
      </c>
      <c r="G6226" s="12">
        <v>6224</v>
      </c>
      <c r="H6226" s="12" t="s">
        <v>13981</v>
      </c>
      <c r="I6226" s="12">
        <v>0</v>
      </c>
      <c r="J6226" s="12">
        <f t="shared" si="390"/>
        <v>63022</v>
      </c>
      <c r="K6226" s="12">
        <v>160000</v>
      </c>
      <c r="L6226" s="12">
        <f>SUM($J$3:J6226)</f>
        <v>198478982</v>
      </c>
      <c r="M6226" s="12">
        <f>SUM($L$183:L6226)</f>
        <v>416498198836</v>
      </c>
      <c r="N6226" s="15">
        <f t="shared" si="391"/>
        <v>2100.4974243301735</v>
      </c>
      <c r="O6226" s="12">
        <v>6224</v>
      </c>
      <c r="P6226" s="12" t="s">
        <v>13982</v>
      </c>
      <c r="Q6226" s="12">
        <v>0</v>
      </c>
      <c r="R6226" s="12">
        <v>1770</v>
      </c>
    </row>
    <row r="6227" spans="6:18">
      <c r="F6227" s="12">
        <f>SUM($J$183:J6227)</f>
        <v>198348540</v>
      </c>
      <c r="G6227" s="12">
        <v>6225</v>
      </c>
      <c r="H6227" s="12" t="s">
        <v>13981</v>
      </c>
      <c r="I6227" s="12">
        <v>0</v>
      </c>
      <c r="J6227" s="12">
        <f t="shared" si="390"/>
        <v>63032</v>
      </c>
      <c r="K6227" s="12">
        <v>160000</v>
      </c>
      <c r="L6227" s="12">
        <f>SUM($J$3:J6227)</f>
        <v>198542014</v>
      </c>
      <c r="M6227" s="12">
        <f>SUM($L$183:L6227)</f>
        <v>416696740850</v>
      </c>
      <c r="N6227" s="15">
        <f t="shared" si="391"/>
        <v>2100.8308952009429</v>
      </c>
      <c r="O6227" s="12">
        <v>6225</v>
      </c>
      <c r="P6227" s="12" t="s">
        <v>13982</v>
      </c>
      <c r="Q6227" s="12">
        <v>0</v>
      </c>
      <c r="R6227" s="12">
        <v>1770</v>
      </c>
    </row>
    <row r="6228" spans="6:18">
      <c r="F6228" s="12">
        <f>SUM($J$183:J6228)</f>
        <v>198411582</v>
      </c>
      <c r="G6228" s="12">
        <v>6226</v>
      </c>
      <c r="H6228" s="12" t="s">
        <v>13981</v>
      </c>
      <c r="I6228" s="12">
        <v>0</v>
      </c>
      <c r="J6228" s="12">
        <f t="shared" si="390"/>
        <v>63042</v>
      </c>
      <c r="K6228" s="12">
        <v>160000</v>
      </c>
      <c r="L6228" s="12">
        <f>SUM($J$3:J6228)</f>
        <v>198605056</v>
      </c>
      <c r="M6228" s="12">
        <f>SUM($L$183:L6228)</f>
        <v>416895345906</v>
      </c>
      <c r="N6228" s="15">
        <f t="shared" si="391"/>
        <v>2101.1643660298018</v>
      </c>
      <c r="O6228" s="12">
        <v>6226</v>
      </c>
      <c r="P6228" s="12" t="s">
        <v>13982</v>
      </c>
      <c r="Q6228" s="12">
        <v>0</v>
      </c>
      <c r="R6228" s="12">
        <v>1770</v>
      </c>
    </row>
    <row r="6229" spans="6:18">
      <c r="F6229" s="12">
        <f>SUM($J$183:J6229)</f>
        <v>198474634</v>
      </c>
      <c r="G6229" s="12">
        <v>6227</v>
      </c>
      <c r="H6229" s="12" t="s">
        <v>13981</v>
      </c>
      <c r="I6229" s="12">
        <v>0</v>
      </c>
      <c r="J6229" s="12">
        <f t="shared" si="390"/>
        <v>63052</v>
      </c>
      <c r="K6229" s="12">
        <v>160000</v>
      </c>
      <c r="L6229" s="12">
        <f>SUM($J$3:J6229)</f>
        <v>198668108</v>
      </c>
      <c r="M6229" s="12">
        <f>SUM($L$183:L6229)</f>
        <v>417094014014</v>
      </c>
      <c r="N6229" s="15">
        <f t="shared" si="391"/>
        <v>2101.4978368167694</v>
      </c>
      <c r="O6229" s="12">
        <v>6227</v>
      </c>
      <c r="P6229" s="12" t="s">
        <v>13982</v>
      </c>
      <c r="Q6229" s="12">
        <v>0</v>
      </c>
      <c r="R6229" s="12">
        <v>1770</v>
      </c>
    </row>
    <row r="6230" spans="6:18">
      <c r="F6230" s="12">
        <f>SUM($J$183:J6230)</f>
        <v>198537696</v>
      </c>
      <c r="G6230" s="12">
        <v>6228</v>
      </c>
      <c r="H6230" s="12" t="s">
        <v>13981</v>
      </c>
      <c r="I6230" s="12">
        <v>0</v>
      </c>
      <c r="J6230" s="12">
        <f t="shared" si="390"/>
        <v>63062</v>
      </c>
      <c r="K6230" s="12">
        <v>160000</v>
      </c>
      <c r="L6230" s="12">
        <f>SUM($J$3:J6230)</f>
        <v>198731170</v>
      </c>
      <c r="M6230" s="12">
        <f>SUM($L$183:L6230)</f>
        <v>417292745184</v>
      </c>
      <c r="N6230" s="15">
        <f t="shared" si="391"/>
        <v>2101.8313075618648</v>
      </c>
      <c r="O6230" s="12">
        <v>6228</v>
      </c>
      <c r="P6230" s="12" t="s">
        <v>13982</v>
      </c>
      <c r="Q6230" s="12">
        <v>0</v>
      </c>
      <c r="R6230" s="12">
        <v>1770</v>
      </c>
    </row>
    <row r="6231" spans="6:18">
      <c r="F6231" s="12">
        <f>SUM($J$183:J6231)</f>
        <v>198600768</v>
      </c>
      <c r="G6231" s="12">
        <v>6229</v>
      </c>
      <c r="H6231" s="12" t="s">
        <v>13981</v>
      </c>
      <c r="I6231" s="12">
        <v>0</v>
      </c>
      <c r="J6231" s="12">
        <f t="shared" si="390"/>
        <v>63072</v>
      </c>
      <c r="K6231" s="12">
        <v>160000</v>
      </c>
      <c r="L6231" s="12">
        <f>SUM($J$3:J6231)</f>
        <v>198794242</v>
      </c>
      <c r="M6231" s="12">
        <f>SUM($L$183:L6231)</f>
        <v>417491539426</v>
      </c>
      <c r="N6231" s="15">
        <f t="shared" si="391"/>
        <v>2102.1647782651071</v>
      </c>
      <c r="O6231" s="12">
        <v>6229</v>
      </c>
      <c r="P6231" s="12" t="s">
        <v>13982</v>
      </c>
      <c r="Q6231" s="12">
        <v>0</v>
      </c>
      <c r="R6231" s="12">
        <v>1770</v>
      </c>
    </row>
    <row r="6232" spans="6:18">
      <c r="F6232" s="12">
        <f>SUM($J$183:J6232)</f>
        <v>198663850</v>
      </c>
      <c r="G6232" s="12">
        <v>6230</v>
      </c>
      <c r="H6232" s="12" t="s">
        <v>13981</v>
      </c>
      <c r="I6232" s="12">
        <v>0</v>
      </c>
      <c r="J6232" s="12">
        <f t="shared" si="390"/>
        <v>63082</v>
      </c>
      <c r="K6232" s="12">
        <v>160000</v>
      </c>
      <c r="L6232" s="12">
        <f>SUM($J$3:J6232)</f>
        <v>198857324</v>
      </c>
      <c r="M6232" s="12">
        <f>SUM($L$183:L6232)</f>
        <v>417690396750</v>
      </c>
      <c r="N6232" s="15">
        <f t="shared" si="391"/>
        <v>2102.4982489265158</v>
      </c>
      <c r="O6232" s="12">
        <v>6230</v>
      </c>
      <c r="P6232" s="12" t="s">
        <v>13982</v>
      </c>
      <c r="Q6232" s="12">
        <v>0</v>
      </c>
      <c r="R6232" s="12">
        <v>1770</v>
      </c>
    </row>
    <row r="6233" spans="6:18">
      <c r="F6233" s="12">
        <f>SUM($J$183:J6233)</f>
        <v>198726942</v>
      </c>
      <c r="G6233" s="12">
        <v>6231</v>
      </c>
      <c r="H6233" s="12" t="s">
        <v>13981</v>
      </c>
      <c r="I6233" s="12">
        <v>0</v>
      </c>
      <c r="J6233" s="12">
        <f t="shared" si="390"/>
        <v>63092</v>
      </c>
      <c r="K6233" s="12">
        <v>160000</v>
      </c>
      <c r="L6233" s="12">
        <f>SUM($J$3:J6233)</f>
        <v>198920416</v>
      </c>
      <c r="M6233" s="12">
        <f>SUM($L$183:L6233)</f>
        <v>417889317166</v>
      </c>
      <c r="N6233" s="15">
        <f t="shared" si="391"/>
        <v>2102.8317195461095</v>
      </c>
      <c r="O6233" s="12">
        <v>6231</v>
      </c>
      <c r="P6233" s="12" t="s">
        <v>13982</v>
      </c>
      <c r="Q6233" s="12">
        <v>0</v>
      </c>
      <c r="R6233" s="12">
        <v>1770</v>
      </c>
    </row>
    <row r="6234" spans="6:18">
      <c r="F6234" s="12">
        <f>SUM($J$183:J6234)</f>
        <v>198790044</v>
      </c>
      <c r="G6234" s="12">
        <v>6232</v>
      </c>
      <c r="H6234" s="12" t="s">
        <v>13981</v>
      </c>
      <c r="I6234" s="12">
        <v>0</v>
      </c>
      <c r="J6234" s="12">
        <f t="shared" si="390"/>
        <v>63102</v>
      </c>
      <c r="K6234" s="12">
        <v>160000</v>
      </c>
      <c r="L6234" s="12">
        <f>SUM($J$3:J6234)</f>
        <v>198983518</v>
      </c>
      <c r="M6234" s="12">
        <f>SUM($L$183:L6234)</f>
        <v>418088300684</v>
      </c>
      <c r="N6234" s="15">
        <f t="shared" si="391"/>
        <v>2103.1651901239079</v>
      </c>
      <c r="O6234" s="12">
        <v>6232</v>
      </c>
      <c r="P6234" s="12" t="s">
        <v>13982</v>
      </c>
      <c r="Q6234" s="12">
        <v>0</v>
      </c>
      <c r="R6234" s="12">
        <v>1770</v>
      </c>
    </row>
    <row r="6235" spans="6:18">
      <c r="F6235" s="12">
        <f>SUM($J$183:J6235)</f>
        <v>198853156</v>
      </c>
      <c r="G6235" s="12">
        <v>6233</v>
      </c>
      <c r="H6235" s="12" t="s">
        <v>13981</v>
      </c>
      <c r="I6235" s="12">
        <v>0</v>
      </c>
      <c r="J6235" s="12">
        <f t="shared" si="390"/>
        <v>63112</v>
      </c>
      <c r="K6235" s="12">
        <v>160000</v>
      </c>
      <c r="L6235" s="12">
        <f>SUM($J$3:J6235)</f>
        <v>199046630</v>
      </c>
      <c r="M6235" s="12">
        <f>SUM($L$183:L6235)</f>
        <v>418287347314</v>
      </c>
      <c r="N6235" s="15">
        <f t="shared" si="391"/>
        <v>2103.4986606599296</v>
      </c>
      <c r="O6235" s="12">
        <v>6233</v>
      </c>
      <c r="P6235" s="12" t="s">
        <v>13982</v>
      </c>
      <c r="Q6235" s="12">
        <v>0</v>
      </c>
      <c r="R6235" s="12">
        <v>1770</v>
      </c>
    </row>
    <row r="6236" spans="6:18">
      <c r="F6236" s="12">
        <f>SUM($J$183:J6236)</f>
        <v>198916278</v>
      </c>
      <c r="G6236" s="12">
        <v>6234</v>
      </c>
      <c r="H6236" s="12" t="s">
        <v>13981</v>
      </c>
      <c r="I6236" s="12">
        <v>0</v>
      </c>
      <c r="J6236" s="12">
        <f t="shared" si="390"/>
        <v>63122</v>
      </c>
      <c r="K6236" s="12">
        <v>160000</v>
      </c>
      <c r="L6236" s="12">
        <f>SUM($J$3:J6236)</f>
        <v>199109752</v>
      </c>
      <c r="M6236" s="12">
        <f>SUM($L$183:L6236)</f>
        <v>418486457066</v>
      </c>
      <c r="N6236" s="15">
        <f t="shared" si="391"/>
        <v>2103.8321311541936</v>
      </c>
      <c r="O6236" s="12">
        <v>6234</v>
      </c>
      <c r="P6236" s="12" t="s">
        <v>13982</v>
      </c>
      <c r="Q6236" s="12">
        <v>0</v>
      </c>
      <c r="R6236" s="12">
        <v>1770</v>
      </c>
    </row>
    <row r="6237" spans="6:18">
      <c r="F6237" s="12">
        <f>SUM($J$183:J6237)</f>
        <v>198979410</v>
      </c>
      <c r="G6237" s="12">
        <v>6235</v>
      </c>
      <c r="H6237" s="12" t="s">
        <v>13981</v>
      </c>
      <c r="I6237" s="12">
        <v>0</v>
      </c>
      <c r="J6237" s="12">
        <f t="shared" si="390"/>
        <v>63132</v>
      </c>
      <c r="K6237" s="12">
        <v>160000</v>
      </c>
      <c r="L6237" s="12">
        <f>SUM($J$3:J6237)</f>
        <v>199172884</v>
      </c>
      <c r="M6237" s="12">
        <f>SUM($L$183:L6237)</f>
        <v>418685629950</v>
      </c>
      <c r="N6237" s="15">
        <f t="shared" si="391"/>
        <v>2104.1656016067191</v>
      </c>
      <c r="O6237" s="12">
        <v>6235</v>
      </c>
      <c r="P6237" s="12" t="s">
        <v>13982</v>
      </c>
      <c r="Q6237" s="12">
        <v>0</v>
      </c>
      <c r="R6237" s="12">
        <v>1770</v>
      </c>
    </row>
    <row r="6238" spans="6:18">
      <c r="F6238" s="12">
        <f>SUM($J$183:J6238)</f>
        <v>199042552</v>
      </c>
      <c r="G6238" s="12">
        <v>6236</v>
      </c>
      <c r="H6238" s="12" t="s">
        <v>13981</v>
      </c>
      <c r="I6238" s="12">
        <v>0</v>
      </c>
      <c r="J6238" s="12">
        <f t="shared" si="390"/>
        <v>63142</v>
      </c>
      <c r="K6238" s="12">
        <v>160000</v>
      </c>
      <c r="L6238" s="12">
        <f>SUM($J$3:J6238)</f>
        <v>199236026</v>
      </c>
      <c r="M6238" s="12">
        <f>SUM($L$183:L6238)</f>
        <v>418884865976</v>
      </c>
      <c r="N6238" s="15">
        <f t="shared" si="391"/>
        <v>2104.4990720175251</v>
      </c>
      <c r="O6238" s="12">
        <v>6236</v>
      </c>
      <c r="P6238" s="12" t="s">
        <v>13982</v>
      </c>
      <c r="Q6238" s="12">
        <v>0</v>
      </c>
      <c r="R6238" s="12">
        <v>1770</v>
      </c>
    </row>
    <row r="6239" spans="6:18">
      <c r="F6239" s="12">
        <f>SUM($J$183:J6239)</f>
        <v>199105704</v>
      </c>
      <c r="G6239" s="12">
        <v>6237</v>
      </c>
      <c r="H6239" s="12" t="s">
        <v>13981</v>
      </c>
      <c r="I6239" s="12">
        <v>0</v>
      </c>
      <c r="J6239" s="12">
        <f t="shared" si="390"/>
        <v>63152</v>
      </c>
      <c r="K6239" s="12">
        <v>160000</v>
      </c>
      <c r="L6239" s="12">
        <f>SUM($J$3:J6239)</f>
        <v>199299178</v>
      </c>
      <c r="M6239" s="12">
        <f>SUM($L$183:L6239)</f>
        <v>419084165154</v>
      </c>
      <c r="N6239" s="15">
        <f t="shared" si="391"/>
        <v>2104.8325423866308</v>
      </c>
      <c r="O6239" s="12">
        <v>6237</v>
      </c>
      <c r="P6239" s="12" t="s">
        <v>13982</v>
      </c>
      <c r="Q6239" s="12">
        <v>0</v>
      </c>
      <c r="R6239" s="12">
        <v>1770</v>
      </c>
    </row>
    <row r="6240" spans="6:18">
      <c r="F6240" s="12">
        <f>SUM($J$183:J6240)</f>
        <v>199168866</v>
      </c>
      <c r="G6240" s="12">
        <v>6238</v>
      </c>
      <c r="H6240" s="12" t="s">
        <v>13981</v>
      </c>
      <c r="I6240" s="12">
        <v>0</v>
      </c>
      <c r="J6240" s="12">
        <f t="shared" si="390"/>
        <v>63162</v>
      </c>
      <c r="K6240" s="12">
        <v>160000</v>
      </c>
      <c r="L6240" s="12">
        <f>SUM($J$3:J6240)</f>
        <v>199362340</v>
      </c>
      <c r="M6240" s="12">
        <f>SUM($L$183:L6240)</f>
        <v>419283527494</v>
      </c>
      <c r="N6240" s="15">
        <f t="shared" si="391"/>
        <v>2105.1660127140553</v>
      </c>
      <c r="O6240" s="12">
        <v>6238</v>
      </c>
      <c r="P6240" s="12" t="s">
        <v>13982</v>
      </c>
      <c r="Q6240" s="12">
        <v>0</v>
      </c>
      <c r="R6240" s="12">
        <v>1770</v>
      </c>
    </row>
    <row r="6241" spans="6:18">
      <c r="F6241" s="12">
        <f>SUM($J$183:J6241)</f>
        <v>199232038</v>
      </c>
      <c r="G6241" s="12">
        <v>6239</v>
      </c>
      <c r="H6241" s="12" t="s">
        <v>13981</v>
      </c>
      <c r="I6241" s="12">
        <v>0</v>
      </c>
      <c r="J6241" s="12">
        <f t="shared" si="390"/>
        <v>63172</v>
      </c>
      <c r="K6241" s="12">
        <v>160000</v>
      </c>
      <c r="L6241" s="12">
        <f>SUM($J$3:J6241)</f>
        <v>199425512</v>
      </c>
      <c r="M6241" s="12">
        <f>SUM($L$183:L6241)</f>
        <v>419482953006</v>
      </c>
      <c r="N6241" s="15">
        <f t="shared" si="391"/>
        <v>2105.4994829998177</v>
      </c>
      <c r="O6241" s="12">
        <v>6239</v>
      </c>
      <c r="P6241" s="12" t="s">
        <v>13982</v>
      </c>
      <c r="Q6241" s="12">
        <v>0</v>
      </c>
      <c r="R6241" s="12">
        <v>1770</v>
      </c>
    </row>
    <row r="6242" spans="6:18">
      <c r="F6242" s="12">
        <f>SUM($J$183:J6242)</f>
        <v>199295220</v>
      </c>
      <c r="G6242" s="12">
        <v>6240</v>
      </c>
      <c r="H6242" s="12" t="s">
        <v>13981</v>
      </c>
      <c r="I6242" s="12">
        <v>0</v>
      </c>
      <c r="J6242" s="12">
        <f t="shared" si="390"/>
        <v>63182</v>
      </c>
      <c r="K6242" s="12">
        <v>160000</v>
      </c>
      <c r="L6242" s="12">
        <f>SUM($J$3:J6242)</f>
        <v>199488694</v>
      </c>
      <c r="M6242" s="12">
        <f>SUM($L$183:L6242)</f>
        <v>419682441700</v>
      </c>
      <c r="N6242" s="15">
        <f t="shared" si="391"/>
        <v>2105.8329532439361</v>
      </c>
      <c r="O6242" s="12">
        <v>6240</v>
      </c>
      <c r="P6242" s="12" t="s">
        <v>13982</v>
      </c>
      <c r="Q6242" s="12">
        <v>0</v>
      </c>
      <c r="R6242" s="12">
        <v>1770</v>
      </c>
    </row>
    <row r="6243" spans="6:18">
      <c r="F6243" s="12">
        <f>SUM($J$183:J6243)</f>
        <v>199358412</v>
      </c>
      <c r="G6243" s="12">
        <v>6241</v>
      </c>
      <c r="H6243" s="12" t="s">
        <v>13981</v>
      </c>
      <c r="I6243" s="12">
        <v>0</v>
      </c>
      <c r="J6243" s="12">
        <f t="shared" ref="J6243:J6306" si="392">J6242+10</f>
        <v>63192</v>
      </c>
      <c r="K6243" s="12">
        <v>160000</v>
      </c>
      <c r="L6243" s="12">
        <f>SUM($J$3:J6243)</f>
        <v>199551886</v>
      </c>
      <c r="M6243" s="12">
        <f>SUM($L$183:L6243)</f>
        <v>419881993586</v>
      </c>
      <c r="N6243" s="15">
        <f t="shared" si="391"/>
        <v>2106.1664234464306</v>
      </c>
      <c r="O6243" s="12">
        <v>6241</v>
      </c>
      <c r="P6243" s="12" t="s">
        <v>13982</v>
      </c>
      <c r="Q6243" s="12">
        <v>0</v>
      </c>
      <c r="R6243" s="12">
        <v>1770</v>
      </c>
    </row>
    <row r="6244" spans="6:18">
      <c r="F6244" s="12">
        <f>SUM($J$183:J6244)</f>
        <v>199421614</v>
      </c>
      <c r="G6244" s="12">
        <v>6242</v>
      </c>
      <c r="H6244" s="12" t="s">
        <v>13981</v>
      </c>
      <c r="I6244" s="12">
        <v>0</v>
      </c>
      <c r="J6244" s="12">
        <f t="shared" si="392"/>
        <v>63202</v>
      </c>
      <c r="K6244" s="12">
        <v>160000</v>
      </c>
      <c r="L6244" s="12">
        <f>SUM($J$3:J6244)</f>
        <v>199615088</v>
      </c>
      <c r="M6244" s="12">
        <f>SUM($L$183:L6244)</f>
        <v>420081608674</v>
      </c>
      <c r="N6244" s="15">
        <f t="shared" si="391"/>
        <v>2106.4998936073198</v>
      </c>
      <c r="O6244" s="12">
        <v>6242</v>
      </c>
      <c r="P6244" s="12" t="s">
        <v>13982</v>
      </c>
      <c r="Q6244" s="12">
        <v>0</v>
      </c>
      <c r="R6244" s="12">
        <v>1770</v>
      </c>
    </row>
    <row r="6245" spans="6:18">
      <c r="F6245" s="12">
        <f>SUM($J$183:J6245)</f>
        <v>199484826</v>
      </c>
      <c r="G6245" s="12">
        <v>6243</v>
      </c>
      <c r="H6245" s="12" t="s">
        <v>13981</v>
      </c>
      <c r="I6245" s="12">
        <v>0</v>
      </c>
      <c r="J6245" s="12">
        <f t="shared" si="392"/>
        <v>63212</v>
      </c>
      <c r="K6245" s="12">
        <v>160000</v>
      </c>
      <c r="L6245" s="12">
        <f>SUM($J$3:J6245)</f>
        <v>199678300</v>
      </c>
      <c r="M6245" s="12">
        <f>SUM($L$183:L6245)</f>
        <v>420281286974</v>
      </c>
      <c r="N6245" s="15">
        <f t="shared" si="391"/>
        <v>2106.8333637266223</v>
      </c>
      <c r="O6245" s="12">
        <v>6243</v>
      </c>
      <c r="P6245" s="12" t="s">
        <v>13982</v>
      </c>
      <c r="Q6245" s="12">
        <v>0</v>
      </c>
      <c r="R6245" s="12">
        <v>1770</v>
      </c>
    </row>
    <row r="6246" spans="6:18">
      <c r="F6246" s="12">
        <f>SUM($J$183:J6246)</f>
        <v>199548048</v>
      </c>
      <c r="G6246" s="12">
        <v>6244</v>
      </c>
      <c r="H6246" s="12" t="s">
        <v>13981</v>
      </c>
      <c r="I6246" s="12">
        <v>0</v>
      </c>
      <c r="J6246" s="12">
        <f t="shared" si="392"/>
        <v>63222</v>
      </c>
      <c r="K6246" s="12">
        <v>160000</v>
      </c>
      <c r="L6246" s="12">
        <f>SUM($J$3:J6246)</f>
        <v>199741522</v>
      </c>
      <c r="M6246" s="12">
        <f>SUM($L$183:L6246)</f>
        <v>420481028496</v>
      </c>
      <c r="N6246" s="15">
        <f t="shared" si="391"/>
        <v>2107.1668338043578</v>
      </c>
      <c r="O6246" s="12">
        <v>6244</v>
      </c>
      <c r="P6246" s="12" t="s">
        <v>13982</v>
      </c>
      <c r="Q6246" s="12">
        <v>0</v>
      </c>
      <c r="R6246" s="12">
        <v>1770</v>
      </c>
    </row>
    <row r="6247" spans="6:18">
      <c r="F6247" s="12">
        <f>SUM($J$183:J6247)</f>
        <v>199611280</v>
      </c>
      <c r="G6247" s="12">
        <v>6245</v>
      </c>
      <c r="H6247" s="12" t="s">
        <v>13981</v>
      </c>
      <c r="I6247" s="12">
        <v>0</v>
      </c>
      <c r="J6247" s="12">
        <f t="shared" si="392"/>
        <v>63232</v>
      </c>
      <c r="K6247" s="12">
        <v>160000</v>
      </c>
      <c r="L6247" s="12">
        <f>SUM($J$3:J6247)</f>
        <v>199804754</v>
      </c>
      <c r="M6247" s="12">
        <f>SUM($L$183:L6247)</f>
        <v>420680833250</v>
      </c>
      <c r="N6247" s="15">
        <f t="shared" si="391"/>
        <v>2107.5003038405443</v>
      </c>
      <c r="O6247" s="12">
        <v>6245</v>
      </c>
      <c r="P6247" s="12" t="s">
        <v>13982</v>
      </c>
      <c r="Q6247" s="12">
        <v>0</v>
      </c>
      <c r="R6247" s="12">
        <v>1770</v>
      </c>
    </row>
    <row r="6248" spans="6:18">
      <c r="F6248" s="12">
        <f>SUM($J$183:J6248)</f>
        <v>199674522</v>
      </c>
      <c r="G6248" s="12">
        <v>6246</v>
      </c>
      <c r="H6248" s="12" t="s">
        <v>13981</v>
      </c>
      <c r="I6248" s="12">
        <v>0</v>
      </c>
      <c r="J6248" s="12">
        <f t="shared" si="392"/>
        <v>63242</v>
      </c>
      <c r="K6248" s="12">
        <v>160000</v>
      </c>
      <c r="L6248" s="12">
        <f>SUM($J$3:J6248)</f>
        <v>199867996</v>
      </c>
      <c r="M6248" s="12">
        <f>SUM($L$183:L6248)</f>
        <v>420880701246</v>
      </c>
      <c r="N6248" s="15">
        <f t="shared" si="391"/>
        <v>2107.8337738352016</v>
      </c>
      <c r="O6248" s="12">
        <v>6246</v>
      </c>
      <c r="P6248" s="12" t="s">
        <v>13982</v>
      </c>
      <c r="Q6248" s="12">
        <v>0</v>
      </c>
      <c r="R6248" s="12">
        <v>1770</v>
      </c>
    </row>
    <row r="6249" spans="6:18">
      <c r="F6249" s="12">
        <f>SUM($J$183:J6249)</f>
        <v>199737774</v>
      </c>
      <c r="G6249" s="12">
        <v>6247</v>
      </c>
      <c r="H6249" s="12" t="s">
        <v>13981</v>
      </c>
      <c r="I6249" s="12">
        <v>0</v>
      </c>
      <c r="J6249" s="12">
        <f t="shared" si="392"/>
        <v>63252</v>
      </c>
      <c r="K6249" s="12">
        <v>160000</v>
      </c>
      <c r="L6249" s="12">
        <f>SUM($J$3:J6249)</f>
        <v>199931248</v>
      </c>
      <c r="M6249" s="12">
        <f>SUM($L$183:L6249)</f>
        <v>421080632494</v>
      </c>
      <c r="N6249" s="15">
        <f t="shared" si="391"/>
        <v>2108.1672437883481</v>
      </c>
      <c r="O6249" s="12">
        <v>6247</v>
      </c>
      <c r="P6249" s="12" t="s">
        <v>13982</v>
      </c>
      <c r="Q6249" s="12">
        <v>0</v>
      </c>
      <c r="R6249" s="12">
        <v>1770</v>
      </c>
    </row>
    <row r="6250" spans="6:18">
      <c r="F6250" s="12">
        <f>SUM($J$183:J6250)</f>
        <v>199801036</v>
      </c>
      <c r="G6250" s="12">
        <v>6248</v>
      </c>
      <c r="H6250" s="12" t="s">
        <v>13981</v>
      </c>
      <c r="I6250" s="12">
        <v>0</v>
      </c>
      <c r="J6250" s="12">
        <f t="shared" si="392"/>
        <v>63262</v>
      </c>
      <c r="K6250" s="12">
        <v>160000</v>
      </c>
      <c r="L6250" s="12">
        <f>SUM($J$3:J6250)</f>
        <v>199994510</v>
      </c>
      <c r="M6250" s="12">
        <f>SUM($L$183:L6250)</f>
        <v>421280627004</v>
      </c>
      <c r="N6250" s="15">
        <f t="shared" si="391"/>
        <v>2108.500713700003</v>
      </c>
      <c r="O6250" s="12">
        <v>6248</v>
      </c>
      <c r="P6250" s="12" t="s">
        <v>13982</v>
      </c>
      <c r="Q6250" s="12">
        <v>0</v>
      </c>
      <c r="R6250" s="12">
        <v>1770</v>
      </c>
    </row>
    <row r="6251" spans="6:18">
      <c r="F6251" s="12">
        <f>SUM($J$183:J6251)</f>
        <v>199864308</v>
      </c>
      <c r="G6251" s="12">
        <v>6249</v>
      </c>
      <c r="H6251" s="12" t="s">
        <v>13981</v>
      </c>
      <c r="I6251" s="12">
        <v>0</v>
      </c>
      <c r="J6251" s="12">
        <f t="shared" si="392"/>
        <v>63272</v>
      </c>
      <c r="K6251" s="12">
        <v>160000</v>
      </c>
      <c r="L6251" s="12">
        <f>SUM($J$3:J6251)</f>
        <v>200057782</v>
      </c>
      <c r="M6251" s="12">
        <f>SUM($L$183:L6251)</f>
        <v>421480684786</v>
      </c>
      <c r="N6251" s="15">
        <f t="shared" si="391"/>
        <v>2108.8341835701849</v>
      </c>
      <c r="O6251" s="12">
        <v>6249</v>
      </c>
      <c r="P6251" s="12" t="s">
        <v>13982</v>
      </c>
      <c r="Q6251" s="12">
        <v>0</v>
      </c>
      <c r="R6251" s="12">
        <v>1770</v>
      </c>
    </row>
    <row r="6252" spans="6:18">
      <c r="F6252" s="12">
        <f>SUM($J$183:J6252)</f>
        <v>199927590</v>
      </c>
      <c r="G6252" s="12">
        <v>6250</v>
      </c>
      <c r="H6252" s="12" t="s">
        <v>13981</v>
      </c>
      <c r="I6252" s="12">
        <v>0</v>
      </c>
      <c r="J6252" s="12">
        <f t="shared" si="392"/>
        <v>63282</v>
      </c>
      <c r="K6252" s="12">
        <v>160000</v>
      </c>
      <c r="L6252" s="12">
        <f>SUM($J$3:J6252)</f>
        <v>200121064</v>
      </c>
      <c r="M6252" s="12">
        <f>SUM($L$183:L6252)</f>
        <v>421680805850</v>
      </c>
      <c r="N6252" s="15">
        <f t="shared" si="391"/>
        <v>2109.167653398913</v>
      </c>
      <c r="O6252" s="12">
        <v>6250</v>
      </c>
      <c r="P6252" s="12" t="s">
        <v>13982</v>
      </c>
      <c r="Q6252" s="12">
        <v>0</v>
      </c>
      <c r="R6252" s="12">
        <v>1770</v>
      </c>
    </row>
    <row r="6253" spans="6:18">
      <c r="F6253" s="12">
        <f>SUM($J$183:J6253)</f>
        <v>199990882</v>
      </c>
      <c r="G6253" s="12">
        <v>6251</v>
      </c>
      <c r="H6253" s="12" t="s">
        <v>13981</v>
      </c>
      <c r="I6253" s="12">
        <v>0</v>
      </c>
      <c r="J6253" s="12">
        <f t="shared" si="392"/>
        <v>63292</v>
      </c>
      <c r="K6253" s="12">
        <v>160000</v>
      </c>
      <c r="L6253" s="12">
        <f>SUM($J$3:J6253)</f>
        <v>200184356</v>
      </c>
      <c r="M6253" s="12">
        <f>SUM($L$183:L6253)</f>
        <v>421880990206</v>
      </c>
      <c r="N6253" s="15">
        <f t="shared" si="391"/>
        <v>2109.5011231862059</v>
      </c>
      <c r="O6253" s="12">
        <v>6251</v>
      </c>
      <c r="P6253" s="12" t="s">
        <v>13982</v>
      </c>
      <c r="Q6253" s="12">
        <v>0</v>
      </c>
      <c r="R6253" s="12">
        <v>1770</v>
      </c>
    </row>
    <row r="6254" spans="6:18">
      <c r="F6254" s="12">
        <f>SUM($J$183:J6254)</f>
        <v>200054184</v>
      </c>
      <c r="G6254" s="12">
        <v>6252</v>
      </c>
      <c r="H6254" s="12" t="s">
        <v>13981</v>
      </c>
      <c r="I6254" s="12">
        <v>0</v>
      </c>
      <c r="J6254" s="12">
        <f t="shared" si="392"/>
        <v>63302</v>
      </c>
      <c r="K6254" s="12">
        <v>160000</v>
      </c>
      <c r="L6254" s="12">
        <f>SUM($J$3:J6254)</f>
        <v>200247658</v>
      </c>
      <c r="M6254" s="12">
        <f>SUM($L$183:L6254)</f>
        <v>422081237864</v>
      </c>
      <c r="N6254" s="15">
        <f t="shared" si="391"/>
        <v>2109.8345929320826</v>
      </c>
      <c r="O6254" s="12">
        <v>6252</v>
      </c>
      <c r="P6254" s="12" t="s">
        <v>13982</v>
      </c>
      <c r="Q6254" s="12">
        <v>0</v>
      </c>
      <c r="R6254" s="12">
        <v>1770</v>
      </c>
    </row>
    <row r="6255" spans="6:18">
      <c r="F6255" s="12">
        <f>SUM($J$183:J6255)</f>
        <v>200117496</v>
      </c>
      <c r="G6255" s="12">
        <v>6253</v>
      </c>
      <c r="H6255" s="12" t="s">
        <v>13981</v>
      </c>
      <c r="I6255" s="12">
        <v>0</v>
      </c>
      <c r="J6255" s="12">
        <f t="shared" si="392"/>
        <v>63312</v>
      </c>
      <c r="K6255" s="12">
        <v>160000</v>
      </c>
      <c r="L6255" s="12">
        <f>SUM($J$3:J6255)</f>
        <v>200310970</v>
      </c>
      <c r="M6255" s="12">
        <f>SUM($L$183:L6255)</f>
        <v>422281548834</v>
      </c>
      <c r="N6255" s="15">
        <f t="shared" si="391"/>
        <v>2110.1680626365624</v>
      </c>
      <c r="O6255" s="12">
        <v>6253</v>
      </c>
      <c r="P6255" s="12" t="s">
        <v>13982</v>
      </c>
      <c r="Q6255" s="12">
        <v>0</v>
      </c>
      <c r="R6255" s="12">
        <v>1770</v>
      </c>
    </row>
    <row r="6256" spans="6:18">
      <c r="F6256" s="12">
        <f>SUM($J$183:J6256)</f>
        <v>200180818</v>
      </c>
      <c r="G6256" s="12">
        <v>6254</v>
      </c>
      <c r="H6256" s="12" t="s">
        <v>13981</v>
      </c>
      <c r="I6256" s="12">
        <v>0</v>
      </c>
      <c r="J6256" s="12">
        <f t="shared" si="392"/>
        <v>63322</v>
      </c>
      <c r="K6256" s="12">
        <v>160000</v>
      </c>
      <c r="L6256" s="12">
        <f>SUM($J$3:J6256)</f>
        <v>200374292</v>
      </c>
      <c r="M6256" s="12">
        <f>SUM($L$183:L6256)</f>
        <v>422481923126</v>
      </c>
      <c r="N6256" s="15">
        <f t="shared" si="391"/>
        <v>2110.5015322996633</v>
      </c>
      <c r="O6256" s="12">
        <v>6254</v>
      </c>
      <c r="P6256" s="12" t="s">
        <v>13982</v>
      </c>
      <c r="Q6256" s="12">
        <v>0</v>
      </c>
      <c r="R6256" s="12">
        <v>1770</v>
      </c>
    </row>
    <row r="6257" spans="6:18">
      <c r="F6257" s="12">
        <f>SUM($J$183:J6257)</f>
        <v>200244150</v>
      </c>
      <c r="G6257" s="12">
        <v>6255</v>
      </c>
      <c r="H6257" s="12" t="s">
        <v>13981</v>
      </c>
      <c r="I6257" s="12">
        <v>0</v>
      </c>
      <c r="J6257" s="12">
        <f t="shared" si="392"/>
        <v>63332</v>
      </c>
      <c r="K6257" s="12">
        <v>160000</v>
      </c>
      <c r="L6257" s="12">
        <f>SUM($J$3:J6257)</f>
        <v>200437624</v>
      </c>
      <c r="M6257" s="12">
        <f>SUM($L$183:L6257)</f>
        <v>422682360750</v>
      </c>
      <c r="N6257" s="15">
        <f t="shared" si="391"/>
        <v>2110.8350019214045</v>
      </c>
      <c r="O6257" s="12">
        <v>6255</v>
      </c>
      <c r="P6257" s="12" t="s">
        <v>13982</v>
      </c>
      <c r="Q6257" s="12">
        <v>0</v>
      </c>
      <c r="R6257" s="12">
        <v>1770</v>
      </c>
    </row>
    <row r="6258" spans="6:18">
      <c r="F6258" s="12">
        <f>SUM($J$183:J6258)</f>
        <v>200307492</v>
      </c>
      <c r="G6258" s="12">
        <v>6256</v>
      </c>
      <c r="H6258" s="12" t="s">
        <v>13981</v>
      </c>
      <c r="I6258" s="12">
        <v>0</v>
      </c>
      <c r="J6258" s="12">
        <f t="shared" si="392"/>
        <v>63342</v>
      </c>
      <c r="K6258" s="12">
        <v>160000</v>
      </c>
      <c r="L6258" s="12">
        <f>SUM($J$3:J6258)</f>
        <v>200500966</v>
      </c>
      <c r="M6258" s="12">
        <f>SUM($L$183:L6258)</f>
        <v>422882861716</v>
      </c>
      <c r="N6258" s="15">
        <f t="shared" si="391"/>
        <v>2111.168471501805</v>
      </c>
      <c r="O6258" s="12">
        <v>6256</v>
      </c>
      <c r="P6258" s="12" t="s">
        <v>13982</v>
      </c>
      <c r="Q6258" s="12">
        <v>0</v>
      </c>
      <c r="R6258" s="12">
        <v>1770</v>
      </c>
    </row>
    <row r="6259" spans="6:18">
      <c r="F6259" s="12">
        <f>SUM($J$183:J6259)</f>
        <v>200370844</v>
      </c>
      <c r="G6259" s="12">
        <v>6257</v>
      </c>
      <c r="H6259" s="12" t="s">
        <v>13981</v>
      </c>
      <c r="I6259" s="12">
        <v>0</v>
      </c>
      <c r="J6259" s="12">
        <f t="shared" si="392"/>
        <v>63352</v>
      </c>
      <c r="K6259" s="12">
        <v>160000</v>
      </c>
      <c r="L6259" s="12">
        <f>SUM($J$3:J6259)</f>
        <v>200564318</v>
      </c>
      <c r="M6259" s="12">
        <f>SUM($L$183:L6259)</f>
        <v>423083426034</v>
      </c>
      <c r="N6259" s="15">
        <f t="shared" si="391"/>
        <v>2111.5019410408831</v>
      </c>
      <c r="O6259" s="12">
        <v>6257</v>
      </c>
      <c r="P6259" s="12" t="s">
        <v>13982</v>
      </c>
      <c r="Q6259" s="12">
        <v>0</v>
      </c>
      <c r="R6259" s="12">
        <v>1770</v>
      </c>
    </row>
    <row r="6260" spans="6:18">
      <c r="F6260" s="12">
        <f>SUM($J$183:J6260)</f>
        <v>200434206</v>
      </c>
      <c r="G6260" s="12">
        <v>6258</v>
      </c>
      <c r="H6260" s="12" t="s">
        <v>13981</v>
      </c>
      <c r="I6260" s="12">
        <v>0</v>
      </c>
      <c r="J6260" s="12">
        <f t="shared" si="392"/>
        <v>63362</v>
      </c>
      <c r="K6260" s="12">
        <v>160000</v>
      </c>
      <c r="L6260" s="12">
        <f>SUM($J$3:J6260)</f>
        <v>200627680</v>
      </c>
      <c r="M6260" s="12">
        <f>SUM($L$183:L6260)</f>
        <v>423284053714</v>
      </c>
      <c r="N6260" s="15">
        <f t="shared" si="391"/>
        <v>2111.8354105386584</v>
      </c>
      <c r="O6260" s="12">
        <v>6258</v>
      </c>
      <c r="P6260" s="12" t="s">
        <v>13982</v>
      </c>
      <c r="Q6260" s="12">
        <v>0</v>
      </c>
      <c r="R6260" s="12">
        <v>1770</v>
      </c>
    </row>
    <row r="6261" spans="6:18">
      <c r="F6261" s="12">
        <f>SUM($J$183:J6261)</f>
        <v>200497578</v>
      </c>
      <c r="G6261" s="12">
        <v>6259</v>
      </c>
      <c r="H6261" s="12" t="s">
        <v>13981</v>
      </c>
      <c r="I6261" s="12">
        <v>0</v>
      </c>
      <c r="J6261" s="12">
        <f t="shared" si="392"/>
        <v>63372</v>
      </c>
      <c r="K6261" s="12">
        <v>160000</v>
      </c>
      <c r="L6261" s="12">
        <f>SUM($J$3:J6261)</f>
        <v>200691052</v>
      </c>
      <c r="M6261" s="12">
        <f>SUM($L$183:L6261)</f>
        <v>423484744766</v>
      </c>
      <c r="N6261" s="15">
        <f t="shared" si="391"/>
        <v>2112.1688799951489</v>
      </c>
      <c r="O6261" s="12">
        <v>6259</v>
      </c>
      <c r="P6261" s="12" t="s">
        <v>13982</v>
      </c>
      <c r="Q6261" s="12">
        <v>0</v>
      </c>
      <c r="R6261" s="12">
        <v>1770</v>
      </c>
    </row>
    <row r="6262" spans="6:18">
      <c r="F6262" s="12">
        <f>SUM($J$183:J6262)</f>
        <v>200560960</v>
      </c>
      <c r="G6262" s="12">
        <v>6260</v>
      </c>
      <c r="H6262" s="12" t="s">
        <v>13981</v>
      </c>
      <c r="I6262" s="12">
        <v>0</v>
      </c>
      <c r="J6262" s="12">
        <f t="shared" si="392"/>
        <v>63382</v>
      </c>
      <c r="K6262" s="12">
        <v>160000</v>
      </c>
      <c r="L6262" s="12">
        <f>SUM($J$3:J6262)</f>
        <v>200754434</v>
      </c>
      <c r="M6262" s="12">
        <f>SUM($L$183:L6262)</f>
        <v>423685499200</v>
      </c>
      <c r="N6262" s="15">
        <f t="shared" si="391"/>
        <v>2112.5023494103739</v>
      </c>
      <c r="O6262" s="12">
        <v>6260</v>
      </c>
      <c r="P6262" s="12" t="s">
        <v>13982</v>
      </c>
      <c r="Q6262" s="12">
        <v>0</v>
      </c>
      <c r="R6262" s="12">
        <v>1770</v>
      </c>
    </row>
    <row r="6263" spans="6:18">
      <c r="F6263" s="12">
        <f>SUM($J$183:J6263)</f>
        <v>200624352</v>
      </c>
      <c r="G6263" s="12">
        <v>6261</v>
      </c>
      <c r="H6263" s="12" t="s">
        <v>13981</v>
      </c>
      <c r="I6263" s="12">
        <v>0</v>
      </c>
      <c r="J6263" s="12">
        <f t="shared" si="392"/>
        <v>63392</v>
      </c>
      <c r="K6263" s="12">
        <v>160000</v>
      </c>
      <c r="L6263" s="12">
        <f>SUM($J$3:J6263)</f>
        <v>200817826</v>
      </c>
      <c r="M6263" s="12">
        <f>SUM($L$183:L6263)</f>
        <v>423886317026</v>
      </c>
      <c r="N6263" s="15">
        <f t="shared" ref="N6263:N6326" si="393">M6263/F6263</f>
        <v>2112.8358187843519</v>
      </c>
      <c r="O6263" s="12">
        <v>6261</v>
      </c>
      <c r="P6263" s="12" t="s">
        <v>13982</v>
      </c>
      <c r="Q6263" s="12">
        <v>0</v>
      </c>
      <c r="R6263" s="12">
        <v>1770</v>
      </c>
    </row>
    <row r="6264" spans="6:18">
      <c r="F6264" s="12">
        <f>SUM($J$183:J6264)</f>
        <v>200687754</v>
      </c>
      <c r="G6264" s="12">
        <v>6262</v>
      </c>
      <c r="H6264" s="12" t="s">
        <v>13981</v>
      </c>
      <c r="I6264" s="12">
        <v>0</v>
      </c>
      <c r="J6264" s="12">
        <f t="shared" si="392"/>
        <v>63402</v>
      </c>
      <c r="K6264" s="12">
        <v>160000</v>
      </c>
      <c r="L6264" s="12">
        <f>SUM($J$3:J6264)</f>
        <v>200881228</v>
      </c>
      <c r="M6264" s="12">
        <f>SUM($L$183:L6264)</f>
        <v>424087198254</v>
      </c>
      <c r="N6264" s="15">
        <f t="shared" si="393"/>
        <v>2113.1692881171016</v>
      </c>
      <c r="O6264" s="12">
        <v>6262</v>
      </c>
      <c r="P6264" s="12" t="s">
        <v>13982</v>
      </c>
      <c r="Q6264" s="12">
        <v>0</v>
      </c>
      <c r="R6264" s="12">
        <v>1770</v>
      </c>
    </row>
    <row r="6265" spans="6:18">
      <c r="F6265" s="12">
        <f>SUM($J$183:J6265)</f>
        <v>200751166</v>
      </c>
      <c r="G6265" s="12">
        <v>6263</v>
      </c>
      <c r="H6265" s="12" t="s">
        <v>13981</v>
      </c>
      <c r="I6265" s="12">
        <v>0</v>
      </c>
      <c r="J6265" s="12">
        <f t="shared" si="392"/>
        <v>63412</v>
      </c>
      <c r="K6265" s="12">
        <v>160000</v>
      </c>
      <c r="L6265" s="12">
        <f>SUM($J$3:J6265)</f>
        <v>200944640</v>
      </c>
      <c r="M6265" s="12">
        <f>SUM($L$183:L6265)</f>
        <v>424288142894</v>
      </c>
      <c r="N6265" s="15">
        <f t="shared" si="393"/>
        <v>2113.5027574086421</v>
      </c>
      <c r="O6265" s="12">
        <v>6263</v>
      </c>
      <c r="P6265" s="12" t="s">
        <v>13982</v>
      </c>
      <c r="Q6265" s="12">
        <v>0</v>
      </c>
      <c r="R6265" s="12">
        <v>1770</v>
      </c>
    </row>
    <row r="6266" spans="6:18">
      <c r="F6266" s="12">
        <f>SUM($J$183:J6266)</f>
        <v>200814588</v>
      </c>
      <c r="G6266" s="12">
        <v>6264</v>
      </c>
      <c r="H6266" s="12" t="s">
        <v>13981</v>
      </c>
      <c r="I6266" s="12">
        <v>0</v>
      </c>
      <c r="J6266" s="12">
        <f t="shared" si="392"/>
        <v>63422</v>
      </c>
      <c r="K6266" s="12">
        <v>160000</v>
      </c>
      <c r="L6266" s="12">
        <f>SUM($J$3:J6266)</f>
        <v>201008062</v>
      </c>
      <c r="M6266" s="12">
        <f>SUM($L$183:L6266)</f>
        <v>424489150956</v>
      </c>
      <c r="N6266" s="15">
        <f t="shared" si="393"/>
        <v>2113.8362266589916</v>
      </c>
      <c r="O6266" s="12">
        <v>6264</v>
      </c>
      <c r="P6266" s="12" t="s">
        <v>13982</v>
      </c>
      <c r="Q6266" s="12">
        <v>0</v>
      </c>
      <c r="R6266" s="12">
        <v>1770</v>
      </c>
    </row>
    <row r="6267" spans="6:18">
      <c r="F6267" s="12">
        <f>SUM($J$183:J6267)</f>
        <v>200878020</v>
      </c>
      <c r="G6267" s="12">
        <v>6265</v>
      </c>
      <c r="H6267" s="12" t="s">
        <v>13981</v>
      </c>
      <c r="I6267" s="12">
        <v>0</v>
      </c>
      <c r="J6267" s="12">
        <f t="shared" si="392"/>
        <v>63432</v>
      </c>
      <c r="K6267" s="12">
        <v>160000</v>
      </c>
      <c r="L6267" s="12">
        <f>SUM($J$3:J6267)</f>
        <v>201071494</v>
      </c>
      <c r="M6267" s="12">
        <f>SUM($L$183:L6267)</f>
        <v>424690222450</v>
      </c>
      <c r="N6267" s="15">
        <f t="shared" si="393"/>
        <v>2114.1696958681691</v>
      </c>
      <c r="O6267" s="12">
        <v>6265</v>
      </c>
      <c r="P6267" s="12" t="s">
        <v>13982</v>
      </c>
      <c r="Q6267" s="12">
        <v>0</v>
      </c>
      <c r="R6267" s="12">
        <v>1770</v>
      </c>
    </row>
    <row r="6268" spans="6:18">
      <c r="F6268" s="12">
        <f>SUM($J$183:J6268)</f>
        <v>200941462</v>
      </c>
      <c r="G6268" s="12">
        <v>6266</v>
      </c>
      <c r="H6268" s="12" t="s">
        <v>13981</v>
      </c>
      <c r="I6268" s="12">
        <v>0</v>
      </c>
      <c r="J6268" s="12">
        <f t="shared" si="392"/>
        <v>63442</v>
      </c>
      <c r="K6268" s="12">
        <v>160000</v>
      </c>
      <c r="L6268" s="12">
        <f>SUM($J$3:J6268)</f>
        <v>201134936</v>
      </c>
      <c r="M6268" s="12">
        <f>SUM($L$183:L6268)</f>
        <v>424891357386</v>
      </c>
      <c r="N6268" s="15">
        <f t="shared" si="393"/>
        <v>2114.5031650361934</v>
      </c>
      <c r="O6268" s="12">
        <v>6266</v>
      </c>
      <c r="P6268" s="12" t="s">
        <v>13982</v>
      </c>
      <c r="Q6268" s="12">
        <v>0</v>
      </c>
      <c r="R6268" s="12">
        <v>1770</v>
      </c>
    </row>
    <row r="6269" spans="6:18">
      <c r="F6269" s="12">
        <f>SUM($J$183:J6269)</f>
        <v>201004914</v>
      </c>
      <c r="G6269" s="12">
        <v>6267</v>
      </c>
      <c r="H6269" s="12" t="s">
        <v>13981</v>
      </c>
      <c r="I6269" s="12">
        <v>0</v>
      </c>
      <c r="J6269" s="12">
        <f t="shared" si="392"/>
        <v>63452</v>
      </c>
      <c r="K6269" s="12">
        <v>160000</v>
      </c>
      <c r="L6269" s="12">
        <f>SUM($J$3:J6269)</f>
        <v>201198388</v>
      </c>
      <c r="M6269" s="12">
        <f>SUM($L$183:L6269)</f>
        <v>425092555774</v>
      </c>
      <c r="N6269" s="15">
        <f t="shared" si="393"/>
        <v>2114.8366341630831</v>
      </c>
      <c r="O6269" s="12">
        <v>6267</v>
      </c>
      <c r="P6269" s="12" t="s">
        <v>13982</v>
      </c>
      <c r="Q6269" s="12">
        <v>0</v>
      </c>
      <c r="R6269" s="12">
        <v>1770</v>
      </c>
    </row>
    <row r="6270" spans="6:18">
      <c r="F6270" s="12">
        <f>SUM($J$183:J6270)</f>
        <v>201068376</v>
      </c>
      <c r="G6270" s="12">
        <v>6268</v>
      </c>
      <c r="H6270" s="12" t="s">
        <v>13981</v>
      </c>
      <c r="I6270" s="12">
        <v>0</v>
      </c>
      <c r="J6270" s="12">
        <f t="shared" si="392"/>
        <v>63462</v>
      </c>
      <c r="K6270" s="12">
        <v>160000</v>
      </c>
      <c r="L6270" s="12">
        <f>SUM($J$3:J6270)</f>
        <v>201261850</v>
      </c>
      <c r="M6270" s="12">
        <f>SUM($L$183:L6270)</f>
        <v>425293817624</v>
      </c>
      <c r="N6270" s="15">
        <f t="shared" si="393"/>
        <v>2115.1701032488568</v>
      </c>
      <c r="O6270" s="12">
        <v>6268</v>
      </c>
      <c r="P6270" s="12" t="s">
        <v>13982</v>
      </c>
      <c r="Q6270" s="12">
        <v>0</v>
      </c>
      <c r="R6270" s="12">
        <v>1770</v>
      </c>
    </row>
    <row r="6271" spans="6:18">
      <c r="F6271" s="12">
        <f>SUM($J$183:J6271)</f>
        <v>201131848</v>
      </c>
      <c r="G6271" s="12">
        <v>6269</v>
      </c>
      <c r="H6271" s="12" t="s">
        <v>13981</v>
      </c>
      <c r="I6271" s="12">
        <v>0</v>
      </c>
      <c r="J6271" s="12">
        <f t="shared" si="392"/>
        <v>63472</v>
      </c>
      <c r="K6271" s="12">
        <v>160000</v>
      </c>
      <c r="L6271" s="12">
        <f>SUM($J$3:J6271)</f>
        <v>201325322</v>
      </c>
      <c r="M6271" s="12">
        <f>SUM($L$183:L6271)</f>
        <v>425495142946</v>
      </c>
      <c r="N6271" s="15">
        <f t="shared" si="393"/>
        <v>2115.5035722935336</v>
      </c>
      <c r="O6271" s="12">
        <v>6269</v>
      </c>
      <c r="P6271" s="12" t="s">
        <v>13982</v>
      </c>
      <c r="Q6271" s="12">
        <v>0</v>
      </c>
      <c r="R6271" s="12">
        <v>1770</v>
      </c>
    </row>
    <row r="6272" spans="6:18">
      <c r="F6272" s="12">
        <f>SUM($J$183:J6272)</f>
        <v>201195330</v>
      </c>
      <c r="G6272" s="12">
        <v>6270</v>
      </c>
      <c r="H6272" s="12" t="s">
        <v>13981</v>
      </c>
      <c r="I6272" s="12">
        <v>0</v>
      </c>
      <c r="J6272" s="12">
        <f t="shared" si="392"/>
        <v>63482</v>
      </c>
      <c r="K6272" s="12">
        <v>160000</v>
      </c>
      <c r="L6272" s="12">
        <f>SUM($J$3:J6272)</f>
        <v>201388804</v>
      </c>
      <c r="M6272" s="12">
        <f>SUM($L$183:L6272)</f>
        <v>425696531750</v>
      </c>
      <c r="N6272" s="15">
        <f t="shared" si="393"/>
        <v>2115.8370412971317</v>
      </c>
      <c r="O6272" s="12">
        <v>6270</v>
      </c>
      <c r="P6272" s="12" t="s">
        <v>13982</v>
      </c>
      <c r="Q6272" s="12">
        <v>0</v>
      </c>
      <c r="R6272" s="12">
        <v>1770</v>
      </c>
    </row>
    <row r="6273" spans="6:18">
      <c r="F6273" s="12">
        <f>SUM($J$183:J6273)</f>
        <v>201258822</v>
      </c>
      <c r="G6273" s="12">
        <v>6271</v>
      </c>
      <c r="H6273" s="12" t="s">
        <v>13981</v>
      </c>
      <c r="I6273" s="12">
        <v>0</v>
      </c>
      <c r="J6273" s="12">
        <f t="shared" si="392"/>
        <v>63492</v>
      </c>
      <c r="K6273" s="12">
        <v>160000</v>
      </c>
      <c r="L6273" s="12">
        <f>SUM($J$3:J6273)</f>
        <v>201452296</v>
      </c>
      <c r="M6273" s="12">
        <f>SUM($L$183:L6273)</f>
        <v>425897984046</v>
      </c>
      <c r="N6273" s="15">
        <f t="shared" si="393"/>
        <v>2116.1705102596693</v>
      </c>
      <c r="O6273" s="12">
        <v>6271</v>
      </c>
      <c r="P6273" s="12" t="s">
        <v>13982</v>
      </c>
      <c r="Q6273" s="12">
        <v>0</v>
      </c>
      <c r="R6273" s="12">
        <v>1770</v>
      </c>
    </row>
    <row r="6274" spans="6:18">
      <c r="F6274" s="12">
        <f>SUM($J$183:J6274)</f>
        <v>201322324</v>
      </c>
      <c r="G6274" s="12">
        <v>6272</v>
      </c>
      <c r="H6274" s="12" t="s">
        <v>13981</v>
      </c>
      <c r="I6274" s="12">
        <v>0</v>
      </c>
      <c r="J6274" s="12">
        <f t="shared" si="392"/>
        <v>63502</v>
      </c>
      <c r="K6274" s="12">
        <v>160000</v>
      </c>
      <c r="L6274" s="12">
        <f>SUM($J$3:J6274)</f>
        <v>201515798</v>
      </c>
      <c r="M6274" s="12">
        <f>SUM($L$183:L6274)</f>
        <v>426099499844</v>
      </c>
      <c r="N6274" s="15">
        <f t="shared" si="393"/>
        <v>2116.5039791811664</v>
      </c>
      <c r="O6274" s="12">
        <v>6272</v>
      </c>
      <c r="P6274" s="12" t="s">
        <v>13982</v>
      </c>
      <c r="Q6274" s="12">
        <v>0</v>
      </c>
      <c r="R6274" s="12">
        <v>1770</v>
      </c>
    </row>
    <row r="6275" spans="6:18">
      <c r="F6275" s="12">
        <f>SUM($J$183:J6275)</f>
        <v>201385836</v>
      </c>
      <c r="G6275" s="12">
        <v>6273</v>
      </c>
      <c r="H6275" s="12" t="s">
        <v>13981</v>
      </c>
      <c r="I6275" s="12">
        <v>0</v>
      </c>
      <c r="J6275" s="12">
        <f t="shared" si="392"/>
        <v>63512</v>
      </c>
      <c r="K6275" s="12">
        <v>160000</v>
      </c>
      <c r="L6275" s="12">
        <f>SUM($J$3:J6275)</f>
        <v>201579310</v>
      </c>
      <c r="M6275" s="12">
        <f>SUM($L$183:L6275)</f>
        <v>426301079154</v>
      </c>
      <c r="N6275" s="15">
        <f t="shared" si="393"/>
        <v>2116.8374480616403</v>
      </c>
      <c r="O6275" s="12">
        <v>6273</v>
      </c>
      <c r="P6275" s="12" t="s">
        <v>13982</v>
      </c>
      <c r="Q6275" s="12">
        <v>0</v>
      </c>
      <c r="R6275" s="12">
        <v>1770</v>
      </c>
    </row>
    <row r="6276" spans="6:18">
      <c r="F6276" s="12">
        <f>SUM($J$183:J6276)</f>
        <v>201449358</v>
      </c>
      <c r="G6276" s="12">
        <v>6274</v>
      </c>
      <c r="H6276" s="12" t="s">
        <v>13981</v>
      </c>
      <c r="I6276" s="12">
        <v>0</v>
      </c>
      <c r="J6276" s="12">
        <f t="shared" si="392"/>
        <v>63522</v>
      </c>
      <c r="K6276" s="12">
        <v>160000</v>
      </c>
      <c r="L6276" s="12">
        <f>SUM($J$3:J6276)</f>
        <v>201642832</v>
      </c>
      <c r="M6276" s="12">
        <f>SUM($L$183:L6276)</f>
        <v>426502721986</v>
      </c>
      <c r="N6276" s="15">
        <f t="shared" si="393"/>
        <v>2117.1709169011101</v>
      </c>
      <c r="O6276" s="12">
        <v>6274</v>
      </c>
      <c r="P6276" s="12" t="s">
        <v>13982</v>
      </c>
      <c r="Q6276" s="12">
        <v>0</v>
      </c>
      <c r="R6276" s="12">
        <v>1770</v>
      </c>
    </row>
    <row r="6277" spans="6:18">
      <c r="F6277" s="12">
        <f>SUM($J$183:J6277)</f>
        <v>201512890</v>
      </c>
      <c r="G6277" s="12">
        <v>6275</v>
      </c>
      <c r="H6277" s="12" t="s">
        <v>13981</v>
      </c>
      <c r="I6277" s="12">
        <v>0</v>
      </c>
      <c r="J6277" s="12">
        <f t="shared" si="392"/>
        <v>63532</v>
      </c>
      <c r="K6277" s="12">
        <v>160000</v>
      </c>
      <c r="L6277" s="12">
        <f>SUM($J$3:J6277)</f>
        <v>201706364</v>
      </c>
      <c r="M6277" s="12">
        <f>SUM($L$183:L6277)</f>
        <v>426704428350</v>
      </c>
      <c r="N6277" s="15">
        <f t="shared" si="393"/>
        <v>2117.5043856995949</v>
      </c>
      <c r="O6277" s="12">
        <v>6275</v>
      </c>
      <c r="P6277" s="12" t="s">
        <v>13982</v>
      </c>
      <c r="Q6277" s="12">
        <v>0</v>
      </c>
      <c r="R6277" s="12">
        <v>1770</v>
      </c>
    </row>
    <row r="6278" spans="6:18">
      <c r="F6278" s="12">
        <f>SUM($J$183:J6278)</f>
        <v>201576432</v>
      </c>
      <c r="G6278" s="12">
        <v>6276</v>
      </c>
      <c r="H6278" s="12" t="s">
        <v>13981</v>
      </c>
      <c r="I6278" s="12">
        <v>0</v>
      </c>
      <c r="J6278" s="12">
        <f t="shared" si="392"/>
        <v>63542</v>
      </c>
      <c r="K6278" s="12">
        <v>160000</v>
      </c>
      <c r="L6278" s="12">
        <f>SUM($J$3:J6278)</f>
        <v>201769906</v>
      </c>
      <c r="M6278" s="12">
        <f>SUM($L$183:L6278)</f>
        <v>426906198256</v>
      </c>
      <c r="N6278" s="15">
        <f t="shared" si="393"/>
        <v>2117.8378544571124</v>
      </c>
      <c r="O6278" s="12">
        <v>6276</v>
      </c>
      <c r="P6278" s="12" t="s">
        <v>13982</v>
      </c>
      <c r="Q6278" s="12">
        <v>0</v>
      </c>
      <c r="R6278" s="12">
        <v>1770</v>
      </c>
    </row>
    <row r="6279" spans="6:18">
      <c r="F6279" s="12">
        <f>SUM($J$183:J6279)</f>
        <v>201639984</v>
      </c>
      <c r="G6279" s="12">
        <v>6277</v>
      </c>
      <c r="H6279" s="12" t="s">
        <v>13981</v>
      </c>
      <c r="I6279" s="12">
        <v>0</v>
      </c>
      <c r="J6279" s="12">
        <f t="shared" si="392"/>
        <v>63552</v>
      </c>
      <c r="K6279" s="12">
        <v>160000</v>
      </c>
      <c r="L6279" s="12">
        <f>SUM($J$3:J6279)</f>
        <v>201833458</v>
      </c>
      <c r="M6279" s="12">
        <f>SUM($L$183:L6279)</f>
        <v>427108031714</v>
      </c>
      <c r="N6279" s="15">
        <f t="shared" si="393"/>
        <v>2118.1713231736817</v>
      </c>
      <c r="O6279" s="12">
        <v>6277</v>
      </c>
      <c r="P6279" s="12" t="s">
        <v>13982</v>
      </c>
      <c r="Q6279" s="12">
        <v>0</v>
      </c>
      <c r="R6279" s="12">
        <v>1770</v>
      </c>
    </row>
    <row r="6280" spans="6:18">
      <c r="F6280" s="12">
        <f>SUM($J$183:J6280)</f>
        <v>201703546</v>
      </c>
      <c r="G6280" s="12">
        <v>6278</v>
      </c>
      <c r="H6280" s="12" t="s">
        <v>13981</v>
      </c>
      <c r="I6280" s="12">
        <v>0</v>
      </c>
      <c r="J6280" s="12">
        <f t="shared" si="392"/>
        <v>63562</v>
      </c>
      <c r="K6280" s="12">
        <v>160000</v>
      </c>
      <c r="L6280" s="12">
        <f>SUM($J$3:J6280)</f>
        <v>201897020</v>
      </c>
      <c r="M6280" s="12">
        <f>SUM($L$183:L6280)</f>
        <v>427309928734</v>
      </c>
      <c r="N6280" s="15">
        <f t="shared" si="393"/>
        <v>2118.5047918493215</v>
      </c>
      <c r="O6280" s="12">
        <v>6278</v>
      </c>
      <c r="P6280" s="12" t="s">
        <v>13982</v>
      </c>
      <c r="Q6280" s="12">
        <v>0</v>
      </c>
      <c r="R6280" s="12">
        <v>1770</v>
      </c>
    </row>
    <row r="6281" spans="6:18">
      <c r="F6281" s="12">
        <f>SUM($J$183:J6281)</f>
        <v>201767118</v>
      </c>
      <c r="G6281" s="12">
        <v>6279</v>
      </c>
      <c r="H6281" s="12" t="s">
        <v>13981</v>
      </c>
      <c r="I6281" s="12">
        <v>0</v>
      </c>
      <c r="J6281" s="12">
        <f t="shared" si="392"/>
        <v>63572</v>
      </c>
      <c r="K6281" s="12">
        <v>160000</v>
      </c>
      <c r="L6281" s="12">
        <f>SUM($J$3:J6281)</f>
        <v>201960592</v>
      </c>
      <c r="M6281" s="12">
        <f>SUM($L$183:L6281)</f>
        <v>427511889326</v>
      </c>
      <c r="N6281" s="15">
        <f t="shared" si="393"/>
        <v>2118.8382604840499</v>
      </c>
      <c r="O6281" s="12">
        <v>6279</v>
      </c>
      <c r="P6281" s="12" t="s">
        <v>13982</v>
      </c>
      <c r="Q6281" s="12">
        <v>0</v>
      </c>
      <c r="R6281" s="12">
        <v>1770</v>
      </c>
    </row>
    <row r="6282" spans="6:18">
      <c r="F6282" s="12">
        <f>SUM($J$183:J6282)</f>
        <v>201830700</v>
      </c>
      <c r="G6282" s="12">
        <v>6280</v>
      </c>
      <c r="H6282" s="12" t="s">
        <v>13981</v>
      </c>
      <c r="I6282" s="12">
        <v>0</v>
      </c>
      <c r="J6282" s="12">
        <f t="shared" si="392"/>
        <v>63582</v>
      </c>
      <c r="K6282" s="12">
        <v>160000</v>
      </c>
      <c r="L6282" s="12">
        <f>SUM($J$3:J6282)</f>
        <v>202024174</v>
      </c>
      <c r="M6282" s="12">
        <f>SUM($L$183:L6282)</f>
        <v>427713913500</v>
      </c>
      <c r="N6282" s="15">
        <f t="shared" si="393"/>
        <v>2119.1717290778856</v>
      </c>
      <c r="O6282" s="12">
        <v>6280</v>
      </c>
      <c r="P6282" s="12" t="s">
        <v>13982</v>
      </c>
      <c r="Q6282" s="12">
        <v>0</v>
      </c>
      <c r="R6282" s="12">
        <v>1770</v>
      </c>
    </row>
    <row r="6283" spans="6:18">
      <c r="F6283" s="12">
        <f>SUM($J$183:J6283)</f>
        <v>201894292</v>
      </c>
      <c r="G6283" s="12">
        <v>6281</v>
      </c>
      <c r="H6283" s="12" t="s">
        <v>13981</v>
      </c>
      <c r="I6283" s="12">
        <v>0</v>
      </c>
      <c r="J6283" s="12">
        <f t="shared" si="392"/>
        <v>63592</v>
      </c>
      <c r="K6283" s="12">
        <v>160000</v>
      </c>
      <c r="L6283" s="12">
        <f>SUM($J$3:J6283)</f>
        <v>202087766</v>
      </c>
      <c r="M6283" s="12">
        <f>SUM($L$183:L6283)</f>
        <v>427916001266</v>
      </c>
      <c r="N6283" s="15">
        <f t="shared" si="393"/>
        <v>2119.5051976308473</v>
      </c>
      <c r="O6283" s="12">
        <v>6281</v>
      </c>
      <c r="P6283" s="12" t="s">
        <v>13982</v>
      </c>
      <c r="Q6283" s="12">
        <v>0</v>
      </c>
      <c r="R6283" s="12">
        <v>1770</v>
      </c>
    </row>
    <row r="6284" spans="6:18">
      <c r="F6284" s="12">
        <f>SUM($J$183:J6284)</f>
        <v>201957894</v>
      </c>
      <c r="G6284" s="12">
        <v>6282</v>
      </c>
      <c r="H6284" s="12" t="s">
        <v>13981</v>
      </c>
      <c r="I6284" s="12">
        <v>0</v>
      </c>
      <c r="J6284" s="12">
        <f t="shared" si="392"/>
        <v>63602</v>
      </c>
      <c r="K6284" s="12">
        <v>160000</v>
      </c>
      <c r="L6284" s="12">
        <f>SUM($J$3:J6284)</f>
        <v>202151368</v>
      </c>
      <c r="M6284" s="12">
        <f>SUM($L$183:L6284)</f>
        <v>428118152634</v>
      </c>
      <c r="N6284" s="15">
        <f t="shared" si="393"/>
        <v>2119.8386661429536</v>
      </c>
      <c r="O6284" s="12">
        <v>6282</v>
      </c>
      <c r="P6284" s="12" t="s">
        <v>13982</v>
      </c>
      <c r="Q6284" s="12">
        <v>0</v>
      </c>
      <c r="R6284" s="12">
        <v>1770</v>
      </c>
    </row>
    <row r="6285" spans="6:18">
      <c r="F6285" s="12">
        <f>SUM($J$183:J6285)</f>
        <v>202021506</v>
      </c>
      <c r="G6285" s="12">
        <v>6283</v>
      </c>
      <c r="H6285" s="12" t="s">
        <v>13981</v>
      </c>
      <c r="I6285" s="12">
        <v>0</v>
      </c>
      <c r="J6285" s="12">
        <f t="shared" si="392"/>
        <v>63612</v>
      </c>
      <c r="K6285" s="12">
        <v>160000</v>
      </c>
      <c r="L6285" s="12">
        <f>SUM($J$3:J6285)</f>
        <v>202214980</v>
      </c>
      <c r="M6285" s="12">
        <f>SUM($L$183:L6285)</f>
        <v>428320367614</v>
      </c>
      <c r="N6285" s="15">
        <f t="shared" si="393"/>
        <v>2120.1721346142226</v>
      </c>
      <c r="O6285" s="12">
        <v>6283</v>
      </c>
      <c r="P6285" s="12" t="s">
        <v>13982</v>
      </c>
      <c r="Q6285" s="12">
        <v>0</v>
      </c>
      <c r="R6285" s="12">
        <v>1770</v>
      </c>
    </row>
    <row r="6286" spans="6:18">
      <c r="F6286" s="12">
        <f>SUM($J$183:J6286)</f>
        <v>202085128</v>
      </c>
      <c r="G6286" s="12">
        <v>6284</v>
      </c>
      <c r="H6286" s="12" t="s">
        <v>13981</v>
      </c>
      <c r="I6286" s="12">
        <v>0</v>
      </c>
      <c r="J6286" s="12">
        <f t="shared" si="392"/>
        <v>63622</v>
      </c>
      <c r="K6286" s="12">
        <v>160000</v>
      </c>
      <c r="L6286" s="12">
        <f>SUM($J$3:J6286)</f>
        <v>202278602</v>
      </c>
      <c r="M6286" s="12">
        <f>SUM($L$183:L6286)</f>
        <v>428522646216</v>
      </c>
      <c r="N6286" s="15">
        <f t="shared" si="393"/>
        <v>2120.5056030446735</v>
      </c>
      <c r="O6286" s="12">
        <v>6284</v>
      </c>
      <c r="P6286" s="12" t="s">
        <v>13982</v>
      </c>
      <c r="Q6286" s="12">
        <v>0</v>
      </c>
      <c r="R6286" s="12">
        <v>1770</v>
      </c>
    </row>
    <row r="6287" spans="6:18">
      <c r="F6287" s="12">
        <f>SUM($J$183:J6287)</f>
        <v>202148760</v>
      </c>
      <c r="G6287" s="12">
        <v>6285</v>
      </c>
      <c r="H6287" s="12" t="s">
        <v>13981</v>
      </c>
      <c r="I6287" s="12">
        <v>0</v>
      </c>
      <c r="J6287" s="12">
        <f t="shared" si="392"/>
        <v>63632</v>
      </c>
      <c r="K6287" s="12">
        <v>160000</v>
      </c>
      <c r="L6287" s="12">
        <f>SUM($J$3:J6287)</f>
        <v>202342234</v>
      </c>
      <c r="M6287" s="12">
        <f>SUM($L$183:L6287)</f>
        <v>428724988450</v>
      </c>
      <c r="N6287" s="15">
        <f t="shared" si="393"/>
        <v>2120.8390714343241</v>
      </c>
      <c r="O6287" s="12">
        <v>6285</v>
      </c>
      <c r="P6287" s="12" t="s">
        <v>13982</v>
      </c>
      <c r="Q6287" s="12">
        <v>0</v>
      </c>
      <c r="R6287" s="12">
        <v>1770</v>
      </c>
    </row>
    <row r="6288" spans="6:18">
      <c r="F6288" s="12">
        <f>SUM($J$183:J6288)</f>
        <v>202212402</v>
      </c>
      <c r="G6288" s="12">
        <v>6286</v>
      </c>
      <c r="H6288" s="12" t="s">
        <v>13981</v>
      </c>
      <c r="I6288" s="12">
        <v>0</v>
      </c>
      <c r="J6288" s="12">
        <f t="shared" si="392"/>
        <v>63642</v>
      </c>
      <c r="K6288" s="12">
        <v>160000</v>
      </c>
      <c r="L6288" s="12">
        <f>SUM($J$3:J6288)</f>
        <v>202405876</v>
      </c>
      <c r="M6288" s="12">
        <f>SUM($L$183:L6288)</f>
        <v>428927394326</v>
      </c>
      <c r="N6288" s="15">
        <f t="shared" si="393"/>
        <v>2121.1725397831929</v>
      </c>
      <c r="O6288" s="12">
        <v>6286</v>
      </c>
      <c r="P6288" s="12" t="s">
        <v>13982</v>
      </c>
      <c r="Q6288" s="12">
        <v>0</v>
      </c>
      <c r="R6288" s="12">
        <v>1770</v>
      </c>
    </row>
    <row r="6289" spans="6:18">
      <c r="F6289" s="12">
        <f>SUM($J$183:J6289)</f>
        <v>202276054</v>
      </c>
      <c r="G6289" s="12">
        <v>6287</v>
      </c>
      <c r="H6289" s="12" t="s">
        <v>13981</v>
      </c>
      <c r="I6289" s="12">
        <v>0</v>
      </c>
      <c r="J6289" s="12">
        <f t="shared" si="392"/>
        <v>63652</v>
      </c>
      <c r="K6289" s="12">
        <v>160000</v>
      </c>
      <c r="L6289" s="12">
        <f>SUM($J$3:J6289)</f>
        <v>202469528</v>
      </c>
      <c r="M6289" s="12">
        <f>SUM($L$183:L6289)</f>
        <v>429129863854</v>
      </c>
      <c r="N6289" s="15">
        <f t="shared" si="393"/>
        <v>2121.506008091299</v>
      </c>
      <c r="O6289" s="12">
        <v>6287</v>
      </c>
      <c r="P6289" s="12" t="s">
        <v>13982</v>
      </c>
      <c r="Q6289" s="12">
        <v>0</v>
      </c>
      <c r="R6289" s="12">
        <v>1770</v>
      </c>
    </row>
    <row r="6290" spans="6:18">
      <c r="F6290" s="12">
        <f>SUM($J$183:J6290)</f>
        <v>202339716</v>
      </c>
      <c r="G6290" s="12">
        <v>6288</v>
      </c>
      <c r="H6290" s="12" t="s">
        <v>13981</v>
      </c>
      <c r="I6290" s="12">
        <v>0</v>
      </c>
      <c r="J6290" s="12">
        <f t="shared" si="392"/>
        <v>63662</v>
      </c>
      <c r="K6290" s="12">
        <v>160000</v>
      </c>
      <c r="L6290" s="12">
        <f>SUM($J$3:J6290)</f>
        <v>202533190</v>
      </c>
      <c r="M6290" s="12">
        <f>SUM($L$183:L6290)</f>
        <v>429332397044</v>
      </c>
      <c r="N6290" s="15">
        <f t="shared" si="393"/>
        <v>2121.8394763586602</v>
      </c>
      <c r="O6290" s="12">
        <v>6288</v>
      </c>
      <c r="P6290" s="12" t="s">
        <v>13982</v>
      </c>
      <c r="Q6290" s="12">
        <v>0</v>
      </c>
      <c r="R6290" s="12">
        <v>1770</v>
      </c>
    </row>
    <row r="6291" spans="6:18">
      <c r="F6291" s="12">
        <f>SUM($J$183:J6291)</f>
        <v>202403388</v>
      </c>
      <c r="G6291" s="12">
        <v>6289</v>
      </c>
      <c r="H6291" s="12" t="s">
        <v>13981</v>
      </c>
      <c r="I6291" s="12">
        <v>0</v>
      </c>
      <c r="J6291" s="12">
        <f t="shared" si="392"/>
        <v>63672</v>
      </c>
      <c r="K6291" s="12">
        <v>160000</v>
      </c>
      <c r="L6291" s="12">
        <f>SUM($J$3:J6291)</f>
        <v>202596862</v>
      </c>
      <c r="M6291" s="12">
        <f>SUM($L$183:L6291)</f>
        <v>429534993906</v>
      </c>
      <c r="N6291" s="15">
        <f t="shared" si="393"/>
        <v>2122.1729445852952</v>
      </c>
      <c r="O6291" s="12">
        <v>6289</v>
      </c>
      <c r="P6291" s="12" t="s">
        <v>13982</v>
      </c>
      <c r="Q6291" s="12">
        <v>0</v>
      </c>
      <c r="R6291" s="12">
        <v>1770</v>
      </c>
    </row>
    <row r="6292" spans="6:18">
      <c r="F6292" s="12">
        <f>SUM($J$183:J6292)</f>
        <v>202467070</v>
      </c>
      <c r="G6292" s="12">
        <v>6290</v>
      </c>
      <c r="H6292" s="12" t="s">
        <v>13981</v>
      </c>
      <c r="I6292" s="12">
        <v>0</v>
      </c>
      <c r="J6292" s="12">
        <f t="shared" si="392"/>
        <v>63682</v>
      </c>
      <c r="K6292" s="12">
        <v>160000</v>
      </c>
      <c r="L6292" s="12">
        <f>SUM($J$3:J6292)</f>
        <v>202660544</v>
      </c>
      <c r="M6292" s="12">
        <f>SUM($L$183:L6292)</f>
        <v>429737654450</v>
      </c>
      <c r="N6292" s="15">
        <f t="shared" si="393"/>
        <v>2122.5064127712226</v>
      </c>
      <c r="O6292" s="12">
        <v>6290</v>
      </c>
      <c r="P6292" s="12" t="s">
        <v>13982</v>
      </c>
      <c r="Q6292" s="12">
        <v>0</v>
      </c>
      <c r="R6292" s="12">
        <v>1770</v>
      </c>
    </row>
    <row r="6293" spans="6:18">
      <c r="F6293" s="12">
        <f>SUM($J$183:J6293)</f>
        <v>202530762</v>
      </c>
      <c r="G6293" s="12">
        <v>6291</v>
      </c>
      <c r="H6293" s="12" t="s">
        <v>13981</v>
      </c>
      <c r="I6293" s="12">
        <v>0</v>
      </c>
      <c r="J6293" s="12">
        <f t="shared" si="392"/>
        <v>63692</v>
      </c>
      <c r="K6293" s="12">
        <v>160000</v>
      </c>
      <c r="L6293" s="12">
        <f>SUM($J$3:J6293)</f>
        <v>202724236</v>
      </c>
      <c r="M6293" s="12">
        <f>SUM($L$183:L6293)</f>
        <v>429940378686</v>
      </c>
      <c r="N6293" s="15">
        <f t="shared" si="393"/>
        <v>2122.8398809164605</v>
      </c>
      <c r="O6293" s="12">
        <v>6291</v>
      </c>
      <c r="P6293" s="12" t="s">
        <v>13982</v>
      </c>
      <c r="Q6293" s="12">
        <v>0</v>
      </c>
      <c r="R6293" s="12">
        <v>1770</v>
      </c>
    </row>
    <row r="6294" spans="6:18">
      <c r="F6294" s="12">
        <f>SUM($J$183:J6294)</f>
        <v>202594464</v>
      </c>
      <c r="G6294" s="12">
        <v>6292</v>
      </c>
      <c r="H6294" s="12" t="s">
        <v>13981</v>
      </c>
      <c r="I6294" s="12">
        <v>0</v>
      </c>
      <c r="J6294" s="12">
        <f t="shared" si="392"/>
        <v>63702</v>
      </c>
      <c r="K6294" s="12">
        <v>160000</v>
      </c>
      <c r="L6294" s="12">
        <f>SUM($J$3:J6294)</f>
        <v>202787938</v>
      </c>
      <c r="M6294" s="12">
        <f>SUM($L$183:L6294)</f>
        <v>430143166624</v>
      </c>
      <c r="N6294" s="15">
        <f t="shared" si="393"/>
        <v>2123.1733490210277</v>
      </c>
      <c r="O6294" s="12">
        <v>6292</v>
      </c>
      <c r="P6294" s="12" t="s">
        <v>13982</v>
      </c>
      <c r="Q6294" s="12">
        <v>0</v>
      </c>
      <c r="R6294" s="12">
        <v>1770</v>
      </c>
    </row>
    <row r="6295" spans="6:18">
      <c r="F6295" s="12">
        <f>SUM($J$183:J6295)</f>
        <v>202658176</v>
      </c>
      <c r="G6295" s="12">
        <v>6293</v>
      </c>
      <c r="H6295" s="12" t="s">
        <v>13981</v>
      </c>
      <c r="I6295" s="12">
        <v>0</v>
      </c>
      <c r="J6295" s="12">
        <f t="shared" si="392"/>
        <v>63712</v>
      </c>
      <c r="K6295" s="12">
        <v>160000</v>
      </c>
      <c r="L6295" s="12">
        <f>SUM($J$3:J6295)</f>
        <v>202851650</v>
      </c>
      <c r="M6295" s="12">
        <f>SUM($L$183:L6295)</f>
        <v>430346018274</v>
      </c>
      <c r="N6295" s="15">
        <f t="shared" si="393"/>
        <v>2123.5068170849422</v>
      </c>
      <c r="O6295" s="12">
        <v>6293</v>
      </c>
      <c r="P6295" s="12" t="s">
        <v>13982</v>
      </c>
      <c r="Q6295" s="12">
        <v>0</v>
      </c>
      <c r="R6295" s="12">
        <v>1770</v>
      </c>
    </row>
    <row r="6296" spans="6:18">
      <c r="F6296" s="12">
        <f>SUM($J$183:J6296)</f>
        <v>202721898</v>
      </c>
      <c r="G6296" s="12">
        <v>6294</v>
      </c>
      <c r="H6296" s="12" t="s">
        <v>13981</v>
      </c>
      <c r="I6296" s="12">
        <v>0</v>
      </c>
      <c r="J6296" s="12">
        <f t="shared" si="392"/>
        <v>63722</v>
      </c>
      <c r="K6296" s="12">
        <v>160000</v>
      </c>
      <c r="L6296" s="12">
        <f>SUM($J$3:J6296)</f>
        <v>202915372</v>
      </c>
      <c r="M6296" s="12">
        <f>SUM($L$183:L6296)</f>
        <v>430548933646</v>
      </c>
      <c r="N6296" s="15">
        <f t="shared" si="393"/>
        <v>2123.8402851082224</v>
      </c>
      <c r="O6296" s="12">
        <v>6294</v>
      </c>
      <c r="P6296" s="12" t="s">
        <v>13982</v>
      </c>
      <c r="Q6296" s="12">
        <v>0</v>
      </c>
      <c r="R6296" s="12">
        <v>1770</v>
      </c>
    </row>
    <row r="6297" spans="6:18">
      <c r="F6297" s="12">
        <f>SUM($J$183:J6297)</f>
        <v>202785630</v>
      </c>
      <c r="G6297" s="12">
        <v>6295</v>
      </c>
      <c r="H6297" s="12" t="s">
        <v>13981</v>
      </c>
      <c r="I6297" s="12">
        <v>0</v>
      </c>
      <c r="J6297" s="12">
        <f t="shared" si="392"/>
        <v>63732</v>
      </c>
      <c r="K6297" s="12">
        <v>160000</v>
      </c>
      <c r="L6297" s="12">
        <f>SUM($J$3:J6297)</f>
        <v>202979104</v>
      </c>
      <c r="M6297" s="12">
        <f>SUM($L$183:L6297)</f>
        <v>430751912750</v>
      </c>
      <c r="N6297" s="15">
        <f t="shared" si="393"/>
        <v>2124.1737530908872</v>
      </c>
      <c r="O6297" s="12">
        <v>6295</v>
      </c>
      <c r="P6297" s="12" t="s">
        <v>13982</v>
      </c>
      <c r="Q6297" s="12">
        <v>0</v>
      </c>
      <c r="R6297" s="12">
        <v>1770</v>
      </c>
    </row>
    <row r="6298" spans="6:18">
      <c r="F6298" s="12">
        <f>SUM($J$183:J6298)</f>
        <v>202849372</v>
      </c>
      <c r="G6298" s="12">
        <v>6296</v>
      </c>
      <c r="H6298" s="12" t="s">
        <v>13981</v>
      </c>
      <c r="I6298" s="12">
        <v>0</v>
      </c>
      <c r="J6298" s="12">
        <f t="shared" si="392"/>
        <v>63742</v>
      </c>
      <c r="K6298" s="12">
        <v>160000</v>
      </c>
      <c r="L6298" s="12">
        <f>SUM($J$3:J6298)</f>
        <v>203042846</v>
      </c>
      <c r="M6298" s="12">
        <f>SUM($L$183:L6298)</f>
        <v>430954955596</v>
      </c>
      <c r="N6298" s="15">
        <f t="shared" si="393"/>
        <v>2124.5072210329545</v>
      </c>
      <c r="O6298" s="12">
        <v>6296</v>
      </c>
      <c r="P6298" s="12" t="s">
        <v>13982</v>
      </c>
      <c r="Q6298" s="12">
        <v>0</v>
      </c>
      <c r="R6298" s="12">
        <v>1770</v>
      </c>
    </row>
    <row r="6299" spans="6:18">
      <c r="F6299" s="12">
        <f>SUM($J$183:J6299)</f>
        <v>202913124</v>
      </c>
      <c r="G6299" s="12">
        <v>6297</v>
      </c>
      <c r="H6299" s="12" t="s">
        <v>13981</v>
      </c>
      <c r="I6299" s="12">
        <v>0</v>
      </c>
      <c r="J6299" s="12">
        <f t="shared" si="392"/>
        <v>63752</v>
      </c>
      <c r="K6299" s="12">
        <v>160000</v>
      </c>
      <c r="L6299" s="12">
        <f>SUM($J$3:J6299)</f>
        <v>203106598</v>
      </c>
      <c r="M6299" s="12">
        <f>SUM($L$183:L6299)</f>
        <v>431158062194</v>
      </c>
      <c r="N6299" s="15">
        <f t="shared" si="393"/>
        <v>2124.8406889344428</v>
      </c>
      <c r="O6299" s="12">
        <v>6297</v>
      </c>
      <c r="P6299" s="12" t="s">
        <v>13982</v>
      </c>
      <c r="Q6299" s="12">
        <v>0</v>
      </c>
      <c r="R6299" s="12">
        <v>1770</v>
      </c>
    </row>
    <row r="6300" spans="6:18">
      <c r="F6300" s="12">
        <f>SUM($J$183:J6300)</f>
        <v>202976886</v>
      </c>
      <c r="G6300" s="12">
        <v>6298</v>
      </c>
      <c r="H6300" s="12" t="s">
        <v>13981</v>
      </c>
      <c r="I6300" s="12">
        <v>0</v>
      </c>
      <c r="J6300" s="12">
        <f t="shared" si="392"/>
        <v>63762</v>
      </c>
      <c r="K6300" s="12">
        <v>160000</v>
      </c>
      <c r="L6300" s="12">
        <f>SUM($J$3:J6300)</f>
        <v>203170360</v>
      </c>
      <c r="M6300" s="12">
        <f>SUM($L$183:L6300)</f>
        <v>431361232554</v>
      </c>
      <c r="N6300" s="15">
        <f t="shared" si="393"/>
        <v>2125.1741567953704</v>
      </c>
      <c r="O6300" s="12">
        <v>6298</v>
      </c>
      <c r="P6300" s="12" t="s">
        <v>13982</v>
      </c>
      <c r="Q6300" s="12">
        <v>0</v>
      </c>
      <c r="R6300" s="12">
        <v>1770</v>
      </c>
    </row>
    <row r="6301" spans="6:18">
      <c r="F6301" s="12">
        <f>SUM($J$183:J6301)</f>
        <v>203040658</v>
      </c>
      <c r="G6301" s="12">
        <v>6299</v>
      </c>
      <c r="H6301" s="12" t="s">
        <v>13981</v>
      </c>
      <c r="I6301" s="12">
        <v>0</v>
      </c>
      <c r="J6301" s="12">
        <f t="shared" si="392"/>
        <v>63772</v>
      </c>
      <c r="K6301" s="12">
        <v>160000</v>
      </c>
      <c r="L6301" s="12">
        <f>SUM($J$3:J6301)</f>
        <v>203234132</v>
      </c>
      <c r="M6301" s="12">
        <f>SUM($L$183:L6301)</f>
        <v>431564466686</v>
      </c>
      <c r="N6301" s="15">
        <f t="shared" si="393"/>
        <v>2125.5076246157555</v>
      </c>
      <c r="O6301" s="12">
        <v>6299</v>
      </c>
      <c r="P6301" s="12" t="s">
        <v>13982</v>
      </c>
      <c r="Q6301" s="12">
        <v>0</v>
      </c>
      <c r="R6301" s="12">
        <v>1770</v>
      </c>
    </row>
    <row r="6302" spans="6:18">
      <c r="F6302" s="12">
        <f>SUM($J$183:J6302)</f>
        <v>203104440</v>
      </c>
      <c r="G6302" s="12">
        <v>6300</v>
      </c>
      <c r="H6302" s="12" t="s">
        <v>13981</v>
      </c>
      <c r="I6302" s="12">
        <v>0</v>
      </c>
      <c r="J6302" s="12">
        <f t="shared" si="392"/>
        <v>63782</v>
      </c>
      <c r="K6302" s="12">
        <v>160000</v>
      </c>
      <c r="L6302" s="12">
        <f>SUM($J$3:J6302)</f>
        <v>203297914</v>
      </c>
      <c r="M6302" s="12">
        <f>SUM($L$183:L6302)</f>
        <v>431767764600</v>
      </c>
      <c r="N6302" s="15">
        <f t="shared" si="393"/>
        <v>2125.8410923956167</v>
      </c>
      <c r="O6302" s="12">
        <v>6300</v>
      </c>
      <c r="P6302" s="12" t="s">
        <v>13982</v>
      </c>
      <c r="Q6302" s="12">
        <v>0</v>
      </c>
      <c r="R6302" s="12">
        <v>1770</v>
      </c>
    </row>
    <row r="6303" spans="6:18">
      <c r="F6303" s="12">
        <f>SUM($J$183:J6303)</f>
        <v>203168232</v>
      </c>
      <c r="G6303" s="12">
        <v>6301</v>
      </c>
      <c r="H6303" s="12" t="s">
        <v>13981</v>
      </c>
      <c r="I6303" s="12">
        <v>0</v>
      </c>
      <c r="J6303" s="12">
        <f t="shared" si="392"/>
        <v>63792</v>
      </c>
      <c r="K6303" s="12">
        <v>160000</v>
      </c>
      <c r="L6303" s="12">
        <f>SUM($J$3:J6303)</f>
        <v>203361706</v>
      </c>
      <c r="M6303" s="12">
        <f>SUM($L$183:L6303)</f>
        <v>431971126306</v>
      </c>
      <c r="N6303" s="15">
        <f t="shared" si="393"/>
        <v>2126.1745601349721</v>
      </c>
      <c r="O6303" s="12">
        <v>6301</v>
      </c>
      <c r="P6303" s="12" t="s">
        <v>13982</v>
      </c>
      <c r="Q6303" s="12">
        <v>0</v>
      </c>
      <c r="R6303" s="12">
        <v>1770</v>
      </c>
    </row>
    <row r="6304" spans="6:18">
      <c r="F6304" s="12">
        <f>SUM($J$183:J6304)</f>
        <v>203232034</v>
      </c>
      <c r="G6304" s="12">
        <v>6302</v>
      </c>
      <c r="H6304" s="12" t="s">
        <v>13981</v>
      </c>
      <c r="I6304" s="12">
        <v>0</v>
      </c>
      <c r="J6304" s="12">
        <f t="shared" si="392"/>
        <v>63802</v>
      </c>
      <c r="K6304" s="12">
        <v>160000</v>
      </c>
      <c r="L6304" s="12">
        <f>SUM($J$3:J6304)</f>
        <v>203425508</v>
      </c>
      <c r="M6304" s="12">
        <f>SUM($L$183:L6304)</f>
        <v>432174551814</v>
      </c>
      <c r="N6304" s="15">
        <f t="shared" si="393"/>
        <v>2126.5080278338405</v>
      </c>
      <c r="O6304" s="12">
        <v>6302</v>
      </c>
      <c r="P6304" s="12" t="s">
        <v>13982</v>
      </c>
      <c r="Q6304" s="12">
        <v>0</v>
      </c>
      <c r="R6304" s="12">
        <v>1770</v>
      </c>
    </row>
    <row r="6305" spans="6:18">
      <c r="F6305" s="12">
        <f>SUM($J$183:J6305)</f>
        <v>203295846</v>
      </c>
      <c r="G6305" s="12">
        <v>6303</v>
      </c>
      <c r="H6305" s="12" t="s">
        <v>13981</v>
      </c>
      <c r="I6305" s="12">
        <v>0</v>
      </c>
      <c r="J6305" s="12">
        <f t="shared" si="392"/>
        <v>63812</v>
      </c>
      <c r="K6305" s="12">
        <v>160000</v>
      </c>
      <c r="L6305" s="12">
        <f>SUM($J$3:J6305)</f>
        <v>203489320</v>
      </c>
      <c r="M6305" s="12">
        <f>SUM($L$183:L6305)</f>
        <v>432378041134</v>
      </c>
      <c r="N6305" s="15">
        <f t="shared" si="393"/>
        <v>2126.8414954922396</v>
      </c>
      <c r="O6305" s="12">
        <v>6303</v>
      </c>
      <c r="P6305" s="12" t="s">
        <v>13982</v>
      </c>
      <c r="Q6305" s="12">
        <v>0</v>
      </c>
      <c r="R6305" s="12">
        <v>1770</v>
      </c>
    </row>
    <row r="6306" spans="6:18">
      <c r="F6306" s="12">
        <f>SUM($J$183:J6306)</f>
        <v>203359668</v>
      </c>
      <c r="G6306" s="12">
        <v>6304</v>
      </c>
      <c r="H6306" s="12" t="s">
        <v>13981</v>
      </c>
      <c r="I6306" s="12">
        <v>0</v>
      </c>
      <c r="J6306" s="12">
        <f t="shared" si="392"/>
        <v>63822</v>
      </c>
      <c r="K6306" s="12">
        <v>160000</v>
      </c>
      <c r="L6306" s="12">
        <f>SUM($J$3:J6306)</f>
        <v>203553142</v>
      </c>
      <c r="M6306" s="12">
        <f>SUM($L$183:L6306)</f>
        <v>432581594276</v>
      </c>
      <c r="N6306" s="15">
        <f t="shared" si="393"/>
        <v>2127.1749631101875</v>
      </c>
      <c r="O6306" s="12">
        <v>6304</v>
      </c>
      <c r="P6306" s="12" t="s">
        <v>13982</v>
      </c>
      <c r="Q6306" s="12">
        <v>0</v>
      </c>
      <c r="R6306" s="12">
        <v>1770</v>
      </c>
    </row>
    <row r="6307" spans="6:18">
      <c r="F6307" s="12">
        <f>SUM($J$183:J6307)</f>
        <v>203423500</v>
      </c>
      <c r="G6307" s="12">
        <v>6305</v>
      </c>
      <c r="H6307" s="12" t="s">
        <v>13981</v>
      </c>
      <c r="I6307" s="12">
        <v>0</v>
      </c>
      <c r="J6307" s="12">
        <f t="shared" ref="J6307:J6370" si="394">J6306+10</f>
        <v>63832</v>
      </c>
      <c r="K6307" s="12">
        <v>160000</v>
      </c>
      <c r="L6307" s="12">
        <f>SUM($J$3:J6307)</f>
        <v>203616974</v>
      </c>
      <c r="M6307" s="12">
        <f>SUM($L$183:L6307)</f>
        <v>432785211250</v>
      </c>
      <c r="N6307" s="15">
        <f t="shared" si="393"/>
        <v>2127.5084306877034</v>
      </c>
      <c r="O6307" s="12">
        <v>6305</v>
      </c>
      <c r="P6307" s="12" t="s">
        <v>13982</v>
      </c>
      <c r="Q6307" s="12">
        <v>0</v>
      </c>
      <c r="R6307" s="12">
        <v>1770</v>
      </c>
    </row>
    <row r="6308" spans="6:18">
      <c r="F6308" s="12">
        <f>SUM($J$183:J6308)</f>
        <v>203487342</v>
      </c>
      <c r="G6308" s="12">
        <v>6306</v>
      </c>
      <c r="H6308" s="12" t="s">
        <v>13981</v>
      </c>
      <c r="I6308" s="12">
        <v>0</v>
      </c>
      <c r="J6308" s="12">
        <f t="shared" si="394"/>
        <v>63842</v>
      </c>
      <c r="K6308" s="12">
        <v>160000</v>
      </c>
      <c r="L6308" s="12">
        <f>SUM($J$3:J6308)</f>
        <v>203680816</v>
      </c>
      <c r="M6308" s="12">
        <f>SUM($L$183:L6308)</f>
        <v>432988892066</v>
      </c>
      <c r="N6308" s="15">
        <f t="shared" si="393"/>
        <v>2127.8418982248045</v>
      </c>
      <c r="O6308" s="12">
        <v>6306</v>
      </c>
      <c r="P6308" s="12" t="s">
        <v>13982</v>
      </c>
      <c r="Q6308" s="12">
        <v>0</v>
      </c>
      <c r="R6308" s="12">
        <v>1770</v>
      </c>
    </row>
    <row r="6309" spans="6:18">
      <c r="F6309" s="12">
        <f>SUM($J$183:J6309)</f>
        <v>203551194</v>
      </c>
      <c r="G6309" s="12">
        <v>6307</v>
      </c>
      <c r="H6309" s="12" t="s">
        <v>13981</v>
      </c>
      <c r="I6309" s="12">
        <v>0</v>
      </c>
      <c r="J6309" s="12">
        <f t="shared" si="394"/>
        <v>63852</v>
      </c>
      <c r="K6309" s="12">
        <v>160000</v>
      </c>
      <c r="L6309" s="12">
        <f>SUM($J$3:J6309)</f>
        <v>203744668</v>
      </c>
      <c r="M6309" s="12">
        <f>SUM($L$183:L6309)</f>
        <v>433192636734</v>
      </c>
      <c r="N6309" s="15">
        <f t="shared" si="393"/>
        <v>2128.1753657215099</v>
      </c>
      <c r="O6309" s="12">
        <v>6307</v>
      </c>
      <c r="P6309" s="12" t="s">
        <v>13982</v>
      </c>
      <c r="Q6309" s="12">
        <v>0</v>
      </c>
      <c r="R6309" s="12">
        <v>1770</v>
      </c>
    </row>
    <row r="6310" spans="6:18">
      <c r="F6310" s="12">
        <f>SUM($J$183:J6310)</f>
        <v>203615056</v>
      </c>
      <c r="G6310" s="12">
        <v>6308</v>
      </c>
      <c r="H6310" s="12" t="s">
        <v>13981</v>
      </c>
      <c r="I6310" s="12">
        <v>0</v>
      </c>
      <c r="J6310" s="12">
        <f t="shared" si="394"/>
        <v>63862</v>
      </c>
      <c r="K6310" s="12">
        <v>160000</v>
      </c>
      <c r="L6310" s="12">
        <f>SUM($J$3:J6310)</f>
        <v>203808530</v>
      </c>
      <c r="M6310" s="12">
        <f>SUM($L$183:L6310)</f>
        <v>433396445264</v>
      </c>
      <c r="N6310" s="15">
        <f t="shared" si="393"/>
        <v>2128.5088331778375</v>
      </c>
      <c r="O6310" s="12">
        <v>6308</v>
      </c>
      <c r="P6310" s="12" t="s">
        <v>13982</v>
      </c>
      <c r="Q6310" s="12">
        <v>0</v>
      </c>
      <c r="R6310" s="12">
        <v>1770</v>
      </c>
    </row>
    <row r="6311" spans="6:18">
      <c r="F6311" s="12">
        <f>SUM($J$183:J6311)</f>
        <v>203678928</v>
      </c>
      <c r="G6311" s="12">
        <v>6309</v>
      </c>
      <c r="H6311" s="12" t="s">
        <v>13981</v>
      </c>
      <c r="I6311" s="12">
        <v>0</v>
      </c>
      <c r="J6311" s="12">
        <f t="shared" si="394"/>
        <v>63872</v>
      </c>
      <c r="K6311" s="12">
        <v>160000</v>
      </c>
      <c r="L6311" s="12">
        <f>SUM($J$3:J6311)</f>
        <v>203872402</v>
      </c>
      <c r="M6311" s="12">
        <f>SUM($L$183:L6311)</f>
        <v>433600317666</v>
      </c>
      <c r="N6311" s="15">
        <f t="shared" si="393"/>
        <v>2128.8423005938052</v>
      </c>
      <c r="O6311" s="12">
        <v>6309</v>
      </c>
      <c r="P6311" s="12" t="s">
        <v>13982</v>
      </c>
      <c r="Q6311" s="12">
        <v>0</v>
      </c>
      <c r="R6311" s="12">
        <v>1770</v>
      </c>
    </row>
    <row r="6312" spans="6:18">
      <c r="F6312" s="12">
        <f>SUM($J$183:J6312)</f>
        <v>203742810</v>
      </c>
      <c r="G6312" s="12">
        <v>6310</v>
      </c>
      <c r="H6312" s="12" t="s">
        <v>13981</v>
      </c>
      <c r="I6312" s="12">
        <v>0</v>
      </c>
      <c r="J6312" s="12">
        <f t="shared" si="394"/>
        <v>63882</v>
      </c>
      <c r="K6312" s="12">
        <v>160000</v>
      </c>
      <c r="L6312" s="12">
        <f>SUM($J$3:J6312)</f>
        <v>203936284</v>
      </c>
      <c r="M6312" s="12">
        <f>SUM($L$183:L6312)</f>
        <v>433804253950</v>
      </c>
      <c r="N6312" s="15">
        <f t="shared" si="393"/>
        <v>2129.1757679694315</v>
      </c>
      <c r="O6312" s="12">
        <v>6310</v>
      </c>
      <c r="P6312" s="12" t="s">
        <v>13982</v>
      </c>
      <c r="Q6312" s="12">
        <v>0</v>
      </c>
      <c r="R6312" s="12">
        <v>1770</v>
      </c>
    </row>
    <row r="6313" spans="6:18">
      <c r="F6313" s="12">
        <f>SUM($J$183:J6313)</f>
        <v>203806702</v>
      </c>
      <c r="G6313" s="12">
        <v>6311</v>
      </c>
      <c r="H6313" s="12" t="s">
        <v>13981</v>
      </c>
      <c r="I6313" s="12">
        <v>0</v>
      </c>
      <c r="J6313" s="12">
        <f t="shared" si="394"/>
        <v>63892</v>
      </c>
      <c r="K6313" s="12">
        <v>160000</v>
      </c>
      <c r="L6313" s="12">
        <f>SUM($J$3:J6313)</f>
        <v>204000176</v>
      </c>
      <c r="M6313" s="12">
        <f>SUM($L$183:L6313)</f>
        <v>434008254126</v>
      </c>
      <c r="N6313" s="15">
        <f t="shared" si="393"/>
        <v>2129.5092353047348</v>
      </c>
      <c r="O6313" s="12">
        <v>6311</v>
      </c>
      <c r="P6313" s="12" t="s">
        <v>13982</v>
      </c>
      <c r="Q6313" s="12">
        <v>0</v>
      </c>
      <c r="R6313" s="12">
        <v>1770</v>
      </c>
    </row>
    <row r="6314" spans="6:18">
      <c r="F6314" s="12">
        <f>SUM($J$183:J6314)</f>
        <v>203870604</v>
      </c>
      <c r="G6314" s="12">
        <v>6312</v>
      </c>
      <c r="H6314" s="12" t="s">
        <v>13981</v>
      </c>
      <c r="I6314" s="12">
        <v>0</v>
      </c>
      <c r="J6314" s="12">
        <f t="shared" si="394"/>
        <v>63902</v>
      </c>
      <c r="K6314" s="12">
        <v>160000</v>
      </c>
      <c r="L6314" s="12">
        <f>SUM($J$3:J6314)</f>
        <v>204064078</v>
      </c>
      <c r="M6314" s="12">
        <f>SUM($L$183:L6314)</f>
        <v>434212318204</v>
      </c>
      <c r="N6314" s="15">
        <f t="shared" si="393"/>
        <v>2129.8427025997335</v>
      </c>
      <c r="O6314" s="12">
        <v>6312</v>
      </c>
      <c r="P6314" s="12" t="s">
        <v>13982</v>
      </c>
      <c r="Q6314" s="12">
        <v>0</v>
      </c>
      <c r="R6314" s="12">
        <v>1770</v>
      </c>
    </row>
    <row r="6315" spans="6:18">
      <c r="F6315" s="12">
        <f>SUM($J$183:J6315)</f>
        <v>203934516</v>
      </c>
      <c r="G6315" s="12">
        <v>6313</v>
      </c>
      <c r="H6315" s="12" t="s">
        <v>13981</v>
      </c>
      <c r="I6315" s="12">
        <v>0</v>
      </c>
      <c r="J6315" s="12">
        <f t="shared" si="394"/>
        <v>63912</v>
      </c>
      <c r="K6315" s="12">
        <v>160000</v>
      </c>
      <c r="L6315" s="12">
        <f>SUM($J$3:J6315)</f>
        <v>204127990</v>
      </c>
      <c r="M6315" s="12">
        <f>SUM($L$183:L6315)</f>
        <v>434416446194</v>
      </c>
      <c r="N6315" s="15">
        <f t="shared" si="393"/>
        <v>2130.1761698544447</v>
      </c>
      <c r="O6315" s="12">
        <v>6313</v>
      </c>
      <c r="P6315" s="12" t="s">
        <v>13982</v>
      </c>
      <c r="Q6315" s="12">
        <v>0</v>
      </c>
      <c r="R6315" s="12">
        <v>1770</v>
      </c>
    </row>
    <row r="6316" spans="6:18">
      <c r="F6316" s="12">
        <f>SUM($J$183:J6316)</f>
        <v>203998438</v>
      </c>
      <c r="G6316" s="12">
        <v>6314</v>
      </c>
      <c r="H6316" s="12" t="s">
        <v>13981</v>
      </c>
      <c r="I6316" s="12">
        <v>0</v>
      </c>
      <c r="J6316" s="12">
        <f t="shared" si="394"/>
        <v>63922</v>
      </c>
      <c r="K6316" s="12">
        <v>160000</v>
      </c>
      <c r="L6316" s="12">
        <f>SUM($J$3:J6316)</f>
        <v>204191912</v>
      </c>
      <c r="M6316" s="12">
        <f>SUM($L$183:L6316)</f>
        <v>434620638106</v>
      </c>
      <c r="N6316" s="15">
        <f t="shared" si="393"/>
        <v>2130.509637068888</v>
      </c>
      <c r="O6316" s="12">
        <v>6314</v>
      </c>
      <c r="P6316" s="12" t="s">
        <v>13982</v>
      </c>
      <c r="Q6316" s="12">
        <v>0</v>
      </c>
      <c r="R6316" s="12">
        <v>1770</v>
      </c>
    </row>
    <row r="6317" spans="6:18">
      <c r="F6317" s="12">
        <f>SUM($J$183:J6317)</f>
        <v>204062370</v>
      </c>
      <c r="G6317" s="12">
        <v>6315</v>
      </c>
      <c r="H6317" s="12" t="s">
        <v>13981</v>
      </c>
      <c r="I6317" s="12">
        <v>0</v>
      </c>
      <c r="J6317" s="12">
        <f t="shared" si="394"/>
        <v>63932</v>
      </c>
      <c r="K6317" s="12">
        <v>160000</v>
      </c>
      <c r="L6317" s="12">
        <f>SUM($J$3:J6317)</f>
        <v>204255844</v>
      </c>
      <c r="M6317" s="12">
        <f>SUM($L$183:L6317)</f>
        <v>434824893950</v>
      </c>
      <c r="N6317" s="15">
        <f t="shared" si="393"/>
        <v>2130.8431042430802</v>
      </c>
      <c r="O6317" s="12">
        <v>6315</v>
      </c>
      <c r="P6317" s="12" t="s">
        <v>13982</v>
      </c>
      <c r="Q6317" s="12">
        <v>0</v>
      </c>
      <c r="R6317" s="12">
        <v>1770</v>
      </c>
    </row>
    <row r="6318" spans="6:18">
      <c r="F6318" s="12">
        <f>SUM($J$183:J6318)</f>
        <v>204126312</v>
      </c>
      <c r="G6318" s="12">
        <v>6316</v>
      </c>
      <c r="H6318" s="12" t="s">
        <v>13981</v>
      </c>
      <c r="I6318" s="12">
        <v>0</v>
      </c>
      <c r="J6318" s="12">
        <f t="shared" si="394"/>
        <v>63942</v>
      </c>
      <c r="K6318" s="12">
        <v>160000</v>
      </c>
      <c r="L6318" s="12">
        <f>SUM($J$3:J6318)</f>
        <v>204319786</v>
      </c>
      <c r="M6318" s="12">
        <f>SUM($L$183:L6318)</f>
        <v>435029213736</v>
      </c>
      <c r="N6318" s="15">
        <f t="shared" si="393"/>
        <v>2131.1765713770401</v>
      </c>
      <c r="O6318" s="12">
        <v>6316</v>
      </c>
      <c r="P6318" s="12" t="s">
        <v>13982</v>
      </c>
      <c r="Q6318" s="12">
        <v>0</v>
      </c>
      <c r="R6318" s="12">
        <v>1770</v>
      </c>
    </row>
    <row r="6319" spans="6:18">
      <c r="F6319" s="12">
        <f>SUM($J$183:J6319)</f>
        <v>204190264</v>
      </c>
      <c r="G6319" s="12">
        <v>6317</v>
      </c>
      <c r="H6319" s="12" t="s">
        <v>13981</v>
      </c>
      <c r="I6319" s="12">
        <v>0</v>
      </c>
      <c r="J6319" s="12">
        <f t="shared" si="394"/>
        <v>63952</v>
      </c>
      <c r="K6319" s="12">
        <v>160000</v>
      </c>
      <c r="L6319" s="12">
        <f>SUM($J$3:J6319)</f>
        <v>204383738</v>
      </c>
      <c r="M6319" s="12">
        <f>SUM($L$183:L6319)</f>
        <v>435233597474</v>
      </c>
      <c r="N6319" s="15">
        <f t="shared" si="393"/>
        <v>2131.5100384707862</v>
      </c>
      <c r="O6319" s="12">
        <v>6317</v>
      </c>
      <c r="P6319" s="12" t="s">
        <v>13982</v>
      </c>
      <c r="Q6319" s="12">
        <v>0</v>
      </c>
      <c r="R6319" s="12">
        <v>1770</v>
      </c>
    </row>
    <row r="6320" spans="6:18">
      <c r="F6320" s="12">
        <f>SUM($J$183:J6320)</f>
        <v>204254226</v>
      </c>
      <c r="G6320" s="12">
        <v>6318</v>
      </c>
      <c r="H6320" s="12" t="s">
        <v>13981</v>
      </c>
      <c r="I6320" s="12">
        <v>0</v>
      </c>
      <c r="J6320" s="12">
        <f t="shared" si="394"/>
        <v>63962</v>
      </c>
      <c r="K6320" s="12">
        <v>160000</v>
      </c>
      <c r="L6320" s="12">
        <f>SUM($J$3:J6320)</f>
        <v>204447700</v>
      </c>
      <c r="M6320" s="12">
        <f>SUM($L$183:L6320)</f>
        <v>435438045174</v>
      </c>
      <c r="N6320" s="15">
        <f t="shared" si="393"/>
        <v>2131.8435055243363</v>
      </c>
      <c r="O6320" s="12">
        <v>6318</v>
      </c>
      <c r="P6320" s="12" t="s">
        <v>13982</v>
      </c>
      <c r="Q6320" s="12">
        <v>0</v>
      </c>
      <c r="R6320" s="12">
        <v>1770</v>
      </c>
    </row>
    <row r="6321" spans="6:18">
      <c r="F6321" s="12">
        <f>SUM($J$183:J6321)</f>
        <v>204318198</v>
      </c>
      <c r="G6321" s="12">
        <v>6319</v>
      </c>
      <c r="H6321" s="12" t="s">
        <v>13981</v>
      </c>
      <c r="I6321" s="12">
        <v>0</v>
      </c>
      <c r="J6321" s="12">
        <f t="shared" si="394"/>
        <v>63972</v>
      </c>
      <c r="K6321" s="12">
        <v>160000</v>
      </c>
      <c r="L6321" s="12">
        <f>SUM($J$3:J6321)</f>
        <v>204511672</v>
      </c>
      <c r="M6321" s="12">
        <f>SUM($L$183:L6321)</f>
        <v>435642556846</v>
      </c>
      <c r="N6321" s="15">
        <f t="shared" si="393"/>
        <v>2132.176972537708</v>
      </c>
      <c r="O6321" s="12">
        <v>6319</v>
      </c>
      <c r="P6321" s="12" t="s">
        <v>13982</v>
      </c>
      <c r="Q6321" s="12">
        <v>0</v>
      </c>
      <c r="R6321" s="12">
        <v>1770</v>
      </c>
    </row>
    <row r="6322" spans="6:18">
      <c r="F6322" s="12">
        <f>SUM($J$183:J6322)</f>
        <v>204382180</v>
      </c>
      <c r="G6322" s="12">
        <v>6320</v>
      </c>
      <c r="H6322" s="12" t="s">
        <v>13981</v>
      </c>
      <c r="I6322" s="12">
        <v>0</v>
      </c>
      <c r="J6322" s="12">
        <f t="shared" si="394"/>
        <v>63982</v>
      </c>
      <c r="K6322" s="12">
        <v>160000</v>
      </c>
      <c r="L6322" s="12">
        <f>SUM($J$3:J6322)</f>
        <v>204575654</v>
      </c>
      <c r="M6322" s="12">
        <f>SUM($L$183:L6322)</f>
        <v>435847132500</v>
      </c>
      <c r="N6322" s="15">
        <f t="shared" si="393"/>
        <v>2132.5104395109202</v>
      </c>
      <c r="O6322" s="12">
        <v>6320</v>
      </c>
      <c r="P6322" s="12" t="s">
        <v>13982</v>
      </c>
      <c r="Q6322" s="12">
        <v>0</v>
      </c>
      <c r="R6322" s="12">
        <v>1770</v>
      </c>
    </row>
    <row r="6323" spans="6:18">
      <c r="F6323" s="12">
        <f>SUM($J$183:J6323)</f>
        <v>204446172</v>
      </c>
      <c r="G6323" s="12">
        <v>6321</v>
      </c>
      <c r="H6323" s="12" t="s">
        <v>13981</v>
      </c>
      <c r="I6323" s="12">
        <v>0</v>
      </c>
      <c r="J6323" s="12">
        <f t="shared" si="394"/>
        <v>63992</v>
      </c>
      <c r="K6323" s="12">
        <v>160000</v>
      </c>
      <c r="L6323" s="12">
        <f>SUM($J$3:J6323)</f>
        <v>204639646</v>
      </c>
      <c r="M6323" s="12">
        <f>SUM($L$183:L6323)</f>
        <v>436051772146</v>
      </c>
      <c r="N6323" s="15">
        <f t="shared" si="393"/>
        <v>2132.8439064439904</v>
      </c>
      <c r="O6323" s="12">
        <v>6321</v>
      </c>
      <c r="P6323" s="12" t="s">
        <v>13982</v>
      </c>
      <c r="Q6323" s="12">
        <v>0</v>
      </c>
      <c r="R6323" s="12">
        <v>1770</v>
      </c>
    </row>
    <row r="6324" spans="6:18">
      <c r="F6324" s="12">
        <f>SUM($J$183:J6324)</f>
        <v>204510174</v>
      </c>
      <c r="G6324" s="12">
        <v>6322</v>
      </c>
      <c r="H6324" s="12" t="s">
        <v>13981</v>
      </c>
      <c r="I6324" s="12">
        <v>0</v>
      </c>
      <c r="J6324" s="12">
        <f t="shared" si="394"/>
        <v>64002</v>
      </c>
      <c r="K6324" s="12">
        <v>160000</v>
      </c>
      <c r="L6324" s="12">
        <f>SUM($J$3:J6324)</f>
        <v>204703648</v>
      </c>
      <c r="M6324" s="12">
        <f>SUM($L$183:L6324)</f>
        <v>436256475794</v>
      </c>
      <c r="N6324" s="15">
        <f t="shared" si="393"/>
        <v>2133.1773733369373</v>
      </c>
      <c r="O6324" s="12">
        <v>6322</v>
      </c>
      <c r="P6324" s="12" t="s">
        <v>13982</v>
      </c>
      <c r="Q6324" s="12">
        <v>0</v>
      </c>
      <c r="R6324" s="12">
        <v>1770</v>
      </c>
    </row>
    <row r="6325" spans="6:18">
      <c r="F6325" s="12">
        <f>SUM($J$183:J6325)</f>
        <v>204574186</v>
      </c>
      <c r="G6325" s="12">
        <v>6323</v>
      </c>
      <c r="H6325" s="12" t="s">
        <v>13981</v>
      </c>
      <c r="I6325" s="12">
        <v>0</v>
      </c>
      <c r="J6325" s="12">
        <f t="shared" si="394"/>
        <v>64012</v>
      </c>
      <c r="K6325" s="12">
        <v>160000</v>
      </c>
      <c r="L6325" s="12">
        <f>SUM($J$3:J6325)</f>
        <v>204767660</v>
      </c>
      <c r="M6325" s="12">
        <f>SUM($L$183:L6325)</f>
        <v>436461243454</v>
      </c>
      <c r="N6325" s="15">
        <f t="shared" si="393"/>
        <v>2133.5108401897783</v>
      </c>
      <c r="O6325" s="12">
        <v>6323</v>
      </c>
      <c r="P6325" s="12" t="s">
        <v>13982</v>
      </c>
      <c r="Q6325" s="12">
        <v>0</v>
      </c>
      <c r="R6325" s="12">
        <v>1770</v>
      </c>
    </row>
    <row r="6326" spans="6:18">
      <c r="F6326" s="12">
        <f>SUM($J$183:J6326)</f>
        <v>204638208</v>
      </c>
      <c r="G6326" s="12">
        <v>6324</v>
      </c>
      <c r="H6326" s="12" t="s">
        <v>13981</v>
      </c>
      <c r="I6326" s="12">
        <v>0</v>
      </c>
      <c r="J6326" s="12">
        <f t="shared" si="394"/>
        <v>64022</v>
      </c>
      <c r="K6326" s="12">
        <v>160000</v>
      </c>
      <c r="L6326" s="12">
        <f>SUM($J$3:J6326)</f>
        <v>204831682</v>
      </c>
      <c r="M6326" s="12">
        <f>SUM($L$183:L6326)</f>
        <v>436666075136</v>
      </c>
      <c r="N6326" s="15">
        <f t="shared" si="393"/>
        <v>2133.8443070025319</v>
      </c>
      <c r="O6326" s="12">
        <v>6324</v>
      </c>
      <c r="P6326" s="12" t="s">
        <v>13982</v>
      </c>
      <c r="Q6326" s="12">
        <v>0</v>
      </c>
      <c r="R6326" s="12">
        <v>1770</v>
      </c>
    </row>
    <row r="6327" spans="6:18">
      <c r="F6327" s="12">
        <f>SUM($J$183:J6327)</f>
        <v>204702240</v>
      </c>
      <c r="G6327" s="12">
        <v>6325</v>
      </c>
      <c r="H6327" s="12" t="s">
        <v>13981</v>
      </c>
      <c r="I6327" s="12">
        <v>0</v>
      </c>
      <c r="J6327" s="12">
        <f t="shared" si="394"/>
        <v>64032</v>
      </c>
      <c r="K6327" s="12">
        <v>160000</v>
      </c>
      <c r="L6327" s="12">
        <f>SUM($J$3:J6327)</f>
        <v>204895714</v>
      </c>
      <c r="M6327" s="12">
        <f>SUM($L$183:L6327)</f>
        <v>436870970850</v>
      </c>
      <c r="N6327" s="15">
        <f t="shared" ref="N6327:N6390" si="395">M6327/F6327</f>
        <v>2134.1777737752163</v>
      </c>
      <c r="O6327" s="12">
        <v>6325</v>
      </c>
      <c r="P6327" s="12" t="s">
        <v>13982</v>
      </c>
      <c r="Q6327" s="12">
        <v>0</v>
      </c>
      <c r="R6327" s="12">
        <v>1770</v>
      </c>
    </row>
    <row r="6328" spans="6:18">
      <c r="F6328" s="12">
        <f>SUM($J$183:J6328)</f>
        <v>204766282</v>
      </c>
      <c r="G6328" s="12">
        <v>6326</v>
      </c>
      <c r="H6328" s="12" t="s">
        <v>13981</v>
      </c>
      <c r="I6328" s="12">
        <v>0</v>
      </c>
      <c r="J6328" s="12">
        <f t="shared" si="394"/>
        <v>64042</v>
      </c>
      <c r="K6328" s="12">
        <v>160000</v>
      </c>
      <c r="L6328" s="12">
        <f>SUM($J$3:J6328)</f>
        <v>204959756</v>
      </c>
      <c r="M6328" s="12">
        <f>SUM($L$183:L6328)</f>
        <v>437075930606</v>
      </c>
      <c r="N6328" s="15">
        <f t="shared" si="395"/>
        <v>2134.5112405078489</v>
      </c>
      <c r="O6328" s="12">
        <v>6326</v>
      </c>
      <c r="P6328" s="12" t="s">
        <v>13982</v>
      </c>
      <c r="Q6328" s="12">
        <v>0</v>
      </c>
      <c r="R6328" s="12">
        <v>1770</v>
      </c>
    </row>
    <row r="6329" spans="6:18">
      <c r="F6329" s="12">
        <f>SUM($J$183:J6329)</f>
        <v>204830334</v>
      </c>
      <c r="G6329" s="12">
        <v>6327</v>
      </c>
      <c r="H6329" s="12" t="s">
        <v>13981</v>
      </c>
      <c r="I6329" s="12">
        <v>0</v>
      </c>
      <c r="J6329" s="12">
        <f t="shared" si="394"/>
        <v>64052</v>
      </c>
      <c r="K6329" s="12">
        <v>160000</v>
      </c>
      <c r="L6329" s="12">
        <f>SUM($J$3:J6329)</f>
        <v>205023808</v>
      </c>
      <c r="M6329" s="12">
        <f>SUM($L$183:L6329)</f>
        <v>437280954414</v>
      </c>
      <c r="N6329" s="15">
        <f t="shared" si="395"/>
        <v>2134.8447072004483</v>
      </c>
      <c r="O6329" s="12">
        <v>6327</v>
      </c>
      <c r="P6329" s="12" t="s">
        <v>13982</v>
      </c>
      <c r="Q6329" s="12">
        <v>0</v>
      </c>
      <c r="R6329" s="12">
        <v>1770</v>
      </c>
    </row>
    <row r="6330" spans="6:18">
      <c r="F6330" s="12">
        <f>SUM($J$183:J6330)</f>
        <v>204894396</v>
      </c>
      <c r="G6330" s="12">
        <v>6328</v>
      </c>
      <c r="H6330" s="12" t="s">
        <v>13981</v>
      </c>
      <c r="I6330" s="12">
        <v>0</v>
      </c>
      <c r="J6330" s="12">
        <f t="shared" si="394"/>
        <v>64062</v>
      </c>
      <c r="K6330" s="12">
        <v>160000</v>
      </c>
      <c r="L6330" s="12">
        <f>SUM($J$3:J6330)</f>
        <v>205087870</v>
      </c>
      <c r="M6330" s="12">
        <f>SUM($L$183:L6330)</f>
        <v>437486042284</v>
      </c>
      <c r="N6330" s="15">
        <f t="shared" si="395"/>
        <v>2135.1781738530321</v>
      </c>
      <c r="O6330" s="12">
        <v>6328</v>
      </c>
      <c r="P6330" s="12" t="s">
        <v>13982</v>
      </c>
      <c r="Q6330" s="12">
        <v>0</v>
      </c>
      <c r="R6330" s="12">
        <v>1770</v>
      </c>
    </row>
    <row r="6331" spans="6:18">
      <c r="F6331" s="12">
        <f>SUM($J$183:J6331)</f>
        <v>204958468</v>
      </c>
      <c r="G6331" s="12">
        <v>6329</v>
      </c>
      <c r="H6331" s="12" t="s">
        <v>13981</v>
      </c>
      <c r="I6331" s="12">
        <v>0</v>
      </c>
      <c r="J6331" s="12">
        <f t="shared" si="394"/>
        <v>64072</v>
      </c>
      <c r="K6331" s="12">
        <v>160000</v>
      </c>
      <c r="L6331" s="12">
        <f>SUM($J$3:J6331)</f>
        <v>205151942</v>
      </c>
      <c r="M6331" s="12">
        <f>SUM($L$183:L6331)</f>
        <v>437691194226</v>
      </c>
      <c r="N6331" s="15">
        <f t="shared" si="395"/>
        <v>2135.5116404656187</v>
      </c>
      <c r="O6331" s="12">
        <v>6329</v>
      </c>
      <c r="P6331" s="12" t="s">
        <v>13982</v>
      </c>
      <c r="Q6331" s="12">
        <v>0</v>
      </c>
      <c r="R6331" s="12">
        <v>1770</v>
      </c>
    </row>
    <row r="6332" spans="6:18">
      <c r="F6332" s="12">
        <f>SUM($J$183:J6332)</f>
        <v>205022550</v>
      </c>
      <c r="G6332" s="12">
        <v>6330</v>
      </c>
      <c r="H6332" s="12" t="s">
        <v>13981</v>
      </c>
      <c r="I6332" s="12">
        <v>0</v>
      </c>
      <c r="J6332" s="12">
        <f t="shared" si="394"/>
        <v>64082</v>
      </c>
      <c r="K6332" s="12">
        <v>160000</v>
      </c>
      <c r="L6332" s="12">
        <f>SUM($J$3:J6332)</f>
        <v>205216024</v>
      </c>
      <c r="M6332" s="12">
        <f>SUM($L$183:L6332)</f>
        <v>437896410250</v>
      </c>
      <c r="N6332" s="15">
        <f t="shared" si="395"/>
        <v>2135.8451070382257</v>
      </c>
      <c r="O6332" s="12">
        <v>6330</v>
      </c>
      <c r="P6332" s="12" t="s">
        <v>13982</v>
      </c>
      <c r="Q6332" s="12">
        <v>0</v>
      </c>
      <c r="R6332" s="12">
        <v>1770</v>
      </c>
    </row>
    <row r="6333" spans="6:18">
      <c r="F6333" s="12">
        <f>SUM($J$183:J6333)</f>
        <v>205086642</v>
      </c>
      <c r="G6333" s="12">
        <v>6331</v>
      </c>
      <c r="H6333" s="12" t="s">
        <v>13981</v>
      </c>
      <c r="I6333" s="12">
        <v>0</v>
      </c>
      <c r="J6333" s="12">
        <f t="shared" si="394"/>
        <v>64092</v>
      </c>
      <c r="K6333" s="12">
        <v>160000</v>
      </c>
      <c r="L6333" s="12">
        <f>SUM($J$3:J6333)</f>
        <v>205280116</v>
      </c>
      <c r="M6333" s="12">
        <f>SUM($L$183:L6333)</f>
        <v>438101690366</v>
      </c>
      <c r="N6333" s="15">
        <f t="shared" si="395"/>
        <v>2136.1785735708718</v>
      </c>
      <c r="O6333" s="12">
        <v>6331</v>
      </c>
      <c r="P6333" s="12" t="s">
        <v>13982</v>
      </c>
      <c r="Q6333" s="12">
        <v>0</v>
      </c>
      <c r="R6333" s="12">
        <v>1770</v>
      </c>
    </row>
    <row r="6334" spans="6:18">
      <c r="F6334" s="12">
        <f>SUM($J$183:J6334)</f>
        <v>205150744</v>
      </c>
      <c r="G6334" s="12">
        <v>6332</v>
      </c>
      <c r="H6334" s="12" t="s">
        <v>13981</v>
      </c>
      <c r="I6334" s="12">
        <v>0</v>
      </c>
      <c r="J6334" s="12">
        <f t="shared" si="394"/>
        <v>64102</v>
      </c>
      <c r="K6334" s="12">
        <v>160000</v>
      </c>
      <c r="L6334" s="12">
        <f>SUM($J$3:J6334)</f>
        <v>205344218</v>
      </c>
      <c r="M6334" s="12">
        <f>SUM($L$183:L6334)</f>
        <v>438307034584</v>
      </c>
      <c r="N6334" s="15">
        <f t="shared" si="395"/>
        <v>2136.5120400635737</v>
      </c>
      <c r="O6334" s="12">
        <v>6332</v>
      </c>
      <c r="P6334" s="12" t="s">
        <v>13982</v>
      </c>
      <c r="Q6334" s="12">
        <v>0</v>
      </c>
      <c r="R6334" s="12">
        <v>1770</v>
      </c>
    </row>
    <row r="6335" spans="6:18">
      <c r="F6335" s="12">
        <f>SUM($J$183:J6335)</f>
        <v>205214856</v>
      </c>
      <c r="G6335" s="12">
        <v>6333</v>
      </c>
      <c r="H6335" s="12" t="s">
        <v>13981</v>
      </c>
      <c r="I6335" s="12">
        <v>0</v>
      </c>
      <c r="J6335" s="12">
        <f t="shared" si="394"/>
        <v>64112</v>
      </c>
      <c r="K6335" s="12">
        <v>160000</v>
      </c>
      <c r="L6335" s="12">
        <f>SUM($J$3:J6335)</f>
        <v>205408330</v>
      </c>
      <c r="M6335" s="12">
        <f>SUM($L$183:L6335)</f>
        <v>438512442914</v>
      </c>
      <c r="N6335" s="15">
        <f t="shared" si="395"/>
        <v>2136.8455065163507</v>
      </c>
      <c r="O6335" s="12">
        <v>6333</v>
      </c>
      <c r="P6335" s="12" t="s">
        <v>13982</v>
      </c>
      <c r="Q6335" s="12">
        <v>0</v>
      </c>
      <c r="R6335" s="12">
        <v>1770</v>
      </c>
    </row>
    <row r="6336" spans="6:18">
      <c r="F6336" s="12">
        <f>SUM($J$183:J6336)</f>
        <v>205278978</v>
      </c>
      <c r="G6336" s="12">
        <v>6334</v>
      </c>
      <c r="H6336" s="12" t="s">
        <v>13981</v>
      </c>
      <c r="I6336" s="12">
        <v>0</v>
      </c>
      <c r="J6336" s="12">
        <f t="shared" si="394"/>
        <v>64122</v>
      </c>
      <c r="K6336" s="12">
        <v>160000</v>
      </c>
      <c r="L6336" s="12">
        <f>SUM($J$3:J6336)</f>
        <v>205472452</v>
      </c>
      <c r="M6336" s="12">
        <f>SUM($L$183:L6336)</f>
        <v>438717915366</v>
      </c>
      <c r="N6336" s="15">
        <f t="shared" si="395"/>
        <v>2137.1789729292204</v>
      </c>
      <c r="O6336" s="12">
        <v>6334</v>
      </c>
      <c r="P6336" s="12" t="s">
        <v>13982</v>
      </c>
      <c r="Q6336" s="12">
        <v>0</v>
      </c>
      <c r="R6336" s="12">
        <v>1770</v>
      </c>
    </row>
    <row r="6337" spans="6:18">
      <c r="F6337" s="12">
        <f>SUM($J$183:J6337)</f>
        <v>205343110</v>
      </c>
      <c r="G6337" s="12">
        <v>6335</v>
      </c>
      <c r="H6337" s="12" t="s">
        <v>13981</v>
      </c>
      <c r="I6337" s="12">
        <v>0</v>
      </c>
      <c r="J6337" s="12">
        <f t="shared" si="394"/>
        <v>64132</v>
      </c>
      <c r="K6337" s="12">
        <v>160000</v>
      </c>
      <c r="L6337" s="12">
        <f>SUM($J$3:J6337)</f>
        <v>205536584</v>
      </c>
      <c r="M6337" s="12">
        <f>SUM($L$183:L6337)</f>
        <v>438923451950</v>
      </c>
      <c r="N6337" s="15">
        <f t="shared" si="395"/>
        <v>2137.5124393022002</v>
      </c>
      <c r="O6337" s="12">
        <v>6335</v>
      </c>
      <c r="P6337" s="12" t="s">
        <v>13982</v>
      </c>
      <c r="Q6337" s="12">
        <v>0</v>
      </c>
      <c r="R6337" s="12">
        <v>1770</v>
      </c>
    </row>
    <row r="6338" spans="6:18">
      <c r="F6338" s="12">
        <f>SUM($J$183:J6338)</f>
        <v>205407252</v>
      </c>
      <c r="G6338" s="12">
        <v>6336</v>
      </c>
      <c r="H6338" s="12" t="s">
        <v>13981</v>
      </c>
      <c r="I6338" s="12">
        <v>0</v>
      </c>
      <c r="J6338" s="12">
        <f t="shared" si="394"/>
        <v>64142</v>
      </c>
      <c r="K6338" s="12">
        <v>160000</v>
      </c>
      <c r="L6338" s="12">
        <f>SUM($J$3:J6338)</f>
        <v>205600726</v>
      </c>
      <c r="M6338" s="12">
        <f>SUM($L$183:L6338)</f>
        <v>439129052676</v>
      </c>
      <c r="N6338" s="15">
        <f t="shared" si="395"/>
        <v>2137.8459056353086</v>
      </c>
      <c r="O6338" s="12">
        <v>6336</v>
      </c>
      <c r="P6338" s="12" t="s">
        <v>13982</v>
      </c>
      <c r="Q6338" s="12">
        <v>0</v>
      </c>
      <c r="R6338" s="12">
        <v>1770</v>
      </c>
    </row>
    <row r="6339" spans="6:18">
      <c r="F6339" s="12">
        <f>SUM($J$183:J6339)</f>
        <v>205471404</v>
      </c>
      <c r="G6339" s="12">
        <v>6337</v>
      </c>
      <c r="H6339" s="12" t="s">
        <v>13981</v>
      </c>
      <c r="I6339" s="12">
        <v>0</v>
      </c>
      <c r="J6339" s="12">
        <f t="shared" si="394"/>
        <v>64152</v>
      </c>
      <c r="K6339" s="12">
        <v>160000</v>
      </c>
      <c r="L6339" s="12">
        <f>SUM($J$3:J6339)</f>
        <v>205664878</v>
      </c>
      <c r="M6339" s="12">
        <f>SUM($L$183:L6339)</f>
        <v>439334717554</v>
      </c>
      <c r="N6339" s="15">
        <f t="shared" si="395"/>
        <v>2138.1793719285629</v>
      </c>
      <c r="O6339" s="12">
        <v>6337</v>
      </c>
      <c r="P6339" s="12" t="s">
        <v>13982</v>
      </c>
      <c r="Q6339" s="12">
        <v>0</v>
      </c>
      <c r="R6339" s="12">
        <v>1770</v>
      </c>
    </row>
    <row r="6340" spans="6:18">
      <c r="F6340" s="12">
        <f>SUM($J$183:J6340)</f>
        <v>205535566</v>
      </c>
      <c r="G6340" s="12">
        <v>6338</v>
      </c>
      <c r="H6340" s="12" t="s">
        <v>13981</v>
      </c>
      <c r="I6340" s="12">
        <v>0</v>
      </c>
      <c r="J6340" s="12">
        <f t="shared" si="394"/>
        <v>64162</v>
      </c>
      <c r="K6340" s="12">
        <v>160000</v>
      </c>
      <c r="L6340" s="12">
        <f>SUM($J$3:J6340)</f>
        <v>205729040</v>
      </c>
      <c r="M6340" s="12">
        <f>SUM($L$183:L6340)</f>
        <v>439540446594</v>
      </c>
      <c r="N6340" s="15">
        <f t="shared" si="395"/>
        <v>2138.5128381819818</v>
      </c>
      <c r="O6340" s="12">
        <v>6338</v>
      </c>
      <c r="P6340" s="12" t="s">
        <v>13982</v>
      </c>
      <c r="Q6340" s="12">
        <v>0</v>
      </c>
      <c r="R6340" s="12">
        <v>1770</v>
      </c>
    </row>
    <row r="6341" spans="6:18">
      <c r="F6341" s="12">
        <f>SUM($J$183:J6341)</f>
        <v>205599738</v>
      </c>
      <c r="G6341" s="12">
        <v>6339</v>
      </c>
      <c r="H6341" s="12" t="s">
        <v>13981</v>
      </c>
      <c r="I6341" s="12">
        <v>0</v>
      </c>
      <c r="J6341" s="12">
        <f t="shared" si="394"/>
        <v>64172</v>
      </c>
      <c r="K6341" s="12">
        <v>160000</v>
      </c>
      <c r="L6341" s="12">
        <f>SUM($J$3:J6341)</f>
        <v>205793212</v>
      </c>
      <c r="M6341" s="12">
        <f>SUM($L$183:L6341)</f>
        <v>439746239806</v>
      </c>
      <c r="N6341" s="15">
        <f t="shared" si="395"/>
        <v>2138.8463043955826</v>
      </c>
      <c r="O6341" s="12">
        <v>6339</v>
      </c>
      <c r="P6341" s="12" t="s">
        <v>13982</v>
      </c>
      <c r="Q6341" s="12">
        <v>0</v>
      </c>
      <c r="R6341" s="12">
        <v>1770</v>
      </c>
    </row>
    <row r="6342" spans="6:18">
      <c r="F6342" s="12">
        <f>SUM($J$183:J6342)</f>
        <v>205663920</v>
      </c>
      <c r="G6342" s="12">
        <v>6340</v>
      </c>
      <c r="H6342" s="12" t="s">
        <v>13981</v>
      </c>
      <c r="I6342" s="12">
        <v>0</v>
      </c>
      <c r="J6342" s="12">
        <f t="shared" si="394"/>
        <v>64182</v>
      </c>
      <c r="K6342" s="12">
        <v>160000</v>
      </c>
      <c r="L6342" s="12">
        <f>SUM($J$3:J6342)</f>
        <v>205857394</v>
      </c>
      <c r="M6342" s="12">
        <f>SUM($L$183:L6342)</f>
        <v>439952097200</v>
      </c>
      <c r="N6342" s="15">
        <f t="shared" si="395"/>
        <v>2139.1797705693834</v>
      </c>
      <c r="O6342" s="12">
        <v>6340</v>
      </c>
      <c r="P6342" s="12" t="s">
        <v>13982</v>
      </c>
      <c r="Q6342" s="12">
        <v>0</v>
      </c>
      <c r="R6342" s="12">
        <v>1770</v>
      </c>
    </row>
    <row r="6343" spans="6:18">
      <c r="F6343" s="12">
        <f>SUM($J$183:J6343)</f>
        <v>205728112</v>
      </c>
      <c r="G6343" s="12">
        <v>6341</v>
      </c>
      <c r="H6343" s="12" t="s">
        <v>13981</v>
      </c>
      <c r="I6343" s="12">
        <v>0</v>
      </c>
      <c r="J6343" s="12">
        <f t="shared" si="394"/>
        <v>64192</v>
      </c>
      <c r="K6343" s="12">
        <v>160000</v>
      </c>
      <c r="L6343" s="12">
        <f>SUM($J$3:J6343)</f>
        <v>205921586</v>
      </c>
      <c r="M6343" s="12">
        <f>SUM($L$183:L6343)</f>
        <v>440158018786</v>
      </c>
      <c r="N6343" s="15">
        <f t="shared" si="395"/>
        <v>2139.5132367034021</v>
      </c>
      <c r="O6343" s="12">
        <v>6341</v>
      </c>
      <c r="P6343" s="12" t="s">
        <v>13982</v>
      </c>
      <c r="Q6343" s="12">
        <v>0</v>
      </c>
      <c r="R6343" s="12">
        <v>1770</v>
      </c>
    </row>
    <row r="6344" spans="6:18">
      <c r="F6344" s="12">
        <f>SUM($J$183:J6344)</f>
        <v>205792314</v>
      </c>
      <c r="G6344" s="12">
        <v>6342</v>
      </c>
      <c r="H6344" s="12" t="s">
        <v>13981</v>
      </c>
      <c r="I6344" s="12">
        <v>0</v>
      </c>
      <c r="J6344" s="12">
        <f t="shared" si="394"/>
        <v>64202</v>
      </c>
      <c r="K6344" s="12">
        <v>160000</v>
      </c>
      <c r="L6344" s="12">
        <f>SUM($J$3:J6344)</f>
        <v>205985788</v>
      </c>
      <c r="M6344" s="12">
        <f>SUM($L$183:L6344)</f>
        <v>440364004574</v>
      </c>
      <c r="N6344" s="15">
        <f t="shared" si="395"/>
        <v>2139.8467027976567</v>
      </c>
      <c r="O6344" s="12">
        <v>6342</v>
      </c>
      <c r="P6344" s="12" t="s">
        <v>13982</v>
      </c>
      <c r="Q6344" s="12">
        <v>0</v>
      </c>
      <c r="R6344" s="12">
        <v>1770</v>
      </c>
    </row>
    <row r="6345" spans="6:18">
      <c r="F6345" s="12">
        <f>SUM($J$183:J6345)</f>
        <v>205856526</v>
      </c>
      <c r="G6345" s="12">
        <v>6343</v>
      </c>
      <c r="H6345" s="12" t="s">
        <v>13981</v>
      </c>
      <c r="I6345" s="12">
        <v>0</v>
      </c>
      <c r="J6345" s="12">
        <f t="shared" si="394"/>
        <v>64212</v>
      </c>
      <c r="K6345" s="12">
        <v>160000</v>
      </c>
      <c r="L6345" s="12">
        <f>SUM($J$3:J6345)</f>
        <v>206050000</v>
      </c>
      <c r="M6345" s="12">
        <f>SUM($L$183:L6345)</f>
        <v>440570054574</v>
      </c>
      <c r="N6345" s="15">
        <f t="shared" si="395"/>
        <v>2140.1801688521646</v>
      </c>
      <c r="O6345" s="12">
        <v>6343</v>
      </c>
      <c r="P6345" s="12" t="s">
        <v>13982</v>
      </c>
      <c r="Q6345" s="12">
        <v>0</v>
      </c>
      <c r="R6345" s="12">
        <v>1770</v>
      </c>
    </row>
    <row r="6346" spans="6:18">
      <c r="F6346" s="12">
        <f>SUM($J$183:J6346)</f>
        <v>205920748</v>
      </c>
      <c r="G6346" s="12">
        <v>6344</v>
      </c>
      <c r="H6346" s="12" t="s">
        <v>13981</v>
      </c>
      <c r="I6346" s="12">
        <v>0</v>
      </c>
      <c r="J6346" s="12">
        <f t="shared" si="394"/>
        <v>64222</v>
      </c>
      <c r="K6346" s="12">
        <v>160000</v>
      </c>
      <c r="L6346" s="12">
        <f>SUM($J$3:J6346)</f>
        <v>206114222</v>
      </c>
      <c r="M6346" s="12">
        <f>SUM($L$183:L6346)</f>
        <v>440776168796</v>
      </c>
      <c r="N6346" s="15">
        <f t="shared" si="395"/>
        <v>2140.5136348669439</v>
      </c>
      <c r="O6346" s="12">
        <v>6344</v>
      </c>
      <c r="P6346" s="12" t="s">
        <v>13982</v>
      </c>
      <c r="Q6346" s="12">
        <v>0</v>
      </c>
      <c r="R6346" s="12">
        <v>1770</v>
      </c>
    </row>
    <row r="6347" spans="6:18">
      <c r="F6347" s="12">
        <f>SUM($J$183:J6347)</f>
        <v>205984980</v>
      </c>
      <c r="G6347" s="12">
        <v>6345</v>
      </c>
      <c r="H6347" s="12" t="s">
        <v>13981</v>
      </c>
      <c r="I6347" s="12">
        <v>0</v>
      </c>
      <c r="J6347" s="12">
        <f t="shared" si="394"/>
        <v>64232</v>
      </c>
      <c r="K6347" s="12">
        <v>160000</v>
      </c>
      <c r="L6347" s="12">
        <f>SUM($J$3:J6347)</f>
        <v>206178454</v>
      </c>
      <c r="M6347" s="12">
        <f>SUM($L$183:L6347)</f>
        <v>440982347250</v>
      </c>
      <c r="N6347" s="15">
        <f t="shared" si="395"/>
        <v>2140.8471008420129</v>
      </c>
      <c r="O6347" s="12">
        <v>6345</v>
      </c>
      <c r="P6347" s="12" t="s">
        <v>13982</v>
      </c>
      <c r="Q6347" s="12">
        <v>0</v>
      </c>
      <c r="R6347" s="12">
        <v>1770</v>
      </c>
    </row>
    <row r="6348" spans="6:18">
      <c r="F6348" s="12">
        <f>SUM($J$183:J6348)</f>
        <v>206049222</v>
      </c>
      <c r="G6348" s="12">
        <v>6346</v>
      </c>
      <c r="H6348" s="12" t="s">
        <v>13981</v>
      </c>
      <c r="I6348" s="12">
        <v>0</v>
      </c>
      <c r="J6348" s="12">
        <f t="shared" si="394"/>
        <v>64242</v>
      </c>
      <c r="K6348" s="12">
        <v>160000</v>
      </c>
      <c r="L6348" s="12">
        <f>SUM($J$3:J6348)</f>
        <v>206242696</v>
      </c>
      <c r="M6348" s="12">
        <f>SUM($L$183:L6348)</f>
        <v>441188589946</v>
      </c>
      <c r="N6348" s="15">
        <f t="shared" si="395"/>
        <v>2141.1805667773888</v>
      </c>
      <c r="O6348" s="12">
        <v>6346</v>
      </c>
      <c r="P6348" s="12" t="s">
        <v>13982</v>
      </c>
      <c r="Q6348" s="12">
        <v>0</v>
      </c>
      <c r="R6348" s="12">
        <v>1770</v>
      </c>
    </row>
    <row r="6349" spans="6:18">
      <c r="F6349" s="12">
        <f>SUM($J$183:J6349)</f>
        <v>206113474</v>
      </c>
      <c r="G6349" s="12">
        <v>6347</v>
      </c>
      <c r="H6349" s="12" t="s">
        <v>13981</v>
      </c>
      <c r="I6349" s="12">
        <v>0</v>
      </c>
      <c r="J6349" s="12">
        <f t="shared" si="394"/>
        <v>64252</v>
      </c>
      <c r="K6349" s="12">
        <v>160000</v>
      </c>
      <c r="L6349" s="12">
        <f>SUM($J$3:J6349)</f>
        <v>206306948</v>
      </c>
      <c r="M6349" s="12">
        <f>SUM($L$183:L6349)</f>
        <v>441394896894</v>
      </c>
      <c r="N6349" s="15">
        <f t="shared" si="395"/>
        <v>2141.5140326730898</v>
      </c>
      <c r="O6349" s="12">
        <v>6347</v>
      </c>
      <c r="P6349" s="12" t="s">
        <v>13982</v>
      </c>
      <c r="Q6349" s="12">
        <v>0</v>
      </c>
      <c r="R6349" s="12">
        <v>1770</v>
      </c>
    </row>
    <row r="6350" spans="6:18">
      <c r="F6350" s="12">
        <f>SUM($J$183:J6350)</f>
        <v>206177736</v>
      </c>
      <c r="G6350" s="12">
        <v>6348</v>
      </c>
      <c r="H6350" s="12" t="s">
        <v>13981</v>
      </c>
      <c r="I6350" s="12">
        <v>0</v>
      </c>
      <c r="J6350" s="12">
        <f t="shared" si="394"/>
        <v>64262</v>
      </c>
      <c r="K6350" s="12">
        <v>160000</v>
      </c>
      <c r="L6350" s="12">
        <f>SUM($J$3:J6350)</f>
        <v>206371210</v>
      </c>
      <c r="M6350" s="12">
        <f>SUM($L$183:L6350)</f>
        <v>441601268104</v>
      </c>
      <c r="N6350" s="15">
        <f t="shared" si="395"/>
        <v>2141.8474985291332</v>
      </c>
      <c r="O6350" s="12">
        <v>6348</v>
      </c>
      <c r="P6350" s="12" t="s">
        <v>13982</v>
      </c>
      <c r="Q6350" s="12">
        <v>0</v>
      </c>
      <c r="R6350" s="12">
        <v>1770</v>
      </c>
    </row>
    <row r="6351" spans="6:18">
      <c r="F6351" s="12">
        <f>SUM($J$183:J6351)</f>
        <v>206242008</v>
      </c>
      <c r="G6351" s="12">
        <v>6349</v>
      </c>
      <c r="H6351" s="12" t="s">
        <v>13981</v>
      </c>
      <c r="I6351" s="12">
        <v>0</v>
      </c>
      <c r="J6351" s="12">
        <f t="shared" si="394"/>
        <v>64272</v>
      </c>
      <c r="K6351" s="12">
        <v>160000</v>
      </c>
      <c r="L6351" s="12">
        <f>SUM($J$3:J6351)</f>
        <v>206435482</v>
      </c>
      <c r="M6351" s="12">
        <f>SUM($L$183:L6351)</f>
        <v>441807703586</v>
      </c>
      <c r="N6351" s="15">
        <f t="shared" si="395"/>
        <v>2142.1809643455372</v>
      </c>
      <c r="O6351" s="12">
        <v>6349</v>
      </c>
      <c r="P6351" s="12" t="s">
        <v>13982</v>
      </c>
      <c r="Q6351" s="12">
        <v>0</v>
      </c>
      <c r="R6351" s="12">
        <v>1770</v>
      </c>
    </row>
    <row r="6352" spans="6:18">
      <c r="F6352" s="12">
        <f>SUM($J$183:J6352)</f>
        <v>206306290</v>
      </c>
      <c r="G6352" s="12">
        <v>6350</v>
      </c>
      <c r="H6352" s="12" t="s">
        <v>13981</v>
      </c>
      <c r="I6352" s="12">
        <v>0</v>
      </c>
      <c r="J6352" s="12">
        <f t="shared" si="394"/>
        <v>64282</v>
      </c>
      <c r="K6352" s="12">
        <v>160000</v>
      </c>
      <c r="L6352" s="12">
        <f>SUM($J$3:J6352)</f>
        <v>206499764</v>
      </c>
      <c r="M6352" s="12">
        <f>SUM($L$183:L6352)</f>
        <v>442014203350</v>
      </c>
      <c r="N6352" s="15">
        <f t="shared" si="395"/>
        <v>2142.5144301223195</v>
      </c>
      <c r="O6352" s="12">
        <v>6350</v>
      </c>
      <c r="P6352" s="12" t="s">
        <v>13982</v>
      </c>
      <c r="Q6352" s="12">
        <v>0</v>
      </c>
      <c r="R6352" s="12">
        <v>1770</v>
      </c>
    </row>
    <row r="6353" spans="6:18">
      <c r="F6353" s="12">
        <f>SUM($J$183:J6353)</f>
        <v>206370582</v>
      </c>
      <c r="G6353" s="12">
        <v>6351</v>
      </c>
      <c r="H6353" s="12" t="s">
        <v>13981</v>
      </c>
      <c r="I6353" s="12">
        <v>0</v>
      </c>
      <c r="J6353" s="12">
        <f t="shared" si="394"/>
        <v>64292</v>
      </c>
      <c r="K6353" s="12">
        <v>160000</v>
      </c>
      <c r="L6353" s="12">
        <f>SUM($J$3:J6353)</f>
        <v>206564056</v>
      </c>
      <c r="M6353" s="12">
        <f>SUM($L$183:L6353)</f>
        <v>442220767406</v>
      </c>
      <c r="N6353" s="15">
        <f t="shared" si="395"/>
        <v>2142.8478958594978</v>
      </c>
      <c r="O6353" s="12">
        <v>6351</v>
      </c>
      <c r="P6353" s="12" t="s">
        <v>13982</v>
      </c>
      <c r="Q6353" s="12">
        <v>0</v>
      </c>
      <c r="R6353" s="12">
        <v>1770</v>
      </c>
    </row>
    <row r="6354" spans="6:18">
      <c r="F6354" s="12">
        <f>SUM($J$183:J6354)</f>
        <v>206434884</v>
      </c>
      <c r="G6354" s="12">
        <v>6352</v>
      </c>
      <c r="H6354" s="12" t="s">
        <v>13981</v>
      </c>
      <c r="I6354" s="12">
        <v>0</v>
      </c>
      <c r="J6354" s="12">
        <f t="shared" si="394"/>
        <v>64302</v>
      </c>
      <c r="K6354" s="12">
        <v>160000</v>
      </c>
      <c r="L6354" s="12">
        <f>SUM($J$3:J6354)</f>
        <v>206628358</v>
      </c>
      <c r="M6354" s="12">
        <f>SUM($L$183:L6354)</f>
        <v>442427395764</v>
      </c>
      <c r="N6354" s="15">
        <f t="shared" si="395"/>
        <v>2143.1813615570904</v>
      </c>
      <c r="O6354" s="12">
        <v>6352</v>
      </c>
      <c r="P6354" s="12" t="s">
        <v>13982</v>
      </c>
      <c r="Q6354" s="12">
        <v>0</v>
      </c>
      <c r="R6354" s="12">
        <v>1770</v>
      </c>
    </row>
    <row r="6355" spans="6:18">
      <c r="F6355" s="12">
        <f>SUM($J$183:J6355)</f>
        <v>206499196</v>
      </c>
      <c r="G6355" s="12">
        <v>6353</v>
      </c>
      <c r="H6355" s="12" t="s">
        <v>13981</v>
      </c>
      <c r="I6355" s="12">
        <v>0</v>
      </c>
      <c r="J6355" s="12">
        <f t="shared" si="394"/>
        <v>64312</v>
      </c>
      <c r="K6355" s="12">
        <v>160000</v>
      </c>
      <c r="L6355" s="12">
        <f>SUM($J$3:J6355)</f>
        <v>206692670</v>
      </c>
      <c r="M6355" s="12">
        <f>SUM($L$183:L6355)</f>
        <v>442634088434</v>
      </c>
      <c r="N6355" s="15">
        <f t="shared" si="395"/>
        <v>2143.5148272151141</v>
      </c>
      <c r="O6355" s="12">
        <v>6353</v>
      </c>
      <c r="P6355" s="12" t="s">
        <v>13982</v>
      </c>
      <c r="Q6355" s="12">
        <v>0</v>
      </c>
      <c r="R6355" s="12">
        <v>1770</v>
      </c>
    </row>
    <row r="6356" spans="6:18">
      <c r="F6356" s="12">
        <f>SUM($J$183:J6356)</f>
        <v>206563518</v>
      </c>
      <c r="G6356" s="12">
        <v>6354</v>
      </c>
      <c r="H6356" s="12" t="s">
        <v>13981</v>
      </c>
      <c r="I6356" s="12">
        <v>0</v>
      </c>
      <c r="J6356" s="12">
        <f t="shared" si="394"/>
        <v>64322</v>
      </c>
      <c r="K6356" s="12">
        <v>160000</v>
      </c>
      <c r="L6356" s="12">
        <f>SUM($J$3:J6356)</f>
        <v>206756992</v>
      </c>
      <c r="M6356" s="12">
        <f>SUM($L$183:L6356)</f>
        <v>442840845426</v>
      </c>
      <c r="N6356" s="15">
        <f t="shared" si="395"/>
        <v>2143.8482928335875</v>
      </c>
      <c r="O6356" s="12">
        <v>6354</v>
      </c>
      <c r="P6356" s="12" t="s">
        <v>13982</v>
      </c>
      <c r="Q6356" s="12">
        <v>0</v>
      </c>
      <c r="R6356" s="12">
        <v>1770</v>
      </c>
    </row>
    <row r="6357" spans="6:18">
      <c r="F6357" s="12">
        <f>SUM($J$183:J6357)</f>
        <v>206627850</v>
      </c>
      <c r="G6357" s="12">
        <v>6355</v>
      </c>
      <c r="H6357" s="12" t="s">
        <v>13981</v>
      </c>
      <c r="I6357" s="12">
        <v>0</v>
      </c>
      <c r="J6357" s="12">
        <f t="shared" si="394"/>
        <v>64332</v>
      </c>
      <c r="K6357" s="12">
        <v>160000</v>
      </c>
      <c r="L6357" s="12">
        <f>SUM($J$3:J6357)</f>
        <v>206821324</v>
      </c>
      <c r="M6357" s="12">
        <f>SUM($L$183:L6357)</f>
        <v>443047666750</v>
      </c>
      <c r="N6357" s="15">
        <f t="shared" si="395"/>
        <v>2144.1817584125279</v>
      </c>
      <c r="O6357" s="12">
        <v>6355</v>
      </c>
      <c r="P6357" s="12" t="s">
        <v>13982</v>
      </c>
      <c r="Q6357" s="12">
        <v>0</v>
      </c>
      <c r="R6357" s="12">
        <v>1770</v>
      </c>
    </row>
    <row r="6358" spans="6:18">
      <c r="F6358" s="12">
        <f>SUM($J$183:J6358)</f>
        <v>206692192</v>
      </c>
      <c r="G6358" s="12">
        <v>6356</v>
      </c>
      <c r="H6358" s="12" t="s">
        <v>13981</v>
      </c>
      <c r="I6358" s="12">
        <v>0</v>
      </c>
      <c r="J6358" s="12">
        <f t="shared" si="394"/>
        <v>64342</v>
      </c>
      <c r="K6358" s="12">
        <v>160000</v>
      </c>
      <c r="L6358" s="12">
        <f>SUM($J$3:J6358)</f>
        <v>206885666</v>
      </c>
      <c r="M6358" s="12">
        <f>SUM($L$183:L6358)</f>
        <v>443254552416</v>
      </c>
      <c r="N6358" s="15">
        <f t="shared" si="395"/>
        <v>2144.5152239519525</v>
      </c>
      <c r="O6358" s="12">
        <v>6356</v>
      </c>
      <c r="P6358" s="12" t="s">
        <v>13982</v>
      </c>
      <c r="Q6358" s="12">
        <v>0</v>
      </c>
      <c r="R6358" s="12">
        <v>1770</v>
      </c>
    </row>
    <row r="6359" spans="6:18">
      <c r="F6359" s="12">
        <f>SUM($J$183:J6359)</f>
        <v>206756544</v>
      </c>
      <c r="G6359" s="12">
        <v>6357</v>
      </c>
      <c r="H6359" s="12" t="s">
        <v>13981</v>
      </c>
      <c r="I6359" s="12">
        <v>0</v>
      </c>
      <c r="J6359" s="12">
        <f t="shared" si="394"/>
        <v>64352</v>
      </c>
      <c r="K6359" s="12">
        <v>160000</v>
      </c>
      <c r="L6359" s="12">
        <f>SUM($J$3:J6359)</f>
        <v>206950018</v>
      </c>
      <c r="M6359" s="12">
        <f>SUM($L$183:L6359)</f>
        <v>443461502434</v>
      </c>
      <c r="N6359" s="15">
        <f t="shared" si="395"/>
        <v>2144.8486894518801</v>
      </c>
      <c r="O6359" s="12">
        <v>6357</v>
      </c>
      <c r="P6359" s="12" t="s">
        <v>13982</v>
      </c>
      <c r="Q6359" s="12">
        <v>0</v>
      </c>
      <c r="R6359" s="12">
        <v>1770</v>
      </c>
    </row>
    <row r="6360" spans="6:18">
      <c r="F6360" s="12">
        <f>SUM($J$183:J6360)</f>
        <v>206820906</v>
      </c>
      <c r="G6360" s="12">
        <v>6358</v>
      </c>
      <c r="H6360" s="12" t="s">
        <v>13981</v>
      </c>
      <c r="I6360" s="12">
        <v>0</v>
      </c>
      <c r="J6360" s="12">
        <f t="shared" si="394"/>
        <v>64362</v>
      </c>
      <c r="K6360" s="12">
        <v>160000</v>
      </c>
      <c r="L6360" s="12">
        <f>SUM($J$3:J6360)</f>
        <v>207014380</v>
      </c>
      <c r="M6360" s="12">
        <f>SUM($L$183:L6360)</f>
        <v>443668516814</v>
      </c>
      <c r="N6360" s="15">
        <f t="shared" si="395"/>
        <v>2145.1821549123279</v>
      </c>
      <c r="O6360" s="12">
        <v>6358</v>
      </c>
      <c r="P6360" s="12" t="s">
        <v>13982</v>
      </c>
      <c r="Q6360" s="12">
        <v>0</v>
      </c>
      <c r="R6360" s="12">
        <v>1770</v>
      </c>
    </row>
    <row r="6361" spans="6:18">
      <c r="F6361" s="12">
        <f>SUM($J$183:J6361)</f>
        <v>206885278</v>
      </c>
      <c r="G6361" s="12">
        <v>6359</v>
      </c>
      <c r="H6361" s="12" t="s">
        <v>13981</v>
      </c>
      <c r="I6361" s="12">
        <v>0</v>
      </c>
      <c r="J6361" s="12">
        <f t="shared" si="394"/>
        <v>64372</v>
      </c>
      <c r="K6361" s="12">
        <v>160000</v>
      </c>
      <c r="L6361" s="12">
        <f>SUM($J$3:J6361)</f>
        <v>207078752</v>
      </c>
      <c r="M6361" s="12">
        <f>SUM($L$183:L6361)</f>
        <v>443875595566</v>
      </c>
      <c r="N6361" s="15">
        <f t="shared" si="395"/>
        <v>2145.5156203333136</v>
      </c>
      <c r="O6361" s="12">
        <v>6359</v>
      </c>
      <c r="P6361" s="12" t="s">
        <v>13982</v>
      </c>
      <c r="Q6361" s="12">
        <v>0</v>
      </c>
      <c r="R6361" s="12">
        <v>1770</v>
      </c>
    </row>
    <row r="6362" spans="6:18">
      <c r="F6362" s="12">
        <f>SUM($J$183:J6362)</f>
        <v>206949660</v>
      </c>
      <c r="G6362" s="12">
        <v>6360</v>
      </c>
      <c r="H6362" s="12" t="s">
        <v>13981</v>
      </c>
      <c r="I6362" s="12">
        <v>0</v>
      </c>
      <c r="J6362" s="12">
        <f t="shared" si="394"/>
        <v>64382</v>
      </c>
      <c r="K6362" s="12">
        <v>160000</v>
      </c>
      <c r="L6362" s="12">
        <f>SUM($J$3:J6362)</f>
        <v>207143134</v>
      </c>
      <c r="M6362" s="12">
        <f>SUM($L$183:L6362)</f>
        <v>444082738700</v>
      </c>
      <c r="N6362" s="15">
        <f t="shared" si="395"/>
        <v>2145.8490857148545</v>
      </c>
      <c r="O6362" s="12">
        <v>6360</v>
      </c>
      <c r="P6362" s="12" t="s">
        <v>13982</v>
      </c>
      <c r="Q6362" s="12">
        <v>0</v>
      </c>
      <c r="R6362" s="12">
        <v>1770</v>
      </c>
    </row>
    <row r="6363" spans="6:18">
      <c r="F6363" s="12">
        <f>SUM($J$183:J6363)</f>
        <v>207014052</v>
      </c>
      <c r="G6363" s="12">
        <v>6361</v>
      </c>
      <c r="H6363" s="12" t="s">
        <v>13981</v>
      </c>
      <c r="I6363" s="12">
        <v>0</v>
      </c>
      <c r="J6363" s="12">
        <f t="shared" si="394"/>
        <v>64392</v>
      </c>
      <c r="K6363" s="12">
        <v>160000</v>
      </c>
      <c r="L6363" s="12">
        <f>SUM($J$3:J6363)</f>
        <v>207207526</v>
      </c>
      <c r="M6363" s="12">
        <f>SUM($L$183:L6363)</f>
        <v>444289946226</v>
      </c>
      <c r="N6363" s="15">
        <f t="shared" si="395"/>
        <v>2146.1825510569688</v>
      </c>
      <c r="O6363" s="12">
        <v>6361</v>
      </c>
      <c r="P6363" s="12" t="s">
        <v>13982</v>
      </c>
      <c r="Q6363" s="12">
        <v>0</v>
      </c>
      <c r="R6363" s="12">
        <v>1770</v>
      </c>
    </row>
    <row r="6364" spans="6:18">
      <c r="F6364" s="12">
        <f>SUM($J$183:J6364)</f>
        <v>207078454</v>
      </c>
      <c r="G6364" s="12">
        <v>6362</v>
      </c>
      <c r="H6364" s="12" t="s">
        <v>13981</v>
      </c>
      <c r="I6364" s="12">
        <v>0</v>
      </c>
      <c r="J6364" s="12">
        <f t="shared" si="394"/>
        <v>64402</v>
      </c>
      <c r="K6364" s="12">
        <v>160000</v>
      </c>
      <c r="L6364" s="12">
        <f>SUM($J$3:J6364)</f>
        <v>207271928</v>
      </c>
      <c r="M6364" s="12">
        <f>SUM($L$183:L6364)</f>
        <v>444497218154</v>
      </c>
      <c r="N6364" s="15">
        <f t="shared" si="395"/>
        <v>2146.5160163596738</v>
      </c>
      <c r="O6364" s="12">
        <v>6362</v>
      </c>
      <c r="P6364" s="12" t="s">
        <v>13982</v>
      </c>
      <c r="Q6364" s="12">
        <v>0</v>
      </c>
      <c r="R6364" s="12">
        <v>1770</v>
      </c>
    </row>
    <row r="6365" spans="6:18">
      <c r="F6365" s="12">
        <f>SUM($J$183:J6365)</f>
        <v>207142866</v>
      </c>
      <c r="G6365" s="12">
        <v>6363</v>
      </c>
      <c r="H6365" s="12" t="s">
        <v>13981</v>
      </c>
      <c r="I6365" s="12">
        <v>0</v>
      </c>
      <c r="J6365" s="12">
        <f t="shared" si="394"/>
        <v>64412</v>
      </c>
      <c r="K6365" s="12">
        <v>160000</v>
      </c>
      <c r="L6365" s="12">
        <f>SUM($J$3:J6365)</f>
        <v>207336340</v>
      </c>
      <c r="M6365" s="12">
        <f>SUM($L$183:L6365)</f>
        <v>444704554494</v>
      </c>
      <c r="N6365" s="15">
        <f t="shared" si="395"/>
        <v>2146.8494816229877</v>
      </c>
      <c r="O6365" s="12">
        <v>6363</v>
      </c>
      <c r="P6365" s="12" t="s">
        <v>13982</v>
      </c>
      <c r="Q6365" s="12">
        <v>0</v>
      </c>
      <c r="R6365" s="12">
        <v>1770</v>
      </c>
    </row>
    <row r="6366" spans="6:18">
      <c r="F6366" s="12">
        <f>SUM($J$183:J6366)</f>
        <v>207207288</v>
      </c>
      <c r="G6366" s="12">
        <v>6364</v>
      </c>
      <c r="H6366" s="12" t="s">
        <v>13981</v>
      </c>
      <c r="I6366" s="12">
        <v>0</v>
      </c>
      <c r="J6366" s="12">
        <f t="shared" si="394"/>
        <v>64422</v>
      </c>
      <c r="K6366" s="12">
        <v>160000</v>
      </c>
      <c r="L6366" s="12">
        <f>SUM($J$3:J6366)</f>
        <v>207400762</v>
      </c>
      <c r="M6366" s="12">
        <f>SUM($L$183:L6366)</f>
        <v>444911955256</v>
      </c>
      <c r="N6366" s="15">
        <f t="shared" si="395"/>
        <v>2147.1829468469277</v>
      </c>
      <c r="O6366" s="12">
        <v>6364</v>
      </c>
      <c r="P6366" s="12" t="s">
        <v>13982</v>
      </c>
      <c r="Q6366" s="12">
        <v>0</v>
      </c>
      <c r="R6366" s="12">
        <v>1770</v>
      </c>
    </row>
    <row r="6367" spans="6:18">
      <c r="F6367" s="12">
        <f>SUM($J$183:J6367)</f>
        <v>207271720</v>
      </c>
      <c r="G6367" s="12">
        <v>6365</v>
      </c>
      <c r="H6367" s="12" t="s">
        <v>13981</v>
      </c>
      <c r="I6367" s="12">
        <v>0</v>
      </c>
      <c r="J6367" s="12">
        <f t="shared" si="394"/>
        <v>64432</v>
      </c>
      <c r="K6367" s="12">
        <v>160000</v>
      </c>
      <c r="L6367" s="12">
        <f>SUM($J$3:J6367)</f>
        <v>207465194</v>
      </c>
      <c r="M6367" s="12">
        <f>SUM($L$183:L6367)</f>
        <v>445119420450</v>
      </c>
      <c r="N6367" s="15">
        <f t="shared" si="395"/>
        <v>2147.5164120315112</v>
      </c>
      <c r="O6367" s="12">
        <v>6365</v>
      </c>
      <c r="P6367" s="12" t="s">
        <v>13982</v>
      </c>
      <c r="Q6367" s="12">
        <v>0</v>
      </c>
      <c r="R6367" s="12">
        <v>1770</v>
      </c>
    </row>
    <row r="6368" spans="6:18">
      <c r="F6368" s="12">
        <f>SUM($J$183:J6368)</f>
        <v>207336162</v>
      </c>
      <c r="G6368" s="12">
        <v>6366</v>
      </c>
      <c r="H6368" s="12" t="s">
        <v>13981</v>
      </c>
      <c r="I6368" s="12">
        <v>0</v>
      </c>
      <c r="J6368" s="12">
        <f t="shared" si="394"/>
        <v>64442</v>
      </c>
      <c r="K6368" s="12">
        <v>160000</v>
      </c>
      <c r="L6368" s="12">
        <f>SUM($J$3:J6368)</f>
        <v>207529636</v>
      </c>
      <c r="M6368" s="12">
        <f>SUM($L$183:L6368)</f>
        <v>445326950086</v>
      </c>
      <c r="N6368" s="15">
        <f t="shared" si="395"/>
        <v>2147.8498771767559</v>
      </c>
      <c r="O6368" s="12">
        <v>6366</v>
      </c>
      <c r="P6368" s="12" t="s">
        <v>13982</v>
      </c>
      <c r="Q6368" s="12">
        <v>0</v>
      </c>
      <c r="R6368" s="12">
        <v>1770</v>
      </c>
    </row>
    <row r="6369" spans="6:18">
      <c r="F6369" s="12">
        <f>SUM($J$183:J6369)</f>
        <v>207400614</v>
      </c>
      <c r="G6369" s="12">
        <v>6367</v>
      </c>
      <c r="H6369" s="12" t="s">
        <v>13981</v>
      </c>
      <c r="I6369" s="12">
        <v>0</v>
      </c>
      <c r="J6369" s="12">
        <f t="shared" si="394"/>
        <v>64452</v>
      </c>
      <c r="K6369" s="12">
        <v>160000</v>
      </c>
      <c r="L6369" s="12">
        <f>SUM($J$3:J6369)</f>
        <v>207594088</v>
      </c>
      <c r="M6369" s="12">
        <f>SUM($L$183:L6369)</f>
        <v>445534544174</v>
      </c>
      <c r="N6369" s="15">
        <f t="shared" si="395"/>
        <v>2148.1833422826799</v>
      </c>
      <c r="O6369" s="12">
        <v>6367</v>
      </c>
      <c r="P6369" s="12" t="s">
        <v>13982</v>
      </c>
      <c r="Q6369" s="12">
        <v>0</v>
      </c>
      <c r="R6369" s="12">
        <v>1770</v>
      </c>
    </row>
    <row r="6370" spans="6:18">
      <c r="F6370" s="12">
        <f>SUM($J$183:J6370)</f>
        <v>207465076</v>
      </c>
      <c r="G6370" s="12">
        <v>6368</v>
      </c>
      <c r="H6370" s="12" t="s">
        <v>13981</v>
      </c>
      <c r="I6370" s="12">
        <v>0</v>
      </c>
      <c r="J6370" s="12">
        <f t="shared" si="394"/>
        <v>64462</v>
      </c>
      <c r="K6370" s="12">
        <v>160000</v>
      </c>
      <c r="L6370" s="12">
        <f>SUM($J$3:J6370)</f>
        <v>207658550</v>
      </c>
      <c r="M6370" s="12">
        <f>SUM($L$183:L6370)</f>
        <v>445742202724</v>
      </c>
      <c r="N6370" s="15">
        <f t="shared" si="395"/>
        <v>2148.5168073493005</v>
      </c>
      <c r="O6370" s="12">
        <v>6368</v>
      </c>
      <c r="P6370" s="12" t="s">
        <v>13982</v>
      </c>
      <c r="Q6370" s="12">
        <v>0</v>
      </c>
      <c r="R6370" s="12">
        <v>1770</v>
      </c>
    </row>
    <row r="6371" spans="6:18">
      <c r="F6371" s="12">
        <f>SUM($J$183:J6371)</f>
        <v>207529548</v>
      </c>
      <c r="G6371" s="12">
        <v>6369</v>
      </c>
      <c r="H6371" s="12" t="s">
        <v>13981</v>
      </c>
      <c r="I6371" s="12">
        <v>0</v>
      </c>
      <c r="J6371" s="12">
        <f t="shared" ref="J6371:J6434" si="396">J6370+10</f>
        <v>64472</v>
      </c>
      <c r="K6371" s="12">
        <v>160000</v>
      </c>
      <c r="L6371" s="12">
        <f>SUM($J$3:J6371)</f>
        <v>207723022</v>
      </c>
      <c r="M6371" s="12">
        <f>SUM($L$183:L6371)</f>
        <v>445949925746</v>
      </c>
      <c r="N6371" s="15">
        <f t="shared" si="395"/>
        <v>2148.8502723766351</v>
      </c>
      <c r="O6371" s="12">
        <v>6369</v>
      </c>
      <c r="P6371" s="12" t="s">
        <v>13982</v>
      </c>
      <c r="Q6371" s="12">
        <v>0</v>
      </c>
      <c r="R6371" s="12">
        <v>1770</v>
      </c>
    </row>
    <row r="6372" spans="6:18">
      <c r="F6372" s="12">
        <f>SUM($J$183:J6372)</f>
        <v>207594030</v>
      </c>
      <c r="G6372" s="12">
        <v>6370</v>
      </c>
      <c r="H6372" s="12" t="s">
        <v>13981</v>
      </c>
      <c r="I6372" s="12">
        <v>0</v>
      </c>
      <c r="J6372" s="12">
        <f t="shared" si="396"/>
        <v>64482</v>
      </c>
      <c r="K6372" s="12">
        <v>160000</v>
      </c>
      <c r="L6372" s="12">
        <f>SUM($J$3:J6372)</f>
        <v>207787504</v>
      </c>
      <c r="M6372" s="12">
        <f>SUM($L$183:L6372)</f>
        <v>446157713250</v>
      </c>
      <c r="N6372" s="15">
        <f t="shared" si="395"/>
        <v>2149.1837373647018</v>
      </c>
      <c r="O6372" s="12">
        <v>6370</v>
      </c>
      <c r="P6372" s="12" t="s">
        <v>13982</v>
      </c>
      <c r="Q6372" s="12">
        <v>0</v>
      </c>
      <c r="R6372" s="12">
        <v>1770</v>
      </c>
    </row>
    <row r="6373" spans="6:18">
      <c r="F6373" s="12">
        <f>SUM($J$183:J6373)</f>
        <v>207658522</v>
      </c>
      <c r="G6373" s="12">
        <v>6371</v>
      </c>
      <c r="H6373" s="12" t="s">
        <v>13981</v>
      </c>
      <c r="I6373" s="12">
        <v>0</v>
      </c>
      <c r="J6373" s="12">
        <f t="shared" si="396"/>
        <v>64492</v>
      </c>
      <c r="K6373" s="12">
        <v>160000</v>
      </c>
      <c r="L6373" s="12">
        <f>SUM($J$3:J6373)</f>
        <v>207851996</v>
      </c>
      <c r="M6373" s="12">
        <f>SUM($L$183:L6373)</f>
        <v>446365565246</v>
      </c>
      <c r="N6373" s="15">
        <f t="shared" si="395"/>
        <v>2149.5172023135174</v>
      </c>
      <c r="O6373" s="12">
        <v>6371</v>
      </c>
      <c r="P6373" s="12" t="s">
        <v>13982</v>
      </c>
      <c r="Q6373" s="12">
        <v>0</v>
      </c>
      <c r="R6373" s="12">
        <v>1770</v>
      </c>
    </row>
    <row r="6374" spans="6:18">
      <c r="F6374" s="12">
        <f>SUM($J$183:J6374)</f>
        <v>207723024</v>
      </c>
      <c r="G6374" s="12">
        <v>6372</v>
      </c>
      <c r="H6374" s="12" t="s">
        <v>13981</v>
      </c>
      <c r="I6374" s="12">
        <v>0</v>
      </c>
      <c r="J6374" s="12">
        <f t="shared" si="396"/>
        <v>64502</v>
      </c>
      <c r="K6374" s="12">
        <v>160000</v>
      </c>
      <c r="L6374" s="12">
        <f>SUM($J$3:J6374)</f>
        <v>207916498</v>
      </c>
      <c r="M6374" s="12">
        <f>SUM($L$183:L6374)</f>
        <v>446573481744</v>
      </c>
      <c r="N6374" s="15">
        <f t="shared" si="395"/>
        <v>2149.8506672231001</v>
      </c>
      <c r="O6374" s="12">
        <v>6372</v>
      </c>
      <c r="P6374" s="12" t="s">
        <v>13982</v>
      </c>
      <c r="Q6374" s="12">
        <v>0</v>
      </c>
      <c r="R6374" s="12">
        <v>1770</v>
      </c>
    </row>
    <row r="6375" spans="6:18">
      <c r="F6375" s="12">
        <f>SUM($J$183:J6375)</f>
        <v>207787536</v>
      </c>
      <c r="G6375" s="12">
        <v>6373</v>
      </c>
      <c r="H6375" s="12" t="s">
        <v>13981</v>
      </c>
      <c r="I6375" s="12">
        <v>0</v>
      </c>
      <c r="J6375" s="12">
        <f t="shared" si="396"/>
        <v>64512</v>
      </c>
      <c r="K6375" s="12">
        <v>160000</v>
      </c>
      <c r="L6375" s="12">
        <f>SUM($J$3:J6375)</f>
        <v>207981010</v>
      </c>
      <c r="M6375" s="12">
        <f>SUM($L$183:L6375)</f>
        <v>446781462754</v>
      </c>
      <c r="N6375" s="15">
        <f t="shared" si="395"/>
        <v>2150.1841320934668</v>
      </c>
      <c r="O6375" s="12">
        <v>6373</v>
      </c>
      <c r="P6375" s="12" t="s">
        <v>13982</v>
      </c>
      <c r="Q6375" s="12">
        <v>0</v>
      </c>
      <c r="R6375" s="12">
        <v>1770</v>
      </c>
    </row>
    <row r="6376" spans="6:18">
      <c r="F6376" s="12">
        <f>SUM($J$183:J6376)</f>
        <v>207852058</v>
      </c>
      <c r="G6376" s="12">
        <v>6374</v>
      </c>
      <c r="H6376" s="12" t="s">
        <v>13981</v>
      </c>
      <c r="I6376" s="12">
        <v>0</v>
      </c>
      <c r="J6376" s="12">
        <f t="shared" si="396"/>
        <v>64522</v>
      </c>
      <c r="K6376" s="12">
        <v>160000</v>
      </c>
      <c r="L6376" s="12">
        <f>SUM($J$3:J6376)</f>
        <v>208045532</v>
      </c>
      <c r="M6376" s="12">
        <f>SUM($L$183:L6376)</f>
        <v>446989508286</v>
      </c>
      <c r="N6376" s="15">
        <f t="shared" si="395"/>
        <v>2150.5175969246357</v>
      </c>
      <c r="O6376" s="12">
        <v>6374</v>
      </c>
      <c r="P6376" s="12" t="s">
        <v>13982</v>
      </c>
      <c r="Q6376" s="12">
        <v>0</v>
      </c>
      <c r="R6376" s="12">
        <v>1770</v>
      </c>
    </row>
    <row r="6377" spans="6:18">
      <c r="F6377" s="12">
        <f>SUM($J$183:J6377)</f>
        <v>207916590</v>
      </c>
      <c r="G6377" s="12">
        <v>6375</v>
      </c>
      <c r="H6377" s="12" t="s">
        <v>13981</v>
      </c>
      <c r="I6377" s="12">
        <v>0</v>
      </c>
      <c r="J6377" s="12">
        <f t="shared" si="396"/>
        <v>64532</v>
      </c>
      <c r="K6377" s="12">
        <v>160000</v>
      </c>
      <c r="L6377" s="12">
        <f>SUM($J$3:J6377)</f>
        <v>208110064</v>
      </c>
      <c r="M6377" s="12">
        <f>SUM($L$183:L6377)</f>
        <v>447197618350</v>
      </c>
      <c r="N6377" s="15">
        <f t="shared" si="395"/>
        <v>2150.8510617166239</v>
      </c>
      <c r="O6377" s="12">
        <v>6375</v>
      </c>
      <c r="P6377" s="12" t="s">
        <v>13982</v>
      </c>
      <c r="Q6377" s="12">
        <v>0</v>
      </c>
      <c r="R6377" s="12">
        <v>1770</v>
      </c>
    </row>
    <row r="6378" spans="6:18">
      <c r="F6378" s="12">
        <f>SUM($J$183:J6378)</f>
        <v>207981132</v>
      </c>
      <c r="G6378" s="12">
        <v>6376</v>
      </c>
      <c r="H6378" s="12" t="s">
        <v>13981</v>
      </c>
      <c r="I6378" s="12">
        <v>0</v>
      </c>
      <c r="J6378" s="12">
        <f t="shared" si="396"/>
        <v>64542</v>
      </c>
      <c r="K6378" s="12">
        <v>160000</v>
      </c>
      <c r="L6378" s="12">
        <f>SUM($J$3:J6378)</f>
        <v>208174606</v>
      </c>
      <c r="M6378" s="12">
        <f>SUM($L$183:L6378)</f>
        <v>447405792956</v>
      </c>
      <c r="N6378" s="15">
        <f t="shared" si="395"/>
        <v>2151.1845264694493</v>
      </c>
      <c r="O6378" s="12">
        <v>6376</v>
      </c>
      <c r="P6378" s="12" t="s">
        <v>13982</v>
      </c>
      <c r="Q6378" s="12">
        <v>0</v>
      </c>
      <c r="R6378" s="12">
        <v>1770</v>
      </c>
    </row>
    <row r="6379" spans="6:18">
      <c r="F6379" s="12">
        <f>SUM($J$183:J6379)</f>
        <v>208045684</v>
      </c>
      <c r="G6379" s="12">
        <v>6377</v>
      </c>
      <c r="H6379" s="12" t="s">
        <v>13981</v>
      </c>
      <c r="I6379" s="12">
        <v>0</v>
      </c>
      <c r="J6379" s="12">
        <f t="shared" si="396"/>
        <v>64552</v>
      </c>
      <c r="K6379" s="12">
        <v>160000</v>
      </c>
      <c r="L6379" s="12">
        <f>SUM($J$3:J6379)</f>
        <v>208239158</v>
      </c>
      <c r="M6379" s="12">
        <f>SUM($L$183:L6379)</f>
        <v>447614032114</v>
      </c>
      <c r="N6379" s="15">
        <f t="shared" si="395"/>
        <v>2151.5179911831287</v>
      </c>
      <c r="O6379" s="12">
        <v>6377</v>
      </c>
      <c r="P6379" s="12" t="s">
        <v>13982</v>
      </c>
      <c r="Q6379" s="12">
        <v>0</v>
      </c>
      <c r="R6379" s="12">
        <v>1770</v>
      </c>
    </row>
    <row r="6380" spans="6:18">
      <c r="F6380" s="12">
        <f>SUM($J$183:J6380)</f>
        <v>208110246</v>
      </c>
      <c r="G6380" s="12">
        <v>6378</v>
      </c>
      <c r="H6380" s="12" t="s">
        <v>13981</v>
      </c>
      <c r="I6380" s="12">
        <v>0</v>
      </c>
      <c r="J6380" s="12">
        <f t="shared" si="396"/>
        <v>64562</v>
      </c>
      <c r="K6380" s="12">
        <v>160000</v>
      </c>
      <c r="L6380" s="12">
        <f>SUM($J$3:J6380)</f>
        <v>208303720</v>
      </c>
      <c r="M6380" s="12">
        <f>SUM($L$183:L6380)</f>
        <v>447822335834</v>
      </c>
      <c r="N6380" s="15">
        <f t="shared" si="395"/>
        <v>2151.8514558576803</v>
      </c>
      <c r="O6380" s="12">
        <v>6378</v>
      </c>
      <c r="P6380" s="12" t="s">
        <v>13982</v>
      </c>
      <c r="Q6380" s="12">
        <v>0</v>
      </c>
      <c r="R6380" s="12">
        <v>1770</v>
      </c>
    </row>
    <row r="6381" spans="6:18">
      <c r="F6381" s="12">
        <f>SUM($J$183:J6381)</f>
        <v>208174818</v>
      </c>
      <c r="G6381" s="12">
        <v>6379</v>
      </c>
      <c r="H6381" s="12" t="s">
        <v>13981</v>
      </c>
      <c r="I6381" s="12">
        <v>0</v>
      </c>
      <c r="J6381" s="12">
        <f t="shared" si="396"/>
        <v>64572</v>
      </c>
      <c r="K6381" s="12">
        <v>160000</v>
      </c>
      <c r="L6381" s="12">
        <f>SUM($J$3:J6381)</f>
        <v>208368292</v>
      </c>
      <c r="M6381" s="12">
        <f>SUM($L$183:L6381)</f>
        <v>448030704126</v>
      </c>
      <c r="N6381" s="15">
        <f t="shared" si="395"/>
        <v>2152.1849204931214</v>
      </c>
      <c r="O6381" s="12">
        <v>6379</v>
      </c>
      <c r="P6381" s="12" t="s">
        <v>13982</v>
      </c>
      <c r="Q6381" s="12">
        <v>0</v>
      </c>
      <c r="R6381" s="12">
        <v>1770</v>
      </c>
    </row>
    <row r="6382" spans="6:18">
      <c r="F6382" s="12">
        <f>SUM($J$183:J6382)</f>
        <v>208239400</v>
      </c>
      <c r="G6382" s="12">
        <v>6380</v>
      </c>
      <c r="H6382" s="12" t="s">
        <v>13981</v>
      </c>
      <c r="I6382" s="12">
        <v>0</v>
      </c>
      <c r="J6382" s="12">
        <f t="shared" si="396"/>
        <v>64582</v>
      </c>
      <c r="K6382" s="12">
        <v>160000</v>
      </c>
      <c r="L6382" s="12">
        <f>SUM($J$3:J6382)</f>
        <v>208432874</v>
      </c>
      <c r="M6382" s="12">
        <f>SUM($L$183:L6382)</f>
        <v>448239137000</v>
      </c>
      <c r="N6382" s="15">
        <f t="shared" si="395"/>
        <v>2152.5183850894691</v>
      </c>
      <c r="O6382" s="12">
        <v>6380</v>
      </c>
      <c r="P6382" s="12" t="s">
        <v>13982</v>
      </c>
      <c r="Q6382" s="12">
        <v>0</v>
      </c>
      <c r="R6382" s="12">
        <v>1770</v>
      </c>
    </row>
    <row r="6383" spans="6:18">
      <c r="F6383" s="12">
        <f>SUM($J$183:J6383)</f>
        <v>208303992</v>
      </c>
      <c r="G6383" s="12">
        <v>6381</v>
      </c>
      <c r="H6383" s="12" t="s">
        <v>13981</v>
      </c>
      <c r="I6383" s="12">
        <v>0</v>
      </c>
      <c r="J6383" s="12">
        <f t="shared" si="396"/>
        <v>64592</v>
      </c>
      <c r="K6383" s="12">
        <v>160000</v>
      </c>
      <c r="L6383" s="12">
        <f>SUM($J$3:J6383)</f>
        <v>208497466</v>
      </c>
      <c r="M6383" s="12">
        <f>SUM($L$183:L6383)</f>
        <v>448447634466</v>
      </c>
      <c r="N6383" s="15">
        <f t="shared" si="395"/>
        <v>2152.8518496467414</v>
      </c>
      <c r="O6383" s="12">
        <v>6381</v>
      </c>
      <c r="P6383" s="12" t="s">
        <v>13982</v>
      </c>
      <c r="Q6383" s="12">
        <v>0</v>
      </c>
      <c r="R6383" s="12">
        <v>1770</v>
      </c>
    </row>
    <row r="6384" spans="6:18">
      <c r="F6384" s="12">
        <f>SUM($J$183:J6384)</f>
        <v>208368594</v>
      </c>
      <c r="G6384" s="12">
        <v>6382</v>
      </c>
      <c r="H6384" s="12" t="s">
        <v>13981</v>
      </c>
      <c r="I6384" s="12">
        <v>0</v>
      </c>
      <c r="J6384" s="12">
        <f t="shared" si="396"/>
        <v>64602</v>
      </c>
      <c r="K6384" s="12">
        <v>160000</v>
      </c>
      <c r="L6384" s="12">
        <f>SUM($J$3:J6384)</f>
        <v>208562068</v>
      </c>
      <c r="M6384" s="12">
        <f>SUM($L$183:L6384)</f>
        <v>448656196534</v>
      </c>
      <c r="N6384" s="15">
        <f t="shared" si="395"/>
        <v>2153.1853141649553</v>
      </c>
      <c r="O6384" s="12">
        <v>6382</v>
      </c>
      <c r="P6384" s="12" t="s">
        <v>13982</v>
      </c>
      <c r="Q6384" s="12">
        <v>0</v>
      </c>
      <c r="R6384" s="12">
        <v>1770</v>
      </c>
    </row>
    <row r="6385" spans="6:18">
      <c r="F6385" s="12">
        <f>SUM($J$183:J6385)</f>
        <v>208433206</v>
      </c>
      <c r="G6385" s="12">
        <v>6383</v>
      </c>
      <c r="H6385" s="12" t="s">
        <v>13981</v>
      </c>
      <c r="I6385" s="12">
        <v>0</v>
      </c>
      <c r="J6385" s="12">
        <f t="shared" si="396"/>
        <v>64612</v>
      </c>
      <c r="K6385" s="12">
        <v>160000</v>
      </c>
      <c r="L6385" s="12">
        <f>SUM($J$3:J6385)</f>
        <v>208626680</v>
      </c>
      <c r="M6385" s="12">
        <f>SUM($L$183:L6385)</f>
        <v>448864823214</v>
      </c>
      <c r="N6385" s="15">
        <f t="shared" si="395"/>
        <v>2153.5187786441284</v>
      </c>
      <c r="O6385" s="12">
        <v>6383</v>
      </c>
      <c r="P6385" s="12" t="s">
        <v>13982</v>
      </c>
      <c r="Q6385" s="12">
        <v>0</v>
      </c>
      <c r="R6385" s="12">
        <v>1770</v>
      </c>
    </row>
    <row r="6386" spans="6:18">
      <c r="F6386" s="12">
        <f>SUM($J$183:J6386)</f>
        <v>208497828</v>
      </c>
      <c r="G6386" s="12">
        <v>6384</v>
      </c>
      <c r="H6386" s="12" t="s">
        <v>13981</v>
      </c>
      <c r="I6386" s="12">
        <v>0</v>
      </c>
      <c r="J6386" s="12">
        <f t="shared" si="396"/>
        <v>64622</v>
      </c>
      <c r="K6386" s="12">
        <v>160000</v>
      </c>
      <c r="L6386" s="12">
        <f>SUM($J$3:J6386)</f>
        <v>208691302</v>
      </c>
      <c r="M6386" s="12">
        <f>SUM($L$183:L6386)</f>
        <v>449073514516</v>
      </c>
      <c r="N6386" s="15">
        <f t="shared" si="395"/>
        <v>2153.8522430842781</v>
      </c>
      <c r="O6386" s="12">
        <v>6384</v>
      </c>
      <c r="P6386" s="12" t="s">
        <v>13982</v>
      </c>
      <c r="Q6386" s="12">
        <v>0</v>
      </c>
      <c r="R6386" s="12">
        <v>1770</v>
      </c>
    </row>
    <row r="6387" spans="6:18">
      <c r="F6387" s="12">
        <f>SUM($J$183:J6387)</f>
        <v>208562460</v>
      </c>
      <c r="G6387" s="12">
        <v>6385</v>
      </c>
      <c r="H6387" s="12" t="s">
        <v>13981</v>
      </c>
      <c r="I6387" s="12">
        <v>0</v>
      </c>
      <c r="J6387" s="12">
        <f t="shared" si="396"/>
        <v>64632</v>
      </c>
      <c r="K6387" s="12">
        <v>160000</v>
      </c>
      <c r="L6387" s="12">
        <f>SUM($J$3:J6387)</f>
        <v>208755934</v>
      </c>
      <c r="M6387" s="12">
        <f>SUM($L$183:L6387)</f>
        <v>449282270450</v>
      </c>
      <c r="N6387" s="15">
        <f t="shared" si="395"/>
        <v>2154.185707485422</v>
      </c>
      <c r="O6387" s="12">
        <v>6385</v>
      </c>
      <c r="P6387" s="12" t="s">
        <v>13982</v>
      </c>
      <c r="Q6387" s="12">
        <v>0</v>
      </c>
      <c r="R6387" s="12">
        <v>1770</v>
      </c>
    </row>
    <row r="6388" spans="6:18">
      <c r="F6388" s="12">
        <f>SUM($J$183:J6388)</f>
        <v>208627102</v>
      </c>
      <c r="G6388" s="12">
        <v>6386</v>
      </c>
      <c r="H6388" s="12" t="s">
        <v>13981</v>
      </c>
      <c r="I6388" s="12">
        <v>0</v>
      </c>
      <c r="J6388" s="12">
        <f t="shared" si="396"/>
        <v>64642</v>
      </c>
      <c r="K6388" s="12">
        <v>160000</v>
      </c>
      <c r="L6388" s="12">
        <f>SUM($J$3:J6388)</f>
        <v>208820576</v>
      </c>
      <c r="M6388" s="12">
        <f>SUM($L$183:L6388)</f>
        <v>449491091026</v>
      </c>
      <c r="N6388" s="15">
        <f t="shared" si="395"/>
        <v>2154.5191718475771</v>
      </c>
      <c r="O6388" s="12">
        <v>6386</v>
      </c>
      <c r="P6388" s="12" t="s">
        <v>13982</v>
      </c>
      <c r="Q6388" s="12">
        <v>0</v>
      </c>
      <c r="R6388" s="12">
        <v>1770</v>
      </c>
    </row>
    <row r="6389" spans="6:18">
      <c r="F6389" s="12">
        <f>SUM($J$183:J6389)</f>
        <v>208691754</v>
      </c>
      <c r="G6389" s="12">
        <v>6387</v>
      </c>
      <c r="H6389" s="12" t="s">
        <v>13981</v>
      </c>
      <c r="I6389" s="12">
        <v>0</v>
      </c>
      <c r="J6389" s="12">
        <f t="shared" si="396"/>
        <v>64652</v>
      </c>
      <c r="K6389" s="12">
        <v>160000</v>
      </c>
      <c r="L6389" s="12">
        <f>SUM($J$3:J6389)</f>
        <v>208885228</v>
      </c>
      <c r="M6389" s="12">
        <f>SUM($L$183:L6389)</f>
        <v>449699976254</v>
      </c>
      <c r="N6389" s="15">
        <f t="shared" si="395"/>
        <v>2154.8526361707613</v>
      </c>
      <c r="O6389" s="12">
        <v>6387</v>
      </c>
      <c r="P6389" s="12" t="s">
        <v>13982</v>
      </c>
      <c r="Q6389" s="12">
        <v>0</v>
      </c>
      <c r="R6389" s="12">
        <v>1770</v>
      </c>
    </row>
    <row r="6390" spans="6:18">
      <c r="F6390" s="12">
        <f>SUM($J$183:J6390)</f>
        <v>208756416</v>
      </c>
      <c r="G6390" s="12">
        <v>6388</v>
      </c>
      <c r="H6390" s="12" t="s">
        <v>13981</v>
      </c>
      <c r="I6390" s="12">
        <v>0</v>
      </c>
      <c r="J6390" s="12">
        <f t="shared" si="396"/>
        <v>64662</v>
      </c>
      <c r="K6390" s="12">
        <v>160000</v>
      </c>
      <c r="L6390" s="12">
        <f>SUM($J$3:J6390)</f>
        <v>208949890</v>
      </c>
      <c r="M6390" s="12">
        <f>SUM($L$183:L6390)</f>
        <v>449908926144</v>
      </c>
      <c r="N6390" s="15">
        <f t="shared" si="395"/>
        <v>2155.1861004549914</v>
      </c>
      <c r="O6390" s="12">
        <v>6388</v>
      </c>
      <c r="P6390" s="12" t="s">
        <v>13982</v>
      </c>
      <c r="Q6390" s="12">
        <v>0</v>
      </c>
      <c r="R6390" s="12">
        <v>1770</v>
      </c>
    </row>
    <row r="6391" spans="6:18">
      <c r="F6391" s="12">
        <f>SUM($J$183:J6391)</f>
        <v>208821088</v>
      </c>
      <c r="G6391" s="12">
        <v>6389</v>
      </c>
      <c r="H6391" s="12" t="s">
        <v>13981</v>
      </c>
      <c r="I6391" s="12">
        <v>0</v>
      </c>
      <c r="J6391" s="12">
        <f t="shared" si="396"/>
        <v>64672</v>
      </c>
      <c r="K6391" s="12">
        <v>160000</v>
      </c>
      <c r="L6391" s="12">
        <f>SUM($J$3:J6391)</f>
        <v>209014562</v>
      </c>
      <c r="M6391" s="12">
        <f>SUM($L$183:L6391)</f>
        <v>450117940706</v>
      </c>
      <c r="N6391" s="15">
        <f t="shared" ref="N6391:N6454" si="397">M6391/F6391</f>
        <v>2155.5195647002856</v>
      </c>
      <c r="O6391" s="12">
        <v>6389</v>
      </c>
      <c r="P6391" s="12" t="s">
        <v>13982</v>
      </c>
      <c r="Q6391" s="12">
        <v>0</v>
      </c>
      <c r="R6391" s="12">
        <v>1770</v>
      </c>
    </row>
    <row r="6392" spans="6:18">
      <c r="F6392" s="12">
        <f>SUM($J$183:J6392)</f>
        <v>208885770</v>
      </c>
      <c r="G6392" s="12">
        <v>6390</v>
      </c>
      <c r="H6392" s="12" t="s">
        <v>13981</v>
      </c>
      <c r="I6392" s="12">
        <v>0</v>
      </c>
      <c r="J6392" s="12">
        <f t="shared" si="396"/>
        <v>64682</v>
      </c>
      <c r="K6392" s="12">
        <v>160000</v>
      </c>
      <c r="L6392" s="12">
        <f>SUM($J$3:J6392)</f>
        <v>209079244</v>
      </c>
      <c r="M6392" s="12">
        <f>SUM($L$183:L6392)</f>
        <v>450327019950</v>
      </c>
      <c r="N6392" s="15">
        <f t="shared" si="397"/>
        <v>2155.8530289066603</v>
      </c>
      <c r="O6392" s="12">
        <v>6390</v>
      </c>
      <c r="P6392" s="12" t="s">
        <v>13982</v>
      </c>
      <c r="Q6392" s="12">
        <v>0</v>
      </c>
      <c r="R6392" s="12">
        <v>1770</v>
      </c>
    </row>
    <row r="6393" spans="6:18">
      <c r="F6393" s="12">
        <f>SUM($J$183:J6393)</f>
        <v>208950462</v>
      </c>
      <c r="G6393" s="12">
        <v>6391</v>
      </c>
      <c r="H6393" s="12" t="s">
        <v>13981</v>
      </c>
      <c r="I6393" s="12">
        <v>0</v>
      </c>
      <c r="J6393" s="12">
        <f t="shared" si="396"/>
        <v>64692</v>
      </c>
      <c r="K6393" s="12">
        <v>160000</v>
      </c>
      <c r="L6393" s="12">
        <f>SUM($J$3:J6393)</f>
        <v>209143936</v>
      </c>
      <c r="M6393" s="12">
        <f>SUM($L$183:L6393)</f>
        <v>450536163886</v>
      </c>
      <c r="N6393" s="15">
        <f t="shared" si="397"/>
        <v>2156.1864930741335</v>
      </c>
      <c r="O6393" s="12">
        <v>6391</v>
      </c>
      <c r="P6393" s="12" t="s">
        <v>13982</v>
      </c>
      <c r="Q6393" s="12">
        <v>0</v>
      </c>
      <c r="R6393" s="12">
        <v>1770</v>
      </c>
    </row>
    <row r="6394" spans="6:18">
      <c r="F6394" s="12">
        <f>SUM($J$183:J6394)</f>
        <v>209015164</v>
      </c>
      <c r="G6394" s="12">
        <v>6392</v>
      </c>
      <c r="H6394" s="12" t="s">
        <v>13981</v>
      </c>
      <c r="I6394" s="12">
        <v>0</v>
      </c>
      <c r="J6394" s="12">
        <f t="shared" si="396"/>
        <v>64702</v>
      </c>
      <c r="K6394" s="12">
        <v>160000</v>
      </c>
      <c r="L6394" s="12">
        <f>SUM($J$3:J6394)</f>
        <v>209208638</v>
      </c>
      <c r="M6394" s="12">
        <f>SUM($L$183:L6394)</f>
        <v>450745372524</v>
      </c>
      <c r="N6394" s="15">
        <f t="shared" si="397"/>
        <v>2156.5199572027223</v>
      </c>
      <c r="O6394" s="12">
        <v>6392</v>
      </c>
      <c r="P6394" s="12" t="s">
        <v>13982</v>
      </c>
      <c r="Q6394" s="12">
        <v>0</v>
      </c>
      <c r="R6394" s="12">
        <v>1770</v>
      </c>
    </row>
    <row r="6395" spans="6:18">
      <c r="F6395" s="12">
        <f>SUM($J$183:J6395)</f>
        <v>209079876</v>
      </c>
      <c r="G6395" s="12">
        <v>6393</v>
      </c>
      <c r="H6395" s="12" t="s">
        <v>13981</v>
      </c>
      <c r="I6395" s="12">
        <v>0</v>
      </c>
      <c r="J6395" s="12">
        <f t="shared" si="396"/>
        <v>64712</v>
      </c>
      <c r="K6395" s="12">
        <v>160000</v>
      </c>
      <c r="L6395" s="12">
        <f>SUM($J$3:J6395)</f>
        <v>209273350</v>
      </c>
      <c r="M6395" s="12">
        <f>SUM($L$183:L6395)</f>
        <v>450954645874</v>
      </c>
      <c r="N6395" s="15">
        <f t="shared" si="397"/>
        <v>2156.8534212924442</v>
      </c>
      <c r="O6395" s="12">
        <v>6393</v>
      </c>
      <c r="P6395" s="12" t="s">
        <v>13982</v>
      </c>
      <c r="Q6395" s="12">
        <v>0</v>
      </c>
      <c r="R6395" s="12">
        <v>1770</v>
      </c>
    </row>
    <row r="6396" spans="6:18">
      <c r="F6396" s="12">
        <f>SUM($J$183:J6396)</f>
        <v>209144598</v>
      </c>
      <c r="G6396" s="12">
        <v>6394</v>
      </c>
      <c r="H6396" s="12" t="s">
        <v>13981</v>
      </c>
      <c r="I6396" s="12">
        <v>0</v>
      </c>
      <c r="J6396" s="12">
        <f t="shared" si="396"/>
        <v>64722</v>
      </c>
      <c r="K6396" s="12">
        <v>160000</v>
      </c>
      <c r="L6396" s="12">
        <f>SUM($J$3:J6396)</f>
        <v>209338072</v>
      </c>
      <c r="M6396" s="12">
        <f>SUM($L$183:L6396)</f>
        <v>451163983946</v>
      </c>
      <c r="N6396" s="15">
        <f t="shared" si="397"/>
        <v>2157.1868853433166</v>
      </c>
      <c r="O6396" s="12">
        <v>6394</v>
      </c>
      <c r="P6396" s="12" t="s">
        <v>13982</v>
      </c>
      <c r="Q6396" s="12">
        <v>0</v>
      </c>
      <c r="R6396" s="12">
        <v>1770</v>
      </c>
    </row>
    <row r="6397" spans="6:18">
      <c r="F6397" s="12">
        <f>SUM($J$183:J6397)</f>
        <v>209209330</v>
      </c>
      <c r="G6397" s="12">
        <v>6395</v>
      </c>
      <c r="H6397" s="12" t="s">
        <v>13981</v>
      </c>
      <c r="I6397" s="12">
        <v>0</v>
      </c>
      <c r="J6397" s="12">
        <f t="shared" si="396"/>
        <v>64732</v>
      </c>
      <c r="K6397" s="12">
        <v>160000</v>
      </c>
      <c r="L6397" s="12">
        <f>SUM($J$3:J6397)</f>
        <v>209402804</v>
      </c>
      <c r="M6397" s="12">
        <f>SUM($L$183:L6397)</f>
        <v>451373386750</v>
      </c>
      <c r="N6397" s="15">
        <f t="shared" si="397"/>
        <v>2157.5203493553563</v>
      </c>
      <c r="O6397" s="12">
        <v>6395</v>
      </c>
      <c r="P6397" s="12" t="s">
        <v>13982</v>
      </c>
      <c r="Q6397" s="12">
        <v>0</v>
      </c>
      <c r="R6397" s="12">
        <v>1770</v>
      </c>
    </row>
    <row r="6398" spans="6:18">
      <c r="F6398" s="12">
        <f>SUM($J$183:J6398)</f>
        <v>209274072</v>
      </c>
      <c r="G6398" s="12">
        <v>6396</v>
      </c>
      <c r="H6398" s="12" t="s">
        <v>13981</v>
      </c>
      <c r="I6398" s="12">
        <v>0</v>
      </c>
      <c r="J6398" s="12">
        <f t="shared" si="396"/>
        <v>64742</v>
      </c>
      <c r="K6398" s="12">
        <v>160000</v>
      </c>
      <c r="L6398" s="12">
        <f>SUM($J$3:J6398)</f>
        <v>209467546</v>
      </c>
      <c r="M6398" s="12">
        <f>SUM($L$183:L6398)</f>
        <v>451582854296</v>
      </c>
      <c r="N6398" s="15">
        <f t="shared" si="397"/>
        <v>2157.8538133285811</v>
      </c>
      <c r="O6398" s="12">
        <v>6396</v>
      </c>
      <c r="P6398" s="12" t="s">
        <v>13982</v>
      </c>
      <c r="Q6398" s="12">
        <v>0</v>
      </c>
      <c r="R6398" s="12">
        <v>1770</v>
      </c>
    </row>
    <row r="6399" spans="6:18">
      <c r="F6399" s="12">
        <f>SUM($J$183:J6399)</f>
        <v>209338824</v>
      </c>
      <c r="G6399" s="12">
        <v>6397</v>
      </c>
      <c r="H6399" s="12" t="s">
        <v>13981</v>
      </c>
      <c r="I6399" s="12">
        <v>0</v>
      </c>
      <c r="J6399" s="12">
        <f t="shared" si="396"/>
        <v>64752</v>
      </c>
      <c r="K6399" s="12">
        <v>160000</v>
      </c>
      <c r="L6399" s="12">
        <f>SUM($J$3:J6399)</f>
        <v>209532298</v>
      </c>
      <c r="M6399" s="12">
        <f>SUM($L$183:L6399)</f>
        <v>451792386594</v>
      </c>
      <c r="N6399" s="15">
        <f t="shared" si="397"/>
        <v>2158.1872772630077</v>
      </c>
      <c r="O6399" s="12">
        <v>6397</v>
      </c>
      <c r="P6399" s="12" t="s">
        <v>13982</v>
      </c>
      <c r="Q6399" s="12">
        <v>0</v>
      </c>
      <c r="R6399" s="12">
        <v>1770</v>
      </c>
    </row>
    <row r="6400" spans="6:18">
      <c r="F6400" s="12">
        <f>SUM($J$183:J6400)</f>
        <v>209403586</v>
      </c>
      <c r="G6400" s="12">
        <v>6398</v>
      </c>
      <c r="H6400" s="12" t="s">
        <v>13981</v>
      </c>
      <c r="I6400" s="12">
        <v>0</v>
      </c>
      <c r="J6400" s="12">
        <f t="shared" si="396"/>
        <v>64762</v>
      </c>
      <c r="K6400" s="12">
        <v>160000</v>
      </c>
      <c r="L6400" s="12">
        <f>SUM($J$3:J6400)</f>
        <v>209597060</v>
      </c>
      <c r="M6400" s="12">
        <f>SUM($L$183:L6400)</f>
        <v>452001983654</v>
      </c>
      <c r="N6400" s="15">
        <f t="shared" si="397"/>
        <v>2158.5207411586543</v>
      </c>
      <c r="O6400" s="12">
        <v>6398</v>
      </c>
      <c r="P6400" s="12" t="s">
        <v>13982</v>
      </c>
      <c r="Q6400" s="12">
        <v>0</v>
      </c>
      <c r="R6400" s="12">
        <v>1770</v>
      </c>
    </row>
    <row r="6401" spans="6:18">
      <c r="F6401" s="12">
        <f>SUM($J$183:J6401)</f>
        <v>209468358</v>
      </c>
      <c r="G6401" s="12">
        <v>6399</v>
      </c>
      <c r="H6401" s="12" t="s">
        <v>13981</v>
      </c>
      <c r="I6401" s="12">
        <v>0</v>
      </c>
      <c r="J6401" s="12">
        <f t="shared" si="396"/>
        <v>64772</v>
      </c>
      <c r="K6401" s="12">
        <v>160000</v>
      </c>
      <c r="L6401" s="12">
        <f>SUM($J$3:J6401)</f>
        <v>209661832</v>
      </c>
      <c r="M6401" s="12">
        <f>SUM($L$183:L6401)</f>
        <v>452211645486</v>
      </c>
      <c r="N6401" s="15">
        <f t="shared" si="397"/>
        <v>2158.8542050155374</v>
      </c>
      <c r="O6401" s="12">
        <v>6399</v>
      </c>
      <c r="P6401" s="12" t="s">
        <v>13982</v>
      </c>
      <c r="Q6401" s="12">
        <v>0</v>
      </c>
      <c r="R6401" s="12">
        <v>1770</v>
      </c>
    </row>
    <row r="6402" spans="6:18">
      <c r="F6402" s="12">
        <f>SUM($J$183:J6402)</f>
        <v>209533140</v>
      </c>
      <c r="G6402" s="12">
        <v>6400</v>
      </c>
      <c r="H6402" s="12" t="s">
        <v>13981</v>
      </c>
      <c r="I6402" s="12">
        <v>0</v>
      </c>
      <c r="J6402" s="12">
        <f t="shared" si="396"/>
        <v>64782</v>
      </c>
      <c r="K6402" s="12">
        <v>160000</v>
      </c>
      <c r="L6402" s="12">
        <f>SUM($J$3:J6402)</f>
        <v>209726614</v>
      </c>
      <c r="M6402" s="12">
        <f>SUM($L$183:L6402)</f>
        <v>452421372100</v>
      </c>
      <c r="N6402" s="15">
        <f t="shared" si="397"/>
        <v>2159.1876688336747</v>
      </c>
      <c r="O6402" s="12">
        <v>6400</v>
      </c>
      <c r="P6402" s="12" t="s">
        <v>13982</v>
      </c>
      <c r="Q6402" s="12">
        <v>0</v>
      </c>
      <c r="R6402" s="12">
        <v>1770</v>
      </c>
    </row>
    <row r="6403" spans="6:18">
      <c r="F6403" s="12">
        <f>SUM($J$183:J6403)</f>
        <v>209597932</v>
      </c>
      <c r="G6403" s="12">
        <v>6401</v>
      </c>
      <c r="H6403" s="12" t="s">
        <v>13981</v>
      </c>
      <c r="I6403" s="12">
        <v>0</v>
      </c>
      <c r="J6403" s="12">
        <f t="shared" si="396"/>
        <v>64792</v>
      </c>
      <c r="K6403" s="12">
        <v>160000</v>
      </c>
      <c r="L6403" s="12">
        <f>SUM($J$3:J6403)</f>
        <v>209791406</v>
      </c>
      <c r="M6403" s="12">
        <f>SUM($L$183:L6403)</f>
        <v>452631163506</v>
      </c>
      <c r="N6403" s="15">
        <f t="shared" si="397"/>
        <v>2159.5211326130834</v>
      </c>
      <c r="O6403" s="12">
        <v>6401</v>
      </c>
      <c r="P6403" s="12" t="s">
        <v>13982</v>
      </c>
      <c r="Q6403" s="12">
        <v>0</v>
      </c>
      <c r="R6403" s="12">
        <v>1770</v>
      </c>
    </row>
    <row r="6404" spans="6:18">
      <c r="F6404" s="12">
        <f>SUM($J$183:J6404)</f>
        <v>209662734</v>
      </c>
      <c r="G6404" s="12">
        <v>6402</v>
      </c>
      <c r="H6404" s="12" t="s">
        <v>13981</v>
      </c>
      <c r="I6404" s="12">
        <v>0</v>
      </c>
      <c r="J6404" s="12">
        <f t="shared" si="396"/>
        <v>64802</v>
      </c>
      <c r="K6404" s="12">
        <v>160000</v>
      </c>
      <c r="L6404" s="12">
        <f>SUM($J$3:J6404)</f>
        <v>209856208</v>
      </c>
      <c r="M6404" s="12">
        <f>SUM($L$183:L6404)</f>
        <v>452841019714</v>
      </c>
      <c r="N6404" s="15">
        <f t="shared" si="397"/>
        <v>2159.8545963537804</v>
      </c>
      <c r="O6404" s="12">
        <v>6402</v>
      </c>
      <c r="P6404" s="12" t="s">
        <v>13982</v>
      </c>
      <c r="Q6404" s="12">
        <v>0</v>
      </c>
      <c r="R6404" s="12">
        <v>1770</v>
      </c>
    </row>
    <row r="6405" spans="6:18">
      <c r="F6405" s="12">
        <f>SUM($J$183:J6405)</f>
        <v>209727546</v>
      </c>
      <c r="G6405" s="12">
        <v>6403</v>
      </c>
      <c r="H6405" s="12" t="s">
        <v>13981</v>
      </c>
      <c r="I6405" s="12">
        <v>0</v>
      </c>
      <c r="J6405" s="12">
        <f t="shared" si="396"/>
        <v>64812</v>
      </c>
      <c r="K6405" s="12">
        <v>160000</v>
      </c>
      <c r="L6405" s="12">
        <f>SUM($J$3:J6405)</f>
        <v>209921020</v>
      </c>
      <c r="M6405" s="12">
        <f>SUM($L$183:L6405)</f>
        <v>453050940734</v>
      </c>
      <c r="N6405" s="15">
        <f t="shared" si="397"/>
        <v>2160.1880600557829</v>
      </c>
      <c r="O6405" s="12">
        <v>6403</v>
      </c>
      <c r="P6405" s="12" t="s">
        <v>13982</v>
      </c>
      <c r="Q6405" s="12">
        <v>0</v>
      </c>
      <c r="R6405" s="12">
        <v>1770</v>
      </c>
    </row>
    <row r="6406" spans="6:18">
      <c r="F6406" s="12">
        <f>SUM($J$183:J6406)</f>
        <v>209792368</v>
      </c>
      <c r="G6406" s="12">
        <v>6404</v>
      </c>
      <c r="H6406" s="12" t="s">
        <v>13981</v>
      </c>
      <c r="I6406" s="12">
        <v>0</v>
      </c>
      <c r="J6406" s="12">
        <f t="shared" si="396"/>
        <v>64822</v>
      </c>
      <c r="K6406" s="12">
        <v>160000</v>
      </c>
      <c r="L6406" s="12">
        <f>SUM($J$3:J6406)</f>
        <v>209985842</v>
      </c>
      <c r="M6406" s="12">
        <f>SUM($L$183:L6406)</f>
        <v>453260926576</v>
      </c>
      <c r="N6406" s="15">
        <f t="shared" si="397"/>
        <v>2160.5215237191087</v>
      </c>
      <c r="O6406" s="12">
        <v>6404</v>
      </c>
      <c r="P6406" s="12" t="s">
        <v>13982</v>
      </c>
      <c r="Q6406" s="12">
        <v>0</v>
      </c>
      <c r="R6406" s="12">
        <v>1770</v>
      </c>
    </row>
    <row r="6407" spans="6:18">
      <c r="F6407" s="12">
        <f>SUM($J$183:J6407)</f>
        <v>209857200</v>
      </c>
      <c r="G6407" s="12">
        <v>6405</v>
      </c>
      <c r="H6407" s="12" t="s">
        <v>13981</v>
      </c>
      <c r="I6407" s="12">
        <v>0</v>
      </c>
      <c r="J6407" s="12">
        <f t="shared" si="396"/>
        <v>64832</v>
      </c>
      <c r="K6407" s="12">
        <v>160000</v>
      </c>
      <c r="L6407" s="12">
        <f>SUM($J$3:J6407)</f>
        <v>210050674</v>
      </c>
      <c r="M6407" s="12">
        <f>SUM($L$183:L6407)</f>
        <v>453470977250</v>
      </c>
      <c r="N6407" s="15">
        <f t="shared" si="397"/>
        <v>2160.8549873437746</v>
      </c>
      <c r="O6407" s="12">
        <v>6405</v>
      </c>
      <c r="P6407" s="12" t="s">
        <v>13982</v>
      </c>
      <c r="Q6407" s="12">
        <v>0</v>
      </c>
      <c r="R6407" s="12">
        <v>1770</v>
      </c>
    </row>
    <row r="6408" spans="6:18">
      <c r="F6408" s="12">
        <f>SUM($J$183:J6408)</f>
        <v>209922042</v>
      </c>
      <c r="G6408" s="12">
        <v>6406</v>
      </c>
      <c r="H6408" s="12" t="s">
        <v>13981</v>
      </c>
      <c r="I6408" s="12">
        <v>0</v>
      </c>
      <c r="J6408" s="12">
        <f t="shared" si="396"/>
        <v>64842</v>
      </c>
      <c r="K6408" s="12">
        <v>160000</v>
      </c>
      <c r="L6408" s="12">
        <f>SUM($J$3:J6408)</f>
        <v>210115516</v>
      </c>
      <c r="M6408" s="12">
        <f>SUM($L$183:L6408)</f>
        <v>453681092766</v>
      </c>
      <c r="N6408" s="15">
        <f t="shared" si="397"/>
        <v>2161.1884509297979</v>
      </c>
      <c r="O6408" s="12">
        <v>6406</v>
      </c>
      <c r="P6408" s="12" t="s">
        <v>13982</v>
      </c>
      <c r="Q6408" s="12">
        <v>0</v>
      </c>
      <c r="R6408" s="12">
        <v>1770</v>
      </c>
    </row>
    <row r="6409" spans="6:18">
      <c r="F6409" s="12">
        <f>SUM($J$183:J6409)</f>
        <v>209986894</v>
      </c>
      <c r="G6409" s="12">
        <v>6407</v>
      </c>
      <c r="H6409" s="12" t="s">
        <v>13981</v>
      </c>
      <c r="I6409" s="12">
        <v>0</v>
      </c>
      <c r="J6409" s="12">
        <f t="shared" si="396"/>
        <v>64852</v>
      </c>
      <c r="K6409" s="12">
        <v>160000</v>
      </c>
      <c r="L6409" s="12">
        <f>SUM($J$3:J6409)</f>
        <v>210180368</v>
      </c>
      <c r="M6409" s="12">
        <f>SUM($L$183:L6409)</f>
        <v>453891273134</v>
      </c>
      <c r="N6409" s="15">
        <f t="shared" si="397"/>
        <v>2161.5219144771959</v>
      </c>
      <c r="O6409" s="12">
        <v>6407</v>
      </c>
      <c r="P6409" s="12" t="s">
        <v>13982</v>
      </c>
      <c r="Q6409" s="12">
        <v>0</v>
      </c>
      <c r="R6409" s="12">
        <v>1770</v>
      </c>
    </row>
    <row r="6410" spans="6:18">
      <c r="F6410" s="12">
        <f>SUM($J$183:J6410)</f>
        <v>210051756</v>
      </c>
      <c r="G6410" s="12">
        <v>6408</v>
      </c>
      <c r="H6410" s="12" t="s">
        <v>13981</v>
      </c>
      <c r="I6410" s="12">
        <v>0</v>
      </c>
      <c r="J6410" s="12">
        <f t="shared" si="396"/>
        <v>64862</v>
      </c>
      <c r="K6410" s="12">
        <v>160000</v>
      </c>
      <c r="L6410" s="12">
        <f>SUM($J$3:J6410)</f>
        <v>210245230</v>
      </c>
      <c r="M6410" s="12">
        <f>SUM($L$183:L6410)</f>
        <v>454101518364</v>
      </c>
      <c r="N6410" s="15">
        <f t="shared" si="397"/>
        <v>2161.8553779859853</v>
      </c>
      <c r="O6410" s="12">
        <v>6408</v>
      </c>
      <c r="P6410" s="12" t="s">
        <v>13982</v>
      </c>
      <c r="Q6410" s="12">
        <v>0</v>
      </c>
      <c r="R6410" s="12">
        <v>1770</v>
      </c>
    </row>
    <row r="6411" spans="6:18">
      <c r="F6411" s="12">
        <f>SUM($J$183:J6411)</f>
        <v>210116628</v>
      </c>
      <c r="G6411" s="12">
        <v>6409</v>
      </c>
      <c r="H6411" s="12" t="s">
        <v>13981</v>
      </c>
      <c r="I6411" s="12">
        <v>0</v>
      </c>
      <c r="J6411" s="12">
        <f t="shared" si="396"/>
        <v>64872</v>
      </c>
      <c r="K6411" s="12">
        <v>160000</v>
      </c>
      <c r="L6411" s="12">
        <f>SUM($J$3:J6411)</f>
        <v>210310102</v>
      </c>
      <c r="M6411" s="12">
        <f>SUM($L$183:L6411)</f>
        <v>454311828466</v>
      </c>
      <c r="N6411" s="15">
        <f t="shared" si="397"/>
        <v>2162.188841456184</v>
      </c>
      <c r="O6411" s="12">
        <v>6409</v>
      </c>
      <c r="P6411" s="12" t="s">
        <v>13982</v>
      </c>
      <c r="Q6411" s="12">
        <v>0</v>
      </c>
      <c r="R6411" s="12">
        <v>1770</v>
      </c>
    </row>
    <row r="6412" spans="6:18">
      <c r="F6412" s="12">
        <f>SUM($J$183:J6412)</f>
        <v>210181510</v>
      </c>
      <c r="G6412" s="12">
        <v>6410</v>
      </c>
      <c r="H6412" s="12" t="s">
        <v>13981</v>
      </c>
      <c r="I6412" s="12">
        <v>0</v>
      </c>
      <c r="J6412" s="12">
        <f t="shared" si="396"/>
        <v>64882</v>
      </c>
      <c r="K6412" s="12">
        <v>160000</v>
      </c>
      <c r="L6412" s="12">
        <f>SUM($J$3:J6412)</f>
        <v>210374984</v>
      </c>
      <c r="M6412" s="12">
        <f>SUM($L$183:L6412)</f>
        <v>454522203450</v>
      </c>
      <c r="N6412" s="15">
        <f t="shared" si="397"/>
        <v>2162.5223048878088</v>
      </c>
      <c r="O6412" s="12">
        <v>6410</v>
      </c>
      <c r="P6412" s="12" t="s">
        <v>13982</v>
      </c>
      <c r="Q6412" s="12">
        <v>0</v>
      </c>
      <c r="R6412" s="12">
        <v>1770</v>
      </c>
    </row>
    <row r="6413" spans="6:18">
      <c r="F6413" s="12">
        <f>SUM($J$183:J6413)</f>
        <v>210246402</v>
      </c>
      <c r="G6413" s="12">
        <v>6411</v>
      </c>
      <c r="H6413" s="12" t="s">
        <v>13981</v>
      </c>
      <c r="I6413" s="12">
        <v>0</v>
      </c>
      <c r="J6413" s="12">
        <f t="shared" si="396"/>
        <v>64892</v>
      </c>
      <c r="K6413" s="12">
        <v>160000</v>
      </c>
      <c r="L6413" s="12">
        <f>SUM($J$3:J6413)</f>
        <v>210439876</v>
      </c>
      <c r="M6413" s="12">
        <f>SUM($L$183:L6413)</f>
        <v>454732643326</v>
      </c>
      <c r="N6413" s="15">
        <f t="shared" si="397"/>
        <v>2162.8557682808764</v>
      </c>
      <c r="O6413" s="12">
        <v>6411</v>
      </c>
      <c r="P6413" s="12" t="s">
        <v>13982</v>
      </c>
      <c r="Q6413" s="12">
        <v>0</v>
      </c>
      <c r="R6413" s="12">
        <v>1770</v>
      </c>
    </row>
    <row r="6414" spans="6:18">
      <c r="F6414" s="12">
        <f>SUM($J$183:J6414)</f>
        <v>210311304</v>
      </c>
      <c r="G6414" s="12">
        <v>6412</v>
      </c>
      <c r="H6414" s="12" t="s">
        <v>13981</v>
      </c>
      <c r="I6414" s="12">
        <v>0</v>
      </c>
      <c r="J6414" s="12">
        <f t="shared" si="396"/>
        <v>64902</v>
      </c>
      <c r="K6414" s="12">
        <v>160000</v>
      </c>
      <c r="L6414" s="12">
        <f>SUM($J$3:J6414)</f>
        <v>210504778</v>
      </c>
      <c r="M6414" s="12">
        <f>SUM($L$183:L6414)</f>
        <v>454943148104</v>
      </c>
      <c r="N6414" s="15">
        <f t="shared" si="397"/>
        <v>2163.1892316354047</v>
      </c>
      <c r="O6414" s="12">
        <v>6412</v>
      </c>
      <c r="P6414" s="12" t="s">
        <v>13982</v>
      </c>
      <c r="Q6414" s="12">
        <v>0</v>
      </c>
      <c r="R6414" s="12">
        <v>1770</v>
      </c>
    </row>
    <row r="6415" spans="6:18">
      <c r="F6415" s="12">
        <f>SUM($J$183:J6415)</f>
        <v>210376216</v>
      </c>
      <c r="G6415" s="12">
        <v>6413</v>
      </c>
      <c r="H6415" s="12" t="s">
        <v>13981</v>
      </c>
      <c r="I6415" s="12">
        <v>0</v>
      </c>
      <c r="J6415" s="12">
        <f t="shared" si="396"/>
        <v>64912</v>
      </c>
      <c r="K6415" s="12">
        <v>160000</v>
      </c>
      <c r="L6415" s="12">
        <f>SUM($J$3:J6415)</f>
        <v>210569690</v>
      </c>
      <c r="M6415" s="12">
        <f>SUM($L$183:L6415)</f>
        <v>455153717794</v>
      </c>
      <c r="N6415" s="15">
        <f t="shared" si="397"/>
        <v>2163.5226949514104</v>
      </c>
      <c r="O6415" s="12">
        <v>6413</v>
      </c>
      <c r="P6415" s="12" t="s">
        <v>13982</v>
      </c>
      <c r="Q6415" s="12">
        <v>0</v>
      </c>
      <c r="R6415" s="12">
        <v>1770</v>
      </c>
    </row>
    <row r="6416" spans="6:18">
      <c r="F6416" s="12">
        <f>SUM($J$183:J6416)</f>
        <v>210441138</v>
      </c>
      <c r="G6416" s="12">
        <v>6414</v>
      </c>
      <c r="H6416" s="12" t="s">
        <v>13981</v>
      </c>
      <c r="I6416" s="12">
        <v>0</v>
      </c>
      <c r="J6416" s="12">
        <f t="shared" si="396"/>
        <v>64922</v>
      </c>
      <c r="K6416" s="12">
        <v>160000</v>
      </c>
      <c r="L6416" s="12">
        <f>SUM($J$3:J6416)</f>
        <v>210634612</v>
      </c>
      <c r="M6416" s="12">
        <f>SUM($L$183:L6416)</f>
        <v>455364352406</v>
      </c>
      <c r="N6416" s="15">
        <f t="shared" si="397"/>
        <v>2163.8561582289108</v>
      </c>
      <c r="O6416" s="12">
        <v>6414</v>
      </c>
      <c r="P6416" s="12" t="s">
        <v>13982</v>
      </c>
      <c r="Q6416" s="12">
        <v>0</v>
      </c>
      <c r="R6416" s="12">
        <v>1770</v>
      </c>
    </row>
    <row r="6417" spans="6:18">
      <c r="F6417" s="12">
        <f>SUM($J$183:J6417)</f>
        <v>210506070</v>
      </c>
      <c r="G6417" s="12">
        <v>6415</v>
      </c>
      <c r="H6417" s="12" t="s">
        <v>13981</v>
      </c>
      <c r="I6417" s="12">
        <v>0</v>
      </c>
      <c r="J6417" s="12">
        <f t="shared" si="396"/>
        <v>64932</v>
      </c>
      <c r="K6417" s="12">
        <v>160000</v>
      </c>
      <c r="L6417" s="12">
        <f>SUM($J$3:J6417)</f>
        <v>210699544</v>
      </c>
      <c r="M6417" s="12">
        <f>SUM($L$183:L6417)</f>
        <v>455575051950</v>
      </c>
      <c r="N6417" s="15">
        <f t="shared" si="397"/>
        <v>2164.1896214679227</v>
      </c>
      <c r="O6417" s="12">
        <v>6415</v>
      </c>
      <c r="P6417" s="12" t="s">
        <v>13982</v>
      </c>
      <c r="Q6417" s="12">
        <v>0</v>
      </c>
      <c r="R6417" s="12">
        <v>1770</v>
      </c>
    </row>
    <row r="6418" spans="6:18">
      <c r="F6418" s="12">
        <f>SUM($J$183:J6418)</f>
        <v>210571012</v>
      </c>
      <c r="G6418" s="12">
        <v>6416</v>
      </c>
      <c r="H6418" s="12" t="s">
        <v>13981</v>
      </c>
      <c r="I6418" s="12">
        <v>0</v>
      </c>
      <c r="J6418" s="12">
        <f t="shared" si="396"/>
        <v>64942</v>
      </c>
      <c r="K6418" s="12">
        <v>160000</v>
      </c>
      <c r="L6418" s="12">
        <f>SUM($J$3:J6418)</f>
        <v>210764486</v>
      </c>
      <c r="M6418" s="12">
        <f>SUM($L$183:L6418)</f>
        <v>455785816436</v>
      </c>
      <c r="N6418" s="15">
        <f t="shared" si="397"/>
        <v>2164.5230846684631</v>
      </c>
      <c r="O6418" s="12">
        <v>6416</v>
      </c>
      <c r="P6418" s="12" t="s">
        <v>13982</v>
      </c>
      <c r="Q6418" s="12">
        <v>0</v>
      </c>
      <c r="R6418" s="12">
        <v>1770</v>
      </c>
    </row>
    <row r="6419" spans="6:18">
      <c r="F6419" s="12">
        <f>SUM($J$183:J6419)</f>
        <v>210635964</v>
      </c>
      <c r="G6419" s="12">
        <v>6417</v>
      </c>
      <c r="H6419" s="12" t="s">
        <v>13981</v>
      </c>
      <c r="I6419" s="12">
        <v>0</v>
      </c>
      <c r="J6419" s="12">
        <f t="shared" si="396"/>
        <v>64952</v>
      </c>
      <c r="K6419" s="12">
        <v>160000</v>
      </c>
      <c r="L6419" s="12">
        <f>SUM($J$3:J6419)</f>
        <v>210829438</v>
      </c>
      <c r="M6419" s="12">
        <f>SUM($L$183:L6419)</f>
        <v>455996645874</v>
      </c>
      <c r="N6419" s="15">
        <f t="shared" si="397"/>
        <v>2164.85654783055</v>
      </c>
      <c r="O6419" s="12">
        <v>6417</v>
      </c>
      <c r="P6419" s="12" t="s">
        <v>13982</v>
      </c>
      <c r="Q6419" s="12">
        <v>0</v>
      </c>
      <c r="R6419" s="12">
        <v>1771</v>
      </c>
    </row>
    <row r="6420" spans="6:18">
      <c r="F6420" s="12">
        <f>SUM($J$183:J6420)</f>
        <v>210700926</v>
      </c>
      <c r="G6420" s="12">
        <v>6418</v>
      </c>
      <c r="H6420" s="12" t="s">
        <v>13981</v>
      </c>
      <c r="I6420" s="12">
        <v>0</v>
      </c>
      <c r="J6420" s="12">
        <f t="shared" si="396"/>
        <v>64962</v>
      </c>
      <c r="K6420" s="12">
        <v>160000</v>
      </c>
      <c r="L6420" s="12">
        <f>SUM($J$3:J6420)</f>
        <v>210894400</v>
      </c>
      <c r="M6420" s="12">
        <f>SUM($L$183:L6420)</f>
        <v>456207540274</v>
      </c>
      <c r="N6420" s="15">
        <f t="shared" si="397"/>
        <v>2165.1900109541998</v>
      </c>
      <c r="O6420" s="12">
        <v>6418</v>
      </c>
      <c r="P6420" s="12" t="s">
        <v>13982</v>
      </c>
      <c r="Q6420" s="12">
        <v>0</v>
      </c>
      <c r="R6420" s="12">
        <v>1771</v>
      </c>
    </row>
    <row r="6421" spans="6:18">
      <c r="F6421" s="12">
        <f>SUM($J$183:J6421)</f>
        <v>210765898</v>
      </c>
      <c r="G6421" s="12">
        <v>6419</v>
      </c>
      <c r="H6421" s="12" t="s">
        <v>13981</v>
      </c>
      <c r="I6421" s="12">
        <v>0</v>
      </c>
      <c r="J6421" s="12">
        <f t="shared" si="396"/>
        <v>64972</v>
      </c>
      <c r="K6421" s="12">
        <v>160000</v>
      </c>
      <c r="L6421" s="12">
        <f>SUM($J$3:J6421)</f>
        <v>210959372</v>
      </c>
      <c r="M6421" s="12">
        <f>SUM($L$183:L6421)</f>
        <v>456418499646</v>
      </c>
      <c r="N6421" s="15">
        <f t="shared" si="397"/>
        <v>2165.5234740394294</v>
      </c>
      <c r="O6421" s="12">
        <v>6419</v>
      </c>
      <c r="P6421" s="12" t="s">
        <v>13982</v>
      </c>
      <c r="Q6421" s="12">
        <v>0</v>
      </c>
      <c r="R6421" s="12">
        <v>1771</v>
      </c>
    </row>
    <row r="6422" spans="6:18">
      <c r="F6422" s="12">
        <f>SUM($J$183:J6422)</f>
        <v>210830880</v>
      </c>
      <c r="G6422" s="12">
        <v>6420</v>
      </c>
      <c r="H6422" s="12" t="s">
        <v>13981</v>
      </c>
      <c r="I6422" s="12">
        <v>0</v>
      </c>
      <c r="J6422" s="12">
        <f t="shared" si="396"/>
        <v>64982</v>
      </c>
      <c r="K6422" s="12">
        <v>160000</v>
      </c>
      <c r="L6422" s="12">
        <f>SUM($J$3:J6422)</f>
        <v>211024354</v>
      </c>
      <c r="M6422" s="12">
        <f>SUM($L$183:L6422)</f>
        <v>456629524000</v>
      </c>
      <c r="N6422" s="15">
        <f t="shared" si="397"/>
        <v>2165.856937086256</v>
      </c>
      <c r="O6422" s="12">
        <v>6420</v>
      </c>
      <c r="P6422" s="12" t="s">
        <v>13982</v>
      </c>
      <c r="Q6422" s="12">
        <v>0</v>
      </c>
      <c r="R6422" s="12">
        <v>1771</v>
      </c>
    </row>
    <row r="6423" spans="6:18">
      <c r="F6423" s="12">
        <f>SUM($J$183:J6423)</f>
        <v>210895872</v>
      </c>
      <c r="G6423" s="12">
        <v>6421</v>
      </c>
      <c r="H6423" s="12" t="s">
        <v>13981</v>
      </c>
      <c r="I6423" s="12">
        <v>0</v>
      </c>
      <c r="J6423" s="12">
        <f t="shared" si="396"/>
        <v>64992</v>
      </c>
      <c r="K6423" s="12">
        <v>160000</v>
      </c>
      <c r="L6423" s="12">
        <f>SUM($J$3:J6423)</f>
        <v>211089346</v>
      </c>
      <c r="M6423" s="12">
        <f>SUM($L$183:L6423)</f>
        <v>456840613346</v>
      </c>
      <c r="N6423" s="15">
        <f t="shared" si="397"/>
        <v>2166.190400094697</v>
      </c>
      <c r="O6423" s="12">
        <v>6421</v>
      </c>
      <c r="P6423" s="12" t="s">
        <v>13982</v>
      </c>
      <c r="Q6423" s="12">
        <v>0</v>
      </c>
      <c r="R6423" s="12">
        <v>1771</v>
      </c>
    </row>
    <row r="6424" spans="6:18">
      <c r="F6424" s="12">
        <f>SUM($J$183:J6424)</f>
        <v>210960874</v>
      </c>
      <c r="G6424" s="12">
        <v>6422</v>
      </c>
      <c r="H6424" s="12" t="s">
        <v>13981</v>
      </c>
      <c r="I6424" s="12">
        <v>0</v>
      </c>
      <c r="J6424" s="12">
        <f t="shared" si="396"/>
        <v>65002</v>
      </c>
      <c r="K6424" s="12">
        <v>160000</v>
      </c>
      <c r="L6424" s="12">
        <f>SUM($J$3:J6424)</f>
        <v>211154348</v>
      </c>
      <c r="M6424" s="12">
        <f>SUM($L$183:L6424)</f>
        <v>457051767694</v>
      </c>
      <c r="N6424" s="15">
        <f t="shared" si="397"/>
        <v>2166.5238630647691</v>
      </c>
      <c r="O6424" s="12">
        <v>6422</v>
      </c>
      <c r="P6424" s="12" t="s">
        <v>13982</v>
      </c>
      <c r="Q6424" s="12">
        <v>0</v>
      </c>
      <c r="R6424" s="12">
        <v>1771</v>
      </c>
    </row>
    <row r="6425" spans="6:18">
      <c r="F6425" s="12">
        <f>SUM($J$183:J6425)</f>
        <v>211025886</v>
      </c>
      <c r="G6425" s="12">
        <v>6423</v>
      </c>
      <c r="H6425" s="12" t="s">
        <v>13981</v>
      </c>
      <c r="I6425" s="12">
        <v>0</v>
      </c>
      <c r="J6425" s="12">
        <f t="shared" si="396"/>
        <v>65012</v>
      </c>
      <c r="K6425" s="12">
        <v>160000</v>
      </c>
      <c r="L6425" s="12">
        <f>SUM($J$3:J6425)</f>
        <v>211219360</v>
      </c>
      <c r="M6425" s="12">
        <f>SUM($L$183:L6425)</f>
        <v>457262987054</v>
      </c>
      <c r="N6425" s="15">
        <f t="shared" si="397"/>
        <v>2166.8573259964892</v>
      </c>
      <c r="O6425" s="12">
        <v>6423</v>
      </c>
      <c r="P6425" s="12" t="s">
        <v>13982</v>
      </c>
      <c r="Q6425" s="12">
        <v>0</v>
      </c>
      <c r="R6425" s="12">
        <v>1771</v>
      </c>
    </row>
    <row r="6426" spans="6:18">
      <c r="F6426" s="12">
        <f>SUM($J$183:J6426)</f>
        <v>211090908</v>
      </c>
      <c r="G6426" s="12">
        <v>6424</v>
      </c>
      <c r="H6426" s="12" t="s">
        <v>13981</v>
      </c>
      <c r="I6426" s="12">
        <v>0</v>
      </c>
      <c r="J6426" s="12">
        <f t="shared" si="396"/>
        <v>65022</v>
      </c>
      <c r="K6426" s="12">
        <v>160000</v>
      </c>
      <c r="L6426" s="12">
        <f>SUM($J$3:J6426)</f>
        <v>211284382</v>
      </c>
      <c r="M6426" s="12">
        <f>SUM($L$183:L6426)</f>
        <v>457474271436</v>
      </c>
      <c r="N6426" s="15">
        <f t="shared" si="397"/>
        <v>2167.190788889875</v>
      </c>
      <c r="O6426" s="12">
        <v>6424</v>
      </c>
      <c r="P6426" s="12" t="s">
        <v>13982</v>
      </c>
      <c r="Q6426" s="12">
        <v>0</v>
      </c>
      <c r="R6426" s="12">
        <v>1771</v>
      </c>
    </row>
    <row r="6427" spans="6:18">
      <c r="F6427" s="12">
        <f>SUM($J$183:J6427)</f>
        <v>211155940</v>
      </c>
      <c r="G6427" s="12">
        <v>6425</v>
      </c>
      <c r="H6427" s="12" t="s">
        <v>13981</v>
      </c>
      <c r="I6427" s="12">
        <v>0</v>
      </c>
      <c r="J6427" s="12">
        <f t="shared" si="396"/>
        <v>65032</v>
      </c>
      <c r="K6427" s="12">
        <v>160000</v>
      </c>
      <c r="L6427" s="12">
        <f>SUM($J$3:J6427)</f>
        <v>211349414</v>
      </c>
      <c r="M6427" s="12">
        <f>SUM($L$183:L6427)</f>
        <v>457685620850</v>
      </c>
      <c r="N6427" s="15">
        <f t="shared" si="397"/>
        <v>2167.5242517449428</v>
      </c>
      <c r="O6427" s="12">
        <v>6425</v>
      </c>
      <c r="P6427" s="12" t="s">
        <v>13982</v>
      </c>
      <c r="Q6427" s="12">
        <v>0</v>
      </c>
      <c r="R6427" s="12">
        <v>1771</v>
      </c>
    </row>
    <row r="6428" spans="6:18">
      <c r="F6428" s="12">
        <f>SUM($J$183:J6428)</f>
        <v>211220982</v>
      </c>
      <c r="G6428" s="12">
        <v>6426</v>
      </c>
      <c r="H6428" s="12" t="s">
        <v>13981</v>
      </c>
      <c r="I6428" s="12">
        <v>0</v>
      </c>
      <c r="J6428" s="12">
        <f t="shared" si="396"/>
        <v>65042</v>
      </c>
      <c r="K6428" s="12">
        <v>160000</v>
      </c>
      <c r="L6428" s="12">
        <f>SUM($J$3:J6428)</f>
        <v>211414456</v>
      </c>
      <c r="M6428" s="12">
        <f>SUM($L$183:L6428)</f>
        <v>457897035306</v>
      </c>
      <c r="N6428" s="15">
        <f t="shared" si="397"/>
        <v>2167.8577145617096</v>
      </c>
      <c r="O6428" s="12">
        <v>6426</v>
      </c>
      <c r="P6428" s="12" t="s">
        <v>13982</v>
      </c>
      <c r="Q6428" s="12">
        <v>0</v>
      </c>
      <c r="R6428" s="12">
        <v>1771</v>
      </c>
    </row>
    <row r="6429" spans="6:18">
      <c r="F6429" s="12">
        <f>SUM($J$183:J6429)</f>
        <v>211286034</v>
      </c>
      <c r="G6429" s="12">
        <v>6427</v>
      </c>
      <c r="H6429" s="12" t="s">
        <v>13981</v>
      </c>
      <c r="I6429" s="12">
        <v>0</v>
      </c>
      <c r="J6429" s="12">
        <f t="shared" si="396"/>
        <v>65052</v>
      </c>
      <c r="K6429" s="12">
        <v>160000</v>
      </c>
      <c r="L6429" s="12">
        <f>SUM($J$3:J6429)</f>
        <v>211479508</v>
      </c>
      <c r="M6429" s="12">
        <f>SUM($L$183:L6429)</f>
        <v>458108514814</v>
      </c>
      <c r="N6429" s="15">
        <f t="shared" si="397"/>
        <v>2168.1911773401926</v>
      </c>
      <c r="O6429" s="12">
        <v>6427</v>
      </c>
      <c r="P6429" s="12" t="s">
        <v>13982</v>
      </c>
      <c r="Q6429" s="12">
        <v>0</v>
      </c>
      <c r="R6429" s="12">
        <v>1771</v>
      </c>
    </row>
    <row r="6430" spans="6:18">
      <c r="F6430" s="12">
        <f>SUM($J$183:J6430)</f>
        <v>211351096</v>
      </c>
      <c r="G6430" s="12">
        <v>6428</v>
      </c>
      <c r="H6430" s="12" t="s">
        <v>13981</v>
      </c>
      <c r="I6430" s="12">
        <v>0</v>
      </c>
      <c r="J6430" s="12">
        <f t="shared" si="396"/>
        <v>65062</v>
      </c>
      <c r="K6430" s="12">
        <v>160000</v>
      </c>
      <c r="L6430" s="12">
        <f>SUM($J$3:J6430)</f>
        <v>211544570</v>
      </c>
      <c r="M6430" s="12">
        <f>SUM($L$183:L6430)</f>
        <v>458320059384</v>
      </c>
      <c r="N6430" s="15">
        <f t="shared" si="397"/>
        <v>2168.524640080409</v>
      </c>
      <c r="O6430" s="12">
        <v>6428</v>
      </c>
      <c r="P6430" s="12" t="s">
        <v>13982</v>
      </c>
      <c r="Q6430" s="12">
        <v>0</v>
      </c>
      <c r="R6430" s="12">
        <v>1771</v>
      </c>
    </row>
    <row r="6431" spans="6:18">
      <c r="F6431" s="12">
        <f>SUM($J$183:J6431)</f>
        <v>211416168</v>
      </c>
      <c r="G6431" s="12">
        <v>6429</v>
      </c>
      <c r="H6431" s="12" t="s">
        <v>13981</v>
      </c>
      <c r="I6431" s="12">
        <v>0</v>
      </c>
      <c r="J6431" s="12">
        <f t="shared" si="396"/>
        <v>65072</v>
      </c>
      <c r="K6431" s="12">
        <v>160000</v>
      </c>
      <c r="L6431" s="12">
        <f>SUM($J$3:J6431)</f>
        <v>211609642</v>
      </c>
      <c r="M6431" s="12">
        <f>SUM($L$183:L6431)</f>
        <v>458531669026</v>
      </c>
      <c r="N6431" s="15">
        <f t="shared" si="397"/>
        <v>2168.8581027823757</v>
      </c>
      <c r="O6431" s="12">
        <v>6429</v>
      </c>
      <c r="P6431" s="12" t="s">
        <v>13982</v>
      </c>
      <c r="Q6431" s="12">
        <v>0</v>
      </c>
      <c r="R6431" s="12">
        <v>1771</v>
      </c>
    </row>
    <row r="6432" spans="6:18">
      <c r="F6432" s="12">
        <f>SUM($J$183:J6432)</f>
        <v>211481250</v>
      </c>
      <c r="G6432" s="12">
        <v>6430</v>
      </c>
      <c r="H6432" s="12" t="s">
        <v>13981</v>
      </c>
      <c r="I6432" s="12">
        <v>0</v>
      </c>
      <c r="J6432" s="12">
        <f t="shared" si="396"/>
        <v>65082</v>
      </c>
      <c r="K6432" s="12">
        <v>160000</v>
      </c>
      <c r="L6432" s="12">
        <f>SUM($J$3:J6432)</f>
        <v>211674724</v>
      </c>
      <c r="M6432" s="12">
        <f>SUM($L$183:L6432)</f>
        <v>458743343750</v>
      </c>
      <c r="N6432" s="15">
        <f t="shared" si="397"/>
        <v>2169.1915654461095</v>
      </c>
      <c r="O6432" s="12">
        <v>6430</v>
      </c>
      <c r="P6432" s="12" t="s">
        <v>13982</v>
      </c>
      <c r="Q6432" s="12">
        <v>0</v>
      </c>
      <c r="R6432" s="12">
        <v>1771</v>
      </c>
    </row>
    <row r="6433" spans="6:18">
      <c r="F6433" s="12">
        <f>SUM($J$183:J6433)</f>
        <v>211546342</v>
      </c>
      <c r="G6433" s="12">
        <v>6431</v>
      </c>
      <c r="H6433" s="12" t="s">
        <v>13981</v>
      </c>
      <c r="I6433" s="12">
        <v>0</v>
      </c>
      <c r="J6433" s="12">
        <f t="shared" si="396"/>
        <v>65092</v>
      </c>
      <c r="K6433" s="12">
        <v>160000</v>
      </c>
      <c r="L6433" s="12">
        <f>SUM($J$3:J6433)</f>
        <v>211739816</v>
      </c>
      <c r="M6433" s="12">
        <f>SUM($L$183:L6433)</f>
        <v>458955083566</v>
      </c>
      <c r="N6433" s="15">
        <f t="shared" si="397"/>
        <v>2169.5250280716268</v>
      </c>
      <c r="O6433" s="12">
        <v>6431</v>
      </c>
      <c r="P6433" s="12" t="s">
        <v>13982</v>
      </c>
      <c r="Q6433" s="12">
        <v>0</v>
      </c>
      <c r="R6433" s="12">
        <v>1771</v>
      </c>
    </row>
    <row r="6434" spans="6:18">
      <c r="F6434" s="12">
        <f>SUM($J$183:J6434)</f>
        <v>211611444</v>
      </c>
      <c r="G6434" s="12">
        <v>6432</v>
      </c>
      <c r="H6434" s="12" t="s">
        <v>13981</v>
      </c>
      <c r="I6434" s="12">
        <v>0</v>
      </c>
      <c r="J6434" s="12">
        <f t="shared" si="396"/>
        <v>65102</v>
      </c>
      <c r="K6434" s="12">
        <v>160000</v>
      </c>
      <c r="L6434" s="12">
        <f>SUM($J$3:J6434)</f>
        <v>211804918</v>
      </c>
      <c r="M6434" s="12">
        <f>SUM($L$183:L6434)</f>
        <v>459166888484</v>
      </c>
      <c r="N6434" s="15">
        <f t="shared" si="397"/>
        <v>2169.8584906589458</v>
      </c>
      <c r="O6434" s="12">
        <v>6432</v>
      </c>
      <c r="P6434" s="12" t="s">
        <v>13982</v>
      </c>
      <c r="Q6434" s="12">
        <v>0</v>
      </c>
      <c r="R6434" s="12">
        <v>1771</v>
      </c>
    </row>
    <row r="6435" spans="6:18">
      <c r="F6435" s="12">
        <f>SUM($J$183:J6435)</f>
        <v>211676556</v>
      </c>
      <c r="G6435" s="12">
        <v>6433</v>
      </c>
      <c r="H6435" s="12" t="s">
        <v>13981</v>
      </c>
      <c r="I6435" s="12">
        <v>0</v>
      </c>
      <c r="J6435" s="12">
        <f t="shared" ref="J6435:J6498" si="398">J6434+10</f>
        <v>65112</v>
      </c>
      <c r="K6435" s="12">
        <v>160000</v>
      </c>
      <c r="L6435" s="12">
        <f>SUM($J$3:J6435)</f>
        <v>211870030</v>
      </c>
      <c r="M6435" s="12">
        <f>SUM($L$183:L6435)</f>
        <v>459378758514</v>
      </c>
      <c r="N6435" s="15">
        <f t="shared" si="397"/>
        <v>2170.1919532080824</v>
      </c>
      <c r="O6435" s="12">
        <v>6433</v>
      </c>
      <c r="P6435" s="12" t="s">
        <v>13982</v>
      </c>
      <c r="Q6435" s="12">
        <v>0</v>
      </c>
      <c r="R6435" s="12">
        <v>1771</v>
      </c>
    </row>
    <row r="6436" spans="6:18">
      <c r="F6436" s="12">
        <f>SUM($J$183:J6436)</f>
        <v>211741678</v>
      </c>
      <c r="G6436" s="12">
        <v>6434</v>
      </c>
      <c r="H6436" s="12" t="s">
        <v>13981</v>
      </c>
      <c r="I6436" s="12">
        <v>0</v>
      </c>
      <c r="J6436" s="12">
        <f t="shared" si="398"/>
        <v>65122</v>
      </c>
      <c r="K6436" s="12">
        <v>160000</v>
      </c>
      <c r="L6436" s="12">
        <f>SUM($J$3:J6436)</f>
        <v>211935152</v>
      </c>
      <c r="M6436" s="12">
        <f>SUM($L$183:L6436)</f>
        <v>459590693666</v>
      </c>
      <c r="N6436" s="15">
        <f t="shared" si="397"/>
        <v>2170.5254157190539</v>
      </c>
      <c r="O6436" s="12">
        <v>6434</v>
      </c>
      <c r="P6436" s="12" t="s">
        <v>13982</v>
      </c>
      <c r="Q6436" s="12">
        <v>0</v>
      </c>
      <c r="R6436" s="12">
        <v>1771</v>
      </c>
    </row>
    <row r="6437" spans="6:18">
      <c r="F6437" s="12">
        <f>SUM($J$183:J6437)</f>
        <v>211806810</v>
      </c>
      <c r="G6437" s="12">
        <v>6435</v>
      </c>
      <c r="H6437" s="12" t="s">
        <v>13981</v>
      </c>
      <c r="I6437" s="12">
        <v>0</v>
      </c>
      <c r="J6437" s="12">
        <f t="shared" si="398"/>
        <v>65132</v>
      </c>
      <c r="K6437" s="12">
        <v>160000</v>
      </c>
      <c r="L6437" s="12">
        <f>SUM($J$3:J6437)</f>
        <v>212000284</v>
      </c>
      <c r="M6437" s="12">
        <f>SUM($L$183:L6437)</f>
        <v>459802693950</v>
      </c>
      <c r="N6437" s="15">
        <f t="shared" si="397"/>
        <v>2170.858878191877</v>
      </c>
      <c r="O6437" s="12">
        <v>6435</v>
      </c>
      <c r="P6437" s="12" t="s">
        <v>13982</v>
      </c>
      <c r="Q6437" s="12">
        <v>0</v>
      </c>
      <c r="R6437" s="12">
        <v>1771</v>
      </c>
    </row>
    <row r="6438" spans="6:18">
      <c r="F6438" s="12">
        <f>SUM($J$183:J6438)</f>
        <v>211871952</v>
      </c>
      <c r="G6438" s="12">
        <v>6436</v>
      </c>
      <c r="H6438" s="12" t="s">
        <v>13981</v>
      </c>
      <c r="I6438" s="12">
        <v>0</v>
      </c>
      <c r="J6438" s="12">
        <f t="shared" si="398"/>
        <v>65142</v>
      </c>
      <c r="K6438" s="12">
        <v>160000</v>
      </c>
      <c r="L6438" s="12">
        <f>SUM($J$3:J6438)</f>
        <v>212065426</v>
      </c>
      <c r="M6438" s="12">
        <f>SUM($L$183:L6438)</f>
        <v>460014759376</v>
      </c>
      <c r="N6438" s="15">
        <f t="shared" si="397"/>
        <v>2171.1923406265687</v>
      </c>
      <c r="O6438" s="12">
        <v>6436</v>
      </c>
      <c r="P6438" s="12" t="s">
        <v>13982</v>
      </c>
      <c r="Q6438" s="12">
        <v>0</v>
      </c>
      <c r="R6438" s="12">
        <v>1771</v>
      </c>
    </row>
    <row r="6439" spans="6:18">
      <c r="F6439" s="12">
        <f>SUM($J$183:J6439)</f>
        <v>211937104</v>
      </c>
      <c r="G6439" s="12">
        <v>6437</v>
      </c>
      <c r="H6439" s="12" t="s">
        <v>13981</v>
      </c>
      <c r="I6439" s="12">
        <v>0</v>
      </c>
      <c r="J6439" s="12">
        <f t="shared" si="398"/>
        <v>65152</v>
      </c>
      <c r="K6439" s="12">
        <v>160000</v>
      </c>
      <c r="L6439" s="12">
        <f>SUM($J$3:J6439)</f>
        <v>212130578</v>
      </c>
      <c r="M6439" s="12">
        <f>SUM($L$183:L6439)</f>
        <v>460226889954</v>
      </c>
      <c r="N6439" s="15">
        <f t="shared" si="397"/>
        <v>2171.5258030231462</v>
      </c>
      <c r="O6439" s="12">
        <v>6437</v>
      </c>
      <c r="P6439" s="12" t="s">
        <v>13982</v>
      </c>
      <c r="Q6439" s="12">
        <v>0</v>
      </c>
      <c r="R6439" s="12">
        <v>1771</v>
      </c>
    </row>
    <row r="6440" spans="6:18">
      <c r="F6440" s="12">
        <f>SUM($J$183:J6440)</f>
        <v>212002266</v>
      </c>
      <c r="G6440" s="12">
        <v>6438</v>
      </c>
      <c r="H6440" s="12" t="s">
        <v>13981</v>
      </c>
      <c r="I6440" s="12">
        <v>0</v>
      </c>
      <c r="J6440" s="12">
        <f t="shared" si="398"/>
        <v>65162</v>
      </c>
      <c r="K6440" s="12">
        <v>160000</v>
      </c>
      <c r="L6440" s="12">
        <f>SUM($J$3:J6440)</f>
        <v>212195740</v>
      </c>
      <c r="M6440" s="12">
        <f>SUM($L$183:L6440)</f>
        <v>460439085694</v>
      </c>
      <c r="N6440" s="15">
        <f t="shared" si="397"/>
        <v>2171.8592653816258</v>
      </c>
      <c r="O6440" s="12">
        <v>6438</v>
      </c>
      <c r="P6440" s="12" t="s">
        <v>13982</v>
      </c>
      <c r="Q6440" s="12">
        <v>0</v>
      </c>
      <c r="R6440" s="12">
        <v>1771</v>
      </c>
    </row>
    <row r="6441" spans="6:18">
      <c r="F6441" s="12">
        <f>SUM($J$183:J6441)</f>
        <v>212067438</v>
      </c>
      <c r="G6441" s="12">
        <v>6439</v>
      </c>
      <c r="H6441" s="12" t="s">
        <v>13981</v>
      </c>
      <c r="I6441" s="12">
        <v>0</v>
      </c>
      <c r="J6441" s="12">
        <f t="shared" si="398"/>
        <v>65172</v>
      </c>
      <c r="K6441" s="12">
        <v>160000</v>
      </c>
      <c r="L6441" s="12">
        <f>SUM($J$3:J6441)</f>
        <v>212260912</v>
      </c>
      <c r="M6441" s="12">
        <f>SUM($L$183:L6441)</f>
        <v>460651346606</v>
      </c>
      <c r="N6441" s="15">
        <f t="shared" si="397"/>
        <v>2172.1927277020245</v>
      </c>
      <c r="O6441" s="12">
        <v>6439</v>
      </c>
      <c r="P6441" s="12" t="s">
        <v>13982</v>
      </c>
      <c r="Q6441" s="12">
        <v>0</v>
      </c>
      <c r="R6441" s="12">
        <v>1771</v>
      </c>
    </row>
    <row r="6442" spans="6:18">
      <c r="F6442" s="12">
        <f>SUM($J$183:J6442)</f>
        <v>212132620</v>
      </c>
      <c r="G6442" s="12">
        <v>6440</v>
      </c>
      <c r="H6442" s="12" t="s">
        <v>13981</v>
      </c>
      <c r="I6442" s="12">
        <v>0</v>
      </c>
      <c r="J6442" s="12">
        <f t="shared" si="398"/>
        <v>65182</v>
      </c>
      <c r="K6442" s="12">
        <v>160000</v>
      </c>
      <c r="L6442" s="12">
        <f>SUM($J$3:J6442)</f>
        <v>212326094</v>
      </c>
      <c r="M6442" s="12">
        <f>SUM($L$183:L6442)</f>
        <v>460863672700</v>
      </c>
      <c r="N6442" s="15">
        <f t="shared" si="397"/>
        <v>2172.5261899843599</v>
      </c>
      <c r="O6442" s="12">
        <v>6440</v>
      </c>
      <c r="P6442" s="12" t="s">
        <v>13982</v>
      </c>
      <c r="Q6442" s="12">
        <v>0</v>
      </c>
      <c r="R6442" s="12">
        <v>1771</v>
      </c>
    </row>
    <row r="6443" spans="6:18">
      <c r="F6443" s="12">
        <f>SUM($J$183:J6443)</f>
        <v>212197812</v>
      </c>
      <c r="G6443" s="12">
        <v>6441</v>
      </c>
      <c r="H6443" s="12" t="s">
        <v>13981</v>
      </c>
      <c r="I6443" s="12">
        <v>0</v>
      </c>
      <c r="J6443" s="12">
        <f t="shared" si="398"/>
        <v>65192</v>
      </c>
      <c r="K6443" s="12">
        <v>160000</v>
      </c>
      <c r="L6443" s="12">
        <f>SUM($J$3:J6443)</f>
        <v>212391286</v>
      </c>
      <c r="M6443" s="12">
        <f>SUM($L$183:L6443)</f>
        <v>461076063986</v>
      </c>
      <c r="N6443" s="15">
        <f t="shared" si="397"/>
        <v>2172.859652228648</v>
      </c>
      <c r="O6443" s="12">
        <v>6441</v>
      </c>
      <c r="P6443" s="12" t="s">
        <v>13982</v>
      </c>
      <c r="Q6443" s="12">
        <v>0</v>
      </c>
      <c r="R6443" s="12">
        <v>1771</v>
      </c>
    </row>
    <row r="6444" spans="6:18">
      <c r="F6444" s="12">
        <f>SUM($J$183:J6444)</f>
        <v>212263014</v>
      </c>
      <c r="G6444" s="12">
        <v>6442</v>
      </c>
      <c r="H6444" s="12" t="s">
        <v>13981</v>
      </c>
      <c r="I6444" s="12">
        <v>0</v>
      </c>
      <c r="J6444" s="12">
        <f t="shared" si="398"/>
        <v>65202</v>
      </c>
      <c r="K6444" s="12">
        <v>160000</v>
      </c>
      <c r="L6444" s="12">
        <f>SUM($J$3:J6444)</f>
        <v>212456488</v>
      </c>
      <c r="M6444" s="12">
        <f>SUM($L$183:L6444)</f>
        <v>461288520474</v>
      </c>
      <c r="N6444" s="15">
        <f t="shared" si="397"/>
        <v>2173.193114434906</v>
      </c>
      <c r="O6444" s="12">
        <v>6442</v>
      </c>
      <c r="P6444" s="12" t="s">
        <v>13982</v>
      </c>
      <c r="Q6444" s="12">
        <v>0</v>
      </c>
      <c r="R6444" s="12">
        <v>1771</v>
      </c>
    </row>
    <row r="6445" spans="6:18">
      <c r="F6445" s="12">
        <f>SUM($J$183:J6445)</f>
        <v>212328226</v>
      </c>
      <c r="G6445" s="12">
        <v>6443</v>
      </c>
      <c r="H6445" s="12" t="s">
        <v>13981</v>
      </c>
      <c r="I6445" s="12">
        <v>0</v>
      </c>
      <c r="J6445" s="12">
        <f t="shared" si="398"/>
        <v>65212</v>
      </c>
      <c r="K6445" s="12">
        <v>160000</v>
      </c>
      <c r="L6445" s="12">
        <f>SUM($J$3:J6445)</f>
        <v>212521700</v>
      </c>
      <c r="M6445" s="12">
        <f>SUM($L$183:L6445)</f>
        <v>461501042174</v>
      </c>
      <c r="N6445" s="15">
        <f t="shared" si="397"/>
        <v>2173.5265766031503</v>
      </c>
      <c r="O6445" s="12">
        <v>6443</v>
      </c>
      <c r="P6445" s="12" t="s">
        <v>13982</v>
      </c>
      <c r="Q6445" s="12">
        <v>0</v>
      </c>
      <c r="R6445" s="12">
        <v>1771</v>
      </c>
    </row>
    <row r="6446" spans="6:18">
      <c r="F6446" s="12">
        <f>SUM($J$183:J6446)</f>
        <v>212393448</v>
      </c>
      <c r="G6446" s="12">
        <v>6444</v>
      </c>
      <c r="H6446" s="12" t="s">
        <v>13981</v>
      </c>
      <c r="I6446" s="12">
        <v>0</v>
      </c>
      <c r="J6446" s="12">
        <f t="shared" si="398"/>
        <v>65222</v>
      </c>
      <c r="K6446" s="12">
        <v>160000</v>
      </c>
      <c r="L6446" s="12">
        <f>SUM($J$3:J6446)</f>
        <v>212586922</v>
      </c>
      <c r="M6446" s="12">
        <f>SUM($L$183:L6446)</f>
        <v>461713629096</v>
      </c>
      <c r="N6446" s="15">
        <f t="shared" si="397"/>
        <v>2173.8600387333981</v>
      </c>
      <c r="O6446" s="12">
        <v>6444</v>
      </c>
      <c r="P6446" s="12" t="s">
        <v>13982</v>
      </c>
      <c r="Q6446" s="12">
        <v>0</v>
      </c>
      <c r="R6446" s="12">
        <v>1771</v>
      </c>
    </row>
    <row r="6447" spans="6:18">
      <c r="F6447" s="12">
        <f>SUM($J$183:J6447)</f>
        <v>212458680</v>
      </c>
      <c r="G6447" s="12">
        <v>6445</v>
      </c>
      <c r="H6447" s="12" t="s">
        <v>13981</v>
      </c>
      <c r="I6447" s="12">
        <v>0</v>
      </c>
      <c r="J6447" s="12">
        <f t="shared" si="398"/>
        <v>65232</v>
      </c>
      <c r="K6447" s="12">
        <v>160000</v>
      </c>
      <c r="L6447" s="12">
        <f>SUM($J$3:J6447)</f>
        <v>212652154</v>
      </c>
      <c r="M6447" s="12">
        <f>SUM($L$183:L6447)</f>
        <v>461926281250</v>
      </c>
      <c r="N6447" s="15">
        <f t="shared" si="397"/>
        <v>2174.1935008256664</v>
      </c>
      <c r="O6447" s="12">
        <v>6445</v>
      </c>
      <c r="P6447" s="12" t="s">
        <v>13982</v>
      </c>
      <c r="Q6447" s="12">
        <v>0</v>
      </c>
      <c r="R6447" s="12">
        <v>1771</v>
      </c>
    </row>
    <row r="6448" spans="6:18">
      <c r="F6448" s="12">
        <f>SUM($J$183:J6448)</f>
        <v>212523922</v>
      </c>
      <c r="G6448" s="12">
        <v>6446</v>
      </c>
      <c r="H6448" s="12" t="s">
        <v>13981</v>
      </c>
      <c r="I6448" s="12">
        <v>0</v>
      </c>
      <c r="J6448" s="12">
        <f t="shared" si="398"/>
        <v>65242</v>
      </c>
      <c r="K6448" s="12">
        <v>160000</v>
      </c>
      <c r="L6448" s="12">
        <f>SUM($J$3:J6448)</f>
        <v>212717396</v>
      </c>
      <c r="M6448" s="12">
        <f>SUM($L$183:L6448)</f>
        <v>462138998646</v>
      </c>
      <c r="N6448" s="15">
        <f t="shared" si="397"/>
        <v>2174.5269628799715</v>
      </c>
      <c r="O6448" s="12">
        <v>6446</v>
      </c>
      <c r="P6448" s="12" t="s">
        <v>13982</v>
      </c>
      <c r="Q6448" s="12">
        <v>0</v>
      </c>
      <c r="R6448" s="12">
        <v>1771</v>
      </c>
    </row>
    <row r="6449" spans="6:18">
      <c r="F6449" s="12">
        <f>SUM($J$183:J6449)</f>
        <v>212589174</v>
      </c>
      <c r="G6449" s="12">
        <v>6447</v>
      </c>
      <c r="H6449" s="12" t="s">
        <v>13981</v>
      </c>
      <c r="I6449" s="12">
        <v>0</v>
      </c>
      <c r="J6449" s="12">
        <f t="shared" si="398"/>
        <v>65252</v>
      </c>
      <c r="K6449" s="12">
        <v>160000</v>
      </c>
      <c r="L6449" s="12">
        <f>SUM($J$3:J6449)</f>
        <v>212782648</v>
      </c>
      <c r="M6449" s="12">
        <f>SUM($L$183:L6449)</f>
        <v>462351781294</v>
      </c>
      <c r="N6449" s="15">
        <f t="shared" si="397"/>
        <v>2174.8604248963306</v>
      </c>
      <c r="O6449" s="12">
        <v>6447</v>
      </c>
      <c r="P6449" s="12" t="s">
        <v>13982</v>
      </c>
      <c r="Q6449" s="12">
        <v>0</v>
      </c>
      <c r="R6449" s="12">
        <v>1771</v>
      </c>
    </row>
    <row r="6450" spans="6:18">
      <c r="F6450" s="12">
        <f>SUM($J$183:J6450)</f>
        <v>212654436</v>
      </c>
      <c r="G6450" s="12">
        <v>6448</v>
      </c>
      <c r="H6450" s="12" t="s">
        <v>13981</v>
      </c>
      <c r="I6450" s="12">
        <v>0</v>
      </c>
      <c r="J6450" s="12">
        <f t="shared" si="398"/>
        <v>65262</v>
      </c>
      <c r="K6450" s="12">
        <v>160000</v>
      </c>
      <c r="L6450" s="12">
        <f>SUM($J$3:J6450)</f>
        <v>212847910</v>
      </c>
      <c r="M6450" s="12">
        <f>SUM($L$183:L6450)</f>
        <v>462564629204</v>
      </c>
      <c r="N6450" s="15">
        <f t="shared" si="397"/>
        <v>2175.1938868747607</v>
      </c>
      <c r="O6450" s="12">
        <v>6448</v>
      </c>
      <c r="P6450" s="12" t="s">
        <v>13982</v>
      </c>
      <c r="Q6450" s="12">
        <v>0</v>
      </c>
      <c r="R6450" s="12">
        <v>1771</v>
      </c>
    </row>
    <row r="6451" spans="6:18">
      <c r="F6451" s="12">
        <f>SUM($J$183:J6451)</f>
        <v>212719708</v>
      </c>
      <c r="G6451" s="12">
        <v>6449</v>
      </c>
      <c r="H6451" s="12" t="s">
        <v>13981</v>
      </c>
      <c r="I6451" s="12">
        <v>0</v>
      </c>
      <c r="J6451" s="12">
        <f t="shared" si="398"/>
        <v>65272</v>
      </c>
      <c r="K6451" s="12">
        <v>160000</v>
      </c>
      <c r="L6451" s="12">
        <f>SUM($J$3:J6451)</f>
        <v>212913182</v>
      </c>
      <c r="M6451" s="12">
        <f>SUM($L$183:L6451)</f>
        <v>462777542386</v>
      </c>
      <c r="N6451" s="15">
        <f t="shared" si="397"/>
        <v>2175.5273488152775</v>
      </c>
      <c r="O6451" s="12">
        <v>6449</v>
      </c>
      <c r="P6451" s="12" t="s">
        <v>13982</v>
      </c>
      <c r="Q6451" s="12">
        <v>0</v>
      </c>
      <c r="R6451" s="12">
        <v>1771</v>
      </c>
    </row>
    <row r="6452" spans="6:18">
      <c r="F6452" s="12">
        <f>SUM($J$183:J6452)</f>
        <v>212784990</v>
      </c>
      <c r="G6452" s="12">
        <v>6450</v>
      </c>
      <c r="H6452" s="12" t="s">
        <v>13981</v>
      </c>
      <c r="I6452" s="12">
        <v>0</v>
      </c>
      <c r="J6452" s="12">
        <f t="shared" si="398"/>
        <v>65282</v>
      </c>
      <c r="K6452" s="12">
        <v>160000</v>
      </c>
      <c r="L6452" s="12">
        <f>SUM($J$3:J6452)</f>
        <v>212978464</v>
      </c>
      <c r="M6452" s="12">
        <f>SUM($L$183:L6452)</f>
        <v>462990520850</v>
      </c>
      <c r="N6452" s="15">
        <f t="shared" si="397"/>
        <v>2175.8608107178989</v>
      </c>
      <c r="O6452" s="12">
        <v>6450</v>
      </c>
      <c r="P6452" s="12" t="s">
        <v>13982</v>
      </c>
      <c r="Q6452" s="12">
        <v>0</v>
      </c>
      <c r="R6452" s="12">
        <v>1771</v>
      </c>
    </row>
    <row r="6453" spans="6:18">
      <c r="F6453" s="12">
        <f>SUM($J$183:J6453)</f>
        <v>212850282</v>
      </c>
      <c r="G6453" s="12">
        <v>6451</v>
      </c>
      <c r="H6453" s="12" t="s">
        <v>13981</v>
      </c>
      <c r="I6453" s="12">
        <v>0</v>
      </c>
      <c r="J6453" s="12">
        <f t="shared" si="398"/>
        <v>65292</v>
      </c>
      <c r="K6453" s="12">
        <v>160000</v>
      </c>
      <c r="L6453" s="12">
        <f>SUM($J$3:J6453)</f>
        <v>213043756</v>
      </c>
      <c r="M6453" s="12">
        <f>SUM($L$183:L6453)</f>
        <v>463203564606</v>
      </c>
      <c r="N6453" s="15">
        <f t="shared" si="397"/>
        <v>2176.1942725826411</v>
      </c>
      <c r="O6453" s="12">
        <v>6451</v>
      </c>
      <c r="P6453" s="12" t="s">
        <v>13982</v>
      </c>
      <c r="Q6453" s="12">
        <v>0</v>
      </c>
      <c r="R6453" s="12">
        <v>1771</v>
      </c>
    </row>
    <row r="6454" spans="6:18">
      <c r="F6454" s="12">
        <f>SUM($J$183:J6454)</f>
        <v>212915584</v>
      </c>
      <c r="G6454" s="12">
        <v>6452</v>
      </c>
      <c r="H6454" s="12" t="s">
        <v>13981</v>
      </c>
      <c r="I6454" s="12">
        <v>0</v>
      </c>
      <c r="J6454" s="12">
        <f t="shared" si="398"/>
        <v>65302</v>
      </c>
      <c r="K6454" s="12">
        <v>160000</v>
      </c>
      <c r="L6454" s="12">
        <f>SUM($J$3:J6454)</f>
        <v>213109058</v>
      </c>
      <c r="M6454" s="12">
        <f>SUM($L$183:L6454)</f>
        <v>463416673664</v>
      </c>
      <c r="N6454" s="15">
        <f t="shared" si="397"/>
        <v>2176.5277344095207</v>
      </c>
      <c r="O6454" s="12">
        <v>6452</v>
      </c>
      <c r="P6454" s="12" t="s">
        <v>13982</v>
      </c>
      <c r="Q6454" s="12">
        <v>0</v>
      </c>
      <c r="R6454" s="12">
        <v>1771</v>
      </c>
    </row>
    <row r="6455" spans="6:18">
      <c r="F6455" s="12">
        <f>SUM($J$183:J6455)</f>
        <v>212980896</v>
      </c>
      <c r="G6455" s="12">
        <v>6453</v>
      </c>
      <c r="H6455" s="12" t="s">
        <v>13981</v>
      </c>
      <c r="I6455" s="12">
        <v>0</v>
      </c>
      <c r="J6455" s="12">
        <f t="shared" si="398"/>
        <v>65312</v>
      </c>
      <c r="K6455" s="12">
        <v>160000</v>
      </c>
      <c r="L6455" s="12">
        <f>SUM($J$3:J6455)</f>
        <v>213174370</v>
      </c>
      <c r="M6455" s="12">
        <f>SUM($L$183:L6455)</f>
        <v>463629848034</v>
      </c>
      <c r="N6455" s="15">
        <f t="shared" ref="N6455:N6518" si="399">M6455/F6455</f>
        <v>2176.8611961985548</v>
      </c>
      <c r="O6455" s="12">
        <v>6453</v>
      </c>
      <c r="P6455" s="12" t="s">
        <v>13982</v>
      </c>
      <c r="Q6455" s="12">
        <v>0</v>
      </c>
      <c r="R6455" s="12">
        <v>1771</v>
      </c>
    </row>
    <row r="6456" spans="6:18">
      <c r="F6456" s="12">
        <f>SUM($J$183:J6456)</f>
        <v>213046218</v>
      </c>
      <c r="G6456" s="12">
        <v>6454</v>
      </c>
      <c r="H6456" s="12" t="s">
        <v>13981</v>
      </c>
      <c r="I6456" s="12">
        <v>0</v>
      </c>
      <c r="J6456" s="12">
        <f t="shared" si="398"/>
        <v>65322</v>
      </c>
      <c r="K6456" s="12">
        <v>160000</v>
      </c>
      <c r="L6456" s="12">
        <f>SUM($J$3:J6456)</f>
        <v>213239692</v>
      </c>
      <c r="M6456" s="12">
        <f>SUM($L$183:L6456)</f>
        <v>463843087726</v>
      </c>
      <c r="N6456" s="15">
        <f t="shared" si="399"/>
        <v>2177.1946579497599</v>
      </c>
      <c r="O6456" s="12">
        <v>6454</v>
      </c>
      <c r="P6456" s="12" t="s">
        <v>13982</v>
      </c>
      <c r="Q6456" s="12">
        <v>0</v>
      </c>
      <c r="R6456" s="12">
        <v>1771</v>
      </c>
    </row>
    <row r="6457" spans="6:18">
      <c r="F6457" s="12">
        <f>SUM($J$183:J6457)</f>
        <v>213111550</v>
      </c>
      <c r="G6457" s="12">
        <v>6455</v>
      </c>
      <c r="H6457" s="12" t="s">
        <v>13981</v>
      </c>
      <c r="I6457" s="12">
        <v>0</v>
      </c>
      <c r="J6457" s="12">
        <f t="shared" si="398"/>
        <v>65332</v>
      </c>
      <c r="K6457" s="12">
        <v>160000</v>
      </c>
      <c r="L6457" s="12">
        <f>SUM($J$3:J6457)</f>
        <v>213305024</v>
      </c>
      <c r="M6457" s="12">
        <f>SUM($L$183:L6457)</f>
        <v>464056392750</v>
      </c>
      <c r="N6457" s="15">
        <f t="shared" si="399"/>
        <v>2177.5281196631531</v>
      </c>
      <c r="O6457" s="12">
        <v>6455</v>
      </c>
      <c r="P6457" s="12" t="s">
        <v>13982</v>
      </c>
      <c r="Q6457" s="12">
        <v>0</v>
      </c>
      <c r="R6457" s="12">
        <v>1771</v>
      </c>
    </row>
    <row r="6458" spans="6:18">
      <c r="F6458" s="12">
        <f>SUM($J$183:J6458)</f>
        <v>213176892</v>
      </c>
      <c r="G6458" s="12">
        <v>6456</v>
      </c>
      <c r="H6458" s="12" t="s">
        <v>13981</v>
      </c>
      <c r="I6458" s="12">
        <v>0</v>
      </c>
      <c r="J6458" s="12">
        <f t="shared" si="398"/>
        <v>65342</v>
      </c>
      <c r="K6458" s="12">
        <v>160000</v>
      </c>
      <c r="L6458" s="12">
        <f>SUM($J$3:J6458)</f>
        <v>213370366</v>
      </c>
      <c r="M6458" s="12">
        <f>SUM($L$183:L6458)</f>
        <v>464269763116</v>
      </c>
      <c r="N6458" s="15">
        <f t="shared" si="399"/>
        <v>2177.8615813387505</v>
      </c>
      <c r="O6458" s="12">
        <v>6456</v>
      </c>
      <c r="P6458" s="12" t="s">
        <v>13982</v>
      </c>
      <c r="Q6458" s="12">
        <v>0</v>
      </c>
      <c r="R6458" s="12">
        <v>1771</v>
      </c>
    </row>
    <row r="6459" spans="6:18">
      <c r="F6459" s="12">
        <f>SUM($J$183:J6459)</f>
        <v>213242244</v>
      </c>
      <c r="G6459" s="12">
        <v>6457</v>
      </c>
      <c r="H6459" s="12" t="s">
        <v>13981</v>
      </c>
      <c r="I6459" s="12">
        <v>0</v>
      </c>
      <c r="J6459" s="12">
        <f t="shared" si="398"/>
        <v>65352</v>
      </c>
      <c r="K6459" s="12">
        <v>160000</v>
      </c>
      <c r="L6459" s="12">
        <f>SUM($J$3:J6459)</f>
        <v>213435718</v>
      </c>
      <c r="M6459" s="12">
        <f>SUM($L$183:L6459)</f>
        <v>464483198834</v>
      </c>
      <c r="N6459" s="15">
        <f t="shared" si="399"/>
        <v>2178.1950429765689</v>
      </c>
      <c r="O6459" s="12">
        <v>6457</v>
      </c>
      <c r="P6459" s="12" t="s">
        <v>13982</v>
      </c>
      <c r="Q6459" s="12">
        <v>0</v>
      </c>
      <c r="R6459" s="12">
        <v>1771</v>
      </c>
    </row>
    <row r="6460" spans="6:18">
      <c r="F6460" s="12">
        <f>SUM($J$183:J6460)</f>
        <v>213307606</v>
      </c>
      <c r="G6460" s="12">
        <v>6458</v>
      </c>
      <c r="H6460" s="12" t="s">
        <v>13981</v>
      </c>
      <c r="I6460" s="12">
        <v>0</v>
      </c>
      <c r="J6460" s="12">
        <f t="shared" si="398"/>
        <v>65362</v>
      </c>
      <c r="K6460" s="12">
        <v>160000</v>
      </c>
      <c r="L6460" s="12">
        <f>SUM($J$3:J6460)</f>
        <v>213501080</v>
      </c>
      <c r="M6460" s="12">
        <f>SUM($L$183:L6460)</f>
        <v>464696699914</v>
      </c>
      <c r="N6460" s="15">
        <f t="shared" si="399"/>
        <v>2178.5285045766254</v>
      </c>
      <c r="O6460" s="12">
        <v>6458</v>
      </c>
      <c r="P6460" s="12" t="s">
        <v>13982</v>
      </c>
      <c r="Q6460" s="12">
        <v>0</v>
      </c>
      <c r="R6460" s="12">
        <v>1771</v>
      </c>
    </row>
    <row r="6461" spans="6:18">
      <c r="F6461" s="12">
        <f>SUM($J$183:J6461)</f>
        <v>213372978</v>
      </c>
      <c r="G6461" s="12">
        <v>6459</v>
      </c>
      <c r="H6461" s="12" t="s">
        <v>13981</v>
      </c>
      <c r="I6461" s="12">
        <v>0</v>
      </c>
      <c r="J6461" s="12">
        <f t="shared" si="398"/>
        <v>65372</v>
      </c>
      <c r="K6461" s="12">
        <v>160000</v>
      </c>
      <c r="L6461" s="12">
        <f>SUM($J$3:J6461)</f>
        <v>213566452</v>
      </c>
      <c r="M6461" s="12">
        <f>SUM($L$183:L6461)</f>
        <v>464910266366</v>
      </c>
      <c r="N6461" s="15">
        <f t="shared" si="399"/>
        <v>2178.8619661389362</v>
      </c>
      <c r="O6461" s="12">
        <v>6459</v>
      </c>
      <c r="P6461" s="12" t="s">
        <v>13982</v>
      </c>
      <c r="Q6461" s="12">
        <v>0</v>
      </c>
      <c r="R6461" s="12">
        <v>1771</v>
      </c>
    </row>
    <row r="6462" spans="6:18">
      <c r="F6462" s="12">
        <f>SUM($J$183:J6462)</f>
        <v>213438360</v>
      </c>
      <c r="G6462" s="12">
        <v>6460</v>
      </c>
      <c r="H6462" s="12" t="s">
        <v>13981</v>
      </c>
      <c r="I6462" s="12">
        <v>0</v>
      </c>
      <c r="J6462" s="12">
        <f t="shared" si="398"/>
        <v>65382</v>
      </c>
      <c r="K6462" s="12">
        <v>160000</v>
      </c>
      <c r="L6462" s="12">
        <f>SUM($J$3:J6462)</f>
        <v>213631834</v>
      </c>
      <c r="M6462" s="12">
        <f>SUM($L$183:L6462)</f>
        <v>465123898200</v>
      </c>
      <c r="N6462" s="15">
        <f t="shared" si="399"/>
        <v>2179.1954276635183</v>
      </c>
      <c r="O6462" s="12">
        <v>6460</v>
      </c>
      <c r="P6462" s="12" t="s">
        <v>13982</v>
      </c>
      <c r="Q6462" s="12">
        <v>0</v>
      </c>
      <c r="R6462" s="12">
        <v>1771</v>
      </c>
    </row>
    <row r="6463" spans="6:18">
      <c r="F6463" s="12">
        <f>SUM($J$183:J6463)</f>
        <v>213503752</v>
      </c>
      <c r="G6463" s="12">
        <v>6461</v>
      </c>
      <c r="H6463" s="12" t="s">
        <v>13981</v>
      </c>
      <c r="I6463" s="12">
        <v>0</v>
      </c>
      <c r="J6463" s="12">
        <f t="shared" si="398"/>
        <v>65392</v>
      </c>
      <c r="K6463" s="12">
        <v>160000</v>
      </c>
      <c r="L6463" s="12">
        <f>SUM($J$3:J6463)</f>
        <v>213697226</v>
      </c>
      <c r="M6463" s="12">
        <f>SUM($L$183:L6463)</f>
        <v>465337595426</v>
      </c>
      <c r="N6463" s="15">
        <f t="shared" si="399"/>
        <v>2179.5288891503883</v>
      </c>
      <c r="O6463" s="12">
        <v>6461</v>
      </c>
      <c r="P6463" s="12" t="s">
        <v>13982</v>
      </c>
      <c r="Q6463" s="12">
        <v>0</v>
      </c>
      <c r="R6463" s="12">
        <v>1771</v>
      </c>
    </row>
    <row r="6464" spans="6:18">
      <c r="F6464" s="12">
        <f>SUM($J$183:J6464)</f>
        <v>213569154</v>
      </c>
      <c r="G6464" s="12">
        <v>6462</v>
      </c>
      <c r="H6464" s="12" t="s">
        <v>13981</v>
      </c>
      <c r="I6464" s="12">
        <v>0</v>
      </c>
      <c r="J6464" s="12">
        <f t="shared" si="398"/>
        <v>65402</v>
      </c>
      <c r="K6464" s="12">
        <v>160000</v>
      </c>
      <c r="L6464" s="12">
        <f>SUM($J$3:J6464)</f>
        <v>213762628</v>
      </c>
      <c r="M6464" s="12">
        <f>SUM($L$183:L6464)</f>
        <v>465551358054</v>
      </c>
      <c r="N6464" s="15">
        <f t="shared" si="399"/>
        <v>2179.8623505995629</v>
      </c>
      <c r="O6464" s="12">
        <v>6462</v>
      </c>
      <c r="P6464" s="12" t="s">
        <v>13982</v>
      </c>
      <c r="Q6464" s="12">
        <v>0</v>
      </c>
      <c r="R6464" s="12">
        <v>1771</v>
      </c>
    </row>
    <row r="6465" spans="6:18">
      <c r="F6465" s="12">
        <f>SUM($J$183:J6465)</f>
        <v>213634566</v>
      </c>
      <c r="G6465" s="12">
        <v>6463</v>
      </c>
      <c r="H6465" s="12" t="s">
        <v>13981</v>
      </c>
      <c r="I6465" s="12">
        <v>0</v>
      </c>
      <c r="J6465" s="12">
        <f t="shared" si="398"/>
        <v>65412</v>
      </c>
      <c r="K6465" s="12">
        <v>160000</v>
      </c>
      <c r="L6465" s="12">
        <f>SUM($J$3:J6465)</f>
        <v>213828040</v>
      </c>
      <c r="M6465" s="12">
        <f>SUM($L$183:L6465)</f>
        <v>465765186094</v>
      </c>
      <c r="N6465" s="15">
        <f t="shared" si="399"/>
        <v>2180.195812011058</v>
      </c>
      <c r="O6465" s="12">
        <v>6463</v>
      </c>
      <c r="P6465" s="12" t="s">
        <v>13982</v>
      </c>
      <c r="Q6465" s="12">
        <v>0</v>
      </c>
      <c r="R6465" s="12">
        <v>1771</v>
      </c>
    </row>
    <row r="6466" spans="6:18">
      <c r="F6466" s="12">
        <f>SUM($J$183:J6466)</f>
        <v>213699988</v>
      </c>
      <c r="G6466" s="12">
        <v>6464</v>
      </c>
      <c r="H6466" s="12" t="s">
        <v>13981</v>
      </c>
      <c r="I6466" s="12">
        <v>0</v>
      </c>
      <c r="J6466" s="12">
        <f t="shared" si="398"/>
        <v>65422</v>
      </c>
      <c r="K6466" s="12">
        <v>160000</v>
      </c>
      <c r="L6466" s="12">
        <f>SUM($J$3:J6466)</f>
        <v>213893462</v>
      </c>
      <c r="M6466" s="12">
        <f>SUM($L$183:L6466)</f>
        <v>465979079556</v>
      </c>
      <c r="N6466" s="15">
        <f t="shared" si="399"/>
        <v>2180.5292733848914</v>
      </c>
      <c r="O6466" s="12">
        <v>6464</v>
      </c>
      <c r="P6466" s="12" t="s">
        <v>13982</v>
      </c>
      <c r="Q6466" s="12">
        <v>0</v>
      </c>
      <c r="R6466" s="12">
        <v>1771</v>
      </c>
    </row>
    <row r="6467" spans="6:18">
      <c r="F6467" s="12">
        <f>SUM($J$183:J6467)</f>
        <v>213765420</v>
      </c>
      <c r="G6467" s="12">
        <v>6465</v>
      </c>
      <c r="H6467" s="12" t="s">
        <v>13981</v>
      </c>
      <c r="I6467" s="12">
        <v>0</v>
      </c>
      <c r="J6467" s="12">
        <f t="shared" si="398"/>
        <v>65432</v>
      </c>
      <c r="K6467" s="12">
        <v>160000</v>
      </c>
      <c r="L6467" s="12">
        <f>SUM($J$3:J6467)</f>
        <v>213958894</v>
      </c>
      <c r="M6467" s="12">
        <f>SUM($L$183:L6467)</f>
        <v>466193038450</v>
      </c>
      <c r="N6467" s="15">
        <f t="shared" si="399"/>
        <v>2180.8627347210791</v>
      </c>
      <c r="O6467" s="12">
        <v>6465</v>
      </c>
      <c r="P6467" s="12" t="s">
        <v>13982</v>
      </c>
      <c r="Q6467" s="12">
        <v>0</v>
      </c>
      <c r="R6467" s="12">
        <v>1771</v>
      </c>
    </row>
    <row r="6468" spans="6:18">
      <c r="F6468" s="12">
        <f>SUM($J$183:J6468)</f>
        <v>213830862</v>
      </c>
      <c r="G6468" s="12">
        <v>6466</v>
      </c>
      <c r="H6468" s="12" t="s">
        <v>13981</v>
      </c>
      <c r="I6468" s="12">
        <v>0</v>
      </c>
      <c r="J6468" s="12">
        <f t="shared" si="398"/>
        <v>65442</v>
      </c>
      <c r="K6468" s="12">
        <v>160000</v>
      </c>
      <c r="L6468" s="12">
        <f>SUM($J$3:J6468)</f>
        <v>214024336</v>
      </c>
      <c r="M6468" s="12">
        <f>SUM($L$183:L6468)</f>
        <v>466407062786</v>
      </c>
      <c r="N6468" s="15">
        <f t="shared" si="399"/>
        <v>2181.1961960196372</v>
      </c>
      <c r="O6468" s="12">
        <v>6466</v>
      </c>
      <c r="P6468" s="12" t="s">
        <v>13982</v>
      </c>
      <c r="Q6468" s="12">
        <v>0</v>
      </c>
      <c r="R6468" s="12">
        <v>1771</v>
      </c>
    </row>
    <row r="6469" spans="6:18">
      <c r="F6469" s="12">
        <f>SUM($J$183:J6469)</f>
        <v>213896314</v>
      </c>
      <c r="G6469" s="12">
        <v>6467</v>
      </c>
      <c r="H6469" s="12" t="s">
        <v>13981</v>
      </c>
      <c r="I6469" s="12">
        <v>0</v>
      </c>
      <c r="J6469" s="12">
        <f t="shared" si="398"/>
        <v>65452</v>
      </c>
      <c r="K6469" s="12">
        <v>160000</v>
      </c>
      <c r="L6469" s="12">
        <f>SUM($J$3:J6469)</f>
        <v>214089788</v>
      </c>
      <c r="M6469" s="12">
        <f>SUM($L$183:L6469)</f>
        <v>466621152574</v>
      </c>
      <c r="N6469" s="15">
        <f t="shared" si="399"/>
        <v>2181.5296572805833</v>
      </c>
      <c r="O6469" s="12">
        <v>6467</v>
      </c>
      <c r="P6469" s="12" t="s">
        <v>13982</v>
      </c>
      <c r="Q6469" s="12">
        <v>0</v>
      </c>
      <c r="R6469" s="12">
        <v>1771</v>
      </c>
    </row>
    <row r="6470" spans="6:18">
      <c r="F6470" s="12">
        <f>SUM($J$183:J6470)</f>
        <v>213961776</v>
      </c>
      <c r="G6470" s="12">
        <v>6468</v>
      </c>
      <c r="H6470" s="12" t="s">
        <v>13981</v>
      </c>
      <c r="I6470" s="12">
        <v>0</v>
      </c>
      <c r="J6470" s="12">
        <f t="shared" si="398"/>
        <v>65462</v>
      </c>
      <c r="K6470" s="12">
        <v>160000</v>
      </c>
      <c r="L6470" s="12">
        <f>SUM($J$3:J6470)</f>
        <v>214155250</v>
      </c>
      <c r="M6470" s="12">
        <f>SUM($L$183:L6470)</f>
        <v>466835307824</v>
      </c>
      <c r="N6470" s="15">
        <f t="shared" si="399"/>
        <v>2181.863118503933</v>
      </c>
      <c r="O6470" s="12">
        <v>6468</v>
      </c>
      <c r="P6470" s="12" t="s">
        <v>13982</v>
      </c>
      <c r="Q6470" s="12">
        <v>0</v>
      </c>
      <c r="R6470" s="12">
        <v>1771</v>
      </c>
    </row>
    <row r="6471" spans="6:18">
      <c r="F6471" s="12">
        <f>SUM($J$183:J6471)</f>
        <v>214027248</v>
      </c>
      <c r="G6471" s="12">
        <v>6469</v>
      </c>
      <c r="H6471" s="12" t="s">
        <v>13981</v>
      </c>
      <c r="I6471" s="12">
        <v>0</v>
      </c>
      <c r="J6471" s="12">
        <f t="shared" si="398"/>
        <v>65472</v>
      </c>
      <c r="K6471" s="12">
        <v>160000</v>
      </c>
      <c r="L6471" s="12">
        <f>SUM($J$3:J6471)</f>
        <v>214220722</v>
      </c>
      <c r="M6471" s="12">
        <f>SUM($L$183:L6471)</f>
        <v>467049528546</v>
      </c>
      <c r="N6471" s="15">
        <f t="shared" si="399"/>
        <v>2182.1965796897039</v>
      </c>
      <c r="O6471" s="12">
        <v>6469</v>
      </c>
      <c r="P6471" s="12" t="s">
        <v>13982</v>
      </c>
      <c r="Q6471" s="12">
        <v>0</v>
      </c>
      <c r="R6471" s="12">
        <v>1771</v>
      </c>
    </row>
    <row r="6472" spans="6:18">
      <c r="F6472" s="12">
        <f>SUM($J$183:J6472)</f>
        <v>214092730</v>
      </c>
      <c r="G6472" s="12">
        <v>6470</v>
      </c>
      <c r="H6472" s="12" t="s">
        <v>13981</v>
      </c>
      <c r="I6472" s="12">
        <v>0</v>
      </c>
      <c r="J6472" s="12">
        <f t="shared" si="398"/>
        <v>65482</v>
      </c>
      <c r="K6472" s="12">
        <v>160000</v>
      </c>
      <c r="L6472" s="12">
        <f>SUM($J$3:J6472)</f>
        <v>214286204</v>
      </c>
      <c r="M6472" s="12">
        <f>SUM($L$183:L6472)</f>
        <v>467263814750</v>
      </c>
      <c r="N6472" s="15">
        <f t="shared" si="399"/>
        <v>2182.5300408379117</v>
      </c>
      <c r="O6472" s="12">
        <v>6470</v>
      </c>
      <c r="P6472" s="12" t="s">
        <v>13982</v>
      </c>
      <c r="Q6472" s="12">
        <v>0</v>
      </c>
      <c r="R6472" s="12">
        <v>1771</v>
      </c>
    </row>
    <row r="6473" spans="6:18">
      <c r="F6473" s="12">
        <f>SUM($J$183:J6473)</f>
        <v>214158222</v>
      </c>
      <c r="G6473" s="12">
        <v>6471</v>
      </c>
      <c r="H6473" s="12" t="s">
        <v>13981</v>
      </c>
      <c r="I6473" s="12">
        <v>0</v>
      </c>
      <c r="J6473" s="12">
        <f t="shared" si="398"/>
        <v>65492</v>
      </c>
      <c r="K6473" s="12">
        <v>160000</v>
      </c>
      <c r="L6473" s="12">
        <f>SUM($J$3:J6473)</f>
        <v>214351696</v>
      </c>
      <c r="M6473" s="12">
        <f>SUM($L$183:L6473)</f>
        <v>467478166446</v>
      </c>
      <c r="N6473" s="15">
        <f t="shared" si="399"/>
        <v>2182.8635019485732</v>
      </c>
      <c r="O6473" s="12">
        <v>6471</v>
      </c>
      <c r="P6473" s="12" t="s">
        <v>13982</v>
      </c>
      <c r="Q6473" s="12">
        <v>0</v>
      </c>
      <c r="R6473" s="12">
        <v>1771</v>
      </c>
    </row>
    <row r="6474" spans="6:18">
      <c r="F6474" s="12">
        <f>SUM($J$183:J6474)</f>
        <v>214223724</v>
      </c>
      <c r="G6474" s="12">
        <v>6472</v>
      </c>
      <c r="H6474" s="12" t="s">
        <v>13981</v>
      </c>
      <c r="I6474" s="12">
        <v>0</v>
      </c>
      <c r="J6474" s="12">
        <f t="shared" si="398"/>
        <v>65502</v>
      </c>
      <c r="K6474" s="12">
        <v>160000</v>
      </c>
      <c r="L6474" s="12">
        <f>SUM($J$3:J6474)</f>
        <v>214417198</v>
      </c>
      <c r="M6474" s="12">
        <f>SUM($L$183:L6474)</f>
        <v>467692583644</v>
      </c>
      <c r="N6474" s="15">
        <f t="shared" si="399"/>
        <v>2183.1969630217054</v>
      </c>
      <c r="O6474" s="12">
        <v>6472</v>
      </c>
      <c r="P6474" s="12" t="s">
        <v>13982</v>
      </c>
      <c r="Q6474" s="12">
        <v>0</v>
      </c>
      <c r="R6474" s="12">
        <v>1771</v>
      </c>
    </row>
    <row r="6475" spans="6:18">
      <c r="F6475" s="12">
        <f>SUM($J$183:J6475)</f>
        <v>214289236</v>
      </c>
      <c r="G6475" s="12">
        <v>6473</v>
      </c>
      <c r="H6475" s="12" t="s">
        <v>13981</v>
      </c>
      <c r="I6475" s="12">
        <v>0</v>
      </c>
      <c r="J6475" s="12">
        <f t="shared" si="398"/>
        <v>65512</v>
      </c>
      <c r="K6475" s="12">
        <v>160000</v>
      </c>
      <c r="L6475" s="12">
        <f>SUM($J$3:J6475)</f>
        <v>214482710</v>
      </c>
      <c r="M6475" s="12">
        <f>SUM($L$183:L6475)</f>
        <v>467907066354</v>
      </c>
      <c r="N6475" s="15">
        <f t="shared" si="399"/>
        <v>2183.5304240573241</v>
      </c>
      <c r="O6475" s="12">
        <v>6473</v>
      </c>
      <c r="P6475" s="12" t="s">
        <v>13982</v>
      </c>
      <c r="Q6475" s="12">
        <v>0</v>
      </c>
      <c r="R6475" s="12">
        <v>1771</v>
      </c>
    </row>
    <row r="6476" spans="6:18">
      <c r="F6476" s="12">
        <f>SUM($J$183:J6476)</f>
        <v>214354758</v>
      </c>
      <c r="G6476" s="12">
        <v>6474</v>
      </c>
      <c r="H6476" s="12" t="s">
        <v>13981</v>
      </c>
      <c r="I6476" s="12">
        <v>0</v>
      </c>
      <c r="J6476" s="12">
        <f t="shared" si="398"/>
        <v>65522</v>
      </c>
      <c r="K6476" s="12">
        <v>160000</v>
      </c>
      <c r="L6476" s="12">
        <f>SUM($J$3:J6476)</f>
        <v>214548232</v>
      </c>
      <c r="M6476" s="12">
        <f>SUM($L$183:L6476)</f>
        <v>468121614586</v>
      </c>
      <c r="N6476" s="15">
        <f t="shared" si="399"/>
        <v>2183.8638850554462</v>
      </c>
      <c r="O6476" s="12">
        <v>6474</v>
      </c>
      <c r="P6476" s="12" t="s">
        <v>13982</v>
      </c>
      <c r="Q6476" s="12">
        <v>0</v>
      </c>
      <c r="R6476" s="12">
        <v>1771</v>
      </c>
    </row>
    <row r="6477" spans="6:18">
      <c r="F6477" s="12">
        <f>SUM($J$183:J6477)</f>
        <v>214420290</v>
      </c>
      <c r="G6477" s="12">
        <v>6475</v>
      </c>
      <c r="H6477" s="12" t="s">
        <v>13981</v>
      </c>
      <c r="I6477" s="12">
        <v>0</v>
      </c>
      <c r="J6477" s="12">
        <f t="shared" si="398"/>
        <v>65532</v>
      </c>
      <c r="K6477" s="12">
        <v>160000</v>
      </c>
      <c r="L6477" s="12">
        <f>SUM($J$3:J6477)</f>
        <v>214613764</v>
      </c>
      <c r="M6477" s="12">
        <f>SUM($L$183:L6477)</f>
        <v>468336228350</v>
      </c>
      <c r="N6477" s="15">
        <f t="shared" si="399"/>
        <v>2184.1973460160884</v>
      </c>
      <c r="O6477" s="12">
        <v>6475</v>
      </c>
      <c r="P6477" s="12" t="s">
        <v>13982</v>
      </c>
      <c r="Q6477" s="12">
        <v>0</v>
      </c>
      <c r="R6477" s="12">
        <v>1771</v>
      </c>
    </row>
    <row r="6478" spans="6:18">
      <c r="F6478" s="12">
        <f>SUM($J$183:J6478)</f>
        <v>214485832</v>
      </c>
      <c r="G6478" s="12">
        <v>6476</v>
      </c>
      <c r="H6478" s="12" t="s">
        <v>13981</v>
      </c>
      <c r="I6478" s="12">
        <v>0</v>
      </c>
      <c r="J6478" s="12">
        <f t="shared" si="398"/>
        <v>65542</v>
      </c>
      <c r="K6478" s="12">
        <v>160000</v>
      </c>
      <c r="L6478" s="12">
        <f>SUM($J$3:J6478)</f>
        <v>214679306</v>
      </c>
      <c r="M6478" s="12">
        <f>SUM($L$183:L6478)</f>
        <v>468550907656</v>
      </c>
      <c r="N6478" s="15">
        <f t="shared" si="399"/>
        <v>2184.5308069392668</v>
      </c>
      <c r="O6478" s="12">
        <v>6476</v>
      </c>
      <c r="P6478" s="12" t="s">
        <v>13982</v>
      </c>
      <c r="Q6478" s="12">
        <v>0</v>
      </c>
      <c r="R6478" s="12">
        <v>1771</v>
      </c>
    </row>
    <row r="6479" spans="6:18">
      <c r="F6479" s="12">
        <f>SUM($J$183:J6479)</f>
        <v>214551384</v>
      </c>
      <c r="G6479" s="12">
        <v>6477</v>
      </c>
      <c r="H6479" s="12" t="s">
        <v>13981</v>
      </c>
      <c r="I6479" s="12">
        <v>0</v>
      </c>
      <c r="J6479" s="12">
        <f t="shared" si="398"/>
        <v>65552</v>
      </c>
      <c r="K6479" s="12">
        <v>160000</v>
      </c>
      <c r="L6479" s="12">
        <f>SUM($J$3:J6479)</f>
        <v>214744858</v>
      </c>
      <c r="M6479" s="12">
        <f>SUM($L$183:L6479)</f>
        <v>468765652514</v>
      </c>
      <c r="N6479" s="15">
        <f t="shared" si="399"/>
        <v>2184.864267824998</v>
      </c>
      <c r="O6479" s="12">
        <v>6477</v>
      </c>
      <c r="P6479" s="12" t="s">
        <v>13982</v>
      </c>
      <c r="Q6479" s="12">
        <v>0</v>
      </c>
      <c r="R6479" s="12">
        <v>1771</v>
      </c>
    </row>
    <row r="6480" spans="6:18">
      <c r="F6480" s="12">
        <f>SUM($J$183:J6480)</f>
        <v>214616946</v>
      </c>
      <c r="G6480" s="12">
        <v>6478</v>
      </c>
      <c r="H6480" s="12" t="s">
        <v>13981</v>
      </c>
      <c r="I6480" s="12">
        <v>0</v>
      </c>
      <c r="J6480" s="12">
        <f t="shared" si="398"/>
        <v>65562</v>
      </c>
      <c r="K6480" s="12">
        <v>160000</v>
      </c>
      <c r="L6480" s="12">
        <f>SUM($J$3:J6480)</f>
        <v>214810420</v>
      </c>
      <c r="M6480" s="12">
        <f>SUM($L$183:L6480)</f>
        <v>468980462934</v>
      </c>
      <c r="N6480" s="15">
        <f t="shared" si="399"/>
        <v>2185.1977286732986</v>
      </c>
      <c r="O6480" s="12">
        <v>6478</v>
      </c>
      <c r="P6480" s="12" t="s">
        <v>13982</v>
      </c>
      <c r="Q6480" s="12">
        <v>0</v>
      </c>
      <c r="R6480" s="12">
        <v>1771</v>
      </c>
    </row>
    <row r="6481" spans="6:18">
      <c r="F6481" s="12">
        <f>SUM($J$183:J6481)</f>
        <v>214682518</v>
      </c>
      <c r="G6481" s="12">
        <v>6479</v>
      </c>
      <c r="H6481" s="12" t="s">
        <v>13981</v>
      </c>
      <c r="I6481" s="12">
        <v>0</v>
      </c>
      <c r="J6481" s="12">
        <f t="shared" si="398"/>
        <v>65572</v>
      </c>
      <c r="K6481" s="12">
        <v>160000</v>
      </c>
      <c r="L6481" s="12">
        <f>SUM($J$3:J6481)</f>
        <v>214875992</v>
      </c>
      <c r="M6481" s="12">
        <f>SUM($L$183:L6481)</f>
        <v>469195338926</v>
      </c>
      <c r="N6481" s="15">
        <f t="shared" si="399"/>
        <v>2185.5311894841852</v>
      </c>
      <c r="O6481" s="12">
        <v>6479</v>
      </c>
      <c r="P6481" s="12" t="s">
        <v>13982</v>
      </c>
      <c r="Q6481" s="12">
        <v>0</v>
      </c>
      <c r="R6481" s="12">
        <v>1771</v>
      </c>
    </row>
    <row r="6482" spans="6:18">
      <c r="F6482" s="12">
        <f>SUM($J$183:J6482)</f>
        <v>214748100</v>
      </c>
      <c r="G6482" s="12">
        <v>6480</v>
      </c>
      <c r="H6482" s="12" t="s">
        <v>13981</v>
      </c>
      <c r="I6482" s="12">
        <v>0</v>
      </c>
      <c r="J6482" s="12">
        <f t="shared" si="398"/>
        <v>65582</v>
      </c>
      <c r="K6482" s="12">
        <v>160000</v>
      </c>
      <c r="L6482" s="12">
        <f>SUM($J$3:J6482)</f>
        <v>214941574</v>
      </c>
      <c r="M6482" s="12">
        <f>SUM($L$183:L6482)</f>
        <v>469410280500</v>
      </c>
      <c r="N6482" s="15">
        <f t="shared" si="399"/>
        <v>2185.8646502576739</v>
      </c>
      <c r="O6482" s="12">
        <v>6480</v>
      </c>
      <c r="P6482" s="12" t="s">
        <v>13982</v>
      </c>
      <c r="Q6482" s="12">
        <v>0</v>
      </c>
      <c r="R6482" s="12">
        <v>1771</v>
      </c>
    </row>
    <row r="6483" spans="6:18">
      <c r="F6483" s="12">
        <f>SUM($J$183:J6483)</f>
        <v>214813692</v>
      </c>
      <c r="G6483" s="12">
        <v>6481</v>
      </c>
      <c r="H6483" s="12" t="s">
        <v>13981</v>
      </c>
      <c r="I6483" s="12">
        <v>0</v>
      </c>
      <c r="J6483" s="12">
        <f t="shared" si="398"/>
        <v>65592</v>
      </c>
      <c r="K6483" s="12">
        <v>160000</v>
      </c>
      <c r="L6483" s="12">
        <f>SUM($J$3:J6483)</f>
        <v>215007166</v>
      </c>
      <c r="M6483" s="12">
        <f>SUM($L$183:L6483)</f>
        <v>469625287666</v>
      </c>
      <c r="N6483" s="15">
        <f t="shared" si="399"/>
        <v>2186.1981109937815</v>
      </c>
      <c r="O6483" s="12">
        <v>6481</v>
      </c>
      <c r="P6483" s="12" t="s">
        <v>13982</v>
      </c>
      <c r="Q6483" s="12">
        <v>0</v>
      </c>
      <c r="R6483" s="12">
        <v>1771</v>
      </c>
    </row>
    <row r="6484" spans="6:18">
      <c r="F6484" s="12">
        <f>SUM($J$183:J6484)</f>
        <v>214879294</v>
      </c>
      <c r="G6484" s="12">
        <v>6482</v>
      </c>
      <c r="H6484" s="12" t="s">
        <v>13981</v>
      </c>
      <c r="I6484" s="12">
        <v>0</v>
      </c>
      <c r="J6484" s="12">
        <f t="shared" si="398"/>
        <v>65602</v>
      </c>
      <c r="K6484" s="12">
        <v>160000</v>
      </c>
      <c r="L6484" s="12">
        <f>SUM($J$3:J6484)</f>
        <v>215072768</v>
      </c>
      <c r="M6484" s="12">
        <f>SUM($L$183:L6484)</f>
        <v>469840360434</v>
      </c>
      <c r="N6484" s="15">
        <f t="shared" si="399"/>
        <v>2186.5315716925243</v>
      </c>
      <c r="O6484" s="12">
        <v>6482</v>
      </c>
      <c r="P6484" s="12" t="s">
        <v>13982</v>
      </c>
      <c r="Q6484" s="12">
        <v>0</v>
      </c>
      <c r="R6484" s="12">
        <v>1771</v>
      </c>
    </row>
    <row r="6485" spans="6:18">
      <c r="F6485" s="12">
        <f>SUM($J$183:J6485)</f>
        <v>214944906</v>
      </c>
      <c r="G6485" s="12">
        <v>6483</v>
      </c>
      <c r="H6485" s="12" t="s">
        <v>13981</v>
      </c>
      <c r="I6485" s="12">
        <v>0</v>
      </c>
      <c r="J6485" s="12">
        <f t="shared" si="398"/>
        <v>65612</v>
      </c>
      <c r="K6485" s="12">
        <v>160000</v>
      </c>
      <c r="L6485" s="12">
        <f>SUM($J$3:J6485)</f>
        <v>215138380</v>
      </c>
      <c r="M6485" s="12">
        <f>SUM($L$183:L6485)</f>
        <v>470055498814</v>
      </c>
      <c r="N6485" s="15">
        <f t="shared" si="399"/>
        <v>2186.8650323539187</v>
      </c>
      <c r="O6485" s="12">
        <v>6483</v>
      </c>
      <c r="P6485" s="12" t="s">
        <v>13982</v>
      </c>
      <c r="Q6485" s="12">
        <v>0</v>
      </c>
      <c r="R6485" s="12">
        <v>1771</v>
      </c>
    </row>
    <row r="6486" spans="6:18">
      <c r="F6486" s="12">
        <f>SUM($J$183:J6486)</f>
        <v>215010528</v>
      </c>
      <c r="G6486" s="12">
        <v>6484</v>
      </c>
      <c r="H6486" s="12" t="s">
        <v>13981</v>
      </c>
      <c r="I6486" s="12">
        <v>0</v>
      </c>
      <c r="J6486" s="12">
        <f t="shared" si="398"/>
        <v>65622</v>
      </c>
      <c r="K6486" s="12">
        <v>160000</v>
      </c>
      <c r="L6486" s="12">
        <f>SUM($J$3:J6486)</f>
        <v>215204002</v>
      </c>
      <c r="M6486" s="12">
        <f>SUM($L$183:L6486)</f>
        <v>470270702816</v>
      </c>
      <c r="N6486" s="15">
        <f t="shared" si="399"/>
        <v>2187.198492977981</v>
      </c>
      <c r="O6486" s="12">
        <v>6484</v>
      </c>
      <c r="P6486" s="12" t="s">
        <v>13982</v>
      </c>
      <c r="Q6486" s="12">
        <v>0</v>
      </c>
      <c r="R6486" s="12">
        <v>1771</v>
      </c>
    </row>
    <row r="6487" spans="6:18">
      <c r="F6487" s="12">
        <f>SUM($J$183:J6487)</f>
        <v>215076160</v>
      </c>
      <c r="G6487" s="12">
        <v>6485</v>
      </c>
      <c r="H6487" s="12" t="s">
        <v>13981</v>
      </c>
      <c r="I6487" s="12">
        <v>0</v>
      </c>
      <c r="J6487" s="12">
        <f t="shared" si="398"/>
        <v>65632</v>
      </c>
      <c r="K6487" s="12">
        <v>160000</v>
      </c>
      <c r="L6487" s="12">
        <f>SUM($J$3:J6487)</f>
        <v>215269634</v>
      </c>
      <c r="M6487" s="12">
        <f>SUM($L$183:L6487)</f>
        <v>470485972450</v>
      </c>
      <c r="N6487" s="15">
        <f t="shared" si="399"/>
        <v>2187.5319535647282</v>
      </c>
      <c r="O6487" s="12">
        <v>6485</v>
      </c>
      <c r="P6487" s="12" t="s">
        <v>13982</v>
      </c>
      <c r="Q6487" s="12">
        <v>0</v>
      </c>
      <c r="R6487" s="12">
        <v>1771</v>
      </c>
    </row>
    <row r="6488" spans="6:18">
      <c r="F6488" s="12">
        <f>SUM($J$183:J6488)</f>
        <v>215141802</v>
      </c>
      <c r="G6488" s="12">
        <v>6486</v>
      </c>
      <c r="H6488" s="12" t="s">
        <v>13981</v>
      </c>
      <c r="I6488" s="12">
        <v>0</v>
      </c>
      <c r="J6488" s="12">
        <f t="shared" si="398"/>
        <v>65642</v>
      </c>
      <c r="K6488" s="12">
        <v>160000</v>
      </c>
      <c r="L6488" s="12">
        <f>SUM($J$3:J6488)</f>
        <v>215335276</v>
      </c>
      <c r="M6488" s="12">
        <f>SUM($L$183:L6488)</f>
        <v>470701307726</v>
      </c>
      <c r="N6488" s="15">
        <f t="shared" si="399"/>
        <v>2187.8654141141756</v>
      </c>
      <c r="O6488" s="12">
        <v>6486</v>
      </c>
      <c r="P6488" s="12" t="s">
        <v>13982</v>
      </c>
      <c r="Q6488" s="12">
        <v>0</v>
      </c>
      <c r="R6488" s="12">
        <v>1771</v>
      </c>
    </row>
    <row r="6489" spans="6:18">
      <c r="F6489" s="12">
        <f>SUM($J$183:J6489)</f>
        <v>215207454</v>
      </c>
      <c r="G6489" s="12">
        <v>6487</v>
      </c>
      <c r="H6489" s="12" t="s">
        <v>13981</v>
      </c>
      <c r="I6489" s="12">
        <v>0</v>
      </c>
      <c r="J6489" s="12">
        <f t="shared" si="398"/>
        <v>65652</v>
      </c>
      <c r="K6489" s="12">
        <v>160000</v>
      </c>
      <c r="L6489" s="12">
        <f>SUM($J$3:J6489)</f>
        <v>215400928</v>
      </c>
      <c r="M6489" s="12">
        <f>SUM($L$183:L6489)</f>
        <v>470916708654</v>
      </c>
      <c r="N6489" s="15">
        <f t="shared" si="399"/>
        <v>2188.198874626341</v>
      </c>
      <c r="O6489" s="12">
        <v>6487</v>
      </c>
      <c r="P6489" s="12" t="s">
        <v>13982</v>
      </c>
      <c r="Q6489" s="12">
        <v>0</v>
      </c>
      <c r="R6489" s="12">
        <v>1771</v>
      </c>
    </row>
    <row r="6490" spans="6:18">
      <c r="F6490" s="12">
        <f>SUM($J$183:J6490)</f>
        <v>215273116</v>
      </c>
      <c r="G6490" s="12">
        <v>6488</v>
      </c>
      <c r="H6490" s="12" t="s">
        <v>13981</v>
      </c>
      <c r="I6490" s="12">
        <v>0</v>
      </c>
      <c r="J6490" s="12">
        <f t="shared" si="398"/>
        <v>65662</v>
      </c>
      <c r="K6490" s="12">
        <v>160000</v>
      </c>
      <c r="L6490" s="12">
        <f>SUM($J$3:J6490)</f>
        <v>215466590</v>
      </c>
      <c r="M6490" s="12">
        <f>SUM($L$183:L6490)</f>
        <v>471132175244</v>
      </c>
      <c r="N6490" s="15">
        <f t="shared" si="399"/>
        <v>2188.5323351012394</v>
      </c>
      <c r="O6490" s="12">
        <v>6488</v>
      </c>
      <c r="P6490" s="12" t="s">
        <v>13982</v>
      </c>
      <c r="Q6490" s="12">
        <v>0</v>
      </c>
      <c r="R6490" s="12">
        <v>1771</v>
      </c>
    </row>
    <row r="6491" spans="6:18">
      <c r="F6491" s="12">
        <f>SUM($J$183:J6491)</f>
        <v>215338788</v>
      </c>
      <c r="G6491" s="12">
        <v>6489</v>
      </c>
      <c r="H6491" s="12" t="s">
        <v>13981</v>
      </c>
      <c r="I6491" s="12">
        <v>0</v>
      </c>
      <c r="J6491" s="12">
        <f t="shared" si="398"/>
        <v>65672</v>
      </c>
      <c r="K6491" s="12">
        <v>160000</v>
      </c>
      <c r="L6491" s="12">
        <f>SUM($J$3:J6491)</f>
        <v>215532262</v>
      </c>
      <c r="M6491" s="12">
        <f>SUM($L$183:L6491)</f>
        <v>471347707506</v>
      </c>
      <c r="N6491" s="15">
        <f t="shared" si="399"/>
        <v>2188.8657955388881</v>
      </c>
      <c r="O6491" s="12">
        <v>6489</v>
      </c>
      <c r="P6491" s="12" t="s">
        <v>13982</v>
      </c>
      <c r="Q6491" s="12">
        <v>0</v>
      </c>
      <c r="R6491" s="12">
        <v>1771</v>
      </c>
    </row>
    <row r="6492" spans="6:18">
      <c r="F6492" s="12">
        <f>SUM($J$183:J6492)</f>
        <v>215404470</v>
      </c>
      <c r="G6492" s="12">
        <v>6490</v>
      </c>
      <c r="H6492" s="12" t="s">
        <v>13981</v>
      </c>
      <c r="I6492" s="12">
        <v>0</v>
      </c>
      <c r="J6492" s="12">
        <f t="shared" si="398"/>
        <v>65682</v>
      </c>
      <c r="K6492" s="12">
        <v>160000</v>
      </c>
      <c r="L6492" s="12">
        <f>SUM($J$3:J6492)</f>
        <v>215597944</v>
      </c>
      <c r="M6492" s="12">
        <f>SUM($L$183:L6492)</f>
        <v>471563305450</v>
      </c>
      <c r="N6492" s="15">
        <f t="shared" si="399"/>
        <v>2189.1992559393034</v>
      </c>
      <c r="O6492" s="12">
        <v>6490</v>
      </c>
      <c r="P6492" s="12" t="s">
        <v>13982</v>
      </c>
      <c r="Q6492" s="12">
        <v>0</v>
      </c>
      <c r="R6492" s="12">
        <v>1771</v>
      </c>
    </row>
    <row r="6493" spans="6:18">
      <c r="F6493" s="12">
        <f>SUM($J$183:J6493)</f>
        <v>215470162</v>
      </c>
      <c r="G6493" s="12">
        <v>6491</v>
      </c>
      <c r="H6493" s="12" t="s">
        <v>13981</v>
      </c>
      <c r="I6493" s="12">
        <v>0</v>
      </c>
      <c r="J6493" s="12">
        <f t="shared" si="398"/>
        <v>65692</v>
      </c>
      <c r="K6493" s="12">
        <v>160000</v>
      </c>
      <c r="L6493" s="12">
        <f>SUM($J$3:J6493)</f>
        <v>215663636</v>
      </c>
      <c r="M6493" s="12">
        <f>SUM($L$183:L6493)</f>
        <v>471778969086</v>
      </c>
      <c r="N6493" s="15">
        <f t="shared" si="399"/>
        <v>2189.5327163025013</v>
      </c>
      <c r="O6493" s="12">
        <v>6491</v>
      </c>
      <c r="P6493" s="12" t="s">
        <v>13982</v>
      </c>
      <c r="Q6493" s="12">
        <v>0</v>
      </c>
      <c r="R6493" s="12">
        <v>1771</v>
      </c>
    </row>
    <row r="6494" spans="6:18">
      <c r="F6494" s="12">
        <f>SUM($J$183:J6494)</f>
        <v>215535864</v>
      </c>
      <c r="G6494" s="12">
        <v>6492</v>
      </c>
      <c r="H6494" s="12" t="s">
        <v>13981</v>
      </c>
      <c r="I6494" s="12">
        <v>0</v>
      </c>
      <c r="J6494" s="12">
        <f t="shared" si="398"/>
        <v>65702</v>
      </c>
      <c r="K6494" s="12">
        <v>160000</v>
      </c>
      <c r="L6494" s="12">
        <f>SUM($J$3:J6494)</f>
        <v>215729338</v>
      </c>
      <c r="M6494" s="12">
        <f>SUM($L$183:L6494)</f>
        <v>471994698424</v>
      </c>
      <c r="N6494" s="15">
        <f t="shared" si="399"/>
        <v>2189.8661766284986</v>
      </c>
      <c r="O6494" s="12">
        <v>6492</v>
      </c>
      <c r="P6494" s="12" t="s">
        <v>13982</v>
      </c>
      <c r="Q6494" s="12">
        <v>0</v>
      </c>
      <c r="R6494" s="12">
        <v>1771</v>
      </c>
    </row>
    <row r="6495" spans="6:18">
      <c r="F6495" s="12">
        <f>SUM($J$183:J6495)</f>
        <v>215601576</v>
      </c>
      <c r="G6495" s="12">
        <v>6493</v>
      </c>
      <c r="H6495" s="12" t="s">
        <v>13981</v>
      </c>
      <c r="I6495" s="12">
        <v>0</v>
      </c>
      <c r="J6495" s="12">
        <f t="shared" si="398"/>
        <v>65712</v>
      </c>
      <c r="K6495" s="12">
        <v>160000</v>
      </c>
      <c r="L6495" s="12">
        <f>SUM($J$3:J6495)</f>
        <v>215795050</v>
      </c>
      <c r="M6495" s="12">
        <f>SUM($L$183:L6495)</f>
        <v>472210493474</v>
      </c>
      <c r="N6495" s="15">
        <f t="shared" si="399"/>
        <v>2190.1996369173107</v>
      </c>
      <c r="O6495" s="12">
        <v>6493</v>
      </c>
      <c r="P6495" s="12" t="s">
        <v>13982</v>
      </c>
      <c r="Q6495" s="12">
        <v>0</v>
      </c>
      <c r="R6495" s="12">
        <v>1771</v>
      </c>
    </row>
    <row r="6496" spans="6:18">
      <c r="F6496" s="12">
        <f>SUM($J$183:J6496)</f>
        <v>215667298</v>
      </c>
      <c r="G6496" s="12">
        <v>6494</v>
      </c>
      <c r="H6496" s="12" t="s">
        <v>13981</v>
      </c>
      <c r="I6496" s="12">
        <v>0</v>
      </c>
      <c r="J6496" s="12">
        <f t="shared" si="398"/>
        <v>65722</v>
      </c>
      <c r="K6496" s="12">
        <v>160000</v>
      </c>
      <c r="L6496" s="12">
        <f>SUM($J$3:J6496)</f>
        <v>215860772</v>
      </c>
      <c r="M6496" s="12">
        <f>SUM($L$183:L6496)</f>
        <v>472426354246</v>
      </c>
      <c r="N6496" s="15">
        <f t="shared" si="399"/>
        <v>2190.533097168955</v>
      </c>
      <c r="O6496" s="12">
        <v>6494</v>
      </c>
      <c r="P6496" s="12" t="s">
        <v>13982</v>
      </c>
      <c r="Q6496" s="12">
        <v>0</v>
      </c>
      <c r="R6496" s="12">
        <v>1771</v>
      </c>
    </row>
    <row r="6497" spans="6:18">
      <c r="F6497" s="12">
        <f>SUM($J$183:J6497)</f>
        <v>215733030</v>
      </c>
      <c r="G6497" s="12">
        <v>6495</v>
      </c>
      <c r="H6497" s="12" t="s">
        <v>13981</v>
      </c>
      <c r="I6497" s="12">
        <v>0</v>
      </c>
      <c r="J6497" s="12">
        <f t="shared" si="398"/>
        <v>65732</v>
      </c>
      <c r="K6497" s="12">
        <v>160000</v>
      </c>
      <c r="L6497" s="12">
        <f>SUM($J$3:J6497)</f>
        <v>215926504</v>
      </c>
      <c r="M6497" s="12">
        <f>SUM($L$183:L6497)</f>
        <v>472642280750</v>
      </c>
      <c r="N6497" s="15">
        <f t="shared" si="399"/>
        <v>2190.8665573834473</v>
      </c>
      <c r="O6497" s="12">
        <v>6495</v>
      </c>
      <c r="P6497" s="12" t="s">
        <v>13982</v>
      </c>
      <c r="Q6497" s="12">
        <v>0</v>
      </c>
      <c r="R6497" s="12">
        <v>1771</v>
      </c>
    </row>
    <row r="6498" spans="6:18">
      <c r="F6498" s="12">
        <f>SUM($J$183:J6498)</f>
        <v>215798772</v>
      </c>
      <c r="G6498" s="12">
        <v>6496</v>
      </c>
      <c r="H6498" s="12" t="s">
        <v>13981</v>
      </c>
      <c r="I6498" s="12">
        <v>0</v>
      </c>
      <c r="J6498" s="12">
        <f t="shared" si="398"/>
        <v>65742</v>
      </c>
      <c r="K6498" s="12">
        <v>160000</v>
      </c>
      <c r="L6498" s="12">
        <f>SUM($J$3:J6498)</f>
        <v>215992246</v>
      </c>
      <c r="M6498" s="12">
        <f>SUM($L$183:L6498)</f>
        <v>472858272996</v>
      </c>
      <c r="N6498" s="15">
        <f t="shared" si="399"/>
        <v>2191.2000175608041</v>
      </c>
      <c r="O6498" s="12">
        <v>6496</v>
      </c>
      <c r="P6498" s="12" t="s">
        <v>13982</v>
      </c>
      <c r="Q6498" s="12">
        <v>0</v>
      </c>
      <c r="R6498" s="12">
        <v>1771</v>
      </c>
    </row>
    <row r="6499" spans="6:18">
      <c r="F6499" s="12">
        <f>SUM($J$183:J6499)</f>
        <v>215864524</v>
      </c>
      <c r="G6499" s="12">
        <v>6497</v>
      </c>
      <c r="H6499" s="12" t="s">
        <v>13981</v>
      </c>
      <c r="I6499" s="12">
        <v>0</v>
      </c>
      <c r="J6499" s="12">
        <f t="shared" ref="J6499:J6562" si="400">J6498+10</f>
        <v>65752</v>
      </c>
      <c r="K6499" s="12">
        <v>160000</v>
      </c>
      <c r="L6499" s="12">
        <f>SUM($J$3:J6499)</f>
        <v>216057998</v>
      </c>
      <c r="M6499" s="12">
        <f>SUM($L$183:L6499)</f>
        <v>473074330994</v>
      </c>
      <c r="N6499" s="15">
        <f t="shared" si="399"/>
        <v>2191.5334777010416</v>
      </c>
      <c r="O6499" s="12">
        <v>6497</v>
      </c>
      <c r="P6499" s="12" t="s">
        <v>13982</v>
      </c>
      <c r="Q6499" s="12">
        <v>0</v>
      </c>
      <c r="R6499" s="12">
        <v>1771</v>
      </c>
    </row>
    <row r="6500" spans="6:18">
      <c r="F6500" s="12">
        <f>SUM($J$183:J6500)</f>
        <v>215930286</v>
      </c>
      <c r="G6500" s="12">
        <v>6498</v>
      </c>
      <c r="H6500" s="12" t="s">
        <v>13981</v>
      </c>
      <c r="I6500" s="12">
        <v>0</v>
      </c>
      <c r="J6500" s="12">
        <f t="shared" si="400"/>
        <v>65762</v>
      </c>
      <c r="K6500" s="12">
        <v>160000</v>
      </c>
      <c r="L6500" s="12">
        <f>SUM($J$3:J6500)</f>
        <v>216123760</v>
      </c>
      <c r="M6500" s="12">
        <f>SUM($L$183:L6500)</f>
        <v>473290454754</v>
      </c>
      <c r="N6500" s="15">
        <f t="shared" si="399"/>
        <v>2191.8669378041764</v>
      </c>
      <c r="O6500" s="12">
        <v>6498</v>
      </c>
      <c r="P6500" s="12" t="s">
        <v>13982</v>
      </c>
      <c r="Q6500" s="12">
        <v>0</v>
      </c>
      <c r="R6500" s="12">
        <v>1771</v>
      </c>
    </row>
    <row r="6501" spans="6:18">
      <c r="F6501" s="12">
        <f>SUM($J$183:J6501)</f>
        <v>215996058</v>
      </c>
      <c r="G6501" s="12">
        <v>6499</v>
      </c>
      <c r="H6501" s="12" t="s">
        <v>13981</v>
      </c>
      <c r="I6501" s="12">
        <v>0</v>
      </c>
      <c r="J6501" s="12">
        <f t="shared" si="400"/>
        <v>65772</v>
      </c>
      <c r="K6501" s="12">
        <v>160000</v>
      </c>
      <c r="L6501" s="12">
        <f>SUM($J$3:J6501)</f>
        <v>216189532</v>
      </c>
      <c r="M6501" s="12">
        <f>SUM($L$183:L6501)</f>
        <v>473506644286</v>
      </c>
      <c r="N6501" s="15">
        <f t="shared" si="399"/>
        <v>2192.2003978702242</v>
      </c>
      <c r="O6501" s="12">
        <v>6499</v>
      </c>
      <c r="P6501" s="12" t="s">
        <v>13982</v>
      </c>
      <c r="Q6501" s="12">
        <v>0</v>
      </c>
      <c r="R6501" s="12">
        <v>1771</v>
      </c>
    </row>
    <row r="6502" spans="6:18">
      <c r="F6502" s="12">
        <f>SUM($J$183:J6502)</f>
        <v>216061840</v>
      </c>
      <c r="G6502" s="12">
        <v>6500</v>
      </c>
      <c r="H6502" s="12" t="s">
        <v>13981</v>
      </c>
      <c r="I6502" s="12">
        <v>0</v>
      </c>
      <c r="J6502" s="12">
        <f t="shared" si="400"/>
        <v>65782</v>
      </c>
      <c r="K6502" s="12">
        <v>160000</v>
      </c>
      <c r="L6502" s="12">
        <f>SUM($J$3:J6502)</f>
        <v>216255314</v>
      </c>
      <c r="M6502" s="12">
        <f>SUM($L$183:L6502)</f>
        <v>473722899600</v>
      </c>
      <c r="N6502" s="15">
        <f t="shared" si="399"/>
        <v>2192.5338578992014</v>
      </c>
      <c r="O6502" s="12">
        <v>6500</v>
      </c>
      <c r="P6502" s="12" t="s">
        <v>13982</v>
      </c>
      <c r="Q6502" s="12">
        <v>0</v>
      </c>
      <c r="R6502" s="12">
        <v>1771</v>
      </c>
    </row>
    <row r="6503" spans="6:18">
      <c r="F6503" s="12">
        <f>SUM($J$183:J6503)</f>
        <v>216127632</v>
      </c>
      <c r="G6503" s="12">
        <v>6501</v>
      </c>
      <c r="H6503" s="12" t="s">
        <v>13981</v>
      </c>
      <c r="I6503" s="12">
        <v>0</v>
      </c>
      <c r="J6503" s="12">
        <f t="shared" si="400"/>
        <v>65792</v>
      </c>
      <c r="K6503" s="12">
        <v>160000</v>
      </c>
      <c r="L6503" s="12">
        <f>SUM($J$3:J6503)</f>
        <v>216321106</v>
      </c>
      <c r="M6503" s="12">
        <f>SUM($L$183:L6503)</f>
        <v>473939220706</v>
      </c>
      <c r="N6503" s="15">
        <f t="shared" si="399"/>
        <v>2192.8673178911245</v>
      </c>
      <c r="O6503" s="12">
        <v>6501</v>
      </c>
      <c r="P6503" s="12" t="s">
        <v>13982</v>
      </c>
      <c r="Q6503" s="12">
        <v>0</v>
      </c>
      <c r="R6503" s="12">
        <v>1771</v>
      </c>
    </row>
    <row r="6504" spans="6:18">
      <c r="F6504" s="12">
        <f>SUM($J$183:J6504)</f>
        <v>216193434</v>
      </c>
      <c r="G6504" s="12">
        <v>6502</v>
      </c>
      <c r="H6504" s="12" t="s">
        <v>13981</v>
      </c>
      <c r="I6504" s="12">
        <v>0</v>
      </c>
      <c r="J6504" s="12">
        <f t="shared" si="400"/>
        <v>65802</v>
      </c>
      <c r="K6504" s="12">
        <v>160000</v>
      </c>
      <c r="L6504" s="12">
        <f>SUM($J$3:J6504)</f>
        <v>216386908</v>
      </c>
      <c r="M6504" s="12">
        <f>SUM($L$183:L6504)</f>
        <v>474155607614</v>
      </c>
      <c r="N6504" s="15">
        <f t="shared" si="399"/>
        <v>2193.2007778460097</v>
      </c>
      <c r="O6504" s="12">
        <v>6502</v>
      </c>
      <c r="P6504" s="12" t="s">
        <v>13982</v>
      </c>
      <c r="Q6504" s="12">
        <v>0</v>
      </c>
      <c r="R6504" s="12">
        <v>1771</v>
      </c>
    </row>
    <row r="6505" spans="6:18">
      <c r="F6505" s="12">
        <f>SUM($J$183:J6505)</f>
        <v>216259246</v>
      </c>
      <c r="G6505" s="12">
        <v>6503</v>
      </c>
      <c r="H6505" s="12" t="s">
        <v>13981</v>
      </c>
      <c r="I6505" s="12">
        <v>0</v>
      </c>
      <c r="J6505" s="12">
        <f t="shared" si="400"/>
        <v>65812</v>
      </c>
      <c r="K6505" s="12">
        <v>160000</v>
      </c>
      <c r="L6505" s="12">
        <f>SUM($J$3:J6505)</f>
        <v>216452720</v>
      </c>
      <c r="M6505" s="12">
        <f>SUM($L$183:L6505)</f>
        <v>474372060334</v>
      </c>
      <c r="N6505" s="15">
        <f t="shared" si="399"/>
        <v>2193.5342377638735</v>
      </c>
      <c r="O6505" s="12">
        <v>6503</v>
      </c>
      <c r="P6505" s="12" t="s">
        <v>13982</v>
      </c>
      <c r="Q6505" s="12">
        <v>0</v>
      </c>
      <c r="R6505" s="12">
        <v>1771</v>
      </c>
    </row>
    <row r="6506" spans="6:18">
      <c r="F6506" s="12">
        <f>SUM($J$183:J6506)</f>
        <v>216325068</v>
      </c>
      <c r="G6506" s="12">
        <v>6504</v>
      </c>
      <c r="H6506" s="12" t="s">
        <v>13981</v>
      </c>
      <c r="I6506" s="12">
        <v>0</v>
      </c>
      <c r="J6506" s="12">
        <f t="shared" si="400"/>
        <v>65822</v>
      </c>
      <c r="K6506" s="12">
        <v>160000</v>
      </c>
      <c r="L6506" s="12">
        <f>SUM($J$3:J6506)</f>
        <v>216518542</v>
      </c>
      <c r="M6506" s="12">
        <f>SUM($L$183:L6506)</f>
        <v>474588578876</v>
      </c>
      <c r="N6506" s="15">
        <f t="shared" si="399"/>
        <v>2193.8676976447314</v>
      </c>
      <c r="O6506" s="12">
        <v>6504</v>
      </c>
      <c r="P6506" s="12" t="s">
        <v>13982</v>
      </c>
      <c r="Q6506" s="12">
        <v>0</v>
      </c>
      <c r="R6506" s="12">
        <v>1771</v>
      </c>
    </row>
    <row r="6507" spans="6:18">
      <c r="F6507" s="12">
        <f>SUM($J$183:J6507)</f>
        <v>216390900</v>
      </c>
      <c r="G6507" s="12">
        <v>6505</v>
      </c>
      <c r="H6507" s="12" t="s">
        <v>13981</v>
      </c>
      <c r="I6507" s="12">
        <v>0</v>
      </c>
      <c r="J6507" s="12">
        <f t="shared" si="400"/>
        <v>65832</v>
      </c>
      <c r="K6507" s="12">
        <v>160000</v>
      </c>
      <c r="L6507" s="12">
        <f>SUM($J$3:J6507)</f>
        <v>216584374</v>
      </c>
      <c r="M6507" s="12">
        <f>SUM($L$183:L6507)</f>
        <v>474805163250</v>
      </c>
      <c r="N6507" s="15">
        <f t="shared" si="399"/>
        <v>2194.2011574886005</v>
      </c>
      <c r="O6507" s="12">
        <v>6505</v>
      </c>
      <c r="P6507" s="12" t="s">
        <v>13982</v>
      </c>
      <c r="Q6507" s="12">
        <v>0</v>
      </c>
      <c r="R6507" s="12">
        <v>1771</v>
      </c>
    </row>
    <row r="6508" spans="6:18">
      <c r="F6508" s="12">
        <f>SUM($J$183:J6508)</f>
        <v>216456742</v>
      </c>
      <c r="G6508" s="12">
        <v>6506</v>
      </c>
      <c r="H6508" s="12" t="s">
        <v>13981</v>
      </c>
      <c r="I6508" s="12">
        <v>0</v>
      </c>
      <c r="J6508" s="12">
        <f t="shared" si="400"/>
        <v>65842</v>
      </c>
      <c r="K6508" s="12">
        <v>160000</v>
      </c>
      <c r="L6508" s="12">
        <f>SUM($J$3:J6508)</f>
        <v>216650216</v>
      </c>
      <c r="M6508" s="12">
        <f>SUM($L$183:L6508)</f>
        <v>475021813466</v>
      </c>
      <c r="N6508" s="15">
        <f t="shared" si="399"/>
        <v>2194.5346172954964</v>
      </c>
      <c r="O6508" s="12">
        <v>6506</v>
      </c>
      <c r="P6508" s="12" t="s">
        <v>13982</v>
      </c>
      <c r="Q6508" s="12">
        <v>0</v>
      </c>
      <c r="R6508" s="12">
        <v>1771</v>
      </c>
    </row>
    <row r="6509" spans="6:18">
      <c r="F6509" s="12">
        <f>SUM($J$183:J6509)</f>
        <v>216522594</v>
      </c>
      <c r="G6509" s="12">
        <v>6507</v>
      </c>
      <c r="H6509" s="12" t="s">
        <v>13981</v>
      </c>
      <c r="I6509" s="12">
        <v>0</v>
      </c>
      <c r="J6509" s="12">
        <f t="shared" si="400"/>
        <v>65852</v>
      </c>
      <c r="K6509" s="12">
        <v>160000</v>
      </c>
      <c r="L6509" s="12">
        <f>SUM($J$3:J6509)</f>
        <v>216716068</v>
      </c>
      <c r="M6509" s="12">
        <f>SUM($L$183:L6509)</f>
        <v>475238529534</v>
      </c>
      <c r="N6509" s="15">
        <f t="shared" si="399"/>
        <v>2194.8680770654355</v>
      </c>
      <c r="O6509" s="12">
        <v>6507</v>
      </c>
      <c r="P6509" s="12" t="s">
        <v>13982</v>
      </c>
      <c r="Q6509" s="12">
        <v>0</v>
      </c>
      <c r="R6509" s="12">
        <v>1771</v>
      </c>
    </row>
    <row r="6510" spans="6:18">
      <c r="F6510" s="12">
        <f>SUM($J$183:J6510)</f>
        <v>216588456</v>
      </c>
      <c r="G6510" s="12">
        <v>6508</v>
      </c>
      <c r="H6510" s="12" t="s">
        <v>13981</v>
      </c>
      <c r="I6510" s="12">
        <v>0</v>
      </c>
      <c r="J6510" s="12">
        <f t="shared" si="400"/>
        <v>65862</v>
      </c>
      <c r="K6510" s="12">
        <v>160000</v>
      </c>
      <c r="L6510" s="12">
        <f>SUM($J$3:J6510)</f>
        <v>216781930</v>
      </c>
      <c r="M6510" s="12">
        <f>SUM($L$183:L6510)</f>
        <v>475455311464</v>
      </c>
      <c r="N6510" s="15">
        <f t="shared" si="399"/>
        <v>2195.2015367984341</v>
      </c>
      <c r="O6510" s="12">
        <v>6508</v>
      </c>
      <c r="P6510" s="12" t="s">
        <v>13982</v>
      </c>
      <c r="Q6510" s="12">
        <v>0</v>
      </c>
      <c r="R6510" s="12">
        <v>1771</v>
      </c>
    </row>
    <row r="6511" spans="6:18">
      <c r="F6511" s="12">
        <f>SUM($J$183:J6511)</f>
        <v>216654328</v>
      </c>
      <c r="G6511" s="12">
        <v>6509</v>
      </c>
      <c r="H6511" s="12" t="s">
        <v>13981</v>
      </c>
      <c r="I6511" s="12">
        <v>0</v>
      </c>
      <c r="J6511" s="12">
        <f t="shared" si="400"/>
        <v>65872</v>
      </c>
      <c r="K6511" s="12">
        <v>160000</v>
      </c>
      <c r="L6511" s="12">
        <f>SUM($J$3:J6511)</f>
        <v>216847802</v>
      </c>
      <c r="M6511" s="12">
        <f>SUM($L$183:L6511)</f>
        <v>475672159266</v>
      </c>
      <c r="N6511" s="15">
        <f t="shared" si="399"/>
        <v>2195.5349964945081</v>
      </c>
      <c r="O6511" s="12">
        <v>6509</v>
      </c>
      <c r="P6511" s="12" t="s">
        <v>13982</v>
      </c>
      <c r="Q6511" s="12">
        <v>0</v>
      </c>
      <c r="R6511" s="12">
        <v>1771</v>
      </c>
    </row>
    <row r="6512" spans="6:18">
      <c r="F6512" s="12">
        <f>SUM($J$183:J6512)</f>
        <v>216720210</v>
      </c>
      <c r="G6512" s="12">
        <v>6510</v>
      </c>
      <c r="H6512" s="12" t="s">
        <v>13981</v>
      </c>
      <c r="I6512" s="12">
        <v>0</v>
      </c>
      <c r="J6512" s="12">
        <f t="shared" si="400"/>
        <v>65882</v>
      </c>
      <c r="K6512" s="12">
        <v>160000</v>
      </c>
      <c r="L6512" s="12">
        <f>SUM($J$3:J6512)</f>
        <v>216913684</v>
      </c>
      <c r="M6512" s="12">
        <f>SUM($L$183:L6512)</f>
        <v>475889072950</v>
      </c>
      <c r="N6512" s="15">
        <f t="shared" si="399"/>
        <v>2195.8684561536738</v>
      </c>
      <c r="O6512" s="12">
        <v>6510</v>
      </c>
      <c r="P6512" s="12" t="s">
        <v>13982</v>
      </c>
      <c r="Q6512" s="12">
        <v>0</v>
      </c>
      <c r="R6512" s="12">
        <v>1771</v>
      </c>
    </row>
    <row r="6513" spans="6:18">
      <c r="F6513" s="12">
        <f>SUM($J$183:J6513)</f>
        <v>216786102</v>
      </c>
      <c r="G6513" s="12">
        <v>6511</v>
      </c>
      <c r="H6513" s="12" t="s">
        <v>13981</v>
      </c>
      <c r="I6513" s="12">
        <v>0</v>
      </c>
      <c r="J6513" s="12">
        <f t="shared" si="400"/>
        <v>65892</v>
      </c>
      <c r="K6513" s="12">
        <v>160000</v>
      </c>
      <c r="L6513" s="12">
        <f>SUM($J$3:J6513)</f>
        <v>216979576</v>
      </c>
      <c r="M6513" s="12">
        <f>SUM($L$183:L6513)</f>
        <v>476106052526</v>
      </c>
      <c r="N6513" s="15">
        <f t="shared" si="399"/>
        <v>2196.2019157759478</v>
      </c>
      <c r="O6513" s="12">
        <v>6511</v>
      </c>
      <c r="P6513" s="12" t="s">
        <v>13982</v>
      </c>
      <c r="Q6513" s="12">
        <v>0</v>
      </c>
      <c r="R6513" s="12">
        <v>1771</v>
      </c>
    </row>
    <row r="6514" spans="6:18">
      <c r="F6514" s="12">
        <f>SUM($J$183:J6514)</f>
        <v>216852004</v>
      </c>
      <c r="G6514" s="12">
        <v>6512</v>
      </c>
      <c r="H6514" s="12" t="s">
        <v>13981</v>
      </c>
      <c r="I6514" s="12">
        <v>0</v>
      </c>
      <c r="J6514" s="12">
        <f t="shared" si="400"/>
        <v>65902</v>
      </c>
      <c r="K6514" s="12">
        <v>160000</v>
      </c>
      <c r="L6514" s="12">
        <f>SUM($J$3:J6514)</f>
        <v>217045478</v>
      </c>
      <c r="M6514" s="12">
        <f>SUM($L$183:L6514)</f>
        <v>476323098004</v>
      </c>
      <c r="N6514" s="15">
        <f t="shared" si="399"/>
        <v>2196.5353753613454</v>
      </c>
      <c r="O6514" s="12">
        <v>6512</v>
      </c>
      <c r="P6514" s="12" t="s">
        <v>13982</v>
      </c>
      <c r="Q6514" s="12">
        <v>0</v>
      </c>
      <c r="R6514" s="12">
        <v>1771</v>
      </c>
    </row>
    <row r="6515" spans="6:18">
      <c r="F6515" s="12">
        <f>SUM($J$183:J6515)</f>
        <v>216917916</v>
      </c>
      <c r="G6515" s="12">
        <v>6513</v>
      </c>
      <c r="H6515" s="12" t="s">
        <v>13981</v>
      </c>
      <c r="I6515" s="12">
        <v>0</v>
      </c>
      <c r="J6515" s="12">
        <f t="shared" si="400"/>
        <v>65912</v>
      </c>
      <c r="K6515" s="12">
        <v>160000</v>
      </c>
      <c r="L6515" s="12">
        <f>SUM($J$3:J6515)</f>
        <v>217111390</v>
      </c>
      <c r="M6515" s="12">
        <f>SUM($L$183:L6515)</f>
        <v>476540209394</v>
      </c>
      <c r="N6515" s="15">
        <f t="shared" si="399"/>
        <v>2196.8688349098834</v>
      </c>
      <c r="O6515" s="12">
        <v>6513</v>
      </c>
      <c r="P6515" s="12" t="s">
        <v>13982</v>
      </c>
      <c r="Q6515" s="12">
        <v>0</v>
      </c>
      <c r="R6515" s="12">
        <v>1771</v>
      </c>
    </row>
    <row r="6516" spans="6:18">
      <c r="F6516" s="12">
        <f>SUM($J$183:J6516)</f>
        <v>216983838</v>
      </c>
      <c r="G6516" s="12">
        <v>6514</v>
      </c>
      <c r="H6516" s="12" t="s">
        <v>13981</v>
      </c>
      <c r="I6516" s="12">
        <v>0</v>
      </c>
      <c r="J6516" s="12">
        <f t="shared" si="400"/>
        <v>65922</v>
      </c>
      <c r="K6516" s="12">
        <v>160000</v>
      </c>
      <c r="L6516" s="12">
        <f>SUM($J$3:J6516)</f>
        <v>217177312</v>
      </c>
      <c r="M6516" s="12">
        <f>SUM($L$183:L6516)</f>
        <v>476757386706</v>
      </c>
      <c r="N6516" s="15">
        <f t="shared" si="399"/>
        <v>2197.2022944215782</v>
      </c>
      <c r="O6516" s="12">
        <v>6514</v>
      </c>
      <c r="P6516" s="12" t="s">
        <v>13982</v>
      </c>
      <c r="Q6516" s="12">
        <v>0</v>
      </c>
      <c r="R6516" s="12">
        <v>1771</v>
      </c>
    </row>
    <row r="6517" spans="6:18">
      <c r="F6517" s="12">
        <f>SUM($J$183:J6517)</f>
        <v>217049770</v>
      </c>
      <c r="G6517" s="12">
        <v>6515</v>
      </c>
      <c r="H6517" s="12" t="s">
        <v>13981</v>
      </c>
      <c r="I6517" s="12">
        <v>0</v>
      </c>
      <c r="J6517" s="12">
        <f t="shared" si="400"/>
        <v>65932</v>
      </c>
      <c r="K6517" s="12">
        <v>160000</v>
      </c>
      <c r="L6517" s="12">
        <f>SUM($J$3:J6517)</f>
        <v>217243244</v>
      </c>
      <c r="M6517" s="12">
        <f>SUM($L$183:L6517)</f>
        <v>476974629950</v>
      </c>
      <c r="N6517" s="15">
        <f t="shared" si="399"/>
        <v>2197.5357538964449</v>
      </c>
      <c r="O6517" s="12">
        <v>6515</v>
      </c>
      <c r="P6517" s="12" t="s">
        <v>13982</v>
      </c>
      <c r="Q6517" s="12">
        <v>0</v>
      </c>
      <c r="R6517" s="12">
        <v>1771</v>
      </c>
    </row>
    <row r="6518" spans="6:18">
      <c r="F6518" s="12">
        <f>SUM($J$183:J6518)</f>
        <v>217115712</v>
      </c>
      <c r="G6518" s="12">
        <v>6516</v>
      </c>
      <c r="H6518" s="12" t="s">
        <v>13981</v>
      </c>
      <c r="I6518" s="12">
        <v>0</v>
      </c>
      <c r="J6518" s="12">
        <f t="shared" si="400"/>
        <v>65942</v>
      </c>
      <c r="K6518" s="12">
        <v>160000</v>
      </c>
      <c r="L6518" s="12">
        <f>SUM($J$3:J6518)</f>
        <v>217309186</v>
      </c>
      <c r="M6518" s="12">
        <f>SUM($L$183:L6518)</f>
        <v>477191939136</v>
      </c>
      <c r="N6518" s="15">
        <f t="shared" si="399"/>
        <v>2197.8692133345007</v>
      </c>
      <c r="O6518" s="12">
        <v>6516</v>
      </c>
      <c r="P6518" s="12" t="s">
        <v>13982</v>
      </c>
      <c r="Q6518" s="12">
        <v>0</v>
      </c>
      <c r="R6518" s="12">
        <v>1771</v>
      </c>
    </row>
    <row r="6519" spans="6:18">
      <c r="F6519" s="12">
        <f>SUM($J$183:J6519)</f>
        <v>217181664</v>
      </c>
      <c r="G6519" s="12">
        <v>6517</v>
      </c>
      <c r="H6519" s="12" t="s">
        <v>13981</v>
      </c>
      <c r="I6519" s="12">
        <v>0</v>
      </c>
      <c r="J6519" s="12">
        <f t="shared" si="400"/>
        <v>65952</v>
      </c>
      <c r="K6519" s="12">
        <v>160000</v>
      </c>
      <c r="L6519" s="12">
        <f>SUM($J$3:J6519)</f>
        <v>217375138</v>
      </c>
      <c r="M6519" s="12">
        <f>SUM($L$183:L6519)</f>
        <v>477409314274</v>
      </c>
      <c r="N6519" s="15">
        <f t="shared" ref="N6519:N6582" si="401">M6519/F6519</f>
        <v>2198.2026727357611</v>
      </c>
      <c r="O6519" s="12">
        <v>6517</v>
      </c>
      <c r="P6519" s="12" t="s">
        <v>13982</v>
      </c>
      <c r="Q6519" s="12">
        <v>0</v>
      </c>
      <c r="R6519" s="12">
        <v>1771</v>
      </c>
    </row>
    <row r="6520" spans="6:18">
      <c r="F6520" s="12">
        <f>SUM($J$183:J6520)</f>
        <v>217247626</v>
      </c>
      <c r="G6520" s="12">
        <v>6518</v>
      </c>
      <c r="H6520" s="12" t="s">
        <v>13981</v>
      </c>
      <c r="I6520" s="12">
        <v>0</v>
      </c>
      <c r="J6520" s="12">
        <f t="shared" si="400"/>
        <v>65962</v>
      </c>
      <c r="K6520" s="12">
        <v>160000</v>
      </c>
      <c r="L6520" s="12">
        <f>SUM($J$3:J6520)</f>
        <v>217441100</v>
      </c>
      <c r="M6520" s="12">
        <f>SUM($L$183:L6520)</f>
        <v>477626755374</v>
      </c>
      <c r="N6520" s="15">
        <f t="shared" si="401"/>
        <v>2198.536132100242</v>
      </c>
      <c r="O6520" s="12">
        <v>6518</v>
      </c>
      <c r="P6520" s="12" t="s">
        <v>13982</v>
      </c>
      <c r="Q6520" s="12">
        <v>0</v>
      </c>
      <c r="R6520" s="12">
        <v>1771</v>
      </c>
    </row>
    <row r="6521" spans="6:18">
      <c r="F6521" s="12">
        <f>SUM($J$183:J6521)</f>
        <v>217313598</v>
      </c>
      <c r="G6521" s="12">
        <v>6519</v>
      </c>
      <c r="H6521" s="12" t="s">
        <v>13981</v>
      </c>
      <c r="I6521" s="12">
        <v>0</v>
      </c>
      <c r="J6521" s="12">
        <f t="shared" si="400"/>
        <v>65972</v>
      </c>
      <c r="K6521" s="12">
        <v>160000</v>
      </c>
      <c r="L6521" s="12">
        <f>SUM($J$3:J6521)</f>
        <v>217507072</v>
      </c>
      <c r="M6521" s="12">
        <f>SUM($L$183:L6521)</f>
        <v>477844262446</v>
      </c>
      <c r="N6521" s="15">
        <f t="shared" si="401"/>
        <v>2198.8695914279601</v>
      </c>
      <c r="O6521" s="12">
        <v>6519</v>
      </c>
      <c r="P6521" s="12" t="s">
        <v>13982</v>
      </c>
      <c r="Q6521" s="12">
        <v>0</v>
      </c>
      <c r="R6521" s="12">
        <v>1771</v>
      </c>
    </row>
    <row r="6522" spans="6:18">
      <c r="F6522" s="12">
        <f>SUM($J$183:J6522)</f>
        <v>217379580</v>
      </c>
      <c r="G6522" s="12">
        <v>6520</v>
      </c>
      <c r="H6522" s="12" t="s">
        <v>13981</v>
      </c>
      <c r="I6522" s="12">
        <v>0</v>
      </c>
      <c r="J6522" s="12">
        <f t="shared" si="400"/>
        <v>65982</v>
      </c>
      <c r="K6522" s="12">
        <v>160000</v>
      </c>
      <c r="L6522" s="12">
        <f>SUM($J$3:J6522)</f>
        <v>217573054</v>
      </c>
      <c r="M6522" s="12">
        <f>SUM($L$183:L6522)</f>
        <v>478061835500</v>
      </c>
      <c r="N6522" s="15">
        <f t="shared" si="401"/>
        <v>2199.2030507189315</v>
      </c>
      <c r="O6522" s="12">
        <v>6520</v>
      </c>
      <c r="P6522" s="12" t="s">
        <v>13982</v>
      </c>
      <c r="Q6522" s="12">
        <v>0</v>
      </c>
      <c r="R6522" s="12">
        <v>1771</v>
      </c>
    </row>
    <row r="6523" spans="6:18">
      <c r="F6523" s="12">
        <f>SUM($J$183:J6523)</f>
        <v>217445572</v>
      </c>
      <c r="G6523" s="12">
        <v>6521</v>
      </c>
      <c r="H6523" s="12" t="s">
        <v>13981</v>
      </c>
      <c r="I6523" s="12">
        <v>0</v>
      </c>
      <c r="J6523" s="12">
        <f t="shared" si="400"/>
        <v>65992</v>
      </c>
      <c r="K6523" s="12">
        <v>160000</v>
      </c>
      <c r="L6523" s="12">
        <f>SUM($J$3:J6523)</f>
        <v>217639046</v>
      </c>
      <c r="M6523" s="12">
        <f>SUM($L$183:L6523)</f>
        <v>478279474546</v>
      </c>
      <c r="N6523" s="15">
        <f t="shared" si="401"/>
        <v>2199.5365099731716</v>
      </c>
      <c r="O6523" s="12">
        <v>6521</v>
      </c>
      <c r="P6523" s="12" t="s">
        <v>13982</v>
      </c>
      <c r="Q6523" s="12">
        <v>0</v>
      </c>
      <c r="R6523" s="12">
        <v>1771</v>
      </c>
    </row>
    <row r="6524" spans="6:18">
      <c r="F6524" s="12">
        <f>SUM($J$183:J6524)</f>
        <v>217511574</v>
      </c>
      <c r="G6524" s="12">
        <v>6522</v>
      </c>
      <c r="H6524" s="12" t="s">
        <v>13981</v>
      </c>
      <c r="I6524" s="12">
        <v>0</v>
      </c>
      <c r="J6524" s="12">
        <f t="shared" si="400"/>
        <v>66002</v>
      </c>
      <c r="K6524" s="12">
        <v>160000</v>
      </c>
      <c r="L6524" s="12">
        <f>SUM($J$3:J6524)</f>
        <v>217705048</v>
      </c>
      <c r="M6524" s="12">
        <f>SUM($L$183:L6524)</f>
        <v>478497179594</v>
      </c>
      <c r="N6524" s="15">
        <f t="shared" si="401"/>
        <v>2199.8699691906968</v>
      </c>
      <c r="O6524" s="12">
        <v>6522</v>
      </c>
      <c r="P6524" s="12" t="s">
        <v>13982</v>
      </c>
      <c r="Q6524" s="12">
        <v>0</v>
      </c>
      <c r="R6524" s="12">
        <v>1771</v>
      </c>
    </row>
    <row r="6525" spans="6:18">
      <c r="F6525" s="12">
        <f>SUM($J$183:J6525)</f>
        <v>217577586</v>
      </c>
      <c r="G6525" s="12">
        <v>6523</v>
      </c>
      <c r="H6525" s="12" t="s">
        <v>13981</v>
      </c>
      <c r="I6525" s="12">
        <v>0</v>
      </c>
      <c r="J6525" s="12">
        <f t="shared" si="400"/>
        <v>66012</v>
      </c>
      <c r="K6525" s="12">
        <v>160000</v>
      </c>
      <c r="L6525" s="12">
        <f>SUM($J$3:J6525)</f>
        <v>217771060</v>
      </c>
      <c r="M6525" s="12">
        <f>SUM($L$183:L6525)</f>
        <v>478714950654</v>
      </c>
      <c r="N6525" s="15">
        <f t="shared" si="401"/>
        <v>2200.2034283715234</v>
      </c>
      <c r="O6525" s="12">
        <v>6523</v>
      </c>
      <c r="P6525" s="12" t="s">
        <v>13982</v>
      </c>
      <c r="Q6525" s="12">
        <v>0</v>
      </c>
      <c r="R6525" s="12">
        <v>1771</v>
      </c>
    </row>
    <row r="6526" spans="6:18">
      <c r="F6526" s="12">
        <f>SUM($J$183:J6526)</f>
        <v>217643608</v>
      </c>
      <c r="G6526" s="12">
        <v>6524</v>
      </c>
      <c r="H6526" s="12" t="s">
        <v>13981</v>
      </c>
      <c r="I6526" s="12">
        <v>0</v>
      </c>
      <c r="J6526" s="12">
        <f t="shared" si="400"/>
        <v>66022</v>
      </c>
      <c r="K6526" s="12">
        <v>160000</v>
      </c>
      <c r="L6526" s="12">
        <f>SUM($J$3:J6526)</f>
        <v>217837082</v>
      </c>
      <c r="M6526" s="12">
        <f>SUM($L$183:L6526)</f>
        <v>478932787736</v>
      </c>
      <c r="N6526" s="15">
        <f t="shared" si="401"/>
        <v>2200.5368875156673</v>
      </c>
      <c r="O6526" s="12">
        <v>6524</v>
      </c>
      <c r="P6526" s="12" t="s">
        <v>13982</v>
      </c>
      <c r="Q6526" s="12">
        <v>0</v>
      </c>
      <c r="R6526" s="12">
        <v>1771</v>
      </c>
    </row>
    <row r="6527" spans="6:18">
      <c r="F6527" s="12">
        <f>SUM($J$183:J6527)</f>
        <v>217709640</v>
      </c>
      <c r="G6527" s="12">
        <v>6525</v>
      </c>
      <c r="H6527" s="12" t="s">
        <v>13981</v>
      </c>
      <c r="I6527" s="12">
        <v>0</v>
      </c>
      <c r="J6527" s="12">
        <f t="shared" si="400"/>
        <v>66032</v>
      </c>
      <c r="K6527" s="12">
        <v>160000</v>
      </c>
      <c r="L6527" s="12">
        <f>SUM($J$3:J6527)</f>
        <v>217903114</v>
      </c>
      <c r="M6527" s="12">
        <f>SUM($L$183:L6527)</f>
        <v>479150690850</v>
      </c>
      <c r="N6527" s="15">
        <f t="shared" si="401"/>
        <v>2200.8703466231445</v>
      </c>
      <c r="O6527" s="12">
        <v>6525</v>
      </c>
      <c r="P6527" s="12" t="s">
        <v>13982</v>
      </c>
      <c r="Q6527" s="12">
        <v>0</v>
      </c>
      <c r="R6527" s="12">
        <v>1771</v>
      </c>
    </row>
    <row r="6528" spans="6:18">
      <c r="F6528" s="12">
        <f>SUM($J$183:J6528)</f>
        <v>217775682</v>
      </c>
      <c r="G6528" s="12">
        <v>6526</v>
      </c>
      <c r="H6528" s="12" t="s">
        <v>13981</v>
      </c>
      <c r="I6528" s="12">
        <v>0</v>
      </c>
      <c r="J6528" s="12">
        <f t="shared" si="400"/>
        <v>66042</v>
      </c>
      <c r="K6528" s="12">
        <v>160000</v>
      </c>
      <c r="L6528" s="12">
        <f>SUM($J$3:J6528)</f>
        <v>217969156</v>
      </c>
      <c r="M6528" s="12">
        <f>SUM($L$183:L6528)</f>
        <v>479368660006</v>
      </c>
      <c r="N6528" s="15">
        <f t="shared" si="401"/>
        <v>2201.2038056939709</v>
      </c>
      <c r="O6528" s="12">
        <v>6526</v>
      </c>
      <c r="P6528" s="12" t="s">
        <v>13982</v>
      </c>
      <c r="Q6528" s="12">
        <v>0</v>
      </c>
      <c r="R6528" s="12">
        <v>1771</v>
      </c>
    </row>
    <row r="6529" spans="6:18">
      <c r="F6529" s="12">
        <f>SUM($J$183:J6529)</f>
        <v>217841734</v>
      </c>
      <c r="G6529" s="12">
        <v>6527</v>
      </c>
      <c r="H6529" s="12" t="s">
        <v>13981</v>
      </c>
      <c r="I6529" s="12">
        <v>0</v>
      </c>
      <c r="J6529" s="12">
        <f t="shared" si="400"/>
        <v>66052</v>
      </c>
      <c r="K6529" s="12">
        <v>160000</v>
      </c>
      <c r="L6529" s="12">
        <f>SUM($J$3:J6529)</f>
        <v>218035208</v>
      </c>
      <c r="M6529" s="12">
        <f>SUM($L$183:L6529)</f>
        <v>479586695214</v>
      </c>
      <c r="N6529" s="15">
        <f t="shared" si="401"/>
        <v>2201.5372647281629</v>
      </c>
      <c r="O6529" s="12">
        <v>6527</v>
      </c>
      <c r="P6529" s="12" t="s">
        <v>13982</v>
      </c>
      <c r="Q6529" s="12">
        <v>0</v>
      </c>
      <c r="R6529" s="12">
        <v>1771</v>
      </c>
    </row>
    <row r="6530" spans="6:18">
      <c r="F6530" s="12">
        <f>SUM($J$183:J6530)</f>
        <v>217907796</v>
      </c>
      <c r="G6530" s="12">
        <v>6528</v>
      </c>
      <c r="H6530" s="12" t="s">
        <v>13981</v>
      </c>
      <c r="I6530" s="12">
        <v>0</v>
      </c>
      <c r="J6530" s="12">
        <f t="shared" si="400"/>
        <v>66062</v>
      </c>
      <c r="K6530" s="12">
        <v>160000</v>
      </c>
      <c r="L6530" s="12">
        <f>SUM($J$3:J6530)</f>
        <v>218101270</v>
      </c>
      <c r="M6530" s="12">
        <f>SUM($L$183:L6530)</f>
        <v>479804796484</v>
      </c>
      <c r="N6530" s="15">
        <f t="shared" si="401"/>
        <v>2201.8707237257358</v>
      </c>
      <c r="O6530" s="12">
        <v>6528</v>
      </c>
      <c r="P6530" s="12" t="s">
        <v>13982</v>
      </c>
      <c r="Q6530" s="12">
        <v>0</v>
      </c>
      <c r="R6530" s="12">
        <v>1771</v>
      </c>
    </row>
    <row r="6531" spans="6:18">
      <c r="F6531" s="12">
        <f>SUM($J$183:J6531)</f>
        <v>217973868</v>
      </c>
      <c r="G6531" s="12">
        <v>6529</v>
      </c>
      <c r="H6531" s="12" t="s">
        <v>13981</v>
      </c>
      <c r="I6531" s="12">
        <v>0</v>
      </c>
      <c r="J6531" s="12">
        <f t="shared" si="400"/>
        <v>66072</v>
      </c>
      <c r="K6531" s="12">
        <v>160000</v>
      </c>
      <c r="L6531" s="12">
        <f>SUM($J$3:J6531)</f>
        <v>218167342</v>
      </c>
      <c r="M6531" s="12">
        <f>SUM($L$183:L6531)</f>
        <v>480022963826</v>
      </c>
      <c r="N6531" s="15">
        <f t="shared" si="401"/>
        <v>2202.2041826867062</v>
      </c>
      <c r="O6531" s="12">
        <v>6529</v>
      </c>
      <c r="P6531" s="12" t="s">
        <v>13982</v>
      </c>
      <c r="Q6531" s="12">
        <v>0</v>
      </c>
      <c r="R6531" s="12">
        <v>1771</v>
      </c>
    </row>
    <row r="6532" spans="6:18">
      <c r="F6532" s="12">
        <f>SUM($J$183:J6532)</f>
        <v>218039950</v>
      </c>
      <c r="G6532" s="12">
        <v>6530</v>
      </c>
      <c r="H6532" s="12" t="s">
        <v>13981</v>
      </c>
      <c r="I6532" s="12">
        <v>0</v>
      </c>
      <c r="J6532" s="12">
        <f t="shared" si="400"/>
        <v>66082</v>
      </c>
      <c r="K6532" s="12">
        <v>160000</v>
      </c>
      <c r="L6532" s="12">
        <f>SUM($J$3:J6532)</f>
        <v>218233424</v>
      </c>
      <c r="M6532" s="12">
        <f>SUM($L$183:L6532)</f>
        <v>480241197250</v>
      </c>
      <c r="N6532" s="15">
        <f t="shared" si="401"/>
        <v>2202.5376416110903</v>
      </c>
      <c r="O6532" s="12">
        <v>6530</v>
      </c>
      <c r="P6532" s="12" t="s">
        <v>13982</v>
      </c>
      <c r="Q6532" s="12">
        <v>0</v>
      </c>
      <c r="R6532" s="12">
        <v>1771</v>
      </c>
    </row>
    <row r="6533" spans="6:18">
      <c r="F6533" s="12">
        <f>SUM($J$183:J6533)</f>
        <v>218106042</v>
      </c>
      <c r="G6533" s="12">
        <v>6531</v>
      </c>
      <c r="H6533" s="12" t="s">
        <v>13981</v>
      </c>
      <c r="I6533" s="12">
        <v>0</v>
      </c>
      <c r="J6533" s="12">
        <f t="shared" si="400"/>
        <v>66092</v>
      </c>
      <c r="K6533" s="12">
        <v>160000</v>
      </c>
      <c r="L6533" s="12">
        <f>SUM($J$3:J6533)</f>
        <v>218299516</v>
      </c>
      <c r="M6533" s="12">
        <f>SUM($L$183:L6533)</f>
        <v>480459496766</v>
      </c>
      <c r="N6533" s="15">
        <f t="shared" si="401"/>
        <v>2202.8711004989032</v>
      </c>
      <c r="O6533" s="12">
        <v>6531</v>
      </c>
      <c r="P6533" s="12" t="s">
        <v>13982</v>
      </c>
      <c r="Q6533" s="12">
        <v>0</v>
      </c>
      <c r="R6533" s="12">
        <v>1771</v>
      </c>
    </row>
    <row r="6534" spans="6:18">
      <c r="F6534" s="12">
        <f>SUM($J$183:J6534)</f>
        <v>218172144</v>
      </c>
      <c r="G6534" s="12">
        <v>6532</v>
      </c>
      <c r="H6534" s="12" t="s">
        <v>13981</v>
      </c>
      <c r="I6534" s="12">
        <v>0</v>
      </c>
      <c r="J6534" s="12">
        <f t="shared" si="400"/>
        <v>66102</v>
      </c>
      <c r="K6534" s="12">
        <v>160000</v>
      </c>
      <c r="L6534" s="12">
        <f>SUM($J$3:J6534)</f>
        <v>218365618</v>
      </c>
      <c r="M6534" s="12">
        <f>SUM($L$183:L6534)</f>
        <v>480677862384</v>
      </c>
      <c r="N6534" s="15">
        <f t="shared" si="401"/>
        <v>2203.2045593501616</v>
      </c>
      <c r="O6534" s="12">
        <v>6532</v>
      </c>
      <c r="P6534" s="12" t="s">
        <v>13982</v>
      </c>
      <c r="Q6534" s="12">
        <v>0</v>
      </c>
      <c r="R6534" s="12">
        <v>1771</v>
      </c>
    </row>
    <row r="6535" spans="6:18">
      <c r="F6535" s="12">
        <f>SUM($J$183:J6535)</f>
        <v>218238256</v>
      </c>
      <c r="G6535" s="12">
        <v>6533</v>
      </c>
      <c r="H6535" s="12" t="s">
        <v>13981</v>
      </c>
      <c r="I6535" s="12">
        <v>0</v>
      </c>
      <c r="J6535" s="12">
        <f t="shared" si="400"/>
        <v>66112</v>
      </c>
      <c r="K6535" s="12">
        <v>160000</v>
      </c>
      <c r="L6535" s="12">
        <f>SUM($J$3:J6535)</f>
        <v>218431730</v>
      </c>
      <c r="M6535" s="12">
        <f>SUM($L$183:L6535)</f>
        <v>480896294114</v>
      </c>
      <c r="N6535" s="15">
        <f t="shared" si="401"/>
        <v>2203.5380181648811</v>
      </c>
      <c r="O6535" s="12">
        <v>6533</v>
      </c>
      <c r="P6535" s="12" t="s">
        <v>13982</v>
      </c>
      <c r="Q6535" s="12">
        <v>0</v>
      </c>
      <c r="R6535" s="12">
        <v>1771</v>
      </c>
    </row>
    <row r="6536" spans="6:18">
      <c r="F6536" s="12">
        <f>SUM($J$183:J6536)</f>
        <v>218304378</v>
      </c>
      <c r="G6536" s="12">
        <v>6534</v>
      </c>
      <c r="H6536" s="12" t="s">
        <v>13981</v>
      </c>
      <c r="I6536" s="12">
        <v>0</v>
      </c>
      <c r="J6536" s="12">
        <f t="shared" si="400"/>
        <v>66122</v>
      </c>
      <c r="K6536" s="12">
        <v>160000</v>
      </c>
      <c r="L6536" s="12">
        <f>SUM($J$3:J6536)</f>
        <v>218497852</v>
      </c>
      <c r="M6536" s="12">
        <f>SUM($L$183:L6536)</f>
        <v>481114791966</v>
      </c>
      <c r="N6536" s="15">
        <f t="shared" si="401"/>
        <v>2203.8714769430781</v>
      </c>
      <c r="O6536" s="12">
        <v>6534</v>
      </c>
      <c r="P6536" s="12" t="s">
        <v>13982</v>
      </c>
      <c r="Q6536" s="12">
        <v>0</v>
      </c>
      <c r="R6536" s="12">
        <v>1771</v>
      </c>
    </row>
    <row r="6537" spans="6:18">
      <c r="F6537" s="12">
        <f>SUM($J$183:J6537)</f>
        <v>218370510</v>
      </c>
      <c r="G6537" s="12">
        <v>6535</v>
      </c>
      <c r="H6537" s="12" t="s">
        <v>13981</v>
      </c>
      <c r="I6537" s="12">
        <v>0</v>
      </c>
      <c r="J6537" s="12">
        <f t="shared" si="400"/>
        <v>66132</v>
      </c>
      <c r="K6537" s="12">
        <v>160000</v>
      </c>
      <c r="L6537" s="12">
        <f>SUM($J$3:J6537)</f>
        <v>218563984</v>
      </c>
      <c r="M6537" s="12">
        <f>SUM($L$183:L6537)</f>
        <v>481333355950</v>
      </c>
      <c r="N6537" s="15">
        <f t="shared" si="401"/>
        <v>2204.2049356847679</v>
      </c>
      <c r="O6537" s="12">
        <v>6535</v>
      </c>
      <c r="P6537" s="12" t="s">
        <v>13982</v>
      </c>
      <c r="Q6537" s="12">
        <v>0</v>
      </c>
      <c r="R6537" s="12">
        <v>1771</v>
      </c>
    </row>
    <row r="6538" spans="6:18">
      <c r="F6538" s="12">
        <f>SUM($J$183:J6538)</f>
        <v>218436652</v>
      </c>
      <c r="G6538" s="12">
        <v>6536</v>
      </c>
      <c r="H6538" s="12" t="s">
        <v>13981</v>
      </c>
      <c r="I6538" s="12">
        <v>0</v>
      </c>
      <c r="J6538" s="12">
        <f t="shared" si="400"/>
        <v>66142</v>
      </c>
      <c r="K6538" s="12">
        <v>160000</v>
      </c>
      <c r="L6538" s="12">
        <f>SUM($J$3:J6538)</f>
        <v>218630126</v>
      </c>
      <c r="M6538" s="12">
        <f>SUM($L$183:L6538)</f>
        <v>481551986076</v>
      </c>
      <c r="N6538" s="15">
        <f t="shared" si="401"/>
        <v>2204.5383943899669</v>
      </c>
      <c r="O6538" s="12">
        <v>6536</v>
      </c>
      <c r="P6538" s="12" t="s">
        <v>13982</v>
      </c>
      <c r="Q6538" s="12">
        <v>0</v>
      </c>
      <c r="R6538" s="12">
        <v>1771</v>
      </c>
    </row>
    <row r="6539" spans="6:18">
      <c r="F6539" s="12">
        <f>SUM($J$183:J6539)</f>
        <v>218502804</v>
      </c>
      <c r="G6539" s="12">
        <v>6537</v>
      </c>
      <c r="H6539" s="12" t="s">
        <v>13981</v>
      </c>
      <c r="I6539" s="12">
        <v>0</v>
      </c>
      <c r="J6539" s="12">
        <f t="shared" si="400"/>
        <v>66152</v>
      </c>
      <c r="K6539" s="12">
        <v>160000</v>
      </c>
      <c r="L6539" s="12">
        <f>SUM($J$3:J6539)</f>
        <v>218696278</v>
      </c>
      <c r="M6539" s="12">
        <f>SUM($L$183:L6539)</f>
        <v>481770682354</v>
      </c>
      <c r="N6539" s="15">
        <f t="shared" si="401"/>
        <v>2204.8718530586912</v>
      </c>
      <c r="O6539" s="12">
        <v>6537</v>
      </c>
      <c r="P6539" s="12" t="s">
        <v>13982</v>
      </c>
      <c r="Q6539" s="12">
        <v>0</v>
      </c>
      <c r="R6539" s="12">
        <v>1771</v>
      </c>
    </row>
    <row r="6540" spans="6:18">
      <c r="F6540" s="12">
        <f>SUM($J$183:J6540)</f>
        <v>218568966</v>
      </c>
      <c r="G6540" s="12">
        <v>6538</v>
      </c>
      <c r="H6540" s="12" t="s">
        <v>13981</v>
      </c>
      <c r="I6540" s="12">
        <v>0</v>
      </c>
      <c r="J6540" s="12">
        <f t="shared" si="400"/>
        <v>66162</v>
      </c>
      <c r="K6540" s="12">
        <v>160000</v>
      </c>
      <c r="L6540" s="12">
        <f>SUM($J$3:J6540)</f>
        <v>218762440</v>
      </c>
      <c r="M6540" s="12">
        <f>SUM($L$183:L6540)</f>
        <v>481989444794</v>
      </c>
      <c r="N6540" s="15">
        <f t="shared" si="401"/>
        <v>2205.205311690956</v>
      </c>
      <c r="O6540" s="12">
        <v>6538</v>
      </c>
      <c r="P6540" s="12" t="s">
        <v>13982</v>
      </c>
      <c r="Q6540" s="12">
        <v>0</v>
      </c>
      <c r="R6540" s="12">
        <v>1771</v>
      </c>
    </row>
    <row r="6541" spans="6:18">
      <c r="F6541" s="12">
        <f>SUM($J$183:J6541)</f>
        <v>218635138</v>
      </c>
      <c r="G6541" s="12">
        <v>6539</v>
      </c>
      <c r="H6541" s="12" t="s">
        <v>13981</v>
      </c>
      <c r="I6541" s="12">
        <v>0</v>
      </c>
      <c r="J6541" s="12">
        <f t="shared" si="400"/>
        <v>66172</v>
      </c>
      <c r="K6541" s="12">
        <v>160000</v>
      </c>
      <c r="L6541" s="12">
        <f>SUM($J$3:J6541)</f>
        <v>218828612</v>
      </c>
      <c r="M6541" s="12">
        <f>SUM($L$183:L6541)</f>
        <v>482208273406</v>
      </c>
      <c r="N6541" s="15">
        <f t="shared" si="401"/>
        <v>2205.5387702867779</v>
      </c>
      <c r="O6541" s="12">
        <v>6539</v>
      </c>
      <c r="P6541" s="12" t="s">
        <v>13982</v>
      </c>
      <c r="Q6541" s="12">
        <v>0</v>
      </c>
      <c r="R6541" s="12">
        <v>1771</v>
      </c>
    </row>
    <row r="6542" spans="6:18">
      <c r="F6542" s="12">
        <f>SUM($J$183:J6542)</f>
        <v>218701320</v>
      </c>
      <c r="G6542" s="12">
        <v>6540</v>
      </c>
      <c r="H6542" s="12" t="s">
        <v>13981</v>
      </c>
      <c r="I6542" s="12">
        <v>0</v>
      </c>
      <c r="J6542" s="12">
        <f t="shared" si="400"/>
        <v>66182</v>
      </c>
      <c r="K6542" s="12">
        <v>160000</v>
      </c>
      <c r="L6542" s="12">
        <f>SUM($J$3:J6542)</f>
        <v>218894794</v>
      </c>
      <c r="M6542" s="12">
        <f>SUM($L$183:L6542)</f>
        <v>482427168200</v>
      </c>
      <c r="N6542" s="15">
        <f t="shared" si="401"/>
        <v>2205.8722288461727</v>
      </c>
      <c r="O6542" s="12">
        <v>6540</v>
      </c>
      <c r="P6542" s="12" t="s">
        <v>13982</v>
      </c>
      <c r="Q6542" s="12">
        <v>0</v>
      </c>
      <c r="R6542" s="12">
        <v>1771</v>
      </c>
    </row>
    <row r="6543" spans="6:18">
      <c r="F6543" s="12">
        <f>SUM($J$183:J6543)</f>
        <v>218767512</v>
      </c>
      <c r="G6543" s="12">
        <v>6541</v>
      </c>
      <c r="H6543" s="12" t="s">
        <v>13981</v>
      </c>
      <c r="I6543" s="12">
        <v>0</v>
      </c>
      <c r="J6543" s="12">
        <f t="shared" si="400"/>
        <v>66192</v>
      </c>
      <c r="K6543" s="12">
        <v>160000</v>
      </c>
      <c r="L6543" s="12">
        <f>SUM($J$3:J6543)</f>
        <v>218960986</v>
      </c>
      <c r="M6543" s="12">
        <f>SUM($L$183:L6543)</f>
        <v>482646129186</v>
      </c>
      <c r="N6543" s="15">
        <f t="shared" si="401"/>
        <v>2206.2056873691558</v>
      </c>
      <c r="O6543" s="12">
        <v>6541</v>
      </c>
      <c r="P6543" s="12" t="s">
        <v>13982</v>
      </c>
      <c r="Q6543" s="12">
        <v>0</v>
      </c>
      <c r="R6543" s="12">
        <v>1771</v>
      </c>
    </row>
    <row r="6544" spans="6:18">
      <c r="F6544" s="12">
        <f>SUM($J$183:J6544)</f>
        <v>218833714</v>
      </c>
      <c r="G6544" s="12">
        <v>6542</v>
      </c>
      <c r="H6544" s="12" t="s">
        <v>13981</v>
      </c>
      <c r="I6544" s="12">
        <v>0</v>
      </c>
      <c r="J6544" s="12">
        <f t="shared" si="400"/>
        <v>66202</v>
      </c>
      <c r="K6544" s="12">
        <v>160000</v>
      </c>
      <c r="L6544" s="12">
        <f>SUM($J$3:J6544)</f>
        <v>219027188</v>
      </c>
      <c r="M6544" s="12">
        <f>SUM($L$183:L6544)</f>
        <v>482865156374</v>
      </c>
      <c r="N6544" s="15">
        <f t="shared" si="401"/>
        <v>2206.5391458557433</v>
      </c>
      <c r="O6544" s="12">
        <v>6542</v>
      </c>
      <c r="P6544" s="12" t="s">
        <v>13982</v>
      </c>
      <c r="Q6544" s="12">
        <v>0</v>
      </c>
      <c r="R6544" s="12">
        <v>1771</v>
      </c>
    </row>
    <row r="6545" spans="6:18">
      <c r="F6545" s="12">
        <f>SUM($J$183:J6545)</f>
        <v>218899926</v>
      </c>
      <c r="G6545" s="12">
        <v>6543</v>
      </c>
      <c r="H6545" s="12" t="s">
        <v>13981</v>
      </c>
      <c r="I6545" s="12">
        <v>0</v>
      </c>
      <c r="J6545" s="12">
        <f t="shared" si="400"/>
        <v>66212</v>
      </c>
      <c r="K6545" s="12">
        <v>160000</v>
      </c>
      <c r="L6545" s="12">
        <f>SUM($J$3:J6545)</f>
        <v>219093400</v>
      </c>
      <c r="M6545" s="12">
        <f>SUM($L$183:L6545)</f>
        <v>483084249774</v>
      </c>
      <c r="N6545" s="15">
        <f t="shared" si="401"/>
        <v>2206.8726043059514</v>
      </c>
      <c r="O6545" s="12">
        <v>6543</v>
      </c>
      <c r="P6545" s="12" t="s">
        <v>13982</v>
      </c>
      <c r="Q6545" s="12">
        <v>0</v>
      </c>
      <c r="R6545" s="12">
        <v>1771</v>
      </c>
    </row>
    <row r="6546" spans="6:18">
      <c r="F6546" s="12">
        <f>SUM($J$183:J6546)</f>
        <v>218966148</v>
      </c>
      <c r="G6546" s="12">
        <v>6544</v>
      </c>
      <c r="H6546" s="12" t="s">
        <v>13981</v>
      </c>
      <c r="I6546" s="12">
        <v>0</v>
      </c>
      <c r="J6546" s="12">
        <f t="shared" si="400"/>
        <v>66222</v>
      </c>
      <c r="K6546" s="12">
        <v>160000</v>
      </c>
      <c r="L6546" s="12">
        <f>SUM($J$3:J6546)</f>
        <v>219159622</v>
      </c>
      <c r="M6546" s="12">
        <f>SUM($L$183:L6546)</f>
        <v>483303409396</v>
      </c>
      <c r="N6546" s="15">
        <f t="shared" si="401"/>
        <v>2207.2060627197952</v>
      </c>
      <c r="O6546" s="12">
        <v>6544</v>
      </c>
      <c r="P6546" s="12" t="s">
        <v>13982</v>
      </c>
      <c r="Q6546" s="12">
        <v>0</v>
      </c>
      <c r="R6546" s="12">
        <v>1771</v>
      </c>
    </row>
    <row r="6547" spans="6:18">
      <c r="F6547" s="12">
        <f>SUM($J$183:J6547)</f>
        <v>219032380</v>
      </c>
      <c r="G6547" s="12">
        <v>6545</v>
      </c>
      <c r="H6547" s="12" t="s">
        <v>13981</v>
      </c>
      <c r="I6547" s="12">
        <v>0</v>
      </c>
      <c r="J6547" s="12">
        <f t="shared" si="400"/>
        <v>66232</v>
      </c>
      <c r="K6547" s="12">
        <v>160000</v>
      </c>
      <c r="L6547" s="12">
        <f>SUM($J$3:J6547)</f>
        <v>219225854</v>
      </c>
      <c r="M6547" s="12">
        <f>SUM($L$183:L6547)</f>
        <v>483522635250</v>
      </c>
      <c r="N6547" s="15">
        <f t="shared" si="401"/>
        <v>2207.5395210972915</v>
      </c>
      <c r="O6547" s="12">
        <v>6545</v>
      </c>
      <c r="P6547" s="12" t="s">
        <v>13982</v>
      </c>
      <c r="Q6547" s="12">
        <v>0</v>
      </c>
      <c r="R6547" s="12">
        <v>1771</v>
      </c>
    </row>
    <row r="6548" spans="6:18">
      <c r="F6548" s="12">
        <f>SUM($J$183:J6548)</f>
        <v>219098622</v>
      </c>
      <c r="G6548" s="12">
        <v>6546</v>
      </c>
      <c r="H6548" s="12" t="s">
        <v>13981</v>
      </c>
      <c r="I6548" s="12">
        <v>0</v>
      </c>
      <c r="J6548" s="12">
        <f t="shared" si="400"/>
        <v>66242</v>
      </c>
      <c r="K6548" s="12">
        <v>160000</v>
      </c>
      <c r="L6548" s="12">
        <f>SUM($J$3:J6548)</f>
        <v>219292096</v>
      </c>
      <c r="M6548" s="12">
        <f>SUM($L$183:L6548)</f>
        <v>483741927346</v>
      </c>
      <c r="N6548" s="15">
        <f t="shared" si="401"/>
        <v>2207.8729794384558</v>
      </c>
      <c r="O6548" s="12">
        <v>6546</v>
      </c>
      <c r="P6548" s="12" t="s">
        <v>13982</v>
      </c>
      <c r="Q6548" s="12">
        <v>0</v>
      </c>
      <c r="R6548" s="12">
        <v>1771</v>
      </c>
    </row>
    <row r="6549" spans="6:18">
      <c r="F6549" s="12">
        <f>SUM($J$183:J6549)</f>
        <v>219164874</v>
      </c>
      <c r="G6549" s="12">
        <v>6547</v>
      </c>
      <c r="H6549" s="12" t="s">
        <v>13981</v>
      </c>
      <c r="I6549" s="12">
        <v>0</v>
      </c>
      <c r="J6549" s="12">
        <f t="shared" si="400"/>
        <v>66252</v>
      </c>
      <c r="K6549" s="12">
        <v>160000</v>
      </c>
      <c r="L6549" s="12">
        <f>SUM($J$3:J6549)</f>
        <v>219358348</v>
      </c>
      <c r="M6549" s="12">
        <f>SUM($L$183:L6549)</f>
        <v>483961285694</v>
      </c>
      <c r="N6549" s="15">
        <f t="shared" si="401"/>
        <v>2208.2064377433039</v>
      </c>
      <c r="O6549" s="12">
        <v>6547</v>
      </c>
      <c r="P6549" s="12" t="s">
        <v>13982</v>
      </c>
      <c r="Q6549" s="12">
        <v>0</v>
      </c>
      <c r="R6549" s="12">
        <v>1771</v>
      </c>
    </row>
    <row r="6550" spans="6:18">
      <c r="F6550" s="12">
        <f>SUM($J$183:J6550)</f>
        <v>219231136</v>
      </c>
      <c r="G6550" s="12">
        <v>6548</v>
      </c>
      <c r="H6550" s="12" t="s">
        <v>13981</v>
      </c>
      <c r="I6550" s="12">
        <v>0</v>
      </c>
      <c r="J6550" s="12">
        <f t="shared" si="400"/>
        <v>66262</v>
      </c>
      <c r="K6550" s="12">
        <v>160000</v>
      </c>
      <c r="L6550" s="12">
        <f>SUM($J$3:J6550)</f>
        <v>219424610</v>
      </c>
      <c r="M6550" s="12">
        <f>SUM($L$183:L6550)</f>
        <v>484180710304</v>
      </c>
      <c r="N6550" s="15">
        <f t="shared" si="401"/>
        <v>2208.5398960118509</v>
      </c>
      <c r="O6550" s="12">
        <v>6548</v>
      </c>
      <c r="P6550" s="12" t="s">
        <v>13982</v>
      </c>
      <c r="Q6550" s="12">
        <v>0</v>
      </c>
      <c r="R6550" s="12">
        <v>1771</v>
      </c>
    </row>
    <row r="6551" spans="6:18">
      <c r="F6551" s="12">
        <f>SUM($J$183:J6551)</f>
        <v>219297408</v>
      </c>
      <c r="G6551" s="12">
        <v>6549</v>
      </c>
      <c r="H6551" s="12" t="s">
        <v>13981</v>
      </c>
      <c r="I6551" s="12">
        <v>0</v>
      </c>
      <c r="J6551" s="12">
        <f t="shared" si="400"/>
        <v>66272</v>
      </c>
      <c r="K6551" s="12">
        <v>160000</v>
      </c>
      <c r="L6551" s="12">
        <f>SUM($J$3:J6551)</f>
        <v>219490882</v>
      </c>
      <c r="M6551" s="12">
        <f>SUM($L$183:L6551)</f>
        <v>484400201186</v>
      </c>
      <c r="N6551" s="15">
        <f t="shared" si="401"/>
        <v>2208.8733542441141</v>
      </c>
      <c r="O6551" s="12">
        <v>6549</v>
      </c>
      <c r="P6551" s="12" t="s">
        <v>13982</v>
      </c>
      <c r="Q6551" s="12">
        <v>0</v>
      </c>
      <c r="R6551" s="12">
        <v>1771</v>
      </c>
    </row>
    <row r="6552" spans="6:18">
      <c r="F6552" s="12">
        <f>SUM($J$183:J6552)</f>
        <v>219363690</v>
      </c>
      <c r="G6552" s="12">
        <v>6550</v>
      </c>
      <c r="H6552" s="12" t="s">
        <v>13981</v>
      </c>
      <c r="I6552" s="12">
        <v>0</v>
      </c>
      <c r="J6552" s="12">
        <f t="shared" si="400"/>
        <v>66282</v>
      </c>
      <c r="K6552" s="12">
        <v>160000</v>
      </c>
      <c r="L6552" s="12">
        <f>SUM($J$3:J6552)</f>
        <v>219557164</v>
      </c>
      <c r="M6552" s="12">
        <f>SUM($L$183:L6552)</f>
        <v>484619758350</v>
      </c>
      <c r="N6552" s="15">
        <f t="shared" si="401"/>
        <v>2209.206812440108</v>
      </c>
      <c r="O6552" s="12">
        <v>6550</v>
      </c>
      <c r="P6552" s="12" t="s">
        <v>13982</v>
      </c>
      <c r="Q6552" s="12">
        <v>0</v>
      </c>
      <c r="R6552" s="12">
        <v>1771</v>
      </c>
    </row>
    <row r="6553" spans="6:18">
      <c r="F6553" s="12">
        <f>SUM($J$183:J6553)</f>
        <v>219429982</v>
      </c>
      <c r="G6553" s="12">
        <v>6551</v>
      </c>
      <c r="H6553" s="12" t="s">
        <v>13981</v>
      </c>
      <c r="I6553" s="12">
        <v>0</v>
      </c>
      <c r="J6553" s="12">
        <f t="shared" si="400"/>
        <v>66292</v>
      </c>
      <c r="K6553" s="12">
        <v>160000</v>
      </c>
      <c r="L6553" s="12">
        <f>SUM($J$3:J6553)</f>
        <v>219623456</v>
      </c>
      <c r="M6553" s="12">
        <f>SUM($L$183:L6553)</f>
        <v>484839381806</v>
      </c>
      <c r="N6553" s="15">
        <f t="shared" si="401"/>
        <v>2209.540270599849</v>
      </c>
      <c r="O6553" s="12">
        <v>6551</v>
      </c>
      <c r="P6553" s="12" t="s">
        <v>13982</v>
      </c>
      <c r="Q6553" s="12">
        <v>0</v>
      </c>
      <c r="R6553" s="12">
        <v>1771</v>
      </c>
    </row>
    <row r="6554" spans="6:18">
      <c r="F6554" s="12">
        <f>SUM($J$183:J6554)</f>
        <v>219496284</v>
      </c>
      <c r="G6554" s="12">
        <v>6552</v>
      </c>
      <c r="H6554" s="12" t="s">
        <v>13981</v>
      </c>
      <c r="I6554" s="12">
        <v>0</v>
      </c>
      <c r="J6554" s="12">
        <f t="shared" si="400"/>
        <v>66302</v>
      </c>
      <c r="K6554" s="12">
        <v>160000</v>
      </c>
      <c r="L6554" s="12">
        <f>SUM($J$3:J6554)</f>
        <v>219689758</v>
      </c>
      <c r="M6554" s="12">
        <f>SUM($L$183:L6554)</f>
        <v>485059071564</v>
      </c>
      <c r="N6554" s="15">
        <f t="shared" si="401"/>
        <v>2209.873728723353</v>
      </c>
      <c r="O6554" s="12">
        <v>6552</v>
      </c>
      <c r="P6554" s="12" t="s">
        <v>13982</v>
      </c>
      <c r="Q6554" s="12">
        <v>0</v>
      </c>
      <c r="R6554" s="12">
        <v>1771</v>
      </c>
    </row>
    <row r="6555" spans="6:18">
      <c r="F6555" s="12">
        <f>SUM($J$183:J6555)</f>
        <v>219562596</v>
      </c>
      <c r="G6555" s="12">
        <v>6553</v>
      </c>
      <c r="H6555" s="12" t="s">
        <v>13981</v>
      </c>
      <c r="I6555" s="12">
        <v>0</v>
      </c>
      <c r="J6555" s="12">
        <f t="shared" si="400"/>
        <v>66312</v>
      </c>
      <c r="K6555" s="12">
        <v>160000</v>
      </c>
      <c r="L6555" s="12">
        <f>SUM($J$3:J6555)</f>
        <v>219756070</v>
      </c>
      <c r="M6555" s="12">
        <f>SUM($L$183:L6555)</f>
        <v>485278827634</v>
      </c>
      <c r="N6555" s="15">
        <f t="shared" si="401"/>
        <v>2210.207186810635</v>
      </c>
      <c r="O6555" s="12">
        <v>6553</v>
      </c>
      <c r="P6555" s="12" t="s">
        <v>13982</v>
      </c>
      <c r="Q6555" s="12">
        <v>0</v>
      </c>
      <c r="R6555" s="12">
        <v>1771</v>
      </c>
    </row>
    <row r="6556" spans="6:18">
      <c r="F6556" s="12">
        <f>SUM($J$183:J6556)</f>
        <v>219628918</v>
      </c>
      <c r="G6556" s="12">
        <v>6554</v>
      </c>
      <c r="H6556" s="12" t="s">
        <v>13981</v>
      </c>
      <c r="I6556" s="12">
        <v>0</v>
      </c>
      <c r="J6556" s="12">
        <f t="shared" si="400"/>
        <v>66322</v>
      </c>
      <c r="K6556" s="12">
        <v>160000</v>
      </c>
      <c r="L6556" s="12">
        <f>SUM($J$3:J6556)</f>
        <v>219822392</v>
      </c>
      <c r="M6556" s="12">
        <f>SUM($L$183:L6556)</f>
        <v>485498650026</v>
      </c>
      <c r="N6556" s="15">
        <f t="shared" si="401"/>
        <v>2210.5406448617118</v>
      </c>
      <c r="O6556" s="12">
        <v>6554</v>
      </c>
      <c r="P6556" s="12" t="s">
        <v>13982</v>
      </c>
      <c r="Q6556" s="12">
        <v>0</v>
      </c>
      <c r="R6556" s="12">
        <v>1771</v>
      </c>
    </row>
    <row r="6557" spans="6:18">
      <c r="F6557" s="12">
        <f>SUM($J$183:J6557)</f>
        <v>219695250</v>
      </c>
      <c r="G6557" s="12">
        <v>6555</v>
      </c>
      <c r="H6557" s="12" t="s">
        <v>13981</v>
      </c>
      <c r="I6557" s="12">
        <v>0</v>
      </c>
      <c r="J6557" s="12">
        <f t="shared" si="400"/>
        <v>66332</v>
      </c>
      <c r="K6557" s="12">
        <v>160000</v>
      </c>
      <c r="L6557" s="12">
        <f>SUM($J$3:J6557)</f>
        <v>219888724</v>
      </c>
      <c r="M6557" s="12">
        <f>SUM($L$183:L6557)</f>
        <v>485718538750</v>
      </c>
      <c r="N6557" s="15">
        <f t="shared" si="401"/>
        <v>2210.8741028765985</v>
      </c>
      <c r="O6557" s="12">
        <v>6555</v>
      </c>
      <c r="P6557" s="12" t="s">
        <v>13982</v>
      </c>
      <c r="Q6557" s="12">
        <v>0</v>
      </c>
      <c r="R6557" s="12">
        <v>1771</v>
      </c>
    </row>
    <row r="6558" spans="6:18">
      <c r="F6558" s="12">
        <f>SUM($J$183:J6558)</f>
        <v>219761592</v>
      </c>
      <c r="G6558" s="12">
        <v>6556</v>
      </c>
      <c r="H6558" s="12" t="s">
        <v>13981</v>
      </c>
      <c r="I6558" s="12">
        <v>0</v>
      </c>
      <c r="J6558" s="12">
        <f t="shared" si="400"/>
        <v>66342</v>
      </c>
      <c r="K6558" s="12">
        <v>160000</v>
      </c>
      <c r="L6558" s="12">
        <f>SUM($J$3:J6558)</f>
        <v>219955066</v>
      </c>
      <c r="M6558" s="12">
        <f>SUM($L$183:L6558)</f>
        <v>485938493816</v>
      </c>
      <c r="N6558" s="15">
        <f t="shared" si="401"/>
        <v>2211.2075608553109</v>
      </c>
      <c r="O6558" s="12">
        <v>6556</v>
      </c>
      <c r="P6558" s="12" t="s">
        <v>13982</v>
      </c>
      <c r="Q6558" s="12">
        <v>0</v>
      </c>
      <c r="R6558" s="12">
        <v>1771</v>
      </c>
    </row>
    <row r="6559" spans="6:18">
      <c r="F6559" s="12">
        <f>SUM($J$183:J6559)</f>
        <v>219827944</v>
      </c>
      <c r="G6559" s="12">
        <v>6557</v>
      </c>
      <c r="H6559" s="12" t="s">
        <v>13981</v>
      </c>
      <c r="I6559" s="12">
        <v>0</v>
      </c>
      <c r="J6559" s="12">
        <f t="shared" si="400"/>
        <v>66352</v>
      </c>
      <c r="K6559" s="12">
        <v>160000</v>
      </c>
      <c r="L6559" s="12">
        <f>SUM($J$3:J6559)</f>
        <v>220021418</v>
      </c>
      <c r="M6559" s="12">
        <f>SUM($L$183:L6559)</f>
        <v>486158515234</v>
      </c>
      <c r="N6559" s="15">
        <f t="shared" si="401"/>
        <v>2211.541018797865</v>
      </c>
      <c r="O6559" s="12">
        <v>6557</v>
      </c>
      <c r="P6559" s="12" t="s">
        <v>13982</v>
      </c>
      <c r="Q6559" s="12">
        <v>0</v>
      </c>
      <c r="R6559" s="12">
        <v>1771</v>
      </c>
    </row>
    <row r="6560" spans="6:18">
      <c r="F6560" s="12">
        <f>SUM($J$183:J6560)</f>
        <v>219894306</v>
      </c>
      <c r="G6560" s="12">
        <v>6558</v>
      </c>
      <c r="H6560" s="12" t="s">
        <v>13981</v>
      </c>
      <c r="I6560" s="12">
        <v>0</v>
      </c>
      <c r="J6560" s="12">
        <f t="shared" si="400"/>
        <v>66362</v>
      </c>
      <c r="K6560" s="12">
        <v>160000</v>
      </c>
      <c r="L6560" s="12">
        <f>SUM($J$3:J6560)</f>
        <v>220087780</v>
      </c>
      <c r="M6560" s="12">
        <f>SUM($L$183:L6560)</f>
        <v>486378603014</v>
      </c>
      <c r="N6560" s="15">
        <f t="shared" si="401"/>
        <v>2211.8744767042763</v>
      </c>
      <c r="O6560" s="12">
        <v>6558</v>
      </c>
      <c r="P6560" s="12" t="s">
        <v>13982</v>
      </c>
      <c r="Q6560" s="12">
        <v>0</v>
      </c>
      <c r="R6560" s="12">
        <v>1771</v>
      </c>
    </row>
    <row r="6561" spans="6:18">
      <c r="F6561" s="12">
        <f>SUM($J$183:J6561)</f>
        <v>219960678</v>
      </c>
      <c r="G6561" s="12">
        <v>6559</v>
      </c>
      <c r="H6561" s="12" t="s">
        <v>13981</v>
      </c>
      <c r="I6561" s="12">
        <v>0</v>
      </c>
      <c r="J6561" s="12">
        <f t="shared" si="400"/>
        <v>66372</v>
      </c>
      <c r="K6561" s="12">
        <v>160000</v>
      </c>
      <c r="L6561" s="12">
        <f>SUM($J$3:J6561)</f>
        <v>220154152</v>
      </c>
      <c r="M6561" s="12">
        <f>SUM($L$183:L6561)</f>
        <v>486598757166</v>
      </c>
      <c r="N6561" s="15">
        <f t="shared" si="401"/>
        <v>2212.2079345745606</v>
      </c>
      <c r="O6561" s="12">
        <v>6559</v>
      </c>
      <c r="P6561" s="12" t="s">
        <v>13982</v>
      </c>
      <c r="Q6561" s="12">
        <v>0</v>
      </c>
      <c r="R6561" s="12">
        <v>1771</v>
      </c>
    </row>
    <row r="6562" spans="6:18">
      <c r="F6562" s="12">
        <f>SUM($J$183:J6562)</f>
        <v>220027060</v>
      </c>
      <c r="G6562" s="12">
        <v>6560</v>
      </c>
      <c r="H6562" s="12" t="s">
        <v>13981</v>
      </c>
      <c r="I6562" s="12">
        <v>0</v>
      </c>
      <c r="J6562" s="12">
        <f t="shared" si="400"/>
        <v>66382</v>
      </c>
      <c r="K6562" s="12">
        <v>160000</v>
      </c>
      <c r="L6562" s="12">
        <f>SUM($J$3:J6562)</f>
        <v>220220534</v>
      </c>
      <c r="M6562" s="12">
        <f>SUM($L$183:L6562)</f>
        <v>486818977700</v>
      </c>
      <c r="N6562" s="15">
        <f t="shared" si="401"/>
        <v>2212.5413924087338</v>
      </c>
      <c r="O6562" s="12">
        <v>6560</v>
      </c>
      <c r="P6562" s="12" t="s">
        <v>13982</v>
      </c>
      <c r="Q6562" s="12">
        <v>0</v>
      </c>
      <c r="R6562" s="12">
        <v>1771</v>
      </c>
    </row>
    <row r="6563" spans="6:18">
      <c r="F6563" s="12">
        <f>SUM($J$183:J6563)</f>
        <v>220093452</v>
      </c>
      <c r="G6563" s="12">
        <v>6561</v>
      </c>
      <c r="H6563" s="12" t="s">
        <v>13981</v>
      </c>
      <c r="I6563" s="12">
        <v>0</v>
      </c>
      <c r="J6563" s="12">
        <f t="shared" ref="J6563:J6626" si="402">J6562+10</f>
        <v>66392</v>
      </c>
      <c r="K6563" s="12">
        <v>160000</v>
      </c>
      <c r="L6563" s="12">
        <f>SUM($J$3:J6563)</f>
        <v>220286926</v>
      </c>
      <c r="M6563" s="12">
        <f>SUM($L$183:L6563)</f>
        <v>487039264626</v>
      </c>
      <c r="N6563" s="15">
        <f t="shared" si="401"/>
        <v>2212.8748502068111</v>
      </c>
      <c r="O6563" s="12">
        <v>6561</v>
      </c>
      <c r="P6563" s="12" t="s">
        <v>13982</v>
      </c>
      <c r="Q6563" s="12">
        <v>0</v>
      </c>
      <c r="R6563" s="12">
        <v>1771</v>
      </c>
    </row>
    <row r="6564" spans="6:18">
      <c r="F6564" s="12">
        <f>SUM($J$183:J6564)</f>
        <v>220159854</v>
      </c>
      <c r="G6564" s="12">
        <v>6562</v>
      </c>
      <c r="H6564" s="12" t="s">
        <v>13981</v>
      </c>
      <c r="I6564" s="12">
        <v>0</v>
      </c>
      <c r="J6564" s="12">
        <f t="shared" si="402"/>
        <v>66402</v>
      </c>
      <c r="K6564" s="12">
        <v>160000</v>
      </c>
      <c r="L6564" s="12">
        <f>SUM($J$3:J6564)</f>
        <v>220353328</v>
      </c>
      <c r="M6564" s="12">
        <f>SUM($L$183:L6564)</f>
        <v>487259617954</v>
      </c>
      <c r="N6564" s="15">
        <f t="shared" si="401"/>
        <v>2213.2083079688091</v>
      </c>
      <c r="O6564" s="12">
        <v>6562</v>
      </c>
      <c r="P6564" s="12" t="s">
        <v>13982</v>
      </c>
      <c r="Q6564" s="12">
        <v>0</v>
      </c>
      <c r="R6564" s="12">
        <v>1771</v>
      </c>
    </row>
    <row r="6565" spans="6:18">
      <c r="F6565" s="12">
        <f>SUM($J$183:J6565)</f>
        <v>220226266</v>
      </c>
      <c r="G6565" s="12">
        <v>6563</v>
      </c>
      <c r="H6565" s="12" t="s">
        <v>13981</v>
      </c>
      <c r="I6565" s="12">
        <v>0</v>
      </c>
      <c r="J6565" s="12">
        <f t="shared" si="402"/>
        <v>66412</v>
      </c>
      <c r="K6565" s="12">
        <v>160000</v>
      </c>
      <c r="L6565" s="12">
        <f>SUM($J$3:J6565)</f>
        <v>220419740</v>
      </c>
      <c r="M6565" s="12">
        <f>SUM($L$183:L6565)</f>
        <v>487480037694</v>
      </c>
      <c r="N6565" s="15">
        <f t="shared" si="401"/>
        <v>2213.5417656947425</v>
      </c>
      <c r="O6565" s="12">
        <v>6563</v>
      </c>
      <c r="P6565" s="12" t="s">
        <v>13982</v>
      </c>
      <c r="Q6565" s="12">
        <v>0</v>
      </c>
      <c r="R6565" s="12">
        <v>1771</v>
      </c>
    </row>
    <row r="6566" spans="6:18">
      <c r="F6566" s="12">
        <f>SUM($J$183:J6566)</f>
        <v>220292688</v>
      </c>
      <c r="G6566" s="12">
        <v>6564</v>
      </c>
      <c r="H6566" s="12" t="s">
        <v>13981</v>
      </c>
      <c r="I6566" s="12">
        <v>0</v>
      </c>
      <c r="J6566" s="12">
        <f t="shared" si="402"/>
        <v>66422</v>
      </c>
      <c r="K6566" s="12">
        <v>160000</v>
      </c>
      <c r="L6566" s="12">
        <f>SUM($J$3:J6566)</f>
        <v>220486162</v>
      </c>
      <c r="M6566" s="12">
        <f>SUM($L$183:L6566)</f>
        <v>487700523856</v>
      </c>
      <c r="N6566" s="15">
        <f t="shared" si="401"/>
        <v>2213.8752233846271</v>
      </c>
      <c r="O6566" s="12">
        <v>6564</v>
      </c>
      <c r="P6566" s="12" t="s">
        <v>13982</v>
      </c>
      <c r="Q6566" s="12">
        <v>0</v>
      </c>
      <c r="R6566" s="12">
        <v>1771</v>
      </c>
    </row>
    <row r="6567" spans="6:18">
      <c r="F6567" s="12">
        <f>SUM($J$183:J6567)</f>
        <v>220359120</v>
      </c>
      <c r="G6567" s="12">
        <v>6565</v>
      </c>
      <c r="H6567" s="12" t="s">
        <v>13981</v>
      </c>
      <c r="I6567" s="12">
        <v>0</v>
      </c>
      <c r="J6567" s="12">
        <f t="shared" si="402"/>
        <v>66432</v>
      </c>
      <c r="K6567" s="12">
        <v>160000</v>
      </c>
      <c r="L6567" s="12">
        <f>SUM($J$3:J6567)</f>
        <v>220552594</v>
      </c>
      <c r="M6567" s="12">
        <f>SUM($L$183:L6567)</f>
        <v>487921076450</v>
      </c>
      <c r="N6567" s="15">
        <f t="shared" si="401"/>
        <v>2214.2086810384794</v>
      </c>
      <c r="O6567" s="12">
        <v>6565</v>
      </c>
      <c r="P6567" s="12" t="s">
        <v>13982</v>
      </c>
      <c r="Q6567" s="12">
        <v>0</v>
      </c>
      <c r="R6567" s="12">
        <v>1771</v>
      </c>
    </row>
    <row r="6568" spans="6:18">
      <c r="F6568" s="12">
        <f>SUM($J$183:J6568)</f>
        <v>220425562</v>
      </c>
      <c r="G6568" s="12">
        <v>6566</v>
      </c>
      <c r="H6568" s="12" t="s">
        <v>13981</v>
      </c>
      <c r="I6568" s="12">
        <v>0</v>
      </c>
      <c r="J6568" s="12">
        <f t="shared" si="402"/>
        <v>66442</v>
      </c>
      <c r="K6568" s="12">
        <v>160000</v>
      </c>
      <c r="L6568" s="12">
        <f>SUM($J$3:J6568)</f>
        <v>220619036</v>
      </c>
      <c r="M6568" s="12">
        <f>SUM($L$183:L6568)</f>
        <v>488141695486</v>
      </c>
      <c r="N6568" s="15">
        <f t="shared" si="401"/>
        <v>2214.5421386563144</v>
      </c>
      <c r="O6568" s="12">
        <v>6566</v>
      </c>
      <c r="P6568" s="12" t="s">
        <v>13982</v>
      </c>
      <c r="Q6568" s="12">
        <v>0</v>
      </c>
      <c r="R6568" s="12">
        <v>1771</v>
      </c>
    </row>
    <row r="6569" spans="6:18">
      <c r="F6569" s="12">
        <f>SUM($J$183:J6569)</f>
        <v>220492014</v>
      </c>
      <c r="G6569" s="12">
        <v>6567</v>
      </c>
      <c r="H6569" s="12" t="s">
        <v>13981</v>
      </c>
      <c r="I6569" s="12">
        <v>0</v>
      </c>
      <c r="J6569" s="12">
        <f t="shared" si="402"/>
        <v>66452</v>
      </c>
      <c r="K6569" s="12">
        <v>160000</v>
      </c>
      <c r="L6569" s="12">
        <f>SUM($J$3:J6569)</f>
        <v>220685488</v>
      </c>
      <c r="M6569" s="12">
        <f>SUM($L$183:L6569)</f>
        <v>488362380974</v>
      </c>
      <c r="N6569" s="15">
        <f t="shared" si="401"/>
        <v>2214.8755962381479</v>
      </c>
      <c r="O6569" s="12">
        <v>6567</v>
      </c>
      <c r="P6569" s="12" t="s">
        <v>13982</v>
      </c>
      <c r="Q6569" s="12">
        <v>0</v>
      </c>
      <c r="R6569" s="12">
        <v>1771</v>
      </c>
    </row>
    <row r="6570" spans="6:18">
      <c r="F6570" s="12">
        <f>SUM($J$183:J6570)</f>
        <v>220558476</v>
      </c>
      <c r="G6570" s="12">
        <v>6568</v>
      </c>
      <c r="H6570" s="12" t="s">
        <v>13981</v>
      </c>
      <c r="I6570" s="12">
        <v>0</v>
      </c>
      <c r="J6570" s="12">
        <f t="shared" si="402"/>
        <v>66462</v>
      </c>
      <c r="K6570" s="12">
        <v>160000</v>
      </c>
      <c r="L6570" s="12">
        <f>SUM($J$3:J6570)</f>
        <v>220751950</v>
      </c>
      <c r="M6570" s="12">
        <f>SUM($L$183:L6570)</f>
        <v>488583132924</v>
      </c>
      <c r="N6570" s="15">
        <f t="shared" si="401"/>
        <v>2215.2090537839949</v>
      </c>
      <c r="O6570" s="12">
        <v>6568</v>
      </c>
      <c r="P6570" s="12" t="s">
        <v>13982</v>
      </c>
      <c r="Q6570" s="12">
        <v>0</v>
      </c>
      <c r="R6570" s="12">
        <v>1771</v>
      </c>
    </row>
    <row r="6571" spans="6:18">
      <c r="F6571" s="12">
        <f>SUM($J$183:J6571)</f>
        <v>220624948</v>
      </c>
      <c r="G6571" s="12">
        <v>6569</v>
      </c>
      <c r="H6571" s="12" t="s">
        <v>13981</v>
      </c>
      <c r="I6571" s="12">
        <v>0</v>
      </c>
      <c r="J6571" s="12">
        <f t="shared" si="402"/>
        <v>66472</v>
      </c>
      <c r="K6571" s="12">
        <v>160000</v>
      </c>
      <c r="L6571" s="12">
        <f>SUM($J$3:J6571)</f>
        <v>220818422</v>
      </c>
      <c r="M6571" s="12">
        <f>SUM($L$183:L6571)</f>
        <v>488803951346</v>
      </c>
      <c r="N6571" s="15">
        <f t="shared" si="401"/>
        <v>2215.5425112938724</v>
      </c>
      <c r="O6571" s="12">
        <v>6569</v>
      </c>
      <c r="P6571" s="12" t="s">
        <v>13982</v>
      </c>
      <c r="Q6571" s="12">
        <v>0</v>
      </c>
      <c r="R6571" s="12">
        <v>1771</v>
      </c>
    </row>
    <row r="6572" spans="6:18">
      <c r="F6572" s="12">
        <f>SUM($J$183:J6572)</f>
        <v>220691430</v>
      </c>
      <c r="G6572" s="12">
        <v>6570</v>
      </c>
      <c r="H6572" s="12" t="s">
        <v>13981</v>
      </c>
      <c r="I6572" s="12">
        <v>0</v>
      </c>
      <c r="J6572" s="12">
        <f t="shared" si="402"/>
        <v>66482</v>
      </c>
      <c r="K6572" s="12">
        <v>160000</v>
      </c>
      <c r="L6572" s="12">
        <f>SUM($J$3:J6572)</f>
        <v>220884904</v>
      </c>
      <c r="M6572" s="12">
        <f>SUM($L$183:L6572)</f>
        <v>489024836250</v>
      </c>
      <c r="N6572" s="15">
        <f t="shared" si="401"/>
        <v>2215.8759687677948</v>
      </c>
      <c r="O6572" s="12">
        <v>6570</v>
      </c>
      <c r="P6572" s="12" t="s">
        <v>13982</v>
      </c>
      <c r="Q6572" s="12">
        <v>0</v>
      </c>
      <c r="R6572" s="12">
        <v>1771</v>
      </c>
    </row>
    <row r="6573" spans="6:18">
      <c r="F6573" s="12">
        <f>SUM($J$183:J6573)</f>
        <v>220757922</v>
      </c>
      <c r="G6573" s="12">
        <v>6571</v>
      </c>
      <c r="H6573" s="12" t="s">
        <v>13981</v>
      </c>
      <c r="I6573" s="12">
        <v>0</v>
      </c>
      <c r="J6573" s="12">
        <f t="shared" si="402"/>
        <v>66492</v>
      </c>
      <c r="K6573" s="12">
        <v>160000</v>
      </c>
      <c r="L6573" s="12">
        <f>SUM($J$3:J6573)</f>
        <v>220951396</v>
      </c>
      <c r="M6573" s="12">
        <f>SUM($L$183:L6573)</f>
        <v>489245787646</v>
      </c>
      <c r="N6573" s="15">
        <f t="shared" si="401"/>
        <v>2216.2094262057785</v>
      </c>
      <c r="O6573" s="12">
        <v>6571</v>
      </c>
      <c r="P6573" s="12" t="s">
        <v>13982</v>
      </c>
      <c r="Q6573" s="12">
        <v>0</v>
      </c>
      <c r="R6573" s="12">
        <v>1771</v>
      </c>
    </row>
    <row r="6574" spans="6:18">
      <c r="F6574" s="12">
        <f>SUM($J$183:J6574)</f>
        <v>220824424</v>
      </c>
      <c r="G6574" s="12">
        <v>6572</v>
      </c>
      <c r="H6574" s="12" t="s">
        <v>13981</v>
      </c>
      <c r="I6574" s="12">
        <v>0</v>
      </c>
      <c r="J6574" s="12">
        <f t="shared" si="402"/>
        <v>66502</v>
      </c>
      <c r="K6574" s="12">
        <v>160000</v>
      </c>
      <c r="L6574" s="12">
        <f>SUM($J$3:J6574)</f>
        <v>221017898</v>
      </c>
      <c r="M6574" s="12">
        <f>SUM($L$183:L6574)</f>
        <v>489466805544</v>
      </c>
      <c r="N6574" s="15">
        <f t="shared" si="401"/>
        <v>2216.5428836078386</v>
      </c>
      <c r="O6574" s="12">
        <v>6572</v>
      </c>
      <c r="P6574" s="12" t="s">
        <v>13982</v>
      </c>
      <c r="Q6574" s="12">
        <v>0</v>
      </c>
      <c r="R6574" s="12">
        <v>1771</v>
      </c>
    </row>
    <row r="6575" spans="6:18">
      <c r="F6575" s="12">
        <f>SUM($J$183:J6575)</f>
        <v>220890936</v>
      </c>
      <c r="G6575" s="12">
        <v>6573</v>
      </c>
      <c r="H6575" s="12" t="s">
        <v>13981</v>
      </c>
      <c r="I6575" s="12">
        <v>0</v>
      </c>
      <c r="J6575" s="12">
        <f t="shared" si="402"/>
        <v>66512</v>
      </c>
      <c r="K6575" s="12">
        <v>160000</v>
      </c>
      <c r="L6575" s="12">
        <f>SUM($J$3:J6575)</f>
        <v>221084410</v>
      </c>
      <c r="M6575" s="12">
        <f>SUM($L$183:L6575)</f>
        <v>489687889954</v>
      </c>
      <c r="N6575" s="15">
        <f t="shared" si="401"/>
        <v>2216.8763409739909</v>
      </c>
      <c r="O6575" s="12">
        <v>6573</v>
      </c>
      <c r="P6575" s="12" t="s">
        <v>13982</v>
      </c>
      <c r="Q6575" s="12">
        <v>0</v>
      </c>
      <c r="R6575" s="12">
        <v>1771</v>
      </c>
    </row>
    <row r="6576" spans="6:18">
      <c r="F6576" s="12">
        <f>SUM($J$183:J6576)</f>
        <v>220957458</v>
      </c>
      <c r="G6576" s="12">
        <v>6574</v>
      </c>
      <c r="H6576" s="12" t="s">
        <v>13981</v>
      </c>
      <c r="I6576" s="12">
        <v>0</v>
      </c>
      <c r="J6576" s="12">
        <f t="shared" si="402"/>
        <v>66522</v>
      </c>
      <c r="K6576" s="12">
        <v>160000</v>
      </c>
      <c r="L6576" s="12">
        <f>SUM($J$3:J6576)</f>
        <v>221150932</v>
      </c>
      <c r="M6576" s="12">
        <f>SUM($L$183:L6576)</f>
        <v>489909040886</v>
      </c>
      <c r="N6576" s="15">
        <f t="shared" si="401"/>
        <v>2217.2097983042509</v>
      </c>
      <c r="O6576" s="12">
        <v>6574</v>
      </c>
      <c r="P6576" s="12" t="s">
        <v>13982</v>
      </c>
      <c r="Q6576" s="12">
        <v>0</v>
      </c>
      <c r="R6576" s="12">
        <v>1771</v>
      </c>
    </row>
    <row r="6577" spans="6:18">
      <c r="F6577" s="12">
        <f>SUM($J$183:J6577)</f>
        <v>221023990</v>
      </c>
      <c r="G6577" s="12">
        <v>6575</v>
      </c>
      <c r="H6577" s="12" t="s">
        <v>13981</v>
      </c>
      <c r="I6577" s="12">
        <v>0</v>
      </c>
      <c r="J6577" s="12">
        <f t="shared" si="402"/>
        <v>66532</v>
      </c>
      <c r="K6577" s="12">
        <v>160000</v>
      </c>
      <c r="L6577" s="12">
        <f>SUM($J$3:J6577)</f>
        <v>221217464</v>
      </c>
      <c r="M6577" s="12">
        <f>SUM($L$183:L6577)</f>
        <v>490130258350</v>
      </c>
      <c r="N6577" s="15">
        <f t="shared" si="401"/>
        <v>2217.5432555986345</v>
      </c>
      <c r="O6577" s="12">
        <v>6575</v>
      </c>
      <c r="P6577" s="12" t="s">
        <v>13982</v>
      </c>
      <c r="Q6577" s="12">
        <v>0</v>
      </c>
      <c r="R6577" s="12">
        <v>1771</v>
      </c>
    </row>
    <row r="6578" spans="6:18">
      <c r="F6578" s="12">
        <f>SUM($J$183:J6578)</f>
        <v>221090532</v>
      </c>
      <c r="G6578" s="12">
        <v>6576</v>
      </c>
      <c r="H6578" s="12" t="s">
        <v>13981</v>
      </c>
      <c r="I6578" s="12">
        <v>0</v>
      </c>
      <c r="J6578" s="12">
        <f t="shared" si="402"/>
        <v>66542</v>
      </c>
      <c r="K6578" s="12">
        <v>160000</v>
      </c>
      <c r="L6578" s="12">
        <f>SUM($J$3:J6578)</f>
        <v>221284006</v>
      </c>
      <c r="M6578" s="12">
        <f>SUM($L$183:L6578)</f>
        <v>490351542356</v>
      </c>
      <c r="N6578" s="15">
        <f t="shared" si="401"/>
        <v>2217.8767128571567</v>
      </c>
      <c r="O6578" s="12">
        <v>6576</v>
      </c>
      <c r="P6578" s="12" t="s">
        <v>13982</v>
      </c>
      <c r="Q6578" s="12">
        <v>0</v>
      </c>
      <c r="R6578" s="12">
        <v>1771</v>
      </c>
    </row>
    <row r="6579" spans="6:18">
      <c r="F6579" s="12">
        <f>SUM($J$183:J6579)</f>
        <v>221157084</v>
      </c>
      <c r="G6579" s="12">
        <v>6577</v>
      </c>
      <c r="H6579" s="12" t="s">
        <v>13981</v>
      </c>
      <c r="I6579" s="12">
        <v>0</v>
      </c>
      <c r="J6579" s="12">
        <f t="shared" si="402"/>
        <v>66552</v>
      </c>
      <c r="K6579" s="12">
        <v>160000</v>
      </c>
      <c r="L6579" s="12">
        <f>SUM($J$3:J6579)</f>
        <v>221350558</v>
      </c>
      <c r="M6579" s="12">
        <f>SUM($L$183:L6579)</f>
        <v>490572892914</v>
      </c>
      <c r="N6579" s="15">
        <f t="shared" si="401"/>
        <v>2218.2101700798335</v>
      </c>
      <c r="O6579" s="12">
        <v>6577</v>
      </c>
      <c r="P6579" s="12" t="s">
        <v>13982</v>
      </c>
      <c r="Q6579" s="12">
        <v>0</v>
      </c>
      <c r="R6579" s="12">
        <v>1771</v>
      </c>
    </row>
    <row r="6580" spans="6:18">
      <c r="F6580" s="12">
        <f>SUM($J$183:J6580)</f>
        <v>221223646</v>
      </c>
      <c r="G6580" s="12">
        <v>6578</v>
      </c>
      <c r="H6580" s="12" t="s">
        <v>13981</v>
      </c>
      <c r="I6580" s="12">
        <v>0</v>
      </c>
      <c r="J6580" s="12">
        <f t="shared" si="402"/>
        <v>66562</v>
      </c>
      <c r="K6580" s="12">
        <v>160000</v>
      </c>
      <c r="L6580" s="12">
        <f>SUM($J$3:J6580)</f>
        <v>221417120</v>
      </c>
      <c r="M6580" s="12">
        <f>SUM($L$183:L6580)</f>
        <v>490794310034</v>
      </c>
      <c r="N6580" s="15">
        <f t="shared" si="401"/>
        <v>2218.5436272666802</v>
      </c>
      <c r="O6580" s="12">
        <v>6578</v>
      </c>
      <c r="P6580" s="12" t="s">
        <v>13982</v>
      </c>
      <c r="Q6580" s="12">
        <v>0</v>
      </c>
      <c r="R6580" s="12">
        <v>1771</v>
      </c>
    </row>
    <row r="6581" spans="6:18">
      <c r="F6581" s="12">
        <f>SUM($J$183:J6581)</f>
        <v>221290218</v>
      </c>
      <c r="G6581" s="12">
        <v>6579</v>
      </c>
      <c r="H6581" s="12" t="s">
        <v>13981</v>
      </c>
      <c r="I6581" s="12">
        <v>0</v>
      </c>
      <c r="J6581" s="12">
        <f t="shared" si="402"/>
        <v>66572</v>
      </c>
      <c r="K6581" s="12">
        <v>160000</v>
      </c>
      <c r="L6581" s="12">
        <f>SUM($J$3:J6581)</f>
        <v>221483692</v>
      </c>
      <c r="M6581" s="12">
        <f>SUM($L$183:L6581)</f>
        <v>491015793726</v>
      </c>
      <c r="N6581" s="15">
        <f t="shared" si="401"/>
        <v>2218.8770844177125</v>
      </c>
      <c r="O6581" s="12">
        <v>6579</v>
      </c>
      <c r="P6581" s="12" t="s">
        <v>13982</v>
      </c>
      <c r="Q6581" s="12">
        <v>0</v>
      </c>
      <c r="R6581" s="12">
        <v>1771</v>
      </c>
    </row>
    <row r="6582" spans="6:18">
      <c r="F6582" s="12">
        <f>SUM($J$183:J6582)</f>
        <v>221356800</v>
      </c>
      <c r="G6582" s="12">
        <v>6580</v>
      </c>
      <c r="H6582" s="12" t="s">
        <v>13981</v>
      </c>
      <c r="I6582" s="12">
        <v>0</v>
      </c>
      <c r="J6582" s="12">
        <f t="shared" si="402"/>
        <v>66582</v>
      </c>
      <c r="K6582" s="12">
        <v>160000</v>
      </c>
      <c r="L6582" s="12">
        <f>SUM($J$3:J6582)</f>
        <v>221550274</v>
      </c>
      <c r="M6582" s="12">
        <f>SUM($L$183:L6582)</f>
        <v>491237344000</v>
      </c>
      <c r="N6582" s="15">
        <f t="shared" si="401"/>
        <v>2219.2105415329461</v>
      </c>
      <c r="O6582" s="12">
        <v>6580</v>
      </c>
      <c r="P6582" s="12" t="s">
        <v>13982</v>
      </c>
      <c r="Q6582" s="12">
        <v>0</v>
      </c>
      <c r="R6582" s="12">
        <v>1771</v>
      </c>
    </row>
    <row r="6583" spans="6:18">
      <c r="F6583" s="12">
        <f>SUM($J$183:J6583)</f>
        <v>221423392</v>
      </c>
      <c r="G6583" s="12">
        <v>6581</v>
      </c>
      <c r="H6583" s="12" t="s">
        <v>13981</v>
      </c>
      <c r="I6583" s="12">
        <v>0</v>
      </c>
      <c r="J6583" s="12">
        <f t="shared" si="402"/>
        <v>66592</v>
      </c>
      <c r="K6583" s="12">
        <v>160000</v>
      </c>
      <c r="L6583" s="12">
        <f>SUM($J$3:J6583)</f>
        <v>221616866</v>
      </c>
      <c r="M6583" s="12">
        <f>SUM($L$183:L6583)</f>
        <v>491458960866</v>
      </c>
      <c r="N6583" s="15">
        <f t="shared" ref="N6583:N6646" si="403">M6583/F6583</f>
        <v>2219.5439986123961</v>
      </c>
      <c r="O6583" s="12">
        <v>6581</v>
      </c>
      <c r="P6583" s="12" t="s">
        <v>13982</v>
      </c>
      <c r="Q6583" s="12">
        <v>0</v>
      </c>
      <c r="R6583" s="12">
        <v>1771</v>
      </c>
    </row>
    <row r="6584" spans="6:18">
      <c r="F6584" s="12">
        <f>SUM($J$183:J6584)</f>
        <v>221489994</v>
      </c>
      <c r="G6584" s="12">
        <v>6582</v>
      </c>
      <c r="H6584" s="12" t="s">
        <v>13981</v>
      </c>
      <c r="I6584" s="12">
        <v>0</v>
      </c>
      <c r="J6584" s="12">
        <f t="shared" si="402"/>
        <v>66602</v>
      </c>
      <c r="K6584" s="12">
        <v>160000</v>
      </c>
      <c r="L6584" s="12">
        <f>SUM($J$3:J6584)</f>
        <v>221683468</v>
      </c>
      <c r="M6584" s="12">
        <f>SUM($L$183:L6584)</f>
        <v>491680644334</v>
      </c>
      <c r="N6584" s="15">
        <f t="shared" si="403"/>
        <v>2219.8774556560779</v>
      </c>
      <c r="O6584" s="12">
        <v>6582</v>
      </c>
      <c r="P6584" s="12" t="s">
        <v>13982</v>
      </c>
      <c r="Q6584" s="12">
        <v>0</v>
      </c>
      <c r="R6584" s="12">
        <v>1771</v>
      </c>
    </row>
    <row r="6585" spans="6:18">
      <c r="F6585" s="12">
        <f>SUM($J$183:J6585)</f>
        <v>221556606</v>
      </c>
      <c r="G6585" s="12">
        <v>6583</v>
      </c>
      <c r="H6585" s="12" t="s">
        <v>13981</v>
      </c>
      <c r="I6585" s="12">
        <v>0</v>
      </c>
      <c r="J6585" s="12">
        <f t="shared" si="402"/>
        <v>66612</v>
      </c>
      <c r="K6585" s="12">
        <v>160000</v>
      </c>
      <c r="L6585" s="12">
        <f>SUM($J$3:J6585)</f>
        <v>221750080</v>
      </c>
      <c r="M6585" s="12">
        <f>SUM($L$183:L6585)</f>
        <v>491902394414</v>
      </c>
      <c r="N6585" s="15">
        <f t="shared" si="403"/>
        <v>2220.210912664008</v>
      </c>
      <c r="O6585" s="12">
        <v>6583</v>
      </c>
      <c r="P6585" s="12" t="s">
        <v>13982</v>
      </c>
      <c r="Q6585" s="12">
        <v>0</v>
      </c>
      <c r="R6585" s="12">
        <v>1771</v>
      </c>
    </row>
    <row r="6586" spans="6:18">
      <c r="F6586" s="12">
        <f>SUM($J$183:J6586)</f>
        <v>221623228</v>
      </c>
      <c r="G6586" s="12">
        <v>6584</v>
      </c>
      <c r="H6586" s="12" t="s">
        <v>13981</v>
      </c>
      <c r="I6586" s="12">
        <v>0</v>
      </c>
      <c r="J6586" s="12">
        <f t="shared" si="402"/>
        <v>66622</v>
      </c>
      <c r="K6586" s="12">
        <v>160000</v>
      </c>
      <c r="L6586" s="12">
        <f>SUM($J$3:J6586)</f>
        <v>221816702</v>
      </c>
      <c r="M6586" s="12">
        <f>SUM($L$183:L6586)</f>
        <v>492124211116</v>
      </c>
      <c r="N6586" s="15">
        <f t="shared" si="403"/>
        <v>2220.5443696362008</v>
      </c>
      <c r="O6586" s="12">
        <v>6584</v>
      </c>
      <c r="P6586" s="12" t="s">
        <v>13982</v>
      </c>
      <c r="Q6586" s="12">
        <v>0</v>
      </c>
      <c r="R6586" s="12">
        <v>1771</v>
      </c>
    </row>
    <row r="6587" spans="6:18">
      <c r="F6587" s="12">
        <f>SUM($J$183:J6587)</f>
        <v>221689860</v>
      </c>
      <c r="G6587" s="12">
        <v>6585</v>
      </c>
      <c r="H6587" s="12" t="s">
        <v>13981</v>
      </c>
      <c r="I6587" s="12">
        <v>0</v>
      </c>
      <c r="J6587" s="12">
        <f t="shared" si="402"/>
        <v>66632</v>
      </c>
      <c r="K6587" s="12">
        <v>160000</v>
      </c>
      <c r="L6587" s="12">
        <f>SUM($J$3:J6587)</f>
        <v>221883334</v>
      </c>
      <c r="M6587" s="12">
        <f>SUM($L$183:L6587)</f>
        <v>492346094450</v>
      </c>
      <c r="N6587" s="15">
        <f t="shared" si="403"/>
        <v>2220.8778265726723</v>
      </c>
      <c r="O6587" s="12">
        <v>6585</v>
      </c>
      <c r="P6587" s="12" t="s">
        <v>13982</v>
      </c>
      <c r="Q6587" s="12">
        <v>0</v>
      </c>
      <c r="R6587" s="12">
        <v>1771</v>
      </c>
    </row>
    <row r="6588" spans="6:18">
      <c r="F6588" s="12">
        <f>SUM($J$183:J6588)</f>
        <v>221756502</v>
      </c>
      <c r="G6588" s="12">
        <v>6586</v>
      </c>
      <c r="H6588" s="12" t="s">
        <v>13981</v>
      </c>
      <c r="I6588" s="12">
        <v>0</v>
      </c>
      <c r="J6588" s="12">
        <f t="shared" si="402"/>
        <v>66642</v>
      </c>
      <c r="K6588" s="12">
        <v>160000</v>
      </c>
      <c r="L6588" s="12">
        <f>SUM($J$3:J6588)</f>
        <v>221949976</v>
      </c>
      <c r="M6588" s="12">
        <f>SUM($L$183:L6588)</f>
        <v>492568044426</v>
      </c>
      <c r="N6588" s="15">
        <f t="shared" si="403"/>
        <v>2221.211283473438</v>
      </c>
      <c r="O6588" s="12">
        <v>6586</v>
      </c>
      <c r="P6588" s="12" t="s">
        <v>13982</v>
      </c>
      <c r="Q6588" s="12">
        <v>0</v>
      </c>
      <c r="R6588" s="12">
        <v>1771</v>
      </c>
    </row>
    <row r="6589" spans="6:18">
      <c r="F6589" s="12">
        <f>SUM($J$183:J6589)</f>
        <v>221823154</v>
      </c>
      <c r="G6589" s="12">
        <v>6587</v>
      </c>
      <c r="H6589" s="12" t="s">
        <v>13981</v>
      </c>
      <c r="I6589" s="12">
        <v>0</v>
      </c>
      <c r="J6589" s="12">
        <f t="shared" si="402"/>
        <v>66652</v>
      </c>
      <c r="K6589" s="12">
        <v>160000</v>
      </c>
      <c r="L6589" s="12">
        <f>SUM($J$3:J6589)</f>
        <v>222016628</v>
      </c>
      <c r="M6589" s="12">
        <f>SUM($L$183:L6589)</f>
        <v>492790061054</v>
      </c>
      <c r="N6589" s="15">
        <f t="shared" si="403"/>
        <v>2221.5447403385133</v>
      </c>
      <c r="O6589" s="12">
        <v>6587</v>
      </c>
      <c r="P6589" s="12" t="s">
        <v>13982</v>
      </c>
      <c r="Q6589" s="12">
        <v>0</v>
      </c>
      <c r="R6589" s="12">
        <v>1771</v>
      </c>
    </row>
    <row r="6590" spans="6:18">
      <c r="F6590" s="12">
        <f>SUM($J$183:J6590)</f>
        <v>221889816</v>
      </c>
      <c r="G6590" s="12">
        <v>6588</v>
      </c>
      <c r="H6590" s="12" t="s">
        <v>13981</v>
      </c>
      <c r="I6590" s="12">
        <v>0</v>
      </c>
      <c r="J6590" s="12">
        <f t="shared" si="402"/>
        <v>66662</v>
      </c>
      <c r="K6590" s="12">
        <v>160000</v>
      </c>
      <c r="L6590" s="12">
        <f>SUM($J$3:J6590)</f>
        <v>222083290</v>
      </c>
      <c r="M6590" s="12">
        <f>SUM($L$183:L6590)</f>
        <v>493012144344</v>
      </c>
      <c r="N6590" s="15">
        <f t="shared" si="403"/>
        <v>2221.8781971679132</v>
      </c>
      <c r="O6590" s="12">
        <v>6588</v>
      </c>
      <c r="P6590" s="12" t="s">
        <v>13982</v>
      </c>
      <c r="Q6590" s="12">
        <v>0</v>
      </c>
      <c r="R6590" s="12">
        <v>1771</v>
      </c>
    </row>
    <row r="6591" spans="6:18">
      <c r="F6591" s="12">
        <f>SUM($J$183:J6591)</f>
        <v>221956488</v>
      </c>
      <c r="G6591" s="12">
        <v>6589</v>
      </c>
      <c r="H6591" s="12" t="s">
        <v>13981</v>
      </c>
      <c r="I6591" s="12">
        <v>0</v>
      </c>
      <c r="J6591" s="12">
        <f t="shared" si="402"/>
        <v>66672</v>
      </c>
      <c r="K6591" s="12">
        <v>160000</v>
      </c>
      <c r="L6591" s="12">
        <f>SUM($J$3:J6591)</f>
        <v>222149962</v>
      </c>
      <c r="M6591" s="12">
        <f>SUM($L$183:L6591)</f>
        <v>493234294306</v>
      </c>
      <c r="N6591" s="15">
        <f t="shared" si="403"/>
        <v>2222.2116539616541</v>
      </c>
      <c r="O6591" s="12">
        <v>6589</v>
      </c>
      <c r="P6591" s="12" t="s">
        <v>13982</v>
      </c>
      <c r="Q6591" s="12">
        <v>0</v>
      </c>
      <c r="R6591" s="12">
        <v>1771</v>
      </c>
    </row>
    <row r="6592" spans="6:18">
      <c r="F6592" s="12">
        <f>SUM($J$183:J6592)</f>
        <v>222023170</v>
      </c>
      <c r="G6592" s="12">
        <v>6590</v>
      </c>
      <c r="H6592" s="12" t="s">
        <v>13981</v>
      </c>
      <c r="I6592" s="12">
        <v>0</v>
      </c>
      <c r="J6592" s="12">
        <f t="shared" si="402"/>
        <v>66682</v>
      </c>
      <c r="K6592" s="12">
        <v>160000</v>
      </c>
      <c r="L6592" s="12">
        <f>SUM($J$3:J6592)</f>
        <v>222216644</v>
      </c>
      <c r="M6592" s="12">
        <f>SUM($L$183:L6592)</f>
        <v>493456510950</v>
      </c>
      <c r="N6592" s="15">
        <f t="shared" si="403"/>
        <v>2222.5451107197505</v>
      </c>
      <c r="O6592" s="12">
        <v>6590</v>
      </c>
      <c r="P6592" s="12" t="s">
        <v>13982</v>
      </c>
      <c r="Q6592" s="12">
        <v>0</v>
      </c>
      <c r="R6592" s="12">
        <v>1771</v>
      </c>
    </row>
    <row r="6593" spans="6:18">
      <c r="F6593" s="12">
        <f>SUM($J$183:J6593)</f>
        <v>222089862</v>
      </c>
      <c r="G6593" s="12">
        <v>6591</v>
      </c>
      <c r="H6593" s="12" t="s">
        <v>13981</v>
      </c>
      <c r="I6593" s="12">
        <v>0</v>
      </c>
      <c r="J6593" s="12">
        <f t="shared" si="402"/>
        <v>66692</v>
      </c>
      <c r="K6593" s="12">
        <v>160000</v>
      </c>
      <c r="L6593" s="12">
        <f>SUM($J$3:J6593)</f>
        <v>222283336</v>
      </c>
      <c r="M6593" s="12">
        <f>SUM($L$183:L6593)</f>
        <v>493678794286</v>
      </c>
      <c r="N6593" s="15">
        <f t="shared" si="403"/>
        <v>2222.8785674422184</v>
      </c>
      <c r="O6593" s="12">
        <v>6591</v>
      </c>
      <c r="P6593" s="12" t="s">
        <v>13982</v>
      </c>
      <c r="Q6593" s="12">
        <v>0</v>
      </c>
      <c r="R6593" s="12">
        <v>1771</v>
      </c>
    </row>
    <row r="6594" spans="6:18">
      <c r="F6594" s="12">
        <f>SUM($J$183:J6594)</f>
        <v>222156564</v>
      </c>
      <c r="G6594" s="12">
        <v>6592</v>
      </c>
      <c r="H6594" s="12" t="s">
        <v>13981</v>
      </c>
      <c r="I6594" s="12">
        <v>0</v>
      </c>
      <c r="J6594" s="12">
        <f t="shared" si="402"/>
        <v>66702</v>
      </c>
      <c r="K6594" s="12">
        <v>160000</v>
      </c>
      <c r="L6594" s="12">
        <f>SUM($J$3:J6594)</f>
        <v>222350038</v>
      </c>
      <c r="M6594" s="12">
        <f>SUM($L$183:L6594)</f>
        <v>493901144324</v>
      </c>
      <c r="N6594" s="15">
        <f t="shared" si="403"/>
        <v>2223.2120241290731</v>
      </c>
      <c r="O6594" s="12">
        <v>6592</v>
      </c>
      <c r="P6594" s="12" t="s">
        <v>13982</v>
      </c>
      <c r="Q6594" s="12">
        <v>0</v>
      </c>
      <c r="R6594" s="12">
        <v>1771</v>
      </c>
    </row>
    <row r="6595" spans="6:18">
      <c r="F6595" s="12">
        <f>SUM($J$183:J6595)</f>
        <v>222223276</v>
      </c>
      <c r="G6595" s="12">
        <v>6593</v>
      </c>
      <c r="H6595" s="12" t="s">
        <v>13981</v>
      </c>
      <c r="I6595" s="12">
        <v>0</v>
      </c>
      <c r="J6595" s="12">
        <f t="shared" si="402"/>
        <v>66712</v>
      </c>
      <c r="K6595" s="12">
        <v>160000</v>
      </c>
      <c r="L6595" s="12">
        <f>SUM($J$3:J6595)</f>
        <v>222416750</v>
      </c>
      <c r="M6595" s="12">
        <f>SUM($L$183:L6595)</f>
        <v>494123561074</v>
      </c>
      <c r="N6595" s="15">
        <f t="shared" si="403"/>
        <v>2223.5454807803303</v>
      </c>
      <c r="O6595" s="12">
        <v>6593</v>
      </c>
      <c r="P6595" s="12" t="s">
        <v>13982</v>
      </c>
      <c r="Q6595" s="12">
        <v>0</v>
      </c>
      <c r="R6595" s="12">
        <v>1771</v>
      </c>
    </row>
    <row r="6596" spans="6:18">
      <c r="F6596" s="12">
        <f>SUM($J$183:J6596)</f>
        <v>222289998</v>
      </c>
      <c r="G6596" s="12">
        <v>6594</v>
      </c>
      <c r="H6596" s="12" t="s">
        <v>13981</v>
      </c>
      <c r="I6596" s="12">
        <v>0</v>
      </c>
      <c r="J6596" s="12">
        <f t="shared" si="402"/>
        <v>66722</v>
      </c>
      <c r="K6596" s="12">
        <v>160000</v>
      </c>
      <c r="L6596" s="12">
        <f>SUM($J$3:J6596)</f>
        <v>222483472</v>
      </c>
      <c r="M6596" s="12">
        <f>SUM($L$183:L6596)</f>
        <v>494346044546</v>
      </c>
      <c r="N6596" s="15">
        <f t="shared" si="403"/>
        <v>2223.8789373960049</v>
      </c>
      <c r="O6596" s="12">
        <v>6594</v>
      </c>
      <c r="P6596" s="12" t="s">
        <v>13982</v>
      </c>
      <c r="Q6596" s="12">
        <v>0</v>
      </c>
      <c r="R6596" s="12">
        <v>1771</v>
      </c>
    </row>
    <row r="6597" spans="6:18">
      <c r="F6597" s="12">
        <f>SUM($J$183:J6597)</f>
        <v>222356730</v>
      </c>
      <c r="G6597" s="12">
        <v>6595</v>
      </c>
      <c r="H6597" s="12" t="s">
        <v>13981</v>
      </c>
      <c r="I6597" s="12">
        <v>0</v>
      </c>
      <c r="J6597" s="12">
        <f t="shared" si="402"/>
        <v>66732</v>
      </c>
      <c r="K6597" s="12">
        <v>160000</v>
      </c>
      <c r="L6597" s="12">
        <f>SUM($J$3:J6597)</f>
        <v>222550204</v>
      </c>
      <c r="M6597" s="12">
        <f>SUM($L$183:L6597)</f>
        <v>494568594750</v>
      </c>
      <c r="N6597" s="15">
        <f t="shared" si="403"/>
        <v>2224.2123939761123</v>
      </c>
      <c r="O6597" s="12">
        <v>6595</v>
      </c>
      <c r="P6597" s="12" t="s">
        <v>13982</v>
      </c>
      <c r="Q6597" s="12">
        <v>0</v>
      </c>
      <c r="R6597" s="12">
        <v>1771</v>
      </c>
    </row>
    <row r="6598" spans="6:18">
      <c r="F6598" s="12">
        <f>SUM($J$183:J6598)</f>
        <v>222423472</v>
      </c>
      <c r="G6598" s="12">
        <v>6596</v>
      </c>
      <c r="H6598" s="12" t="s">
        <v>13981</v>
      </c>
      <c r="I6598" s="12">
        <v>0</v>
      </c>
      <c r="J6598" s="12">
        <f t="shared" si="402"/>
        <v>66742</v>
      </c>
      <c r="K6598" s="12">
        <v>160000</v>
      </c>
      <c r="L6598" s="12">
        <f>SUM($J$3:J6598)</f>
        <v>222616946</v>
      </c>
      <c r="M6598" s="12">
        <f>SUM($L$183:L6598)</f>
        <v>494791211696</v>
      </c>
      <c r="N6598" s="15">
        <f t="shared" si="403"/>
        <v>2224.545850520668</v>
      </c>
      <c r="O6598" s="12">
        <v>6596</v>
      </c>
      <c r="P6598" s="12" t="s">
        <v>13982</v>
      </c>
      <c r="Q6598" s="12">
        <v>0</v>
      </c>
      <c r="R6598" s="12">
        <v>1771</v>
      </c>
    </row>
    <row r="6599" spans="6:18">
      <c r="F6599" s="12">
        <f>SUM($J$183:J6599)</f>
        <v>222490224</v>
      </c>
      <c r="G6599" s="12">
        <v>6597</v>
      </c>
      <c r="H6599" s="12" t="s">
        <v>13981</v>
      </c>
      <c r="I6599" s="12">
        <v>0</v>
      </c>
      <c r="J6599" s="12">
        <f t="shared" si="402"/>
        <v>66752</v>
      </c>
      <c r="K6599" s="12">
        <v>160000</v>
      </c>
      <c r="L6599" s="12">
        <f>SUM($J$3:J6599)</f>
        <v>222683698</v>
      </c>
      <c r="M6599" s="12">
        <f>SUM($L$183:L6599)</f>
        <v>495013895394</v>
      </c>
      <c r="N6599" s="15">
        <f t="shared" si="403"/>
        <v>2224.8793070296879</v>
      </c>
      <c r="O6599" s="12">
        <v>6597</v>
      </c>
      <c r="P6599" s="12" t="s">
        <v>13982</v>
      </c>
      <c r="Q6599" s="12">
        <v>0</v>
      </c>
      <c r="R6599" s="12">
        <v>1771</v>
      </c>
    </row>
    <row r="6600" spans="6:18">
      <c r="F6600" s="12">
        <f>SUM($J$183:J6600)</f>
        <v>222556986</v>
      </c>
      <c r="G6600" s="12">
        <v>6598</v>
      </c>
      <c r="H6600" s="12" t="s">
        <v>13981</v>
      </c>
      <c r="I6600" s="12">
        <v>0</v>
      </c>
      <c r="J6600" s="12">
        <f t="shared" si="402"/>
        <v>66762</v>
      </c>
      <c r="K6600" s="12">
        <v>160000</v>
      </c>
      <c r="L6600" s="12">
        <f>SUM($J$3:J6600)</f>
        <v>222750460</v>
      </c>
      <c r="M6600" s="12">
        <f>SUM($L$183:L6600)</f>
        <v>495236645854</v>
      </c>
      <c r="N6600" s="15">
        <f t="shared" si="403"/>
        <v>2225.2127635031866</v>
      </c>
      <c r="O6600" s="12">
        <v>6598</v>
      </c>
      <c r="P6600" s="12" t="s">
        <v>13982</v>
      </c>
      <c r="Q6600" s="12">
        <v>0</v>
      </c>
      <c r="R6600" s="12">
        <v>1771</v>
      </c>
    </row>
    <row r="6601" spans="6:18">
      <c r="F6601" s="12">
        <f>SUM($J$183:J6601)</f>
        <v>222623758</v>
      </c>
      <c r="G6601" s="12">
        <v>6599</v>
      </c>
      <c r="H6601" s="12" t="s">
        <v>13981</v>
      </c>
      <c r="I6601" s="12">
        <v>0</v>
      </c>
      <c r="J6601" s="12">
        <f t="shared" si="402"/>
        <v>66772</v>
      </c>
      <c r="K6601" s="12">
        <v>160000</v>
      </c>
      <c r="L6601" s="12">
        <f>SUM($J$3:J6601)</f>
        <v>222817232</v>
      </c>
      <c r="M6601" s="12">
        <f>SUM($L$183:L6601)</f>
        <v>495459463086</v>
      </c>
      <c r="N6601" s="15">
        <f t="shared" si="403"/>
        <v>2225.54621994118</v>
      </c>
      <c r="O6601" s="12">
        <v>6599</v>
      </c>
      <c r="P6601" s="12" t="s">
        <v>13982</v>
      </c>
      <c r="Q6601" s="12">
        <v>0</v>
      </c>
      <c r="R6601" s="12">
        <v>1771</v>
      </c>
    </row>
    <row r="6602" spans="6:18">
      <c r="F6602" s="12">
        <f>SUM($J$183:J6602)</f>
        <v>222690540</v>
      </c>
      <c r="G6602" s="12">
        <v>6600</v>
      </c>
      <c r="H6602" s="12" t="s">
        <v>13981</v>
      </c>
      <c r="I6602" s="12">
        <v>0</v>
      </c>
      <c r="J6602" s="12">
        <f t="shared" si="402"/>
        <v>66782</v>
      </c>
      <c r="K6602" s="12">
        <v>160000</v>
      </c>
      <c r="L6602" s="12">
        <f>SUM($J$3:J6602)</f>
        <v>222884014</v>
      </c>
      <c r="M6602" s="12">
        <f>SUM($L$183:L6602)</f>
        <v>495682347100</v>
      </c>
      <c r="N6602" s="15">
        <f t="shared" si="403"/>
        <v>2225.8796763436831</v>
      </c>
      <c r="O6602" s="12">
        <v>6600</v>
      </c>
      <c r="P6602" s="12" t="s">
        <v>13982</v>
      </c>
      <c r="Q6602" s="12">
        <v>0</v>
      </c>
      <c r="R6602" s="12">
        <v>1771</v>
      </c>
    </row>
    <row r="6603" spans="6:18">
      <c r="F6603" s="12">
        <f>SUM($J$183:J6603)</f>
        <v>222757332</v>
      </c>
      <c r="G6603" s="12">
        <v>6601</v>
      </c>
      <c r="H6603" s="12" t="s">
        <v>13981</v>
      </c>
      <c r="I6603" s="12">
        <v>0</v>
      </c>
      <c r="J6603" s="12">
        <f t="shared" si="402"/>
        <v>66792</v>
      </c>
      <c r="K6603" s="12">
        <v>160000</v>
      </c>
      <c r="L6603" s="12">
        <f>SUM($J$3:J6603)</f>
        <v>222950806</v>
      </c>
      <c r="M6603" s="12">
        <f>SUM($L$183:L6603)</f>
        <v>495905297906</v>
      </c>
      <c r="N6603" s="15">
        <f t="shared" si="403"/>
        <v>2226.2131327107113</v>
      </c>
      <c r="O6603" s="12">
        <v>6601</v>
      </c>
      <c r="P6603" s="12" t="s">
        <v>13982</v>
      </c>
      <c r="Q6603" s="12">
        <v>0</v>
      </c>
      <c r="R6603" s="12">
        <v>1771</v>
      </c>
    </row>
    <row r="6604" spans="6:18">
      <c r="F6604" s="12">
        <f>SUM($J$183:J6604)</f>
        <v>222824134</v>
      </c>
      <c r="G6604" s="12">
        <v>6602</v>
      </c>
      <c r="H6604" s="12" t="s">
        <v>13981</v>
      </c>
      <c r="I6604" s="12">
        <v>0</v>
      </c>
      <c r="J6604" s="12">
        <f t="shared" si="402"/>
        <v>66802</v>
      </c>
      <c r="K6604" s="12">
        <v>160000</v>
      </c>
      <c r="L6604" s="12">
        <f>SUM($J$3:J6604)</f>
        <v>223017608</v>
      </c>
      <c r="M6604" s="12">
        <f>SUM($L$183:L6604)</f>
        <v>496128315514</v>
      </c>
      <c r="N6604" s="15">
        <f t="shared" si="403"/>
        <v>2226.5465890422802</v>
      </c>
      <c r="O6604" s="12">
        <v>6602</v>
      </c>
      <c r="P6604" s="12" t="s">
        <v>13982</v>
      </c>
      <c r="Q6604" s="12">
        <v>0</v>
      </c>
      <c r="R6604" s="12">
        <v>1771</v>
      </c>
    </row>
    <row r="6605" spans="6:18">
      <c r="F6605" s="12">
        <f>SUM($J$183:J6605)</f>
        <v>222890946</v>
      </c>
      <c r="G6605" s="12">
        <v>6603</v>
      </c>
      <c r="H6605" s="12" t="s">
        <v>13981</v>
      </c>
      <c r="I6605" s="12">
        <v>0</v>
      </c>
      <c r="J6605" s="12">
        <f t="shared" si="402"/>
        <v>66812</v>
      </c>
      <c r="K6605" s="12">
        <v>160000</v>
      </c>
      <c r="L6605" s="12">
        <f>SUM($J$3:J6605)</f>
        <v>223084420</v>
      </c>
      <c r="M6605" s="12">
        <f>SUM($L$183:L6605)</f>
        <v>496351399934</v>
      </c>
      <c r="N6605" s="15">
        <f t="shared" si="403"/>
        <v>2226.8800453384051</v>
      </c>
      <c r="O6605" s="12">
        <v>6603</v>
      </c>
      <c r="P6605" s="12" t="s">
        <v>13982</v>
      </c>
      <c r="Q6605" s="12">
        <v>0</v>
      </c>
      <c r="R6605" s="12">
        <v>1771</v>
      </c>
    </row>
    <row r="6606" spans="6:18">
      <c r="F6606" s="12">
        <f>SUM($J$183:J6606)</f>
        <v>222957768</v>
      </c>
      <c r="G6606" s="12">
        <v>6604</v>
      </c>
      <c r="H6606" s="12" t="s">
        <v>13981</v>
      </c>
      <c r="I6606" s="12">
        <v>0</v>
      </c>
      <c r="J6606" s="12">
        <f t="shared" si="402"/>
        <v>66822</v>
      </c>
      <c r="K6606" s="12">
        <v>160000</v>
      </c>
      <c r="L6606" s="12">
        <f>SUM($J$3:J6606)</f>
        <v>223151242</v>
      </c>
      <c r="M6606" s="12">
        <f>SUM($L$183:L6606)</f>
        <v>496574551176</v>
      </c>
      <c r="N6606" s="15">
        <f t="shared" si="403"/>
        <v>2227.2135015991012</v>
      </c>
      <c r="O6606" s="12">
        <v>6604</v>
      </c>
      <c r="P6606" s="12" t="s">
        <v>13982</v>
      </c>
      <c r="Q6606" s="12">
        <v>0</v>
      </c>
      <c r="R6606" s="12">
        <v>1771</v>
      </c>
    </row>
    <row r="6607" spans="6:18">
      <c r="F6607" s="12">
        <f>SUM($J$183:J6607)</f>
        <v>223024600</v>
      </c>
      <c r="G6607" s="12">
        <v>6605</v>
      </c>
      <c r="H6607" s="12" t="s">
        <v>13981</v>
      </c>
      <c r="I6607" s="12">
        <v>0</v>
      </c>
      <c r="J6607" s="12">
        <f t="shared" si="402"/>
        <v>66832</v>
      </c>
      <c r="K6607" s="12">
        <v>160000</v>
      </c>
      <c r="L6607" s="12">
        <f>SUM($J$3:J6607)</f>
        <v>223218074</v>
      </c>
      <c r="M6607" s="12">
        <f>SUM($L$183:L6607)</f>
        <v>496797769250</v>
      </c>
      <c r="N6607" s="15">
        <f t="shared" si="403"/>
        <v>2227.5469578243833</v>
      </c>
      <c r="O6607" s="12">
        <v>6605</v>
      </c>
      <c r="P6607" s="12" t="s">
        <v>13982</v>
      </c>
      <c r="Q6607" s="12">
        <v>0</v>
      </c>
      <c r="R6607" s="12">
        <v>1771</v>
      </c>
    </row>
    <row r="6608" spans="6:18">
      <c r="F6608" s="12">
        <f>SUM($J$183:J6608)</f>
        <v>223091442</v>
      </c>
      <c r="G6608" s="12">
        <v>6606</v>
      </c>
      <c r="H6608" s="12" t="s">
        <v>13981</v>
      </c>
      <c r="I6608" s="12">
        <v>0</v>
      </c>
      <c r="J6608" s="12">
        <f t="shared" si="402"/>
        <v>66842</v>
      </c>
      <c r="K6608" s="12">
        <v>160000</v>
      </c>
      <c r="L6608" s="12">
        <f>SUM($J$3:J6608)</f>
        <v>223284916</v>
      </c>
      <c r="M6608" s="12">
        <f>SUM($L$183:L6608)</f>
        <v>497021054166</v>
      </c>
      <c r="N6608" s="15">
        <f t="shared" si="403"/>
        <v>2227.8804140142679</v>
      </c>
      <c r="O6608" s="12">
        <v>6606</v>
      </c>
      <c r="P6608" s="12" t="s">
        <v>13982</v>
      </c>
      <c r="Q6608" s="12">
        <v>0</v>
      </c>
      <c r="R6608" s="12">
        <v>1771</v>
      </c>
    </row>
    <row r="6609" spans="6:18">
      <c r="F6609" s="12">
        <f>SUM($J$183:J6609)</f>
        <v>223158294</v>
      </c>
      <c r="G6609" s="12">
        <v>6607</v>
      </c>
      <c r="H6609" s="12" t="s">
        <v>13981</v>
      </c>
      <c r="I6609" s="12">
        <v>0</v>
      </c>
      <c r="J6609" s="12">
        <f t="shared" si="402"/>
        <v>66852</v>
      </c>
      <c r="K6609" s="12">
        <v>160000</v>
      </c>
      <c r="L6609" s="12">
        <f>SUM($J$3:J6609)</f>
        <v>223351768</v>
      </c>
      <c r="M6609" s="12">
        <f>SUM($L$183:L6609)</f>
        <v>497244405934</v>
      </c>
      <c r="N6609" s="15">
        <f t="shared" si="403"/>
        <v>2228.2138701687691</v>
      </c>
      <c r="O6609" s="12">
        <v>6607</v>
      </c>
      <c r="P6609" s="12" t="s">
        <v>13982</v>
      </c>
      <c r="Q6609" s="12">
        <v>0</v>
      </c>
      <c r="R6609" s="12">
        <v>1771</v>
      </c>
    </row>
    <row r="6610" spans="6:18">
      <c r="F6610" s="12">
        <f>SUM($J$183:J6610)</f>
        <v>223225156</v>
      </c>
      <c r="G6610" s="12">
        <v>6608</v>
      </c>
      <c r="H6610" s="12" t="s">
        <v>13981</v>
      </c>
      <c r="I6610" s="12">
        <v>0</v>
      </c>
      <c r="J6610" s="12">
        <f t="shared" si="402"/>
        <v>66862</v>
      </c>
      <c r="K6610" s="12">
        <v>160000</v>
      </c>
      <c r="L6610" s="12">
        <f>SUM($J$3:J6610)</f>
        <v>223418630</v>
      </c>
      <c r="M6610" s="12">
        <f>SUM($L$183:L6610)</f>
        <v>497467824564</v>
      </c>
      <c r="N6610" s="15">
        <f t="shared" si="403"/>
        <v>2228.5473262879027</v>
      </c>
      <c r="O6610" s="12">
        <v>6608</v>
      </c>
      <c r="P6610" s="12" t="s">
        <v>13982</v>
      </c>
      <c r="Q6610" s="12">
        <v>0</v>
      </c>
      <c r="R6610" s="12">
        <v>1771</v>
      </c>
    </row>
    <row r="6611" spans="6:18">
      <c r="F6611" s="12">
        <f>SUM($J$183:J6611)</f>
        <v>223292028</v>
      </c>
      <c r="G6611" s="12">
        <v>6609</v>
      </c>
      <c r="H6611" s="12" t="s">
        <v>13981</v>
      </c>
      <c r="I6611" s="12">
        <v>0</v>
      </c>
      <c r="J6611" s="12">
        <f t="shared" si="402"/>
        <v>66872</v>
      </c>
      <c r="K6611" s="12">
        <v>160000</v>
      </c>
      <c r="L6611" s="12">
        <f>SUM($J$3:J6611)</f>
        <v>223485502</v>
      </c>
      <c r="M6611" s="12">
        <f>SUM($L$183:L6611)</f>
        <v>497691310066</v>
      </c>
      <c r="N6611" s="15">
        <f t="shared" si="403"/>
        <v>2228.8807823716843</v>
      </c>
      <c r="O6611" s="12">
        <v>6609</v>
      </c>
      <c r="P6611" s="12" t="s">
        <v>13982</v>
      </c>
      <c r="Q6611" s="12">
        <v>0</v>
      </c>
      <c r="R6611" s="12">
        <v>1771</v>
      </c>
    </row>
    <row r="6612" spans="6:18">
      <c r="F6612" s="12">
        <f>SUM($J$183:J6612)</f>
        <v>223358910</v>
      </c>
      <c r="G6612" s="12">
        <v>6610</v>
      </c>
      <c r="H6612" s="12" t="s">
        <v>13981</v>
      </c>
      <c r="I6612" s="12">
        <v>0</v>
      </c>
      <c r="J6612" s="12">
        <f t="shared" si="402"/>
        <v>66882</v>
      </c>
      <c r="K6612" s="12">
        <v>160000</v>
      </c>
      <c r="L6612" s="12">
        <f>SUM($J$3:J6612)</f>
        <v>223552384</v>
      </c>
      <c r="M6612" s="12">
        <f>SUM($L$183:L6612)</f>
        <v>497914862450</v>
      </c>
      <c r="N6612" s="15">
        <f t="shared" si="403"/>
        <v>2229.2142384201284</v>
      </c>
      <c r="O6612" s="12">
        <v>6610</v>
      </c>
      <c r="P6612" s="12" t="s">
        <v>13982</v>
      </c>
      <c r="Q6612" s="12">
        <v>0</v>
      </c>
      <c r="R6612" s="12">
        <v>1771</v>
      </c>
    </row>
    <row r="6613" spans="6:18">
      <c r="F6613" s="12">
        <f>SUM($J$183:J6613)</f>
        <v>223425802</v>
      </c>
      <c r="G6613" s="12">
        <v>6611</v>
      </c>
      <c r="H6613" s="12" t="s">
        <v>13981</v>
      </c>
      <c r="I6613" s="12">
        <v>0</v>
      </c>
      <c r="J6613" s="12">
        <f t="shared" si="402"/>
        <v>66892</v>
      </c>
      <c r="K6613" s="12">
        <v>160000</v>
      </c>
      <c r="L6613" s="12">
        <f>SUM($J$3:J6613)</f>
        <v>223619276</v>
      </c>
      <c r="M6613" s="12">
        <f>SUM($L$183:L6613)</f>
        <v>498138481726</v>
      </c>
      <c r="N6613" s="15">
        <f t="shared" si="403"/>
        <v>2229.5476944332509</v>
      </c>
      <c r="O6613" s="12">
        <v>6611</v>
      </c>
      <c r="P6613" s="12" t="s">
        <v>13982</v>
      </c>
      <c r="Q6613" s="12">
        <v>0</v>
      </c>
      <c r="R6613" s="12">
        <v>1771</v>
      </c>
    </row>
    <row r="6614" spans="6:18">
      <c r="F6614" s="12">
        <f>SUM($J$183:J6614)</f>
        <v>223492704</v>
      </c>
      <c r="G6614" s="12">
        <v>6612</v>
      </c>
      <c r="H6614" s="12" t="s">
        <v>13981</v>
      </c>
      <c r="I6614" s="12">
        <v>0</v>
      </c>
      <c r="J6614" s="12">
        <f t="shared" si="402"/>
        <v>66902</v>
      </c>
      <c r="K6614" s="12">
        <v>160000</v>
      </c>
      <c r="L6614" s="12">
        <f>SUM($J$3:J6614)</f>
        <v>223686178</v>
      </c>
      <c r="M6614" s="12">
        <f>SUM($L$183:L6614)</f>
        <v>498362167904</v>
      </c>
      <c r="N6614" s="15">
        <f t="shared" si="403"/>
        <v>2229.8811504110668</v>
      </c>
      <c r="O6614" s="12">
        <v>6612</v>
      </c>
      <c r="P6614" s="12" t="s">
        <v>13982</v>
      </c>
      <c r="Q6614" s="12">
        <v>0</v>
      </c>
      <c r="R6614" s="12">
        <v>1771</v>
      </c>
    </row>
    <row r="6615" spans="6:18">
      <c r="F6615" s="12">
        <f>SUM($J$183:J6615)</f>
        <v>223559616</v>
      </c>
      <c r="G6615" s="12">
        <v>6613</v>
      </c>
      <c r="H6615" s="12" t="s">
        <v>13981</v>
      </c>
      <c r="I6615" s="12">
        <v>0</v>
      </c>
      <c r="J6615" s="12">
        <f t="shared" si="402"/>
        <v>66912</v>
      </c>
      <c r="K6615" s="12">
        <v>160000</v>
      </c>
      <c r="L6615" s="12">
        <f>SUM($J$3:J6615)</f>
        <v>223753090</v>
      </c>
      <c r="M6615" s="12">
        <f>SUM($L$183:L6615)</f>
        <v>498585920994</v>
      </c>
      <c r="N6615" s="15">
        <f t="shared" si="403"/>
        <v>2230.2146063535911</v>
      </c>
      <c r="O6615" s="12">
        <v>6613</v>
      </c>
      <c r="P6615" s="12" t="s">
        <v>13982</v>
      </c>
      <c r="Q6615" s="12">
        <v>0</v>
      </c>
      <c r="R6615" s="12">
        <v>1771</v>
      </c>
    </row>
    <row r="6616" spans="6:18">
      <c r="F6616" s="12">
        <f>SUM($J$183:J6616)</f>
        <v>223626538</v>
      </c>
      <c r="G6616" s="12">
        <v>6614</v>
      </c>
      <c r="H6616" s="12" t="s">
        <v>13981</v>
      </c>
      <c r="I6616" s="12">
        <v>0</v>
      </c>
      <c r="J6616" s="12">
        <f t="shared" si="402"/>
        <v>66922</v>
      </c>
      <c r="K6616" s="12">
        <v>160000</v>
      </c>
      <c r="L6616" s="12">
        <f>SUM($J$3:J6616)</f>
        <v>223820012</v>
      </c>
      <c r="M6616" s="12">
        <f>SUM($L$183:L6616)</f>
        <v>498809741006</v>
      </c>
      <c r="N6616" s="15">
        <f t="shared" si="403"/>
        <v>2230.5480622608397</v>
      </c>
      <c r="O6616" s="12">
        <v>6614</v>
      </c>
      <c r="P6616" s="12" t="s">
        <v>13982</v>
      </c>
      <c r="Q6616" s="12">
        <v>0</v>
      </c>
      <c r="R6616" s="12">
        <v>1772</v>
      </c>
    </row>
    <row r="6617" spans="6:18">
      <c r="F6617" s="12">
        <f>SUM($J$183:J6617)</f>
        <v>223693470</v>
      </c>
      <c r="G6617" s="12">
        <v>6615</v>
      </c>
      <c r="H6617" s="12" t="s">
        <v>13981</v>
      </c>
      <c r="I6617" s="12">
        <v>0</v>
      </c>
      <c r="J6617" s="12">
        <f t="shared" si="402"/>
        <v>66932</v>
      </c>
      <c r="K6617" s="12">
        <v>160000</v>
      </c>
      <c r="L6617" s="12">
        <f>SUM($J$3:J6617)</f>
        <v>223886944</v>
      </c>
      <c r="M6617" s="12">
        <f>SUM($L$183:L6617)</f>
        <v>499033627950</v>
      </c>
      <c r="N6617" s="15">
        <f t="shared" si="403"/>
        <v>2230.8815181328268</v>
      </c>
      <c r="O6617" s="12">
        <v>6615</v>
      </c>
      <c r="P6617" s="12" t="s">
        <v>13982</v>
      </c>
      <c r="Q6617" s="12">
        <v>0</v>
      </c>
      <c r="R6617" s="12">
        <v>1772</v>
      </c>
    </row>
    <row r="6618" spans="6:18">
      <c r="F6618" s="12">
        <f>SUM($J$183:J6618)</f>
        <v>223760412</v>
      </c>
      <c r="G6618" s="12">
        <v>6616</v>
      </c>
      <c r="H6618" s="12" t="s">
        <v>13981</v>
      </c>
      <c r="I6618" s="12">
        <v>0</v>
      </c>
      <c r="J6618" s="12">
        <f t="shared" si="402"/>
        <v>66942</v>
      </c>
      <c r="K6618" s="12">
        <v>160000</v>
      </c>
      <c r="L6618" s="12">
        <f>SUM($J$3:J6618)</f>
        <v>223953886</v>
      </c>
      <c r="M6618" s="12">
        <f>SUM($L$183:L6618)</f>
        <v>499257581836</v>
      </c>
      <c r="N6618" s="15">
        <f t="shared" si="403"/>
        <v>2231.2149739695687</v>
      </c>
      <c r="O6618" s="12">
        <v>6616</v>
      </c>
      <c r="P6618" s="12" t="s">
        <v>13982</v>
      </c>
      <c r="Q6618" s="12">
        <v>0</v>
      </c>
      <c r="R6618" s="12">
        <v>1772</v>
      </c>
    </row>
    <row r="6619" spans="6:18">
      <c r="F6619" s="12">
        <f>SUM($J$183:J6619)</f>
        <v>223827364</v>
      </c>
      <c r="G6619" s="12">
        <v>6617</v>
      </c>
      <c r="H6619" s="12" t="s">
        <v>13981</v>
      </c>
      <c r="I6619" s="12">
        <v>0</v>
      </c>
      <c r="J6619" s="12">
        <f t="shared" si="402"/>
        <v>66952</v>
      </c>
      <c r="K6619" s="12">
        <v>160000</v>
      </c>
      <c r="L6619" s="12">
        <f>SUM($J$3:J6619)</f>
        <v>224020838</v>
      </c>
      <c r="M6619" s="12">
        <f>SUM($L$183:L6619)</f>
        <v>499481602674</v>
      </c>
      <c r="N6619" s="15">
        <f t="shared" si="403"/>
        <v>2231.54842977108</v>
      </c>
      <c r="O6619" s="12">
        <v>6617</v>
      </c>
      <c r="P6619" s="12" t="s">
        <v>13982</v>
      </c>
      <c r="Q6619" s="12">
        <v>0</v>
      </c>
      <c r="R6619" s="12">
        <v>1772</v>
      </c>
    </row>
    <row r="6620" spans="6:18">
      <c r="F6620" s="12">
        <f>SUM($J$183:J6620)</f>
        <v>223894326</v>
      </c>
      <c r="G6620" s="12">
        <v>6618</v>
      </c>
      <c r="H6620" s="12" t="s">
        <v>13981</v>
      </c>
      <c r="I6620" s="12">
        <v>0</v>
      </c>
      <c r="J6620" s="12">
        <f t="shared" si="402"/>
        <v>66962</v>
      </c>
      <c r="K6620" s="12">
        <v>160000</v>
      </c>
      <c r="L6620" s="12">
        <f>SUM($J$3:J6620)</f>
        <v>224087800</v>
      </c>
      <c r="M6620" s="12">
        <f>SUM($L$183:L6620)</f>
        <v>499705690474</v>
      </c>
      <c r="N6620" s="15">
        <f t="shared" si="403"/>
        <v>2231.8818855373761</v>
      </c>
      <c r="O6620" s="12">
        <v>6618</v>
      </c>
      <c r="P6620" s="12" t="s">
        <v>13982</v>
      </c>
      <c r="Q6620" s="12">
        <v>0</v>
      </c>
      <c r="R6620" s="12">
        <v>1772</v>
      </c>
    </row>
    <row r="6621" spans="6:18">
      <c r="F6621" s="12">
        <f>SUM($J$183:J6621)</f>
        <v>223961298</v>
      </c>
      <c r="G6621" s="12">
        <v>6619</v>
      </c>
      <c r="H6621" s="12" t="s">
        <v>13981</v>
      </c>
      <c r="I6621" s="12">
        <v>0</v>
      </c>
      <c r="J6621" s="12">
        <f t="shared" si="402"/>
        <v>66972</v>
      </c>
      <c r="K6621" s="12">
        <v>160000</v>
      </c>
      <c r="L6621" s="12">
        <f>SUM($J$3:J6621)</f>
        <v>224154772</v>
      </c>
      <c r="M6621" s="12">
        <f>SUM($L$183:L6621)</f>
        <v>499929845246</v>
      </c>
      <c r="N6621" s="15">
        <f t="shared" si="403"/>
        <v>2232.215341268472</v>
      </c>
      <c r="O6621" s="12">
        <v>6619</v>
      </c>
      <c r="P6621" s="12" t="s">
        <v>13982</v>
      </c>
      <c r="Q6621" s="12">
        <v>0</v>
      </c>
      <c r="R6621" s="12">
        <v>1772</v>
      </c>
    </row>
    <row r="6622" spans="6:18">
      <c r="F6622" s="12">
        <f>SUM($J$183:J6622)</f>
        <v>224028280</v>
      </c>
      <c r="G6622" s="12">
        <v>6620</v>
      </c>
      <c r="H6622" s="12" t="s">
        <v>13981</v>
      </c>
      <c r="I6622" s="12">
        <v>0</v>
      </c>
      <c r="J6622" s="12">
        <f t="shared" si="402"/>
        <v>66982</v>
      </c>
      <c r="K6622" s="12">
        <v>160000</v>
      </c>
      <c r="L6622" s="12">
        <f>SUM($J$3:J6622)</f>
        <v>224221754</v>
      </c>
      <c r="M6622" s="12">
        <f>SUM($L$183:L6622)</f>
        <v>500154067000</v>
      </c>
      <c r="N6622" s="15">
        <f t="shared" si="403"/>
        <v>2232.5487969643832</v>
      </c>
      <c r="O6622" s="12">
        <v>6620</v>
      </c>
      <c r="P6622" s="12" t="s">
        <v>13982</v>
      </c>
      <c r="Q6622" s="12">
        <v>0</v>
      </c>
      <c r="R6622" s="12">
        <v>1772</v>
      </c>
    </row>
    <row r="6623" spans="6:18">
      <c r="F6623" s="12">
        <f>SUM($J$183:J6623)</f>
        <v>224095272</v>
      </c>
      <c r="G6623" s="12">
        <v>6621</v>
      </c>
      <c r="H6623" s="12" t="s">
        <v>13981</v>
      </c>
      <c r="I6623" s="12">
        <v>0</v>
      </c>
      <c r="J6623" s="12">
        <f t="shared" si="402"/>
        <v>66992</v>
      </c>
      <c r="K6623" s="12">
        <v>160000</v>
      </c>
      <c r="L6623" s="12">
        <f>SUM($J$3:J6623)</f>
        <v>224288746</v>
      </c>
      <c r="M6623" s="12">
        <f>SUM($L$183:L6623)</f>
        <v>500378355746</v>
      </c>
      <c r="N6623" s="15">
        <f t="shared" si="403"/>
        <v>2232.8822526251247</v>
      </c>
      <c r="O6623" s="12">
        <v>6621</v>
      </c>
      <c r="P6623" s="12" t="s">
        <v>13982</v>
      </c>
      <c r="Q6623" s="12">
        <v>0</v>
      </c>
      <c r="R6623" s="12">
        <v>1772</v>
      </c>
    </row>
    <row r="6624" spans="6:18">
      <c r="F6624" s="12">
        <f>SUM($J$183:J6624)</f>
        <v>224162274</v>
      </c>
      <c r="G6624" s="12">
        <v>6622</v>
      </c>
      <c r="H6624" s="12" t="s">
        <v>13981</v>
      </c>
      <c r="I6624" s="12">
        <v>0</v>
      </c>
      <c r="J6624" s="12">
        <f t="shared" si="402"/>
        <v>67002</v>
      </c>
      <c r="K6624" s="12">
        <v>160000</v>
      </c>
      <c r="L6624" s="12">
        <f>SUM($J$3:J6624)</f>
        <v>224355748</v>
      </c>
      <c r="M6624" s="12">
        <f>SUM($L$183:L6624)</f>
        <v>500602711494</v>
      </c>
      <c r="N6624" s="15">
        <f t="shared" si="403"/>
        <v>2233.2157082507115</v>
      </c>
      <c r="O6624" s="12">
        <v>6622</v>
      </c>
      <c r="P6624" s="12" t="s">
        <v>13982</v>
      </c>
      <c r="Q6624" s="12">
        <v>0</v>
      </c>
      <c r="R6624" s="12">
        <v>1772</v>
      </c>
    </row>
    <row r="6625" spans="6:18">
      <c r="F6625" s="12">
        <f>SUM($J$183:J6625)</f>
        <v>224229286</v>
      </c>
      <c r="G6625" s="12">
        <v>6623</v>
      </c>
      <c r="H6625" s="12" t="s">
        <v>13981</v>
      </c>
      <c r="I6625" s="12">
        <v>0</v>
      </c>
      <c r="J6625" s="12">
        <f t="shared" si="402"/>
        <v>67012</v>
      </c>
      <c r="K6625" s="12">
        <v>160000</v>
      </c>
      <c r="L6625" s="12">
        <f>SUM($J$3:J6625)</f>
        <v>224422760</v>
      </c>
      <c r="M6625" s="12">
        <f>SUM($L$183:L6625)</f>
        <v>500827134254</v>
      </c>
      <c r="N6625" s="15">
        <f t="shared" si="403"/>
        <v>2233.5491638411586</v>
      </c>
      <c r="O6625" s="12">
        <v>6623</v>
      </c>
      <c r="P6625" s="12" t="s">
        <v>13982</v>
      </c>
      <c r="Q6625" s="12">
        <v>0</v>
      </c>
      <c r="R6625" s="12">
        <v>1772</v>
      </c>
    </row>
    <row r="6626" spans="6:18">
      <c r="F6626" s="12">
        <f>SUM($J$183:J6626)</f>
        <v>224296308</v>
      </c>
      <c r="G6626" s="12">
        <v>6624</v>
      </c>
      <c r="H6626" s="12" t="s">
        <v>13981</v>
      </c>
      <c r="I6626" s="12">
        <v>0</v>
      </c>
      <c r="J6626" s="12">
        <f t="shared" si="402"/>
        <v>67022</v>
      </c>
      <c r="K6626" s="12">
        <v>160000</v>
      </c>
      <c r="L6626" s="12">
        <f>SUM($J$3:J6626)</f>
        <v>224489782</v>
      </c>
      <c r="M6626" s="12">
        <f>SUM($L$183:L6626)</f>
        <v>501051624036</v>
      </c>
      <c r="N6626" s="15">
        <f t="shared" si="403"/>
        <v>2233.8826193964815</v>
      </c>
      <c r="O6626" s="12">
        <v>6624</v>
      </c>
      <c r="P6626" s="12" t="s">
        <v>13982</v>
      </c>
      <c r="Q6626" s="12">
        <v>0</v>
      </c>
      <c r="R6626" s="12">
        <v>1772</v>
      </c>
    </row>
    <row r="6627" spans="6:18">
      <c r="F6627" s="12">
        <f>SUM($J$183:J6627)</f>
        <v>224363340</v>
      </c>
      <c r="G6627" s="12">
        <v>6625</v>
      </c>
      <c r="H6627" s="12" t="s">
        <v>13981</v>
      </c>
      <c r="I6627" s="12">
        <v>0</v>
      </c>
      <c r="J6627" s="12">
        <f t="shared" ref="J6627:J6690" si="404">J6626+10</f>
        <v>67032</v>
      </c>
      <c r="K6627" s="12">
        <v>160000</v>
      </c>
      <c r="L6627" s="12">
        <f>SUM($J$3:J6627)</f>
        <v>224556814</v>
      </c>
      <c r="M6627" s="12">
        <f>SUM($L$183:L6627)</f>
        <v>501276180850</v>
      </c>
      <c r="N6627" s="15">
        <f t="shared" si="403"/>
        <v>2234.2160749166956</v>
      </c>
      <c r="O6627" s="12">
        <v>6625</v>
      </c>
      <c r="P6627" s="12" t="s">
        <v>13982</v>
      </c>
      <c r="Q6627" s="12">
        <v>0</v>
      </c>
      <c r="R6627" s="12">
        <v>1772</v>
      </c>
    </row>
    <row r="6628" spans="6:18">
      <c r="F6628" s="12">
        <f>SUM($J$183:J6628)</f>
        <v>224430382</v>
      </c>
      <c r="G6628" s="12">
        <v>6626</v>
      </c>
      <c r="H6628" s="12" t="s">
        <v>13981</v>
      </c>
      <c r="I6628" s="12">
        <v>0</v>
      </c>
      <c r="J6628" s="12">
        <f t="shared" si="404"/>
        <v>67042</v>
      </c>
      <c r="K6628" s="12">
        <v>160000</v>
      </c>
      <c r="L6628" s="12">
        <f>SUM($J$3:J6628)</f>
        <v>224623856</v>
      </c>
      <c r="M6628" s="12">
        <f>SUM($L$183:L6628)</f>
        <v>501500804706</v>
      </c>
      <c r="N6628" s="15">
        <f t="shared" si="403"/>
        <v>2234.549530401815</v>
      </c>
      <c r="O6628" s="12">
        <v>6626</v>
      </c>
      <c r="P6628" s="12" t="s">
        <v>13982</v>
      </c>
      <c r="Q6628" s="12">
        <v>0</v>
      </c>
      <c r="R6628" s="12">
        <v>1772</v>
      </c>
    </row>
    <row r="6629" spans="6:18">
      <c r="F6629" s="12">
        <f>SUM($J$183:J6629)</f>
        <v>224497434</v>
      </c>
      <c r="G6629" s="12">
        <v>6627</v>
      </c>
      <c r="H6629" s="12" t="s">
        <v>13981</v>
      </c>
      <c r="I6629" s="12">
        <v>0</v>
      </c>
      <c r="J6629" s="12">
        <f t="shared" si="404"/>
        <v>67052</v>
      </c>
      <c r="K6629" s="12">
        <v>160000</v>
      </c>
      <c r="L6629" s="12">
        <f>SUM($J$3:J6629)</f>
        <v>224690908</v>
      </c>
      <c r="M6629" s="12">
        <f>SUM($L$183:L6629)</f>
        <v>501725495614</v>
      </c>
      <c r="N6629" s="15">
        <f t="shared" si="403"/>
        <v>2234.8829858518561</v>
      </c>
      <c r="O6629" s="12">
        <v>6627</v>
      </c>
      <c r="P6629" s="12" t="s">
        <v>13982</v>
      </c>
      <c r="Q6629" s="12">
        <v>0</v>
      </c>
      <c r="R6629" s="12">
        <v>1772</v>
      </c>
    </row>
    <row r="6630" spans="6:18">
      <c r="F6630" s="12">
        <f>SUM($J$183:J6630)</f>
        <v>224564496</v>
      </c>
      <c r="G6630" s="12">
        <v>6628</v>
      </c>
      <c r="H6630" s="12" t="s">
        <v>13981</v>
      </c>
      <c r="I6630" s="12">
        <v>0</v>
      </c>
      <c r="J6630" s="12">
        <f t="shared" si="404"/>
        <v>67062</v>
      </c>
      <c r="K6630" s="12">
        <v>160000</v>
      </c>
      <c r="L6630" s="12">
        <f>SUM($J$3:J6630)</f>
        <v>224757970</v>
      </c>
      <c r="M6630" s="12">
        <f>SUM($L$183:L6630)</f>
        <v>501950253584</v>
      </c>
      <c r="N6630" s="15">
        <f t="shared" si="403"/>
        <v>2235.216441266833</v>
      </c>
      <c r="O6630" s="12">
        <v>6628</v>
      </c>
      <c r="P6630" s="12" t="s">
        <v>13982</v>
      </c>
      <c r="Q6630" s="12">
        <v>0</v>
      </c>
      <c r="R6630" s="12">
        <v>1772</v>
      </c>
    </row>
    <row r="6631" spans="6:18">
      <c r="F6631" s="12">
        <f>SUM($J$183:J6631)</f>
        <v>224631568</v>
      </c>
      <c r="G6631" s="12">
        <v>6629</v>
      </c>
      <c r="H6631" s="12" t="s">
        <v>13981</v>
      </c>
      <c r="I6631" s="12">
        <v>0</v>
      </c>
      <c r="J6631" s="12">
        <f t="shared" si="404"/>
        <v>67072</v>
      </c>
      <c r="K6631" s="12">
        <v>160000</v>
      </c>
      <c r="L6631" s="12">
        <f>SUM($J$3:J6631)</f>
        <v>224825042</v>
      </c>
      <c r="M6631" s="12">
        <f>SUM($L$183:L6631)</f>
        <v>502175078626</v>
      </c>
      <c r="N6631" s="15">
        <f t="shared" si="403"/>
        <v>2235.5498966467617</v>
      </c>
      <c r="O6631" s="12">
        <v>6629</v>
      </c>
      <c r="P6631" s="12" t="s">
        <v>13982</v>
      </c>
      <c r="Q6631" s="12">
        <v>0</v>
      </c>
      <c r="R6631" s="12">
        <v>1772</v>
      </c>
    </row>
    <row r="6632" spans="6:18">
      <c r="F6632" s="12">
        <f>SUM($J$183:J6632)</f>
        <v>224698650</v>
      </c>
      <c r="G6632" s="12">
        <v>6630</v>
      </c>
      <c r="H6632" s="12" t="s">
        <v>13981</v>
      </c>
      <c r="I6632" s="12">
        <v>0</v>
      </c>
      <c r="J6632" s="12">
        <f t="shared" si="404"/>
        <v>67082</v>
      </c>
      <c r="K6632" s="12">
        <v>160000</v>
      </c>
      <c r="L6632" s="12">
        <f>SUM($J$3:J6632)</f>
        <v>224892124</v>
      </c>
      <c r="M6632" s="12">
        <f>SUM($L$183:L6632)</f>
        <v>502399970750</v>
      </c>
      <c r="N6632" s="15">
        <f t="shared" si="403"/>
        <v>2235.8833519916566</v>
      </c>
      <c r="O6632" s="12">
        <v>6630</v>
      </c>
      <c r="P6632" s="12" t="s">
        <v>13982</v>
      </c>
      <c r="Q6632" s="12">
        <v>0</v>
      </c>
      <c r="R6632" s="12">
        <v>1772</v>
      </c>
    </row>
    <row r="6633" spans="6:18">
      <c r="F6633" s="12">
        <f>SUM($J$183:J6633)</f>
        <v>224765742</v>
      </c>
      <c r="G6633" s="12">
        <v>6631</v>
      </c>
      <c r="H6633" s="12" t="s">
        <v>13981</v>
      </c>
      <c r="I6633" s="12">
        <v>0</v>
      </c>
      <c r="J6633" s="12">
        <f t="shared" si="404"/>
        <v>67092</v>
      </c>
      <c r="K6633" s="12">
        <v>160000</v>
      </c>
      <c r="L6633" s="12">
        <f>SUM($J$3:J6633)</f>
        <v>224959216</v>
      </c>
      <c r="M6633" s="12">
        <f>SUM($L$183:L6633)</f>
        <v>502624929966</v>
      </c>
      <c r="N6633" s="15">
        <f t="shared" si="403"/>
        <v>2236.2168073015328</v>
      </c>
      <c r="O6633" s="12">
        <v>6631</v>
      </c>
      <c r="P6633" s="12" t="s">
        <v>13982</v>
      </c>
      <c r="Q6633" s="12">
        <v>0</v>
      </c>
      <c r="R6633" s="12">
        <v>1772</v>
      </c>
    </row>
    <row r="6634" spans="6:18">
      <c r="F6634" s="12">
        <f>SUM($J$183:J6634)</f>
        <v>224832844</v>
      </c>
      <c r="G6634" s="12">
        <v>6632</v>
      </c>
      <c r="H6634" s="12" t="s">
        <v>13981</v>
      </c>
      <c r="I6634" s="12">
        <v>0</v>
      </c>
      <c r="J6634" s="12">
        <f t="shared" si="404"/>
        <v>67102</v>
      </c>
      <c r="K6634" s="12">
        <v>160000</v>
      </c>
      <c r="L6634" s="12">
        <f>SUM($J$3:J6634)</f>
        <v>225026318</v>
      </c>
      <c r="M6634" s="12">
        <f>SUM($L$183:L6634)</f>
        <v>502849956284</v>
      </c>
      <c r="N6634" s="15">
        <f t="shared" si="403"/>
        <v>2236.5502625764052</v>
      </c>
      <c r="O6634" s="12">
        <v>6632</v>
      </c>
      <c r="P6634" s="12" t="s">
        <v>13982</v>
      </c>
      <c r="Q6634" s="12">
        <v>0</v>
      </c>
      <c r="R6634" s="12">
        <v>1772</v>
      </c>
    </row>
    <row r="6635" spans="6:18">
      <c r="F6635" s="12">
        <f>SUM($J$183:J6635)</f>
        <v>224899956</v>
      </c>
      <c r="G6635" s="12">
        <v>6633</v>
      </c>
      <c r="H6635" s="12" t="s">
        <v>13981</v>
      </c>
      <c r="I6635" s="12">
        <v>0</v>
      </c>
      <c r="J6635" s="12">
        <f t="shared" si="404"/>
        <v>67112</v>
      </c>
      <c r="K6635" s="12">
        <v>160000</v>
      </c>
      <c r="L6635" s="12">
        <f>SUM($J$3:J6635)</f>
        <v>225093430</v>
      </c>
      <c r="M6635" s="12">
        <f>SUM($L$183:L6635)</f>
        <v>503075049714</v>
      </c>
      <c r="N6635" s="15">
        <f t="shared" si="403"/>
        <v>2236.8837178162898</v>
      </c>
      <c r="O6635" s="12">
        <v>6633</v>
      </c>
      <c r="P6635" s="12" t="s">
        <v>13982</v>
      </c>
      <c r="Q6635" s="12">
        <v>0</v>
      </c>
      <c r="R6635" s="12">
        <v>1772</v>
      </c>
    </row>
    <row r="6636" spans="6:18">
      <c r="F6636" s="12">
        <f>SUM($J$183:J6636)</f>
        <v>224967078</v>
      </c>
      <c r="G6636" s="12">
        <v>6634</v>
      </c>
      <c r="H6636" s="12" t="s">
        <v>13981</v>
      </c>
      <c r="I6636" s="12">
        <v>0</v>
      </c>
      <c r="J6636" s="12">
        <f t="shared" si="404"/>
        <v>67122</v>
      </c>
      <c r="K6636" s="12">
        <v>160000</v>
      </c>
      <c r="L6636" s="12">
        <f>SUM($J$3:J6636)</f>
        <v>225160552</v>
      </c>
      <c r="M6636" s="12">
        <f>SUM($L$183:L6636)</f>
        <v>503300210266</v>
      </c>
      <c r="N6636" s="15">
        <f t="shared" si="403"/>
        <v>2237.2171730212008</v>
      </c>
      <c r="O6636" s="12">
        <v>6634</v>
      </c>
      <c r="P6636" s="12" t="s">
        <v>13982</v>
      </c>
      <c r="Q6636" s="12">
        <v>0</v>
      </c>
      <c r="R6636" s="12">
        <v>1772</v>
      </c>
    </row>
    <row r="6637" spans="6:18">
      <c r="F6637" s="12">
        <f>SUM($J$183:J6637)</f>
        <v>225034210</v>
      </c>
      <c r="G6637" s="12">
        <v>6635</v>
      </c>
      <c r="H6637" s="12" t="s">
        <v>13981</v>
      </c>
      <c r="I6637" s="12">
        <v>0</v>
      </c>
      <c r="J6637" s="12">
        <f t="shared" si="404"/>
        <v>67132</v>
      </c>
      <c r="K6637" s="12">
        <v>160000</v>
      </c>
      <c r="L6637" s="12">
        <f>SUM($J$3:J6637)</f>
        <v>225227684</v>
      </c>
      <c r="M6637" s="12">
        <f>SUM($L$183:L6637)</f>
        <v>503525437950</v>
      </c>
      <c r="N6637" s="15">
        <f t="shared" si="403"/>
        <v>2237.5506281911539</v>
      </c>
      <c r="O6637" s="12">
        <v>6635</v>
      </c>
      <c r="P6637" s="12" t="s">
        <v>13982</v>
      </c>
      <c r="Q6637" s="12">
        <v>0</v>
      </c>
      <c r="R6637" s="12">
        <v>1772</v>
      </c>
    </row>
    <row r="6638" spans="6:18">
      <c r="F6638" s="12">
        <f>SUM($J$183:J6638)</f>
        <v>225101352</v>
      </c>
      <c r="G6638" s="12">
        <v>6636</v>
      </c>
      <c r="H6638" s="12" t="s">
        <v>13981</v>
      </c>
      <c r="I6638" s="12">
        <v>0</v>
      </c>
      <c r="J6638" s="12">
        <f t="shared" si="404"/>
        <v>67142</v>
      </c>
      <c r="K6638" s="12">
        <v>160000</v>
      </c>
      <c r="L6638" s="12">
        <f>SUM($J$3:J6638)</f>
        <v>225294826</v>
      </c>
      <c r="M6638" s="12">
        <f>SUM($L$183:L6638)</f>
        <v>503750732776</v>
      </c>
      <c r="N6638" s="15">
        <f t="shared" si="403"/>
        <v>2237.8840833261634</v>
      </c>
      <c r="O6638" s="12">
        <v>6636</v>
      </c>
      <c r="P6638" s="12" t="s">
        <v>13982</v>
      </c>
      <c r="Q6638" s="12">
        <v>0</v>
      </c>
      <c r="R6638" s="12">
        <v>1772</v>
      </c>
    </row>
    <row r="6639" spans="6:18">
      <c r="F6639" s="12">
        <f>SUM($J$183:J6639)</f>
        <v>225168504</v>
      </c>
      <c r="G6639" s="12">
        <v>6637</v>
      </c>
      <c r="H6639" s="12" t="s">
        <v>13981</v>
      </c>
      <c r="I6639" s="12">
        <v>0</v>
      </c>
      <c r="J6639" s="12">
        <f t="shared" si="404"/>
        <v>67152</v>
      </c>
      <c r="K6639" s="12">
        <v>160000</v>
      </c>
      <c r="L6639" s="12">
        <f>SUM($J$3:J6639)</f>
        <v>225361978</v>
      </c>
      <c r="M6639" s="12">
        <f>SUM($L$183:L6639)</f>
        <v>503976094754</v>
      </c>
      <c r="N6639" s="15">
        <f t="shared" si="403"/>
        <v>2238.2175384262446</v>
      </c>
      <c r="O6639" s="12">
        <v>6637</v>
      </c>
      <c r="P6639" s="12" t="s">
        <v>13982</v>
      </c>
      <c r="Q6639" s="12">
        <v>0</v>
      </c>
      <c r="R6639" s="12">
        <v>1772</v>
      </c>
    </row>
    <row r="6640" spans="6:18">
      <c r="F6640" s="12">
        <f>SUM($J$183:J6640)</f>
        <v>225235666</v>
      </c>
      <c r="G6640" s="12">
        <v>6638</v>
      </c>
      <c r="H6640" s="12" t="s">
        <v>13981</v>
      </c>
      <c r="I6640" s="12">
        <v>0</v>
      </c>
      <c r="J6640" s="12">
        <f t="shared" si="404"/>
        <v>67162</v>
      </c>
      <c r="K6640" s="12">
        <v>160000</v>
      </c>
      <c r="L6640" s="12">
        <f>SUM($J$3:J6640)</f>
        <v>225429140</v>
      </c>
      <c r="M6640" s="12">
        <f>SUM($L$183:L6640)</f>
        <v>504201523894</v>
      </c>
      <c r="N6640" s="15">
        <f t="shared" si="403"/>
        <v>2238.5509934914126</v>
      </c>
      <c r="O6640" s="12">
        <v>6638</v>
      </c>
      <c r="P6640" s="12" t="s">
        <v>13982</v>
      </c>
      <c r="Q6640" s="12">
        <v>0</v>
      </c>
      <c r="R6640" s="12">
        <v>1772</v>
      </c>
    </row>
    <row r="6641" spans="6:18">
      <c r="F6641" s="12">
        <f>SUM($J$183:J6641)</f>
        <v>225302838</v>
      </c>
      <c r="G6641" s="12">
        <v>6639</v>
      </c>
      <c r="H6641" s="12" t="s">
        <v>13981</v>
      </c>
      <c r="I6641" s="12">
        <v>0</v>
      </c>
      <c r="J6641" s="12">
        <f t="shared" si="404"/>
        <v>67172</v>
      </c>
      <c r="K6641" s="12">
        <v>160000</v>
      </c>
      <c r="L6641" s="12">
        <f>SUM($J$3:J6641)</f>
        <v>225496312</v>
      </c>
      <c r="M6641" s="12">
        <f>SUM($L$183:L6641)</f>
        <v>504427020206</v>
      </c>
      <c r="N6641" s="15">
        <f t="shared" si="403"/>
        <v>2238.8844485216828</v>
      </c>
      <c r="O6641" s="12">
        <v>6639</v>
      </c>
      <c r="P6641" s="12" t="s">
        <v>13982</v>
      </c>
      <c r="Q6641" s="12">
        <v>0</v>
      </c>
      <c r="R6641" s="12">
        <v>1772</v>
      </c>
    </row>
    <row r="6642" spans="6:18">
      <c r="F6642" s="12">
        <f>SUM($J$183:J6642)</f>
        <v>225370020</v>
      </c>
      <c r="G6642" s="12">
        <v>6640</v>
      </c>
      <c r="H6642" s="12" t="s">
        <v>13981</v>
      </c>
      <c r="I6642" s="12">
        <v>0</v>
      </c>
      <c r="J6642" s="12">
        <f t="shared" si="404"/>
        <v>67182</v>
      </c>
      <c r="K6642" s="12">
        <v>160000</v>
      </c>
      <c r="L6642" s="12">
        <f>SUM($J$3:J6642)</f>
        <v>225563494</v>
      </c>
      <c r="M6642" s="12">
        <f>SUM($L$183:L6642)</f>
        <v>504652583700</v>
      </c>
      <c r="N6642" s="15">
        <f t="shared" si="403"/>
        <v>2239.2179035170693</v>
      </c>
      <c r="O6642" s="12">
        <v>6640</v>
      </c>
      <c r="P6642" s="12" t="s">
        <v>13982</v>
      </c>
      <c r="Q6642" s="12">
        <v>0</v>
      </c>
      <c r="R6642" s="12">
        <v>1772</v>
      </c>
    </row>
    <row r="6643" spans="6:18">
      <c r="F6643" s="12">
        <f>SUM($J$183:J6643)</f>
        <v>225437212</v>
      </c>
      <c r="G6643" s="12">
        <v>6641</v>
      </c>
      <c r="H6643" s="12" t="s">
        <v>13981</v>
      </c>
      <c r="I6643" s="12">
        <v>0</v>
      </c>
      <c r="J6643" s="12">
        <f t="shared" si="404"/>
        <v>67192</v>
      </c>
      <c r="K6643" s="12">
        <v>160000</v>
      </c>
      <c r="L6643" s="12">
        <f>SUM($J$3:J6643)</f>
        <v>225630686</v>
      </c>
      <c r="M6643" s="12">
        <f>SUM($L$183:L6643)</f>
        <v>504878214386</v>
      </c>
      <c r="N6643" s="15">
        <f t="shared" si="403"/>
        <v>2239.5513584775881</v>
      </c>
      <c r="O6643" s="12">
        <v>6641</v>
      </c>
      <c r="P6643" s="12" t="s">
        <v>13982</v>
      </c>
      <c r="Q6643" s="12">
        <v>0</v>
      </c>
      <c r="R6643" s="12">
        <v>1772</v>
      </c>
    </row>
    <row r="6644" spans="6:18">
      <c r="F6644" s="12">
        <f>SUM($J$183:J6644)</f>
        <v>225504414</v>
      </c>
      <c r="G6644" s="12">
        <v>6642</v>
      </c>
      <c r="H6644" s="12" t="s">
        <v>13981</v>
      </c>
      <c r="I6644" s="12">
        <v>0</v>
      </c>
      <c r="J6644" s="12">
        <f t="shared" si="404"/>
        <v>67202</v>
      </c>
      <c r="K6644" s="12">
        <v>160000</v>
      </c>
      <c r="L6644" s="12">
        <f>SUM($J$3:J6644)</f>
        <v>225697888</v>
      </c>
      <c r="M6644" s="12">
        <f>SUM($L$183:L6644)</f>
        <v>505103912274</v>
      </c>
      <c r="N6644" s="15">
        <f t="shared" si="403"/>
        <v>2239.8848134032532</v>
      </c>
      <c r="O6644" s="12">
        <v>6642</v>
      </c>
      <c r="P6644" s="12" t="s">
        <v>13982</v>
      </c>
      <c r="Q6644" s="12">
        <v>0</v>
      </c>
      <c r="R6644" s="12">
        <v>1772</v>
      </c>
    </row>
    <row r="6645" spans="6:18">
      <c r="F6645" s="12">
        <f>SUM($J$183:J6645)</f>
        <v>225571626</v>
      </c>
      <c r="G6645" s="12">
        <v>6643</v>
      </c>
      <c r="H6645" s="12" t="s">
        <v>13981</v>
      </c>
      <c r="I6645" s="12">
        <v>0</v>
      </c>
      <c r="J6645" s="12">
        <f t="shared" si="404"/>
        <v>67212</v>
      </c>
      <c r="K6645" s="12">
        <v>160000</v>
      </c>
      <c r="L6645" s="12">
        <f>SUM($J$3:J6645)</f>
        <v>225765100</v>
      </c>
      <c r="M6645" s="12">
        <f>SUM($L$183:L6645)</f>
        <v>505329677374</v>
      </c>
      <c r="N6645" s="15">
        <f t="shared" si="403"/>
        <v>2240.2182682940806</v>
      </c>
      <c r="O6645" s="12">
        <v>6643</v>
      </c>
      <c r="P6645" s="12" t="s">
        <v>13982</v>
      </c>
      <c r="Q6645" s="12">
        <v>0</v>
      </c>
      <c r="R6645" s="12">
        <v>1772</v>
      </c>
    </row>
    <row r="6646" spans="6:18">
      <c r="F6646" s="12">
        <f>SUM($J$183:J6646)</f>
        <v>225638848</v>
      </c>
      <c r="G6646" s="12">
        <v>6644</v>
      </c>
      <c r="H6646" s="12" t="s">
        <v>13981</v>
      </c>
      <c r="I6646" s="12">
        <v>0</v>
      </c>
      <c r="J6646" s="12">
        <f t="shared" si="404"/>
        <v>67222</v>
      </c>
      <c r="K6646" s="12">
        <v>160000</v>
      </c>
      <c r="L6646" s="12">
        <f>SUM($J$3:J6646)</f>
        <v>225832322</v>
      </c>
      <c r="M6646" s="12">
        <f>SUM($L$183:L6646)</f>
        <v>505555509696</v>
      </c>
      <c r="N6646" s="15">
        <f t="shared" si="403"/>
        <v>2240.5517231500844</v>
      </c>
      <c r="O6646" s="12">
        <v>6644</v>
      </c>
      <c r="P6646" s="12" t="s">
        <v>13982</v>
      </c>
      <c r="Q6646" s="12">
        <v>0</v>
      </c>
      <c r="R6646" s="12">
        <v>1772</v>
      </c>
    </row>
    <row r="6647" spans="6:18">
      <c r="F6647" s="12">
        <f>SUM($J$183:J6647)</f>
        <v>225706080</v>
      </c>
      <c r="G6647" s="12">
        <v>6645</v>
      </c>
      <c r="H6647" s="12" t="s">
        <v>13981</v>
      </c>
      <c r="I6647" s="12">
        <v>0</v>
      </c>
      <c r="J6647" s="12">
        <f t="shared" si="404"/>
        <v>67232</v>
      </c>
      <c r="K6647" s="12">
        <v>160000</v>
      </c>
      <c r="L6647" s="12">
        <f>SUM($J$3:J6647)</f>
        <v>225899554</v>
      </c>
      <c r="M6647" s="12">
        <f>SUM($L$183:L6647)</f>
        <v>505781409250</v>
      </c>
      <c r="N6647" s="15">
        <f t="shared" ref="N6647:N6710" si="405">M6647/F6647</f>
        <v>2240.88517797128</v>
      </c>
      <c r="O6647" s="12">
        <v>6645</v>
      </c>
      <c r="P6647" s="12" t="s">
        <v>13982</v>
      </c>
      <c r="Q6647" s="12">
        <v>0</v>
      </c>
      <c r="R6647" s="12">
        <v>1772</v>
      </c>
    </row>
    <row r="6648" spans="6:18">
      <c r="F6648" s="12">
        <f>SUM($J$183:J6648)</f>
        <v>225773322</v>
      </c>
      <c r="G6648" s="12">
        <v>6646</v>
      </c>
      <c r="H6648" s="12" t="s">
        <v>13981</v>
      </c>
      <c r="I6648" s="12">
        <v>0</v>
      </c>
      <c r="J6648" s="12">
        <f t="shared" si="404"/>
        <v>67242</v>
      </c>
      <c r="K6648" s="12">
        <v>160000</v>
      </c>
      <c r="L6648" s="12">
        <f>SUM($J$3:J6648)</f>
        <v>225966796</v>
      </c>
      <c r="M6648" s="12">
        <f>SUM($L$183:L6648)</f>
        <v>506007376046</v>
      </c>
      <c r="N6648" s="15">
        <f t="shared" si="405"/>
        <v>2241.2186327576824</v>
      </c>
      <c r="O6648" s="12">
        <v>6646</v>
      </c>
      <c r="P6648" s="12" t="s">
        <v>13982</v>
      </c>
      <c r="Q6648" s="12">
        <v>0</v>
      </c>
      <c r="R6648" s="12">
        <v>1772</v>
      </c>
    </row>
    <row r="6649" spans="6:18">
      <c r="F6649" s="12">
        <f>SUM($J$183:J6649)</f>
        <v>225840574</v>
      </c>
      <c r="G6649" s="12">
        <v>6647</v>
      </c>
      <c r="H6649" s="12" t="s">
        <v>13981</v>
      </c>
      <c r="I6649" s="12">
        <v>0</v>
      </c>
      <c r="J6649" s="12">
        <f t="shared" si="404"/>
        <v>67252</v>
      </c>
      <c r="K6649" s="12">
        <v>160000</v>
      </c>
      <c r="L6649" s="12">
        <f>SUM($J$3:J6649)</f>
        <v>226034048</v>
      </c>
      <c r="M6649" s="12">
        <f>SUM($L$183:L6649)</f>
        <v>506233410094</v>
      </c>
      <c r="N6649" s="15">
        <f t="shared" si="405"/>
        <v>2241.5520875093066</v>
      </c>
      <c r="O6649" s="12">
        <v>6647</v>
      </c>
      <c r="P6649" s="12" t="s">
        <v>13982</v>
      </c>
      <c r="Q6649" s="12">
        <v>0</v>
      </c>
      <c r="R6649" s="12">
        <v>1772</v>
      </c>
    </row>
    <row r="6650" spans="6:18">
      <c r="F6650" s="12">
        <f>SUM($J$183:J6650)</f>
        <v>225907836</v>
      </c>
      <c r="G6650" s="12">
        <v>6648</v>
      </c>
      <c r="H6650" s="12" t="s">
        <v>13981</v>
      </c>
      <c r="I6650" s="12">
        <v>0</v>
      </c>
      <c r="J6650" s="12">
        <f t="shared" si="404"/>
        <v>67262</v>
      </c>
      <c r="K6650" s="12">
        <v>160000</v>
      </c>
      <c r="L6650" s="12">
        <f>SUM($J$3:J6650)</f>
        <v>226101310</v>
      </c>
      <c r="M6650" s="12">
        <f>SUM($L$183:L6650)</f>
        <v>506459511404</v>
      </c>
      <c r="N6650" s="15">
        <f t="shared" si="405"/>
        <v>2241.8855422261668</v>
      </c>
      <c r="O6650" s="12">
        <v>6648</v>
      </c>
      <c r="P6650" s="12" t="s">
        <v>13982</v>
      </c>
      <c r="Q6650" s="12">
        <v>0</v>
      </c>
      <c r="R6650" s="12">
        <v>1772</v>
      </c>
    </row>
    <row r="6651" spans="6:18">
      <c r="F6651" s="12">
        <f>SUM($J$183:J6651)</f>
        <v>225975108</v>
      </c>
      <c r="G6651" s="12">
        <v>6649</v>
      </c>
      <c r="H6651" s="12" t="s">
        <v>13981</v>
      </c>
      <c r="I6651" s="12">
        <v>0</v>
      </c>
      <c r="J6651" s="12">
        <f t="shared" si="404"/>
        <v>67272</v>
      </c>
      <c r="K6651" s="12">
        <v>160000</v>
      </c>
      <c r="L6651" s="12">
        <f>SUM($J$3:J6651)</f>
        <v>226168582</v>
      </c>
      <c r="M6651" s="12">
        <f>SUM($L$183:L6651)</f>
        <v>506685679986</v>
      </c>
      <c r="N6651" s="15">
        <f t="shared" si="405"/>
        <v>2242.2189969082788</v>
      </c>
      <c r="O6651" s="12">
        <v>6649</v>
      </c>
      <c r="P6651" s="12" t="s">
        <v>13982</v>
      </c>
      <c r="Q6651" s="12">
        <v>0</v>
      </c>
      <c r="R6651" s="12">
        <v>1772</v>
      </c>
    </row>
    <row r="6652" spans="6:18">
      <c r="F6652" s="12">
        <f>SUM($J$183:J6652)</f>
        <v>226042390</v>
      </c>
      <c r="G6652" s="12">
        <v>6650</v>
      </c>
      <c r="H6652" s="12" t="s">
        <v>13981</v>
      </c>
      <c r="I6652" s="12">
        <v>0</v>
      </c>
      <c r="J6652" s="12">
        <f t="shared" si="404"/>
        <v>67282</v>
      </c>
      <c r="K6652" s="12">
        <v>160000</v>
      </c>
      <c r="L6652" s="12">
        <f>SUM($J$3:J6652)</f>
        <v>226235864</v>
      </c>
      <c r="M6652" s="12">
        <f>SUM($L$183:L6652)</f>
        <v>506911915850</v>
      </c>
      <c r="N6652" s="15">
        <f t="shared" si="405"/>
        <v>2242.5524515556572</v>
      </c>
      <c r="O6652" s="12">
        <v>6650</v>
      </c>
      <c r="P6652" s="12" t="s">
        <v>13982</v>
      </c>
      <c r="Q6652" s="12">
        <v>0</v>
      </c>
      <c r="R6652" s="12">
        <v>1772</v>
      </c>
    </row>
    <row r="6653" spans="6:18">
      <c r="F6653" s="12">
        <f>SUM($J$183:J6653)</f>
        <v>226109682</v>
      </c>
      <c r="G6653" s="12">
        <v>6651</v>
      </c>
      <c r="H6653" s="12" t="s">
        <v>13981</v>
      </c>
      <c r="I6653" s="12">
        <v>0</v>
      </c>
      <c r="J6653" s="12">
        <f t="shared" si="404"/>
        <v>67292</v>
      </c>
      <c r="K6653" s="12">
        <v>160000</v>
      </c>
      <c r="L6653" s="12">
        <f>SUM($J$3:J6653)</f>
        <v>226303156</v>
      </c>
      <c r="M6653" s="12">
        <f>SUM($L$183:L6653)</f>
        <v>507138219006</v>
      </c>
      <c r="N6653" s="15">
        <f t="shared" si="405"/>
        <v>2242.885906168317</v>
      </c>
      <c r="O6653" s="12">
        <v>6651</v>
      </c>
      <c r="P6653" s="12" t="s">
        <v>13982</v>
      </c>
      <c r="Q6653" s="12">
        <v>0</v>
      </c>
      <c r="R6653" s="12">
        <v>1772</v>
      </c>
    </row>
    <row r="6654" spans="6:18">
      <c r="F6654" s="12">
        <f>SUM($J$183:J6654)</f>
        <v>226176984</v>
      </c>
      <c r="G6654" s="12">
        <v>6652</v>
      </c>
      <c r="H6654" s="12" t="s">
        <v>13981</v>
      </c>
      <c r="I6654" s="12">
        <v>0</v>
      </c>
      <c r="J6654" s="12">
        <f t="shared" si="404"/>
        <v>67302</v>
      </c>
      <c r="K6654" s="12">
        <v>160000</v>
      </c>
      <c r="L6654" s="12">
        <f>SUM($J$3:J6654)</f>
        <v>226370458</v>
      </c>
      <c r="M6654" s="12">
        <f>SUM($L$183:L6654)</f>
        <v>507364589464</v>
      </c>
      <c r="N6654" s="15">
        <f t="shared" si="405"/>
        <v>2243.2193607462727</v>
      </c>
      <c r="O6654" s="12">
        <v>6652</v>
      </c>
      <c r="P6654" s="12" t="s">
        <v>13982</v>
      </c>
      <c r="Q6654" s="12">
        <v>0</v>
      </c>
      <c r="R6654" s="12">
        <v>1772</v>
      </c>
    </row>
    <row r="6655" spans="6:18">
      <c r="F6655" s="12">
        <f>SUM($J$183:J6655)</f>
        <v>226244296</v>
      </c>
      <c r="G6655" s="12">
        <v>6653</v>
      </c>
      <c r="H6655" s="12" t="s">
        <v>13981</v>
      </c>
      <c r="I6655" s="12">
        <v>0</v>
      </c>
      <c r="J6655" s="12">
        <f t="shared" si="404"/>
        <v>67312</v>
      </c>
      <c r="K6655" s="12">
        <v>160000</v>
      </c>
      <c r="L6655" s="12">
        <f>SUM($J$3:J6655)</f>
        <v>226437770</v>
      </c>
      <c r="M6655" s="12">
        <f>SUM($L$183:L6655)</f>
        <v>507591027234</v>
      </c>
      <c r="N6655" s="15">
        <f t="shared" si="405"/>
        <v>2243.5528152895399</v>
      </c>
      <c r="O6655" s="12">
        <v>6653</v>
      </c>
      <c r="P6655" s="12" t="s">
        <v>13982</v>
      </c>
      <c r="Q6655" s="12">
        <v>0</v>
      </c>
      <c r="R6655" s="12">
        <v>1772</v>
      </c>
    </row>
    <row r="6656" spans="6:18">
      <c r="F6656" s="12">
        <f>SUM($J$183:J6656)</f>
        <v>226311618</v>
      </c>
      <c r="G6656" s="12">
        <v>6654</v>
      </c>
      <c r="H6656" s="12" t="s">
        <v>13981</v>
      </c>
      <c r="I6656" s="12">
        <v>0</v>
      </c>
      <c r="J6656" s="12">
        <f t="shared" si="404"/>
        <v>67322</v>
      </c>
      <c r="K6656" s="12">
        <v>160000</v>
      </c>
      <c r="L6656" s="12">
        <f>SUM($J$3:J6656)</f>
        <v>226505092</v>
      </c>
      <c r="M6656" s="12">
        <f>SUM($L$183:L6656)</f>
        <v>507817532326</v>
      </c>
      <c r="N6656" s="15">
        <f t="shared" si="405"/>
        <v>2243.8862697981331</v>
      </c>
      <c r="O6656" s="12">
        <v>6654</v>
      </c>
      <c r="P6656" s="12" t="s">
        <v>13982</v>
      </c>
      <c r="Q6656" s="12">
        <v>0</v>
      </c>
      <c r="R6656" s="12">
        <v>1772</v>
      </c>
    </row>
    <row r="6657" spans="6:18">
      <c r="F6657" s="12">
        <f>SUM($J$183:J6657)</f>
        <v>226378950</v>
      </c>
      <c r="G6657" s="12">
        <v>6655</v>
      </c>
      <c r="H6657" s="12" t="s">
        <v>13981</v>
      </c>
      <c r="I6657" s="12">
        <v>0</v>
      </c>
      <c r="J6657" s="12">
        <f t="shared" si="404"/>
        <v>67332</v>
      </c>
      <c r="K6657" s="12">
        <v>160000</v>
      </c>
      <c r="L6657" s="12">
        <f>SUM($J$3:J6657)</f>
        <v>226572424</v>
      </c>
      <c r="M6657" s="12">
        <f>SUM($L$183:L6657)</f>
        <v>508044104750</v>
      </c>
      <c r="N6657" s="15">
        <f t="shared" si="405"/>
        <v>2244.2197242720667</v>
      </c>
      <c r="O6657" s="12">
        <v>6655</v>
      </c>
      <c r="P6657" s="12" t="s">
        <v>13982</v>
      </c>
      <c r="Q6657" s="12">
        <v>0</v>
      </c>
      <c r="R6657" s="12">
        <v>1772</v>
      </c>
    </row>
    <row r="6658" spans="6:18">
      <c r="F6658" s="12">
        <f>SUM($J$183:J6658)</f>
        <v>226446292</v>
      </c>
      <c r="G6658" s="12">
        <v>6656</v>
      </c>
      <c r="H6658" s="12" t="s">
        <v>13981</v>
      </c>
      <c r="I6658" s="12">
        <v>0</v>
      </c>
      <c r="J6658" s="12">
        <f t="shared" si="404"/>
        <v>67342</v>
      </c>
      <c r="K6658" s="12">
        <v>160000</v>
      </c>
      <c r="L6658" s="12">
        <f>SUM($J$3:J6658)</f>
        <v>226639766</v>
      </c>
      <c r="M6658" s="12">
        <f>SUM($L$183:L6658)</f>
        <v>508270744516</v>
      </c>
      <c r="N6658" s="15">
        <f t="shared" si="405"/>
        <v>2244.5531787113564</v>
      </c>
      <c r="O6658" s="12">
        <v>6656</v>
      </c>
      <c r="P6658" s="12" t="s">
        <v>13982</v>
      </c>
      <c r="Q6658" s="12">
        <v>0</v>
      </c>
      <c r="R6658" s="12">
        <v>1772</v>
      </c>
    </row>
    <row r="6659" spans="6:18">
      <c r="F6659" s="12">
        <f>SUM($J$183:J6659)</f>
        <v>226513644</v>
      </c>
      <c r="G6659" s="12">
        <v>6657</v>
      </c>
      <c r="H6659" s="12" t="s">
        <v>13981</v>
      </c>
      <c r="I6659" s="12">
        <v>0</v>
      </c>
      <c r="J6659" s="12">
        <f t="shared" si="404"/>
        <v>67352</v>
      </c>
      <c r="K6659" s="12">
        <v>160000</v>
      </c>
      <c r="L6659" s="12">
        <f>SUM($J$3:J6659)</f>
        <v>226707118</v>
      </c>
      <c r="M6659" s="12">
        <f>SUM($L$183:L6659)</f>
        <v>508497451634</v>
      </c>
      <c r="N6659" s="15">
        <f t="shared" si="405"/>
        <v>2244.8866331160166</v>
      </c>
      <c r="O6659" s="12">
        <v>6657</v>
      </c>
      <c r="P6659" s="12" t="s">
        <v>13982</v>
      </c>
      <c r="Q6659" s="12">
        <v>0</v>
      </c>
      <c r="R6659" s="12">
        <v>1772</v>
      </c>
    </row>
    <row r="6660" spans="6:18">
      <c r="F6660" s="12">
        <f>SUM($J$183:J6660)</f>
        <v>226581006</v>
      </c>
      <c r="G6660" s="12">
        <v>6658</v>
      </c>
      <c r="H6660" s="12" t="s">
        <v>13981</v>
      </c>
      <c r="I6660" s="12">
        <v>0</v>
      </c>
      <c r="J6660" s="12">
        <f t="shared" si="404"/>
        <v>67362</v>
      </c>
      <c r="K6660" s="12">
        <v>160000</v>
      </c>
      <c r="L6660" s="12">
        <f>SUM($J$3:J6660)</f>
        <v>226774480</v>
      </c>
      <c r="M6660" s="12">
        <f>SUM($L$183:L6660)</f>
        <v>508724226114</v>
      </c>
      <c r="N6660" s="15">
        <f t="shared" si="405"/>
        <v>2245.2200874860623</v>
      </c>
      <c r="O6660" s="12">
        <v>6658</v>
      </c>
      <c r="P6660" s="12" t="s">
        <v>13982</v>
      </c>
      <c r="Q6660" s="12">
        <v>0</v>
      </c>
      <c r="R6660" s="12">
        <v>1772</v>
      </c>
    </row>
    <row r="6661" spans="6:18">
      <c r="F6661" s="12">
        <f>SUM($J$183:J6661)</f>
        <v>226648378</v>
      </c>
      <c r="G6661" s="12">
        <v>6659</v>
      </c>
      <c r="H6661" s="12" t="s">
        <v>13981</v>
      </c>
      <c r="I6661" s="12">
        <v>0</v>
      </c>
      <c r="J6661" s="12">
        <f t="shared" si="404"/>
        <v>67372</v>
      </c>
      <c r="K6661" s="12">
        <v>160000</v>
      </c>
      <c r="L6661" s="12">
        <f>SUM($J$3:J6661)</f>
        <v>226841852</v>
      </c>
      <c r="M6661" s="12">
        <f>SUM($L$183:L6661)</f>
        <v>508951067966</v>
      </c>
      <c r="N6661" s="15">
        <f t="shared" si="405"/>
        <v>2245.5535418215081</v>
      </c>
      <c r="O6661" s="12">
        <v>6659</v>
      </c>
      <c r="P6661" s="12" t="s">
        <v>13982</v>
      </c>
      <c r="Q6661" s="12">
        <v>0</v>
      </c>
      <c r="R6661" s="12">
        <v>1772</v>
      </c>
    </row>
    <row r="6662" spans="6:18">
      <c r="F6662" s="12">
        <f>SUM($J$183:J6662)</f>
        <v>226715760</v>
      </c>
      <c r="G6662" s="12">
        <v>6660</v>
      </c>
      <c r="H6662" s="12" t="s">
        <v>13981</v>
      </c>
      <c r="I6662" s="12">
        <v>0</v>
      </c>
      <c r="J6662" s="12">
        <f t="shared" si="404"/>
        <v>67382</v>
      </c>
      <c r="K6662" s="12">
        <v>160000</v>
      </c>
      <c r="L6662" s="12">
        <f>SUM($J$3:J6662)</f>
        <v>226909234</v>
      </c>
      <c r="M6662" s="12">
        <f>SUM($L$183:L6662)</f>
        <v>509177977200</v>
      </c>
      <c r="N6662" s="15">
        <f t="shared" si="405"/>
        <v>2245.8869961223691</v>
      </c>
      <c r="O6662" s="12">
        <v>6660</v>
      </c>
      <c r="P6662" s="12" t="s">
        <v>13982</v>
      </c>
      <c r="Q6662" s="12">
        <v>0</v>
      </c>
      <c r="R6662" s="12">
        <v>1772</v>
      </c>
    </row>
    <row r="6663" spans="6:18">
      <c r="F6663" s="12">
        <f>SUM($J$183:J6663)</f>
        <v>226783152</v>
      </c>
      <c r="G6663" s="12">
        <v>6661</v>
      </c>
      <c r="H6663" s="12" t="s">
        <v>13981</v>
      </c>
      <c r="I6663" s="12">
        <v>0</v>
      </c>
      <c r="J6663" s="12">
        <f t="shared" si="404"/>
        <v>67392</v>
      </c>
      <c r="K6663" s="12">
        <v>160000</v>
      </c>
      <c r="L6663" s="12">
        <f>SUM($J$3:J6663)</f>
        <v>226976626</v>
      </c>
      <c r="M6663" s="12">
        <f>SUM($L$183:L6663)</f>
        <v>509404953826</v>
      </c>
      <c r="N6663" s="15">
        <f t="shared" si="405"/>
        <v>2246.2204503886601</v>
      </c>
      <c r="O6663" s="12">
        <v>6661</v>
      </c>
      <c r="P6663" s="12" t="s">
        <v>13982</v>
      </c>
      <c r="Q6663" s="12">
        <v>0</v>
      </c>
      <c r="R6663" s="12">
        <v>1772</v>
      </c>
    </row>
    <row r="6664" spans="6:18">
      <c r="F6664" s="12">
        <f>SUM($J$183:J6664)</f>
        <v>226850554</v>
      </c>
      <c r="G6664" s="12">
        <v>6662</v>
      </c>
      <c r="H6664" s="12" t="s">
        <v>13981</v>
      </c>
      <c r="I6664" s="12">
        <v>0</v>
      </c>
      <c r="J6664" s="12">
        <f t="shared" si="404"/>
        <v>67402</v>
      </c>
      <c r="K6664" s="12">
        <v>160000</v>
      </c>
      <c r="L6664" s="12">
        <f>SUM($J$3:J6664)</f>
        <v>227044028</v>
      </c>
      <c r="M6664" s="12">
        <f>SUM($L$183:L6664)</f>
        <v>509631997854</v>
      </c>
      <c r="N6664" s="15">
        <f t="shared" si="405"/>
        <v>2246.5539046203962</v>
      </c>
      <c r="O6664" s="12">
        <v>6662</v>
      </c>
      <c r="P6664" s="12" t="s">
        <v>13982</v>
      </c>
      <c r="Q6664" s="12">
        <v>0</v>
      </c>
      <c r="R6664" s="12">
        <v>1772</v>
      </c>
    </row>
    <row r="6665" spans="6:18">
      <c r="F6665" s="12">
        <f>SUM($J$183:J6665)</f>
        <v>226917966</v>
      </c>
      <c r="G6665" s="12">
        <v>6663</v>
      </c>
      <c r="H6665" s="12" t="s">
        <v>13981</v>
      </c>
      <c r="I6665" s="12">
        <v>0</v>
      </c>
      <c r="J6665" s="12">
        <f t="shared" si="404"/>
        <v>67412</v>
      </c>
      <c r="K6665" s="12">
        <v>160000</v>
      </c>
      <c r="L6665" s="12">
        <f>SUM($J$3:J6665)</f>
        <v>227111440</v>
      </c>
      <c r="M6665" s="12">
        <f>SUM($L$183:L6665)</f>
        <v>509859109294</v>
      </c>
      <c r="N6665" s="15">
        <f t="shared" si="405"/>
        <v>2246.8873588175916</v>
      </c>
      <c r="O6665" s="12">
        <v>6663</v>
      </c>
      <c r="P6665" s="12" t="s">
        <v>13982</v>
      </c>
      <c r="Q6665" s="12">
        <v>0</v>
      </c>
      <c r="R6665" s="12">
        <v>1772</v>
      </c>
    </row>
    <row r="6666" spans="6:18">
      <c r="F6666" s="12">
        <f>SUM($J$183:J6666)</f>
        <v>226985388</v>
      </c>
      <c r="G6666" s="12">
        <v>6664</v>
      </c>
      <c r="H6666" s="12" t="s">
        <v>13981</v>
      </c>
      <c r="I6666" s="12">
        <v>0</v>
      </c>
      <c r="J6666" s="12">
        <f t="shared" si="404"/>
        <v>67422</v>
      </c>
      <c r="K6666" s="12">
        <v>160000</v>
      </c>
      <c r="L6666" s="12">
        <f>SUM($J$3:J6666)</f>
        <v>227178862</v>
      </c>
      <c r="M6666" s="12">
        <f>SUM($L$183:L6666)</f>
        <v>510086288156</v>
      </c>
      <c r="N6666" s="15">
        <f t="shared" si="405"/>
        <v>2247.2208129802611</v>
      </c>
      <c r="O6666" s="12">
        <v>6664</v>
      </c>
      <c r="P6666" s="12" t="s">
        <v>13982</v>
      </c>
      <c r="Q6666" s="12">
        <v>0</v>
      </c>
      <c r="R6666" s="12">
        <v>1772</v>
      </c>
    </row>
    <row r="6667" spans="6:18">
      <c r="F6667" s="12">
        <f>SUM($J$183:J6667)</f>
        <v>227052820</v>
      </c>
      <c r="G6667" s="12">
        <v>6665</v>
      </c>
      <c r="H6667" s="12" t="s">
        <v>13981</v>
      </c>
      <c r="I6667" s="12">
        <v>0</v>
      </c>
      <c r="J6667" s="12">
        <f t="shared" si="404"/>
        <v>67432</v>
      </c>
      <c r="K6667" s="12">
        <v>160000</v>
      </c>
      <c r="L6667" s="12">
        <f>SUM($J$3:J6667)</f>
        <v>227246294</v>
      </c>
      <c r="M6667" s="12">
        <f>SUM($L$183:L6667)</f>
        <v>510313534450</v>
      </c>
      <c r="N6667" s="15">
        <f t="shared" si="405"/>
        <v>2247.5542671084199</v>
      </c>
      <c r="O6667" s="12">
        <v>6665</v>
      </c>
      <c r="P6667" s="12" t="s">
        <v>13982</v>
      </c>
      <c r="Q6667" s="12">
        <v>0</v>
      </c>
      <c r="R6667" s="12">
        <v>1772</v>
      </c>
    </row>
    <row r="6668" spans="6:18">
      <c r="F6668" s="12">
        <f>SUM($J$183:J6668)</f>
        <v>227120262</v>
      </c>
      <c r="G6668" s="12">
        <v>6666</v>
      </c>
      <c r="H6668" s="12" t="s">
        <v>13981</v>
      </c>
      <c r="I6668" s="12">
        <v>0</v>
      </c>
      <c r="J6668" s="12">
        <f t="shared" si="404"/>
        <v>67442</v>
      </c>
      <c r="K6668" s="12">
        <v>160000</v>
      </c>
      <c r="L6668" s="12">
        <f>SUM($J$3:J6668)</f>
        <v>227313736</v>
      </c>
      <c r="M6668" s="12">
        <f>SUM($L$183:L6668)</f>
        <v>510540848186</v>
      </c>
      <c r="N6668" s="15">
        <f t="shared" si="405"/>
        <v>2247.887721202083</v>
      </c>
      <c r="O6668" s="12">
        <v>6666</v>
      </c>
      <c r="P6668" s="12" t="s">
        <v>13982</v>
      </c>
      <c r="Q6668" s="12">
        <v>0</v>
      </c>
      <c r="R6668" s="12">
        <v>1772</v>
      </c>
    </row>
    <row r="6669" spans="6:18">
      <c r="F6669" s="12">
        <f>SUM($J$183:J6669)</f>
        <v>227187714</v>
      </c>
      <c r="G6669" s="12">
        <v>6667</v>
      </c>
      <c r="H6669" s="12" t="s">
        <v>13981</v>
      </c>
      <c r="I6669" s="12">
        <v>0</v>
      </c>
      <c r="J6669" s="12">
        <f t="shared" si="404"/>
        <v>67452</v>
      </c>
      <c r="K6669" s="12">
        <v>160000</v>
      </c>
      <c r="L6669" s="12">
        <f>SUM($J$3:J6669)</f>
        <v>227381188</v>
      </c>
      <c r="M6669" s="12">
        <f>SUM($L$183:L6669)</f>
        <v>510768229374</v>
      </c>
      <c r="N6669" s="15">
        <f t="shared" si="405"/>
        <v>2248.2211752612643</v>
      </c>
      <c r="O6669" s="12">
        <v>6667</v>
      </c>
      <c r="P6669" s="12" t="s">
        <v>13982</v>
      </c>
      <c r="Q6669" s="12">
        <v>0</v>
      </c>
      <c r="R6669" s="12">
        <v>1772</v>
      </c>
    </row>
    <row r="6670" spans="6:18">
      <c r="F6670" s="12">
        <f>SUM($J$183:J6670)</f>
        <v>227255176</v>
      </c>
      <c r="G6670" s="12">
        <v>6668</v>
      </c>
      <c r="H6670" s="12" t="s">
        <v>13981</v>
      </c>
      <c r="I6670" s="12">
        <v>0</v>
      </c>
      <c r="J6670" s="12">
        <f t="shared" si="404"/>
        <v>67462</v>
      </c>
      <c r="K6670" s="12">
        <v>160000</v>
      </c>
      <c r="L6670" s="12">
        <f>SUM($J$3:J6670)</f>
        <v>227448650</v>
      </c>
      <c r="M6670" s="12">
        <f>SUM($L$183:L6670)</f>
        <v>510995678024</v>
      </c>
      <c r="N6670" s="15">
        <f t="shared" si="405"/>
        <v>2248.5546292859794</v>
      </c>
      <c r="O6670" s="12">
        <v>6668</v>
      </c>
      <c r="P6670" s="12" t="s">
        <v>13982</v>
      </c>
      <c r="Q6670" s="12">
        <v>0</v>
      </c>
      <c r="R6670" s="12">
        <v>1772</v>
      </c>
    </row>
    <row r="6671" spans="6:18">
      <c r="F6671" s="12">
        <f>SUM($J$183:J6671)</f>
        <v>227322648</v>
      </c>
      <c r="G6671" s="12">
        <v>6669</v>
      </c>
      <c r="H6671" s="12" t="s">
        <v>13981</v>
      </c>
      <c r="I6671" s="12">
        <v>0</v>
      </c>
      <c r="J6671" s="12">
        <f t="shared" si="404"/>
        <v>67472</v>
      </c>
      <c r="K6671" s="12">
        <v>160000</v>
      </c>
      <c r="L6671" s="12">
        <f>SUM($J$3:J6671)</f>
        <v>227516122</v>
      </c>
      <c r="M6671" s="12">
        <f>SUM($L$183:L6671)</f>
        <v>511223194146</v>
      </c>
      <c r="N6671" s="15">
        <f t="shared" si="405"/>
        <v>2248.8880832762425</v>
      </c>
      <c r="O6671" s="12">
        <v>6669</v>
      </c>
      <c r="P6671" s="12" t="s">
        <v>13982</v>
      </c>
      <c r="Q6671" s="12">
        <v>0</v>
      </c>
      <c r="R6671" s="12">
        <v>1772</v>
      </c>
    </row>
    <row r="6672" spans="6:18">
      <c r="F6672" s="12">
        <f>SUM($J$183:J6672)</f>
        <v>227390130</v>
      </c>
      <c r="G6672" s="12">
        <v>6670</v>
      </c>
      <c r="H6672" s="12" t="s">
        <v>13981</v>
      </c>
      <c r="I6672" s="12">
        <v>0</v>
      </c>
      <c r="J6672" s="12">
        <f t="shared" si="404"/>
        <v>67482</v>
      </c>
      <c r="K6672" s="12">
        <v>160000</v>
      </c>
      <c r="L6672" s="12">
        <f>SUM($J$3:J6672)</f>
        <v>227583604</v>
      </c>
      <c r="M6672" s="12">
        <f>SUM($L$183:L6672)</f>
        <v>511450777750</v>
      </c>
      <c r="N6672" s="15">
        <f t="shared" si="405"/>
        <v>2249.2215372320688</v>
      </c>
      <c r="O6672" s="12">
        <v>6670</v>
      </c>
      <c r="P6672" s="12" t="s">
        <v>13982</v>
      </c>
      <c r="Q6672" s="12">
        <v>0</v>
      </c>
      <c r="R6672" s="12">
        <v>1772</v>
      </c>
    </row>
    <row r="6673" spans="6:18">
      <c r="F6673" s="12">
        <f>SUM($J$183:J6673)</f>
        <v>227457622</v>
      </c>
      <c r="G6673" s="12">
        <v>6671</v>
      </c>
      <c r="H6673" s="12" t="s">
        <v>13981</v>
      </c>
      <c r="I6673" s="12">
        <v>0</v>
      </c>
      <c r="J6673" s="12">
        <f t="shared" si="404"/>
        <v>67492</v>
      </c>
      <c r="K6673" s="12">
        <v>160000</v>
      </c>
      <c r="L6673" s="12">
        <f>SUM($J$3:J6673)</f>
        <v>227651096</v>
      </c>
      <c r="M6673" s="12">
        <f>SUM($L$183:L6673)</f>
        <v>511678428846</v>
      </c>
      <c r="N6673" s="15">
        <f t="shared" si="405"/>
        <v>2249.5549911534731</v>
      </c>
      <c r="O6673" s="12">
        <v>6671</v>
      </c>
      <c r="P6673" s="12" t="s">
        <v>13982</v>
      </c>
      <c r="Q6673" s="12">
        <v>0</v>
      </c>
      <c r="R6673" s="12">
        <v>1772</v>
      </c>
    </row>
    <row r="6674" spans="6:18">
      <c r="F6674" s="12">
        <f>SUM($J$183:J6674)</f>
        <v>227525124</v>
      </c>
      <c r="G6674" s="12">
        <v>6672</v>
      </c>
      <c r="H6674" s="12" t="s">
        <v>13981</v>
      </c>
      <c r="I6674" s="12">
        <v>0</v>
      </c>
      <c r="J6674" s="12">
        <f t="shared" si="404"/>
        <v>67502</v>
      </c>
      <c r="K6674" s="12">
        <v>160000</v>
      </c>
      <c r="L6674" s="12">
        <f>SUM($J$3:J6674)</f>
        <v>227718598</v>
      </c>
      <c r="M6674" s="12">
        <f>SUM($L$183:L6674)</f>
        <v>511906147444</v>
      </c>
      <c r="N6674" s="15">
        <f t="shared" si="405"/>
        <v>2249.8884450404694</v>
      </c>
      <c r="O6674" s="12">
        <v>6672</v>
      </c>
      <c r="P6674" s="12" t="s">
        <v>13982</v>
      </c>
      <c r="Q6674" s="12">
        <v>0</v>
      </c>
      <c r="R6674" s="12">
        <v>1772</v>
      </c>
    </row>
    <row r="6675" spans="6:18">
      <c r="F6675" s="12">
        <f>SUM($J$183:J6675)</f>
        <v>227592636</v>
      </c>
      <c r="G6675" s="12">
        <v>6673</v>
      </c>
      <c r="H6675" s="12" t="s">
        <v>13981</v>
      </c>
      <c r="I6675" s="12">
        <v>0</v>
      </c>
      <c r="J6675" s="12">
        <f t="shared" si="404"/>
        <v>67512</v>
      </c>
      <c r="K6675" s="12">
        <v>160000</v>
      </c>
      <c r="L6675" s="12">
        <f>SUM($J$3:J6675)</f>
        <v>227786110</v>
      </c>
      <c r="M6675" s="12">
        <f>SUM($L$183:L6675)</f>
        <v>512133933554</v>
      </c>
      <c r="N6675" s="15">
        <f t="shared" si="405"/>
        <v>2250.2218988930731</v>
      </c>
      <c r="O6675" s="12">
        <v>6673</v>
      </c>
      <c r="P6675" s="12" t="s">
        <v>13982</v>
      </c>
      <c r="Q6675" s="12">
        <v>0</v>
      </c>
      <c r="R6675" s="12">
        <v>1772</v>
      </c>
    </row>
    <row r="6676" spans="6:18">
      <c r="F6676" s="12">
        <f>SUM($J$183:J6676)</f>
        <v>227660158</v>
      </c>
      <c r="G6676" s="12">
        <v>6674</v>
      </c>
      <c r="H6676" s="12" t="s">
        <v>13981</v>
      </c>
      <c r="I6676" s="12">
        <v>0</v>
      </c>
      <c r="J6676" s="12">
        <f t="shared" si="404"/>
        <v>67522</v>
      </c>
      <c r="K6676" s="12">
        <v>160000</v>
      </c>
      <c r="L6676" s="12">
        <f>SUM($J$3:J6676)</f>
        <v>227853632</v>
      </c>
      <c r="M6676" s="12">
        <f>SUM($L$183:L6676)</f>
        <v>512361787186</v>
      </c>
      <c r="N6676" s="15">
        <f t="shared" si="405"/>
        <v>2250.5553527112988</v>
      </c>
      <c r="O6676" s="12">
        <v>6674</v>
      </c>
      <c r="P6676" s="12" t="s">
        <v>13982</v>
      </c>
      <c r="Q6676" s="12">
        <v>0</v>
      </c>
      <c r="R6676" s="12">
        <v>1772</v>
      </c>
    </row>
    <row r="6677" spans="6:18">
      <c r="F6677" s="12">
        <f>SUM($J$183:J6677)</f>
        <v>227727690</v>
      </c>
      <c r="G6677" s="12">
        <v>6675</v>
      </c>
      <c r="H6677" s="12" t="s">
        <v>13981</v>
      </c>
      <c r="I6677" s="12">
        <v>0</v>
      </c>
      <c r="J6677" s="12">
        <f t="shared" si="404"/>
        <v>67532</v>
      </c>
      <c r="K6677" s="12">
        <v>160000</v>
      </c>
      <c r="L6677" s="12">
        <f>SUM($J$3:J6677)</f>
        <v>227921164</v>
      </c>
      <c r="M6677" s="12">
        <f>SUM($L$183:L6677)</f>
        <v>512589708350</v>
      </c>
      <c r="N6677" s="15">
        <f t="shared" si="405"/>
        <v>2250.8888064951611</v>
      </c>
      <c r="O6677" s="12">
        <v>6675</v>
      </c>
      <c r="P6677" s="12" t="s">
        <v>13982</v>
      </c>
      <c r="Q6677" s="12">
        <v>0</v>
      </c>
      <c r="R6677" s="12">
        <v>1772</v>
      </c>
    </row>
    <row r="6678" spans="6:18">
      <c r="F6678" s="12">
        <f>SUM($J$183:J6678)</f>
        <v>227795232</v>
      </c>
      <c r="G6678" s="12">
        <v>6676</v>
      </c>
      <c r="H6678" s="12" t="s">
        <v>13981</v>
      </c>
      <c r="I6678" s="12">
        <v>0</v>
      </c>
      <c r="J6678" s="12">
        <f t="shared" si="404"/>
        <v>67542</v>
      </c>
      <c r="K6678" s="12">
        <v>160000</v>
      </c>
      <c r="L6678" s="12">
        <f>SUM($J$3:J6678)</f>
        <v>227988706</v>
      </c>
      <c r="M6678" s="12">
        <f>SUM($L$183:L6678)</f>
        <v>512817697056</v>
      </c>
      <c r="N6678" s="15">
        <f t="shared" si="405"/>
        <v>2251.2222602446745</v>
      </c>
      <c r="O6678" s="12">
        <v>6676</v>
      </c>
      <c r="P6678" s="12" t="s">
        <v>13982</v>
      </c>
      <c r="Q6678" s="12">
        <v>0</v>
      </c>
      <c r="R6678" s="12">
        <v>1772</v>
      </c>
    </row>
    <row r="6679" spans="6:18">
      <c r="F6679" s="12">
        <f>SUM($J$183:J6679)</f>
        <v>227862784</v>
      </c>
      <c r="G6679" s="12">
        <v>6677</v>
      </c>
      <c r="H6679" s="12" t="s">
        <v>13981</v>
      </c>
      <c r="I6679" s="12">
        <v>0</v>
      </c>
      <c r="J6679" s="12">
        <f t="shared" si="404"/>
        <v>67552</v>
      </c>
      <c r="K6679" s="12">
        <v>160000</v>
      </c>
      <c r="L6679" s="12">
        <f>SUM($J$3:J6679)</f>
        <v>228056258</v>
      </c>
      <c r="M6679" s="12">
        <f>SUM($L$183:L6679)</f>
        <v>513045753314</v>
      </c>
      <c r="N6679" s="15">
        <f t="shared" si="405"/>
        <v>2251.5557139598541</v>
      </c>
      <c r="O6679" s="12">
        <v>6677</v>
      </c>
      <c r="P6679" s="12" t="s">
        <v>13982</v>
      </c>
      <c r="Q6679" s="12">
        <v>0</v>
      </c>
      <c r="R6679" s="12">
        <v>1772</v>
      </c>
    </row>
    <row r="6680" spans="6:18">
      <c r="F6680" s="12">
        <f>SUM($J$183:J6680)</f>
        <v>227930346</v>
      </c>
      <c r="G6680" s="12">
        <v>6678</v>
      </c>
      <c r="H6680" s="12" t="s">
        <v>13981</v>
      </c>
      <c r="I6680" s="12">
        <v>0</v>
      </c>
      <c r="J6680" s="12">
        <f t="shared" si="404"/>
        <v>67562</v>
      </c>
      <c r="K6680" s="12">
        <v>160000</v>
      </c>
      <c r="L6680" s="12">
        <f>SUM($J$3:J6680)</f>
        <v>228123820</v>
      </c>
      <c r="M6680" s="12">
        <f>SUM($L$183:L6680)</f>
        <v>513273877134</v>
      </c>
      <c r="N6680" s="15">
        <f t="shared" si="405"/>
        <v>2251.8891676407143</v>
      </c>
      <c r="O6680" s="12">
        <v>6678</v>
      </c>
      <c r="P6680" s="12" t="s">
        <v>13982</v>
      </c>
      <c r="Q6680" s="12">
        <v>0</v>
      </c>
      <c r="R6680" s="12">
        <v>1772</v>
      </c>
    </row>
    <row r="6681" spans="6:18">
      <c r="F6681" s="12">
        <f>SUM($J$183:J6681)</f>
        <v>227997918</v>
      </c>
      <c r="G6681" s="12">
        <v>6679</v>
      </c>
      <c r="H6681" s="12" t="s">
        <v>13981</v>
      </c>
      <c r="I6681" s="12">
        <v>0</v>
      </c>
      <c r="J6681" s="12">
        <f t="shared" si="404"/>
        <v>67572</v>
      </c>
      <c r="K6681" s="12">
        <v>160000</v>
      </c>
      <c r="L6681" s="12">
        <f>SUM($J$3:J6681)</f>
        <v>228191392</v>
      </c>
      <c r="M6681" s="12">
        <f>SUM($L$183:L6681)</f>
        <v>513502068526</v>
      </c>
      <c r="N6681" s="15">
        <f t="shared" si="405"/>
        <v>2252.2226212872697</v>
      </c>
      <c r="O6681" s="12">
        <v>6679</v>
      </c>
      <c r="P6681" s="12" t="s">
        <v>13982</v>
      </c>
      <c r="Q6681" s="12">
        <v>0</v>
      </c>
      <c r="R6681" s="12">
        <v>1772</v>
      </c>
    </row>
    <row r="6682" spans="6:18">
      <c r="F6682" s="12">
        <f>SUM($J$183:J6682)</f>
        <v>228065500</v>
      </c>
      <c r="G6682" s="12">
        <v>6680</v>
      </c>
      <c r="H6682" s="12" t="s">
        <v>13981</v>
      </c>
      <c r="I6682" s="12">
        <v>0</v>
      </c>
      <c r="J6682" s="12">
        <f t="shared" si="404"/>
        <v>67582</v>
      </c>
      <c r="K6682" s="12">
        <v>160000</v>
      </c>
      <c r="L6682" s="12">
        <f>SUM($J$3:J6682)</f>
        <v>228258974</v>
      </c>
      <c r="M6682" s="12">
        <f>SUM($L$183:L6682)</f>
        <v>513730327500</v>
      </c>
      <c r="N6682" s="15">
        <f t="shared" si="405"/>
        <v>2252.5560748995354</v>
      </c>
      <c r="O6682" s="12">
        <v>6680</v>
      </c>
      <c r="P6682" s="12" t="s">
        <v>13982</v>
      </c>
      <c r="Q6682" s="12">
        <v>0</v>
      </c>
      <c r="R6682" s="12">
        <v>1772</v>
      </c>
    </row>
    <row r="6683" spans="6:18">
      <c r="F6683" s="12">
        <f>SUM($J$183:J6683)</f>
        <v>228133092</v>
      </c>
      <c r="G6683" s="12">
        <v>6681</v>
      </c>
      <c r="H6683" s="12" t="s">
        <v>13981</v>
      </c>
      <c r="I6683" s="12">
        <v>0</v>
      </c>
      <c r="J6683" s="12">
        <f t="shared" si="404"/>
        <v>67592</v>
      </c>
      <c r="K6683" s="12">
        <v>160000</v>
      </c>
      <c r="L6683" s="12">
        <f>SUM($J$3:J6683)</f>
        <v>228326566</v>
      </c>
      <c r="M6683" s="12">
        <f>SUM($L$183:L6683)</f>
        <v>513958654066</v>
      </c>
      <c r="N6683" s="15">
        <f t="shared" si="405"/>
        <v>2252.8895284775258</v>
      </c>
      <c r="O6683" s="12">
        <v>6681</v>
      </c>
      <c r="P6683" s="12" t="s">
        <v>13982</v>
      </c>
      <c r="Q6683" s="12">
        <v>0</v>
      </c>
      <c r="R6683" s="12">
        <v>1772</v>
      </c>
    </row>
    <row r="6684" spans="6:18">
      <c r="F6684" s="12">
        <f>SUM($J$183:J6684)</f>
        <v>228200694</v>
      </c>
      <c r="G6684" s="12">
        <v>6682</v>
      </c>
      <c r="H6684" s="12" t="s">
        <v>13981</v>
      </c>
      <c r="I6684" s="12">
        <v>0</v>
      </c>
      <c r="J6684" s="12">
        <f t="shared" si="404"/>
        <v>67602</v>
      </c>
      <c r="K6684" s="12">
        <v>160000</v>
      </c>
      <c r="L6684" s="12">
        <f>SUM($J$3:J6684)</f>
        <v>228394168</v>
      </c>
      <c r="M6684" s="12">
        <f>SUM($L$183:L6684)</f>
        <v>514187048234</v>
      </c>
      <c r="N6684" s="15">
        <f t="shared" si="405"/>
        <v>2253.2229820212556</v>
      </c>
      <c r="O6684" s="12">
        <v>6682</v>
      </c>
      <c r="P6684" s="12" t="s">
        <v>13982</v>
      </c>
      <c r="Q6684" s="12">
        <v>0</v>
      </c>
      <c r="R6684" s="12">
        <v>1772</v>
      </c>
    </row>
    <row r="6685" spans="6:18">
      <c r="F6685" s="12">
        <f>SUM($J$183:J6685)</f>
        <v>228268306</v>
      </c>
      <c r="G6685" s="12">
        <v>6683</v>
      </c>
      <c r="H6685" s="12" t="s">
        <v>13981</v>
      </c>
      <c r="I6685" s="12">
        <v>0</v>
      </c>
      <c r="J6685" s="12">
        <f t="shared" si="404"/>
        <v>67612</v>
      </c>
      <c r="K6685" s="12">
        <v>160000</v>
      </c>
      <c r="L6685" s="12">
        <f>SUM($J$3:J6685)</f>
        <v>228461780</v>
      </c>
      <c r="M6685" s="12">
        <f>SUM($L$183:L6685)</f>
        <v>514415510014</v>
      </c>
      <c r="N6685" s="15">
        <f t="shared" si="405"/>
        <v>2253.5564355307388</v>
      </c>
      <c r="O6685" s="12">
        <v>6683</v>
      </c>
      <c r="P6685" s="12" t="s">
        <v>13982</v>
      </c>
      <c r="Q6685" s="12">
        <v>0</v>
      </c>
      <c r="R6685" s="12">
        <v>1772</v>
      </c>
    </row>
    <row r="6686" spans="6:18">
      <c r="F6686" s="12">
        <f>SUM($J$183:J6686)</f>
        <v>228335928</v>
      </c>
      <c r="G6686" s="12">
        <v>6684</v>
      </c>
      <c r="H6686" s="12" t="s">
        <v>13981</v>
      </c>
      <c r="I6686" s="12">
        <v>0</v>
      </c>
      <c r="J6686" s="12">
        <f t="shared" si="404"/>
        <v>67622</v>
      </c>
      <c r="K6686" s="12">
        <v>160000</v>
      </c>
      <c r="L6686" s="12">
        <f>SUM($J$3:J6686)</f>
        <v>228529402</v>
      </c>
      <c r="M6686" s="12">
        <f>SUM($L$183:L6686)</f>
        <v>514644039416</v>
      </c>
      <c r="N6686" s="15">
        <f t="shared" si="405"/>
        <v>2253.8898890059913</v>
      </c>
      <c r="O6686" s="12">
        <v>6684</v>
      </c>
      <c r="P6686" s="12" t="s">
        <v>13982</v>
      </c>
      <c r="Q6686" s="12">
        <v>0</v>
      </c>
      <c r="R6686" s="12">
        <v>1772</v>
      </c>
    </row>
    <row r="6687" spans="6:18">
      <c r="F6687" s="12">
        <f>SUM($J$183:J6687)</f>
        <v>228403560</v>
      </c>
      <c r="G6687" s="12">
        <v>6685</v>
      </c>
      <c r="H6687" s="12" t="s">
        <v>13981</v>
      </c>
      <c r="I6687" s="12">
        <v>0</v>
      </c>
      <c r="J6687" s="12">
        <f t="shared" si="404"/>
        <v>67632</v>
      </c>
      <c r="K6687" s="12">
        <v>160000</v>
      </c>
      <c r="L6687" s="12">
        <f>SUM($J$3:J6687)</f>
        <v>228597034</v>
      </c>
      <c r="M6687" s="12">
        <f>SUM($L$183:L6687)</f>
        <v>514872636450</v>
      </c>
      <c r="N6687" s="15">
        <f t="shared" si="405"/>
        <v>2254.2233424470269</v>
      </c>
      <c r="O6687" s="12">
        <v>6685</v>
      </c>
      <c r="P6687" s="12" t="s">
        <v>13982</v>
      </c>
      <c r="Q6687" s="12">
        <v>0</v>
      </c>
      <c r="R6687" s="12">
        <v>1772</v>
      </c>
    </row>
    <row r="6688" spans="6:18">
      <c r="F6688" s="12">
        <f>SUM($J$183:J6688)</f>
        <v>228471202</v>
      </c>
      <c r="G6688" s="12">
        <v>6686</v>
      </c>
      <c r="H6688" s="12" t="s">
        <v>13981</v>
      </c>
      <c r="I6688" s="12">
        <v>0</v>
      </c>
      <c r="J6688" s="12">
        <f t="shared" si="404"/>
        <v>67642</v>
      </c>
      <c r="K6688" s="12">
        <v>160000</v>
      </c>
      <c r="L6688" s="12">
        <f>SUM($J$3:J6688)</f>
        <v>228664676</v>
      </c>
      <c r="M6688" s="12">
        <f>SUM($L$183:L6688)</f>
        <v>515101301126</v>
      </c>
      <c r="N6688" s="15">
        <f t="shared" si="405"/>
        <v>2254.55679585386</v>
      </c>
      <c r="O6688" s="12">
        <v>6686</v>
      </c>
      <c r="P6688" s="12" t="s">
        <v>13982</v>
      </c>
      <c r="Q6688" s="12">
        <v>0</v>
      </c>
      <c r="R6688" s="12">
        <v>1772</v>
      </c>
    </row>
    <row r="6689" spans="6:18">
      <c r="F6689" s="12">
        <f>SUM($J$183:J6689)</f>
        <v>228538854</v>
      </c>
      <c r="G6689" s="12">
        <v>6687</v>
      </c>
      <c r="H6689" s="12" t="s">
        <v>13981</v>
      </c>
      <c r="I6689" s="12">
        <v>0</v>
      </c>
      <c r="J6689" s="12">
        <f t="shared" si="404"/>
        <v>67652</v>
      </c>
      <c r="K6689" s="12">
        <v>160000</v>
      </c>
      <c r="L6689" s="12">
        <f>SUM($J$3:J6689)</f>
        <v>228732328</v>
      </c>
      <c r="M6689" s="12">
        <f>SUM($L$183:L6689)</f>
        <v>515330033454</v>
      </c>
      <c r="N6689" s="15">
        <f t="shared" si="405"/>
        <v>2254.8902492265056</v>
      </c>
      <c r="O6689" s="12">
        <v>6687</v>
      </c>
      <c r="P6689" s="12" t="s">
        <v>13982</v>
      </c>
      <c r="Q6689" s="12">
        <v>0</v>
      </c>
      <c r="R6689" s="12">
        <v>1772</v>
      </c>
    </row>
    <row r="6690" spans="6:18">
      <c r="F6690" s="12">
        <f>SUM($J$183:J6690)</f>
        <v>228606516</v>
      </c>
      <c r="G6690" s="12">
        <v>6688</v>
      </c>
      <c r="H6690" s="12" t="s">
        <v>13981</v>
      </c>
      <c r="I6690" s="12">
        <v>0</v>
      </c>
      <c r="J6690" s="12">
        <f t="shared" si="404"/>
        <v>67662</v>
      </c>
      <c r="K6690" s="12">
        <v>160000</v>
      </c>
      <c r="L6690" s="12">
        <f>SUM($J$3:J6690)</f>
        <v>228799990</v>
      </c>
      <c r="M6690" s="12">
        <f>SUM($L$183:L6690)</f>
        <v>515558833444</v>
      </c>
      <c r="N6690" s="15">
        <f t="shared" si="405"/>
        <v>2255.2237025649783</v>
      </c>
      <c r="O6690" s="12">
        <v>6688</v>
      </c>
      <c r="P6690" s="12" t="s">
        <v>13982</v>
      </c>
      <c r="Q6690" s="12">
        <v>0</v>
      </c>
      <c r="R6690" s="12">
        <v>1772</v>
      </c>
    </row>
    <row r="6691" spans="6:18">
      <c r="F6691" s="12">
        <f>SUM($J$183:J6691)</f>
        <v>228674188</v>
      </c>
      <c r="G6691" s="12">
        <v>6689</v>
      </c>
      <c r="H6691" s="12" t="s">
        <v>13981</v>
      </c>
      <c r="I6691" s="12">
        <v>0</v>
      </c>
      <c r="J6691" s="12">
        <f t="shared" ref="J6691:J6754" si="406">J6690+10</f>
        <v>67672</v>
      </c>
      <c r="K6691" s="12">
        <v>160000</v>
      </c>
      <c r="L6691" s="12">
        <f>SUM($J$3:J6691)</f>
        <v>228867662</v>
      </c>
      <c r="M6691" s="12">
        <f>SUM($L$183:L6691)</f>
        <v>515787701106</v>
      </c>
      <c r="N6691" s="15">
        <f t="shared" si="405"/>
        <v>2255.5571558692927</v>
      </c>
      <c r="O6691" s="12">
        <v>6689</v>
      </c>
      <c r="P6691" s="12" t="s">
        <v>13982</v>
      </c>
      <c r="Q6691" s="12">
        <v>0</v>
      </c>
      <c r="R6691" s="12">
        <v>1772</v>
      </c>
    </row>
    <row r="6692" spans="6:18">
      <c r="F6692" s="12">
        <f>SUM($J$183:J6692)</f>
        <v>228741870</v>
      </c>
      <c r="G6692" s="12">
        <v>6690</v>
      </c>
      <c r="H6692" s="12" t="s">
        <v>13981</v>
      </c>
      <c r="I6692" s="12">
        <v>0</v>
      </c>
      <c r="J6692" s="12">
        <f t="shared" si="406"/>
        <v>67682</v>
      </c>
      <c r="K6692" s="12">
        <v>160000</v>
      </c>
      <c r="L6692" s="12">
        <f>SUM($J$3:J6692)</f>
        <v>228935344</v>
      </c>
      <c r="M6692" s="12">
        <f>SUM($L$183:L6692)</f>
        <v>516016636450</v>
      </c>
      <c r="N6692" s="15">
        <f t="shared" si="405"/>
        <v>2255.8906091394638</v>
      </c>
      <c r="O6692" s="12">
        <v>6690</v>
      </c>
      <c r="P6692" s="12" t="s">
        <v>13982</v>
      </c>
      <c r="Q6692" s="12">
        <v>0</v>
      </c>
      <c r="R6692" s="12">
        <v>1772</v>
      </c>
    </row>
    <row r="6693" spans="6:18">
      <c r="F6693" s="12">
        <f>SUM($J$183:J6693)</f>
        <v>228809562</v>
      </c>
      <c r="G6693" s="12">
        <v>6691</v>
      </c>
      <c r="H6693" s="12" t="s">
        <v>13981</v>
      </c>
      <c r="I6693" s="12">
        <v>0</v>
      </c>
      <c r="J6693" s="12">
        <f t="shared" si="406"/>
        <v>67692</v>
      </c>
      <c r="K6693" s="12">
        <v>160000</v>
      </c>
      <c r="L6693" s="12">
        <f>SUM($J$3:J6693)</f>
        <v>229003036</v>
      </c>
      <c r="M6693" s="12">
        <f>SUM($L$183:L6693)</f>
        <v>516245639486</v>
      </c>
      <c r="N6693" s="15">
        <f t="shared" si="405"/>
        <v>2256.2240623755051</v>
      </c>
      <c r="O6693" s="12">
        <v>6691</v>
      </c>
      <c r="P6693" s="12" t="s">
        <v>13982</v>
      </c>
      <c r="Q6693" s="12">
        <v>0</v>
      </c>
      <c r="R6693" s="12">
        <v>1772</v>
      </c>
    </row>
    <row r="6694" spans="6:18">
      <c r="F6694" s="12">
        <f>SUM($J$183:J6694)</f>
        <v>228877264</v>
      </c>
      <c r="G6694" s="12">
        <v>6692</v>
      </c>
      <c r="H6694" s="12" t="s">
        <v>13981</v>
      </c>
      <c r="I6694" s="12">
        <v>0</v>
      </c>
      <c r="J6694" s="12">
        <f t="shared" si="406"/>
        <v>67702</v>
      </c>
      <c r="K6694" s="12">
        <v>160000</v>
      </c>
      <c r="L6694" s="12">
        <f>SUM($J$3:J6694)</f>
        <v>229070738</v>
      </c>
      <c r="M6694" s="12">
        <f>SUM($L$183:L6694)</f>
        <v>516474710224</v>
      </c>
      <c r="N6694" s="15">
        <f t="shared" si="405"/>
        <v>2256.5575155774318</v>
      </c>
      <c r="O6694" s="12">
        <v>6692</v>
      </c>
      <c r="P6694" s="12" t="s">
        <v>13982</v>
      </c>
      <c r="Q6694" s="12">
        <v>0</v>
      </c>
      <c r="R6694" s="12">
        <v>1772</v>
      </c>
    </row>
    <row r="6695" spans="6:18">
      <c r="F6695" s="12">
        <f>SUM($J$183:J6695)</f>
        <v>228944976</v>
      </c>
      <c r="G6695" s="12">
        <v>6693</v>
      </c>
      <c r="H6695" s="12" t="s">
        <v>13981</v>
      </c>
      <c r="I6695" s="12">
        <v>0</v>
      </c>
      <c r="J6695" s="12">
        <f t="shared" si="406"/>
        <v>67712</v>
      </c>
      <c r="K6695" s="12">
        <v>160000</v>
      </c>
      <c r="L6695" s="12">
        <f>SUM($J$3:J6695)</f>
        <v>229138450</v>
      </c>
      <c r="M6695" s="12">
        <f>SUM($L$183:L6695)</f>
        <v>516703848674</v>
      </c>
      <c r="N6695" s="15">
        <f t="shared" si="405"/>
        <v>2256.8909687452588</v>
      </c>
      <c r="O6695" s="12">
        <v>6693</v>
      </c>
      <c r="P6695" s="12" t="s">
        <v>13982</v>
      </c>
      <c r="Q6695" s="12">
        <v>0</v>
      </c>
      <c r="R6695" s="12">
        <v>1772</v>
      </c>
    </row>
    <row r="6696" spans="6:18">
      <c r="F6696" s="12">
        <f>SUM($J$183:J6696)</f>
        <v>229012698</v>
      </c>
      <c r="G6696" s="12">
        <v>6694</v>
      </c>
      <c r="H6696" s="12" t="s">
        <v>13981</v>
      </c>
      <c r="I6696" s="12">
        <v>0</v>
      </c>
      <c r="J6696" s="12">
        <f t="shared" si="406"/>
        <v>67722</v>
      </c>
      <c r="K6696" s="12">
        <v>160000</v>
      </c>
      <c r="L6696" s="12">
        <f>SUM($J$3:J6696)</f>
        <v>229206172</v>
      </c>
      <c r="M6696" s="12">
        <f>SUM($L$183:L6696)</f>
        <v>516933054846</v>
      </c>
      <c r="N6696" s="15">
        <f t="shared" si="405"/>
        <v>2257.2244218789997</v>
      </c>
      <c r="O6696" s="12">
        <v>6694</v>
      </c>
      <c r="P6696" s="12" t="s">
        <v>13982</v>
      </c>
      <c r="Q6696" s="12">
        <v>0</v>
      </c>
      <c r="R6696" s="12">
        <v>1772</v>
      </c>
    </row>
    <row r="6697" spans="6:18">
      <c r="F6697" s="12">
        <f>SUM($J$183:J6697)</f>
        <v>229080430</v>
      </c>
      <c r="G6697" s="12">
        <v>6695</v>
      </c>
      <c r="H6697" s="12" t="s">
        <v>13981</v>
      </c>
      <c r="I6697" s="12">
        <v>0</v>
      </c>
      <c r="J6697" s="12">
        <f t="shared" si="406"/>
        <v>67732</v>
      </c>
      <c r="K6697" s="12">
        <v>160000</v>
      </c>
      <c r="L6697" s="12">
        <f>SUM($J$3:J6697)</f>
        <v>229273904</v>
      </c>
      <c r="M6697" s="12">
        <f>SUM($L$183:L6697)</f>
        <v>517162328750</v>
      </c>
      <c r="N6697" s="15">
        <f t="shared" si="405"/>
        <v>2257.55787497867</v>
      </c>
      <c r="O6697" s="12">
        <v>6695</v>
      </c>
      <c r="P6697" s="12" t="s">
        <v>13982</v>
      </c>
      <c r="Q6697" s="12">
        <v>0</v>
      </c>
      <c r="R6697" s="12">
        <v>1772</v>
      </c>
    </row>
    <row r="6698" spans="6:18">
      <c r="F6698" s="12">
        <f>SUM($J$183:J6698)</f>
        <v>229148172</v>
      </c>
      <c r="G6698" s="12">
        <v>6696</v>
      </c>
      <c r="H6698" s="12" t="s">
        <v>13981</v>
      </c>
      <c r="I6698" s="12">
        <v>0</v>
      </c>
      <c r="J6698" s="12">
        <f t="shared" si="406"/>
        <v>67742</v>
      </c>
      <c r="K6698" s="12">
        <v>160000</v>
      </c>
      <c r="L6698" s="12">
        <f>SUM($J$3:J6698)</f>
        <v>229341646</v>
      </c>
      <c r="M6698" s="12">
        <f>SUM($L$183:L6698)</f>
        <v>517391670396</v>
      </c>
      <c r="N6698" s="15">
        <f t="shared" si="405"/>
        <v>2257.8913280442839</v>
      </c>
      <c r="O6698" s="12">
        <v>6696</v>
      </c>
      <c r="P6698" s="12" t="s">
        <v>13982</v>
      </c>
      <c r="Q6698" s="12">
        <v>0</v>
      </c>
      <c r="R6698" s="12">
        <v>1772</v>
      </c>
    </row>
    <row r="6699" spans="6:18">
      <c r="F6699" s="12">
        <f>SUM($J$183:J6699)</f>
        <v>229215924</v>
      </c>
      <c r="G6699" s="12">
        <v>6697</v>
      </c>
      <c r="H6699" s="12" t="s">
        <v>13981</v>
      </c>
      <c r="I6699" s="12">
        <v>0</v>
      </c>
      <c r="J6699" s="12">
        <f t="shared" si="406"/>
        <v>67752</v>
      </c>
      <c r="K6699" s="12">
        <v>160000</v>
      </c>
      <c r="L6699" s="12">
        <f>SUM($J$3:J6699)</f>
        <v>229409398</v>
      </c>
      <c r="M6699" s="12">
        <f>SUM($L$183:L6699)</f>
        <v>517621079794</v>
      </c>
      <c r="N6699" s="15">
        <f t="shared" si="405"/>
        <v>2258.2247810758558</v>
      </c>
      <c r="O6699" s="12">
        <v>6697</v>
      </c>
      <c r="P6699" s="12" t="s">
        <v>13982</v>
      </c>
      <c r="Q6699" s="12">
        <v>0</v>
      </c>
      <c r="R6699" s="12">
        <v>1772</v>
      </c>
    </row>
    <row r="6700" spans="6:18">
      <c r="F6700" s="12">
        <f>SUM($J$183:J6700)</f>
        <v>229283686</v>
      </c>
      <c r="G6700" s="12">
        <v>6698</v>
      </c>
      <c r="H6700" s="12" t="s">
        <v>13981</v>
      </c>
      <c r="I6700" s="12">
        <v>0</v>
      </c>
      <c r="J6700" s="12">
        <f t="shared" si="406"/>
        <v>67762</v>
      </c>
      <c r="K6700" s="12">
        <v>160000</v>
      </c>
      <c r="L6700" s="12">
        <f>SUM($J$3:J6700)</f>
        <v>229477160</v>
      </c>
      <c r="M6700" s="12">
        <f>SUM($L$183:L6700)</f>
        <v>517850556954</v>
      </c>
      <c r="N6700" s="15">
        <f t="shared" si="405"/>
        <v>2258.5582340734004</v>
      </c>
      <c r="O6700" s="12">
        <v>6698</v>
      </c>
      <c r="P6700" s="12" t="s">
        <v>13982</v>
      </c>
      <c r="Q6700" s="12">
        <v>0</v>
      </c>
      <c r="R6700" s="12">
        <v>1772</v>
      </c>
    </row>
    <row r="6701" spans="6:18">
      <c r="F6701" s="12">
        <f>SUM($J$183:J6701)</f>
        <v>229351458</v>
      </c>
      <c r="G6701" s="12">
        <v>6699</v>
      </c>
      <c r="H6701" s="12" t="s">
        <v>13981</v>
      </c>
      <c r="I6701" s="12">
        <v>0</v>
      </c>
      <c r="J6701" s="12">
        <f t="shared" si="406"/>
        <v>67772</v>
      </c>
      <c r="K6701" s="12">
        <v>160000</v>
      </c>
      <c r="L6701" s="12">
        <f>SUM($J$3:J6701)</f>
        <v>229544932</v>
      </c>
      <c r="M6701" s="12">
        <f>SUM($L$183:L6701)</f>
        <v>518080101886</v>
      </c>
      <c r="N6701" s="15">
        <f t="shared" si="405"/>
        <v>2258.8916870369317</v>
      </c>
      <c r="O6701" s="12">
        <v>6699</v>
      </c>
      <c r="P6701" s="12" t="s">
        <v>13982</v>
      </c>
      <c r="Q6701" s="12">
        <v>0</v>
      </c>
      <c r="R6701" s="12">
        <v>1772</v>
      </c>
    </row>
    <row r="6702" spans="6:18">
      <c r="F6702" s="12">
        <f>SUM($J$183:J6702)</f>
        <v>229419240</v>
      </c>
      <c r="G6702" s="12">
        <v>6700</v>
      </c>
      <c r="H6702" s="12" t="s">
        <v>13981</v>
      </c>
      <c r="I6702" s="12">
        <v>0</v>
      </c>
      <c r="J6702" s="12">
        <f t="shared" si="406"/>
        <v>67782</v>
      </c>
      <c r="K6702" s="12">
        <v>160000</v>
      </c>
      <c r="L6702" s="12">
        <f>SUM($J$3:J6702)</f>
        <v>229612714</v>
      </c>
      <c r="M6702" s="12">
        <f>SUM($L$183:L6702)</f>
        <v>518309714600</v>
      </c>
      <c r="N6702" s="15">
        <f t="shared" si="405"/>
        <v>2259.2251399664647</v>
      </c>
      <c r="O6702" s="12">
        <v>6700</v>
      </c>
      <c r="P6702" s="12" t="s">
        <v>13982</v>
      </c>
      <c r="Q6702" s="12">
        <v>0</v>
      </c>
      <c r="R6702" s="12">
        <v>1772</v>
      </c>
    </row>
    <row r="6703" spans="6:18">
      <c r="F6703" s="12">
        <f>SUM($J$183:J6703)</f>
        <v>229487032</v>
      </c>
      <c r="G6703" s="12">
        <v>6701</v>
      </c>
      <c r="H6703" s="12" t="s">
        <v>13981</v>
      </c>
      <c r="I6703" s="12">
        <v>0</v>
      </c>
      <c r="J6703" s="12">
        <f t="shared" si="406"/>
        <v>67792</v>
      </c>
      <c r="K6703" s="12">
        <v>160000</v>
      </c>
      <c r="L6703" s="12">
        <f>SUM($J$3:J6703)</f>
        <v>229680506</v>
      </c>
      <c r="M6703" s="12">
        <f>SUM($L$183:L6703)</f>
        <v>518539395106</v>
      </c>
      <c r="N6703" s="15">
        <f t="shared" si="405"/>
        <v>2259.5585928620139</v>
      </c>
      <c r="O6703" s="12">
        <v>6701</v>
      </c>
      <c r="P6703" s="12" t="s">
        <v>13982</v>
      </c>
      <c r="Q6703" s="12">
        <v>0</v>
      </c>
      <c r="R6703" s="12">
        <v>1772</v>
      </c>
    </row>
    <row r="6704" spans="6:18">
      <c r="F6704" s="12">
        <f>SUM($J$183:J6704)</f>
        <v>229554834</v>
      </c>
      <c r="G6704" s="12">
        <v>6702</v>
      </c>
      <c r="H6704" s="12" t="s">
        <v>13981</v>
      </c>
      <c r="I6704" s="12">
        <v>0</v>
      </c>
      <c r="J6704" s="12">
        <f t="shared" si="406"/>
        <v>67802</v>
      </c>
      <c r="K6704" s="12">
        <v>160000</v>
      </c>
      <c r="L6704" s="12">
        <f>SUM($J$3:J6704)</f>
        <v>229748308</v>
      </c>
      <c r="M6704" s="12">
        <f>SUM($L$183:L6704)</f>
        <v>518769143414</v>
      </c>
      <c r="N6704" s="15">
        <f t="shared" si="405"/>
        <v>2259.892045723594</v>
      </c>
      <c r="O6704" s="12">
        <v>6702</v>
      </c>
      <c r="P6704" s="12" t="s">
        <v>13982</v>
      </c>
      <c r="Q6704" s="12">
        <v>0</v>
      </c>
      <c r="R6704" s="12">
        <v>1772</v>
      </c>
    </row>
    <row r="6705" spans="6:18">
      <c r="F6705" s="12">
        <f>SUM($J$183:J6705)</f>
        <v>229622646</v>
      </c>
      <c r="G6705" s="12">
        <v>6703</v>
      </c>
      <c r="H6705" s="12" t="s">
        <v>13981</v>
      </c>
      <c r="I6705" s="12">
        <v>0</v>
      </c>
      <c r="J6705" s="12">
        <f t="shared" si="406"/>
        <v>67812</v>
      </c>
      <c r="K6705" s="12">
        <v>160000</v>
      </c>
      <c r="L6705" s="12">
        <f>SUM($J$3:J6705)</f>
        <v>229816120</v>
      </c>
      <c r="M6705" s="12">
        <f>SUM($L$183:L6705)</f>
        <v>518998959534</v>
      </c>
      <c r="N6705" s="15">
        <f t="shared" si="405"/>
        <v>2260.2254985512186</v>
      </c>
      <c r="O6705" s="12">
        <v>6703</v>
      </c>
      <c r="P6705" s="12" t="s">
        <v>13982</v>
      </c>
      <c r="Q6705" s="12">
        <v>0</v>
      </c>
      <c r="R6705" s="12">
        <v>1772</v>
      </c>
    </row>
    <row r="6706" spans="6:18">
      <c r="F6706" s="12">
        <f>SUM($J$183:J6706)</f>
        <v>229690468</v>
      </c>
      <c r="G6706" s="12">
        <v>6704</v>
      </c>
      <c r="H6706" s="12" t="s">
        <v>13981</v>
      </c>
      <c r="I6706" s="12">
        <v>0</v>
      </c>
      <c r="J6706" s="12">
        <f t="shared" si="406"/>
        <v>67822</v>
      </c>
      <c r="K6706" s="12">
        <v>160000</v>
      </c>
      <c r="L6706" s="12">
        <f>SUM($J$3:J6706)</f>
        <v>229883942</v>
      </c>
      <c r="M6706" s="12">
        <f>SUM($L$183:L6706)</f>
        <v>519228843476</v>
      </c>
      <c r="N6706" s="15">
        <f t="shared" si="405"/>
        <v>2260.5589513449031</v>
      </c>
      <c r="O6706" s="12">
        <v>6704</v>
      </c>
      <c r="P6706" s="12" t="s">
        <v>13982</v>
      </c>
      <c r="Q6706" s="12">
        <v>0</v>
      </c>
      <c r="R6706" s="12">
        <v>1772</v>
      </c>
    </row>
    <row r="6707" spans="6:18">
      <c r="F6707" s="12">
        <f>SUM($J$183:J6707)</f>
        <v>229758300</v>
      </c>
      <c r="G6707" s="12">
        <v>6705</v>
      </c>
      <c r="H6707" s="12" t="s">
        <v>13981</v>
      </c>
      <c r="I6707" s="12">
        <v>0</v>
      </c>
      <c r="J6707" s="12">
        <f t="shared" si="406"/>
        <v>67832</v>
      </c>
      <c r="K6707" s="12">
        <v>160000</v>
      </c>
      <c r="L6707" s="12">
        <f>SUM($J$3:J6707)</f>
        <v>229951774</v>
      </c>
      <c r="M6707" s="12">
        <f>SUM($L$183:L6707)</f>
        <v>519458795250</v>
      </c>
      <c r="N6707" s="15">
        <f t="shared" si="405"/>
        <v>2260.8924041046612</v>
      </c>
      <c r="O6707" s="12">
        <v>6705</v>
      </c>
      <c r="P6707" s="12" t="s">
        <v>13982</v>
      </c>
      <c r="Q6707" s="12">
        <v>0</v>
      </c>
      <c r="R6707" s="12">
        <v>1772</v>
      </c>
    </row>
    <row r="6708" spans="6:18">
      <c r="F6708" s="12">
        <f>SUM($J$183:J6708)</f>
        <v>229826142</v>
      </c>
      <c r="G6708" s="12">
        <v>6706</v>
      </c>
      <c r="H6708" s="12" t="s">
        <v>13981</v>
      </c>
      <c r="I6708" s="12">
        <v>0</v>
      </c>
      <c r="J6708" s="12">
        <f t="shared" si="406"/>
        <v>67842</v>
      </c>
      <c r="K6708" s="12">
        <v>160000</v>
      </c>
      <c r="L6708" s="12">
        <f>SUM($J$3:J6708)</f>
        <v>230019616</v>
      </c>
      <c r="M6708" s="12">
        <f>SUM($L$183:L6708)</f>
        <v>519688814866</v>
      </c>
      <c r="N6708" s="15">
        <f t="shared" si="405"/>
        <v>2261.2258568305078</v>
      </c>
      <c r="O6708" s="12">
        <v>6706</v>
      </c>
      <c r="P6708" s="12" t="s">
        <v>13982</v>
      </c>
      <c r="Q6708" s="12">
        <v>0</v>
      </c>
      <c r="R6708" s="12">
        <v>1772</v>
      </c>
    </row>
    <row r="6709" spans="6:18">
      <c r="F6709" s="12">
        <f>SUM($J$183:J6709)</f>
        <v>229893994</v>
      </c>
      <c r="G6709" s="12">
        <v>6707</v>
      </c>
      <c r="H6709" s="12" t="s">
        <v>13981</v>
      </c>
      <c r="I6709" s="12">
        <v>0</v>
      </c>
      <c r="J6709" s="12">
        <f t="shared" si="406"/>
        <v>67852</v>
      </c>
      <c r="K6709" s="12">
        <v>160000</v>
      </c>
      <c r="L6709" s="12">
        <f>SUM($J$3:J6709)</f>
        <v>230087468</v>
      </c>
      <c r="M6709" s="12">
        <f>SUM($L$183:L6709)</f>
        <v>519918902334</v>
      </c>
      <c r="N6709" s="15">
        <f t="shared" si="405"/>
        <v>2261.5593095224576</v>
      </c>
      <c r="O6709" s="12">
        <v>6707</v>
      </c>
      <c r="P6709" s="12" t="s">
        <v>13982</v>
      </c>
      <c r="Q6709" s="12">
        <v>0</v>
      </c>
      <c r="R6709" s="12">
        <v>1772</v>
      </c>
    </row>
    <row r="6710" spans="6:18">
      <c r="F6710" s="12">
        <f>SUM($J$183:J6710)</f>
        <v>229961856</v>
      </c>
      <c r="G6710" s="12">
        <v>6708</v>
      </c>
      <c r="H6710" s="12" t="s">
        <v>13981</v>
      </c>
      <c r="I6710" s="12">
        <v>0</v>
      </c>
      <c r="J6710" s="12">
        <f t="shared" si="406"/>
        <v>67862</v>
      </c>
      <c r="K6710" s="12">
        <v>160000</v>
      </c>
      <c r="L6710" s="12">
        <f>SUM($J$3:J6710)</f>
        <v>230155330</v>
      </c>
      <c r="M6710" s="12">
        <f>SUM($L$183:L6710)</f>
        <v>520149057664</v>
      </c>
      <c r="N6710" s="15">
        <f t="shared" si="405"/>
        <v>2261.8927621805242</v>
      </c>
      <c r="O6710" s="12">
        <v>6708</v>
      </c>
      <c r="P6710" s="12" t="s">
        <v>13982</v>
      </c>
      <c r="Q6710" s="12">
        <v>0</v>
      </c>
      <c r="R6710" s="12">
        <v>1772</v>
      </c>
    </row>
    <row r="6711" spans="6:18">
      <c r="F6711" s="12">
        <f>SUM($J$183:J6711)</f>
        <v>230029728</v>
      </c>
      <c r="G6711" s="12">
        <v>6709</v>
      </c>
      <c r="H6711" s="12" t="s">
        <v>13981</v>
      </c>
      <c r="I6711" s="12">
        <v>0</v>
      </c>
      <c r="J6711" s="12">
        <f t="shared" si="406"/>
        <v>67872</v>
      </c>
      <c r="K6711" s="12">
        <v>160000</v>
      </c>
      <c r="L6711" s="12">
        <f>SUM($J$3:J6711)</f>
        <v>230223202</v>
      </c>
      <c r="M6711" s="12">
        <f>SUM($L$183:L6711)</f>
        <v>520379280866</v>
      </c>
      <c r="N6711" s="15">
        <f t="shared" ref="N6711:N6774" si="407">M6711/F6711</f>
        <v>2262.226214804723</v>
      </c>
      <c r="O6711" s="12">
        <v>6709</v>
      </c>
      <c r="P6711" s="12" t="s">
        <v>13982</v>
      </c>
      <c r="Q6711" s="12">
        <v>0</v>
      </c>
      <c r="R6711" s="12">
        <v>1772</v>
      </c>
    </row>
    <row r="6712" spans="6:18">
      <c r="F6712" s="12">
        <f>SUM($J$183:J6712)</f>
        <v>230097610</v>
      </c>
      <c r="G6712" s="12">
        <v>6710</v>
      </c>
      <c r="H6712" s="12" t="s">
        <v>13981</v>
      </c>
      <c r="I6712" s="12">
        <v>0</v>
      </c>
      <c r="J6712" s="12">
        <f t="shared" si="406"/>
        <v>67882</v>
      </c>
      <c r="K6712" s="12">
        <v>160000</v>
      </c>
      <c r="L6712" s="12">
        <f>SUM($J$3:J6712)</f>
        <v>230291084</v>
      </c>
      <c r="M6712" s="12">
        <f>SUM($L$183:L6712)</f>
        <v>520609571950</v>
      </c>
      <c r="N6712" s="15">
        <f t="shared" si="407"/>
        <v>2262.5596673950677</v>
      </c>
      <c r="O6712" s="12">
        <v>6710</v>
      </c>
      <c r="P6712" s="12" t="s">
        <v>13982</v>
      </c>
      <c r="Q6712" s="12">
        <v>0</v>
      </c>
      <c r="R6712" s="12">
        <v>1772</v>
      </c>
    </row>
    <row r="6713" spans="6:18">
      <c r="F6713" s="12">
        <f>SUM($J$183:J6713)</f>
        <v>230165502</v>
      </c>
      <c r="G6713" s="12">
        <v>6711</v>
      </c>
      <c r="H6713" s="12" t="s">
        <v>13981</v>
      </c>
      <c r="I6713" s="12">
        <v>0</v>
      </c>
      <c r="J6713" s="12">
        <f t="shared" si="406"/>
        <v>67892</v>
      </c>
      <c r="K6713" s="12">
        <v>160000</v>
      </c>
      <c r="L6713" s="12">
        <f>SUM($J$3:J6713)</f>
        <v>230358976</v>
      </c>
      <c r="M6713" s="12">
        <f>SUM($L$183:L6713)</f>
        <v>520839930926</v>
      </c>
      <c r="N6713" s="15">
        <f t="shared" si="407"/>
        <v>2262.8931199515728</v>
      </c>
      <c r="O6713" s="12">
        <v>6711</v>
      </c>
      <c r="P6713" s="12" t="s">
        <v>13982</v>
      </c>
      <c r="Q6713" s="12">
        <v>0</v>
      </c>
      <c r="R6713" s="12">
        <v>1772</v>
      </c>
    </row>
    <row r="6714" spans="6:18">
      <c r="F6714" s="12">
        <f>SUM($J$183:J6714)</f>
        <v>230233404</v>
      </c>
      <c r="G6714" s="12">
        <v>6712</v>
      </c>
      <c r="H6714" s="12" t="s">
        <v>13981</v>
      </c>
      <c r="I6714" s="12">
        <v>0</v>
      </c>
      <c r="J6714" s="12">
        <f t="shared" si="406"/>
        <v>67902</v>
      </c>
      <c r="K6714" s="12">
        <v>160000</v>
      </c>
      <c r="L6714" s="12">
        <f>SUM($J$3:J6714)</f>
        <v>230426878</v>
      </c>
      <c r="M6714" s="12">
        <f>SUM($L$183:L6714)</f>
        <v>521070357804</v>
      </c>
      <c r="N6714" s="15">
        <f t="shared" si="407"/>
        <v>2263.2265724742533</v>
      </c>
      <c r="O6714" s="12">
        <v>6712</v>
      </c>
      <c r="P6714" s="12" t="s">
        <v>13982</v>
      </c>
      <c r="Q6714" s="12">
        <v>0</v>
      </c>
      <c r="R6714" s="12">
        <v>1772</v>
      </c>
    </row>
    <row r="6715" spans="6:18">
      <c r="F6715" s="12">
        <f>SUM($J$183:J6715)</f>
        <v>230301316</v>
      </c>
      <c r="G6715" s="12">
        <v>6713</v>
      </c>
      <c r="H6715" s="12" t="s">
        <v>13981</v>
      </c>
      <c r="I6715" s="12">
        <v>0</v>
      </c>
      <c r="J6715" s="12">
        <f t="shared" si="406"/>
        <v>67912</v>
      </c>
      <c r="K6715" s="12">
        <v>160000</v>
      </c>
      <c r="L6715" s="12">
        <f>SUM($J$3:J6715)</f>
        <v>230494790</v>
      </c>
      <c r="M6715" s="12">
        <f>SUM($L$183:L6715)</f>
        <v>521300852594</v>
      </c>
      <c r="N6715" s="15">
        <f t="shared" si="407"/>
        <v>2263.5600249631225</v>
      </c>
      <c r="O6715" s="12">
        <v>6713</v>
      </c>
      <c r="P6715" s="12" t="s">
        <v>13982</v>
      </c>
      <c r="Q6715" s="12">
        <v>0</v>
      </c>
      <c r="R6715" s="12">
        <v>1772</v>
      </c>
    </row>
    <row r="6716" spans="6:18">
      <c r="F6716" s="12">
        <f>SUM($J$183:J6716)</f>
        <v>230369238</v>
      </c>
      <c r="G6716" s="12">
        <v>6714</v>
      </c>
      <c r="H6716" s="12" t="s">
        <v>13981</v>
      </c>
      <c r="I6716" s="12">
        <v>0</v>
      </c>
      <c r="J6716" s="12">
        <f t="shared" si="406"/>
        <v>67922</v>
      </c>
      <c r="K6716" s="12">
        <v>160000</v>
      </c>
      <c r="L6716" s="12">
        <f>SUM($J$3:J6716)</f>
        <v>230562712</v>
      </c>
      <c r="M6716" s="12">
        <f>SUM($L$183:L6716)</f>
        <v>521531415306</v>
      </c>
      <c r="N6716" s="15">
        <f t="shared" si="407"/>
        <v>2263.8934774181957</v>
      </c>
      <c r="O6716" s="12">
        <v>6714</v>
      </c>
      <c r="P6716" s="12" t="s">
        <v>13982</v>
      </c>
      <c r="Q6716" s="12">
        <v>0</v>
      </c>
      <c r="R6716" s="12">
        <v>1772</v>
      </c>
    </row>
    <row r="6717" spans="6:18">
      <c r="F6717" s="12">
        <f>SUM($J$183:J6717)</f>
        <v>230437170</v>
      </c>
      <c r="G6717" s="12">
        <v>6715</v>
      </c>
      <c r="H6717" s="12" t="s">
        <v>13981</v>
      </c>
      <c r="I6717" s="12">
        <v>0</v>
      </c>
      <c r="J6717" s="12">
        <f t="shared" si="406"/>
        <v>67932</v>
      </c>
      <c r="K6717" s="12">
        <v>160000</v>
      </c>
      <c r="L6717" s="12">
        <f>SUM($J$3:J6717)</f>
        <v>230630644</v>
      </c>
      <c r="M6717" s="12">
        <f>SUM($L$183:L6717)</f>
        <v>521762045950</v>
      </c>
      <c r="N6717" s="15">
        <f t="shared" si="407"/>
        <v>2264.2269298394872</v>
      </c>
      <c r="O6717" s="12">
        <v>6715</v>
      </c>
      <c r="P6717" s="12" t="s">
        <v>13982</v>
      </c>
      <c r="Q6717" s="12">
        <v>0</v>
      </c>
      <c r="R6717" s="12">
        <v>1772</v>
      </c>
    </row>
    <row r="6718" spans="6:18">
      <c r="F6718" s="12">
        <f>SUM($J$183:J6718)</f>
        <v>230505112</v>
      </c>
      <c r="G6718" s="12">
        <v>6716</v>
      </c>
      <c r="H6718" s="12" t="s">
        <v>13981</v>
      </c>
      <c r="I6718" s="12">
        <v>0</v>
      </c>
      <c r="J6718" s="12">
        <f t="shared" si="406"/>
        <v>67942</v>
      </c>
      <c r="K6718" s="12">
        <v>160000</v>
      </c>
      <c r="L6718" s="12">
        <f>SUM($J$3:J6718)</f>
        <v>230698586</v>
      </c>
      <c r="M6718" s="12">
        <f>SUM($L$183:L6718)</f>
        <v>521992744536</v>
      </c>
      <c r="N6718" s="15">
        <f t="shared" si="407"/>
        <v>2264.5603822270109</v>
      </c>
      <c r="O6718" s="12">
        <v>6716</v>
      </c>
      <c r="P6718" s="12" t="s">
        <v>13982</v>
      </c>
      <c r="Q6718" s="12">
        <v>0</v>
      </c>
      <c r="R6718" s="12">
        <v>1772</v>
      </c>
    </row>
    <row r="6719" spans="6:18">
      <c r="F6719" s="12">
        <f>SUM($J$183:J6719)</f>
        <v>230573064</v>
      </c>
      <c r="G6719" s="12">
        <v>6717</v>
      </c>
      <c r="H6719" s="12" t="s">
        <v>13981</v>
      </c>
      <c r="I6719" s="12">
        <v>0</v>
      </c>
      <c r="J6719" s="12">
        <f t="shared" si="406"/>
        <v>67952</v>
      </c>
      <c r="K6719" s="12">
        <v>160000</v>
      </c>
      <c r="L6719" s="12">
        <f>SUM($J$3:J6719)</f>
        <v>230766538</v>
      </c>
      <c r="M6719" s="12">
        <f>SUM($L$183:L6719)</f>
        <v>522223511074</v>
      </c>
      <c r="N6719" s="15">
        <f t="shared" si="407"/>
        <v>2264.8938345807819</v>
      </c>
      <c r="O6719" s="12">
        <v>6717</v>
      </c>
      <c r="P6719" s="12" t="s">
        <v>13982</v>
      </c>
      <c r="Q6719" s="12">
        <v>0</v>
      </c>
      <c r="R6719" s="12">
        <v>1772</v>
      </c>
    </row>
    <row r="6720" spans="6:18">
      <c r="F6720" s="12">
        <f>SUM($J$183:J6720)</f>
        <v>230641026</v>
      </c>
      <c r="G6720" s="12">
        <v>6718</v>
      </c>
      <c r="H6720" s="12" t="s">
        <v>13981</v>
      </c>
      <c r="I6720" s="12">
        <v>0</v>
      </c>
      <c r="J6720" s="12">
        <f t="shared" si="406"/>
        <v>67962</v>
      </c>
      <c r="K6720" s="12">
        <v>160000</v>
      </c>
      <c r="L6720" s="12">
        <f>SUM($J$3:J6720)</f>
        <v>230834500</v>
      </c>
      <c r="M6720" s="12">
        <f>SUM($L$183:L6720)</f>
        <v>522454345574</v>
      </c>
      <c r="N6720" s="15">
        <f t="shared" si="407"/>
        <v>2265.2272869008134</v>
      </c>
      <c r="O6720" s="12">
        <v>6718</v>
      </c>
      <c r="P6720" s="12" t="s">
        <v>13982</v>
      </c>
      <c r="Q6720" s="12">
        <v>0</v>
      </c>
      <c r="R6720" s="12">
        <v>1772</v>
      </c>
    </row>
    <row r="6721" spans="6:18">
      <c r="F6721" s="12">
        <f>SUM($J$183:J6721)</f>
        <v>230708998</v>
      </c>
      <c r="G6721" s="12">
        <v>6719</v>
      </c>
      <c r="H6721" s="12" t="s">
        <v>13981</v>
      </c>
      <c r="I6721" s="12">
        <v>0</v>
      </c>
      <c r="J6721" s="12">
        <f t="shared" si="406"/>
        <v>67972</v>
      </c>
      <c r="K6721" s="12">
        <v>160000</v>
      </c>
      <c r="L6721" s="12">
        <f>SUM($J$3:J6721)</f>
        <v>230902472</v>
      </c>
      <c r="M6721" s="12">
        <f>SUM($L$183:L6721)</f>
        <v>522685248046</v>
      </c>
      <c r="N6721" s="15">
        <f t="shared" si="407"/>
        <v>2265.5607391871208</v>
      </c>
      <c r="O6721" s="12">
        <v>6719</v>
      </c>
      <c r="P6721" s="12" t="s">
        <v>13982</v>
      </c>
      <c r="Q6721" s="12">
        <v>0</v>
      </c>
      <c r="R6721" s="12">
        <v>1772</v>
      </c>
    </row>
    <row r="6722" spans="6:18">
      <c r="F6722" s="12">
        <f>SUM($J$183:J6722)</f>
        <v>230776980</v>
      </c>
      <c r="G6722" s="12">
        <v>6720</v>
      </c>
      <c r="H6722" s="12" t="s">
        <v>13981</v>
      </c>
      <c r="I6722" s="12">
        <v>0</v>
      </c>
      <c r="J6722" s="12">
        <f t="shared" si="406"/>
        <v>67982</v>
      </c>
      <c r="K6722" s="12">
        <v>160000</v>
      </c>
      <c r="L6722" s="12">
        <f>SUM($J$3:J6722)</f>
        <v>230970454</v>
      </c>
      <c r="M6722" s="12">
        <f>SUM($L$183:L6722)</f>
        <v>522916218500</v>
      </c>
      <c r="N6722" s="15">
        <f t="shared" si="407"/>
        <v>2265.8941914397183</v>
      </c>
      <c r="O6722" s="12">
        <v>6720</v>
      </c>
      <c r="P6722" s="12" t="s">
        <v>13982</v>
      </c>
      <c r="Q6722" s="12">
        <v>0</v>
      </c>
      <c r="R6722" s="12">
        <v>1772</v>
      </c>
    </row>
    <row r="6723" spans="6:18">
      <c r="F6723" s="12">
        <f>SUM($J$183:J6723)</f>
        <v>230844972</v>
      </c>
      <c r="G6723" s="12">
        <v>6721</v>
      </c>
      <c r="H6723" s="12" t="s">
        <v>13981</v>
      </c>
      <c r="I6723" s="12">
        <v>0</v>
      </c>
      <c r="J6723" s="12">
        <f t="shared" si="406"/>
        <v>67992</v>
      </c>
      <c r="K6723" s="12">
        <v>160000</v>
      </c>
      <c r="L6723" s="12">
        <f>SUM($J$3:J6723)</f>
        <v>231038446</v>
      </c>
      <c r="M6723" s="12">
        <f>SUM($L$183:L6723)</f>
        <v>523147256946</v>
      </c>
      <c r="N6723" s="15">
        <f t="shared" si="407"/>
        <v>2266.2276436586194</v>
      </c>
      <c r="O6723" s="12">
        <v>6721</v>
      </c>
      <c r="P6723" s="12" t="s">
        <v>13982</v>
      </c>
      <c r="Q6723" s="12">
        <v>0</v>
      </c>
      <c r="R6723" s="12">
        <v>1772</v>
      </c>
    </row>
    <row r="6724" spans="6:18">
      <c r="F6724" s="12">
        <f>SUM($J$183:J6724)</f>
        <v>230912974</v>
      </c>
      <c r="G6724" s="12">
        <v>6722</v>
      </c>
      <c r="H6724" s="12" t="s">
        <v>13981</v>
      </c>
      <c r="I6724" s="12">
        <v>0</v>
      </c>
      <c r="J6724" s="12">
        <f t="shared" si="406"/>
        <v>68002</v>
      </c>
      <c r="K6724" s="12">
        <v>160000</v>
      </c>
      <c r="L6724" s="12">
        <f>SUM($J$3:J6724)</f>
        <v>231106448</v>
      </c>
      <c r="M6724" s="12">
        <f>SUM($L$183:L6724)</f>
        <v>523378363394</v>
      </c>
      <c r="N6724" s="15">
        <f t="shared" si="407"/>
        <v>2266.5610958438392</v>
      </c>
      <c r="O6724" s="12">
        <v>6722</v>
      </c>
      <c r="P6724" s="12" t="s">
        <v>13982</v>
      </c>
      <c r="Q6724" s="12">
        <v>0</v>
      </c>
      <c r="R6724" s="12">
        <v>1772</v>
      </c>
    </row>
    <row r="6725" spans="6:18">
      <c r="F6725" s="12">
        <f>SUM($J$183:J6725)</f>
        <v>230980986</v>
      </c>
      <c r="G6725" s="12">
        <v>6723</v>
      </c>
      <c r="H6725" s="12" t="s">
        <v>13981</v>
      </c>
      <c r="I6725" s="12">
        <v>0</v>
      </c>
      <c r="J6725" s="12">
        <f t="shared" si="406"/>
        <v>68012</v>
      </c>
      <c r="K6725" s="12">
        <v>160000</v>
      </c>
      <c r="L6725" s="12">
        <f>SUM($J$3:J6725)</f>
        <v>231174460</v>
      </c>
      <c r="M6725" s="12">
        <f>SUM($L$183:L6725)</f>
        <v>523609537854</v>
      </c>
      <c r="N6725" s="15">
        <f t="shared" si="407"/>
        <v>2266.8945479953923</v>
      </c>
      <c r="O6725" s="12">
        <v>6723</v>
      </c>
      <c r="P6725" s="12" t="s">
        <v>13982</v>
      </c>
      <c r="Q6725" s="12">
        <v>0</v>
      </c>
      <c r="R6725" s="12">
        <v>1772</v>
      </c>
    </row>
    <row r="6726" spans="6:18">
      <c r="F6726" s="12">
        <f>SUM($J$183:J6726)</f>
        <v>231049008</v>
      </c>
      <c r="G6726" s="12">
        <v>6724</v>
      </c>
      <c r="H6726" s="12" t="s">
        <v>13981</v>
      </c>
      <c r="I6726" s="12">
        <v>0</v>
      </c>
      <c r="J6726" s="12">
        <f t="shared" si="406"/>
        <v>68022</v>
      </c>
      <c r="K6726" s="12">
        <v>160000</v>
      </c>
      <c r="L6726" s="12">
        <f>SUM($J$3:J6726)</f>
        <v>231242482</v>
      </c>
      <c r="M6726" s="12">
        <f>SUM($L$183:L6726)</f>
        <v>523840780336</v>
      </c>
      <c r="N6726" s="15">
        <f t="shared" si="407"/>
        <v>2267.2280001132922</v>
      </c>
      <c r="O6726" s="12">
        <v>6724</v>
      </c>
      <c r="P6726" s="12" t="s">
        <v>13982</v>
      </c>
      <c r="Q6726" s="12">
        <v>0</v>
      </c>
      <c r="R6726" s="12">
        <v>1772</v>
      </c>
    </row>
    <row r="6727" spans="6:18">
      <c r="F6727" s="12">
        <f>SUM($J$183:J6727)</f>
        <v>231117040</v>
      </c>
      <c r="G6727" s="12">
        <v>6725</v>
      </c>
      <c r="H6727" s="12" t="s">
        <v>13981</v>
      </c>
      <c r="I6727" s="12">
        <v>0</v>
      </c>
      <c r="J6727" s="12">
        <f t="shared" si="406"/>
        <v>68032</v>
      </c>
      <c r="K6727" s="12">
        <v>160000</v>
      </c>
      <c r="L6727" s="12">
        <f>SUM($J$3:J6727)</f>
        <v>231310514</v>
      </c>
      <c r="M6727" s="12">
        <f>SUM($L$183:L6727)</f>
        <v>524072090850</v>
      </c>
      <c r="N6727" s="15">
        <f t="shared" si="407"/>
        <v>2267.5614521975531</v>
      </c>
      <c r="O6727" s="12">
        <v>6725</v>
      </c>
      <c r="P6727" s="12" t="s">
        <v>13982</v>
      </c>
      <c r="Q6727" s="12">
        <v>0</v>
      </c>
      <c r="R6727" s="12">
        <v>1772</v>
      </c>
    </row>
    <row r="6728" spans="6:18">
      <c r="F6728" s="12">
        <f>SUM($J$183:J6728)</f>
        <v>231185082</v>
      </c>
      <c r="G6728" s="12">
        <v>6726</v>
      </c>
      <c r="H6728" s="12" t="s">
        <v>13981</v>
      </c>
      <c r="I6728" s="12">
        <v>0</v>
      </c>
      <c r="J6728" s="12">
        <f t="shared" si="406"/>
        <v>68042</v>
      </c>
      <c r="K6728" s="12">
        <v>160000</v>
      </c>
      <c r="L6728" s="12">
        <f>SUM($J$3:J6728)</f>
        <v>231378556</v>
      </c>
      <c r="M6728" s="12">
        <f>SUM($L$183:L6728)</f>
        <v>524303469406</v>
      </c>
      <c r="N6728" s="15">
        <f t="shared" si="407"/>
        <v>2267.8949042481904</v>
      </c>
      <c r="O6728" s="12">
        <v>6726</v>
      </c>
      <c r="P6728" s="12" t="s">
        <v>13982</v>
      </c>
      <c r="Q6728" s="12">
        <v>0</v>
      </c>
      <c r="R6728" s="12">
        <v>1772</v>
      </c>
    </row>
    <row r="6729" spans="6:18">
      <c r="F6729" s="12">
        <f>SUM($J$183:J6729)</f>
        <v>231253134</v>
      </c>
      <c r="G6729" s="12">
        <v>6727</v>
      </c>
      <c r="H6729" s="12" t="s">
        <v>13981</v>
      </c>
      <c r="I6729" s="12">
        <v>0</v>
      </c>
      <c r="J6729" s="12">
        <f t="shared" si="406"/>
        <v>68052</v>
      </c>
      <c r="K6729" s="12">
        <v>160000</v>
      </c>
      <c r="L6729" s="12">
        <f>SUM($J$3:J6729)</f>
        <v>231446608</v>
      </c>
      <c r="M6729" s="12">
        <f>SUM($L$183:L6729)</f>
        <v>524534916014</v>
      </c>
      <c r="N6729" s="15">
        <f t="shared" si="407"/>
        <v>2268.2283562652174</v>
      </c>
      <c r="O6729" s="12">
        <v>6727</v>
      </c>
      <c r="P6729" s="12" t="s">
        <v>13982</v>
      </c>
      <c r="Q6729" s="12">
        <v>0</v>
      </c>
      <c r="R6729" s="12">
        <v>1772</v>
      </c>
    </row>
    <row r="6730" spans="6:18">
      <c r="F6730" s="12">
        <f>SUM($J$183:J6730)</f>
        <v>231321196</v>
      </c>
      <c r="G6730" s="12">
        <v>6728</v>
      </c>
      <c r="H6730" s="12" t="s">
        <v>13981</v>
      </c>
      <c r="I6730" s="12">
        <v>0</v>
      </c>
      <c r="J6730" s="12">
        <f t="shared" si="406"/>
        <v>68062</v>
      </c>
      <c r="K6730" s="12">
        <v>160000</v>
      </c>
      <c r="L6730" s="12">
        <f>SUM($J$3:J6730)</f>
        <v>231514670</v>
      </c>
      <c r="M6730" s="12">
        <f>SUM($L$183:L6730)</f>
        <v>524766430684</v>
      </c>
      <c r="N6730" s="15">
        <f t="shared" si="407"/>
        <v>2268.5618082486485</v>
      </c>
      <c r="O6730" s="12">
        <v>6728</v>
      </c>
      <c r="P6730" s="12" t="s">
        <v>13982</v>
      </c>
      <c r="Q6730" s="12">
        <v>0</v>
      </c>
      <c r="R6730" s="12">
        <v>1772</v>
      </c>
    </row>
    <row r="6731" spans="6:18">
      <c r="F6731" s="12">
        <f>SUM($J$183:J6731)</f>
        <v>231389268</v>
      </c>
      <c r="G6731" s="12">
        <v>6729</v>
      </c>
      <c r="H6731" s="12" t="s">
        <v>13981</v>
      </c>
      <c r="I6731" s="12">
        <v>0</v>
      </c>
      <c r="J6731" s="12">
        <f t="shared" si="406"/>
        <v>68072</v>
      </c>
      <c r="K6731" s="12">
        <v>160000</v>
      </c>
      <c r="L6731" s="12">
        <f>SUM($J$3:J6731)</f>
        <v>231582742</v>
      </c>
      <c r="M6731" s="12">
        <f>SUM($L$183:L6731)</f>
        <v>524998013426</v>
      </c>
      <c r="N6731" s="15">
        <f t="shared" si="407"/>
        <v>2268.8952601984979</v>
      </c>
      <c r="O6731" s="12">
        <v>6729</v>
      </c>
      <c r="P6731" s="12" t="s">
        <v>13982</v>
      </c>
      <c r="Q6731" s="12">
        <v>0</v>
      </c>
      <c r="R6731" s="12">
        <v>1772</v>
      </c>
    </row>
    <row r="6732" spans="6:18">
      <c r="F6732" s="12">
        <f>SUM($J$183:J6732)</f>
        <v>231457350</v>
      </c>
      <c r="G6732" s="12">
        <v>6730</v>
      </c>
      <c r="H6732" s="12" t="s">
        <v>13981</v>
      </c>
      <c r="I6732" s="12">
        <v>0</v>
      </c>
      <c r="J6732" s="12">
        <f t="shared" si="406"/>
        <v>68082</v>
      </c>
      <c r="K6732" s="12">
        <v>160000</v>
      </c>
      <c r="L6732" s="12">
        <f>SUM($J$3:J6732)</f>
        <v>231650824</v>
      </c>
      <c r="M6732" s="12">
        <f>SUM($L$183:L6732)</f>
        <v>525229664250</v>
      </c>
      <c r="N6732" s="15">
        <f t="shared" si="407"/>
        <v>2269.2287121147806</v>
      </c>
      <c r="O6732" s="12">
        <v>6730</v>
      </c>
      <c r="P6732" s="12" t="s">
        <v>13982</v>
      </c>
      <c r="Q6732" s="12">
        <v>0</v>
      </c>
      <c r="R6732" s="12">
        <v>1772</v>
      </c>
    </row>
    <row r="6733" spans="6:18">
      <c r="F6733" s="12">
        <f>SUM($J$183:J6733)</f>
        <v>231525442</v>
      </c>
      <c r="G6733" s="12">
        <v>6731</v>
      </c>
      <c r="H6733" s="12" t="s">
        <v>13981</v>
      </c>
      <c r="I6733" s="12">
        <v>0</v>
      </c>
      <c r="J6733" s="12">
        <f t="shared" si="406"/>
        <v>68092</v>
      </c>
      <c r="K6733" s="12">
        <v>160000</v>
      </c>
      <c r="L6733" s="12">
        <f>SUM($J$3:J6733)</f>
        <v>231718916</v>
      </c>
      <c r="M6733" s="12">
        <f>SUM($L$183:L6733)</f>
        <v>525461383166</v>
      </c>
      <c r="N6733" s="15">
        <f t="shared" si="407"/>
        <v>2269.5621639975102</v>
      </c>
      <c r="O6733" s="12">
        <v>6731</v>
      </c>
      <c r="P6733" s="12" t="s">
        <v>13982</v>
      </c>
      <c r="Q6733" s="12">
        <v>0</v>
      </c>
      <c r="R6733" s="12">
        <v>1772</v>
      </c>
    </row>
    <row r="6734" spans="6:18">
      <c r="F6734" s="12">
        <f>SUM($J$183:J6734)</f>
        <v>231593544</v>
      </c>
      <c r="G6734" s="12">
        <v>6732</v>
      </c>
      <c r="H6734" s="12" t="s">
        <v>13981</v>
      </c>
      <c r="I6734" s="12">
        <v>0</v>
      </c>
      <c r="J6734" s="12">
        <f t="shared" si="406"/>
        <v>68102</v>
      </c>
      <c r="K6734" s="12">
        <v>160000</v>
      </c>
      <c r="L6734" s="12">
        <f>SUM($J$3:J6734)</f>
        <v>231787018</v>
      </c>
      <c r="M6734" s="12">
        <f>SUM($L$183:L6734)</f>
        <v>525693170184</v>
      </c>
      <c r="N6734" s="15">
        <f t="shared" si="407"/>
        <v>2269.8956158467008</v>
      </c>
      <c r="O6734" s="12">
        <v>6732</v>
      </c>
      <c r="P6734" s="12" t="s">
        <v>13982</v>
      </c>
      <c r="Q6734" s="12">
        <v>0</v>
      </c>
      <c r="R6734" s="12">
        <v>1772</v>
      </c>
    </row>
    <row r="6735" spans="6:18">
      <c r="F6735" s="12">
        <f>SUM($J$183:J6735)</f>
        <v>231661656</v>
      </c>
      <c r="G6735" s="12">
        <v>6733</v>
      </c>
      <c r="H6735" s="12" t="s">
        <v>13981</v>
      </c>
      <c r="I6735" s="12">
        <v>0</v>
      </c>
      <c r="J6735" s="12">
        <f t="shared" si="406"/>
        <v>68112</v>
      </c>
      <c r="K6735" s="12">
        <v>160000</v>
      </c>
      <c r="L6735" s="12">
        <f>SUM($J$3:J6735)</f>
        <v>231855130</v>
      </c>
      <c r="M6735" s="12">
        <f>SUM($L$183:L6735)</f>
        <v>525925025314</v>
      </c>
      <c r="N6735" s="15">
        <f t="shared" si="407"/>
        <v>2270.229067662367</v>
      </c>
      <c r="O6735" s="12">
        <v>6733</v>
      </c>
      <c r="P6735" s="12" t="s">
        <v>13982</v>
      </c>
      <c r="Q6735" s="12">
        <v>0</v>
      </c>
      <c r="R6735" s="12">
        <v>1772</v>
      </c>
    </row>
    <row r="6736" spans="6:18">
      <c r="F6736" s="12">
        <f>SUM($J$183:J6736)</f>
        <v>231729778</v>
      </c>
      <c r="G6736" s="12">
        <v>6734</v>
      </c>
      <c r="H6736" s="12" t="s">
        <v>13981</v>
      </c>
      <c r="I6736" s="12">
        <v>0</v>
      </c>
      <c r="J6736" s="12">
        <f t="shared" si="406"/>
        <v>68122</v>
      </c>
      <c r="K6736" s="12">
        <v>160000</v>
      </c>
      <c r="L6736" s="12">
        <f>SUM($J$3:J6736)</f>
        <v>231923252</v>
      </c>
      <c r="M6736" s="12">
        <f>SUM($L$183:L6736)</f>
        <v>526156948566</v>
      </c>
      <c r="N6736" s="15">
        <f t="shared" si="407"/>
        <v>2270.5625194445229</v>
      </c>
      <c r="O6736" s="12">
        <v>6734</v>
      </c>
      <c r="P6736" s="12" t="s">
        <v>13982</v>
      </c>
      <c r="Q6736" s="12">
        <v>0</v>
      </c>
      <c r="R6736" s="12">
        <v>1772</v>
      </c>
    </row>
    <row r="6737" spans="6:18">
      <c r="F6737" s="12">
        <f>SUM($J$183:J6737)</f>
        <v>231797910</v>
      </c>
      <c r="G6737" s="12">
        <v>6735</v>
      </c>
      <c r="H6737" s="12" t="s">
        <v>13981</v>
      </c>
      <c r="I6737" s="12">
        <v>0</v>
      </c>
      <c r="J6737" s="12">
        <f t="shared" si="406"/>
        <v>68132</v>
      </c>
      <c r="K6737" s="12">
        <v>160000</v>
      </c>
      <c r="L6737" s="12">
        <f>SUM($J$3:J6737)</f>
        <v>231991384</v>
      </c>
      <c r="M6737" s="12">
        <f>SUM($L$183:L6737)</f>
        <v>526388939950</v>
      </c>
      <c r="N6737" s="15">
        <f t="shared" si="407"/>
        <v>2270.895971193183</v>
      </c>
      <c r="O6737" s="12">
        <v>6735</v>
      </c>
      <c r="P6737" s="12" t="s">
        <v>13982</v>
      </c>
      <c r="Q6737" s="12">
        <v>0</v>
      </c>
      <c r="R6737" s="12">
        <v>1772</v>
      </c>
    </row>
    <row r="6738" spans="6:18">
      <c r="F6738" s="12">
        <f>SUM($J$183:J6738)</f>
        <v>231866052</v>
      </c>
      <c r="G6738" s="12">
        <v>6736</v>
      </c>
      <c r="H6738" s="12" t="s">
        <v>13981</v>
      </c>
      <c r="I6738" s="12">
        <v>0</v>
      </c>
      <c r="J6738" s="12">
        <f t="shared" si="406"/>
        <v>68142</v>
      </c>
      <c r="K6738" s="12">
        <v>160000</v>
      </c>
      <c r="L6738" s="12">
        <f>SUM($J$3:J6738)</f>
        <v>232059526</v>
      </c>
      <c r="M6738" s="12">
        <f>SUM($L$183:L6738)</f>
        <v>526620999476</v>
      </c>
      <c r="N6738" s="15">
        <f t="shared" si="407"/>
        <v>2271.2294229083609</v>
      </c>
      <c r="O6738" s="12">
        <v>6736</v>
      </c>
      <c r="P6738" s="12" t="s">
        <v>13982</v>
      </c>
      <c r="Q6738" s="12">
        <v>0</v>
      </c>
      <c r="R6738" s="12">
        <v>1772</v>
      </c>
    </row>
    <row r="6739" spans="6:18">
      <c r="F6739" s="12">
        <f>SUM($J$183:J6739)</f>
        <v>231934204</v>
      </c>
      <c r="G6739" s="12">
        <v>6737</v>
      </c>
      <c r="H6739" s="12" t="s">
        <v>13981</v>
      </c>
      <c r="I6739" s="12">
        <v>0</v>
      </c>
      <c r="J6739" s="12">
        <f t="shared" si="406"/>
        <v>68152</v>
      </c>
      <c r="K6739" s="12">
        <v>160000</v>
      </c>
      <c r="L6739" s="12">
        <f>SUM($J$3:J6739)</f>
        <v>232127678</v>
      </c>
      <c r="M6739" s="12">
        <f>SUM($L$183:L6739)</f>
        <v>526853127154</v>
      </c>
      <c r="N6739" s="15">
        <f t="shared" si="407"/>
        <v>2271.5628745900713</v>
      </c>
      <c r="O6739" s="12">
        <v>6737</v>
      </c>
      <c r="P6739" s="12" t="s">
        <v>13982</v>
      </c>
      <c r="Q6739" s="12">
        <v>0</v>
      </c>
      <c r="R6739" s="12">
        <v>1772</v>
      </c>
    </row>
    <row r="6740" spans="6:18">
      <c r="F6740" s="12">
        <f>SUM($J$183:J6740)</f>
        <v>232002366</v>
      </c>
      <c r="G6740" s="12">
        <v>6738</v>
      </c>
      <c r="H6740" s="12" t="s">
        <v>13981</v>
      </c>
      <c r="I6740" s="12">
        <v>0</v>
      </c>
      <c r="J6740" s="12">
        <f t="shared" si="406"/>
        <v>68162</v>
      </c>
      <c r="K6740" s="12">
        <v>160000</v>
      </c>
      <c r="L6740" s="12">
        <f>SUM($J$3:J6740)</f>
        <v>232195840</v>
      </c>
      <c r="M6740" s="12">
        <f>SUM($L$183:L6740)</f>
        <v>527085322994</v>
      </c>
      <c r="N6740" s="15">
        <f t="shared" si="407"/>
        <v>2271.8963262383281</v>
      </c>
      <c r="O6740" s="12">
        <v>6738</v>
      </c>
      <c r="P6740" s="12" t="s">
        <v>13982</v>
      </c>
      <c r="Q6740" s="12">
        <v>0</v>
      </c>
      <c r="R6740" s="12">
        <v>1772</v>
      </c>
    </row>
    <row r="6741" spans="6:18">
      <c r="F6741" s="12">
        <f>SUM($J$183:J6741)</f>
        <v>232070538</v>
      </c>
      <c r="G6741" s="12">
        <v>6739</v>
      </c>
      <c r="H6741" s="12" t="s">
        <v>13981</v>
      </c>
      <c r="I6741" s="12">
        <v>0</v>
      </c>
      <c r="J6741" s="12">
        <f t="shared" si="406"/>
        <v>68172</v>
      </c>
      <c r="K6741" s="12">
        <v>160000</v>
      </c>
      <c r="L6741" s="12">
        <f>SUM($J$3:J6741)</f>
        <v>232264012</v>
      </c>
      <c r="M6741" s="12">
        <f>SUM($L$183:L6741)</f>
        <v>527317587006</v>
      </c>
      <c r="N6741" s="15">
        <f t="shared" si="407"/>
        <v>2272.2297778531456</v>
      </c>
      <c r="O6741" s="12">
        <v>6739</v>
      </c>
      <c r="P6741" s="12" t="s">
        <v>13982</v>
      </c>
      <c r="Q6741" s="12">
        <v>0</v>
      </c>
      <c r="R6741" s="12">
        <v>1772</v>
      </c>
    </row>
    <row r="6742" spans="6:18">
      <c r="F6742" s="12">
        <f>SUM($J$183:J6742)</f>
        <v>232138720</v>
      </c>
      <c r="G6742" s="12">
        <v>6740</v>
      </c>
      <c r="H6742" s="12" t="s">
        <v>13981</v>
      </c>
      <c r="I6742" s="12">
        <v>0</v>
      </c>
      <c r="J6742" s="12">
        <f t="shared" si="406"/>
        <v>68182</v>
      </c>
      <c r="K6742" s="12">
        <v>160000</v>
      </c>
      <c r="L6742" s="12">
        <f>SUM($J$3:J6742)</f>
        <v>232332194</v>
      </c>
      <c r="M6742" s="12">
        <f>SUM($L$183:L6742)</f>
        <v>527549919200</v>
      </c>
      <c r="N6742" s="15">
        <f t="shared" si="407"/>
        <v>2272.5632294345382</v>
      </c>
      <c r="O6742" s="12">
        <v>6740</v>
      </c>
      <c r="P6742" s="12" t="s">
        <v>13982</v>
      </c>
      <c r="Q6742" s="12">
        <v>0</v>
      </c>
      <c r="R6742" s="12">
        <v>1772</v>
      </c>
    </row>
    <row r="6743" spans="6:18">
      <c r="F6743" s="12">
        <f>SUM($J$183:J6743)</f>
        <v>232206912</v>
      </c>
      <c r="G6743" s="12">
        <v>6741</v>
      </c>
      <c r="H6743" s="12" t="s">
        <v>13981</v>
      </c>
      <c r="I6743" s="12">
        <v>0</v>
      </c>
      <c r="J6743" s="12">
        <f t="shared" si="406"/>
        <v>68192</v>
      </c>
      <c r="K6743" s="12">
        <v>160000</v>
      </c>
      <c r="L6743" s="12">
        <f>SUM($J$3:J6743)</f>
        <v>232400386</v>
      </c>
      <c r="M6743" s="12">
        <f>SUM($L$183:L6743)</f>
        <v>527782319586</v>
      </c>
      <c r="N6743" s="15">
        <f t="shared" si="407"/>
        <v>2272.8966809825197</v>
      </c>
      <c r="O6743" s="12">
        <v>6741</v>
      </c>
      <c r="P6743" s="12" t="s">
        <v>13982</v>
      </c>
      <c r="Q6743" s="12">
        <v>0</v>
      </c>
      <c r="R6743" s="12">
        <v>1772</v>
      </c>
    </row>
    <row r="6744" spans="6:18">
      <c r="F6744" s="12">
        <f>SUM($J$183:J6744)</f>
        <v>232275114</v>
      </c>
      <c r="G6744" s="12">
        <v>6742</v>
      </c>
      <c r="H6744" s="12" t="s">
        <v>13981</v>
      </c>
      <c r="I6744" s="12">
        <v>0</v>
      </c>
      <c r="J6744" s="12">
        <f t="shared" si="406"/>
        <v>68202</v>
      </c>
      <c r="K6744" s="12">
        <v>160000</v>
      </c>
      <c r="L6744" s="12">
        <f>SUM($J$3:J6744)</f>
        <v>232468588</v>
      </c>
      <c r="M6744" s="12">
        <f>SUM($L$183:L6744)</f>
        <v>528014788174</v>
      </c>
      <c r="N6744" s="15">
        <f t="shared" si="407"/>
        <v>2273.2301324971045</v>
      </c>
      <c r="O6744" s="12">
        <v>6742</v>
      </c>
      <c r="P6744" s="12" t="s">
        <v>13982</v>
      </c>
      <c r="Q6744" s="12">
        <v>0</v>
      </c>
      <c r="R6744" s="12">
        <v>1772</v>
      </c>
    </row>
    <row r="6745" spans="6:18">
      <c r="F6745" s="12">
        <f>SUM($J$183:J6745)</f>
        <v>232343326</v>
      </c>
      <c r="G6745" s="12">
        <v>6743</v>
      </c>
      <c r="H6745" s="12" t="s">
        <v>13981</v>
      </c>
      <c r="I6745" s="12">
        <v>0</v>
      </c>
      <c r="J6745" s="12">
        <f t="shared" si="406"/>
        <v>68212</v>
      </c>
      <c r="K6745" s="12">
        <v>160000</v>
      </c>
      <c r="L6745" s="12">
        <f>SUM($J$3:J6745)</f>
        <v>232536800</v>
      </c>
      <c r="M6745" s="12">
        <f>SUM($L$183:L6745)</f>
        <v>528247324974</v>
      </c>
      <c r="N6745" s="15">
        <f t="shared" si="407"/>
        <v>2273.5635839783063</v>
      </c>
      <c r="O6745" s="12">
        <v>6743</v>
      </c>
      <c r="P6745" s="12" t="s">
        <v>13982</v>
      </c>
      <c r="Q6745" s="12">
        <v>0</v>
      </c>
      <c r="R6745" s="12">
        <v>1772</v>
      </c>
    </row>
    <row r="6746" spans="6:18">
      <c r="F6746" s="12">
        <f>SUM($J$183:J6746)</f>
        <v>232411548</v>
      </c>
      <c r="G6746" s="12">
        <v>6744</v>
      </c>
      <c r="H6746" s="12" t="s">
        <v>13981</v>
      </c>
      <c r="I6746" s="12">
        <v>0</v>
      </c>
      <c r="J6746" s="12">
        <f t="shared" si="406"/>
        <v>68222</v>
      </c>
      <c r="K6746" s="12">
        <v>160000</v>
      </c>
      <c r="L6746" s="12">
        <f>SUM($J$3:J6746)</f>
        <v>232605022</v>
      </c>
      <c r="M6746" s="12">
        <f>SUM($L$183:L6746)</f>
        <v>528479929996</v>
      </c>
      <c r="N6746" s="15">
        <f t="shared" si="407"/>
        <v>2273.8970354261401</v>
      </c>
      <c r="O6746" s="12">
        <v>6744</v>
      </c>
      <c r="P6746" s="12" t="s">
        <v>13982</v>
      </c>
      <c r="Q6746" s="12">
        <v>0</v>
      </c>
      <c r="R6746" s="12">
        <v>1772</v>
      </c>
    </row>
    <row r="6747" spans="6:18">
      <c r="F6747" s="12">
        <f>SUM($J$183:J6747)</f>
        <v>232479780</v>
      </c>
      <c r="G6747" s="12">
        <v>6745</v>
      </c>
      <c r="H6747" s="12" t="s">
        <v>13981</v>
      </c>
      <c r="I6747" s="12">
        <v>0</v>
      </c>
      <c r="J6747" s="12">
        <f t="shared" si="406"/>
        <v>68232</v>
      </c>
      <c r="K6747" s="12">
        <v>160000</v>
      </c>
      <c r="L6747" s="12">
        <f>SUM($J$3:J6747)</f>
        <v>232673254</v>
      </c>
      <c r="M6747" s="12">
        <f>SUM($L$183:L6747)</f>
        <v>528712603250</v>
      </c>
      <c r="N6747" s="15">
        <f t="shared" si="407"/>
        <v>2274.2304868406191</v>
      </c>
      <c r="O6747" s="12">
        <v>6745</v>
      </c>
      <c r="P6747" s="12" t="s">
        <v>13982</v>
      </c>
      <c r="Q6747" s="12">
        <v>0</v>
      </c>
      <c r="R6747" s="12">
        <v>1772</v>
      </c>
    </row>
    <row r="6748" spans="6:18">
      <c r="F6748" s="12">
        <f>SUM($J$183:J6748)</f>
        <v>232548022</v>
      </c>
      <c r="G6748" s="12">
        <v>6746</v>
      </c>
      <c r="H6748" s="12" t="s">
        <v>13981</v>
      </c>
      <c r="I6748" s="12">
        <v>0</v>
      </c>
      <c r="J6748" s="12">
        <f t="shared" si="406"/>
        <v>68242</v>
      </c>
      <c r="K6748" s="12">
        <v>160000</v>
      </c>
      <c r="L6748" s="12">
        <f>SUM($J$3:J6748)</f>
        <v>232741496</v>
      </c>
      <c r="M6748" s="12">
        <f>SUM($L$183:L6748)</f>
        <v>528945344746</v>
      </c>
      <c r="N6748" s="15">
        <f t="shared" si="407"/>
        <v>2274.5639382217578</v>
      </c>
      <c r="O6748" s="12">
        <v>6746</v>
      </c>
      <c r="P6748" s="12" t="s">
        <v>13982</v>
      </c>
      <c r="Q6748" s="12">
        <v>0</v>
      </c>
      <c r="R6748" s="12">
        <v>1772</v>
      </c>
    </row>
    <row r="6749" spans="6:18">
      <c r="F6749" s="12">
        <f>SUM($J$183:J6749)</f>
        <v>232616274</v>
      </c>
      <c r="G6749" s="12">
        <v>6747</v>
      </c>
      <c r="H6749" s="12" t="s">
        <v>13981</v>
      </c>
      <c r="I6749" s="12">
        <v>0</v>
      </c>
      <c r="J6749" s="12">
        <f t="shared" si="406"/>
        <v>68252</v>
      </c>
      <c r="K6749" s="12">
        <v>160000</v>
      </c>
      <c r="L6749" s="12">
        <f>SUM($J$3:J6749)</f>
        <v>232809748</v>
      </c>
      <c r="M6749" s="12">
        <f>SUM($L$183:L6749)</f>
        <v>529178154494</v>
      </c>
      <c r="N6749" s="15">
        <f t="shared" si="407"/>
        <v>2274.8973895695708</v>
      </c>
      <c r="O6749" s="12">
        <v>6747</v>
      </c>
      <c r="P6749" s="12" t="s">
        <v>13982</v>
      </c>
      <c r="Q6749" s="12">
        <v>0</v>
      </c>
      <c r="R6749" s="12">
        <v>1772</v>
      </c>
    </row>
    <row r="6750" spans="6:18">
      <c r="F6750" s="12">
        <f>SUM($J$183:J6750)</f>
        <v>232684536</v>
      </c>
      <c r="G6750" s="12">
        <v>6748</v>
      </c>
      <c r="H6750" s="12" t="s">
        <v>13981</v>
      </c>
      <c r="I6750" s="12">
        <v>0</v>
      </c>
      <c r="J6750" s="12">
        <f t="shared" si="406"/>
        <v>68262</v>
      </c>
      <c r="K6750" s="12">
        <v>160000</v>
      </c>
      <c r="L6750" s="12">
        <f>SUM($J$3:J6750)</f>
        <v>232878010</v>
      </c>
      <c r="M6750" s="12">
        <f>SUM($L$183:L6750)</f>
        <v>529411032504</v>
      </c>
      <c r="N6750" s="15">
        <f t="shared" si="407"/>
        <v>2275.2308408840713</v>
      </c>
      <c r="O6750" s="12">
        <v>6748</v>
      </c>
      <c r="P6750" s="12" t="s">
        <v>13982</v>
      </c>
      <c r="Q6750" s="12">
        <v>0</v>
      </c>
      <c r="R6750" s="12">
        <v>1772</v>
      </c>
    </row>
    <row r="6751" spans="6:18">
      <c r="F6751" s="12">
        <f>SUM($J$183:J6751)</f>
        <v>232752808</v>
      </c>
      <c r="G6751" s="12">
        <v>6749</v>
      </c>
      <c r="H6751" s="12" t="s">
        <v>13981</v>
      </c>
      <c r="I6751" s="12">
        <v>0</v>
      </c>
      <c r="J6751" s="12">
        <f t="shared" si="406"/>
        <v>68272</v>
      </c>
      <c r="K6751" s="12">
        <v>160000</v>
      </c>
      <c r="L6751" s="12">
        <f>SUM($J$3:J6751)</f>
        <v>232946282</v>
      </c>
      <c r="M6751" s="12">
        <f>SUM($L$183:L6751)</f>
        <v>529643978786</v>
      </c>
      <c r="N6751" s="15">
        <f t="shared" si="407"/>
        <v>2275.5642921652743</v>
      </c>
      <c r="O6751" s="12">
        <v>6749</v>
      </c>
      <c r="P6751" s="12" t="s">
        <v>13982</v>
      </c>
      <c r="Q6751" s="12">
        <v>0</v>
      </c>
      <c r="R6751" s="12">
        <v>1772</v>
      </c>
    </row>
    <row r="6752" spans="6:18">
      <c r="F6752" s="12">
        <f>SUM($J$183:J6752)</f>
        <v>232821090</v>
      </c>
      <c r="G6752" s="12">
        <v>6750</v>
      </c>
      <c r="H6752" s="12" t="s">
        <v>13981</v>
      </c>
      <c r="I6752" s="12">
        <v>0</v>
      </c>
      <c r="J6752" s="12">
        <f t="shared" si="406"/>
        <v>68282</v>
      </c>
      <c r="K6752" s="12">
        <v>160000</v>
      </c>
      <c r="L6752" s="12">
        <f>SUM($J$3:J6752)</f>
        <v>233014564</v>
      </c>
      <c r="M6752" s="12">
        <f>SUM($L$183:L6752)</f>
        <v>529876993350</v>
      </c>
      <c r="N6752" s="15">
        <f t="shared" si="407"/>
        <v>2275.8977434131934</v>
      </c>
      <c r="O6752" s="12">
        <v>6750</v>
      </c>
      <c r="P6752" s="12" t="s">
        <v>13982</v>
      </c>
      <c r="Q6752" s="12">
        <v>0</v>
      </c>
      <c r="R6752" s="12">
        <v>1772</v>
      </c>
    </row>
    <row r="6753" spans="6:18">
      <c r="F6753" s="12">
        <f>SUM($J$183:J6753)</f>
        <v>232889382</v>
      </c>
      <c r="G6753" s="12">
        <v>6751</v>
      </c>
      <c r="H6753" s="12" t="s">
        <v>13981</v>
      </c>
      <c r="I6753" s="12">
        <v>0</v>
      </c>
      <c r="J6753" s="12">
        <f t="shared" si="406"/>
        <v>68292</v>
      </c>
      <c r="K6753" s="12">
        <v>160000</v>
      </c>
      <c r="L6753" s="12">
        <f>SUM($J$3:J6753)</f>
        <v>233082856</v>
      </c>
      <c r="M6753" s="12">
        <f>SUM($L$183:L6753)</f>
        <v>530110076206</v>
      </c>
      <c r="N6753" s="15">
        <f t="shared" si="407"/>
        <v>2276.2311946278428</v>
      </c>
      <c r="O6753" s="12">
        <v>6751</v>
      </c>
      <c r="P6753" s="12" t="s">
        <v>13982</v>
      </c>
      <c r="Q6753" s="12">
        <v>0</v>
      </c>
      <c r="R6753" s="12">
        <v>1772</v>
      </c>
    </row>
    <row r="6754" spans="6:18">
      <c r="F6754" s="12">
        <f>SUM($J$183:J6754)</f>
        <v>232957684</v>
      </c>
      <c r="G6754" s="12">
        <v>6752</v>
      </c>
      <c r="H6754" s="12" t="s">
        <v>13981</v>
      </c>
      <c r="I6754" s="12">
        <v>0</v>
      </c>
      <c r="J6754" s="12">
        <f t="shared" si="406"/>
        <v>68302</v>
      </c>
      <c r="K6754" s="12">
        <v>160000</v>
      </c>
      <c r="L6754" s="12">
        <f>SUM($J$3:J6754)</f>
        <v>233151158</v>
      </c>
      <c r="M6754" s="12">
        <f>SUM($L$183:L6754)</f>
        <v>530343227364</v>
      </c>
      <c r="N6754" s="15">
        <f t="shared" si="407"/>
        <v>2276.5646458092365</v>
      </c>
      <c r="O6754" s="12">
        <v>6752</v>
      </c>
      <c r="P6754" s="12" t="s">
        <v>13982</v>
      </c>
      <c r="Q6754" s="12">
        <v>0</v>
      </c>
      <c r="R6754" s="12">
        <v>1772</v>
      </c>
    </row>
    <row r="6755" spans="6:18">
      <c r="F6755" s="12">
        <f>SUM($J$183:J6755)</f>
        <v>233025996</v>
      </c>
      <c r="G6755" s="12">
        <v>6753</v>
      </c>
      <c r="H6755" s="12" t="s">
        <v>13981</v>
      </c>
      <c r="I6755" s="12">
        <v>0</v>
      </c>
      <c r="J6755" s="12">
        <f t="shared" ref="J6755:J6818" si="408">J6754+10</f>
        <v>68312</v>
      </c>
      <c r="K6755" s="12">
        <v>160000</v>
      </c>
      <c r="L6755" s="12">
        <f>SUM($J$3:J6755)</f>
        <v>233219470</v>
      </c>
      <c r="M6755" s="12">
        <f>SUM($L$183:L6755)</f>
        <v>530576446834</v>
      </c>
      <c r="N6755" s="15">
        <f t="shared" si="407"/>
        <v>2276.8980969573886</v>
      </c>
      <c r="O6755" s="12">
        <v>6753</v>
      </c>
      <c r="P6755" s="12" t="s">
        <v>13982</v>
      </c>
      <c r="Q6755" s="12">
        <v>0</v>
      </c>
      <c r="R6755" s="12">
        <v>1772</v>
      </c>
    </row>
    <row r="6756" spans="6:18">
      <c r="F6756" s="12">
        <f>SUM($J$183:J6756)</f>
        <v>233094318</v>
      </c>
      <c r="G6756" s="12">
        <v>6754</v>
      </c>
      <c r="H6756" s="12" t="s">
        <v>13981</v>
      </c>
      <c r="I6756" s="12">
        <v>0</v>
      </c>
      <c r="J6756" s="12">
        <f t="shared" si="408"/>
        <v>68322</v>
      </c>
      <c r="K6756" s="12">
        <v>160000</v>
      </c>
      <c r="L6756" s="12">
        <f>SUM($J$3:J6756)</f>
        <v>233287792</v>
      </c>
      <c r="M6756" s="12">
        <f>SUM($L$183:L6756)</f>
        <v>530809734626</v>
      </c>
      <c r="N6756" s="15">
        <f t="shared" si="407"/>
        <v>2277.2315480723128</v>
      </c>
      <c r="O6756" s="12">
        <v>6754</v>
      </c>
      <c r="P6756" s="12" t="s">
        <v>13982</v>
      </c>
      <c r="Q6756" s="12">
        <v>0</v>
      </c>
      <c r="R6756" s="12">
        <v>1772</v>
      </c>
    </row>
    <row r="6757" spans="6:18">
      <c r="F6757" s="12">
        <f>SUM($J$183:J6757)</f>
        <v>233162650</v>
      </c>
      <c r="G6757" s="12">
        <v>6755</v>
      </c>
      <c r="H6757" s="12" t="s">
        <v>13981</v>
      </c>
      <c r="I6757" s="12">
        <v>0</v>
      </c>
      <c r="J6757" s="12">
        <f t="shared" si="408"/>
        <v>68332</v>
      </c>
      <c r="K6757" s="12">
        <v>160000</v>
      </c>
      <c r="L6757" s="12">
        <f>SUM($J$3:J6757)</f>
        <v>233356124</v>
      </c>
      <c r="M6757" s="12">
        <f>SUM($L$183:L6757)</f>
        <v>531043090750</v>
      </c>
      <c r="N6757" s="15">
        <f t="shared" si="407"/>
        <v>2277.564999154024</v>
      </c>
      <c r="O6757" s="12">
        <v>6755</v>
      </c>
      <c r="P6757" s="12" t="s">
        <v>13982</v>
      </c>
      <c r="Q6757" s="12">
        <v>0</v>
      </c>
      <c r="R6757" s="12">
        <v>1772</v>
      </c>
    </row>
    <row r="6758" spans="6:18">
      <c r="F6758" s="12">
        <f>SUM($J$183:J6758)</f>
        <v>233230992</v>
      </c>
      <c r="G6758" s="12">
        <v>6756</v>
      </c>
      <c r="H6758" s="12" t="s">
        <v>13981</v>
      </c>
      <c r="I6758" s="12">
        <v>0</v>
      </c>
      <c r="J6758" s="12">
        <f t="shared" si="408"/>
        <v>68342</v>
      </c>
      <c r="K6758" s="12">
        <v>160000</v>
      </c>
      <c r="L6758" s="12">
        <f>SUM($J$3:J6758)</f>
        <v>233424466</v>
      </c>
      <c r="M6758" s="12">
        <f>SUM($L$183:L6758)</f>
        <v>531276515216</v>
      </c>
      <c r="N6758" s="15">
        <f t="shared" si="407"/>
        <v>2277.8984502025355</v>
      </c>
      <c r="O6758" s="12">
        <v>6756</v>
      </c>
      <c r="P6758" s="12" t="s">
        <v>13982</v>
      </c>
      <c r="Q6758" s="12">
        <v>0</v>
      </c>
      <c r="R6758" s="12">
        <v>1772</v>
      </c>
    </row>
    <row r="6759" spans="6:18">
      <c r="F6759" s="12">
        <f>SUM($J$183:J6759)</f>
        <v>233299344</v>
      </c>
      <c r="G6759" s="12">
        <v>6757</v>
      </c>
      <c r="H6759" s="12" t="s">
        <v>13981</v>
      </c>
      <c r="I6759" s="12">
        <v>0</v>
      </c>
      <c r="J6759" s="12">
        <f t="shared" si="408"/>
        <v>68352</v>
      </c>
      <c r="K6759" s="12">
        <v>160000</v>
      </c>
      <c r="L6759" s="12">
        <f>SUM($J$3:J6759)</f>
        <v>233492818</v>
      </c>
      <c r="M6759" s="12">
        <f>SUM($L$183:L6759)</f>
        <v>531510008034</v>
      </c>
      <c r="N6759" s="15">
        <f t="shared" si="407"/>
        <v>2278.2319012178618</v>
      </c>
      <c r="O6759" s="12">
        <v>6757</v>
      </c>
      <c r="P6759" s="12" t="s">
        <v>13982</v>
      </c>
      <c r="Q6759" s="12">
        <v>0</v>
      </c>
      <c r="R6759" s="12">
        <v>1772</v>
      </c>
    </row>
    <row r="6760" spans="6:18">
      <c r="F6760" s="12">
        <f>SUM($J$183:J6760)</f>
        <v>233367706</v>
      </c>
      <c r="G6760" s="12">
        <v>6758</v>
      </c>
      <c r="H6760" s="12" t="s">
        <v>13981</v>
      </c>
      <c r="I6760" s="12">
        <v>0</v>
      </c>
      <c r="J6760" s="12">
        <f t="shared" si="408"/>
        <v>68362</v>
      </c>
      <c r="K6760" s="12">
        <v>160000</v>
      </c>
      <c r="L6760" s="12">
        <f>SUM($J$3:J6760)</f>
        <v>233561180</v>
      </c>
      <c r="M6760" s="12">
        <f>SUM($L$183:L6760)</f>
        <v>531743569214</v>
      </c>
      <c r="N6760" s="15">
        <f t="shared" si="407"/>
        <v>2278.5653522000171</v>
      </c>
      <c r="O6760" s="12">
        <v>6758</v>
      </c>
      <c r="P6760" s="12" t="s">
        <v>13982</v>
      </c>
      <c r="Q6760" s="12">
        <v>0</v>
      </c>
      <c r="R6760" s="12">
        <v>1772</v>
      </c>
    </row>
    <row r="6761" spans="6:18">
      <c r="F6761" s="12">
        <f>SUM($J$183:J6761)</f>
        <v>233436078</v>
      </c>
      <c r="G6761" s="12">
        <v>6759</v>
      </c>
      <c r="H6761" s="12" t="s">
        <v>13981</v>
      </c>
      <c r="I6761" s="12">
        <v>0</v>
      </c>
      <c r="J6761" s="12">
        <f t="shared" si="408"/>
        <v>68372</v>
      </c>
      <c r="K6761" s="12">
        <v>160000</v>
      </c>
      <c r="L6761" s="12">
        <f>SUM($J$3:J6761)</f>
        <v>233629552</v>
      </c>
      <c r="M6761" s="12">
        <f>SUM($L$183:L6761)</f>
        <v>531977198766</v>
      </c>
      <c r="N6761" s="15">
        <f t="shared" si="407"/>
        <v>2278.8988031490144</v>
      </c>
      <c r="O6761" s="12">
        <v>6759</v>
      </c>
      <c r="P6761" s="12" t="s">
        <v>13982</v>
      </c>
      <c r="Q6761" s="12">
        <v>0</v>
      </c>
      <c r="R6761" s="12">
        <v>1772</v>
      </c>
    </row>
    <row r="6762" spans="6:18">
      <c r="F6762" s="12">
        <f>SUM($J$183:J6762)</f>
        <v>233504460</v>
      </c>
      <c r="G6762" s="12">
        <v>6760</v>
      </c>
      <c r="H6762" s="12" t="s">
        <v>13981</v>
      </c>
      <c r="I6762" s="12">
        <v>0</v>
      </c>
      <c r="J6762" s="12">
        <f t="shared" si="408"/>
        <v>68382</v>
      </c>
      <c r="K6762" s="12">
        <v>160000</v>
      </c>
      <c r="L6762" s="12">
        <f>SUM($J$3:J6762)</f>
        <v>233697934</v>
      </c>
      <c r="M6762" s="12">
        <f>SUM($L$183:L6762)</f>
        <v>532210896700</v>
      </c>
      <c r="N6762" s="15">
        <f t="shared" si="407"/>
        <v>2279.2322540648688</v>
      </c>
      <c r="O6762" s="12">
        <v>6760</v>
      </c>
      <c r="P6762" s="12" t="s">
        <v>13982</v>
      </c>
      <c r="Q6762" s="12">
        <v>0</v>
      </c>
      <c r="R6762" s="12">
        <v>1772</v>
      </c>
    </row>
    <row r="6763" spans="6:18">
      <c r="F6763" s="12">
        <f>SUM($J$183:J6763)</f>
        <v>233572852</v>
      </c>
      <c r="G6763" s="12">
        <v>6761</v>
      </c>
      <c r="H6763" s="12" t="s">
        <v>13981</v>
      </c>
      <c r="I6763" s="12">
        <v>0</v>
      </c>
      <c r="J6763" s="12">
        <f t="shared" si="408"/>
        <v>68392</v>
      </c>
      <c r="K6763" s="12">
        <v>160000</v>
      </c>
      <c r="L6763" s="12">
        <f>SUM($J$3:J6763)</f>
        <v>233766326</v>
      </c>
      <c r="M6763" s="12">
        <f>SUM($L$183:L6763)</f>
        <v>532444663026</v>
      </c>
      <c r="N6763" s="15">
        <f t="shared" si="407"/>
        <v>2279.565704947594</v>
      </c>
      <c r="O6763" s="12">
        <v>6761</v>
      </c>
      <c r="P6763" s="12" t="s">
        <v>13982</v>
      </c>
      <c r="Q6763" s="12">
        <v>0</v>
      </c>
      <c r="R6763" s="12">
        <v>1772</v>
      </c>
    </row>
    <row r="6764" spans="6:18">
      <c r="F6764" s="12">
        <f>SUM($J$183:J6764)</f>
        <v>233641254</v>
      </c>
      <c r="G6764" s="12">
        <v>6762</v>
      </c>
      <c r="H6764" s="12" t="s">
        <v>13981</v>
      </c>
      <c r="I6764" s="12">
        <v>0</v>
      </c>
      <c r="J6764" s="12">
        <f t="shared" si="408"/>
        <v>68402</v>
      </c>
      <c r="K6764" s="12">
        <v>160000</v>
      </c>
      <c r="L6764" s="12">
        <f>SUM($J$3:J6764)</f>
        <v>233834728</v>
      </c>
      <c r="M6764" s="12">
        <f>SUM($L$183:L6764)</f>
        <v>532678497754</v>
      </c>
      <c r="N6764" s="15">
        <f t="shared" si="407"/>
        <v>2279.8991557972035</v>
      </c>
      <c r="O6764" s="12">
        <v>6762</v>
      </c>
      <c r="P6764" s="12" t="s">
        <v>13982</v>
      </c>
      <c r="Q6764" s="12">
        <v>0</v>
      </c>
      <c r="R6764" s="12">
        <v>1772</v>
      </c>
    </row>
    <row r="6765" spans="6:18">
      <c r="F6765" s="12">
        <f>SUM($J$183:J6765)</f>
        <v>233709666</v>
      </c>
      <c r="G6765" s="12">
        <v>6763</v>
      </c>
      <c r="H6765" s="12" t="s">
        <v>13981</v>
      </c>
      <c r="I6765" s="12">
        <v>0</v>
      </c>
      <c r="J6765" s="12">
        <f t="shared" si="408"/>
        <v>68412</v>
      </c>
      <c r="K6765" s="12">
        <v>160000</v>
      </c>
      <c r="L6765" s="12">
        <f>SUM($J$3:J6765)</f>
        <v>233903140</v>
      </c>
      <c r="M6765" s="12">
        <f>SUM($L$183:L6765)</f>
        <v>532912400894</v>
      </c>
      <c r="N6765" s="15">
        <f t="shared" si="407"/>
        <v>2280.2326066137121</v>
      </c>
      <c r="O6765" s="12">
        <v>6763</v>
      </c>
      <c r="P6765" s="12" t="s">
        <v>13982</v>
      </c>
      <c r="Q6765" s="12">
        <v>0</v>
      </c>
      <c r="R6765" s="12">
        <v>1772</v>
      </c>
    </row>
    <row r="6766" spans="6:18">
      <c r="F6766" s="12">
        <f>SUM($J$183:J6766)</f>
        <v>233778088</v>
      </c>
      <c r="G6766" s="12">
        <v>6764</v>
      </c>
      <c r="H6766" s="12" t="s">
        <v>13981</v>
      </c>
      <c r="I6766" s="12">
        <v>0</v>
      </c>
      <c r="J6766" s="12">
        <f t="shared" si="408"/>
        <v>68422</v>
      </c>
      <c r="K6766" s="12">
        <v>160000</v>
      </c>
      <c r="L6766" s="12">
        <f>SUM($J$3:J6766)</f>
        <v>233971562</v>
      </c>
      <c r="M6766" s="12">
        <f>SUM($L$183:L6766)</f>
        <v>533146372456</v>
      </c>
      <c r="N6766" s="15">
        <f t="shared" si="407"/>
        <v>2280.5660573971331</v>
      </c>
      <c r="O6766" s="12">
        <v>6764</v>
      </c>
      <c r="P6766" s="12" t="s">
        <v>13982</v>
      </c>
      <c r="Q6766" s="12">
        <v>0</v>
      </c>
      <c r="R6766" s="12">
        <v>1772</v>
      </c>
    </row>
    <row r="6767" spans="6:18">
      <c r="F6767" s="12">
        <f>SUM($J$183:J6767)</f>
        <v>233846520</v>
      </c>
      <c r="G6767" s="12">
        <v>6765</v>
      </c>
      <c r="H6767" s="12" t="s">
        <v>13981</v>
      </c>
      <c r="I6767" s="12">
        <v>0</v>
      </c>
      <c r="J6767" s="12">
        <f t="shared" si="408"/>
        <v>68432</v>
      </c>
      <c r="K6767" s="12">
        <v>160000</v>
      </c>
      <c r="L6767" s="12">
        <f>SUM($J$3:J6767)</f>
        <v>234039994</v>
      </c>
      <c r="M6767" s="12">
        <f>SUM($L$183:L6767)</f>
        <v>533380412450</v>
      </c>
      <c r="N6767" s="15">
        <f t="shared" si="407"/>
        <v>2280.8995081474804</v>
      </c>
      <c r="O6767" s="12">
        <v>6765</v>
      </c>
      <c r="P6767" s="12" t="s">
        <v>13982</v>
      </c>
      <c r="Q6767" s="12">
        <v>0</v>
      </c>
      <c r="R6767" s="12">
        <v>1772</v>
      </c>
    </row>
    <row r="6768" spans="6:18">
      <c r="F6768" s="12">
        <f>SUM($J$183:J6768)</f>
        <v>233914962</v>
      </c>
      <c r="G6768" s="12">
        <v>6766</v>
      </c>
      <c r="H6768" s="12" t="s">
        <v>13981</v>
      </c>
      <c r="I6768" s="12">
        <v>0</v>
      </c>
      <c r="J6768" s="12">
        <f t="shared" si="408"/>
        <v>68442</v>
      </c>
      <c r="K6768" s="12">
        <v>160000</v>
      </c>
      <c r="L6768" s="12">
        <f>SUM($J$3:J6768)</f>
        <v>234108436</v>
      </c>
      <c r="M6768" s="12">
        <f>SUM($L$183:L6768)</f>
        <v>533614520886</v>
      </c>
      <c r="N6768" s="15">
        <f t="shared" si="407"/>
        <v>2281.232958864769</v>
      </c>
      <c r="O6768" s="12">
        <v>6766</v>
      </c>
      <c r="P6768" s="12" t="s">
        <v>13982</v>
      </c>
      <c r="Q6768" s="12">
        <v>0</v>
      </c>
      <c r="R6768" s="12">
        <v>1772</v>
      </c>
    </row>
    <row r="6769" spans="6:18">
      <c r="F6769" s="12">
        <f>SUM($J$183:J6769)</f>
        <v>233983414</v>
      </c>
      <c r="G6769" s="12">
        <v>6767</v>
      </c>
      <c r="H6769" s="12" t="s">
        <v>13981</v>
      </c>
      <c r="I6769" s="12">
        <v>0</v>
      </c>
      <c r="J6769" s="12">
        <f t="shared" si="408"/>
        <v>68452</v>
      </c>
      <c r="K6769" s="12">
        <v>160000</v>
      </c>
      <c r="L6769" s="12">
        <f>SUM($J$3:J6769)</f>
        <v>234176888</v>
      </c>
      <c r="M6769" s="12">
        <f>SUM($L$183:L6769)</f>
        <v>533848697774</v>
      </c>
      <c r="N6769" s="15">
        <f t="shared" si="407"/>
        <v>2281.566409549012</v>
      </c>
      <c r="O6769" s="12">
        <v>6767</v>
      </c>
      <c r="P6769" s="12" t="s">
        <v>13982</v>
      </c>
      <c r="Q6769" s="12">
        <v>0</v>
      </c>
      <c r="R6769" s="12">
        <v>1772</v>
      </c>
    </row>
    <row r="6770" spans="6:18">
      <c r="F6770" s="12">
        <f>SUM($J$183:J6770)</f>
        <v>234051876</v>
      </c>
      <c r="G6770" s="12">
        <v>6768</v>
      </c>
      <c r="H6770" s="12" t="s">
        <v>13981</v>
      </c>
      <c r="I6770" s="12">
        <v>0</v>
      </c>
      <c r="J6770" s="12">
        <f t="shared" si="408"/>
        <v>68462</v>
      </c>
      <c r="K6770" s="12">
        <v>160000</v>
      </c>
      <c r="L6770" s="12">
        <f>SUM($J$3:J6770)</f>
        <v>234245350</v>
      </c>
      <c r="M6770" s="12">
        <f>SUM($L$183:L6770)</f>
        <v>534082943124</v>
      </c>
      <c r="N6770" s="15">
        <f t="shared" si="407"/>
        <v>2281.8998602002234</v>
      </c>
      <c r="O6770" s="12">
        <v>6768</v>
      </c>
      <c r="P6770" s="12" t="s">
        <v>13982</v>
      </c>
      <c r="Q6770" s="12">
        <v>0</v>
      </c>
      <c r="R6770" s="12">
        <v>1772</v>
      </c>
    </row>
    <row r="6771" spans="6:18">
      <c r="F6771" s="12">
        <f>SUM($J$183:J6771)</f>
        <v>234120348</v>
      </c>
      <c r="G6771" s="12">
        <v>6769</v>
      </c>
      <c r="H6771" s="12" t="s">
        <v>13981</v>
      </c>
      <c r="I6771" s="12">
        <v>0</v>
      </c>
      <c r="J6771" s="12">
        <f t="shared" si="408"/>
        <v>68472</v>
      </c>
      <c r="K6771" s="12">
        <v>160000</v>
      </c>
      <c r="L6771" s="12">
        <f>SUM($J$3:J6771)</f>
        <v>234313822</v>
      </c>
      <c r="M6771" s="12">
        <f>SUM($L$183:L6771)</f>
        <v>534317256946</v>
      </c>
      <c r="N6771" s="15">
        <f t="shared" si="407"/>
        <v>2282.2333108184171</v>
      </c>
      <c r="O6771" s="12">
        <v>6769</v>
      </c>
      <c r="P6771" s="12" t="s">
        <v>13982</v>
      </c>
      <c r="Q6771" s="12">
        <v>0</v>
      </c>
      <c r="R6771" s="12">
        <v>1772</v>
      </c>
    </row>
    <row r="6772" spans="6:18">
      <c r="F6772" s="12">
        <f>SUM($J$183:J6772)</f>
        <v>234188830</v>
      </c>
      <c r="G6772" s="12">
        <v>6770</v>
      </c>
      <c r="H6772" s="12" t="s">
        <v>13981</v>
      </c>
      <c r="I6772" s="12">
        <v>0</v>
      </c>
      <c r="J6772" s="12">
        <f t="shared" si="408"/>
        <v>68482</v>
      </c>
      <c r="K6772" s="12">
        <v>160000</v>
      </c>
      <c r="L6772" s="12">
        <f>SUM($J$3:J6772)</f>
        <v>234382304</v>
      </c>
      <c r="M6772" s="12">
        <f>SUM($L$183:L6772)</f>
        <v>534551639250</v>
      </c>
      <c r="N6772" s="15">
        <f t="shared" si="407"/>
        <v>2282.5667614036074</v>
      </c>
      <c r="O6772" s="12">
        <v>6770</v>
      </c>
      <c r="P6772" s="12" t="s">
        <v>13982</v>
      </c>
      <c r="Q6772" s="12">
        <v>0</v>
      </c>
      <c r="R6772" s="12">
        <v>1772</v>
      </c>
    </row>
    <row r="6773" spans="6:18">
      <c r="F6773" s="12">
        <f>SUM($J$183:J6773)</f>
        <v>234257322</v>
      </c>
      <c r="G6773" s="12">
        <v>6771</v>
      </c>
      <c r="H6773" s="12" t="s">
        <v>13981</v>
      </c>
      <c r="I6773" s="12">
        <v>0</v>
      </c>
      <c r="J6773" s="12">
        <f t="shared" si="408"/>
        <v>68492</v>
      </c>
      <c r="K6773" s="12">
        <v>160000</v>
      </c>
      <c r="L6773" s="12">
        <f>SUM($J$3:J6773)</f>
        <v>234450796</v>
      </c>
      <c r="M6773" s="12">
        <f>SUM($L$183:L6773)</f>
        <v>534786090046</v>
      </c>
      <c r="N6773" s="15">
        <f t="shared" si="407"/>
        <v>2282.9002119558081</v>
      </c>
      <c r="O6773" s="12">
        <v>6771</v>
      </c>
      <c r="P6773" s="12" t="s">
        <v>13982</v>
      </c>
      <c r="Q6773" s="12">
        <v>0</v>
      </c>
      <c r="R6773" s="12">
        <v>1772</v>
      </c>
    </row>
    <row r="6774" spans="6:18">
      <c r="F6774" s="12">
        <f>SUM($J$183:J6774)</f>
        <v>234325824</v>
      </c>
      <c r="G6774" s="12">
        <v>6772</v>
      </c>
      <c r="H6774" s="12" t="s">
        <v>13981</v>
      </c>
      <c r="I6774" s="12">
        <v>0</v>
      </c>
      <c r="J6774" s="12">
        <f t="shared" si="408"/>
        <v>68502</v>
      </c>
      <c r="K6774" s="12">
        <v>160000</v>
      </c>
      <c r="L6774" s="12">
        <f>SUM($J$3:J6774)</f>
        <v>234519298</v>
      </c>
      <c r="M6774" s="12">
        <f>SUM($L$183:L6774)</f>
        <v>535020609344</v>
      </c>
      <c r="N6774" s="15">
        <f t="shared" si="407"/>
        <v>2283.2336624750333</v>
      </c>
      <c r="O6774" s="12">
        <v>6772</v>
      </c>
      <c r="P6774" s="12" t="s">
        <v>13982</v>
      </c>
      <c r="Q6774" s="12">
        <v>0</v>
      </c>
      <c r="R6774" s="12">
        <v>1772</v>
      </c>
    </row>
    <row r="6775" spans="6:18">
      <c r="F6775" s="12">
        <f>SUM($J$183:J6775)</f>
        <v>234394336</v>
      </c>
      <c r="G6775" s="12">
        <v>6773</v>
      </c>
      <c r="H6775" s="12" t="s">
        <v>13981</v>
      </c>
      <c r="I6775" s="12">
        <v>0</v>
      </c>
      <c r="J6775" s="12">
        <f t="shared" si="408"/>
        <v>68512</v>
      </c>
      <c r="K6775" s="12">
        <v>160000</v>
      </c>
      <c r="L6775" s="12">
        <f>SUM($J$3:J6775)</f>
        <v>234587810</v>
      </c>
      <c r="M6775" s="12">
        <f>SUM($L$183:L6775)</f>
        <v>535255197154</v>
      </c>
      <c r="N6775" s="15">
        <f t="shared" ref="N6775:N6838" si="409">M6775/F6775</f>
        <v>2283.5671129612961</v>
      </c>
      <c r="O6775" s="12">
        <v>6773</v>
      </c>
      <c r="P6775" s="12" t="s">
        <v>13982</v>
      </c>
      <c r="Q6775" s="12">
        <v>0</v>
      </c>
      <c r="R6775" s="12">
        <v>1772</v>
      </c>
    </row>
    <row r="6776" spans="6:18">
      <c r="F6776" s="12">
        <f>SUM($J$183:J6776)</f>
        <v>234462858</v>
      </c>
      <c r="G6776" s="12">
        <v>6774</v>
      </c>
      <c r="H6776" s="12" t="s">
        <v>13981</v>
      </c>
      <c r="I6776" s="12">
        <v>0</v>
      </c>
      <c r="J6776" s="12">
        <f t="shared" si="408"/>
        <v>68522</v>
      </c>
      <c r="K6776" s="12">
        <v>160000</v>
      </c>
      <c r="L6776" s="12">
        <f>SUM($J$3:J6776)</f>
        <v>234656332</v>
      </c>
      <c r="M6776" s="12">
        <f>SUM($L$183:L6776)</f>
        <v>535489853486</v>
      </c>
      <c r="N6776" s="15">
        <f t="shared" si="409"/>
        <v>2283.9005634146115</v>
      </c>
      <c r="O6776" s="12">
        <v>6774</v>
      </c>
      <c r="P6776" s="12" t="s">
        <v>13982</v>
      </c>
      <c r="Q6776" s="12">
        <v>0</v>
      </c>
      <c r="R6776" s="12">
        <v>1772</v>
      </c>
    </row>
    <row r="6777" spans="6:18">
      <c r="F6777" s="12">
        <f>SUM($J$183:J6777)</f>
        <v>234531390</v>
      </c>
      <c r="G6777" s="12">
        <v>6775</v>
      </c>
      <c r="H6777" s="12" t="s">
        <v>13981</v>
      </c>
      <c r="I6777" s="12">
        <v>0</v>
      </c>
      <c r="J6777" s="12">
        <f t="shared" si="408"/>
        <v>68532</v>
      </c>
      <c r="K6777" s="12">
        <v>160000</v>
      </c>
      <c r="L6777" s="12">
        <f>SUM($J$3:J6777)</f>
        <v>234724864</v>
      </c>
      <c r="M6777" s="12">
        <f>SUM($L$183:L6777)</f>
        <v>535724578350</v>
      </c>
      <c r="N6777" s="15">
        <f t="shared" si="409"/>
        <v>2284.2340138349923</v>
      </c>
      <c r="O6777" s="12">
        <v>6775</v>
      </c>
      <c r="P6777" s="12" t="s">
        <v>13982</v>
      </c>
      <c r="Q6777" s="12">
        <v>0</v>
      </c>
      <c r="R6777" s="12">
        <v>1772</v>
      </c>
    </row>
    <row r="6778" spans="6:18">
      <c r="F6778" s="12">
        <f>SUM($J$183:J6778)</f>
        <v>234599932</v>
      </c>
      <c r="G6778" s="12">
        <v>6776</v>
      </c>
      <c r="H6778" s="12" t="s">
        <v>13981</v>
      </c>
      <c r="I6778" s="12">
        <v>0</v>
      </c>
      <c r="J6778" s="12">
        <f t="shared" si="408"/>
        <v>68542</v>
      </c>
      <c r="K6778" s="12">
        <v>160000</v>
      </c>
      <c r="L6778" s="12">
        <f>SUM($J$3:J6778)</f>
        <v>234793406</v>
      </c>
      <c r="M6778" s="12">
        <f>SUM($L$183:L6778)</f>
        <v>535959371756</v>
      </c>
      <c r="N6778" s="15">
        <f t="shared" si="409"/>
        <v>2284.5674642224535</v>
      </c>
      <c r="O6778" s="12">
        <v>6776</v>
      </c>
      <c r="P6778" s="12" t="s">
        <v>13982</v>
      </c>
      <c r="Q6778" s="12">
        <v>0</v>
      </c>
      <c r="R6778" s="12">
        <v>1772</v>
      </c>
    </row>
    <row r="6779" spans="6:18">
      <c r="F6779" s="12">
        <f>SUM($J$183:J6779)</f>
        <v>234668484</v>
      </c>
      <c r="G6779" s="12">
        <v>6777</v>
      </c>
      <c r="H6779" s="12" t="s">
        <v>13981</v>
      </c>
      <c r="I6779" s="12">
        <v>0</v>
      </c>
      <c r="J6779" s="12">
        <f t="shared" si="408"/>
        <v>68552</v>
      </c>
      <c r="K6779" s="12">
        <v>160000</v>
      </c>
      <c r="L6779" s="12">
        <f>SUM($J$3:J6779)</f>
        <v>234861958</v>
      </c>
      <c r="M6779" s="12">
        <f>SUM($L$183:L6779)</f>
        <v>536194233714</v>
      </c>
      <c r="N6779" s="15">
        <f t="shared" si="409"/>
        <v>2284.9009145770083</v>
      </c>
      <c r="O6779" s="12">
        <v>6777</v>
      </c>
      <c r="P6779" s="12" t="s">
        <v>13982</v>
      </c>
      <c r="Q6779" s="12">
        <v>0</v>
      </c>
      <c r="R6779" s="12">
        <v>1772</v>
      </c>
    </row>
    <row r="6780" spans="6:18">
      <c r="F6780" s="12">
        <f>SUM($J$183:J6780)</f>
        <v>234737046</v>
      </c>
      <c r="G6780" s="12">
        <v>6778</v>
      </c>
      <c r="H6780" s="12" t="s">
        <v>13981</v>
      </c>
      <c r="I6780" s="12">
        <v>0</v>
      </c>
      <c r="J6780" s="12">
        <f t="shared" si="408"/>
        <v>68562</v>
      </c>
      <c r="K6780" s="12">
        <v>160000</v>
      </c>
      <c r="L6780" s="12">
        <f>SUM($J$3:J6780)</f>
        <v>234930520</v>
      </c>
      <c r="M6780" s="12">
        <f>SUM($L$183:L6780)</f>
        <v>536429164234</v>
      </c>
      <c r="N6780" s="15">
        <f t="shared" si="409"/>
        <v>2285.2343648986703</v>
      </c>
      <c r="O6780" s="12">
        <v>6778</v>
      </c>
      <c r="P6780" s="12" t="s">
        <v>13982</v>
      </c>
      <c r="Q6780" s="12">
        <v>0</v>
      </c>
      <c r="R6780" s="12">
        <v>1772</v>
      </c>
    </row>
    <row r="6781" spans="6:18">
      <c r="F6781" s="12">
        <f>SUM($J$183:J6781)</f>
        <v>234805618</v>
      </c>
      <c r="G6781" s="12">
        <v>6779</v>
      </c>
      <c r="H6781" s="12" t="s">
        <v>13981</v>
      </c>
      <c r="I6781" s="12">
        <v>0</v>
      </c>
      <c r="J6781" s="12">
        <f t="shared" si="408"/>
        <v>68572</v>
      </c>
      <c r="K6781" s="12">
        <v>160000</v>
      </c>
      <c r="L6781" s="12">
        <f>SUM($J$3:J6781)</f>
        <v>234999092</v>
      </c>
      <c r="M6781" s="12">
        <f>SUM($L$183:L6781)</f>
        <v>536664163326</v>
      </c>
      <c r="N6781" s="15">
        <f t="shared" si="409"/>
        <v>2285.5678151874545</v>
      </c>
      <c r="O6781" s="12">
        <v>6779</v>
      </c>
      <c r="P6781" s="12" t="s">
        <v>13982</v>
      </c>
      <c r="Q6781" s="12">
        <v>0</v>
      </c>
      <c r="R6781" s="12">
        <v>1772</v>
      </c>
    </row>
    <row r="6782" spans="6:18">
      <c r="F6782" s="12">
        <f>SUM($J$183:J6782)</f>
        <v>234874200</v>
      </c>
      <c r="G6782" s="12">
        <v>6780</v>
      </c>
      <c r="H6782" s="12" t="s">
        <v>13981</v>
      </c>
      <c r="I6782" s="12">
        <v>0</v>
      </c>
      <c r="J6782" s="12">
        <f t="shared" si="408"/>
        <v>68582</v>
      </c>
      <c r="K6782" s="12">
        <v>160000</v>
      </c>
      <c r="L6782" s="12">
        <f>SUM($J$3:J6782)</f>
        <v>235067674</v>
      </c>
      <c r="M6782" s="12">
        <f>SUM($L$183:L6782)</f>
        <v>536899231000</v>
      </c>
      <c r="N6782" s="15">
        <f t="shared" si="409"/>
        <v>2285.9012654433736</v>
      </c>
      <c r="O6782" s="12">
        <v>6780</v>
      </c>
      <c r="P6782" s="12" t="s">
        <v>13982</v>
      </c>
      <c r="Q6782" s="12">
        <v>0</v>
      </c>
      <c r="R6782" s="12">
        <v>1772</v>
      </c>
    </row>
    <row r="6783" spans="6:18">
      <c r="F6783" s="12">
        <f>SUM($J$183:J6783)</f>
        <v>234942792</v>
      </c>
      <c r="G6783" s="12">
        <v>6781</v>
      </c>
      <c r="H6783" s="12" t="s">
        <v>13981</v>
      </c>
      <c r="I6783" s="12">
        <v>0</v>
      </c>
      <c r="J6783" s="12">
        <f t="shared" si="408"/>
        <v>68592</v>
      </c>
      <c r="K6783" s="12">
        <v>160000</v>
      </c>
      <c r="L6783" s="12">
        <f>SUM($J$3:J6783)</f>
        <v>235136266</v>
      </c>
      <c r="M6783" s="12">
        <f>SUM($L$183:L6783)</f>
        <v>537134367266</v>
      </c>
      <c r="N6783" s="15">
        <f t="shared" si="409"/>
        <v>2286.2347156664418</v>
      </c>
      <c r="O6783" s="12">
        <v>6781</v>
      </c>
      <c r="P6783" s="12" t="s">
        <v>13982</v>
      </c>
      <c r="Q6783" s="12">
        <v>0</v>
      </c>
      <c r="R6783" s="12">
        <v>1772</v>
      </c>
    </row>
    <row r="6784" spans="6:18">
      <c r="F6784" s="12">
        <f>SUM($J$183:J6784)</f>
        <v>235011394</v>
      </c>
      <c r="G6784" s="12">
        <v>6782</v>
      </c>
      <c r="H6784" s="12" t="s">
        <v>13981</v>
      </c>
      <c r="I6784" s="12">
        <v>0</v>
      </c>
      <c r="J6784" s="12">
        <f t="shared" si="408"/>
        <v>68602</v>
      </c>
      <c r="K6784" s="12">
        <v>160000</v>
      </c>
      <c r="L6784" s="12">
        <f>SUM($J$3:J6784)</f>
        <v>235204868</v>
      </c>
      <c r="M6784" s="12">
        <f>SUM($L$183:L6784)</f>
        <v>537369572134</v>
      </c>
      <c r="N6784" s="15">
        <f t="shared" si="409"/>
        <v>2286.5681658566732</v>
      </c>
      <c r="O6784" s="12">
        <v>6782</v>
      </c>
      <c r="P6784" s="12" t="s">
        <v>13982</v>
      </c>
      <c r="Q6784" s="12">
        <v>0</v>
      </c>
      <c r="R6784" s="12">
        <v>1772</v>
      </c>
    </row>
    <row r="6785" spans="6:18">
      <c r="F6785" s="12">
        <f>SUM($J$183:J6785)</f>
        <v>235080006</v>
      </c>
      <c r="G6785" s="12">
        <v>6783</v>
      </c>
      <c r="H6785" s="12" t="s">
        <v>13981</v>
      </c>
      <c r="I6785" s="12">
        <v>0</v>
      </c>
      <c r="J6785" s="12">
        <f t="shared" si="408"/>
        <v>68612</v>
      </c>
      <c r="K6785" s="12">
        <v>160000</v>
      </c>
      <c r="L6785" s="12">
        <f>SUM($J$3:J6785)</f>
        <v>235273480</v>
      </c>
      <c r="M6785" s="12">
        <f>SUM($L$183:L6785)</f>
        <v>537604845614</v>
      </c>
      <c r="N6785" s="15">
        <f t="shared" si="409"/>
        <v>2286.9016160140818</v>
      </c>
      <c r="O6785" s="12">
        <v>6783</v>
      </c>
      <c r="P6785" s="12" t="s">
        <v>13982</v>
      </c>
      <c r="Q6785" s="12">
        <v>0</v>
      </c>
      <c r="R6785" s="12">
        <v>1772</v>
      </c>
    </row>
    <row r="6786" spans="6:18">
      <c r="F6786" s="12">
        <f>SUM($J$183:J6786)</f>
        <v>235148628</v>
      </c>
      <c r="G6786" s="12">
        <v>6784</v>
      </c>
      <c r="H6786" s="12" t="s">
        <v>13981</v>
      </c>
      <c r="I6786" s="12">
        <v>0</v>
      </c>
      <c r="J6786" s="12">
        <f t="shared" si="408"/>
        <v>68622</v>
      </c>
      <c r="K6786" s="12">
        <v>160000</v>
      </c>
      <c r="L6786" s="12">
        <f>SUM($J$3:J6786)</f>
        <v>235342102</v>
      </c>
      <c r="M6786" s="12">
        <f>SUM($L$183:L6786)</f>
        <v>537840187716</v>
      </c>
      <c r="N6786" s="15">
        <f t="shared" si="409"/>
        <v>2287.2350661386804</v>
      </c>
      <c r="O6786" s="12">
        <v>6784</v>
      </c>
      <c r="P6786" s="12" t="s">
        <v>13982</v>
      </c>
      <c r="Q6786" s="12">
        <v>0</v>
      </c>
      <c r="R6786" s="12">
        <v>1772</v>
      </c>
    </row>
    <row r="6787" spans="6:18">
      <c r="F6787" s="12">
        <f>SUM($J$183:J6787)</f>
        <v>235217260</v>
      </c>
      <c r="G6787" s="12">
        <v>6785</v>
      </c>
      <c r="H6787" s="12" t="s">
        <v>13981</v>
      </c>
      <c r="I6787" s="12">
        <v>0</v>
      </c>
      <c r="J6787" s="12">
        <f t="shared" si="408"/>
        <v>68632</v>
      </c>
      <c r="K6787" s="12">
        <v>160000</v>
      </c>
      <c r="L6787" s="12">
        <f>SUM($J$3:J6787)</f>
        <v>235410734</v>
      </c>
      <c r="M6787" s="12">
        <f>SUM($L$183:L6787)</f>
        <v>538075598450</v>
      </c>
      <c r="N6787" s="15">
        <f t="shared" si="409"/>
        <v>2287.568516230484</v>
      </c>
      <c r="O6787" s="12">
        <v>6785</v>
      </c>
      <c r="P6787" s="12" t="s">
        <v>13982</v>
      </c>
      <c r="Q6787" s="12">
        <v>0</v>
      </c>
      <c r="R6787" s="12">
        <v>1772</v>
      </c>
    </row>
    <row r="6788" spans="6:18">
      <c r="F6788" s="12">
        <f>SUM($J$183:J6788)</f>
        <v>235285902</v>
      </c>
      <c r="G6788" s="12">
        <v>6786</v>
      </c>
      <c r="H6788" s="12" t="s">
        <v>13981</v>
      </c>
      <c r="I6788" s="12">
        <v>0</v>
      </c>
      <c r="J6788" s="12">
        <f t="shared" si="408"/>
        <v>68642</v>
      </c>
      <c r="K6788" s="12">
        <v>160000</v>
      </c>
      <c r="L6788" s="12">
        <f>SUM($J$3:J6788)</f>
        <v>235479376</v>
      </c>
      <c r="M6788" s="12">
        <f>SUM($L$183:L6788)</f>
        <v>538311077826</v>
      </c>
      <c r="N6788" s="15">
        <f t="shared" si="409"/>
        <v>2287.9019662895062</v>
      </c>
      <c r="O6788" s="12">
        <v>6786</v>
      </c>
      <c r="P6788" s="12" t="s">
        <v>13982</v>
      </c>
      <c r="Q6788" s="12">
        <v>0</v>
      </c>
      <c r="R6788" s="12">
        <v>1772</v>
      </c>
    </row>
    <row r="6789" spans="6:18">
      <c r="F6789" s="12">
        <f>SUM($J$183:J6789)</f>
        <v>235354554</v>
      </c>
      <c r="G6789" s="12">
        <v>6787</v>
      </c>
      <c r="H6789" s="12" t="s">
        <v>13981</v>
      </c>
      <c r="I6789" s="12">
        <v>0</v>
      </c>
      <c r="J6789" s="12">
        <f t="shared" si="408"/>
        <v>68652</v>
      </c>
      <c r="K6789" s="12">
        <v>160000</v>
      </c>
      <c r="L6789" s="12">
        <f>SUM($J$3:J6789)</f>
        <v>235548028</v>
      </c>
      <c r="M6789" s="12">
        <f>SUM($L$183:L6789)</f>
        <v>538546625854</v>
      </c>
      <c r="N6789" s="15">
        <f t="shared" si="409"/>
        <v>2288.2354163157597</v>
      </c>
      <c r="O6789" s="12">
        <v>6787</v>
      </c>
      <c r="P6789" s="12" t="s">
        <v>13982</v>
      </c>
      <c r="Q6789" s="12">
        <v>0</v>
      </c>
      <c r="R6789" s="12">
        <v>1772</v>
      </c>
    </row>
    <row r="6790" spans="6:18">
      <c r="F6790" s="12">
        <f>SUM($J$183:J6790)</f>
        <v>235423216</v>
      </c>
      <c r="G6790" s="12">
        <v>6788</v>
      </c>
      <c r="H6790" s="12" t="s">
        <v>13981</v>
      </c>
      <c r="I6790" s="12">
        <v>0</v>
      </c>
      <c r="J6790" s="12">
        <f t="shared" si="408"/>
        <v>68662</v>
      </c>
      <c r="K6790" s="12">
        <v>160000</v>
      </c>
      <c r="L6790" s="12">
        <f>SUM($J$3:J6790)</f>
        <v>235616690</v>
      </c>
      <c r="M6790" s="12">
        <f>SUM($L$183:L6790)</f>
        <v>538782242544</v>
      </c>
      <c r="N6790" s="15">
        <f t="shared" si="409"/>
        <v>2288.5688663092596</v>
      </c>
      <c r="O6790" s="12">
        <v>6788</v>
      </c>
      <c r="P6790" s="12" t="s">
        <v>13982</v>
      </c>
      <c r="Q6790" s="12">
        <v>0</v>
      </c>
      <c r="R6790" s="12">
        <v>1772</v>
      </c>
    </row>
    <row r="6791" spans="6:18">
      <c r="F6791" s="12">
        <f>SUM($J$183:J6791)</f>
        <v>235491888</v>
      </c>
      <c r="G6791" s="12">
        <v>6789</v>
      </c>
      <c r="H6791" s="12" t="s">
        <v>13981</v>
      </c>
      <c r="I6791" s="12">
        <v>0</v>
      </c>
      <c r="J6791" s="12">
        <f t="shared" si="408"/>
        <v>68672</v>
      </c>
      <c r="K6791" s="12">
        <v>160000</v>
      </c>
      <c r="L6791" s="12">
        <f>SUM($J$3:J6791)</f>
        <v>235685362</v>
      </c>
      <c r="M6791" s="12">
        <f>SUM($L$183:L6791)</f>
        <v>539017927906</v>
      </c>
      <c r="N6791" s="15">
        <f t="shared" si="409"/>
        <v>2288.9023162700196</v>
      </c>
      <c r="O6791" s="12">
        <v>6789</v>
      </c>
      <c r="P6791" s="12" t="s">
        <v>13982</v>
      </c>
      <c r="Q6791" s="12">
        <v>0</v>
      </c>
      <c r="R6791" s="12">
        <v>1772</v>
      </c>
    </row>
    <row r="6792" spans="6:18">
      <c r="F6792" s="12">
        <f>SUM($J$183:J6792)</f>
        <v>235560570</v>
      </c>
      <c r="G6792" s="12">
        <v>6790</v>
      </c>
      <c r="H6792" s="12" t="s">
        <v>13981</v>
      </c>
      <c r="I6792" s="12">
        <v>0</v>
      </c>
      <c r="J6792" s="12">
        <f t="shared" si="408"/>
        <v>68682</v>
      </c>
      <c r="K6792" s="12">
        <v>160000</v>
      </c>
      <c r="L6792" s="12">
        <f>SUM($J$3:J6792)</f>
        <v>235754044</v>
      </c>
      <c r="M6792" s="12">
        <f>SUM($L$183:L6792)</f>
        <v>539253681950</v>
      </c>
      <c r="N6792" s="15">
        <f t="shared" si="409"/>
        <v>2289.2357661980527</v>
      </c>
      <c r="O6792" s="12">
        <v>6790</v>
      </c>
      <c r="P6792" s="12" t="s">
        <v>13982</v>
      </c>
      <c r="Q6792" s="12">
        <v>0</v>
      </c>
      <c r="R6792" s="12">
        <v>1772</v>
      </c>
    </row>
    <row r="6793" spans="6:18">
      <c r="F6793" s="12">
        <f>SUM($J$183:J6793)</f>
        <v>235629262</v>
      </c>
      <c r="G6793" s="12">
        <v>6791</v>
      </c>
      <c r="H6793" s="12" t="s">
        <v>13981</v>
      </c>
      <c r="I6793" s="12">
        <v>0</v>
      </c>
      <c r="J6793" s="12">
        <f t="shared" si="408"/>
        <v>68692</v>
      </c>
      <c r="K6793" s="12">
        <v>160000</v>
      </c>
      <c r="L6793" s="12">
        <f>SUM($J$3:J6793)</f>
        <v>235822736</v>
      </c>
      <c r="M6793" s="12">
        <f>SUM($L$183:L6793)</f>
        <v>539489504686</v>
      </c>
      <c r="N6793" s="15">
        <f t="shared" si="409"/>
        <v>2289.5692160933731</v>
      </c>
      <c r="O6793" s="12">
        <v>6791</v>
      </c>
      <c r="P6793" s="12" t="s">
        <v>13982</v>
      </c>
      <c r="Q6793" s="12">
        <v>0</v>
      </c>
      <c r="R6793" s="12">
        <v>1772</v>
      </c>
    </row>
    <row r="6794" spans="6:18">
      <c r="F6794" s="12">
        <f>SUM($J$183:J6794)</f>
        <v>235697964</v>
      </c>
      <c r="G6794" s="12">
        <v>6792</v>
      </c>
      <c r="H6794" s="12" t="s">
        <v>13981</v>
      </c>
      <c r="I6794" s="12">
        <v>0</v>
      </c>
      <c r="J6794" s="12">
        <f t="shared" si="408"/>
        <v>68702</v>
      </c>
      <c r="K6794" s="12">
        <v>160000</v>
      </c>
      <c r="L6794" s="12">
        <f>SUM($J$3:J6794)</f>
        <v>235891438</v>
      </c>
      <c r="M6794" s="12">
        <f>SUM($L$183:L6794)</f>
        <v>539725396124</v>
      </c>
      <c r="N6794" s="15">
        <f t="shared" si="409"/>
        <v>2289.9026659559945</v>
      </c>
      <c r="O6794" s="12">
        <v>6792</v>
      </c>
      <c r="P6794" s="12" t="s">
        <v>13982</v>
      </c>
      <c r="Q6794" s="12">
        <v>0</v>
      </c>
      <c r="R6794" s="12">
        <v>1772</v>
      </c>
    </row>
    <row r="6795" spans="6:18">
      <c r="F6795" s="12">
        <f>SUM($J$183:J6795)</f>
        <v>235766676</v>
      </c>
      <c r="G6795" s="12">
        <v>6793</v>
      </c>
      <c r="H6795" s="12" t="s">
        <v>13981</v>
      </c>
      <c r="I6795" s="12">
        <v>0</v>
      </c>
      <c r="J6795" s="12">
        <f t="shared" si="408"/>
        <v>68712</v>
      </c>
      <c r="K6795" s="12">
        <v>160000</v>
      </c>
      <c r="L6795" s="12">
        <f>SUM($J$3:J6795)</f>
        <v>235960150</v>
      </c>
      <c r="M6795" s="12">
        <f>SUM($L$183:L6795)</f>
        <v>539961356274</v>
      </c>
      <c r="N6795" s="15">
        <f t="shared" si="409"/>
        <v>2290.2361157859305</v>
      </c>
      <c r="O6795" s="12">
        <v>6793</v>
      </c>
      <c r="P6795" s="12" t="s">
        <v>13982</v>
      </c>
      <c r="Q6795" s="12">
        <v>0</v>
      </c>
      <c r="R6795" s="12">
        <v>1772</v>
      </c>
    </row>
    <row r="6796" spans="6:18">
      <c r="F6796" s="12">
        <f>SUM($J$183:J6796)</f>
        <v>235835398</v>
      </c>
      <c r="G6796" s="12">
        <v>6794</v>
      </c>
      <c r="H6796" s="12" t="s">
        <v>13981</v>
      </c>
      <c r="I6796" s="12">
        <v>0</v>
      </c>
      <c r="J6796" s="12">
        <f t="shared" si="408"/>
        <v>68722</v>
      </c>
      <c r="K6796" s="12">
        <v>160000</v>
      </c>
      <c r="L6796" s="12">
        <f>SUM($J$3:J6796)</f>
        <v>236028872</v>
      </c>
      <c r="M6796" s="12">
        <f>SUM($L$183:L6796)</f>
        <v>540197385146</v>
      </c>
      <c r="N6796" s="15">
        <f t="shared" si="409"/>
        <v>2290.5695655831955</v>
      </c>
      <c r="O6796" s="12">
        <v>6794</v>
      </c>
      <c r="P6796" s="12" t="s">
        <v>13982</v>
      </c>
      <c r="Q6796" s="12">
        <v>0</v>
      </c>
      <c r="R6796" s="12">
        <v>1772</v>
      </c>
    </row>
    <row r="6797" spans="6:18">
      <c r="F6797" s="12">
        <f>SUM($J$183:J6797)</f>
        <v>235904130</v>
      </c>
      <c r="G6797" s="12">
        <v>6795</v>
      </c>
      <c r="H6797" s="12" t="s">
        <v>13981</v>
      </c>
      <c r="I6797" s="12">
        <v>0</v>
      </c>
      <c r="J6797" s="12">
        <f t="shared" si="408"/>
        <v>68732</v>
      </c>
      <c r="K6797" s="12">
        <v>160000</v>
      </c>
      <c r="L6797" s="12">
        <f>SUM($J$3:J6797)</f>
        <v>236097604</v>
      </c>
      <c r="M6797" s="12">
        <f>SUM($L$183:L6797)</f>
        <v>540433482750</v>
      </c>
      <c r="N6797" s="15">
        <f t="shared" si="409"/>
        <v>2290.9030153478025</v>
      </c>
      <c r="O6797" s="12">
        <v>6795</v>
      </c>
      <c r="P6797" s="12" t="s">
        <v>13982</v>
      </c>
      <c r="Q6797" s="12">
        <v>0</v>
      </c>
      <c r="R6797" s="12">
        <v>1772</v>
      </c>
    </row>
    <row r="6798" spans="6:18">
      <c r="F6798" s="12">
        <f>SUM($J$183:J6798)</f>
        <v>235972872</v>
      </c>
      <c r="G6798" s="12">
        <v>6796</v>
      </c>
      <c r="H6798" s="12" t="s">
        <v>13981</v>
      </c>
      <c r="I6798" s="12">
        <v>0</v>
      </c>
      <c r="J6798" s="12">
        <f t="shared" si="408"/>
        <v>68742</v>
      </c>
      <c r="K6798" s="12">
        <v>160000</v>
      </c>
      <c r="L6798" s="12">
        <f>SUM($J$3:J6798)</f>
        <v>236166346</v>
      </c>
      <c r="M6798" s="12">
        <f>SUM($L$183:L6798)</f>
        <v>540669649096</v>
      </c>
      <c r="N6798" s="15">
        <f t="shared" si="409"/>
        <v>2291.2364650797658</v>
      </c>
      <c r="O6798" s="12">
        <v>6796</v>
      </c>
      <c r="P6798" s="12" t="s">
        <v>13982</v>
      </c>
      <c r="Q6798" s="12">
        <v>0</v>
      </c>
      <c r="R6798" s="12">
        <v>1772</v>
      </c>
    </row>
    <row r="6799" spans="6:18">
      <c r="F6799" s="12">
        <f>SUM($J$183:J6799)</f>
        <v>236041624</v>
      </c>
      <c r="G6799" s="12">
        <v>6797</v>
      </c>
      <c r="H6799" s="12" t="s">
        <v>13981</v>
      </c>
      <c r="I6799" s="12">
        <v>0</v>
      </c>
      <c r="J6799" s="12">
        <f t="shared" si="408"/>
        <v>68752</v>
      </c>
      <c r="K6799" s="12">
        <v>160000</v>
      </c>
      <c r="L6799" s="12">
        <f>SUM($J$3:J6799)</f>
        <v>236235098</v>
      </c>
      <c r="M6799" s="12">
        <f>SUM($L$183:L6799)</f>
        <v>540905884194</v>
      </c>
      <c r="N6799" s="15">
        <f t="shared" si="409"/>
        <v>2291.5699147790983</v>
      </c>
      <c r="O6799" s="12">
        <v>6797</v>
      </c>
      <c r="P6799" s="12" t="s">
        <v>13982</v>
      </c>
      <c r="Q6799" s="12">
        <v>0</v>
      </c>
      <c r="R6799" s="12">
        <v>1772</v>
      </c>
    </row>
    <row r="6800" spans="6:18">
      <c r="F6800" s="12">
        <f>SUM($J$183:J6800)</f>
        <v>236110386</v>
      </c>
      <c r="G6800" s="12">
        <v>6798</v>
      </c>
      <c r="H6800" s="12" t="s">
        <v>13981</v>
      </c>
      <c r="I6800" s="12">
        <v>0</v>
      </c>
      <c r="J6800" s="12">
        <f t="shared" si="408"/>
        <v>68762</v>
      </c>
      <c r="K6800" s="12">
        <v>160000</v>
      </c>
      <c r="L6800" s="12">
        <f>SUM($J$3:J6800)</f>
        <v>236303860</v>
      </c>
      <c r="M6800" s="12">
        <f>SUM($L$183:L6800)</f>
        <v>541142188054</v>
      </c>
      <c r="N6800" s="15">
        <f t="shared" si="409"/>
        <v>2291.903364445815</v>
      </c>
      <c r="O6800" s="12">
        <v>6798</v>
      </c>
      <c r="P6800" s="12" t="s">
        <v>13982</v>
      </c>
      <c r="Q6800" s="12">
        <v>0</v>
      </c>
      <c r="R6800" s="12">
        <v>1772</v>
      </c>
    </row>
    <row r="6801" spans="6:18">
      <c r="F6801" s="12">
        <f>SUM($J$183:J6801)</f>
        <v>236179158</v>
      </c>
      <c r="G6801" s="12">
        <v>6799</v>
      </c>
      <c r="H6801" s="12" t="s">
        <v>13981</v>
      </c>
      <c r="I6801" s="12">
        <v>0</v>
      </c>
      <c r="J6801" s="12">
        <f t="shared" si="408"/>
        <v>68772</v>
      </c>
      <c r="K6801" s="12">
        <v>160000</v>
      </c>
      <c r="L6801" s="12">
        <f>SUM($J$3:J6801)</f>
        <v>236372632</v>
      </c>
      <c r="M6801" s="12">
        <f>SUM($L$183:L6801)</f>
        <v>541378560686</v>
      </c>
      <c r="N6801" s="15">
        <f t="shared" si="409"/>
        <v>2292.2368140799281</v>
      </c>
      <c r="O6801" s="12">
        <v>6799</v>
      </c>
      <c r="P6801" s="12" t="s">
        <v>13982</v>
      </c>
      <c r="Q6801" s="12">
        <v>0</v>
      </c>
      <c r="R6801" s="12">
        <v>1772</v>
      </c>
    </row>
    <row r="6802" spans="6:18">
      <c r="F6802" s="12">
        <f>SUM($J$183:J6802)</f>
        <v>236247940</v>
      </c>
      <c r="G6802" s="12">
        <v>6800</v>
      </c>
      <c r="H6802" s="12" t="s">
        <v>13981</v>
      </c>
      <c r="I6802" s="12">
        <v>0</v>
      </c>
      <c r="J6802" s="12">
        <f t="shared" si="408"/>
        <v>68782</v>
      </c>
      <c r="K6802" s="12">
        <v>160000</v>
      </c>
      <c r="L6802" s="12">
        <f>SUM($J$3:J6802)</f>
        <v>236441414</v>
      </c>
      <c r="M6802" s="12">
        <f>SUM($L$183:L6802)</f>
        <v>541615002100</v>
      </c>
      <c r="N6802" s="15">
        <f t="shared" si="409"/>
        <v>2292.5702636814526</v>
      </c>
      <c r="O6802" s="12">
        <v>6800</v>
      </c>
      <c r="P6802" s="12" t="s">
        <v>13982</v>
      </c>
      <c r="Q6802" s="12">
        <v>0</v>
      </c>
      <c r="R6802" s="12">
        <v>1772</v>
      </c>
    </row>
    <row r="6803" spans="6:18">
      <c r="F6803" s="12">
        <f>SUM($J$183:J6803)</f>
        <v>236316732</v>
      </c>
      <c r="G6803" s="12">
        <v>6801</v>
      </c>
      <c r="H6803" s="12" t="s">
        <v>13981</v>
      </c>
      <c r="I6803" s="12">
        <v>0</v>
      </c>
      <c r="J6803" s="12">
        <f t="shared" si="408"/>
        <v>68792</v>
      </c>
      <c r="K6803" s="12">
        <v>160000</v>
      </c>
      <c r="L6803" s="12">
        <f>SUM($J$3:J6803)</f>
        <v>236510206</v>
      </c>
      <c r="M6803" s="12">
        <f>SUM($L$183:L6803)</f>
        <v>541851512306</v>
      </c>
      <c r="N6803" s="15">
        <f t="shared" si="409"/>
        <v>2292.9037132504018</v>
      </c>
      <c r="O6803" s="12">
        <v>6801</v>
      </c>
      <c r="P6803" s="12" t="s">
        <v>13982</v>
      </c>
      <c r="Q6803" s="12">
        <v>0</v>
      </c>
      <c r="R6803" s="12">
        <v>1772</v>
      </c>
    </row>
    <row r="6804" spans="6:18">
      <c r="F6804" s="12">
        <f>SUM($J$183:J6804)</f>
        <v>236385534</v>
      </c>
      <c r="G6804" s="12">
        <v>6802</v>
      </c>
      <c r="H6804" s="12" t="s">
        <v>13981</v>
      </c>
      <c r="I6804" s="12">
        <v>0</v>
      </c>
      <c r="J6804" s="12">
        <f t="shared" si="408"/>
        <v>68802</v>
      </c>
      <c r="K6804" s="12">
        <v>160000</v>
      </c>
      <c r="L6804" s="12">
        <f>SUM($J$3:J6804)</f>
        <v>236579008</v>
      </c>
      <c r="M6804" s="12">
        <f>SUM($L$183:L6804)</f>
        <v>542088091314</v>
      </c>
      <c r="N6804" s="15">
        <f t="shared" si="409"/>
        <v>2293.2371627867888</v>
      </c>
      <c r="O6804" s="12">
        <v>6802</v>
      </c>
      <c r="P6804" s="12" t="s">
        <v>13982</v>
      </c>
      <c r="Q6804" s="12">
        <v>0</v>
      </c>
      <c r="R6804" s="12">
        <v>1772</v>
      </c>
    </row>
    <row r="6805" spans="6:18">
      <c r="F6805" s="12">
        <f>SUM($J$183:J6805)</f>
        <v>236454346</v>
      </c>
      <c r="G6805" s="12">
        <v>6803</v>
      </c>
      <c r="H6805" s="12" t="s">
        <v>13981</v>
      </c>
      <c r="I6805" s="12">
        <v>0</v>
      </c>
      <c r="J6805" s="12">
        <f t="shared" si="408"/>
        <v>68812</v>
      </c>
      <c r="K6805" s="12">
        <v>160000</v>
      </c>
      <c r="L6805" s="12">
        <f>SUM($J$3:J6805)</f>
        <v>236647820</v>
      </c>
      <c r="M6805" s="12">
        <f>SUM($L$183:L6805)</f>
        <v>542324739134</v>
      </c>
      <c r="N6805" s="15">
        <f t="shared" si="409"/>
        <v>2293.5706122906281</v>
      </c>
      <c r="O6805" s="12">
        <v>6803</v>
      </c>
      <c r="P6805" s="12" t="s">
        <v>13982</v>
      </c>
      <c r="Q6805" s="12">
        <v>0</v>
      </c>
      <c r="R6805" s="12">
        <v>1772</v>
      </c>
    </row>
    <row r="6806" spans="6:18">
      <c r="F6806" s="12">
        <f>SUM($J$183:J6806)</f>
        <v>236523168</v>
      </c>
      <c r="G6806" s="12">
        <v>6804</v>
      </c>
      <c r="H6806" s="12" t="s">
        <v>13981</v>
      </c>
      <c r="I6806" s="12">
        <v>0</v>
      </c>
      <c r="J6806" s="12">
        <f t="shared" si="408"/>
        <v>68822</v>
      </c>
      <c r="K6806" s="12">
        <v>160000</v>
      </c>
      <c r="L6806" s="12">
        <f>SUM($J$3:J6806)</f>
        <v>236716642</v>
      </c>
      <c r="M6806" s="12">
        <f>SUM($L$183:L6806)</f>
        <v>542561455776</v>
      </c>
      <c r="N6806" s="15">
        <f t="shared" si="409"/>
        <v>2293.9040617619326</v>
      </c>
      <c r="O6806" s="12">
        <v>6804</v>
      </c>
      <c r="P6806" s="12" t="s">
        <v>13982</v>
      </c>
      <c r="Q6806" s="12">
        <v>0</v>
      </c>
      <c r="R6806" s="12">
        <v>1772</v>
      </c>
    </row>
    <row r="6807" spans="6:18">
      <c r="F6807" s="12">
        <f>SUM($J$183:J6807)</f>
        <v>236592000</v>
      </c>
      <c r="G6807" s="12">
        <v>6805</v>
      </c>
      <c r="H6807" s="12" t="s">
        <v>13981</v>
      </c>
      <c r="I6807" s="12">
        <v>0</v>
      </c>
      <c r="J6807" s="12">
        <f t="shared" si="408"/>
        <v>68832</v>
      </c>
      <c r="K6807" s="12">
        <v>160000</v>
      </c>
      <c r="L6807" s="12">
        <f>SUM($J$3:J6807)</f>
        <v>236785474</v>
      </c>
      <c r="M6807" s="12">
        <f>SUM($L$183:L6807)</f>
        <v>542798241250</v>
      </c>
      <c r="N6807" s="15">
        <f t="shared" si="409"/>
        <v>2294.2375112007167</v>
      </c>
      <c r="O6807" s="12">
        <v>6805</v>
      </c>
      <c r="P6807" s="12" t="s">
        <v>13982</v>
      </c>
      <c r="Q6807" s="12">
        <v>0</v>
      </c>
      <c r="R6807" s="12">
        <v>1772</v>
      </c>
    </row>
    <row r="6808" spans="6:18">
      <c r="F6808" s="12">
        <f>SUM($J$183:J6808)</f>
        <v>236660842</v>
      </c>
      <c r="G6808" s="12">
        <v>6806</v>
      </c>
      <c r="H6808" s="12" t="s">
        <v>13981</v>
      </c>
      <c r="I6808" s="12">
        <v>0</v>
      </c>
      <c r="J6808" s="12">
        <f t="shared" si="408"/>
        <v>68842</v>
      </c>
      <c r="K6808" s="12">
        <v>160000</v>
      </c>
      <c r="L6808" s="12">
        <f>SUM($J$3:J6808)</f>
        <v>236854316</v>
      </c>
      <c r="M6808" s="12">
        <f>SUM($L$183:L6808)</f>
        <v>543035095566</v>
      </c>
      <c r="N6808" s="15">
        <f t="shared" si="409"/>
        <v>2294.570960606994</v>
      </c>
      <c r="O6808" s="12">
        <v>6806</v>
      </c>
      <c r="P6808" s="12" t="s">
        <v>13982</v>
      </c>
      <c r="Q6808" s="12">
        <v>0</v>
      </c>
      <c r="R6808" s="12">
        <v>1772</v>
      </c>
    </row>
    <row r="6809" spans="6:18">
      <c r="F6809" s="12">
        <f>SUM($J$183:J6809)</f>
        <v>236729694</v>
      </c>
      <c r="G6809" s="12">
        <v>6807</v>
      </c>
      <c r="H6809" s="12" t="s">
        <v>13981</v>
      </c>
      <c r="I6809" s="12">
        <v>0</v>
      </c>
      <c r="J6809" s="12">
        <f t="shared" si="408"/>
        <v>68852</v>
      </c>
      <c r="K6809" s="12">
        <v>160000</v>
      </c>
      <c r="L6809" s="12">
        <f>SUM($J$3:J6809)</f>
        <v>236923168</v>
      </c>
      <c r="M6809" s="12">
        <f>SUM($L$183:L6809)</f>
        <v>543272018734</v>
      </c>
      <c r="N6809" s="15">
        <f t="shared" si="409"/>
        <v>2294.9044099807775</v>
      </c>
      <c r="O6809" s="12">
        <v>6807</v>
      </c>
      <c r="P6809" s="12" t="s">
        <v>13982</v>
      </c>
      <c r="Q6809" s="12">
        <v>0</v>
      </c>
      <c r="R6809" s="12">
        <v>1772</v>
      </c>
    </row>
    <row r="6810" spans="6:18">
      <c r="F6810" s="12">
        <f>SUM($J$183:J6810)</f>
        <v>236798556</v>
      </c>
      <c r="G6810" s="12">
        <v>6808</v>
      </c>
      <c r="H6810" s="12" t="s">
        <v>13981</v>
      </c>
      <c r="I6810" s="12">
        <v>0</v>
      </c>
      <c r="J6810" s="12">
        <f t="shared" si="408"/>
        <v>68862</v>
      </c>
      <c r="K6810" s="12">
        <v>160000</v>
      </c>
      <c r="L6810" s="12">
        <f>SUM($J$3:J6810)</f>
        <v>236992030</v>
      </c>
      <c r="M6810" s="12">
        <f>SUM($L$183:L6810)</f>
        <v>543509010764</v>
      </c>
      <c r="N6810" s="15">
        <f t="shared" si="409"/>
        <v>2295.2378593220815</v>
      </c>
      <c r="O6810" s="12">
        <v>6808</v>
      </c>
      <c r="P6810" s="12" t="s">
        <v>13982</v>
      </c>
      <c r="Q6810" s="12">
        <v>0</v>
      </c>
      <c r="R6810" s="12">
        <v>1772</v>
      </c>
    </row>
    <row r="6811" spans="6:18">
      <c r="F6811" s="12">
        <f>SUM($J$183:J6811)</f>
        <v>236867428</v>
      </c>
      <c r="G6811" s="12">
        <v>6809</v>
      </c>
      <c r="H6811" s="12" t="s">
        <v>13981</v>
      </c>
      <c r="I6811" s="12">
        <v>0</v>
      </c>
      <c r="J6811" s="12">
        <f t="shared" si="408"/>
        <v>68872</v>
      </c>
      <c r="K6811" s="12">
        <v>160000</v>
      </c>
      <c r="L6811" s="12">
        <f>SUM($J$3:J6811)</f>
        <v>237060902</v>
      </c>
      <c r="M6811" s="12">
        <f>SUM($L$183:L6811)</f>
        <v>543746071666</v>
      </c>
      <c r="N6811" s="15">
        <f t="shared" si="409"/>
        <v>2295.5713086309192</v>
      </c>
      <c r="O6811" s="12">
        <v>6809</v>
      </c>
      <c r="P6811" s="12" t="s">
        <v>13982</v>
      </c>
      <c r="Q6811" s="12">
        <v>0</v>
      </c>
      <c r="R6811" s="12">
        <v>1772</v>
      </c>
    </row>
    <row r="6812" spans="6:18">
      <c r="F6812" s="12">
        <f>SUM($J$183:J6812)</f>
        <v>236936310</v>
      </c>
      <c r="G6812" s="12">
        <v>6810</v>
      </c>
      <c r="H6812" s="12" t="s">
        <v>13981</v>
      </c>
      <c r="I6812" s="12">
        <v>0</v>
      </c>
      <c r="J6812" s="12">
        <f t="shared" si="408"/>
        <v>68882</v>
      </c>
      <c r="K6812" s="12">
        <v>160000</v>
      </c>
      <c r="L6812" s="12">
        <f>SUM($J$3:J6812)</f>
        <v>237129784</v>
      </c>
      <c r="M6812" s="12">
        <f>SUM($L$183:L6812)</f>
        <v>543983201450</v>
      </c>
      <c r="N6812" s="15">
        <f t="shared" si="409"/>
        <v>2295.9047579073044</v>
      </c>
      <c r="O6812" s="12">
        <v>6810</v>
      </c>
      <c r="P6812" s="12" t="s">
        <v>13982</v>
      </c>
      <c r="Q6812" s="12">
        <v>0</v>
      </c>
      <c r="R6812" s="12">
        <v>1773</v>
      </c>
    </row>
    <row r="6813" spans="6:18">
      <c r="F6813" s="12">
        <f>SUM($J$183:J6813)</f>
        <v>237005202</v>
      </c>
      <c r="G6813" s="12">
        <v>6811</v>
      </c>
      <c r="H6813" s="12" t="s">
        <v>13981</v>
      </c>
      <c r="I6813" s="12">
        <v>0</v>
      </c>
      <c r="J6813" s="12">
        <f t="shared" si="408"/>
        <v>68892</v>
      </c>
      <c r="K6813" s="12">
        <v>160000</v>
      </c>
      <c r="L6813" s="12">
        <f>SUM($J$3:J6813)</f>
        <v>237198676</v>
      </c>
      <c r="M6813" s="12">
        <f>SUM($L$183:L6813)</f>
        <v>544220400126</v>
      </c>
      <c r="N6813" s="15">
        <f t="shared" si="409"/>
        <v>2296.2382071512507</v>
      </c>
      <c r="O6813" s="12">
        <v>6811</v>
      </c>
      <c r="P6813" s="12" t="s">
        <v>13982</v>
      </c>
      <c r="Q6813" s="12">
        <v>0</v>
      </c>
      <c r="R6813" s="12">
        <v>1773</v>
      </c>
    </row>
    <row r="6814" spans="6:18">
      <c r="F6814" s="12">
        <f>SUM($J$183:J6814)</f>
        <v>237074104</v>
      </c>
      <c r="G6814" s="12">
        <v>6812</v>
      </c>
      <c r="H6814" s="12" t="s">
        <v>13981</v>
      </c>
      <c r="I6814" s="12">
        <v>0</v>
      </c>
      <c r="J6814" s="12">
        <f t="shared" si="408"/>
        <v>68902</v>
      </c>
      <c r="K6814" s="12">
        <v>160000</v>
      </c>
      <c r="L6814" s="12">
        <f>SUM($J$3:J6814)</f>
        <v>237267578</v>
      </c>
      <c r="M6814" s="12">
        <f>SUM($L$183:L6814)</f>
        <v>544457667704</v>
      </c>
      <c r="N6814" s="15">
        <f t="shared" si="409"/>
        <v>2296.5716563627716</v>
      </c>
      <c r="O6814" s="12">
        <v>6812</v>
      </c>
      <c r="P6814" s="12" t="s">
        <v>13982</v>
      </c>
      <c r="Q6814" s="12">
        <v>0</v>
      </c>
      <c r="R6814" s="12">
        <v>1773</v>
      </c>
    </row>
    <row r="6815" spans="6:18">
      <c r="F6815" s="12">
        <f>SUM($J$183:J6815)</f>
        <v>237143016</v>
      </c>
      <c r="G6815" s="12">
        <v>6813</v>
      </c>
      <c r="H6815" s="12" t="s">
        <v>13981</v>
      </c>
      <c r="I6815" s="12">
        <v>0</v>
      </c>
      <c r="J6815" s="12">
        <f t="shared" si="408"/>
        <v>68912</v>
      </c>
      <c r="K6815" s="12">
        <v>160000</v>
      </c>
      <c r="L6815" s="12">
        <f>SUM($J$3:J6815)</f>
        <v>237336490</v>
      </c>
      <c r="M6815" s="12">
        <f>SUM($L$183:L6815)</f>
        <v>544695004194</v>
      </c>
      <c r="N6815" s="15">
        <f t="shared" si="409"/>
        <v>2296.9051055418813</v>
      </c>
      <c r="O6815" s="12">
        <v>6813</v>
      </c>
      <c r="P6815" s="12" t="s">
        <v>13982</v>
      </c>
      <c r="Q6815" s="12">
        <v>0</v>
      </c>
      <c r="R6815" s="12">
        <v>1773</v>
      </c>
    </row>
    <row r="6816" spans="6:18">
      <c r="F6816" s="12">
        <f>SUM($J$183:J6816)</f>
        <v>237211938</v>
      </c>
      <c r="G6816" s="12">
        <v>6814</v>
      </c>
      <c r="H6816" s="12" t="s">
        <v>13981</v>
      </c>
      <c r="I6816" s="12">
        <v>0</v>
      </c>
      <c r="J6816" s="12">
        <f t="shared" si="408"/>
        <v>68922</v>
      </c>
      <c r="K6816" s="12">
        <v>160000</v>
      </c>
      <c r="L6816" s="12">
        <f>SUM($J$3:J6816)</f>
        <v>237405412</v>
      </c>
      <c r="M6816" s="12">
        <f>SUM($L$183:L6816)</f>
        <v>544932409606</v>
      </c>
      <c r="N6816" s="15">
        <f t="shared" si="409"/>
        <v>2297.2385546885926</v>
      </c>
      <c r="O6816" s="12">
        <v>6814</v>
      </c>
      <c r="P6816" s="12" t="s">
        <v>13982</v>
      </c>
      <c r="Q6816" s="12">
        <v>0</v>
      </c>
      <c r="R6816" s="12">
        <v>1773</v>
      </c>
    </row>
    <row r="6817" spans="6:18">
      <c r="F6817" s="12">
        <f>SUM($J$183:J6817)</f>
        <v>237280870</v>
      </c>
      <c r="G6817" s="12">
        <v>6815</v>
      </c>
      <c r="H6817" s="12" t="s">
        <v>13981</v>
      </c>
      <c r="I6817" s="12">
        <v>0</v>
      </c>
      <c r="J6817" s="12">
        <f t="shared" si="408"/>
        <v>68932</v>
      </c>
      <c r="K6817" s="12">
        <v>160000</v>
      </c>
      <c r="L6817" s="12">
        <f>SUM($J$3:J6817)</f>
        <v>237474344</v>
      </c>
      <c r="M6817" s="12">
        <f>SUM($L$183:L6817)</f>
        <v>545169883950</v>
      </c>
      <c r="N6817" s="15">
        <f t="shared" si="409"/>
        <v>2297.5720038029194</v>
      </c>
      <c r="O6817" s="12">
        <v>6815</v>
      </c>
      <c r="P6817" s="12" t="s">
        <v>13982</v>
      </c>
      <c r="Q6817" s="12">
        <v>0</v>
      </c>
      <c r="R6817" s="12">
        <v>1773</v>
      </c>
    </row>
    <row r="6818" spans="6:18">
      <c r="F6818" s="12">
        <f>SUM($J$183:J6818)</f>
        <v>237349812</v>
      </c>
      <c r="G6818" s="12">
        <v>6816</v>
      </c>
      <c r="H6818" s="12" t="s">
        <v>13981</v>
      </c>
      <c r="I6818" s="12">
        <v>0</v>
      </c>
      <c r="J6818" s="12">
        <f t="shared" si="408"/>
        <v>68942</v>
      </c>
      <c r="K6818" s="12">
        <v>160000</v>
      </c>
      <c r="L6818" s="12">
        <f>SUM($J$3:J6818)</f>
        <v>237543286</v>
      </c>
      <c r="M6818" s="12">
        <f>SUM($L$183:L6818)</f>
        <v>545407427236</v>
      </c>
      <c r="N6818" s="15">
        <f t="shared" si="409"/>
        <v>2297.9054528848751</v>
      </c>
      <c r="O6818" s="12">
        <v>6816</v>
      </c>
      <c r="P6818" s="12" t="s">
        <v>13982</v>
      </c>
      <c r="Q6818" s="12">
        <v>0</v>
      </c>
      <c r="R6818" s="12">
        <v>1773</v>
      </c>
    </row>
    <row r="6819" spans="6:18">
      <c r="F6819" s="12">
        <f>SUM($J$183:J6819)</f>
        <v>237418764</v>
      </c>
      <c r="G6819" s="12">
        <v>6817</v>
      </c>
      <c r="H6819" s="12" t="s">
        <v>13981</v>
      </c>
      <c r="I6819" s="12">
        <v>0</v>
      </c>
      <c r="J6819" s="12">
        <f t="shared" ref="J6819:J6882" si="410">J6818+10</f>
        <v>68952</v>
      </c>
      <c r="K6819" s="12">
        <v>160000</v>
      </c>
      <c r="L6819" s="12">
        <f>SUM($J$3:J6819)</f>
        <v>237612238</v>
      </c>
      <c r="M6819" s="12">
        <f>SUM($L$183:L6819)</f>
        <v>545645039474</v>
      </c>
      <c r="N6819" s="15">
        <f t="shared" si="409"/>
        <v>2298.2389019344737</v>
      </c>
      <c r="O6819" s="12">
        <v>6817</v>
      </c>
      <c r="P6819" s="12" t="s">
        <v>13982</v>
      </c>
      <c r="Q6819" s="12">
        <v>0</v>
      </c>
      <c r="R6819" s="12">
        <v>1773</v>
      </c>
    </row>
    <row r="6820" spans="6:18">
      <c r="F6820" s="12">
        <f>SUM($J$183:J6820)</f>
        <v>237487726</v>
      </c>
      <c r="G6820" s="12">
        <v>6818</v>
      </c>
      <c r="H6820" s="12" t="s">
        <v>13981</v>
      </c>
      <c r="I6820" s="12">
        <v>0</v>
      </c>
      <c r="J6820" s="12">
        <f t="shared" si="410"/>
        <v>68962</v>
      </c>
      <c r="K6820" s="12">
        <v>160000</v>
      </c>
      <c r="L6820" s="12">
        <f>SUM($J$3:J6820)</f>
        <v>237681200</v>
      </c>
      <c r="M6820" s="12">
        <f>SUM($L$183:L6820)</f>
        <v>545882720674</v>
      </c>
      <c r="N6820" s="15">
        <f t="shared" si="409"/>
        <v>2298.5723509517288</v>
      </c>
      <c r="O6820" s="12">
        <v>6818</v>
      </c>
      <c r="P6820" s="12" t="s">
        <v>13982</v>
      </c>
      <c r="Q6820" s="12">
        <v>0</v>
      </c>
      <c r="R6820" s="12">
        <v>1773</v>
      </c>
    </row>
    <row r="6821" spans="6:18">
      <c r="F6821" s="12">
        <f>SUM($J$183:J6821)</f>
        <v>237556698</v>
      </c>
      <c r="G6821" s="12">
        <v>6819</v>
      </c>
      <c r="H6821" s="12" t="s">
        <v>13981</v>
      </c>
      <c r="I6821" s="12">
        <v>0</v>
      </c>
      <c r="J6821" s="12">
        <f t="shared" si="410"/>
        <v>68972</v>
      </c>
      <c r="K6821" s="12">
        <v>160000</v>
      </c>
      <c r="L6821" s="12">
        <f>SUM($J$3:J6821)</f>
        <v>237750172</v>
      </c>
      <c r="M6821" s="12">
        <f>SUM($L$183:L6821)</f>
        <v>546120470846</v>
      </c>
      <c r="N6821" s="15">
        <f t="shared" si="409"/>
        <v>2298.9057999366532</v>
      </c>
      <c r="O6821" s="12">
        <v>6819</v>
      </c>
      <c r="P6821" s="12" t="s">
        <v>13982</v>
      </c>
      <c r="Q6821" s="12">
        <v>0</v>
      </c>
      <c r="R6821" s="12">
        <v>1773</v>
      </c>
    </row>
    <row r="6822" spans="6:18">
      <c r="F6822" s="12">
        <f>SUM($J$183:J6822)</f>
        <v>237625680</v>
      </c>
      <c r="G6822" s="12">
        <v>6820</v>
      </c>
      <c r="H6822" s="12" t="s">
        <v>13981</v>
      </c>
      <c r="I6822" s="12">
        <v>0</v>
      </c>
      <c r="J6822" s="12">
        <f t="shared" si="410"/>
        <v>68982</v>
      </c>
      <c r="K6822" s="12">
        <v>160000</v>
      </c>
      <c r="L6822" s="12">
        <f>SUM($J$3:J6822)</f>
        <v>237819154</v>
      </c>
      <c r="M6822" s="12">
        <f>SUM($L$183:L6822)</f>
        <v>546358290000</v>
      </c>
      <c r="N6822" s="15">
        <f t="shared" si="409"/>
        <v>2299.2392488892615</v>
      </c>
      <c r="O6822" s="12">
        <v>6820</v>
      </c>
      <c r="P6822" s="12" t="s">
        <v>13982</v>
      </c>
      <c r="Q6822" s="12">
        <v>0</v>
      </c>
      <c r="R6822" s="12">
        <v>1773</v>
      </c>
    </row>
    <row r="6823" spans="6:18">
      <c r="F6823" s="12">
        <f>SUM($J$183:J6823)</f>
        <v>237694672</v>
      </c>
      <c r="G6823" s="12">
        <v>6821</v>
      </c>
      <c r="H6823" s="12" t="s">
        <v>13981</v>
      </c>
      <c r="I6823" s="12">
        <v>0</v>
      </c>
      <c r="J6823" s="12">
        <f t="shared" si="410"/>
        <v>68992</v>
      </c>
      <c r="K6823" s="12">
        <v>160000</v>
      </c>
      <c r="L6823" s="12">
        <f>SUM($J$3:J6823)</f>
        <v>237888146</v>
      </c>
      <c r="M6823" s="12">
        <f>SUM($L$183:L6823)</f>
        <v>546596178146</v>
      </c>
      <c r="N6823" s="15">
        <f t="shared" si="409"/>
        <v>2299.5726978095663</v>
      </c>
      <c r="O6823" s="12">
        <v>6821</v>
      </c>
      <c r="P6823" s="12" t="s">
        <v>13982</v>
      </c>
      <c r="Q6823" s="12">
        <v>0</v>
      </c>
      <c r="R6823" s="12">
        <v>1773</v>
      </c>
    </row>
    <row r="6824" spans="6:18">
      <c r="F6824" s="12">
        <f>SUM($J$183:J6824)</f>
        <v>237763674</v>
      </c>
      <c r="G6824" s="12">
        <v>6822</v>
      </c>
      <c r="H6824" s="12" t="s">
        <v>13981</v>
      </c>
      <c r="I6824" s="12">
        <v>0</v>
      </c>
      <c r="J6824" s="12">
        <f t="shared" si="410"/>
        <v>69002</v>
      </c>
      <c r="K6824" s="12">
        <v>160000</v>
      </c>
      <c r="L6824" s="12">
        <f>SUM($J$3:J6824)</f>
        <v>237957148</v>
      </c>
      <c r="M6824" s="12">
        <f>SUM($L$183:L6824)</f>
        <v>546834135294</v>
      </c>
      <c r="N6824" s="15">
        <f t="shared" si="409"/>
        <v>2299.9061466975818</v>
      </c>
      <c r="O6824" s="12">
        <v>6822</v>
      </c>
      <c r="P6824" s="12" t="s">
        <v>13982</v>
      </c>
      <c r="Q6824" s="12">
        <v>0</v>
      </c>
      <c r="R6824" s="12">
        <v>1773</v>
      </c>
    </row>
    <row r="6825" spans="6:18">
      <c r="F6825" s="12">
        <f>SUM($J$183:J6825)</f>
        <v>237832686</v>
      </c>
      <c r="G6825" s="12">
        <v>6823</v>
      </c>
      <c r="H6825" s="12" t="s">
        <v>13981</v>
      </c>
      <c r="I6825" s="12">
        <v>0</v>
      </c>
      <c r="J6825" s="12">
        <f t="shared" si="410"/>
        <v>69012</v>
      </c>
      <c r="K6825" s="12">
        <v>160000</v>
      </c>
      <c r="L6825" s="12">
        <f>SUM($J$3:J6825)</f>
        <v>238026160</v>
      </c>
      <c r="M6825" s="12">
        <f>SUM($L$183:L6825)</f>
        <v>547072161454</v>
      </c>
      <c r="N6825" s="15">
        <f t="shared" si="409"/>
        <v>2300.2395955533211</v>
      </c>
      <c r="O6825" s="12">
        <v>6823</v>
      </c>
      <c r="P6825" s="12" t="s">
        <v>13982</v>
      </c>
      <c r="Q6825" s="12">
        <v>0</v>
      </c>
      <c r="R6825" s="12">
        <v>1773</v>
      </c>
    </row>
    <row r="6826" spans="6:18">
      <c r="F6826" s="12">
        <f>SUM($J$183:J6826)</f>
        <v>237901708</v>
      </c>
      <c r="G6826" s="12">
        <v>6824</v>
      </c>
      <c r="H6826" s="12" t="s">
        <v>13981</v>
      </c>
      <c r="I6826" s="12">
        <v>0</v>
      </c>
      <c r="J6826" s="12">
        <f t="shared" si="410"/>
        <v>69022</v>
      </c>
      <c r="K6826" s="12">
        <v>160000</v>
      </c>
      <c r="L6826" s="12">
        <f>SUM($J$3:J6826)</f>
        <v>238095182</v>
      </c>
      <c r="M6826" s="12">
        <f>SUM($L$183:L6826)</f>
        <v>547310256636</v>
      </c>
      <c r="N6826" s="15">
        <f t="shared" si="409"/>
        <v>2300.573044376798</v>
      </c>
      <c r="O6826" s="12">
        <v>6824</v>
      </c>
      <c r="P6826" s="12" t="s">
        <v>13982</v>
      </c>
      <c r="Q6826" s="12">
        <v>0</v>
      </c>
      <c r="R6826" s="12">
        <v>1773</v>
      </c>
    </row>
    <row r="6827" spans="6:18">
      <c r="F6827" s="12">
        <f>SUM($J$183:J6827)</f>
        <v>237970740</v>
      </c>
      <c r="G6827" s="12">
        <v>6825</v>
      </c>
      <c r="H6827" s="12" t="s">
        <v>13981</v>
      </c>
      <c r="I6827" s="12">
        <v>0</v>
      </c>
      <c r="J6827" s="12">
        <f t="shared" si="410"/>
        <v>69032</v>
      </c>
      <c r="K6827" s="12">
        <v>160000</v>
      </c>
      <c r="L6827" s="12">
        <f>SUM($J$3:J6827)</f>
        <v>238164214</v>
      </c>
      <c r="M6827" s="12">
        <f>SUM($L$183:L6827)</f>
        <v>547548420850</v>
      </c>
      <c r="N6827" s="15">
        <f t="shared" si="409"/>
        <v>2300.9064931680255</v>
      </c>
      <c r="O6827" s="12">
        <v>6825</v>
      </c>
      <c r="P6827" s="12" t="s">
        <v>13982</v>
      </c>
      <c r="Q6827" s="12">
        <v>0</v>
      </c>
      <c r="R6827" s="12">
        <v>1773</v>
      </c>
    </row>
    <row r="6828" spans="6:18">
      <c r="F6828" s="12">
        <f>SUM($J$183:J6828)</f>
        <v>238039782</v>
      </c>
      <c r="G6828" s="12">
        <v>6826</v>
      </c>
      <c r="H6828" s="12" t="s">
        <v>13981</v>
      </c>
      <c r="I6828" s="12">
        <v>0</v>
      </c>
      <c r="J6828" s="12">
        <f t="shared" si="410"/>
        <v>69042</v>
      </c>
      <c r="K6828" s="12">
        <v>160000</v>
      </c>
      <c r="L6828" s="12">
        <f>SUM($J$3:J6828)</f>
        <v>238233256</v>
      </c>
      <c r="M6828" s="12">
        <f>SUM($L$183:L6828)</f>
        <v>547786654106</v>
      </c>
      <c r="N6828" s="15">
        <f t="shared" si="409"/>
        <v>2301.2399419270178</v>
      </c>
      <c r="O6828" s="12">
        <v>6826</v>
      </c>
      <c r="P6828" s="12" t="s">
        <v>13982</v>
      </c>
      <c r="Q6828" s="12">
        <v>0</v>
      </c>
      <c r="R6828" s="12">
        <v>1773</v>
      </c>
    </row>
    <row r="6829" spans="6:18">
      <c r="F6829" s="12">
        <f>SUM($J$183:J6829)</f>
        <v>238108834</v>
      </c>
      <c r="G6829" s="12">
        <v>6827</v>
      </c>
      <c r="H6829" s="12" t="s">
        <v>13981</v>
      </c>
      <c r="I6829" s="12">
        <v>0</v>
      </c>
      <c r="J6829" s="12">
        <f t="shared" si="410"/>
        <v>69052</v>
      </c>
      <c r="K6829" s="12">
        <v>160000</v>
      </c>
      <c r="L6829" s="12">
        <f>SUM($J$3:J6829)</f>
        <v>238302308</v>
      </c>
      <c r="M6829" s="12">
        <f>SUM($L$183:L6829)</f>
        <v>548024956414</v>
      </c>
      <c r="N6829" s="15">
        <f t="shared" si="409"/>
        <v>2301.573390653788</v>
      </c>
      <c r="O6829" s="12">
        <v>6827</v>
      </c>
      <c r="P6829" s="12" t="s">
        <v>13982</v>
      </c>
      <c r="Q6829" s="12">
        <v>0</v>
      </c>
      <c r="R6829" s="12">
        <v>1773</v>
      </c>
    </row>
    <row r="6830" spans="6:18">
      <c r="F6830" s="12">
        <f>SUM($J$183:J6830)</f>
        <v>238177896</v>
      </c>
      <c r="G6830" s="12">
        <v>6828</v>
      </c>
      <c r="H6830" s="12" t="s">
        <v>13981</v>
      </c>
      <c r="I6830" s="12">
        <v>0</v>
      </c>
      <c r="J6830" s="12">
        <f t="shared" si="410"/>
        <v>69062</v>
      </c>
      <c r="K6830" s="12">
        <v>160000</v>
      </c>
      <c r="L6830" s="12">
        <f>SUM($J$3:J6830)</f>
        <v>238371370</v>
      </c>
      <c r="M6830" s="12">
        <f>SUM($L$183:L6830)</f>
        <v>548263327784</v>
      </c>
      <c r="N6830" s="15">
        <f t="shared" si="409"/>
        <v>2301.9068393483499</v>
      </c>
      <c r="O6830" s="12">
        <v>6828</v>
      </c>
      <c r="P6830" s="12" t="s">
        <v>13982</v>
      </c>
      <c r="Q6830" s="12">
        <v>0</v>
      </c>
      <c r="R6830" s="12">
        <v>1773</v>
      </c>
    </row>
    <row r="6831" spans="6:18">
      <c r="F6831" s="12">
        <f>SUM($J$183:J6831)</f>
        <v>238246968</v>
      </c>
      <c r="G6831" s="12">
        <v>6829</v>
      </c>
      <c r="H6831" s="12" t="s">
        <v>13981</v>
      </c>
      <c r="I6831" s="12">
        <v>0</v>
      </c>
      <c r="J6831" s="12">
        <f t="shared" si="410"/>
        <v>69072</v>
      </c>
      <c r="K6831" s="12">
        <v>160000</v>
      </c>
      <c r="L6831" s="12">
        <f>SUM($J$3:J6831)</f>
        <v>238440442</v>
      </c>
      <c r="M6831" s="12">
        <f>SUM($L$183:L6831)</f>
        <v>548501768226</v>
      </c>
      <c r="N6831" s="15">
        <f t="shared" si="409"/>
        <v>2302.2402880107165</v>
      </c>
      <c r="O6831" s="12">
        <v>6829</v>
      </c>
      <c r="P6831" s="12" t="s">
        <v>13982</v>
      </c>
      <c r="Q6831" s="12">
        <v>0</v>
      </c>
      <c r="R6831" s="12">
        <v>1773</v>
      </c>
    </row>
    <row r="6832" spans="6:18">
      <c r="F6832" s="12">
        <f>SUM($J$183:J6832)</f>
        <v>238316050</v>
      </c>
      <c r="G6832" s="12">
        <v>6830</v>
      </c>
      <c r="H6832" s="12" t="s">
        <v>13981</v>
      </c>
      <c r="I6832" s="12">
        <v>0</v>
      </c>
      <c r="J6832" s="12">
        <f t="shared" si="410"/>
        <v>69082</v>
      </c>
      <c r="K6832" s="12">
        <v>160000</v>
      </c>
      <c r="L6832" s="12">
        <f>SUM($J$3:J6832)</f>
        <v>238509524</v>
      </c>
      <c r="M6832" s="12">
        <f>SUM($L$183:L6832)</f>
        <v>548740277750</v>
      </c>
      <c r="N6832" s="15">
        <f t="shared" si="409"/>
        <v>2302.5737366409016</v>
      </c>
      <c r="O6832" s="12">
        <v>6830</v>
      </c>
      <c r="P6832" s="12" t="s">
        <v>13982</v>
      </c>
      <c r="Q6832" s="12">
        <v>0</v>
      </c>
      <c r="R6832" s="12">
        <v>1773</v>
      </c>
    </row>
    <row r="6833" spans="6:18">
      <c r="F6833" s="12">
        <f>SUM($J$183:J6833)</f>
        <v>238385142</v>
      </c>
      <c r="G6833" s="12">
        <v>6831</v>
      </c>
      <c r="H6833" s="12" t="s">
        <v>13981</v>
      </c>
      <c r="I6833" s="12">
        <v>0</v>
      </c>
      <c r="J6833" s="12">
        <f t="shared" si="410"/>
        <v>69092</v>
      </c>
      <c r="K6833" s="12">
        <v>160000</v>
      </c>
      <c r="L6833" s="12">
        <f>SUM($J$3:J6833)</f>
        <v>238578616</v>
      </c>
      <c r="M6833" s="12">
        <f>SUM($L$183:L6833)</f>
        <v>548978856366</v>
      </c>
      <c r="N6833" s="15">
        <f t="shared" si="409"/>
        <v>2302.9071852389188</v>
      </c>
      <c r="O6833" s="12">
        <v>6831</v>
      </c>
      <c r="P6833" s="12" t="s">
        <v>13982</v>
      </c>
      <c r="Q6833" s="12">
        <v>0</v>
      </c>
      <c r="R6833" s="12">
        <v>1773</v>
      </c>
    </row>
    <row r="6834" spans="6:18">
      <c r="F6834" s="12">
        <f>SUM($J$183:J6834)</f>
        <v>238454244</v>
      </c>
      <c r="G6834" s="12">
        <v>6832</v>
      </c>
      <c r="H6834" s="12" t="s">
        <v>13981</v>
      </c>
      <c r="I6834" s="12">
        <v>0</v>
      </c>
      <c r="J6834" s="12">
        <f t="shared" si="410"/>
        <v>69102</v>
      </c>
      <c r="K6834" s="12">
        <v>160000</v>
      </c>
      <c r="L6834" s="12">
        <f>SUM($J$3:J6834)</f>
        <v>238647718</v>
      </c>
      <c r="M6834" s="12">
        <f>SUM($L$183:L6834)</f>
        <v>549217504084</v>
      </c>
      <c r="N6834" s="15">
        <f t="shared" si="409"/>
        <v>2303.2406338047813</v>
      </c>
      <c r="O6834" s="12">
        <v>6832</v>
      </c>
      <c r="P6834" s="12" t="s">
        <v>13982</v>
      </c>
      <c r="Q6834" s="12">
        <v>0</v>
      </c>
      <c r="R6834" s="12">
        <v>1773</v>
      </c>
    </row>
    <row r="6835" spans="6:18">
      <c r="F6835" s="12">
        <f>SUM($J$183:J6835)</f>
        <v>238523356</v>
      </c>
      <c r="G6835" s="12">
        <v>6833</v>
      </c>
      <c r="H6835" s="12" t="s">
        <v>13981</v>
      </c>
      <c r="I6835" s="12">
        <v>0</v>
      </c>
      <c r="J6835" s="12">
        <f t="shared" si="410"/>
        <v>69112</v>
      </c>
      <c r="K6835" s="12">
        <v>160000</v>
      </c>
      <c r="L6835" s="12">
        <f>SUM($J$3:J6835)</f>
        <v>238716830</v>
      </c>
      <c r="M6835" s="12">
        <f>SUM($L$183:L6835)</f>
        <v>549456220914</v>
      </c>
      <c r="N6835" s="15">
        <f t="shared" si="409"/>
        <v>2303.5740823385026</v>
      </c>
      <c r="O6835" s="12">
        <v>6833</v>
      </c>
      <c r="P6835" s="12" t="s">
        <v>13982</v>
      </c>
      <c r="Q6835" s="12">
        <v>0</v>
      </c>
      <c r="R6835" s="12">
        <v>1773</v>
      </c>
    </row>
    <row r="6836" spans="6:18">
      <c r="F6836" s="12">
        <f>SUM($J$183:J6836)</f>
        <v>238592478</v>
      </c>
      <c r="G6836" s="12">
        <v>6834</v>
      </c>
      <c r="H6836" s="12" t="s">
        <v>13981</v>
      </c>
      <c r="I6836" s="12">
        <v>0</v>
      </c>
      <c r="J6836" s="12">
        <f t="shared" si="410"/>
        <v>69122</v>
      </c>
      <c r="K6836" s="12">
        <v>160000</v>
      </c>
      <c r="L6836" s="12">
        <f>SUM($J$3:J6836)</f>
        <v>238785952</v>
      </c>
      <c r="M6836" s="12">
        <f>SUM($L$183:L6836)</f>
        <v>549695006866</v>
      </c>
      <c r="N6836" s="15">
        <f t="shared" si="409"/>
        <v>2303.9075308400961</v>
      </c>
      <c r="O6836" s="12">
        <v>6834</v>
      </c>
      <c r="P6836" s="12" t="s">
        <v>13982</v>
      </c>
      <c r="Q6836" s="12">
        <v>0</v>
      </c>
      <c r="R6836" s="12">
        <v>1773</v>
      </c>
    </row>
    <row r="6837" spans="6:18">
      <c r="F6837" s="12">
        <f>SUM($J$183:J6837)</f>
        <v>238661610</v>
      </c>
      <c r="G6837" s="12">
        <v>6835</v>
      </c>
      <c r="H6837" s="12" t="s">
        <v>13981</v>
      </c>
      <c r="I6837" s="12">
        <v>0</v>
      </c>
      <c r="J6837" s="12">
        <f t="shared" si="410"/>
        <v>69132</v>
      </c>
      <c r="K6837" s="12">
        <v>160000</v>
      </c>
      <c r="L6837" s="12">
        <f>SUM($J$3:J6837)</f>
        <v>238855084</v>
      </c>
      <c r="M6837" s="12">
        <f>SUM($L$183:L6837)</f>
        <v>549933861950</v>
      </c>
      <c r="N6837" s="15">
        <f t="shared" si="409"/>
        <v>2304.2409793095758</v>
      </c>
      <c r="O6837" s="12">
        <v>6835</v>
      </c>
      <c r="P6837" s="12" t="s">
        <v>13982</v>
      </c>
      <c r="Q6837" s="12">
        <v>0</v>
      </c>
      <c r="R6837" s="12">
        <v>1773</v>
      </c>
    </row>
    <row r="6838" spans="6:18">
      <c r="F6838" s="12">
        <f>SUM($J$183:J6838)</f>
        <v>238730752</v>
      </c>
      <c r="G6838" s="12">
        <v>6836</v>
      </c>
      <c r="H6838" s="12" t="s">
        <v>13981</v>
      </c>
      <c r="I6838" s="12">
        <v>0</v>
      </c>
      <c r="J6838" s="12">
        <f t="shared" si="410"/>
        <v>69142</v>
      </c>
      <c r="K6838" s="12">
        <v>160000</v>
      </c>
      <c r="L6838" s="12">
        <f>SUM($J$3:J6838)</f>
        <v>238924226</v>
      </c>
      <c r="M6838" s="12">
        <f>SUM($L$183:L6838)</f>
        <v>550172786176</v>
      </c>
      <c r="N6838" s="15">
        <f t="shared" si="409"/>
        <v>2304.5744277469539</v>
      </c>
      <c r="O6838" s="12">
        <v>6836</v>
      </c>
      <c r="P6838" s="12" t="s">
        <v>13982</v>
      </c>
      <c r="Q6838" s="12">
        <v>0</v>
      </c>
      <c r="R6838" s="12">
        <v>1773</v>
      </c>
    </row>
    <row r="6839" spans="6:18">
      <c r="F6839" s="12">
        <f>SUM($J$183:J6839)</f>
        <v>238799904</v>
      </c>
      <c r="G6839" s="12">
        <v>6837</v>
      </c>
      <c r="H6839" s="12" t="s">
        <v>13981</v>
      </c>
      <c r="I6839" s="12">
        <v>0</v>
      </c>
      <c r="J6839" s="12">
        <f t="shared" si="410"/>
        <v>69152</v>
      </c>
      <c r="K6839" s="12">
        <v>160000</v>
      </c>
      <c r="L6839" s="12">
        <f>SUM($J$3:J6839)</f>
        <v>238993378</v>
      </c>
      <c r="M6839" s="12">
        <f>SUM($L$183:L6839)</f>
        <v>550411779554</v>
      </c>
      <c r="N6839" s="15">
        <f t="shared" ref="N6839:N6902" si="411">M6839/F6839</f>
        <v>2304.9078761522451</v>
      </c>
      <c r="O6839" s="12">
        <v>6837</v>
      </c>
      <c r="P6839" s="12" t="s">
        <v>13982</v>
      </c>
      <c r="Q6839" s="12">
        <v>0</v>
      </c>
      <c r="R6839" s="12">
        <v>1773</v>
      </c>
    </row>
    <row r="6840" spans="6:18">
      <c r="F6840" s="12">
        <f>SUM($J$183:J6840)</f>
        <v>238869066</v>
      </c>
      <c r="G6840" s="12">
        <v>6838</v>
      </c>
      <c r="H6840" s="12" t="s">
        <v>13981</v>
      </c>
      <c r="I6840" s="12">
        <v>0</v>
      </c>
      <c r="J6840" s="12">
        <f t="shared" si="410"/>
        <v>69162</v>
      </c>
      <c r="K6840" s="12">
        <v>160000</v>
      </c>
      <c r="L6840" s="12">
        <f>SUM($J$3:J6840)</f>
        <v>239062540</v>
      </c>
      <c r="M6840" s="12">
        <f>SUM($L$183:L6840)</f>
        <v>550650842094</v>
      </c>
      <c r="N6840" s="15">
        <f t="shared" si="411"/>
        <v>2305.241324525462</v>
      </c>
      <c r="O6840" s="12">
        <v>6838</v>
      </c>
      <c r="P6840" s="12" t="s">
        <v>13982</v>
      </c>
      <c r="Q6840" s="12">
        <v>0</v>
      </c>
      <c r="R6840" s="12">
        <v>1773</v>
      </c>
    </row>
    <row r="6841" spans="6:18">
      <c r="F6841" s="12">
        <f>SUM($J$183:J6841)</f>
        <v>238938238</v>
      </c>
      <c r="G6841" s="12">
        <v>6839</v>
      </c>
      <c r="H6841" s="12" t="s">
        <v>13981</v>
      </c>
      <c r="I6841" s="12">
        <v>0</v>
      </c>
      <c r="J6841" s="12">
        <f t="shared" si="410"/>
        <v>69172</v>
      </c>
      <c r="K6841" s="12">
        <v>160000</v>
      </c>
      <c r="L6841" s="12">
        <f>SUM($J$3:J6841)</f>
        <v>239131712</v>
      </c>
      <c r="M6841" s="12">
        <f>SUM($L$183:L6841)</f>
        <v>550889973806</v>
      </c>
      <c r="N6841" s="15">
        <f t="shared" si="411"/>
        <v>2305.5747728666183</v>
      </c>
      <c r="O6841" s="12">
        <v>6839</v>
      </c>
      <c r="P6841" s="12" t="s">
        <v>13982</v>
      </c>
      <c r="Q6841" s="12">
        <v>0</v>
      </c>
      <c r="R6841" s="12">
        <v>1773</v>
      </c>
    </row>
    <row r="6842" spans="6:18">
      <c r="F6842" s="12">
        <f>SUM($J$183:J6842)</f>
        <v>239007420</v>
      </c>
      <c r="G6842" s="12">
        <v>6840</v>
      </c>
      <c r="H6842" s="12" t="s">
        <v>13981</v>
      </c>
      <c r="I6842" s="12">
        <v>0</v>
      </c>
      <c r="J6842" s="12">
        <f t="shared" si="410"/>
        <v>69182</v>
      </c>
      <c r="K6842" s="12">
        <v>160000</v>
      </c>
      <c r="L6842" s="12">
        <f>SUM($J$3:J6842)</f>
        <v>239200894</v>
      </c>
      <c r="M6842" s="12">
        <f>SUM($L$183:L6842)</f>
        <v>551129174700</v>
      </c>
      <c r="N6842" s="15">
        <f t="shared" si="411"/>
        <v>2305.9082211757277</v>
      </c>
      <c r="O6842" s="12">
        <v>6840</v>
      </c>
      <c r="P6842" s="12" t="s">
        <v>13982</v>
      </c>
      <c r="Q6842" s="12">
        <v>0</v>
      </c>
      <c r="R6842" s="12">
        <v>1773</v>
      </c>
    </row>
    <row r="6843" spans="6:18">
      <c r="F6843" s="12">
        <f>SUM($J$183:J6843)</f>
        <v>239076612</v>
      </c>
      <c r="G6843" s="12">
        <v>6841</v>
      </c>
      <c r="H6843" s="12" t="s">
        <v>13981</v>
      </c>
      <c r="I6843" s="12">
        <v>0</v>
      </c>
      <c r="J6843" s="12">
        <f t="shared" si="410"/>
        <v>69192</v>
      </c>
      <c r="K6843" s="12">
        <v>160000</v>
      </c>
      <c r="L6843" s="12">
        <f>SUM($J$3:J6843)</f>
        <v>239270086</v>
      </c>
      <c r="M6843" s="12">
        <f>SUM($L$183:L6843)</f>
        <v>551368444786</v>
      </c>
      <c r="N6843" s="15">
        <f t="shared" si="411"/>
        <v>2306.2416694528029</v>
      </c>
      <c r="O6843" s="12">
        <v>6841</v>
      </c>
      <c r="P6843" s="12" t="s">
        <v>13982</v>
      </c>
      <c r="Q6843" s="12">
        <v>0</v>
      </c>
      <c r="R6843" s="12">
        <v>1773</v>
      </c>
    </row>
    <row r="6844" spans="6:18">
      <c r="F6844" s="12">
        <f>SUM($J$183:J6844)</f>
        <v>239145814</v>
      </c>
      <c r="G6844" s="12">
        <v>6842</v>
      </c>
      <c r="H6844" s="12" t="s">
        <v>13981</v>
      </c>
      <c r="I6844" s="12">
        <v>0</v>
      </c>
      <c r="J6844" s="12">
        <f t="shared" si="410"/>
        <v>69202</v>
      </c>
      <c r="K6844" s="12">
        <v>160000</v>
      </c>
      <c r="L6844" s="12">
        <f>SUM($J$3:J6844)</f>
        <v>239339288</v>
      </c>
      <c r="M6844" s="12">
        <f>SUM($L$183:L6844)</f>
        <v>551607784074</v>
      </c>
      <c r="N6844" s="15">
        <f t="shared" si="411"/>
        <v>2306.5751176978579</v>
      </c>
      <c r="O6844" s="12">
        <v>6842</v>
      </c>
      <c r="P6844" s="12" t="s">
        <v>13982</v>
      </c>
      <c r="Q6844" s="12">
        <v>0</v>
      </c>
      <c r="R6844" s="12">
        <v>1773</v>
      </c>
    </row>
    <row r="6845" spans="6:18">
      <c r="F6845" s="12">
        <f>SUM($J$183:J6845)</f>
        <v>239215026</v>
      </c>
      <c r="G6845" s="12">
        <v>6843</v>
      </c>
      <c r="H6845" s="12" t="s">
        <v>13981</v>
      </c>
      <c r="I6845" s="12">
        <v>0</v>
      </c>
      <c r="J6845" s="12">
        <f t="shared" si="410"/>
        <v>69212</v>
      </c>
      <c r="K6845" s="12">
        <v>160000</v>
      </c>
      <c r="L6845" s="12">
        <f>SUM($J$3:J6845)</f>
        <v>239408500</v>
      </c>
      <c r="M6845" s="12">
        <f>SUM($L$183:L6845)</f>
        <v>551847192574</v>
      </c>
      <c r="N6845" s="15">
        <f t="shared" si="411"/>
        <v>2306.9085659109055</v>
      </c>
      <c r="O6845" s="12">
        <v>6843</v>
      </c>
      <c r="P6845" s="12" t="s">
        <v>13982</v>
      </c>
      <c r="Q6845" s="12">
        <v>0</v>
      </c>
      <c r="R6845" s="12">
        <v>1773</v>
      </c>
    </row>
    <row r="6846" spans="6:18">
      <c r="F6846" s="12">
        <f>SUM($J$183:J6846)</f>
        <v>239284248</v>
      </c>
      <c r="G6846" s="12">
        <v>6844</v>
      </c>
      <c r="H6846" s="12" t="s">
        <v>13981</v>
      </c>
      <c r="I6846" s="12">
        <v>0</v>
      </c>
      <c r="J6846" s="12">
        <f t="shared" si="410"/>
        <v>69222</v>
      </c>
      <c r="K6846" s="12">
        <v>160000</v>
      </c>
      <c r="L6846" s="12">
        <f>SUM($J$3:J6846)</f>
        <v>239477722</v>
      </c>
      <c r="M6846" s="12">
        <f>SUM($L$183:L6846)</f>
        <v>552086670296</v>
      </c>
      <c r="N6846" s="15">
        <f t="shared" si="411"/>
        <v>2307.2420140919598</v>
      </c>
      <c r="O6846" s="12">
        <v>6844</v>
      </c>
      <c r="P6846" s="12" t="s">
        <v>13982</v>
      </c>
      <c r="Q6846" s="12">
        <v>0</v>
      </c>
      <c r="R6846" s="12">
        <v>1773</v>
      </c>
    </row>
    <row r="6847" spans="6:18">
      <c r="F6847" s="12">
        <f>SUM($J$183:J6847)</f>
        <v>239353480</v>
      </c>
      <c r="G6847" s="12">
        <v>6845</v>
      </c>
      <c r="H6847" s="12" t="s">
        <v>13981</v>
      </c>
      <c r="I6847" s="12">
        <v>0</v>
      </c>
      <c r="J6847" s="12">
        <f t="shared" si="410"/>
        <v>69232</v>
      </c>
      <c r="K6847" s="12">
        <v>160000</v>
      </c>
      <c r="L6847" s="12">
        <f>SUM($J$3:J6847)</f>
        <v>239546954</v>
      </c>
      <c r="M6847" s="12">
        <f>SUM($L$183:L6847)</f>
        <v>552326217250</v>
      </c>
      <c r="N6847" s="15">
        <f t="shared" si="411"/>
        <v>2307.5754622410336</v>
      </c>
      <c r="O6847" s="12">
        <v>6845</v>
      </c>
      <c r="P6847" s="12" t="s">
        <v>13982</v>
      </c>
      <c r="Q6847" s="12">
        <v>0</v>
      </c>
      <c r="R6847" s="12">
        <v>1773</v>
      </c>
    </row>
    <row r="6848" spans="6:18">
      <c r="F6848" s="12">
        <f>SUM($J$183:J6848)</f>
        <v>239422722</v>
      </c>
      <c r="G6848" s="12">
        <v>6846</v>
      </c>
      <c r="H6848" s="12" t="s">
        <v>13981</v>
      </c>
      <c r="I6848" s="12">
        <v>0</v>
      </c>
      <c r="J6848" s="12">
        <f t="shared" si="410"/>
        <v>69242</v>
      </c>
      <c r="K6848" s="12">
        <v>160000</v>
      </c>
      <c r="L6848" s="12">
        <f>SUM($J$3:J6848)</f>
        <v>239616196</v>
      </c>
      <c r="M6848" s="12">
        <f>SUM($L$183:L6848)</f>
        <v>552565833446</v>
      </c>
      <c r="N6848" s="15">
        <f t="shared" si="411"/>
        <v>2307.9089103581405</v>
      </c>
      <c r="O6848" s="12">
        <v>6846</v>
      </c>
      <c r="P6848" s="12" t="s">
        <v>13982</v>
      </c>
      <c r="Q6848" s="12">
        <v>0</v>
      </c>
      <c r="R6848" s="12">
        <v>1773</v>
      </c>
    </row>
    <row r="6849" spans="6:18">
      <c r="F6849" s="12">
        <f>SUM($J$183:J6849)</f>
        <v>239491974</v>
      </c>
      <c r="G6849" s="12">
        <v>6847</v>
      </c>
      <c r="H6849" s="12" t="s">
        <v>13981</v>
      </c>
      <c r="I6849" s="12">
        <v>0</v>
      </c>
      <c r="J6849" s="12">
        <f t="shared" si="410"/>
        <v>69252</v>
      </c>
      <c r="K6849" s="12">
        <v>160000</v>
      </c>
      <c r="L6849" s="12">
        <f>SUM($J$3:J6849)</f>
        <v>239685448</v>
      </c>
      <c r="M6849" s="12">
        <f>SUM($L$183:L6849)</f>
        <v>552805518894</v>
      </c>
      <c r="N6849" s="15">
        <f t="shared" si="411"/>
        <v>2308.2423584432936</v>
      </c>
      <c r="O6849" s="12">
        <v>6847</v>
      </c>
      <c r="P6849" s="12" t="s">
        <v>13982</v>
      </c>
      <c r="Q6849" s="12">
        <v>0</v>
      </c>
      <c r="R6849" s="12">
        <v>1773</v>
      </c>
    </row>
    <row r="6850" spans="6:18">
      <c r="F6850" s="12">
        <f>SUM($J$183:J6850)</f>
        <v>239561236</v>
      </c>
      <c r="G6850" s="12">
        <v>6848</v>
      </c>
      <c r="H6850" s="12" t="s">
        <v>13981</v>
      </c>
      <c r="I6850" s="12">
        <v>0</v>
      </c>
      <c r="J6850" s="12">
        <f t="shared" si="410"/>
        <v>69262</v>
      </c>
      <c r="K6850" s="12">
        <v>160000</v>
      </c>
      <c r="L6850" s="12">
        <f>SUM($J$3:J6850)</f>
        <v>239754710</v>
      </c>
      <c r="M6850" s="12">
        <f>SUM($L$183:L6850)</f>
        <v>553045273604</v>
      </c>
      <c r="N6850" s="15">
        <f t="shared" si="411"/>
        <v>2308.5758064965066</v>
      </c>
      <c r="O6850" s="12">
        <v>6848</v>
      </c>
      <c r="P6850" s="12" t="s">
        <v>13982</v>
      </c>
      <c r="Q6850" s="12">
        <v>0</v>
      </c>
      <c r="R6850" s="12">
        <v>1773</v>
      </c>
    </row>
    <row r="6851" spans="6:18">
      <c r="F6851" s="12">
        <f>SUM($J$183:J6851)</f>
        <v>239630508</v>
      </c>
      <c r="G6851" s="12">
        <v>6849</v>
      </c>
      <c r="H6851" s="12" t="s">
        <v>13981</v>
      </c>
      <c r="I6851" s="12">
        <v>0</v>
      </c>
      <c r="J6851" s="12">
        <f t="shared" si="410"/>
        <v>69272</v>
      </c>
      <c r="K6851" s="12">
        <v>160000</v>
      </c>
      <c r="L6851" s="12">
        <f>SUM($J$3:J6851)</f>
        <v>239823982</v>
      </c>
      <c r="M6851" s="12">
        <f>SUM($L$183:L6851)</f>
        <v>553285097586</v>
      </c>
      <c r="N6851" s="15">
        <f t="shared" si="411"/>
        <v>2308.9092545177928</v>
      </c>
      <c r="O6851" s="12">
        <v>6849</v>
      </c>
      <c r="P6851" s="12" t="s">
        <v>13982</v>
      </c>
      <c r="Q6851" s="12">
        <v>0</v>
      </c>
      <c r="R6851" s="12">
        <v>1773</v>
      </c>
    </row>
    <row r="6852" spans="6:18">
      <c r="F6852" s="12">
        <f>SUM($J$183:J6852)</f>
        <v>239699790</v>
      </c>
      <c r="G6852" s="12">
        <v>6850</v>
      </c>
      <c r="H6852" s="12" t="s">
        <v>13981</v>
      </c>
      <c r="I6852" s="12">
        <v>0</v>
      </c>
      <c r="J6852" s="12">
        <f t="shared" si="410"/>
        <v>69282</v>
      </c>
      <c r="K6852" s="12">
        <v>160000</v>
      </c>
      <c r="L6852" s="12">
        <f>SUM($J$3:J6852)</f>
        <v>239893264</v>
      </c>
      <c r="M6852" s="12">
        <f>SUM($L$183:L6852)</f>
        <v>553524990850</v>
      </c>
      <c r="N6852" s="15">
        <f t="shared" si="411"/>
        <v>2309.2427025071652</v>
      </c>
      <c r="O6852" s="12">
        <v>6850</v>
      </c>
      <c r="P6852" s="12" t="s">
        <v>13982</v>
      </c>
      <c r="Q6852" s="12">
        <v>0</v>
      </c>
      <c r="R6852" s="12">
        <v>1773</v>
      </c>
    </row>
    <row r="6853" spans="6:18">
      <c r="F6853" s="12">
        <f>SUM($J$183:J6853)</f>
        <v>239769082</v>
      </c>
      <c r="G6853" s="12">
        <v>6851</v>
      </c>
      <c r="H6853" s="12" t="s">
        <v>13981</v>
      </c>
      <c r="I6853" s="12">
        <v>0</v>
      </c>
      <c r="J6853" s="12">
        <f t="shared" si="410"/>
        <v>69292</v>
      </c>
      <c r="K6853" s="12">
        <v>160000</v>
      </c>
      <c r="L6853" s="12">
        <f>SUM($J$3:J6853)</f>
        <v>239962556</v>
      </c>
      <c r="M6853" s="12">
        <f>SUM($L$183:L6853)</f>
        <v>553764953406</v>
      </c>
      <c r="N6853" s="15">
        <f t="shared" si="411"/>
        <v>2309.5761504646375</v>
      </c>
      <c r="O6853" s="12">
        <v>6851</v>
      </c>
      <c r="P6853" s="12" t="s">
        <v>13982</v>
      </c>
      <c r="Q6853" s="12">
        <v>0</v>
      </c>
      <c r="R6853" s="12">
        <v>1773</v>
      </c>
    </row>
    <row r="6854" spans="6:18">
      <c r="F6854" s="12">
        <f>SUM($J$183:J6854)</f>
        <v>239838384</v>
      </c>
      <c r="G6854" s="12">
        <v>6852</v>
      </c>
      <c r="H6854" s="12" t="s">
        <v>13981</v>
      </c>
      <c r="I6854" s="12">
        <v>0</v>
      </c>
      <c r="J6854" s="12">
        <f t="shared" si="410"/>
        <v>69302</v>
      </c>
      <c r="K6854" s="12">
        <v>160000</v>
      </c>
      <c r="L6854" s="12">
        <f>SUM($J$3:J6854)</f>
        <v>240031858</v>
      </c>
      <c r="M6854" s="12">
        <f>SUM($L$183:L6854)</f>
        <v>554004985264</v>
      </c>
      <c r="N6854" s="15">
        <f t="shared" si="411"/>
        <v>2309.9095983902225</v>
      </c>
      <c r="O6854" s="12">
        <v>6852</v>
      </c>
      <c r="P6854" s="12" t="s">
        <v>13982</v>
      </c>
      <c r="Q6854" s="12">
        <v>0</v>
      </c>
      <c r="R6854" s="12">
        <v>1773</v>
      </c>
    </row>
    <row r="6855" spans="6:18">
      <c r="F6855" s="12">
        <f>SUM($J$183:J6855)</f>
        <v>239907696</v>
      </c>
      <c r="G6855" s="12">
        <v>6853</v>
      </c>
      <c r="H6855" s="12" t="s">
        <v>13981</v>
      </c>
      <c r="I6855" s="12">
        <v>0</v>
      </c>
      <c r="J6855" s="12">
        <f t="shared" si="410"/>
        <v>69312</v>
      </c>
      <c r="K6855" s="12">
        <v>160000</v>
      </c>
      <c r="L6855" s="12">
        <f>SUM($J$3:J6855)</f>
        <v>240101170</v>
      </c>
      <c r="M6855" s="12">
        <f>SUM($L$183:L6855)</f>
        <v>554245086434</v>
      </c>
      <c r="N6855" s="15">
        <f t="shared" si="411"/>
        <v>2310.2430462839343</v>
      </c>
      <c r="O6855" s="12">
        <v>6853</v>
      </c>
      <c r="P6855" s="12" t="s">
        <v>13982</v>
      </c>
      <c r="Q6855" s="12">
        <v>0</v>
      </c>
      <c r="R6855" s="12">
        <v>1773</v>
      </c>
    </row>
    <row r="6856" spans="6:18">
      <c r="F6856" s="12">
        <f>SUM($J$183:J6856)</f>
        <v>239977018</v>
      </c>
      <c r="G6856" s="12">
        <v>6854</v>
      </c>
      <c r="H6856" s="12" t="s">
        <v>13981</v>
      </c>
      <c r="I6856" s="12">
        <v>0</v>
      </c>
      <c r="J6856" s="12">
        <f t="shared" si="410"/>
        <v>69322</v>
      </c>
      <c r="K6856" s="12">
        <v>160000</v>
      </c>
      <c r="L6856" s="12">
        <f>SUM($J$3:J6856)</f>
        <v>240170492</v>
      </c>
      <c r="M6856" s="12">
        <f>SUM($L$183:L6856)</f>
        <v>554485256926</v>
      </c>
      <c r="N6856" s="15">
        <f t="shared" si="411"/>
        <v>2310.5764941457851</v>
      </c>
      <c r="O6856" s="12">
        <v>6854</v>
      </c>
      <c r="P6856" s="12" t="s">
        <v>13982</v>
      </c>
      <c r="Q6856" s="12">
        <v>0</v>
      </c>
      <c r="R6856" s="12">
        <v>1773</v>
      </c>
    </row>
    <row r="6857" spans="6:18">
      <c r="F6857" s="12">
        <f>SUM($J$183:J6857)</f>
        <v>240046350</v>
      </c>
      <c r="G6857" s="12">
        <v>6855</v>
      </c>
      <c r="H6857" s="12" t="s">
        <v>13981</v>
      </c>
      <c r="I6857" s="12">
        <v>0</v>
      </c>
      <c r="J6857" s="12">
        <f t="shared" si="410"/>
        <v>69332</v>
      </c>
      <c r="K6857" s="12">
        <v>160000</v>
      </c>
      <c r="L6857" s="12">
        <f>SUM($J$3:J6857)</f>
        <v>240239824</v>
      </c>
      <c r="M6857" s="12">
        <f>SUM($L$183:L6857)</f>
        <v>554725496750</v>
      </c>
      <c r="N6857" s="15">
        <f t="shared" si="411"/>
        <v>2310.9099419757895</v>
      </c>
      <c r="O6857" s="12">
        <v>6855</v>
      </c>
      <c r="P6857" s="12" t="s">
        <v>13982</v>
      </c>
      <c r="Q6857" s="12">
        <v>0</v>
      </c>
      <c r="R6857" s="12">
        <v>1773</v>
      </c>
    </row>
    <row r="6858" spans="6:18">
      <c r="F6858" s="12">
        <f>SUM($J$183:J6858)</f>
        <v>240115692</v>
      </c>
      <c r="G6858" s="12">
        <v>6856</v>
      </c>
      <c r="H6858" s="12" t="s">
        <v>13981</v>
      </c>
      <c r="I6858" s="12">
        <v>0</v>
      </c>
      <c r="J6858" s="12">
        <f t="shared" si="410"/>
        <v>69342</v>
      </c>
      <c r="K6858" s="12">
        <v>160000</v>
      </c>
      <c r="L6858" s="12">
        <f>SUM($J$3:J6858)</f>
        <v>240309166</v>
      </c>
      <c r="M6858" s="12">
        <f>SUM($L$183:L6858)</f>
        <v>554965805916</v>
      </c>
      <c r="N6858" s="15">
        <f t="shared" si="411"/>
        <v>2311.2433897739593</v>
      </c>
      <c r="O6858" s="12">
        <v>6856</v>
      </c>
      <c r="P6858" s="12" t="s">
        <v>13982</v>
      </c>
      <c r="Q6858" s="12">
        <v>0</v>
      </c>
      <c r="R6858" s="12">
        <v>1773</v>
      </c>
    </row>
    <row r="6859" spans="6:18">
      <c r="F6859" s="12">
        <f>SUM($J$183:J6859)</f>
        <v>240185044</v>
      </c>
      <c r="G6859" s="12">
        <v>6857</v>
      </c>
      <c r="H6859" s="12" t="s">
        <v>13981</v>
      </c>
      <c r="I6859" s="12">
        <v>0</v>
      </c>
      <c r="J6859" s="12">
        <f t="shared" si="410"/>
        <v>69352</v>
      </c>
      <c r="K6859" s="12">
        <v>160000</v>
      </c>
      <c r="L6859" s="12">
        <f>SUM($J$3:J6859)</f>
        <v>240378518</v>
      </c>
      <c r="M6859" s="12">
        <f>SUM($L$183:L6859)</f>
        <v>555206184434</v>
      </c>
      <c r="N6859" s="15">
        <f t="shared" si="411"/>
        <v>2311.576837540309</v>
      </c>
      <c r="O6859" s="12">
        <v>6857</v>
      </c>
      <c r="P6859" s="12" t="s">
        <v>13982</v>
      </c>
      <c r="Q6859" s="12">
        <v>0</v>
      </c>
      <c r="R6859" s="12">
        <v>1773</v>
      </c>
    </row>
    <row r="6860" spans="6:18">
      <c r="F6860" s="12">
        <f>SUM($J$183:J6860)</f>
        <v>240254406</v>
      </c>
      <c r="G6860" s="12">
        <v>6858</v>
      </c>
      <c r="H6860" s="12" t="s">
        <v>13981</v>
      </c>
      <c r="I6860" s="12">
        <v>0</v>
      </c>
      <c r="J6860" s="12">
        <f t="shared" si="410"/>
        <v>69362</v>
      </c>
      <c r="K6860" s="12">
        <v>160000</v>
      </c>
      <c r="L6860" s="12">
        <f>SUM($J$3:J6860)</f>
        <v>240447880</v>
      </c>
      <c r="M6860" s="12">
        <f>SUM($L$183:L6860)</f>
        <v>555446632314</v>
      </c>
      <c r="N6860" s="15">
        <f t="shared" si="411"/>
        <v>2311.9102852748515</v>
      </c>
      <c r="O6860" s="12">
        <v>6858</v>
      </c>
      <c r="P6860" s="12" t="s">
        <v>13982</v>
      </c>
      <c r="Q6860" s="12">
        <v>0</v>
      </c>
      <c r="R6860" s="12">
        <v>1773</v>
      </c>
    </row>
    <row r="6861" spans="6:18">
      <c r="F6861" s="12">
        <f>SUM($J$183:J6861)</f>
        <v>240323778</v>
      </c>
      <c r="G6861" s="12">
        <v>6859</v>
      </c>
      <c r="H6861" s="12" t="s">
        <v>13981</v>
      </c>
      <c r="I6861" s="12">
        <v>0</v>
      </c>
      <c r="J6861" s="12">
        <f t="shared" si="410"/>
        <v>69372</v>
      </c>
      <c r="K6861" s="12">
        <v>160000</v>
      </c>
      <c r="L6861" s="12">
        <f>SUM($J$3:J6861)</f>
        <v>240517252</v>
      </c>
      <c r="M6861" s="12">
        <f>SUM($L$183:L6861)</f>
        <v>555687149566</v>
      </c>
      <c r="N6861" s="15">
        <f t="shared" si="411"/>
        <v>2312.2437329775998</v>
      </c>
      <c r="O6861" s="12">
        <v>6859</v>
      </c>
      <c r="P6861" s="12" t="s">
        <v>13982</v>
      </c>
      <c r="Q6861" s="12">
        <v>0</v>
      </c>
      <c r="R6861" s="12">
        <v>1773</v>
      </c>
    </row>
    <row r="6862" spans="6:18">
      <c r="F6862" s="12">
        <f>SUM($J$183:J6862)</f>
        <v>240393160</v>
      </c>
      <c r="G6862" s="12">
        <v>6860</v>
      </c>
      <c r="H6862" s="12" t="s">
        <v>13981</v>
      </c>
      <c r="I6862" s="12">
        <v>0</v>
      </c>
      <c r="J6862" s="12">
        <f t="shared" si="410"/>
        <v>69382</v>
      </c>
      <c r="K6862" s="12">
        <v>160000</v>
      </c>
      <c r="L6862" s="12">
        <f>SUM($J$3:J6862)</f>
        <v>240586634</v>
      </c>
      <c r="M6862" s="12">
        <f>SUM($L$183:L6862)</f>
        <v>555927736200</v>
      </c>
      <c r="N6862" s="15">
        <f t="shared" si="411"/>
        <v>2312.5771806485677</v>
      </c>
      <c r="O6862" s="12">
        <v>6860</v>
      </c>
      <c r="P6862" s="12" t="s">
        <v>13982</v>
      </c>
      <c r="Q6862" s="12">
        <v>0</v>
      </c>
      <c r="R6862" s="12">
        <v>1773</v>
      </c>
    </row>
    <row r="6863" spans="6:18">
      <c r="F6863" s="12">
        <f>SUM($J$183:J6863)</f>
        <v>240462552</v>
      </c>
      <c r="G6863" s="12">
        <v>6861</v>
      </c>
      <c r="H6863" s="12" t="s">
        <v>13981</v>
      </c>
      <c r="I6863" s="12">
        <v>0</v>
      </c>
      <c r="J6863" s="12">
        <f t="shared" si="410"/>
        <v>69392</v>
      </c>
      <c r="K6863" s="12">
        <v>160000</v>
      </c>
      <c r="L6863" s="12">
        <f>SUM($J$3:J6863)</f>
        <v>240656026</v>
      </c>
      <c r="M6863" s="12">
        <f>SUM($L$183:L6863)</f>
        <v>556168392226</v>
      </c>
      <c r="N6863" s="15">
        <f t="shared" si="411"/>
        <v>2312.9106282877678</v>
      </c>
      <c r="O6863" s="12">
        <v>6861</v>
      </c>
      <c r="P6863" s="12" t="s">
        <v>13982</v>
      </c>
      <c r="Q6863" s="12">
        <v>0</v>
      </c>
      <c r="R6863" s="12">
        <v>1773</v>
      </c>
    </row>
    <row r="6864" spans="6:18">
      <c r="F6864" s="12">
        <f>SUM($J$183:J6864)</f>
        <v>240531954</v>
      </c>
      <c r="G6864" s="12">
        <v>6862</v>
      </c>
      <c r="H6864" s="12" t="s">
        <v>13981</v>
      </c>
      <c r="I6864" s="12">
        <v>0</v>
      </c>
      <c r="J6864" s="12">
        <f t="shared" si="410"/>
        <v>69402</v>
      </c>
      <c r="K6864" s="12">
        <v>160000</v>
      </c>
      <c r="L6864" s="12">
        <f>SUM($J$3:J6864)</f>
        <v>240725428</v>
      </c>
      <c r="M6864" s="12">
        <f>SUM($L$183:L6864)</f>
        <v>556409117654</v>
      </c>
      <c r="N6864" s="15">
        <f t="shared" si="411"/>
        <v>2313.2440758952134</v>
      </c>
      <c r="O6864" s="12">
        <v>6862</v>
      </c>
      <c r="P6864" s="12" t="s">
        <v>13982</v>
      </c>
      <c r="Q6864" s="12">
        <v>0</v>
      </c>
      <c r="R6864" s="12">
        <v>1773</v>
      </c>
    </row>
    <row r="6865" spans="6:18">
      <c r="F6865" s="12">
        <f>SUM($J$183:J6865)</f>
        <v>240601366</v>
      </c>
      <c r="G6865" s="12">
        <v>6863</v>
      </c>
      <c r="H6865" s="12" t="s">
        <v>13981</v>
      </c>
      <c r="I6865" s="12">
        <v>0</v>
      </c>
      <c r="J6865" s="12">
        <f t="shared" si="410"/>
        <v>69412</v>
      </c>
      <c r="K6865" s="12">
        <v>160000</v>
      </c>
      <c r="L6865" s="12">
        <f>SUM($J$3:J6865)</f>
        <v>240794840</v>
      </c>
      <c r="M6865" s="12">
        <f>SUM($L$183:L6865)</f>
        <v>556649912494</v>
      </c>
      <c r="N6865" s="15">
        <f t="shared" si="411"/>
        <v>2313.5775234709181</v>
      </c>
      <c r="O6865" s="12">
        <v>6863</v>
      </c>
      <c r="P6865" s="12" t="s">
        <v>13982</v>
      </c>
      <c r="Q6865" s="12">
        <v>0</v>
      </c>
      <c r="R6865" s="12">
        <v>1773</v>
      </c>
    </row>
    <row r="6866" spans="6:18">
      <c r="F6866" s="12">
        <f>SUM($J$183:J6866)</f>
        <v>240670788</v>
      </c>
      <c r="G6866" s="12">
        <v>6864</v>
      </c>
      <c r="H6866" s="12" t="s">
        <v>13981</v>
      </c>
      <c r="I6866" s="12">
        <v>0</v>
      </c>
      <c r="J6866" s="12">
        <f t="shared" si="410"/>
        <v>69422</v>
      </c>
      <c r="K6866" s="12">
        <v>160000</v>
      </c>
      <c r="L6866" s="12">
        <f>SUM($J$3:J6866)</f>
        <v>240864262</v>
      </c>
      <c r="M6866" s="12">
        <f>SUM($L$183:L6866)</f>
        <v>556890776756</v>
      </c>
      <c r="N6866" s="15">
        <f t="shared" si="411"/>
        <v>2313.910971014895</v>
      </c>
      <c r="O6866" s="12">
        <v>6864</v>
      </c>
      <c r="P6866" s="12" t="s">
        <v>13982</v>
      </c>
      <c r="Q6866" s="12">
        <v>0</v>
      </c>
      <c r="R6866" s="12">
        <v>1773</v>
      </c>
    </row>
    <row r="6867" spans="6:18">
      <c r="F6867" s="12">
        <f>SUM($J$183:J6867)</f>
        <v>240740220</v>
      </c>
      <c r="G6867" s="12">
        <v>6865</v>
      </c>
      <c r="H6867" s="12" t="s">
        <v>13981</v>
      </c>
      <c r="I6867" s="12">
        <v>0</v>
      </c>
      <c r="J6867" s="12">
        <f t="shared" si="410"/>
        <v>69432</v>
      </c>
      <c r="K6867" s="12">
        <v>160000</v>
      </c>
      <c r="L6867" s="12">
        <f>SUM($J$3:J6867)</f>
        <v>240933694</v>
      </c>
      <c r="M6867" s="12">
        <f>SUM($L$183:L6867)</f>
        <v>557131710450</v>
      </c>
      <c r="N6867" s="15">
        <f t="shared" si="411"/>
        <v>2314.2444185271574</v>
      </c>
      <c r="O6867" s="12">
        <v>6865</v>
      </c>
      <c r="P6867" s="12" t="s">
        <v>13982</v>
      </c>
      <c r="Q6867" s="12">
        <v>0</v>
      </c>
      <c r="R6867" s="12">
        <v>1773</v>
      </c>
    </row>
    <row r="6868" spans="6:18">
      <c r="F6868" s="12">
        <f>SUM($J$183:J6868)</f>
        <v>240809662</v>
      </c>
      <c r="G6868" s="12">
        <v>6866</v>
      </c>
      <c r="H6868" s="12" t="s">
        <v>13981</v>
      </c>
      <c r="I6868" s="12">
        <v>0</v>
      </c>
      <c r="J6868" s="12">
        <f t="shared" si="410"/>
        <v>69442</v>
      </c>
      <c r="K6868" s="12">
        <v>160000</v>
      </c>
      <c r="L6868" s="12">
        <f>SUM($J$3:J6868)</f>
        <v>241003136</v>
      </c>
      <c r="M6868" s="12">
        <f>SUM($L$183:L6868)</f>
        <v>557372713586</v>
      </c>
      <c r="N6868" s="15">
        <f t="shared" si="411"/>
        <v>2314.5778660077185</v>
      </c>
      <c r="O6868" s="12">
        <v>6866</v>
      </c>
      <c r="P6868" s="12" t="s">
        <v>13982</v>
      </c>
      <c r="Q6868" s="12">
        <v>0</v>
      </c>
      <c r="R6868" s="12">
        <v>1773</v>
      </c>
    </row>
    <row r="6869" spans="6:18">
      <c r="F6869" s="12">
        <f>SUM($J$183:J6869)</f>
        <v>240879114</v>
      </c>
      <c r="G6869" s="12">
        <v>6867</v>
      </c>
      <c r="H6869" s="12" t="s">
        <v>13981</v>
      </c>
      <c r="I6869" s="12">
        <v>0</v>
      </c>
      <c r="J6869" s="12">
        <f t="shared" si="410"/>
        <v>69452</v>
      </c>
      <c r="K6869" s="12">
        <v>160000</v>
      </c>
      <c r="L6869" s="12">
        <f>SUM($J$3:J6869)</f>
        <v>241072588</v>
      </c>
      <c r="M6869" s="12">
        <f>SUM($L$183:L6869)</f>
        <v>557613786174</v>
      </c>
      <c r="N6869" s="15">
        <f t="shared" si="411"/>
        <v>2314.9113134565914</v>
      </c>
      <c r="O6869" s="12">
        <v>6867</v>
      </c>
      <c r="P6869" s="12" t="s">
        <v>13982</v>
      </c>
      <c r="Q6869" s="12">
        <v>0</v>
      </c>
      <c r="R6869" s="12">
        <v>1773</v>
      </c>
    </row>
    <row r="6870" spans="6:18">
      <c r="F6870" s="12">
        <f>SUM($J$183:J6870)</f>
        <v>240948576</v>
      </c>
      <c r="G6870" s="12">
        <v>6868</v>
      </c>
      <c r="H6870" s="12" t="s">
        <v>13981</v>
      </c>
      <c r="I6870" s="12">
        <v>0</v>
      </c>
      <c r="J6870" s="12">
        <f t="shared" si="410"/>
        <v>69462</v>
      </c>
      <c r="K6870" s="12">
        <v>160000</v>
      </c>
      <c r="L6870" s="12">
        <f>SUM($J$3:J6870)</f>
        <v>241142050</v>
      </c>
      <c r="M6870" s="12">
        <f>SUM($L$183:L6870)</f>
        <v>557854928224</v>
      </c>
      <c r="N6870" s="15">
        <f t="shared" si="411"/>
        <v>2315.2447608737889</v>
      </c>
      <c r="O6870" s="12">
        <v>6868</v>
      </c>
      <c r="P6870" s="12" t="s">
        <v>13982</v>
      </c>
      <c r="Q6870" s="12">
        <v>0</v>
      </c>
      <c r="R6870" s="12">
        <v>1773</v>
      </c>
    </row>
    <row r="6871" spans="6:18">
      <c r="F6871" s="12">
        <f>SUM($J$183:J6871)</f>
        <v>241018048</v>
      </c>
      <c r="G6871" s="12">
        <v>6869</v>
      </c>
      <c r="H6871" s="12" t="s">
        <v>13981</v>
      </c>
      <c r="I6871" s="12">
        <v>0</v>
      </c>
      <c r="J6871" s="12">
        <f t="shared" si="410"/>
        <v>69472</v>
      </c>
      <c r="K6871" s="12">
        <v>160000</v>
      </c>
      <c r="L6871" s="12">
        <f>SUM($J$3:J6871)</f>
        <v>241211522</v>
      </c>
      <c r="M6871" s="12">
        <f>SUM($L$183:L6871)</f>
        <v>558096139746</v>
      </c>
      <c r="N6871" s="15">
        <f t="shared" si="411"/>
        <v>2315.578208259325</v>
      </c>
      <c r="O6871" s="12">
        <v>6869</v>
      </c>
      <c r="P6871" s="12" t="s">
        <v>13982</v>
      </c>
      <c r="Q6871" s="12">
        <v>0</v>
      </c>
      <c r="R6871" s="12">
        <v>1773</v>
      </c>
    </row>
    <row r="6872" spans="6:18">
      <c r="F6872" s="12">
        <f>SUM($J$183:J6872)</f>
        <v>241087530</v>
      </c>
      <c r="G6872" s="12">
        <v>6870</v>
      </c>
      <c r="H6872" s="12" t="s">
        <v>13981</v>
      </c>
      <c r="I6872" s="12">
        <v>0</v>
      </c>
      <c r="J6872" s="12">
        <f t="shared" si="410"/>
        <v>69482</v>
      </c>
      <c r="K6872" s="12">
        <v>160000</v>
      </c>
      <c r="L6872" s="12">
        <f>SUM($J$3:J6872)</f>
        <v>241281004</v>
      </c>
      <c r="M6872" s="12">
        <f>SUM($L$183:L6872)</f>
        <v>558337420750</v>
      </c>
      <c r="N6872" s="15">
        <f t="shared" si="411"/>
        <v>2315.9116556132121</v>
      </c>
      <c r="O6872" s="12">
        <v>6870</v>
      </c>
      <c r="P6872" s="12" t="s">
        <v>13982</v>
      </c>
      <c r="Q6872" s="12">
        <v>0</v>
      </c>
      <c r="R6872" s="12">
        <v>1773</v>
      </c>
    </row>
    <row r="6873" spans="6:18">
      <c r="F6873" s="12">
        <f>SUM($J$183:J6873)</f>
        <v>241157022</v>
      </c>
      <c r="G6873" s="12">
        <v>6871</v>
      </c>
      <c r="H6873" s="12" t="s">
        <v>13981</v>
      </c>
      <c r="I6873" s="12">
        <v>0</v>
      </c>
      <c r="J6873" s="12">
        <f t="shared" si="410"/>
        <v>69492</v>
      </c>
      <c r="K6873" s="12">
        <v>160000</v>
      </c>
      <c r="L6873" s="12">
        <f>SUM($J$3:J6873)</f>
        <v>241350496</v>
      </c>
      <c r="M6873" s="12">
        <f>SUM($L$183:L6873)</f>
        <v>558578771246</v>
      </c>
      <c r="N6873" s="15">
        <f t="shared" si="411"/>
        <v>2316.2451029354643</v>
      </c>
      <c r="O6873" s="12">
        <v>6871</v>
      </c>
      <c r="P6873" s="12" t="s">
        <v>13982</v>
      </c>
      <c r="Q6873" s="12">
        <v>0</v>
      </c>
      <c r="R6873" s="12">
        <v>1773</v>
      </c>
    </row>
    <row r="6874" spans="6:18">
      <c r="F6874" s="12">
        <f>SUM($J$183:J6874)</f>
        <v>241226524</v>
      </c>
      <c r="G6874" s="12">
        <v>6872</v>
      </c>
      <c r="H6874" s="12" t="s">
        <v>13981</v>
      </c>
      <c r="I6874" s="12">
        <v>0</v>
      </c>
      <c r="J6874" s="12">
        <f t="shared" si="410"/>
        <v>69502</v>
      </c>
      <c r="K6874" s="12">
        <v>160000</v>
      </c>
      <c r="L6874" s="12">
        <f>SUM($J$3:J6874)</f>
        <v>241419998</v>
      </c>
      <c r="M6874" s="12">
        <f>SUM($L$183:L6874)</f>
        <v>558820191244</v>
      </c>
      <c r="N6874" s="15">
        <f t="shared" si="411"/>
        <v>2316.5785502260937</v>
      </c>
      <c r="O6874" s="12">
        <v>6872</v>
      </c>
      <c r="P6874" s="12" t="s">
        <v>13982</v>
      </c>
      <c r="Q6874" s="12">
        <v>0</v>
      </c>
      <c r="R6874" s="12">
        <v>1773</v>
      </c>
    </row>
    <row r="6875" spans="6:18">
      <c r="F6875" s="12">
        <f>SUM($J$183:J6875)</f>
        <v>241296036</v>
      </c>
      <c r="G6875" s="12">
        <v>6873</v>
      </c>
      <c r="H6875" s="12" t="s">
        <v>13981</v>
      </c>
      <c r="I6875" s="12">
        <v>0</v>
      </c>
      <c r="J6875" s="12">
        <f t="shared" si="410"/>
        <v>69512</v>
      </c>
      <c r="K6875" s="12">
        <v>160000</v>
      </c>
      <c r="L6875" s="12">
        <f>SUM($J$3:J6875)</f>
        <v>241489510</v>
      </c>
      <c r="M6875" s="12">
        <f>SUM($L$183:L6875)</f>
        <v>559061680754</v>
      </c>
      <c r="N6875" s="15">
        <f t="shared" si="411"/>
        <v>2316.9119974851142</v>
      </c>
      <c r="O6875" s="12">
        <v>6873</v>
      </c>
      <c r="P6875" s="12" t="s">
        <v>13982</v>
      </c>
      <c r="Q6875" s="12">
        <v>0</v>
      </c>
      <c r="R6875" s="12">
        <v>1773</v>
      </c>
    </row>
    <row r="6876" spans="6:18">
      <c r="F6876" s="12">
        <f>SUM($J$183:J6876)</f>
        <v>241365558</v>
      </c>
      <c r="G6876" s="12">
        <v>6874</v>
      </c>
      <c r="H6876" s="12" t="s">
        <v>13981</v>
      </c>
      <c r="I6876" s="12">
        <v>0</v>
      </c>
      <c r="J6876" s="12">
        <f t="shared" si="410"/>
        <v>69522</v>
      </c>
      <c r="K6876" s="12">
        <v>160000</v>
      </c>
      <c r="L6876" s="12">
        <f>SUM($J$3:J6876)</f>
        <v>241559032</v>
      </c>
      <c r="M6876" s="12">
        <f>SUM($L$183:L6876)</f>
        <v>559303239786</v>
      </c>
      <c r="N6876" s="15">
        <f t="shared" si="411"/>
        <v>2317.2454447125383</v>
      </c>
      <c r="O6876" s="12">
        <v>6874</v>
      </c>
      <c r="P6876" s="12" t="s">
        <v>13982</v>
      </c>
      <c r="Q6876" s="12">
        <v>0</v>
      </c>
      <c r="R6876" s="12">
        <v>1773</v>
      </c>
    </row>
    <row r="6877" spans="6:18">
      <c r="F6877" s="12">
        <f>SUM($J$183:J6877)</f>
        <v>241435090</v>
      </c>
      <c r="G6877" s="12">
        <v>6875</v>
      </c>
      <c r="H6877" s="12" t="s">
        <v>13981</v>
      </c>
      <c r="I6877" s="12">
        <v>0</v>
      </c>
      <c r="J6877" s="12">
        <f t="shared" si="410"/>
        <v>69532</v>
      </c>
      <c r="K6877" s="12">
        <v>160000</v>
      </c>
      <c r="L6877" s="12">
        <f>SUM($J$3:J6877)</f>
        <v>241628564</v>
      </c>
      <c r="M6877" s="12">
        <f>SUM($L$183:L6877)</f>
        <v>559544868350</v>
      </c>
      <c r="N6877" s="15">
        <f t="shared" si="411"/>
        <v>2317.5788919083802</v>
      </c>
      <c r="O6877" s="12">
        <v>6875</v>
      </c>
      <c r="P6877" s="12" t="s">
        <v>13982</v>
      </c>
      <c r="Q6877" s="12">
        <v>0</v>
      </c>
      <c r="R6877" s="12">
        <v>1773</v>
      </c>
    </row>
    <row r="6878" spans="6:18">
      <c r="F6878" s="12">
        <f>SUM($J$183:J6878)</f>
        <v>241504632</v>
      </c>
      <c r="G6878" s="12">
        <v>6876</v>
      </c>
      <c r="H6878" s="12" t="s">
        <v>13981</v>
      </c>
      <c r="I6878" s="12">
        <v>0</v>
      </c>
      <c r="J6878" s="12">
        <f t="shared" si="410"/>
        <v>69542</v>
      </c>
      <c r="K6878" s="12">
        <v>160000</v>
      </c>
      <c r="L6878" s="12">
        <f>SUM($J$3:J6878)</f>
        <v>241698106</v>
      </c>
      <c r="M6878" s="12">
        <f>SUM($L$183:L6878)</f>
        <v>559786566456</v>
      </c>
      <c r="N6878" s="15">
        <f t="shared" si="411"/>
        <v>2317.9123390726518</v>
      </c>
      <c r="O6878" s="12">
        <v>6876</v>
      </c>
      <c r="P6878" s="12" t="s">
        <v>13982</v>
      </c>
      <c r="Q6878" s="12">
        <v>0</v>
      </c>
      <c r="R6878" s="12">
        <v>1773</v>
      </c>
    </row>
    <row r="6879" spans="6:18">
      <c r="F6879" s="12">
        <f>SUM($J$183:J6879)</f>
        <v>241574184</v>
      </c>
      <c r="G6879" s="12">
        <v>6877</v>
      </c>
      <c r="H6879" s="12" t="s">
        <v>13981</v>
      </c>
      <c r="I6879" s="12">
        <v>0</v>
      </c>
      <c r="J6879" s="12">
        <f t="shared" si="410"/>
        <v>69552</v>
      </c>
      <c r="K6879" s="12">
        <v>160000</v>
      </c>
      <c r="L6879" s="12">
        <f>SUM($J$3:J6879)</f>
        <v>241767658</v>
      </c>
      <c r="M6879" s="12">
        <f>SUM($L$183:L6879)</f>
        <v>560028334114</v>
      </c>
      <c r="N6879" s="15">
        <f t="shared" si="411"/>
        <v>2318.245786205367</v>
      </c>
      <c r="O6879" s="12">
        <v>6877</v>
      </c>
      <c r="P6879" s="12" t="s">
        <v>13982</v>
      </c>
      <c r="Q6879" s="12">
        <v>0</v>
      </c>
      <c r="R6879" s="12">
        <v>1773</v>
      </c>
    </row>
    <row r="6880" spans="6:18">
      <c r="F6880" s="12">
        <f>SUM($J$183:J6880)</f>
        <v>241643746</v>
      </c>
      <c r="G6880" s="12">
        <v>6878</v>
      </c>
      <c r="H6880" s="12" t="s">
        <v>13981</v>
      </c>
      <c r="I6880" s="12">
        <v>0</v>
      </c>
      <c r="J6880" s="12">
        <f t="shared" si="410"/>
        <v>69562</v>
      </c>
      <c r="K6880" s="12">
        <v>160000</v>
      </c>
      <c r="L6880" s="12">
        <f>SUM($J$3:J6880)</f>
        <v>241837220</v>
      </c>
      <c r="M6880" s="12">
        <f>SUM($L$183:L6880)</f>
        <v>560270171334</v>
      </c>
      <c r="N6880" s="15">
        <f t="shared" si="411"/>
        <v>2318.5792333065388</v>
      </c>
      <c r="O6880" s="12">
        <v>6878</v>
      </c>
      <c r="P6880" s="12" t="s">
        <v>13982</v>
      </c>
      <c r="Q6880" s="12">
        <v>0</v>
      </c>
      <c r="R6880" s="12">
        <v>1773</v>
      </c>
    </row>
    <row r="6881" spans="6:18">
      <c r="F6881" s="12">
        <f>SUM($J$183:J6881)</f>
        <v>241713318</v>
      </c>
      <c r="G6881" s="12">
        <v>6879</v>
      </c>
      <c r="H6881" s="12" t="s">
        <v>13981</v>
      </c>
      <c r="I6881" s="12">
        <v>0</v>
      </c>
      <c r="J6881" s="12">
        <f t="shared" si="410"/>
        <v>69572</v>
      </c>
      <c r="K6881" s="12">
        <v>160000</v>
      </c>
      <c r="L6881" s="12">
        <f>SUM($J$3:J6881)</f>
        <v>241906792</v>
      </c>
      <c r="M6881" s="12">
        <f>SUM($L$183:L6881)</f>
        <v>560512078126</v>
      </c>
      <c r="N6881" s="15">
        <f t="shared" si="411"/>
        <v>2318.9126803761801</v>
      </c>
      <c r="O6881" s="12">
        <v>6879</v>
      </c>
      <c r="P6881" s="12" t="s">
        <v>13982</v>
      </c>
      <c r="Q6881" s="12">
        <v>0</v>
      </c>
      <c r="R6881" s="12">
        <v>1773</v>
      </c>
    </row>
    <row r="6882" spans="6:18">
      <c r="F6882" s="12">
        <f>SUM($J$183:J6882)</f>
        <v>241782900</v>
      </c>
      <c r="G6882" s="12">
        <v>6880</v>
      </c>
      <c r="H6882" s="12" t="s">
        <v>13981</v>
      </c>
      <c r="I6882" s="12">
        <v>0</v>
      </c>
      <c r="J6882" s="12">
        <f t="shared" si="410"/>
        <v>69582</v>
      </c>
      <c r="K6882" s="12">
        <v>160000</v>
      </c>
      <c r="L6882" s="12">
        <f>SUM($J$3:J6882)</f>
        <v>241976374</v>
      </c>
      <c r="M6882" s="12">
        <f>SUM($L$183:L6882)</f>
        <v>560754054500</v>
      </c>
      <c r="N6882" s="15">
        <f t="shared" si="411"/>
        <v>2319.2461274143043</v>
      </c>
      <c r="O6882" s="12">
        <v>6880</v>
      </c>
      <c r="P6882" s="12" t="s">
        <v>13982</v>
      </c>
      <c r="Q6882" s="12">
        <v>0</v>
      </c>
      <c r="R6882" s="12">
        <v>1773</v>
      </c>
    </row>
    <row r="6883" spans="6:18">
      <c r="F6883" s="12">
        <f>SUM($J$183:J6883)</f>
        <v>241852492</v>
      </c>
      <c r="G6883" s="12">
        <v>6881</v>
      </c>
      <c r="H6883" s="12" t="s">
        <v>13981</v>
      </c>
      <c r="I6883" s="12">
        <v>0</v>
      </c>
      <c r="J6883" s="12">
        <f t="shared" ref="J6883:J6946" si="412">J6882+10</f>
        <v>69592</v>
      </c>
      <c r="K6883" s="12">
        <v>160000</v>
      </c>
      <c r="L6883" s="12">
        <f>SUM($J$3:J6883)</f>
        <v>242045966</v>
      </c>
      <c r="M6883" s="12">
        <f>SUM($L$183:L6883)</f>
        <v>560996100466</v>
      </c>
      <c r="N6883" s="15">
        <f t="shared" si="411"/>
        <v>2319.5795744209245</v>
      </c>
      <c r="O6883" s="12">
        <v>6881</v>
      </c>
      <c r="P6883" s="12" t="s">
        <v>13982</v>
      </c>
      <c r="Q6883" s="12">
        <v>0</v>
      </c>
      <c r="R6883" s="12">
        <v>1773</v>
      </c>
    </row>
    <row r="6884" spans="6:18">
      <c r="F6884" s="12">
        <f>SUM($J$183:J6884)</f>
        <v>241922094</v>
      </c>
      <c r="G6884" s="12">
        <v>6882</v>
      </c>
      <c r="H6884" s="12" t="s">
        <v>13981</v>
      </c>
      <c r="I6884" s="12">
        <v>0</v>
      </c>
      <c r="J6884" s="12">
        <f t="shared" si="412"/>
        <v>69602</v>
      </c>
      <c r="K6884" s="12">
        <v>160000</v>
      </c>
      <c r="L6884" s="12">
        <f>SUM($J$3:J6884)</f>
        <v>242115568</v>
      </c>
      <c r="M6884" s="12">
        <f>SUM($L$183:L6884)</f>
        <v>561238216034</v>
      </c>
      <c r="N6884" s="15">
        <f t="shared" si="411"/>
        <v>2319.9130213960534</v>
      </c>
      <c r="O6884" s="12">
        <v>6882</v>
      </c>
      <c r="P6884" s="12" t="s">
        <v>13982</v>
      </c>
      <c r="Q6884" s="12">
        <v>0</v>
      </c>
      <c r="R6884" s="12">
        <v>1773</v>
      </c>
    </row>
    <row r="6885" spans="6:18">
      <c r="F6885" s="12">
        <f>SUM($J$183:J6885)</f>
        <v>241991706</v>
      </c>
      <c r="G6885" s="12">
        <v>6883</v>
      </c>
      <c r="H6885" s="12" t="s">
        <v>13981</v>
      </c>
      <c r="I6885" s="12">
        <v>0</v>
      </c>
      <c r="J6885" s="12">
        <f t="shared" si="412"/>
        <v>69612</v>
      </c>
      <c r="K6885" s="12">
        <v>160000</v>
      </c>
      <c r="L6885" s="12">
        <f>SUM($J$3:J6885)</f>
        <v>242185180</v>
      </c>
      <c r="M6885" s="12">
        <f>SUM($L$183:L6885)</f>
        <v>561480401214</v>
      </c>
      <c r="N6885" s="15">
        <f t="shared" si="411"/>
        <v>2320.2464683397043</v>
      </c>
      <c r="O6885" s="12">
        <v>6883</v>
      </c>
      <c r="P6885" s="12" t="s">
        <v>13982</v>
      </c>
      <c r="Q6885" s="12">
        <v>0</v>
      </c>
      <c r="R6885" s="12">
        <v>1773</v>
      </c>
    </row>
    <row r="6886" spans="6:18">
      <c r="F6886" s="12">
        <f>SUM($J$183:J6886)</f>
        <v>242061328</v>
      </c>
      <c r="G6886" s="12">
        <v>6884</v>
      </c>
      <c r="H6886" s="12" t="s">
        <v>13981</v>
      </c>
      <c r="I6886" s="12">
        <v>0</v>
      </c>
      <c r="J6886" s="12">
        <f t="shared" si="412"/>
        <v>69622</v>
      </c>
      <c r="K6886" s="12">
        <v>160000</v>
      </c>
      <c r="L6886" s="12">
        <f>SUM($J$3:J6886)</f>
        <v>242254802</v>
      </c>
      <c r="M6886" s="12">
        <f>SUM($L$183:L6886)</f>
        <v>561722656016</v>
      </c>
      <c r="N6886" s="15">
        <f t="shared" si="411"/>
        <v>2320.5799152518903</v>
      </c>
      <c r="O6886" s="12">
        <v>6884</v>
      </c>
      <c r="P6886" s="12" t="s">
        <v>13982</v>
      </c>
      <c r="Q6886" s="12">
        <v>0</v>
      </c>
      <c r="R6886" s="12">
        <v>1773</v>
      </c>
    </row>
    <row r="6887" spans="6:18">
      <c r="F6887" s="12">
        <f>SUM($J$183:J6887)</f>
        <v>242130960</v>
      </c>
      <c r="G6887" s="12">
        <v>6885</v>
      </c>
      <c r="H6887" s="12" t="s">
        <v>13981</v>
      </c>
      <c r="I6887" s="12">
        <v>0</v>
      </c>
      <c r="J6887" s="12">
        <f t="shared" si="412"/>
        <v>69632</v>
      </c>
      <c r="K6887" s="12">
        <v>160000</v>
      </c>
      <c r="L6887" s="12">
        <f>SUM($J$3:J6887)</f>
        <v>242324434</v>
      </c>
      <c r="M6887" s="12">
        <f>SUM($L$183:L6887)</f>
        <v>561964980450</v>
      </c>
      <c r="N6887" s="15">
        <f t="shared" si="411"/>
        <v>2320.9133621326246</v>
      </c>
      <c r="O6887" s="12">
        <v>6885</v>
      </c>
      <c r="P6887" s="12" t="s">
        <v>13982</v>
      </c>
      <c r="Q6887" s="12">
        <v>0</v>
      </c>
      <c r="R6887" s="12">
        <v>1773</v>
      </c>
    </row>
    <row r="6888" spans="6:18">
      <c r="F6888" s="12">
        <f>SUM($J$183:J6888)</f>
        <v>242200602</v>
      </c>
      <c r="G6888" s="12">
        <v>6886</v>
      </c>
      <c r="H6888" s="12" t="s">
        <v>13981</v>
      </c>
      <c r="I6888" s="12">
        <v>0</v>
      </c>
      <c r="J6888" s="12">
        <f t="shared" si="412"/>
        <v>69642</v>
      </c>
      <c r="K6888" s="12">
        <v>160000</v>
      </c>
      <c r="L6888" s="12">
        <f>SUM($J$3:J6888)</f>
        <v>242394076</v>
      </c>
      <c r="M6888" s="12">
        <f>SUM($L$183:L6888)</f>
        <v>562207374526</v>
      </c>
      <c r="N6888" s="15">
        <f t="shared" si="411"/>
        <v>2321.2468089819199</v>
      </c>
      <c r="O6888" s="12">
        <v>6886</v>
      </c>
      <c r="P6888" s="12" t="s">
        <v>13982</v>
      </c>
      <c r="Q6888" s="12">
        <v>0</v>
      </c>
      <c r="R6888" s="12">
        <v>1773</v>
      </c>
    </row>
    <row r="6889" spans="6:18">
      <c r="F6889" s="12">
        <f>SUM($J$183:J6889)</f>
        <v>242270254</v>
      </c>
      <c r="G6889" s="12">
        <v>6887</v>
      </c>
      <c r="H6889" s="12" t="s">
        <v>13981</v>
      </c>
      <c r="I6889" s="12">
        <v>0</v>
      </c>
      <c r="J6889" s="12">
        <f t="shared" si="412"/>
        <v>69652</v>
      </c>
      <c r="K6889" s="12">
        <v>160000</v>
      </c>
      <c r="L6889" s="12">
        <f>SUM($J$3:J6889)</f>
        <v>242463728</v>
      </c>
      <c r="M6889" s="12">
        <f>SUM($L$183:L6889)</f>
        <v>562449838254</v>
      </c>
      <c r="N6889" s="15">
        <f t="shared" si="411"/>
        <v>2321.5802557997895</v>
      </c>
      <c r="O6889" s="12">
        <v>6887</v>
      </c>
      <c r="P6889" s="12" t="s">
        <v>13982</v>
      </c>
      <c r="Q6889" s="12">
        <v>0</v>
      </c>
      <c r="R6889" s="12">
        <v>1773</v>
      </c>
    </row>
    <row r="6890" spans="6:18">
      <c r="F6890" s="12">
        <f>SUM($J$183:J6890)</f>
        <v>242339916</v>
      </c>
      <c r="G6890" s="12">
        <v>6888</v>
      </c>
      <c r="H6890" s="12" t="s">
        <v>13981</v>
      </c>
      <c r="I6890" s="12">
        <v>0</v>
      </c>
      <c r="J6890" s="12">
        <f t="shared" si="412"/>
        <v>69662</v>
      </c>
      <c r="K6890" s="12">
        <v>160000</v>
      </c>
      <c r="L6890" s="12">
        <f>SUM($J$3:J6890)</f>
        <v>242533390</v>
      </c>
      <c r="M6890" s="12">
        <f>SUM($L$183:L6890)</f>
        <v>562692371644</v>
      </c>
      <c r="N6890" s="15">
        <f t="shared" si="411"/>
        <v>2321.9137025862465</v>
      </c>
      <c r="O6890" s="12">
        <v>6888</v>
      </c>
      <c r="P6890" s="12" t="s">
        <v>13982</v>
      </c>
      <c r="Q6890" s="12">
        <v>0</v>
      </c>
      <c r="R6890" s="12">
        <v>1773</v>
      </c>
    </row>
    <row r="6891" spans="6:18">
      <c r="F6891" s="12">
        <f>SUM($J$183:J6891)</f>
        <v>242409588</v>
      </c>
      <c r="G6891" s="12">
        <v>6889</v>
      </c>
      <c r="H6891" s="12" t="s">
        <v>13981</v>
      </c>
      <c r="I6891" s="12">
        <v>0</v>
      </c>
      <c r="J6891" s="12">
        <f t="shared" si="412"/>
        <v>69672</v>
      </c>
      <c r="K6891" s="12">
        <v>160000</v>
      </c>
      <c r="L6891" s="12">
        <f>SUM($J$3:J6891)</f>
        <v>242603062</v>
      </c>
      <c r="M6891" s="12">
        <f>SUM($L$183:L6891)</f>
        <v>562934974706</v>
      </c>
      <c r="N6891" s="15">
        <f t="shared" si="411"/>
        <v>2322.2471493413041</v>
      </c>
      <c r="O6891" s="12">
        <v>6889</v>
      </c>
      <c r="P6891" s="12" t="s">
        <v>13982</v>
      </c>
      <c r="Q6891" s="12">
        <v>0</v>
      </c>
      <c r="R6891" s="12">
        <v>1773</v>
      </c>
    </row>
    <row r="6892" spans="6:18">
      <c r="F6892" s="12">
        <f>SUM($J$183:J6892)</f>
        <v>242479270</v>
      </c>
      <c r="G6892" s="12">
        <v>6890</v>
      </c>
      <c r="H6892" s="12" t="s">
        <v>13981</v>
      </c>
      <c r="I6892" s="12">
        <v>0</v>
      </c>
      <c r="J6892" s="12">
        <f t="shared" si="412"/>
        <v>69682</v>
      </c>
      <c r="K6892" s="12">
        <v>160000</v>
      </c>
      <c r="L6892" s="12">
        <f>SUM($J$3:J6892)</f>
        <v>242672744</v>
      </c>
      <c r="M6892" s="12">
        <f>SUM($L$183:L6892)</f>
        <v>563177647450</v>
      </c>
      <c r="N6892" s="15">
        <f t="shared" si="411"/>
        <v>2322.580596064975</v>
      </c>
      <c r="O6892" s="12">
        <v>6890</v>
      </c>
      <c r="P6892" s="12" t="s">
        <v>13982</v>
      </c>
      <c r="Q6892" s="12">
        <v>0</v>
      </c>
      <c r="R6892" s="12">
        <v>1773</v>
      </c>
    </row>
    <row r="6893" spans="6:18">
      <c r="F6893" s="12">
        <f>SUM($J$183:J6893)</f>
        <v>242548962</v>
      </c>
      <c r="G6893" s="12">
        <v>6891</v>
      </c>
      <c r="H6893" s="12" t="s">
        <v>13981</v>
      </c>
      <c r="I6893" s="12">
        <v>0</v>
      </c>
      <c r="J6893" s="12">
        <f t="shared" si="412"/>
        <v>69692</v>
      </c>
      <c r="K6893" s="12">
        <v>160000</v>
      </c>
      <c r="L6893" s="12">
        <f>SUM($J$3:J6893)</f>
        <v>242742436</v>
      </c>
      <c r="M6893" s="12">
        <f>SUM($L$183:L6893)</f>
        <v>563420389886</v>
      </c>
      <c r="N6893" s="15">
        <f t="shared" si="411"/>
        <v>2322.9140427572725</v>
      </c>
      <c r="O6893" s="12">
        <v>6891</v>
      </c>
      <c r="P6893" s="12" t="s">
        <v>13982</v>
      </c>
      <c r="Q6893" s="12">
        <v>0</v>
      </c>
      <c r="R6893" s="12">
        <v>1773</v>
      </c>
    </row>
    <row r="6894" spans="6:18">
      <c r="F6894" s="12">
        <f>SUM($J$183:J6894)</f>
        <v>242618664</v>
      </c>
      <c r="G6894" s="12">
        <v>6892</v>
      </c>
      <c r="H6894" s="12" t="s">
        <v>13981</v>
      </c>
      <c r="I6894" s="12">
        <v>0</v>
      </c>
      <c r="J6894" s="12">
        <f t="shared" si="412"/>
        <v>69702</v>
      </c>
      <c r="K6894" s="12">
        <v>160000</v>
      </c>
      <c r="L6894" s="12">
        <f>SUM($J$3:J6894)</f>
        <v>242812138</v>
      </c>
      <c r="M6894" s="12">
        <f>SUM($L$183:L6894)</f>
        <v>563663202024</v>
      </c>
      <c r="N6894" s="15">
        <f t="shared" si="411"/>
        <v>2323.2474894182092</v>
      </c>
      <c r="O6894" s="12">
        <v>6892</v>
      </c>
      <c r="P6894" s="12" t="s">
        <v>13982</v>
      </c>
      <c r="Q6894" s="12">
        <v>0</v>
      </c>
      <c r="R6894" s="12">
        <v>1773</v>
      </c>
    </row>
    <row r="6895" spans="6:18">
      <c r="F6895" s="12">
        <f>SUM($J$183:J6895)</f>
        <v>242688376</v>
      </c>
      <c r="G6895" s="12">
        <v>6893</v>
      </c>
      <c r="H6895" s="12" t="s">
        <v>13981</v>
      </c>
      <c r="I6895" s="12">
        <v>0</v>
      </c>
      <c r="J6895" s="12">
        <f t="shared" si="412"/>
        <v>69712</v>
      </c>
      <c r="K6895" s="12">
        <v>160000</v>
      </c>
      <c r="L6895" s="12">
        <f>SUM($J$3:J6895)</f>
        <v>242881850</v>
      </c>
      <c r="M6895" s="12">
        <f>SUM($L$183:L6895)</f>
        <v>563906083874</v>
      </c>
      <c r="N6895" s="15">
        <f t="shared" si="411"/>
        <v>2323.5809360477983</v>
      </c>
      <c r="O6895" s="12">
        <v>6893</v>
      </c>
      <c r="P6895" s="12" t="s">
        <v>13982</v>
      </c>
      <c r="Q6895" s="12">
        <v>0</v>
      </c>
      <c r="R6895" s="12">
        <v>1773</v>
      </c>
    </row>
    <row r="6896" spans="6:18">
      <c r="F6896" s="12">
        <f>SUM($J$183:J6896)</f>
        <v>242758098</v>
      </c>
      <c r="G6896" s="12">
        <v>6894</v>
      </c>
      <c r="H6896" s="12" t="s">
        <v>13981</v>
      </c>
      <c r="I6896" s="12">
        <v>0</v>
      </c>
      <c r="J6896" s="12">
        <f t="shared" si="412"/>
        <v>69722</v>
      </c>
      <c r="K6896" s="12">
        <v>160000</v>
      </c>
      <c r="L6896" s="12">
        <f>SUM($J$3:J6896)</f>
        <v>242951572</v>
      </c>
      <c r="M6896" s="12">
        <f>SUM($L$183:L6896)</f>
        <v>564149035446</v>
      </c>
      <c r="N6896" s="15">
        <f t="shared" si="411"/>
        <v>2323.9143826460527</v>
      </c>
      <c r="O6896" s="12">
        <v>6894</v>
      </c>
      <c r="P6896" s="12" t="s">
        <v>13982</v>
      </c>
      <c r="Q6896" s="12">
        <v>0</v>
      </c>
      <c r="R6896" s="12">
        <v>1773</v>
      </c>
    </row>
    <row r="6897" spans="6:18">
      <c r="F6897" s="12">
        <f>SUM($J$183:J6897)</f>
        <v>242827830</v>
      </c>
      <c r="G6897" s="12">
        <v>6895</v>
      </c>
      <c r="H6897" s="12" t="s">
        <v>13981</v>
      </c>
      <c r="I6897" s="12">
        <v>0</v>
      </c>
      <c r="J6897" s="12">
        <f t="shared" si="412"/>
        <v>69732</v>
      </c>
      <c r="K6897" s="12">
        <v>160000</v>
      </c>
      <c r="L6897" s="12">
        <f>SUM($J$3:J6897)</f>
        <v>243021304</v>
      </c>
      <c r="M6897" s="12">
        <f>SUM($L$183:L6897)</f>
        <v>564392056750</v>
      </c>
      <c r="N6897" s="15">
        <f t="shared" si="411"/>
        <v>2324.2478292129858</v>
      </c>
      <c r="O6897" s="12">
        <v>6895</v>
      </c>
      <c r="P6897" s="12" t="s">
        <v>13982</v>
      </c>
      <c r="Q6897" s="12">
        <v>0</v>
      </c>
      <c r="R6897" s="12">
        <v>1773</v>
      </c>
    </row>
    <row r="6898" spans="6:18">
      <c r="F6898" s="12">
        <f>SUM($J$183:J6898)</f>
        <v>242897572</v>
      </c>
      <c r="G6898" s="12">
        <v>6896</v>
      </c>
      <c r="H6898" s="12" t="s">
        <v>13981</v>
      </c>
      <c r="I6898" s="12">
        <v>0</v>
      </c>
      <c r="J6898" s="12">
        <f t="shared" si="412"/>
        <v>69742</v>
      </c>
      <c r="K6898" s="12">
        <v>160000</v>
      </c>
      <c r="L6898" s="12">
        <f>SUM($J$3:J6898)</f>
        <v>243091046</v>
      </c>
      <c r="M6898" s="12">
        <f>SUM($L$183:L6898)</f>
        <v>564635147796</v>
      </c>
      <c r="N6898" s="15">
        <f t="shared" si="411"/>
        <v>2324.5812757486106</v>
      </c>
      <c r="O6898" s="12">
        <v>6896</v>
      </c>
      <c r="P6898" s="12" t="s">
        <v>13982</v>
      </c>
      <c r="Q6898" s="12">
        <v>0</v>
      </c>
      <c r="R6898" s="12">
        <v>1773</v>
      </c>
    </row>
    <row r="6899" spans="6:18">
      <c r="F6899" s="12">
        <f>SUM($J$183:J6899)</f>
        <v>242967324</v>
      </c>
      <c r="G6899" s="12">
        <v>6897</v>
      </c>
      <c r="H6899" s="12" t="s">
        <v>13981</v>
      </c>
      <c r="I6899" s="12">
        <v>0</v>
      </c>
      <c r="J6899" s="12">
        <f t="shared" si="412"/>
        <v>69752</v>
      </c>
      <c r="K6899" s="12">
        <v>160000</v>
      </c>
      <c r="L6899" s="12">
        <f>SUM($J$3:J6899)</f>
        <v>243160798</v>
      </c>
      <c r="M6899" s="12">
        <f>SUM($L$183:L6899)</f>
        <v>564878308594</v>
      </c>
      <c r="N6899" s="15">
        <f t="shared" si="411"/>
        <v>2324.9147222529396</v>
      </c>
      <c r="O6899" s="12">
        <v>6897</v>
      </c>
      <c r="P6899" s="12" t="s">
        <v>13982</v>
      </c>
      <c r="Q6899" s="12">
        <v>0</v>
      </c>
      <c r="R6899" s="12">
        <v>1773</v>
      </c>
    </row>
    <row r="6900" spans="6:18">
      <c r="F6900" s="12">
        <f>SUM($J$183:J6900)</f>
        <v>243037086</v>
      </c>
      <c r="G6900" s="12">
        <v>6898</v>
      </c>
      <c r="H6900" s="12" t="s">
        <v>13981</v>
      </c>
      <c r="I6900" s="12">
        <v>0</v>
      </c>
      <c r="J6900" s="12">
        <f t="shared" si="412"/>
        <v>69762</v>
      </c>
      <c r="K6900" s="12">
        <v>160000</v>
      </c>
      <c r="L6900" s="12">
        <f>SUM($J$3:J6900)</f>
        <v>243230560</v>
      </c>
      <c r="M6900" s="12">
        <f>SUM($L$183:L6900)</f>
        <v>565121539154</v>
      </c>
      <c r="N6900" s="15">
        <f t="shared" si="411"/>
        <v>2325.248168725986</v>
      </c>
      <c r="O6900" s="12">
        <v>6898</v>
      </c>
      <c r="P6900" s="12" t="s">
        <v>13982</v>
      </c>
      <c r="Q6900" s="12">
        <v>0</v>
      </c>
      <c r="R6900" s="12">
        <v>1773</v>
      </c>
    </row>
    <row r="6901" spans="6:18">
      <c r="F6901" s="12">
        <f>SUM($J$183:J6901)</f>
        <v>243106858</v>
      </c>
      <c r="G6901" s="12">
        <v>6899</v>
      </c>
      <c r="H6901" s="12" t="s">
        <v>13981</v>
      </c>
      <c r="I6901" s="12">
        <v>0</v>
      </c>
      <c r="J6901" s="12">
        <f t="shared" si="412"/>
        <v>69772</v>
      </c>
      <c r="K6901" s="12">
        <v>160000</v>
      </c>
      <c r="L6901" s="12">
        <f>SUM($J$3:J6901)</f>
        <v>243300332</v>
      </c>
      <c r="M6901" s="12">
        <f>SUM($L$183:L6901)</f>
        <v>565364839486</v>
      </c>
      <c r="N6901" s="15">
        <f t="shared" si="411"/>
        <v>2325.5816151677632</v>
      </c>
      <c r="O6901" s="12">
        <v>6899</v>
      </c>
      <c r="P6901" s="12" t="s">
        <v>13982</v>
      </c>
      <c r="Q6901" s="12">
        <v>0</v>
      </c>
      <c r="R6901" s="12">
        <v>1773</v>
      </c>
    </row>
    <row r="6902" spans="6:18">
      <c r="F6902" s="12">
        <f>SUM($J$183:J6902)</f>
        <v>243176640</v>
      </c>
      <c r="G6902" s="12">
        <v>6900</v>
      </c>
      <c r="H6902" s="12" t="s">
        <v>13981</v>
      </c>
      <c r="I6902" s="12">
        <v>0</v>
      </c>
      <c r="J6902" s="12">
        <f t="shared" si="412"/>
        <v>69782</v>
      </c>
      <c r="K6902" s="12">
        <v>160000</v>
      </c>
      <c r="L6902" s="12">
        <f>SUM($J$3:J6902)</f>
        <v>243370114</v>
      </c>
      <c r="M6902" s="12">
        <f>SUM($L$183:L6902)</f>
        <v>565608209600</v>
      </c>
      <c r="N6902" s="15">
        <f t="shared" si="411"/>
        <v>2325.9150615782833</v>
      </c>
      <c r="O6902" s="12">
        <v>6900</v>
      </c>
      <c r="P6902" s="12" t="s">
        <v>13982</v>
      </c>
      <c r="Q6902" s="12">
        <v>0</v>
      </c>
      <c r="R6902" s="12">
        <v>1773</v>
      </c>
    </row>
    <row r="6903" spans="6:18">
      <c r="F6903" s="12">
        <f>SUM($J$183:J6903)</f>
        <v>243246432</v>
      </c>
      <c r="G6903" s="12">
        <v>6901</v>
      </c>
      <c r="H6903" s="12" t="s">
        <v>13981</v>
      </c>
      <c r="I6903" s="12">
        <v>0</v>
      </c>
      <c r="J6903" s="12">
        <f t="shared" si="412"/>
        <v>69792</v>
      </c>
      <c r="K6903" s="12">
        <v>160000</v>
      </c>
      <c r="L6903" s="12">
        <f>SUM($J$3:J6903)</f>
        <v>243439906</v>
      </c>
      <c r="M6903" s="12">
        <f>SUM($L$183:L6903)</f>
        <v>565851649506</v>
      </c>
      <c r="N6903" s="15">
        <f t="shared" ref="N6903:N6966" si="413">M6903/F6903</f>
        <v>2326.2485079575595</v>
      </c>
      <c r="O6903" s="12">
        <v>6901</v>
      </c>
      <c r="P6903" s="12" t="s">
        <v>13982</v>
      </c>
      <c r="Q6903" s="12">
        <v>0</v>
      </c>
      <c r="R6903" s="12">
        <v>1773</v>
      </c>
    </row>
    <row r="6904" spans="6:18">
      <c r="F6904" s="12">
        <f>SUM($J$183:J6904)</f>
        <v>243316234</v>
      </c>
      <c r="G6904" s="12">
        <v>6902</v>
      </c>
      <c r="H6904" s="12" t="s">
        <v>13981</v>
      </c>
      <c r="I6904" s="12">
        <v>0</v>
      </c>
      <c r="J6904" s="12">
        <f t="shared" si="412"/>
        <v>69802</v>
      </c>
      <c r="K6904" s="12">
        <v>160000</v>
      </c>
      <c r="L6904" s="12">
        <f>SUM($J$3:J6904)</f>
        <v>243509708</v>
      </c>
      <c r="M6904" s="12">
        <f>SUM($L$183:L6904)</f>
        <v>566095159214</v>
      </c>
      <c r="N6904" s="15">
        <f t="shared" si="413"/>
        <v>2326.5819543056054</v>
      </c>
      <c r="O6904" s="12">
        <v>6902</v>
      </c>
      <c r="P6904" s="12" t="s">
        <v>13982</v>
      </c>
      <c r="Q6904" s="12">
        <v>0</v>
      </c>
      <c r="R6904" s="12">
        <v>1773</v>
      </c>
    </row>
    <row r="6905" spans="6:18">
      <c r="F6905" s="12">
        <f>SUM($J$183:J6905)</f>
        <v>243386046</v>
      </c>
      <c r="G6905" s="12">
        <v>6903</v>
      </c>
      <c r="H6905" s="12" t="s">
        <v>13981</v>
      </c>
      <c r="I6905" s="12">
        <v>0</v>
      </c>
      <c r="J6905" s="12">
        <f t="shared" si="412"/>
        <v>69812</v>
      </c>
      <c r="K6905" s="12">
        <v>160000</v>
      </c>
      <c r="L6905" s="12">
        <f>SUM($J$3:J6905)</f>
        <v>243579520</v>
      </c>
      <c r="M6905" s="12">
        <f>SUM($L$183:L6905)</f>
        <v>566338738734</v>
      </c>
      <c r="N6905" s="15">
        <f t="shared" si="413"/>
        <v>2326.9154006224335</v>
      </c>
      <c r="O6905" s="12">
        <v>6903</v>
      </c>
      <c r="P6905" s="12" t="s">
        <v>13982</v>
      </c>
      <c r="Q6905" s="12">
        <v>0</v>
      </c>
      <c r="R6905" s="12">
        <v>1773</v>
      </c>
    </row>
    <row r="6906" spans="6:18">
      <c r="F6906" s="12">
        <f>SUM($J$183:J6906)</f>
        <v>243455868</v>
      </c>
      <c r="G6906" s="12">
        <v>6904</v>
      </c>
      <c r="H6906" s="12" t="s">
        <v>13981</v>
      </c>
      <c r="I6906" s="12">
        <v>0</v>
      </c>
      <c r="J6906" s="12">
        <f t="shared" si="412"/>
        <v>69822</v>
      </c>
      <c r="K6906" s="12">
        <v>160000</v>
      </c>
      <c r="L6906" s="12">
        <f>SUM($J$3:J6906)</f>
        <v>243649342</v>
      </c>
      <c r="M6906" s="12">
        <f>SUM($L$183:L6906)</f>
        <v>566582388076</v>
      </c>
      <c r="N6906" s="15">
        <f t="shared" si="413"/>
        <v>2327.2488469080563</v>
      </c>
      <c r="O6906" s="12">
        <v>6904</v>
      </c>
      <c r="P6906" s="12" t="s">
        <v>13982</v>
      </c>
      <c r="Q6906" s="12">
        <v>0</v>
      </c>
      <c r="R6906" s="12">
        <v>1773</v>
      </c>
    </row>
    <row r="6907" spans="6:18">
      <c r="F6907" s="12">
        <f>SUM($J$183:J6907)</f>
        <v>243525700</v>
      </c>
      <c r="G6907" s="12">
        <v>6905</v>
      </c>
      <c r="H6907" s="12" t="s">
        <v>13981</v>
      </c>
      <c r="I6907" s="12">
        <v>0</v>
      </c>
      <c r="J6907" s="12">
        <f t="shared" si="412"/>
        <v>69832</v>
      </c>
      <c r="K6907" s="12">
        <v>160000</v>
      </c>
      <c r="L6907" s="12">
        <f>SUM($J$3:J6907)</f>
        <v>243719174</v>
      </c>
      <c r="M6907" s="12">
        <f>SUM($L$183:L6907)</f>
        <v>566826107250</v>
      </c>
      <c r="N6907" s="15">
        <f t="shared" si="413"/>
        <v>2327.5822931624875</v>
      </c>
      <c r="O6907" s="12">
        <v>6905</v>
      </c>
      <c r="P6907" s="12" t="s">
        <v>13982</v>
      </c>
      <c r="Q6907" s="12">
        <v>0</v>
      </c>
      <c r="R6907" s="12">
        <v>1773</v>
      </c>
    </row>
    <row r="6908" spans="6:18">
      <c r="F6908" s="12">
        <f>SUM($J$183:J6908)</f>
        <v>243595542</v>
      </c>
      <c r="G6908" s="12">
        <v>6906</v>
      </c>
      <c r="H6908" s="12" t="s">
        <v>13981</v>
      </c>
      <c r="I6908" s="12">
        <v>0</v>
      </c>
      <c r="J6908" s="12">
        <f t="shared" si="412"/>
        <v>69842</v>
      </c>
      <c r="K6908" s="12">
        <v>160000</v>
      </c>
      <c r="L6908" s="12">
        <f>SUM($J$3:J6908)</f>
        <v>243789016</v>
      </c>
      <c r="M6908" s="12">
        <f>SUM($L$183:L6908)</f>
        <v>567069896266</v>
      </c>
      <c r="N6908" s="15">
        <f t="shared" si="413"/>
        <v>2327.9157393857395</v>
      </c>
      <c r="O6908" s="12">
        <v>6906</v>
      </c>
      <c r="P6908" s="12" t="s">
        <v>13982</v>
      </c>
      <c r="Q6908" s="12">
        <v>0</v>
      </c>
      <c r="R6908" s="12">
        <v>1773</v>
      </c>
    </row>
    <row r="6909" spans="6:18">
      <c r="F6909" s="12">
        <f>SUM($J$183:J6909)</f>
        <v>243665394</v>
      </c>
      <c r="G6909" s="12">
        <v>6907</v>
      </c>
      <c r="H6909" s="12" t="s">
        <v>13981</v>
      </c>
      <c r="I6909" s="12">
        <v>0</v>
      </c>
      <c r="J6909" s="12">
        <f t="shared" si="412"/>
        <v>69852</v>
      </c>
      <c r="K6909" s="12">
        <v>160000</v>
      </c>
      <c r="L6909" s="12">
        <f>SUM($J$3:J6909)</f>
        <v>243858868</v>
      </c>
      <c r="M6909" s="12">
        <f>SUM($L$183:L6909)</f>
        <v>567313755134</v>
      </c>
      <c r="N6909" s="15">
        <f t="shared" si="413"/>
        <v>2328.2491855778258</v>
      </c>
      <c r="O6909" s="12">
        <v>6907</v>
      </c>
      <c r="P6909" s="12" t="s">
        <v>13982</v>
      </c>
      <c r="Q6909" s="12">
        <v>0</v>
      </c>
      <c r="R6909" s="12">
        <v>1773</v>
      </c>
    </row>
    <row r="6910" spans="6:18">
      <c r="F6910" s="12">
        <f>SUM($J$183:J6910)</f>
        <v>243735256</v>
      </c>
      <c r="G6910" s="12">
        <v>6908</v>
      </c>
      <c r="H6910" s="12" t="s">
        <v>13981</v>
      </c>
      <c r="I6910" s="12">
        <v>0</v>
      </c>
      <c r="J6910" s="12">
        <f t="shared" si="412"/>
        <v>69862</v>
      </c>
      <c r="K6910" s="12">
        <v>160000</v>
      </c>
      <c r="L6910" s="12">
        <f>SUM($J$3:J6910)</f>
        <v>243928730</v>
      </c>
      <c r="M6910" s="12">
        <f>SUM($L$183:L6910)</f>
        <v>567557683864</v>
      </c>
      <c r="N6910" s="15">
        <f t="shared" si="413"/>
        <v>2328.5826317387582</v>
      </c>
      <c r="O6910" s="12">
        <v>6908</v>
      </c>
      <c r="P6910" s="12" t="s">
        <v>13982</v>
      </c>
      <c r="Q6910" s="12">
        <v>0</v>
      </c>
      <c r="R6910" s="12">
        <v>1773</v>
      </c>
    </row>
    <row r="6911" spans="6:18">
      <c r="F6911" s="12">
        <f>SUM($J$183:J6911)</f>
        <v>243805128</v>
      </c>
      <c r="G6911" s="12">
        <v>6909</v>
      </c>
      <c r="H6911" s="12" t="s">
        <v>13981</v>
      </c>
      <c r="I6911" s="12">
        <v>0</v>
      </c>
      <c r="J6911" s="12">
        <f t="shared" si="412"/>
        <v>69872</v>
      </c>
      <c r="K6911" s="12">
        <v>160000</v>
      </c>
      <c r="L6911" s="12">
        <f>SUM($J$3:J6911)</f>
        <v>243998602</v>
      </c>
      <c r="M6911" s="12">
        <f>SUM($L$183:L6911)</f>
        <v>567801682466</v>
      </c>
      <c r="N6911" s="15">
        <f t="shared" si="413"/>
        <v>2328.9160778685509</v>
      </c>
      <c r="O6911" s="12">
        <v>6909</v>
      </c>
      <c r="P6911" s="12" t="s">
        <v>13982</v>
      </c>
      <c r="Q6911" s="12">
        <v>0</v>
      </c>
      <c r="R6911" s="12">
        <v>1773</v>
      </c>
    </row>
    <row r="6912" spans="6:18">
      <c r="F6912" s="12">
        <f>SUM($J$183:J6912)</f>
        <v>243875010</v>
      </c>
      <c r="G6912" s="12">
        <v>6910</v>
      </c>
      <c r="H6912" s="12" t="s">
        <v>13981</v>
      </c>
      <c r="I6912" s="12">
        <v>0</v>
      </c>
      <c r="J6912" s="12">
        <f t="shared" si="412"/>
        <v>69882</v>
      </c>
      <c r="K6912" s="12">
        <v>160000</v>
      </c>
      <c r="L6912" s="12">
        <f>SUM($J$3:J6912)</f>
        <v>244068484</v>
      </c>
      <c r="M6912" s="12">
        <f>SUM($L$183:L6912)</f>
        <v>568045750950</v>
      </c>
      <c r="N6912" s="15">
        <f t="shared" si="413"/>
        <v>2329.2495239672157</v>
      </c>
      <c r="O6912" s="12">
        <v>6910</v>
      </c>
      <c r="P6912" s="12" t="s">
        <v>13982</v>
      </c>
      <c r="Q6912" s="12">
        <v>0</v>
      </c>
      <c r="R6912" s="12">
        <v>1773</v>
      </c>
    </row>
    <row r="6913" spans="6:18">
      <c r="F6913" s="12">
        <f>SUM($J$183:J6913)</f>
        <v>243944902</v>
      </c>
      <c r="G6913" s="12">
        <v>6911</v>
      </c>
      <c r="H6913" s="12" t="s">
        <v>13981</v>
      </c>
      <c r="I6913" s="12">
        <v>0</v>
      </c>
      <c r="J6913" s="12">
        <f t="shared" si="412"/>
        <v>69892</v>
      </c>
      <c r="K6913" s="12">
        <v>160000</v>
      </c>
      <c r="L6913" s="12">
        <f>SUM($J$3:J6913)</f>
        <v>244138376</v>
      </c>
      <c r="M6913" s="12">
        <f>SUM($L$183:L6913)</f>
        <v>568289889326</v>
      </c>
      <c r="N6913" s="15">
        <f t="shared" si="413"/>
        <v>2329.5829700347663</v>
      </c>
      <c r="O6913" s="12">
        <v>6911</v>
      </c>
      <c r="P6913" s="12" t="s">
        <v>13982</v>
      </c>
      <c r="Q6913" s="12">
        <v>0</v>
      </c>
      <c r="R6913" s="12">
        <v>1773</v>
      </c>
    </row>
    <row r="6914" spans="6:18">
      <c r="F6914" s="12">
        <f>SUM($J$183:J6914)</f>
        <v>244014804</v>
      </c>
      <c r="G6914" s="12">
        <v>6912</v>
      </c>
      <c r="H6914" s="12" t="s">
        <v>13981</v>
      </c>
      <c r="I6914" s="12">
        <v>0</v>
      </c>
      <c r="J6914" s="12">
        <f t="shared" si="412"/>
        <v>69902</v>
      </c>
      <c r="K6914" s="12">
        <v>160000</v>
      </c>
      <c r="L6914" s="12">
        <f>SUM($J$3:J6914)</f>
        <v>244208278</v>
      </c>
      <c r="M6914" s="12">
        <f>SUM($L$183:L6914)</f>
        <v>568534097604</v>
      </c>
      <c r="N6914" s="15">
        <f t="shared" si="413"/>
        <v>2329.9164160712153</v>
      </c>
      <c r="O6914" s="12">
        <v>6912</v>
      </c>
      <c r="P6914" s="12" t="s">
        <v>13982</v>
      </c>
      <c r="Q6914" s="12">
        <v>0</v>
      </c>
      <c r="R6914" s="12">
        <v>1773</v>
      </c>
    </row>
    <row r="6915" spans="6:18">
      <c r="F6915" s="12">
        <f>SUM($J$183:J6915)</f>
        <v>244084716</v>
      </c>
      <c r="G6915" s="12">
        <v>6913</v>
      </c>
      <c r="H6915" s="12" t="s">
        <v>13981</v>
      </c>
      <c r="I6915" s="12">
        <v>0</v>
      </c>
      <c r="J6915" s="12">
        <f t="shared" si="412"/>
        <v>69912</v>
      </c>
      <c r="K6915" s="12">
        <v>160000</v>
      </c>
      <c r="L6915" s="12">
        <f>SUM($J$3:J6915)</f>
        <v>244278190</v>
      </c>
      <c r="M6915" s="12">
        <f>SUM($L$183:L6915)</f>
        <v>568778375794</v>
      </c>
      <c r="N6915" s="15">
        <f t="shared" si="413"/>
        <v>2330.249862076575</v>
      </c>
      <c r="O6915" s="12">
        <v>6913</v>
      </c>
      <c r="P6915" s="12" t="s">
        <v>13982</v>
      </c>
      <c r="Q6915" s="12">
        <v>0</v>
      </c>
      <c r="R6915" s="12">
        <v>1773</v>
      </c>
    </row>
    <row r="6916" spans="6:18">
      <c r="F6916" s="12">
        <f>SUM($J$183:J6916)</f>
        <v>244154638</v>
      </c>
      <c r="G6916" s="12">
        <v>6914</v>
      </c>
      <c r="H6916" s="12" t="s">
        <v>13981</v>
      </c>
      <c r="I6916" s="12">
        <v>0</v>
      </c>
      <c r="J6916" s="12">
        <f t="shared" si="412"/>
        <v>69922</v>
      </c>
      <c r="K6916" s="12">
        <v>160000</v>
      </c>
      <c r="L6916" s="12">
        <f>SUM($J$3:J6916)</f>
        <v>244348112</v>
      </c>
      <c r="M6916" s="12">
        <f>SUM($L$183:L6916)</f>
        <v>569022723906</v>
      </c>
      <c r="N6916" s="15">
        <f t="shared" si="413"/>
        <v>2330.5833080508592</v>
      </c>
      <c r="O6916" s="12">
        <v>6914</v>
      </c>
      <c r="P6916" s="12" t="s">
        <v>13982</v>
      </c>
      <c r="Q6916" s="12">
        <v>0</v>
      </c>
      <c r="R6916" s="12">
        <v>1773</v>
      </c>
    </row>
    <row r="6917" spans="6:18">
      <c r="F6917" s="12">
        <f>SUM($J$183:J6917)</f>
        <v>244224570</v>
      </c>
      <c r="G6917" s="12">
        <v>6915</v>
      </c>
      <c r="H6917" s="12" t="s">
        <v>13981</v>
      </c>
      <c r="I6917" s="12">
        <v>0</v>
      </c>
      <c r="J6917" s="12">
        <f t="shared" si="412"/>
        <v>69932</v>
      </c>
      <c r="K6917" s="12">
        <v>160000</v>
      </c>
      <c r="L6917" s="12">
        <f>SUM($J$3:J6917)</f>
        <v>244418044</v>
      </c>
      <c r="M6917" s="12">
        <f>SUM($L$183:L6917)</f>
        <v>569267141950</v>
      </c>
      <c r="N6917" s="15">
        <f t="shared" si="413"/>
        <v>2330.91675399408</v>
      </c>
      <c r="O6917" s="12">
        <v>6915</v>
      </c>
      <c r="P6917" s="12" t="s">
        <v>13982</v>
      </c>
      <c r="Q6917" s="12">
        <v>0</v>
      </c>
      <c r="R6917" s="12">
        <v>1773</v>
      </c>
    </row>
    <row r="6918" spans="6:18">
      <c r="F6918" s="12">
        <f>SUM($J$183:J6918)</f>
        <v>244294512</v>
      </c>
      <c r="G6918" s="12">
        <v>6916</v>
      </c>
      <c r="H6918" s="12" t="s">
        <v>13981</v>
      </c>
      <c r="I6918" s="12">
        <v>0</v>
      </c>
      <c r="J6918" s="12">
        <f t="shared" si="412"/>
        <v>69942</v>
      </c>
      <c r="K6918" s="12">
        <v>160000</v>
      </c>
      <c r="L6918" s="12">
        <f>SUM($J$3:J6918)</f>
        <v>244487986</v>
      </c>
      <c r="M6918" s="12">
        <f>SUM($L$183:L6918)</f>
        <v>569511629936</v>
      </c>
      <c r="N6918" s="15">
        <f t="shared" si="413"/>
        <v>2331.2501999062511</v>
      </c>
      <c r="O6918" s="12">
        <v>6916</v>
      </c>
      <c r="P6918" s="12" t="s">
        <v>13982</v>
      </c>
      <c r="Q6918" s="12">
        <v>0</v>
      </c>
      <c r="R6918" s="12">
        <v>1773</v>
      </c>
    </row>
    <row r="6919" spans="6:18">
      <c r="F6919" s="12">
        <f>SUM($J$183:J6919)</f>
        <v>244364464</v>
      </c>
      <c r="G6919" s="12">
        <v>6917</v>
      </c>
      <c r="H6919" s="12" t="s">
        <v>13981</v>
      </c>
      <c r="I6919" s="12">
        <v>0</v>
      </c>
      <c r="J6919" s="12">
        <f t="shared" si="412"/>
        <v>69952</v>
      </c>
      <c r="K6919" s="12">
        <v>160000</v>
      </c>
      <c r="L6919" s="12">
        <f>SUM($J$3:J6919)</f>
        <v>244557938</v>
      </c>
      <c r="M6919" s="12">
        <f>SUM($L$183:L6919)</f>
        <v>569756187874</v>
      </c>
      <c r="N6919" s="15">
        <f t="shared" si="413"/>
        <v>2331.5836457873843</v>
      </c>
      <c r="O6919" s="12">
        <v>6917</v>
      </c>
      <c r="P6919" s="12" t="s">
        <v>13982</v>
      </c>
      <c r="Q6919" s="12">
        <v>0</v>
      </c>
      <c r="R6919" s="12">
        <v>1773</v>
      </c>
    </row>
    <row r="6920" spans="6:18">
      <c r="F6920" s="12">
        <f>SUM($J$183:J6920)</f>
        <v>244434426</v>
      </c>
      <c r="G6920" s="12">
        <v>6918</v>
      </c>
      <c r="H6920" s="12" t="s">
        <v>13981</v>
      </c>
      <c r="I6920" s="12">
        <v>0</v>
      </c>
      <c r="J6920" s="12">
        <f t="shared" si="412"/>
        <v>69962</v>
      </c>
      <c r="K6920" s="12">
        <v>160000</v>
      </c>
      <c r="L6920" s="12">
        <f>SUM($J$3:J6920)</f>
        <v>244627900</v>
      </c>
      <c r="M6920" s="12">
        <f>SUM($L$183:L6920)</f>
        <v>570000815774</v>
      </c>
      <c r="N6920" s="15">
        <f t="shared" si="413"/>
        <v>2331.9170916374928</v>
      </c>
      <c r="O6920" s="12">
        <v>6918</v>
      </c>
      <c r="P6920" s="12" t="s">
        <v>13982</v>
      </c>
      <c r="Q6920" s="12">
        <v>0</v>
      </c>
      <c r="R6920" s="12">
        <v>1773</v>
      </c>
    </row>
    <row r="6921" spans="6:18">
      <c r="F6921" s="12">
        <f>SUM($J$183:J6921)</f>
        <v>244504398</v>
      </c>
      <c r="G6921" s="12">
        <v>6919</v>
      </c>
      <c r="H6921" s="12" t="s">
        <v>13981</v>
      </c>
      <c r="I6921" s="12">
        <v>0</v>
      </c>
      <c r="J6921" s="12">
        <f t="shared" si="412"/>
        <v>69972</v>
      </c>
      <c r="K6921" s="12">
        <v>160000</v>
      </c>
      <c r="L6921" s="12">
        <f>SUM($J$3:J6921)</f>
        <v>244697872</v>
      </c>
      <c r="M6921" s="12">
        <f>SUM($L$183:L6921)</f>
        <v>570245513646</v>
      </c>
      <c r="N6921" s="15">
        <f t="shared" si="413"/>
        <v>2332.2505374565899</v>
      </c>
      <c r="O6921" s="12">
        <v>6919</v>
      </c>
      <c r="P6921" s="12" t="s">
        <v>13982</v>
      </c>
      <c r="Q6921" s="12">
        <v>0</v>
      </c>
      <c r="R6921" s="12">
        <v>1773</v>
      </c>
    </row>
    <row r="6922" spans="6:18">
      <c r="F6922" s="12">
        <f>SUM($J$183:J6922)</f>
        <v>244574380</v>
      </c>
      <c r="G6922" s="12">
        <v>6920</v>
      </c>
      <c r="H6922" s="12" t="s">
        <v>13981</v>
      </c>
      <c r="I6922" s="12">
        <v>0</v>
      </c>
      <c r="J6922" s="12">
        <f t="shared" si="412"/>
        <v>69982</v>
      </c>
      <c r="K6922" s="12">
        <v>160000</v>
      </c>
      <c r="L6922" s="12">
        <f>SUM($J$3:J6922)</f>
        <v>244767854</v>
      </c>
      <c r="M6922" s="12">
        <f>SUM($L$183:L6922)</f>
        <v>570490281500</v>
      </c>
      <c r="N6922" s="15">
        <f t="shared" si="413"/>
        <v>2332.5839832446882</v>
      </c>
      <c r="O6922" s="12">
        <v>6920</v>
      </c>
      <c r="P6922" s="12" t="s">
        <v>13982</v>
      </c>
      <c r="Q6922" s="12">
        <v>0</v>
      </c>
      <c r="R6922" s="12">
        <v>1773</v>
      </c>
    </row>
    <row r="6923" spans="6:18">
      <c r="F6923" s="12">
        <f>SUM($J$183:J6923)</f>
        <v>244644372</v>
      </c>
      <c r="G6923" s="12">
        <v>6921</v>
      </c>
      <c r="H6923" s="12" t="s">
        <v>13981</v>
      </c>
      <c r="I6923" s="12">
        <v>0</v>
      </c>
      <c r="J6923" s="12">
        <f t="shared" si="412"/>
        <v>69992</v>
      </c>
      <c r="K6923" s="12">
        <v>160000</v>
      </c>
      <c r="L6923" s="12">
        <f>SUM($J$3:J6923)</f>
        <v>244837846</v>
      </c>
      <c r="M6923" s="12">
        <f>SUM($L$183:L6923)</f>
        <v>570735119346</v>
      </c>
      <c r="N6923" s="15">
        <f t="shared" si="413"/>
        <v>2332.9174290018004</v>
      </c>
      <c r="O6923" s="12">
        <v>6921</v>
      </c>
      <c r="P6923" s="12" t="s">
        <v>13982</v>
      </c>
      <c r="Q6923" s="12">
        <v>0</v>
      </c>
      <c r="R6923" s="12">
        <v>1773</v>
      </c>
    </row>
    <row r="6924" spans="6:18">
      <c r="F6924" s="12">
        <f>SUM($J$183:J6924)</f>
        <v>244714374</v>
      </c>
      <c r="G6924" s="12">
        <v>6922</v>
      </c>
      <c r="H6924" s="12" t="s">
        <v>13981</v>
      </c>
      <c r="I6924" s="12">
        <v>0</v>
      </c>
      <c r="J6924" s="12">
        <f t="shared" si="412"/>
        <v>70002</v>
      </c>
      <c r="K6924" s="12">
        <v>160000</v>
      </c>
      <c r="L6924" s="12">
        <f>SUM($J$3:J6924)</f>
        <v>244907848</v>
      </c>
      <c r="M6924" s="12">
        <f>SUM($L$183:L6924)</f>
        <v>570980027194</v>
      </c>
      <c r="N6924" s="15">
        <f t="shared" si="413"/>
        <v>2333.2508747279389</v>
      </c>
      <c r="O6924" s="12">
        <v>6922</v>
      </c>
      <c r="P6924" s="12" t="s">
        <v>13982</v>
      </c>
      <c r="Q6924" s="12">
        <v>0</v>
      </c>
      <c r="R6924" s="12">
        <v>1773</v>
      </c>
    </row>
    <row r="6925" spans="6:18">
      <c r="F6925" s="12">
        <f>SUM($J$183:J6925)</f>
        <v>244784386</v>
      </c>
      <c r="G6925" s="12">
        <v>6923</v>
      </c>
      <c r="H6925" s="12" t="s">
        <v>13981</v>
      </c>
      <c r="I6925" s="12">
        <v>0</v>
      </c>
      <c r="J6925" s="12">
        <f t="shared" si="412"/>
        <v>70012</v>
      </c>
      <c r="K6925" s="12">
        <v>160000</v>
      </c>
      <c r="L6925" s="12">
        <f>SUM($J$3:J6925)</f>
        <v>244977860</v>
      </c>
      <c r="M6925" s="12">
        <f>SUM($L$183:L6925)</f>
        <v>571225005054</v>
      </c>
      <c r="N6925" s="15">
        <f t="shared" si="413"/>
        <v>2333.5843204231173</v>
      </c>
      <c r="O6925" s="12">
        <v>6923</v>
      </c>
      <c r="P6925" s="12" t="s">
        <v>13982</v>
      </c>
      <c r="Q6925" s="12">
        <v>0</v>
      </c>
      <c r="R6925" s="12">
        <v>1773</v>
      </c>
    </row>
    <row r="6926" spans="6:18">
      <c r="F6926" s="12">
        <f>SUM($J$183:J6926)</f>
        <v>244854408</v>
      </c>
      <c r="G6926" s="12">
        <v>6924</v>
      </c>
      <c r="H6926" s="12" t="s">
        <v>13981</v>
      </c>
      <c r="I6926" s="12">
        <v>0</v>
      </c>
      <c r="J6926" s="12">
        <f t="shared" si="412"/>
        <v>70022</v>
      </c>
      <c r="K6926" s="12">
        <v>160000</v>
      </c>
      <c r="L6926" s="12">
        <f>SUM($J$3:J6926)</f>
        <v>245047882</v>
      </c>
      <c r="M6926" s="12">
        <f>SUM($L$183:L6926)</f>
        <v>571470052936</v>
      </c>
      <c r="N6926" s="15">
        <f t="shared" si="413"/>
        <v>2333.9177660873479</v>
      </c>
      <c r="O6926" s="12">
        <v>6924</v>
      </c>
      <c r="P6926" s="12" t="s">
        <v>13982</v>
      </c>
      <c r="Q6926" s="12">
        <v>0</v>
      </c>
      <c r="R6926" s="12">
        <v>1773</v>
      </c>
    </row>
    <row r="6927" spans="6:18">
      <c r="F6927" s="12">
        <f>SUM($J$183:J6927)</f>
        <v>244924440</v>
      </c>
      <c r="G6927" s="12">
        <v>6925</v>
      </c>
      <c r="H6927" s="12" t="s">
        <v>13981</v>
      </c>
      <c r="I6927" s="12">
        <v>0</v>
      </c>
      <c r="J6927" s="12">
        <f t="shared" si="412"/>
        <v>70032</v>
      </c>
      <c r="K6927" s="12">
        <v>160000</v>
      </c>
      <c r="L6927" s="12">
        <f>SUM($J$3:J6927)</f>
        <v>245117914</v>
      </c>
      <c r="M6927" s="12">
        <f>SUM($L$183:L6927)</f>
        <v>571715170850</v>
      </c>
      <c r="N6927" s="15">
        <f t="shared" si="413"/>
        <v>2334.2512117206434</v>
      </c>
      <c r="O6927" s="12">
        <v>6925</v>
      </c>
      <c r="P6927" s="12" t="s">
        <v>13982</v>
      </c>
      <c r="Q6927" s="12">
        <v>0</v>
      </c>
      <c r="R6927" s="12">
        <v>1773</v>
      </c>
    </row>
    <row r="6928" spans="6:18">
      <c r="F6928" s="12">
        <f>SUM($J$183:J6928)</f>
        <v>244994482</v>
      </c>
      <c r="G6928" s="12">
        <v>6926</v>
      </c>
      <c r="H6928" s="12" t="s">
        <v>13981</v>
      </c>
      <c r="I6928" s="12">
        <v>0</v>
      </c>
      <c r="J6928" s="12">
        <f t="shared" si="412"/>
        <v>70042</v>
      </c>
      <c r="K6928" s="12">
        <v>160000</v>
      </c>
      <c r="L6928" s="12">
        <f>SUM($J$3:J6928)</f>
        <v>245187956</v>
      </c>
      <c r="M6928" s="12">
        <f>SUM($L$183:L6928)</f>
        <v>571960358806</v>
      </c>
      <c r="N6928" s="15">
        <f t="shared" si="413"/>
        <v>2334.5846573230169</v>
      </c>
      <c r="O6928" s="12">
        <v>6926</v>
      </c>
      <c r="P6928" s="12" t="s">
        <v>13982</v>
      </c>
      <c r="Q6928" s="12">
        <v>0</v>
      </c>
      <c r="R6928" s="12">
        <v>1773</v>
      </c>
    </row>
    <row r="6929" spans="6:18">
      <c r="F6929" s="12">
        <f>SUM($J$183:J6929)</f>
        <v>245064534</v>
      </c>
      <c r="G6929" s="12">
        <v>6927</v>
      </c>
      <c r="H6929" s="12" t="s">
        <v>13981</v>
      </c>
      <c r="I6929" s="12">
        <v>0</v>
      </c>
      <c r="J6929" s="12">
        <f t="shared" si="412"/>
        <v>70052</v>
      </c>
      <c r="K6929" s="12">
        <v>160000</v>
      </c>
      <c r="L6929" s="12">
        <f>SUM($J$3:J6929)</f>
        <v>245258008</v>
      </c>
      <c r="M6929" s="12">
        <f>SUM($L$183:L6929)</f>
        <v>572205616814</v>
      </c>
      <c r="N6929" s="15">
        <f t="shared" si="413"/>
        <v>2334.9181028944809</v>
      </c>
      <c r="O6929" s="12">
        <v>6927</v>
      </c>
      <c r="P6929" s="12" t="s">
        <v>13982</v>
      </c>
      <c r="Q6929" s="12">
        <v>0</v>
      </c>
      <c r="R6929" s="12">
        <v>1773</v>
      </c>
    </row>
    <row r="6930" spans="6:18">
      <c r="F6930" s="12">
        <f>SUM($J$183:J6930)</f>
        <v>245134596</v>
      </c>
      <c r="G6930" s="12">
        <v>6928</v>
      </c>
      <c r="H6930" s="12" t="s">
        <v>13981</v>
      </c>
      <c r="I6930" s="12">
        <v>0</v>
      </c>
      <c r="J6930" s="12">
        <f t="shared" si="412"/>
        <v>70062</v>
      </c>
      <c r="K6930" s="12">
        <v>160000</v>
      </c>
      <c r="L6930" s="12">
        <f>SUM($J$3:J6930)</f>
        <v>245328070</v>
      </c>
      <c r="M6930" s="12">
        <f>SUM($L$183:L6930)</f>
        <v>572450944884</v>
      </c>
      <c r="N6930" s="15">
        <f t="shared" si="413"/>
        <v>2335.2515484350483</v>
      </c>
      <c r="O6930" s="12">
        <v>6928</v>
      </c>
      <c r="P6930" s="12" t="s">
        <v>13982</v>
      </c>
      <c r="Q6930" s="12">
        <v>0</v>
      </c>
      <c r="R6930" s="12">
        <v>1773</v>
      </c>
    </row>
    <row r="6931" spans="6:18">
      <c r="F6931" s="12">
        <f>SUM($J$183:J6931)</f>
        <v>245204668</v>
      </c>
      <c r="G6931" s="12">
        <v>6929</v>
      </c>
      <c r="H6931" s="12" t="s">
        <v>13981</v>
      </c>
      <c r="I6931" s="12">
        <v>0</v>
      </c>
      <c r="J6931" s="12">
        <f t="shared" si="412"/>
        <v>70072</v>
      </c>
      <c r="K6931" s="12">
        <v>160000</v>
      </c>
      <c r="L6931" s="12">
        <f>SUM($J$3:J6931)</f>
        <v>245398142</v>
      </c>
      <c r="M6931" s="12">
        <f>SUM($L$183:L6931)</f>
        <v>572696343026</v>
      </c>
      <c r="N6931" s="15">
        <f t="shared" si="413"/>
        <v>2335.5849939447321</v>
      </c>
      <c r="O6931" s="12">
        <v>6929</v>
      </c>
      <c r="P6931" s="12" t="s">
        <v>13982</v>
      </c>
      <c r="Q6931" s="12">
        <v>0</v>
      </c>
      <c r="R6931" s="12">
        <v>1773</v>
      </c>
    </row>
    <row r="6932" spans="6:18">
      <c r="F6932" s="12">
        <f>SUM($J$183:J6932)</f>
        <v>245274750</v>
      </c>
      <c r="G6932" s="12">
        <v>6930</v>
      </c>
      <c r="H6932" s="12" t="s">
        <v>13981</v>
      </c>
      <c r="I6932" s="12">
        <v>0</v>
      </c>
      <c r="J6932" s="12">
        <f t="shared" si="412"/>
        <v>70082</v>
      </c>
      <c r="K6932" s="12">
        <v>160000</v>
      </c>
      <c r="L6932" s="12">
        <f>SUM($J$3:J6932)</f>
        <v>245468224</v>
      </c>
      <c r="M6932" s="12">
        <f>SUM($L$183:L6932)</f>
        <v>572941811250</v>
      </c>
      <c r="N6932" s="15">
        <f t="shared" si="413"/>
        <v>2335.9184394235444</v>
      </c>
      <c r="O6932" s="12">
        <v>6930</v>
      </c>
      <c r="P6932" s="12" t="s">
        <v>13982</v>
      </c>
      <c r="Q6932" s="12">
        <v>0</v>
      </c>
      <c r="R6932" s="12">
        <v>1773</v>
      </c>
    </row>
    <row r="6933" spans="6:18">
      <c r="F6933" s="12">
        <f>SUM($J$183:J6933)</f>
        <v>245344842</v>
      </c>
      <c r="G6933" s="12">
        <v>6931</v>
      </c>
      <c r="H6933" s="12" t="s">
        <v>13981</v>
      </c>
      <c r="I6933" s="12">
        <v>0</v>
      </c>
      <c r="J6933" s="12">
        <f t="shared" si="412"/>
        <v>70092</v>
      </c>
      <c r="K6933" s="12">
        <v>160000</v>
      </c>
      <c r="L6933" s="12">
        <f>SUM($J$3:J6933)</f>
        <v>245538316</v>
      </c>
      <c r="M6933" s="12">
        <f>SUM($L$183:L6933)</f>
        <v>573187349566</v>
      </c>
      <c r="N6933" s="15">
        <f t="shared" si="413"/>
        <v>2336.2518848714985</v>
      </c>
      <c r="O6933" s="12">
        <v>6931</v>
      </c>
      <c r="P6933" s="12" t="s">
        <v>13982</v>
      </c>
      <c r="Q6933" s="12">
        <v>0</v>
      </c>
      <c r="R6933" s="12">
        <v>1773</v>
      </c>
    </row>
    <row r="6934" spans="6:18">
      <c r="F6934" s="12">
        <f>SUM($J$183:J6934)</f>
        <v>245414944</v>
      </c>
      <c r="G6934" s="12">
        <v>6932</v>
      </c>
      <c r="H6934" s="12" t="s">
        <v>13981</v>
      </c>
      <c r="I6934" s="12">
        <v>0</v>
      </c>
      <c r="J6934" s="12">
        <f t="shared" si="412"/>
        <v>70102</v>
      </c>
      <c r="K6934" s="12">
        <v>160000</v>
      </c>
      <c r="L6934" s="12">
        <f>SUM($J$3:J6934)</f>
        <v>245608418</v>
      </c>
      <c r="M6934" s="12">
        <f>SUM($L$183:L6934)</f>
        <v>573432957984</v>
      </c>
      <c r="N6934" s="15">
        <f t="shared" si="413"/>
        <v>2336.5853302886071</v>
      </c>
      <c r="O6934" s="12">
        <v>6932</v>
      </c>
      <c r="P6934" s="12" t="s">
        <v>13982</v>
      </c>
      <c r="Q6934" s="12">
        <v>0</v>
      </c>
      <c r="R6934" s="12">
        <v>1773</v>
      </c>
    </row>
    <row r="6935" spans="6:18">
      <c r="F6935" s="12">
        <f>SUM($J$183:J6935)</f>
        <v>245485056</v>
      </c>
      <c r="G6935" s="12">
        <v>6933</v>
      </c>
      <c r="H6935" s="12" t="s">
        <v>13981</v>
      </c>
      <c r="I6935" s="12">
        <v>0</v>
      </c>
      <c r="J6935" s="12">
        <f t="shared" si="412"/>
        <v>70112</v>
      </c>
      <c r="K6935" s="12">
        <v>160000</v>
      </c>
      <c r="L6935" s="12">
        <f>SUM($J$3:J6935)</f>
        <v>245678530</v>
      </c>
      <c r="M6935" s="12">
        <f>SUM($L$183:L6935)</f>
        <v>573678636514</v>
      </c>
      <c r="N6935" s="15">
        <f t="shared" si="413"/>
        <v>2336.9187756748825</v>
      </c>
      <c r="O6935" s="12">
        <v>6933</v>
      </c>
      <c r="P6935" s="12" t="s">
        <v>13982</v>
      </c>
      <c r="Q6935" s="12">
        <v>0</v>
      </c>
      <c r="R6935" s="12">
        <v>1773</v>
      </c>
    </row>
    <row r="6936" spans="6:18">
      <c r="F6936" s="12">
        <f>SUM($J$183:J6936)</f>
        <v>245555178</v>
      </c>
      <c r="G6936" s="12">
        <v>6934</v>
      </c>
      <c r="H6936" s="12" t="s">
        <v>13981</v>
      </c>
      <c r="I6936" s="12">
        <v>0</v>
      </c>
      <c r="J6936" s="12">
        <f t="shared" si="412"/>
        <v>70122</v>
      </c>
      <c r="K6936" s="12">
        <v>160000</v>
      </c>
      <c r="L6936" s="12">
        <f>SUM($J$3:J6936)</f>
        <v>245748652</v>
      </c>
      <c r="M6936" s="12">
        <f>SUM($L$183:L6936)</f>
        <v>573924385166</v>
      </c>
      <c r="N6936" s="15">
        <f t="shared" si="413"/>
        <v>2337.2522210303382</v>
      </c>
      <c r="O6936" s="12">
        <v>6934</v>
      </c>
      <c r="P6936" s="12" t="s">
        <v>13982</v>
      </c>
      <c r="Q6936" s="12">
        <v>0</v>
      </c>
      <c r="R6936" s="12">
        <v>1773</v>
      </c>
    </row>
    <row r="6937" spans="6:18">
      <c r="F6937" s="12">
        <f>SUM($J$183:J6937)</f>
        <v>245625310</v>
      </c>
      <c r="G6937" s="12">
        <v>6935</v>
      </c>
      <c r="H6937" s="12" t="s">
        <v>13981</v>
      </c>
      <c r="I6937" s="12">
        <v>0</v>
      </c>
      <c r="J6937" s="12">
        <f t="shared" si="412"/>
        <v>70132</v>
      </c>
      <c r="K6937" s="12">
        <v>160000</v>
      </c>
      <c r="L6937" s="12">
        <f>SUM($J$3:J6937)</f>
        <v>245818784</v>
      </c>
      <c r="M6937" s="12">
        <f>SUM($L$183:L6937)</f>
        <v>574170203950</v>
      </c>
      <c r="N6937" s="15">
        <f t="shared" si="413"/>
        <v>2337.5856663549862</v>
      </c>
      <c r="O6937" s="12">
        <v>6935</v>
      </c>
      <c r="P6937" s="12" t="s">
        <v>13982</v>
      </c>
      <c r="Q6937" s="12">
        <v>0</v>
      </c>
      <c r="R6937" s="12">
        <v>1773</v>
      </c>
    </row>
    <row r="6938" spans="6:18">
      <c r="F6938" s="12">
        <f>SUM($J$183:J6938)</f>
        <v>245695452</v>
      </c>
      <c r="G6938" s="12">
        <v>6936</v>
      </c>
      <c r="H6938" s="12" t="s">
        <v>13981</v>
      </c>
      <c r="I6938" s="12">
        <v>0</v>
      </c>
      <c r="J6938" s="12">
        <f t="shared" si="412"/>
        <v>70142</v>
      </c>
      <c r="K6938" s="12">
        <v>160000</v>
      </c>
      <c r="L6938" s="12">
        <f>SUM($J$3:J6938)</f>
        <v>245888926</v>
      </c>
      <c r="M6938" s="12">
        <f>SUM($L$183:L6938)</f>
        <v>574416092876</v>
      </c>
      <c r="N6938" s="15">
        <f t="shared" si="413"/>
        <v>2337.9191116488391</v>
      </c>
      <c r="O6938" s="12">
        <v>6936</v>
      </c>
      <c r="P6938" s="12" t="s">
        <v>13982</v>
      </c>
      <c r="Q6938" s="12">
        <v>0</v>
      </c>
      <c r="R6938" s="12">
        <v>1773</v>
      </c>
    </row>
    <row r="6939" spans="6:18">
      <c r="F6939" s="12">
        <f>SUM($J$183:J6939)</f>
        <v>245765604</v>
      </c>
      <c r="G6939" s="12">
        <v>6937</v>
      </c>
      <c r="H6939" s="12" t="s">
        <v>13981</v>
      </c>
      <c r="I6939" s="12">
        <v>0</v>
      </c>
      <c r="J6939" s="12">
        <f t="shared" si="412"/>
        <v>70152</v>
      </c>
      <c r="K6939" s="12">
        <v>160000</v>
      </c>
      <c r="L6939" s="12">
        <f>SUM($J$3:J6939)</f>
        <v>245959078</v>
      </c>
      <c r="M6939" s="12">
        <f>SUM($L$183:L6939)</f>
        <v>574662051954</v>
      </c>
      <c r="N6939" s="15">
        <f t="shared" si="413"/>
        <v>2338.2525569119102</v>
      </c>
      <c r="O6939" s="12">
        <v>6937</v>
      </c>
      <c r="P6939" s="12" t="s">
        <v>13982</v>
      </c>
      <c r="Q6939" s="12">
        <v>0</v>
      </c>
      <c r="R6939" s="12">
        <v>1773</v>
      </c>
    </row>
    <row r="6940" spans="6:18">
      <c r="F6940" s="12">
        <f>SUM($J$183:J6940)</f>
        <v>245835766</v>
      </c>
      <c r="G6940" s="12">
        <v>6938</v>
      </c>
      <c r="H6940" s="12" t="s">
        <v>13981</v>
      </c>
      <c r="I6940" s="12">
        <v>0</v>
      </c>
      <c r="J6940" s="12">
        <f t="shared" si="412"/>
        <v>70162</v>
      </c>
      <c r="K6940" s="12">
        <v>160000</v>
      </c>
      <c r="L6940" s="12">
        <f>SUM($J$3:J6940)</f>
        <v>246029240</v>
      </c>
      <c r="M6940" s="12">
        <f>SUM($L$183:L6940)</f>
        <v>574908081194</v>
      </c>
      <c r="N6940" s="15">
        <f t="shared" si="413"/>
        <v>2338.5860021442122</v>
      </c>
      <c r="O6940" s="12">
        <v>6938</v>
      </c>
      <c r="P6940" s="12" t="s">
        <v>13982</v>
      </c>
      <c r="Q6940" s="12">
        <v>0</v>
      </c>
      <c r="R6940" s="12">
        <v>1773</v>
      </c>
    </row>
    <row r="6941" spans="6:18">
      <c r="F6941" s="12">
        <f>SUM($J$183:J6941)</f>
        <v>245905938</v>
      </c>
      <c r="G6941" s="12">
        <v>6939</v>
      </c>
      <c r="H6941" s="12" t="s">
        <v>13981</v>
      </c>
      <c r="I6941" s="12">
        <v>0</v>
      </c>
      <c r="J6941" s="12">
        <f t="shared" si="412"/>
        <v>70172</v>
      </c>
      <c r="K6941" s="12">
        <v>160000</v>
      </c>
      <c r="L6941" s="12">
        <f>SUM($J$3:J6941)</f>
        <v>246099412</v>
      </c>
      <c r="M6941" s="12">
        <f>SUM($L$183:L6941)</f>
        <v>575154180606</v>
      </c>
      <c r="N6941" s="15">
        <f t="shared" si="413"/>
        <v>2338.9194473457569</v>
      </c>
      <c r="O6941" s="12">
        <v>6939</v>
      </c>
      <c r="P6941" s="12" t="s">
        <v>13982</v>
      </c>
      <c r="Q6941" s="12">
        <v>0</v>
      </c>
      <c r="R6941" s="12">
        <v>1773</v>
      </c>
    </row>
    <row r="6942" spans="6:18">
      <c r="F6942" s="12">
        <f>SUM($J$183:J6942)</f>
        <v>245976120</v>
      </c>
      <c r="G6942" s="12">
        <v>6940</v>
      </c>
      <c r="H6942" s="12" t="s">
        <v>13981</v>
      </c>
      <c r="I6942" s="12">
        <v>0</v>
      </c>
      <c r="J6942" s="12">
        <f t="shared" si="412"/>
        <v>70182</v>
      </c>
      <c r="K6942" s="12">
        <v>160000</v>
      </c>
      <c r="L6942" s="12">
        <f>SUM($J$3:J6942)</f>
        <v>246169594</v>
      </c>
      <c r="M6942" s="12">
        <f>SUM($L$183:L6942)</f>
        <v>575400350200</v>
      </c>
      <c r="N6942" s="15">
        <f t="shared" si="413"/>
        <v>2339.2528925165579</v>
      </c>
      <c r="O6942" s="12">
        <v>6940</v>
      </c>
      <c r="P6942" s="12" t="s">
        <v>13982</v>
      </c>
      <c r="Q6942" s="12">
        <v>0</v>
      </c>
      <c r="R6942" s="12">
        <v>1773</v>
      </c>
    </row>
    <row r="6943" spans="6:18">
      <c r="F6943" s="12">
        <f>SUM($J$183:J6943)</f>
        <v>246046312</v>
      </c>
      <c r="G6943" s="12">
        <v>6941</v>
      </c>
      <c r="H6943" s="12" t="s">
        <v>13981</v>
      </c>
      <c r="I6943" s="12">
        <v>0</v>
      </c>
      <c r="J6943" s="12">
        <f t="shared" si="412"/>
        <v>70192</v>
      </c>
      <c r="K6943" s="12">
        <v>160000</v>
      </c>
      <c r="L6943" s="12">
        <f>SUM($J$3:J6943)</f>
        <v>246239786</v>
      </c>
      <c r="M6943" s="12">
        <f>SUM($L$183:L6943)</f>
        <v>575646589986</v>
      </c>
      <c r="N6943" s="15">
        <f t="shared" si="413"/>
        <v>2339.5863376566276</v>
      </c>
      <c r="O6943" s="12">
        <v>6941</v>
      </c>
      <c r="P6943" s="12" t="s">
        <v>13982</v>
      </c>
      <c r="Q6943" s="12">
        <v>0</v>
      </c>
      <c r="R6943" s="12">
        <v>1773</v>
      </c>
    </row>
    <row r="6944" spans="6:18">
      <c r="F6944" s="12">
        <f>SUM($J$183:J6944)</f>
        <v>246116514</v>
      </c>
      <c r="G6944" s="12">
        <v>6942</v>
      </c>
      <c r="H6944" s="12" t="s">
        <v>13981</v>
      </c>
      <c r="I6944" s="12">
        <v>0</v>
      </c>
      <c r="J6944" s="12">
        <f t="shared" si="412"/>
        <v>70202</v>
      </c>
      <c r="K6944" s="12">
        <v>160000</v>
      </c>
      <c r="L6944" s="12">
        <f>SUM($J$3:J6944)</f>
        <v>246309988</v>
      </c>
      <c r="M6944" s="12">
        <f>SUM($L$183:L6944)</f>
        <v>575892899974</v>
      </c>
      <c r="N6944" s="15">
        <f t="shared" si="413"/>
        <v>2339.9197827659791</v>
      </c>
      <c r="O6944" s="12">
        <v>6942</v>
      </c>
      <c r="P6944" s="12" t="s">
        <v>13982</v>
      </c>
      <c r="Q6944" s="12">
        <v>0</v>
      </c>
      <c r="R6944" s="12">
        <v>1773</v>
      </c>
    </row>
    <row r="6945" spans="6:18">
      <c r="F6945" s="12">
        <f>SUM($J$183:J6945)</f>
        <v>246186726</v>
      </c>
      <c r="G6945" s="12">
        <v>6943</v>
      </c>
      <c r="H6945" s="12" t="s">
        <v>13981</v>
      </c>
      <c r="I6945" s="12">
        <v>0</v>
      </c>
      <c r="J6945" s="12">
        <f t="shared" si="412"/>
        <v>70212</v>
      </c>
      <c r="K6945" s="12">
        <v>160000</v>
      </c>
      <c r="L6945" s="12">
        <f>SUM($J$3:J6945)</f>
        <v>246380200</v>
      </c>
      <c r="M6945" s="12">
        <f>SUM($L$183:L6945)</f>
        <v>576139280174</v>
      </c>
      <c r="N6945" s="15">
        <f t="shared" si="413"/>
        <v>2340.2532278446238</v>
      </c>
      <c r="O6945" s="12">
        <v>6943</v>
      </c>
      <c r="P6945" s="12" t="s">
        <v>13982</v>
      </c>
      <c r="Q6945" s="12">
        <v>0</v>
      </c>
      <c r="R6945" s="12">
        <v>1773</v>
      </c>
    </row>
    <row r="6946" spans="6:18">
      <c r="F6946" s="12">
        <f>SUM($J$183:J6946)</f>
        <v>246256948</v>
      </c>
      <c r="G6946" s="12">
        <v>6944</v>
      </c>
      <c r="H6946" s="12" t="s">
        <v>13981</v>
      </c>
      <c r="I6946" s="12">
        <v>0</v>
      </c>
      <c r="J6946" s="12">
        <f t="shared" si="412"/>
        <v>70222</v>
      </c>
      <c r="K6946" s="12">
        <v>160000</v>
      </c>
      <c r="L6946" s="12">
        <f>SUM($J$3:J6946)</f>
        <v>246450422</v>
      </c>
      <c r="M6946" s="12">
        <f>SUM($L$183:L6946)</f>
        <v>576385730596</v>
      </c>
      <c r="N6946" s="15">
        <f t="shared" si="413"/>
        <v>2340.5866728925757</v>
      </c>
      <c r="O6946" s="12">
        <v>6944</v>
      </c>
      <c r="P6946" s="12" t="s">
        <v>13982</v>
      </c>
      <c r="Q6946" s="12">
        <v>0</v>
      </c>
      <c r="R6946" s="12">
        <v>1773</v>
      </c>
    </row>
    <row r="6947" spans="6:18">
      <c r="F6947" s="12">
        <f>SUM($J$183:J6947)</f>
        <v>246327180</v>
      </c>
      <c r="G6947" s="12">
        <v>6945</v>
      </c>
      <c r="H6947" s="12" t="s">
        <v>13981</v>
      </c>
      <c r="I6947" s="12">
        <v>0</v>
      </c>
      <c r="J6947" s="12">
        <f t="shared" ref="J6947:J7002" si="414">J6946+10</f>
        <v>70232</v>
      </c>
      <c r="K6947" s="12">
        <v>160000</v>
      </c>
      <c r="L6947" s="12">
        <f>SUM($J$3:J6947)</f>
        <v>246520654</v>
      </c>
      <c r="M6947" s="12">
        <f>SUM($L$183:L6947)</f>
        <v>576632251250</v>
      </c>
      <c r="N6947" s="15">
        <f t="shared" si="413"/>
        <v>2340.9201179098468</v>
      </c>
      <c r="O6947" s="12">
        <v>6945</v>
      </c>
      <c r="P6947" s="12" t="s">
        <v>13982</v>
      </c>
      <c r="Q6947" s="12">
        <v>0</v>
      </c>
      <c r="R6947" s="12">
        <v>1773</v>
      </c>
    </row>
    <row r="6948" spans="6:18">
      <c r="F6948" s="12">
        <f>SUM($J$183:J6948)</f>
        <v>246397422</v>
      </c>
      <c r="G6948" s="12">
        <v>6946</v>
      </c>
      <c r="H6948" s="12" t="s">
        <v>13981</v>
      </c>
      <c r="I6948" s="12">
        <v>0</v>
      </c>
      <c r="J6948" s="12">
        <f t="shared" si="414"/>
        <v>70242</v>
      </c>
      <c r="K6948" s="12">
        <v>160000</v>
      </c>
      <c r="L6948" s="12">
        <f>SUM($J$3:J6948)</f>
        <v>246590896</v>
      </c>
      <c r="M6948" s="12">
        <f>SUM($L$183:L6948)</f>
        <v>576878842146</v>
      </c>
      <c r="N6948" s="15">
        <f t="shared" si="413"/>
        <v>2341.2535628964492</v>
      </c>
      <c r="O6948" s="12">
        <v>6946</v>
      </c>
      <c r="P6948" s="12" t="s">
        <v>13982</v>
      </c>
      <c r="Q6948" s="12">
        <v>0</v>
      </c>
      <c r="R6948" s="12">
        <v>1773</v>
      </c>
    </row>
    <row r="6949" spans="6:18">
      <c r="F6949" s="12">
        <f>SUM($J$183:J6949)</f>
        <v>246467674</v>
      </c>
      <c r="G6949" s="12">
        <v>6947</v>
      </c>
      <c r="H6949" s="12" t="s">
        <v>13981</v>
      </c>
      <c r="I6949" s="12">
        <v>0</v>
      </c>
      <c r="J6949" s="12">
        <f t="shared" si="414"/>
        <v>70252</v>
      </c>
      <c r="K6949" s="12">
        <v>160000</v>
      </c>
      <c r="L6949" s="12">
        <f>SUM($J$3:J6949)</f>
        <v>246661148</v>
      </c>
      <c r="M6949" s="12">
        <f>SUM($L$183:L6949)</f>
        <v>577125503294</v>
      </c>
      <c r="N6949" s="15">
        <f t="shared" si="413"/>
        <v>2341.5870078523967</v>
      </c>
      <c r="O6949" s="12">
        <v>6947</v>
      </c>
      <c r="P6949" s="12" t="s">
        <v>13982</v>
      </c>
      <c r="Q6949" s="12">
        <v>0</v>
      </c>
      <c r="R6949" s="12">
        <v>1773</v>
      </c>
    </row>
    <row r="6950" spans="6:18">
      <c r="F6950" s="12">
        <f>SUM($J$183:J6950)</f>
        <v>246537936</v>
      </c>
      <c r="G6950" s="12">
        <v>6948</v>
      </c>
      <c r="H6950" s="12" t="s">
        <v>13981</v>
      </c>
      <c r="I6950" s="12">
        <v>0</v>
      </c>
      <c r="J6950" s="12">
        <f t="shared" si="414"/>
        <v>70262</v>
      </c>
      <c r="K6950" s="12">
        <v>160000</v>
      </c>
      <c r="L6950" s="12">
        <f>SUM($J$3:J6950)</f>
        <v>246731410</v>
      </c>
      <c r="M6950" s="12">
        <f>SUM($L$183:L6950)</f>
        <v>577372234704</v>
      </c>
      <c r="N6950" s="15">
        <f t="shared" si="413"/>
        <v>2341.9204527777015</v>
      </c>
      <c r="O6950" s="12">
        <v>6948</v>
      </c>
      <c r="P6950" s="12" t="s">
        <v>13982</v>
      </c>
      <c r="Q6950" s="12">
        <v>0</v>
      </c>
      <c r="R6950" s="12">
        <v>1773</v>
      </c>
    </row>
    <row r="6951" spans="6:18">
      <c r="F6951" s="12">
        <f>SUM($J$183:J6951)</f>
        <v>246608208</v>
      </c>
      <c r="G6951" s="12">
        <v>6949</v>
      </c>
      <c r="H6951" s="12" t="s">
        <v>13981</v>
      </c>
      <c r="I6951" s="12">
        <v>0</v>
      </c>
      <c r="J6951" s="12">
        <f t="shared" si="414"/>
        <v>70272</v>
      </c>
      <c r="K6951" s="12">
        <v>160000</v>
      </c>
      <c r="L6951" s="12">
        <f>SUM($J$3:J6951)</f>
        <v>246801682</v>
      </c>
      <c r="M6951" s="12">
        <f>SUM($L$183:L6951)</f>
        <v>577619036386</v>
      </c>
      <c r="N6951" s="15">
        <f t="shared" si="413"/>
        <v>2342.2538976723758</v>
      </c>
      <c r="O6951" s="12">
        <v>6949</v>
      </c>
      <c r="P6951" s="12" t="s">
        <v>13982</v>
      </c>
      <c r="Q6951" s="12">
        <v>0</v>
      </c>
      <c r="R6951" s="12">
        <v>1773</v>
      </c>
    </row>
    <row r="6952" spans="6:18">
      <c r="F6952" s="12">
        <f>SUM($J$183:J6952)</f>
        <v>246678490</v>
      </c>
      <c r="G6952" s="12">
        <v>6950</v>
      </c>
      <c r="H6952" s="12" t="s">
        <v>13981</v>
      </c>
      <c r="I6952" s="12">
        <v>0</v>
      </c>
      <c r="J6952" s="12">
        <f t="shared" si="414"/>
        <v>70282</v>
      </c>
      <c r="K6952" s="12">
        <v>160000</v>
      </c>
      <c r="L6952" s="12">
        <f>SUM($J$3:J6952)</f>
        <v>246871964</v>
      </c>
      <c r="M6952" s="12">
        <f>SUM($L$183:L6952)</f>
        <v>577865908350</v>
      </c>
      <c r="N6952" s="15">
        <f t="shared" si="413"/>
        <v>2342.587342536433</v>
      </c>
      <c r="O6952" s="12">
        <v>6950</v>
      </c>
      <c r="P6952" s="12" t="s">
        <v>13982</v>
      </c>
      <c r="Q6952" s="12">
        <v>0</v>
      </c>
      <c r="R6952" s="12">
        <v>1773</v>
      </c>
    </row>
    <row r="6953" spans="6:18">
      <c r="F6953" s="12">
        <f>SUM($J$183:J6953)</f>
        <v>246748782</v>
      </c>
      <c r="G6953" s="12">
        <v>6951</v>
      </c>
      <c r="H6953" s="12" t="s">
        <v>13981</v>
      </c>
      <c r="I6953" s="12">
        <v>0</v>
      </c>
      <c r="J6953" s="12">
        <f t="shared" si="414"/>
        <v>70292</v>
      </c>
      <c r="K6953" s="12">
        <v>160000</v>
      </c>
      <c r="L6953" s="12">
        <f>SUM($J$3:J6953)</f>
        <v>246942256</v>
      </c>
      <c r="M6953" s="12">
        <f>SUM($L$183:L6953)</f>
        <v>578112850606</v>
      </c>
      <c r="N6953" s="15">
        <f t="shared" si="413"/>
        <v>2342.9207873698847</v>
      </c>
      <c r="O6953" s="12">
        <v>6951</v>
      </c>
      <c r="P6953" s="12" t="s">
        <v>13982</v>
      </c>
      <c r="Q6953" s="12">
        <v>0</v>
      </c>
      <c r="R6953" s="12">
        <v>1773</v>
      </c>
    </row>
    <row r="6954" spans="6:18">
      <c r="F6954" s="12">
        <f>SUM($J$183:J6954)</f>
        <v>246819084</v>
      </c>
      <c r="G6954" s="12">
        <v>6952</v>
      </c>
      <c r="H6954" s="12" t="s">
        <v>13981</v>
      </c>
      <c r="I6954" s="12">
        <v>0</v>
      </c>
      <c r="J6954" s="12">
        <f t="shared" si="414"/>
        <v>70302</v>
      </c>
      <c r="K6954" s="12">
        <v>160000</v>
      </c>
      <c r="L6954" s="12">
        <f>SUM($J$3:J6954)</f>
        <v>247012558</v>
      </c>
      <c r="M6954" s="12">
        <f>SUM($L$183:L6954)</f>
        <v>578359863164</v>
      </c>
      <c r="N6954" s="15">
        <f t="shared" si="413"/>
        <v>2343.2542321727442</v>
      </c>
      <c r="O6954" s="12">
        <v>6952</v>
      </c>
      <c r="P6954" s="12" t="s">
        <v>13982</v>
      </c>
      <c r="Q6954" s="12">
        <v>0</v>
      </c>
      <c r="R6954" s="12">
        <v>1773</v>
      </c>
    </row>
    <row r="6955" spans="6:18">
      <c r="F6955" s="12">
        <f>SUM($J$183:J6955)</f>
        <v>246889396</v>
      </c>
      <c r="G6955" s="12">
        <v>6953</v>
      </c>
      <c r="H6955" s="12" t="s">
        <v>13981</v>
      </c>
      <c r="I6955" s="12">
        <v>0</v>
      </c>
      <c r="J6955" s="12">
        <f t="shared" si="414"/>
        <v>70312</v>
      </c>
      <c r="K6955" s="12">
        <v>160000</v>
      </c>
      <c r="L6955" s="12">
        <f>SUM($J$3:J6955)</f>
        <v>247082870</v>
      </c>
      <c r="M6955" s="12">
        <f>SUM($L$183:L6955)</f>
        <v>578606946034</v>
      </c>
      <c r="N6955" s="15">
        <f t="shared" si="413"/>
        <v>2343.5876769450238</v>
      </c>
      <c r="O6955" s="12">
        <v>6953</v>
      </c>
      <c r="P6955" s="12" t="s">
        <v>13982</v>
      </c>
      <c r="Q6955" s="12">
        <v>0</v>
      </c>
      <c r="R6955" s="12">
        <v>1773</v>
      </c>
    </row>
    <row r="6956" spans="6:18">
      <c r="F6956" s="12">
        <f>SUM($J$183:J6956)</f>
        <v>246959718</v>
      </c>
      <c r="G6956" s="12">
        <v>6954</v>
      </c>
      <c r="H6956" s="12" t="s">
        <v>13981</v>
      </c>
      <c r="I6956" s="12">
        <v>0</v>
      </c>
      <c r="J6956" s="12">
        <f t="shared" si="414"/>
        <v>70322</v>
      </c>
      <c r="K6956" s="12">
        <v>160000</v>
      </c>
      <c r="L6956" s="12">
        <f>SUM($J$3:J6956)</f>
        <v>247153192</v>
      </c>
      <c r="M6956" s="12">
        <f>SUM($L$183:L6956)</f>
        <v>578854099226</v>
      </c>
      <c r="N6956" s="15">
        <f t="shared" si="413"/>
        <v>2343.9211216867361</v>
      </c>
      <c r="O6956" s="12">
        <v>6954</v>
      </c>
      <c r="P6956" s="12" t="s">
        <v>13982</v>
      </c>
      <c r="Q6956" s="12">
        <v>0</v>
      </c>
      <c r="R6956" s="12">
        <v>1773</v>
      </c>
    </row>
    <row r="6957" spans="6:18">
      <c r="F6957" s="12">
        <f>SUM($J$183:J6957)</f>
        <v>247030050</v>
      </c>
      <c r="G6957" s="12">
        <v>6955</v>
      </c>
      <c r="H6957" s="12" t="s">
        <v>13981</v>
      </c>
      <c r="I6957" s="12">
        <v>0</v>
      </c>
      <c r="J6957" s="12">
        <f t="shared" si="414"/>
        <v>70332</v>
      </c>
      <c r="K6957" s="12">
        <v>160000</v>
      </c>
      <c r="L6957" s="12">
        <f>SUM($J$3:J6957)</f>
        <v>247223524</v>
      </c>
      <c r="M6957" s="12">
        <f>SUM($L$183:L6957)</f>
        <v>579101322750</v>
      </c>
      <c r="N6957" s="15">
        <f t="shared" si="413"/>
        <v>2344.2545663978935</v>
      </c>
      <c r="O6957" s="12">
        <v>6955</v>
      </c>
      <c r="P6957" s="12" t="s">
        <v>13982</v>
      </c>
      <c r="Q6957" s="12">
        <v>0</v>
      </c>
      <c r="R6957" s="12">
        <v>1773</v>
      </c>
    </row>
    <row r="6958" spans="6:18">
      <c r="F6958" s="12">
        <f>SUM($J$183:J6958)</f>
        <v>247100392</v>
      </c>
      <c r="G6958" s="12">
        <v>6956</v>
      </c>
      <c r="H6958" s="12" t="s">
        <v>13981</v>
      </c>
      <c r="I6958" s="12">
        <v>0</v>
      </c>
      <c r="J6958" s="12">
        <f t="shared" si="414"/>
        <v>70342</v>
      </c>
      <c r="K6958" s="12">
        <v>160000</v>
      </c>
      <c r="L6958" s="12">
        <f>SUM($J$3:J6958)</f>
        <v>247293866</v>
      </c>
      <c r="M6958" s="12">
        <f>SUM($L$183:L6958)</f>
        <v>579348616616</v>
      </c>
      <c r="N6958" s="15">
        <f t="shared" si="413"/>
        <v>2344.5880110785092</v>
      </c>
      <c r="O6958" s="12">
        <v>6956</v>
      </c>
      <c r="P6958" s="12" t="s">
        <v>13982</v>
      </c>
      <c r="Q6958" s="12">
        <v>0</v>
      </c>
      <c r="R6958" s="12">
        <v>1773</v>
      </c>
    </row>
    <row r="6959" spans="6:18">
      <c r="F6959" s="12">
        <f>SUM($J$183:J6959)</f>
        <v>247170744</v>
      </c>
      <c r="G6959" s="12">
        <v>6957</v>
      </c>
      <c r="H6959" s="12" t="s">
        <v>13981</v>
      </c>
      <c r="I6959" s="12">
        <v>0</v>
      </c>
      <c r="J6959" s="12">
        <f t="shared" si="414"/>
        <v>70352</v>
      </c>
      <c r="K6959" s="12">
        <v>160000</v>
      </c>
      <c r="L6959" s="12">
        <f>SUM($J$3:J6959)</f>
        <v>247364218</v>
      </c>
      <c r="M6959" s="12">
        <f>SUM($L$183:L6959)</f>
        <v>579595980834</v>
      </c>
      <c r="N6959" s="15">
        <f t="shared" si="413"/>
        <v>2344.9214557285954</v>
      </c>
      <c r="O6959" s="12">
        <v>6957</v>
      </c>
      <c r="P6959" s="12" t="s">
        <v>13982</v>
      </c>
      <c r="Q6959" s="12">
        <v>0</v>
      </c>
      <c r="R6959" s="12">
        <v>1773</v>
      </c>
    </row>
    <row r="6960" spans="6:18">
      <c r="F6960" s="12">
        <f>SUM($J$183:J6960)</f>
        <v>247241106</v>
      </c>
      <c r="G6960" s="12">
        <v>6958</v>
      </c>
      <c r="H6960" s="12" t="s">
        <v>13981</v>
      </c>
      <c r="I6960" s="12">
        <v>0</v>
      </c>
      <c r="J6960" s="12">
        <f t="shared" si="414"/>
        <v>70362</v>
      </c>
      <c r="K6960" s="12">
        <v>160000</v>
      </c>
      <c r="L6960" s="12">
        <f>SUM($J$3:J6960)</f>
        <v>247434580</v>
      </c>
      <c r="M6960" s="12">
        <f>SUM($L$183:L6960)</f>
        <v>579843415414</v>
      </c>
      <c r="N6960" s="15">
        <f t="shared" si="413"/>
        <v>2345.2549003481645</v>
      </c>
      <c r="O6960" s="12">
        <v>6958</v>
      </c>
      <c r="P6960" s="12" t="s">
        <v>13982</v>
      </c>
      <c r="Q6960" s="12">
        <v>0</v>
      </c>
      <c r="R6960" s="12">
        <v>1773</v>
      </c>
    </row>
    <row r="6961" spans="6:18">
      <c r="F6961" s="12">
        <f>SUM($J$183:J6961)</f>
        <v>247311478</v>
      </c>
      <c r="G6961" s="12">
        <v>6959</v>
      </c>
      <c r="H6961" s="12" t="s">
        <v>13981</v>
      </c>
      <c r="I6961" s="12">
        <v>0</v>
      </c>
      <c r="J6961" s="12">
        <f t="shared" si="414"/>
        <v>70372</v>
      </c>
      <c r="K6961" s="12">
        <v>160000</v>
      </c>
      <c r="L6961" s="12">
        <f>SUM($J$3:J6961)</f>
        <v>247504952</v>
      </c>
      <c r="M6961" s="12">
        <f>SUM($L$183:L6961)</f>
        <v>580090920366</v>
      </c>
      <c r="N6961" s="15">
        <f t="shared" si="413"/>
        <v>2345.5883449372295</v>
      </c>
      <c r="O6961" s="12">
        <v>6959</v>
      </c>
      <c r="P6961" s="12" t="s">
        <v>13982</v>
      </c>
      <c r="Q6961" s="12">
        <v>0</v>
      </c>
      <c r="R6961" s="12">
        <v>1773</v>
      </c>
    </row>
    <row r="6962" spans="6:18">
      <c r="F6962" s="12">
        <f>SUM($J$183:J6962)</f>
        <v>247381860</v>
      </c>
      <c r="G6962" s="12">
        <v>6960</v>
      </c>
      <c r="H6962" s="12" t="s">
        <v>13981</v>
      </c>
      <c r="I6962" s="12">
        <v>0</v>
      </c>
      <c r="J6962" s="12">
        <f t="shared" si="414"/>
        <v>70382</v>
      </c>
      <c r="K6962" s="12">
        <v>160000</v>
      </c>
      <c r="L6962" s="12">
        <f>SUM($J$3:J6962)</f>
        <v>247575334</v>
      </c>
      <c r="M6962" s="12">
        <f>SUM($L$183:L6962)</f>
        <v>580338495700</v>
      </c>
      <c r="N6962" s="15">
        <f t="shared" si="413"/>
        <v>2345.9217894958019</v>
      </c>
      <c r="O6962" s="12">
        <v>6960</v>
      </c>
      <c r="P6962" s="12" t="s">
        <v>13982</v>
      </c>
      <c r="Q6962" s="12">
        <v>0</v>
      </c>
      <c r="R6962" s="12">
        <v>1773</v>
      </c>
    </row>
    <row r="6963" spans="6:18">
      <c r="F6963" s="12">
        <f>SUM($J$183:J6963)</f>
        <v>247452252</v>
      </c>
      <c r="G6963" s="12">
        <v>6961</v>
      </c>
      <c r="H6963" s="12" t="s">
        <v>13981</v>
      </c>
      <c r="I6963" s="12">
        <v>0</v>
      </c>
      <c r="J6963" s="12">
        <f t="shared" si="414"/>
        <v>70392</v>
      </c>
      <c r="K6963" s="12">
        <v>160000</v>
      </c>
      <c r="L6963" s="12">
        <f>SUM($J$3:J6963)</f>
        <v>247645726</v>
      </c>
      <c r="M6963" s="12">
        <f>SUM($L$183:L6963)</f>
        <v>580586141426</v>
      </c>
      <c r="N6963" s="15">
        <f t="shared" si="413"/>
        <v>2346.2552340238958</v>
      </c>
      <c r="O6963" s="12">
        <v>6961</v>
      </c>
      <c r="P6963" s="12" t="s">
        <v>13982</v>
      </c>
      <c r="Q6963" s="12">
        <v>0</v>
      </c>
      <c r="R6963" s="12">
        <v>1773</v>
      </c>
    </row>
    <row r="6964" spans="6:18">
      <c r="F6964" s="12">
        <f>SUM($J$183:J6964)</f>
        <v>247522654</v>
      </c>
      <c r="G6964" s="12">
        <v>6962</v>
      </c>
      <c r="H6964" s="12" t="s">
        <v>13981</v>
      </c>
      <c r="I6964" s="12">
        <v>0</v>
      </c>
      <c r="J6964" s="12">
        <f t="shared" si="414"/>
        <v>70402</v>
      </c>
      <c r="K6964" s="12">
        <v>160000</v>
      </c>
      <c r="L6964" s="12">
        <f>SUM($J$3:J6964)</f>
        <v>247716128</v>
      </c>
      <c r="M6964" s="12">
        <f>SUM($L$183:L6964)</f>
        <v>580833857554</v>
      </c>
      <c r="N6964" s="15">
        <f t="shared" si="413"/>
        <v>2346.5886785215225</v>
      </c>
      <c r="O6964" s="12">
        <v>6962</v>
      </c>
      <c r="P6964" s="12" t="s">
        <v>13982</v>
      </c>
      <c r="Q6964" s="12">
        <v>0</v>
      </c>
      <c r="R6964" s="12">
        <v>1773</v>
      </c>
    </row>
    <row r="6965" spans="6:18">
      <c r="F6965" s="12">
        <f>SUM($J$183:J6965)</f>
        <v>247593066</v>
      </c>
      <c r="G6965" s="12">
        <v>6963</v>
      </c>
      <c r="H6965" s="12" t="s">
        <v>13981</v>
      </c>
      <c r="I6965" s="12">
        <v>0</v>
      </c>
      <c r="J6965" s="12">
        <f t="shared" si="414"/>
        <v>70412</v>
      </c>
      <c r="K6965" s="12">
        <v>160000</v>
      </c>
      <c r="L6965" s="12">
        <f>SUM($J$3:J6965)</f>
        <v>247786540</v>
      </c>
      <c r="M6965" s="12">
        <f>SUM($L$183:L6965)</f>
        <v>581081644094</v>
      </c>
      <c r="N6965" s="15">
        <f t="shared" si="413"/>
        <v>2346.9221229886948</v>
      </c>
      <c r="O6965" s="12">
        <v>6963</v>
      </c>
      <c r="P6965" s="12" t="s">
        <v>13982</v>
      </c>
      <c r="Q6965" s="12">
        <v>0</v>
      </c>
      <c r="R6965" s="12">
        <v>1773</v>
      </c>
    </row>
    <row r="6966" spans="6:18">
      <c r="F6966" s="12">
        <f>SUM($J$183:J6966)</f>
        <v>247663488</v>
      </c>
      <c r="G6966" s="12">
        <v>6964</v>
      </c>
      <c r="H6966" s="12" t="s">
        <v>13981</v>
      </c>
      <c r="I6966" s="12">
        <v>0</v>
      </c>
      <c r="J6966" s="12">
        <f t="shared" si="414"/>
        <v>70422</v>
      </c>
      <c r="K6966" s="12">
        <v>160000</v>
      </c>
      <c r="L6966" s="12">
        <f>SUM($J$3:J6966)</f>
        <v>247856962</v>
      </c>
      <c r="M6966" s="12">
        <f>SUM($L$183:L6966)</f>
        <v>581329501056</v>
      </c>
      <c r="N6966" s="15">
        <f t="shared" si="413"/>
        <v>2347.2555674254254</v>
      </c>
      <c r="O6966" s="12">
        <v>6964</v>
      </c>
      <c r="P6966" s="12" t="s">
        <v>13982</v>
      </c>
      <c r="Q6966" s="12">
        <v>0</v>
      </c>
      <c r="R6966" s="12">
        <v>1773</v>
      </c>
    </row>
    <row r="6967" spans="6:18">
      <c r="F6967" s="12">
        <f>SUM($J$183:J6967)</f>
        <v>247733920</v>
      </c>
      <c r="G6967" s="12">
        <v>6965</v>
      </c>
      <c r="H6967" s="12" t="s">
        <v>13981</v>
      </c>
      <c r="I6967" s="12">
        <v>0</v>
      </c>
      <c r="J6967" s="12">
        <f t="shared" si="414"/>
        <v>70432</v>
      </c>
      <c r="K6967" s="12">
        <v>160000</v>
      </c>
      <c r="L6967" s="12">
        <f>SUM($J$3:J6967)</f>
        <v>247927394</v>
      </c>
      <c r="M6967" s="12">
        <f>SUM($L$183:L6967)</f>
        <v>581577428450</v>
      </c>
      <c r="N6967" s="15">
        <f t="shared" ref="N6967:N7002" si="415">M6967/F6967</f>
        <v>2347.5890118317266</v>
      </c>
      <c r="O6967" s="12">
        <v>6965</v>
      </c>
      <c r="P6967" s="12" t="s">
        <v>13982</v>
      </c>
      <c r="Q6967" s="12">
        <v>0</v>
      </c>
      <c r="R6967" s="12">
        <v>1773</v>
      </c>
    </row>
    <row r="6968" spans="6:18">
      <c r="F6968" s="12">
        <f>SUM($J$183:J6968)</f>
        <v>247804362</v>
      </c>
      <c r="G6968" s="12">
        <v>6966</v>
      </c>
      <c r="H6968" s="12" t="s">
        <v>13981</v>
      </c>
      <c r="I6968" s="12">
        <v>0</v>
      </c>
      <c r="J6968" s="12">
        <f t="shared" si="414"/>
        <v>70442</v>
      </c>
      <c r="K6968" s="12">
        <v>160000</v>
      </c>
      <c r="L6968" s="12">
        <f>SUM($J$3:J6968)</f>
        <v>247997836</v>
      </c>
      <c r="M6968" s="12">
        <f>SUM($L$183:L6968)</f>
        <v>581825426286</v>
      </c>
      <c r="N6968" s="15">
        <f t="shared" si="415"/>
        <v>2347.922456207611</v>
      </c>
      <c r="O6968" s="12">
        <v>6966</v>
      </c>
      <c r="P6968" s="12" t="s">
        <v>13982</v>
      </c>
      <c r="Q6968" s="12">
        <v>0</v>
      </c>
      <c r="R6968" s="12">
        <v>1773</v>
      </c>
    </row>
    <row r="6969" spans="6:18">
      <c r="F6969" s="12">
        <f>SUM($J$183:J6969)</f>
        <v>247874814</v>
      </c>
      <c r="G6969" s="12">
        <v>6967</v>
      </c>
      <c r="H6969" s="12" t="s">
        <v>13981</v>
      </c>
      <c r="I6969" s="12">
        <v>0</v>
      </c>
      <c r="J6969" s="12">
        <f t="shared" si="414"/>
        <v>70452</v>
      </c>
      <c r="K6969" s="12">
        <v>160000</v>
      </c>
      <c r="L6969" s="12">
        <f>SUM($J$3:J6969)</f>
        <v>248068288</v>
      </c>
      <c r="M6969" s="12">
        <f>SUM($L$183:L6969)</f>
        <v>582073494574</v>
      </c>
      <c r="N6969" s="15">
        <f t="shared" si="415"/>
        <v>2348.2559005530911</v>
      </c>
      <c r="O6969" s="12">
        <v>6967</v>
      </c>
      <c r="P6969" s="12" t="s">
        <v>13982</v>
      </c>
      <c r="Q6969" s="12">
        <v>0</v>
      </c>
      <c r="R6969" s="12">
        <v>1773</v>
      </c>
    </row>
    <row r="6970" spans="6:18">
      <c r="F6970" s="12">
        <f>SUM($J$183:J6970)</f>
        <v>247945276</v>
      </c>
      <c r="G6970" s="12">
        <v>6968</v>
      </c>
      <c r="H6970" s="12" t="s">
        <v>13981</v>
      </c>
      <c r="I6970" s="12">
        <v>0</v>
      </c>
      <c r="J6970" s="12">
        <f t="shared" si="414"/>
        <v>70462</v>
      </c>
      <c r="K6970" s="12">
        <v>160000</v>
      </c>
      <c r="L6970" s="12">
        <f>SUM($J$3:J6970)</f>
        <v>248138750</v>
      </c>
      <c r="M6970" s="12">
        <f>SUM($L$183:L6970)</f>
        <v>582321633324</v>
      </c>
      <c r="N6970" s="15">
        <f t="shared" si="415"/>
        <v>2348.5893448681795</v>
      </c>
      <c r="O6970" s="12">
        <v>6968</v>
      </c>
      <c r="P6970" s="12" t="s">
        <v>13982</v>
      </c>
      <c r="Q6970" s="12">
        <v>0</v>
      </c>
      <c r="R6970" s="12">
        <v>1773</v>
      </c>
    </row>
    <row r="6971" spans="6:18">
      <c r="F6971" s="12">
        <f>SUM($J$183:J6971)</f>
        <v>248015748</v>
      </c>
      <c r="G6971" s="12">
        <v>6969</v>
      </c>
      <c r="H6971" s="12" t="s">
        <v>13981</v>
      </c>
      <c r="I6971" s="12">
        <v>0</v>
      </c>
      <c r="J6971" s="12">
        <f t="shared" si="414"/>
        <v>70472</v>
      </c>
      <c r="K6971" s="12">
        <v>160000</v>
      </c>
      <c r="L6971" s="12">
        <f>SUM($J$3:J6971)</f>
        <v>248209222</v>
      </c>
      <c r="M6971" s="12">
        <f>SUM($L$183:L6971)</f>
        <v>582569842546</v>
      </c>
      <c r="N6971" s="15">
        <f t="shared" si="415"/>
        <v>2348.922789152889</v>
      </c>
      <c r="O6971" s="12">
        <v>6969</v>
      </c>
      <c r="P6971" s="12" t="s">
        <v>13982</v>
      </c>
      <c r="Q6971" s="12">
        <v>0</v>
      </c>
      <c r="R6971" s="12">
        <v>1773</v>
      </c>
    </row>
    <row r="6972" spans="6:18">
      <c r="F6972" s="12">
        <f>SUM($J$183:J6972)</f>
        <v>248086230</v>
      </c>
      <c r="G6972" s="12">
        <v>6970</v>
      </c>
      <c r="H6972" s="12" t="s">
        <v>13981</v>
      </c>
      <c r="I6972" s="12">
        <v>0</v>
      </c>
      <c r="J6972" s="12">
        <f t="shared" si="414"/>
        <v>70482</v>
      </c>
      <c r="K6972" s="12">
        <v>160000</v>
      </c>
      <c r="L6972" s="12">
        <f>SUM($J$3:J6972)</f>
        <v>248279704</v>
      </c>
      <c r="M6972" s="12">
        <f>SUM($L$183:L6972)</f>
        <v>582818122250</v>
      </c>
      <c r="N6972" s="15">
        <f t="shared" si="415"/>
        <v>2349.2562334072309</v>
      </c>
      <c r="O6972" s="12">
        <v>6970</v>
      </c>
      <c r="P6972" s="12" t="s">
        <v>13982</v>
      </c>
      <c r="Q6972" s="12">
        <v>0</v>
      </c>
      <c r="R6972" s="12">
        <v>1773</v>
      </c>
    </row>
    <row r="6973" spans="6:18">
      <c r="F6973" s="12">
        <f>SUM($J$183:J6973)</f>
        <v>248156722</v>
      </c>
      <c r="G6973" s="12">
        <v>6971</v>
      </c>
      <c r="H6973" s="12" t="s">
        <v>13981</v>
      </c>
      <c r="I6973" s="12">
        <v>0</v>
      </c>
      <c r="J6973" s="12">
        <f t="shared" si="414"/>
        <v>70492</v>
      </c>
      <c r="K6973" s="12">
        <v>160000</v>
      </c>
      <c r="L6973" s="12">
        <f>SUM($J$3:J6973)</f>
        <v>248350196</v>
      </c>
      <c r="M6973" s="12">
        <f>SUM($L$183:L6973)</f>
        <v>583066472446</v>
      </c>
      <c r="N6973" s="15">
        <f t="shared" si="415"/>
        <v>2349.5896776312188</v>
      </c>
      <c r="O6973" s="12">
        <v>6971</v>
      </c>
      <c r="P6973" s="12" t="s">
        <v>13982</v>
      </c>
      <c r="Q6973" s="12">
        <v>0</v>
      </c>
      <c r="R6973" s="12">
        <v>1773</v>
      </c>
    </row>
    <row r="6974" spans="6:18">
      <c r="F6974" s="12">
        <f>SUM($J$183:J6974)</f>
        <v>248227224</v>
      </c>
      <c r="G6974" s="12">
        <v>6972</v>
      </c>
      <c r="H6974" s="12" t="s">
        <v>13981</v>
      </c>
      <c r="I6974" s="12">
        <v>0</v>
      </c>
      <c r="J6974" s="12">
        <f t="shared" si="414"/>
        <v>70502</v>
      </c>
      <c r="K6974" s="12">
        <v>160000</v>
      </c>
      <c r="L6974" s="12">
        <f>SUM($J$3:J6974)</f>
        <v>248420698</v>
      </c>
      <c r="M6974" s="12">
        <f>SUM($L$183:L6974)</f>
        <v>583314893144</v>
      </c>
      <c r="N6974" s="15">
        <f t="shared" si="415"/>
        <v>2349.9231218248647</v>
      </c>
      <c r="O6974" s="12">
        <v>6972</v>
      </c>
      <c r="P6974" s="12" t="s">
        <v>13982</v>
      </c>
      <c r="Q6974" s="12">
        <v>0</v>
      </c>
      <c r="R6974" s="12">
        <v>1773</v>
      </c>
    </row>
    <row r="6975" spans="6:18">
      <c r="F6975" s="12">
        <f>SUM($J$183:J6975)</f>
        <v>248297736</v>
      </c>
      <c r="G6975" s="12">
        <v>6973</v>
      </c>
      <c r="H6975" s="12" t="s">
        <v>13981</v>
      </c>
      <c r="I6975" s="12">
        <v>0</v>
      </c>
      <c r="J6975" s="12">
        <f t="shared" si="414"/>
        <v>70512</v>
      </c>
      <c r="K6975" s="12">
        <v>160000</v>
      </c>
      <c r="L6975" s="12">
        <f>SUM($J$3:J6975)</f>
        <v>248491210</v>
      </c>
      <c r="M6975" s="12">
        <f>SUM($L$183:L6975)</f>
        <v>583563384354</v>
      </c>
      <c r="N6975" s="15">
        <f t="shared" si="415"/>
        <v>2350.2565659881811</v>
      </c>
      <c r="O6975" s="12">
        <v>6973</v>
      </c>
      <c r="P6975" s="12" t="s">
        <v>13982</v>
      </c>
      <c r="Q6975" s="12">
        <v>0</v>
      </c>
      <c r="R6975" s="12">
        <v>1773</v>
      </c>
    </row>
    <row r="6976" spans="6:18">
      <c r="F6976" s="12">
        <f>SUM($J$183:J6976)</f>
        <v>248368258</v>
      </c>
      <c r="G6976" s="12">
        <v>6974</v>
      </c>
      <c r="H6976" s="12" t="s">
        <v>13981</v>
      </c>
      <c r="I6976" s="12">
        <v>0</v>
      </c>
      <c r="J6976" s="12">
        <f t="shared" si="414"/>
        <v>70522</v>
      </c>
      <c r="K6976" s="12">
        <v>160000</v>
      </c>
      <c r="L6976" s="12">
        <f>SUM($J$3:J6976)</f>
        <v>248561732</v>
      </c>
      <c r="M6976" s="12">
        <f>SUM($L$183:L6976)</f>
        <v>583811946086</v>
      </c>
      <c r="N6976" s="15">
        <f t="shared" si="415"/>
        <v>2350.5900101211805</v>
      </c>
      <c r="O6976" s="12">
        <v>6974</v>
      </c>
      <c r="P6976" s="12" t="s">
        <v>13982</v>
      </c>
      <c r="Q6976" s="12">
        <v>0</v>
      </c>
      <c r="R6976" s="12">
        <v>1773</v>
      </c>
    </row>
    <row r="6977" spans="6:18">
      <c r="F6977" s="12">
        <f>SUM($J$183:J6977)</f>
        <v>248438790</v>
      </c>
      <c r="G6977" s="12">
        <v>6975</v>
      </c>
      <c r="H6977" s="12" t="s">
        <v>13981</v>
      </c>
      <c r="I6977" s="12">
        <v>0</v>
      </c>
      <c r="J6977" s="12">
        <f t="shared" si="414"/>
        <v>70532</v>
      </c>
      <c r="K6977" s="12">
        <v>160000</v>
      </c>
      <c r="L6977" s="12">
        <f>SUM($J$3:J6977)</f>
        <v>248632264</v>
      </c>
      <c r="M6977" s="12">
        <f>SUM($L$183:L6977)</f>
        <v>584060578350</v>
      </c>
      <c r="N6977" s="15">
        <f t="shared" si="415"/>
        <v>2350.9234542238755</v>
      </c>
      <c r="O6977" s="12">
        <v>6975</v>
      </c>
      <c r="P6977" s="12" t="s">
        <v>13982</v>
      </c>
      <c r="Q6977" s="12">
        <v>0</v>
      </c>
      <c r="R6977" s="12">
        <v>1773</v>
      </c>
    </row>
    <row r="6978" spans="6:18">
      <c r="F6978" s="12">
        <f>SUM($J$183:J6978)</f>
        <v>248509332</v>
      </c>
      <c r="G6978" s="12">
        <v>6976</v>
      </c>
      <c r="H6978" s="12" t="s">
        <v>13981</v>
      </c>
      <c r="I6978" s="12">
        <v>0</v>
      </c>
      <c r="J6978" s="12">
        <f t="shared" si="414"/>
        <v>70542</v>
      </c>
      <c r="K6978" s="12">
        <v>160000</v>
      </c>
      <c r="L6978" s="12">
        <f>SUM($J$3:J6978)</f>
        <v>248702806</v>
      </c>
      <c r="M6978" s="12">
        <f>SUM($L$183:L6978)</f>
        <v>584309281156</v>
      </c>
      <c r="N6978" s="15">
        <f t="shared" si="415"/>
        <v>2351.256898296278</v>
      </c>
      <c r="O6978" s="12">
        <v>6976</v>
      </c>
      <c r="P6978" s="12" t="s">
        <v>13982</v>
      </c>
      <c r="Q6978" s="12">
        <v>0</v>
      </c>
      <c r="R6978" s="12">
        <v>1773</v>
      </c>
    </row>
    <row r="6979" spans="6:18">
      <c r="F6979" s="12">
        <f>SUM($J$183:J6979)</f>
        <v>248579884</v>
      </c>
      <c r="G6979" s="12">
        <v>6977</v>
      </c>
      <c r="H6979" s="12" t="s">
        <v>13981</v>
      </c>
      <c r="I6979" s="12">
        <v>0</v>
      </c>
      <c r="J6979" s="12">
        <f t="shared" si="414"/>
        <v>70552</v>
      </c>
      <c r="K6979" s="12">
        <v>160000</v>
      </c>
      <c r="L6979" s="12">
        <f>SUM($J$3:J6979)</f>
        <v>248773358</v>
      </c>
      <c r="M6979" s="12">
        <f>SUM($L$183:L6979)</f>
        <v>584558054514</v>
      </c>
      <c r="N6979" s="15">
        <f t="shared" si="415"/>
        <v>2351.5903423384011</v>
      </c>
      <c r="O6979" s="12">
        <v>6977</v>
      </c>
      <c r="P6979" s="12" t="s">
        <v>13982</v>
      </c>
      <c r="Q6979" s="12">
        <v>0</v>
      </c>
      <c r="R6979" s="12">
        <v>1773</v>
      </c>
    </row>
    <row r="6980" spans="6:18">
      <c r="F6980" s="12">
        <f>SUM($J$183:J6980)</f>
        <v>248650446</v>
      </c>
      <c r="G6980" s="12">
        <v>6978</v>
      </c>
      <c r="H6980" s="12" t="s">
        <v>13981</v>
      </c>
      <c r="I6980" s="12">
        <v>0</v>
      </c>
      <c r="J6980" s="12">
        <f t="shared" si="414"/>
        <v>70562</v>
      </c>
      <c r="K6980" s="12">
        <v>160000</v>
      </c>
      <c r="L6980" s="12">
        <f>SUM($J$3:J6980)</f>
        <v>248843920</v>
      </c>
      <c r="M6980" s="12">
        <f>SUM($L$183:L6980)</f>
        <v>584806898434</v>
      </c>
      <c r="N6980" s="15">
        <f t="shared" si="415"/>
        <v>2351.9237863502567</v>
      </c>
      <c r="O6980" s="12">
        <v>6978</v>
      </c>
      <c r="P6980" s="12" t="s">
        <v>13982</v>
      </c>
      <c r="Q6980" s="12">
        <v>0</v>
      </c>
      <c r="R6980" s="12">
        <v>1773</v>
      </c>
    </row>
    <row r="6981" spans="6:18">
      <c r="F6981" s="12">
        <f>SUM($J$183:J6981)</f>
        <v>248721018</v>
      </c>
      <c r="G6981" s="12">
        <v>6979</v>
      </c>
      <c r="H6981" s="12" t="s">
        <v>13981</v>
      </c>
      <c r="I6981" s="12">
        <v>0</v>
      </c>
      <c r="J6981" s="12">
        <f t="shared" si="414"/>
        <v>70572</v>
      </c>
      <c r="K6981" s="12">
        <v>160000</v>
      </c>
      <c r="L6981" s="12">
        <f>SUM($J$3:J6981)</f>
        <v>248914492</v>
      </c>
      <c r="M6981" s="12">
        <f>SUM($L$183:L6981)</f>
        <v>585055812926</v>
      </c>
      <c r="N6981" s="15">
        <f t="shared" si="415"/>
        <v>2352.257230331857</v>
      </c>
      <c r="O6981" s="12">
        <v>6979</v>
      </c>
      <c r="P6981" s="12" t="s">
        <v>13982</v>
      </c>
      <c r="Q6981" s="12">
        <v>0</v>
      </c>
      <c r="R6981" s="12">
        <v>1773</v>
      </c>
    </row>
    <row r="6982" spans="6:18">
      <c r="F6982" s="12">
        <f>SUM($J$183:J6982)</f>
        <v>248791600</v>
      </c>
      <c r="G6982" s="12">
        <v>6980</v>
      </c>
      <c r="H6982" s="12" t="s">
        <v>13981</v>
      </c>
      <c r="I6982" s="12">
        <v>0</v>
      </c>
      <c r="J6982" s="12">
        <f t="shared" si="414"/>
        <v>70582</v>
      </c>
      <c r="K6982" s="12">
        <v>160000</v>
      </c>
      <c r="L6982" s="12">
        <f>SUM($J$3:J6982)</f>
        <v>248985074</v>
      </c>
      <c r="M6982" s="12">
        <f>SUM($L$183:L6982)</f>
        <v>585304798000</v>
      </c>
      <c r="N6982" s="15">
        <f t="shared" si="415"/>
        <v>2352.5906742832153</v>
      </c>
      <c r="O6982" s="12">
        <v>6980</v>
      </c>
      <c r="P6982" s="12" t="s">
        <v>13982</v>
      </c>
      <c r="Q6982" s="12">
        <v>0</v>
      </c>
      <c r="R6982" s="12">
        <v>1773</v>
      </c>
    </row>
    <row r="6983" spans="6:18">
      <c r="F6983" s="12">
        <f>SUM($J$183:J6983)</f>
        <v>248862192</v>
      </c>
      <c r="G6983" s="12">
        <v>6981</v>
      </c>
      <c r="H6983" s="12" t="s">
        <v>13981</v>
      </c>
      <c r="I6983" s="12">
        <v>0</v>
      </c>
      <c r="J6983" s="12">
        <f t="shared" si="414"/>
        <v>70592</v>
      </c>
      <c r="K6983" s="12">
        <v>160000</v>
      </c>
      <c r="L6983" s="12">
        <f>SUM($J$3:J6983)</f>
        <v>249055666</v>
      </c>
      <c r="M6983" s="12">
        <f>SUM($L$183:L6983)</f>
        <v>585553853666</v>
      </c>
      <c r="N6983" s="15">
        <f t="shared" si="415"/>
        <v>2352.9241182043434</v>
      </c>
      <c r="O6983" s="12">
        <v>6981</v>
      </c>
      <c r="P6983" s="12" t="s">
        <v>13982</v>
      </c>
      <c r="Q6983" s="12">
        <v>0</v>
      </c>
      <c r="R6983" s="12">
        <v>1773</v>
      </c>
    </row>
    <row r="6984" spans="6:18">
      <c r="F6984" s="12">
        <f>SUM($J$183:J6984)</f>
        <v>248932794</v>
      </c>
      <c r="G6984" s="12">
        <v>6982</v>
      </c>
      <c r="H6984" s="12" t="s">
        <v>13981</v>
      </c>
      <c r="I6984" s="12">
        <v>0</v>
      </c>
      <c r="J6984" s="12">
        <f t="shared" si="414"/>
        <v>70602</v>
      </c>
      <c r="K6984" s="12">
        <v>160000</v>
      </c>
      <c r="L6984" s="12">
        <f>SUM($J$3:J6984)</f>
        <v>249126268</v>
      </c>
      <c r="M6984" s="12">
        <f>SUM($L$183:L6984)</f>
        <v>585802979934</v>
      </c>
      <c r="N6984" s="15">
        <f t="shared" si="415"/>
        <v>2353.2575620952539</v>
      </c>
      <c r="O6984" s="12">
        <v>6982</v>
      </c>
      <c r="P6984" s="12" t="s">
        <v>13982</v>
      </c>
      <c r="Q6984" s="12">
        <v>0</v>
      </c>
      <c r="R6984" s="12">
        <v>1773</v>
      </c>
    </row>
    <row r="6985" spans="6:18">
      <c r="F6985" s="12">
        <f>SUM($J$183:J6985)</f>
        <v>249003406</v>
      </c>
      <c r="G6985" s="12">
        <v>6983</v>
      </c>
      <c r="H6985" s="12" t="s">
        <v>13981</v>
      </c>
      <c r="I6985" s="12">
        <v>0</v>
      </c>
      <c r="J6985" s="12">
        <f t="shared" si="414"/>
        <v>70612</v>
      </c>
      <c r="K6985" s="12">
        <v>160000</v>
      </c>
      <c r="L6985" s="12">
        <f>SUM($J$3:J6985)</f>
        <v>249196880</v>
      </c>
      <c r="M6985" s="12">
        <f>SUM($L$183:L6985)</f>
        <v>586052176814</v>
      </c>
      <c r="N6985" s="15">
        <f t="shared" si="415"/>
        <v>2353.5910059559587</v>
      </c>
      <c r="O6985" s="12">
        <v>6983</v>
      </c>
      <c r="P6985" s="12" t="s">
        <v>13982</v>
      </c>
      <c r="Q6985" s="12">
        <v>0</v>
      </c>
      <c r="R6985" s="12">
        <v>1773</v>
      </c>
    </row>
    <row r="6986" spans="6:18">
      <c r="F6986" s="12">
        <f>SUM($J$183:J6986)</f>
        <v>249074028</v>
      </c>
      <c r="G6986" s="12">
        <v>6984</v>
      </c>
      <c r="H6986" s="12" t="s">
        <v>13981</v>
      </c>
      <c r="I6986" s="12">
        <v>0</v>
      </c>
      <c r="J6986" s="12">
        <f t="shared" si="414"/>
        <v>70622</v>
      </c>
      <c r="K6986" s="12">
        <v>160000</v>
      </c>
      <c r="L6986" s="12">
        <f>SUM($J$3:J6986)</f>
        <v>249267502</v>
      </c>
      <c r="M6986" s="12">
        <f>SUM($L$183:L6986)</f>
        <v>586301444316</v>
      </c>
      <c r="N6986" s="15">
        <f t="shared" si="415"/>
        <v>2353.9244497864706</v>
      </c>
      <c r="O6986" s="12">
        <v>6984</v>
      </c>
      <c r="P6986" s="12" t="s">
        <v>13982</v>
      </c>
      <c r="Q6986" s="12">
        <v>0</v>
      </c>
      <c r="R6986" s="12">
        <v>1773</v>
      </c>
    </row>
    <row r="6987" spans="6:18">
      <c r="F6987" s="12">
        <f>SUM($J$183:J6987)</f>
        <v>249144660</v>
      </c>
      <c r="G6987" s="12">
        <v>6985</v>
      </c>
      <c r="H6987" s="12" t="s">
        <v>13981</v>
      </c>
      <c r="I6987" s="12">
        <v>0</v>
      </c>
      <c r="J6987" s="12">
        <f t="shared" si="414"/>
        <v>70632</v>
      </c>
      <c r="K6987" s="12">
        <v>160000</v>
      </c>
      <c r="L6987" s="12">
        <f>SUM($J$3:J6987)</f>
        <v>249338134</v>
      </c>
      <c r="M6987" s="12">
        <f>SUM($L$183:L6987)</f>
        <v>586550782450</v>
      </c>
      <c r="N6987" s="15">
        <f t="shared" si="415"/>
        <v>2354.2578935868023</v>
      </c>
      <c r="O6987" s="12">
        <v>6985</v>
      </c>
      <c r="P6987" s="12" t="s">
        <v>13982</v>
      </c>
      <c r="Q6987" s="12">
        <v>0</v>
      </c>
      <c r="R6987" s="12">
        <v>1773</v>
      </c>
    </row>
    <row r="6988" spans="6:18">
      <c r="F6988" s="12">
        <f>SUM($J$183:J6988)</f>
        <v>249215302</v>
      </c>
      <c r="G6988" s="12">
        <v>6986</v>
      </c>
      <c r="H6988" s="12" t="s">
        <v>13981</v>
      </c>
      <c r="I6988" s="12">
        <v>0</v>
      </c>
      <c r="J6988" s="12">
        <f t="shared" si="414"/>
        <v>70642</v>
      </c>
      <c r="K6988" s="12">
        <v>160000</v>
      </c>
      <c r="L6988" s="12">
        <f>SUM($J$3:J6988)</f>
        <v>249408776</v>
      </c>
      <c r="M6988" s="12">
        <f>SUM($L$183:L6988)</f>
        <v>586800191226</v>
      </c>
      <c r="N6988" s="15">
        <f t="shared" si="415"/>
        <v>2354.5913373569651</v>
      </c>
      <c r="O6988" s="12">
        <v>6986</v>
      </c>
      <c r="P6988" s="12" t="s">
        <v>13982</v>
      </c>
      <c r="Q6988" s="12">
        <v>0</v>
      </c>
      <c r="R6988" s="12">
        <v>1773</v>
      </c>
    </row>
    <row r="6989" spans="6:18">
      <c r="F6989" s="12">
        <f>SUM($J$183:J6989)</f>
        <v>249285954</v>
      </c>
      <c r="G6989" s="12">
        <v>6987</v>
      </c>
      <c r="H6989" s="12" t="s">
        <v>13981</v>
      </c>
      <c r="I6989" s="12">
        <v>0</v>
      </c>
      <c r="J6989" s="12">
        <f t="shared" si="414"/>
        <v>70652</v>
      </c>
      <c r="K6989" s="12">
        <v>160000</v>
      </c>
      <c r="L6989" s="12">
        <f>SUM($J$3:J6989)</f>
        <v>249479428</v>
      </c>
      <c r="M6989" s="12">
        <f>SUM($L$183:L6989)</f>
        <v>587049670654</v>
      </c>
      <c r="N6989" s="15">
        <f t="shared" si="415"/>
        <v>2354.9247810969728</v>
      </c>
      <c r="O6989" s="12">
        <v>6987</v>
      </c>
      <c r="P6989" s="12" t="s">
        <v>13982</v>
      </c>
      <c r="Q6989" s="12">
        <v>0</v>
      </c>
      <c r="R6989" s="12">
        <v>1773</v>
      </c>
    </row>
    <row r="6990" spans="6:18">
      <c r="F6990" s="12">
        <f>SUM($J$183:J6990)</f>
        <v>249356616</v>
      </c>
      <c r="G6990" s="12">
        <v>6988</v>
      </c>
      <c r="H6990" s="12" t="s">
        <v>13981</v>
      </c>
      <c r="I6990" s="12">
        <v>0</v>
      </c>
      <c r="J6990" s="12">
        <f t="shared" si="414"/>
        <v>70662</v>
      </c>
      <c r="K6990" s="12">
        <v>160000</v>
      </c>
      <c r="L6990" s="12">
        <f>SUM($J$3:J6990)</f>
        <v>249550090</v>
      </c>
      <c r="M6990" s="12">
        <f>SUM($L$183:L6990)</f>
        <v>587299220744</v>
      </c>
      <c r="N6990" s="15">
        <f t="shared" si="415"/>
        <v>2355.2582248068366</v>
      </c>
      <c r="O6990" s="12">
        <v>6988</v>
      </c>
      <c r="P6990" s="12" t="s">
        <v>13982</v>
      </c>
      <c r="Q6990" s="12">
        <v>0</v>
      </c>
      <c r="R6990" s="12">
        <v>1773</v>
      </c>
    </row>
    <row r="6991" spans="6:18">
      <c r="F6991" s="12">
        <f>SUM($J$183:J6991)</f>
        <v>249427288</v>
      </c>
      <c r="G6991" s="12">
        <v>6989</v>
      </c>
      <c r="H6991" s="12" t="s">
        <v>13981</v>
      </c>
      <c r="I6991" s="12">
        <v>0</v>
      </c>
      <c r="J6991" s="12">
        <f t="shared" si="414"/>
        <v>70672</v>
      </c>
      <c r="K6991" s="12">
        <v>160000</v>
      </c>
      <c r="L6991" s="12">
        <f>SUM($J$3:J6991)</f>
        <v>249620762</v>
      </c>
      <c r="M6991" s="12">
        <f>SUM($L$183:L6991)</f>
        <v>587548841506</v>
      </c>
      <c r="N6991" s="15">
        <f t="shared" si="415"/>
        <v>2355.5916684865692</v>
      </c>
      <c r="O6991" s="12">
        <v>6989</v>
      </c>
      <c r="P6991" s="12" t="s">
        <v>13982</v>
      </c>
      <c r="Q6991" s="12">
        <v>0</v>
      </c>
      <c r="R6991" s="12">
        <v>1773</v>
      </c>
    </row>
    <row r="6992" spans="6:18">
      <c r="F6992" s="12">
        <f>SUM($J$183:J6992)</f>
        <v>249497970</v>
      </c>
      <c r="G6992" s="12">
        <v>6990</v>
      </c>
      <c r="H6992" s="12" t="s">
        <v>13981</v>
      </c>
      <c r="I6992" s="12">
        <v>0</v>
      </c>
      <c r="J6992" s="12">
        <f t="shared" si="414"/>
        <v>70682</v>
      </c>
      <c r="K6992" s="12">
        <v>160000</v>
      </c>
      <c r="L6992" s="12">
        <f>SUM($J$3:J6992)</f>
        <v>249691444</v>
      </c>
      <c r="M6992" s="12">
        <f>SUM($L$183:L6992)</f>
        <v>587798532950</v>
      </c>
      <c r="N6992" s="15">
        <f t="shared" si="415"/>
        <v>2355.9251121361831</v>
      </c>
      <c r="O6992" s="12">
        <v>6990</v>
      </c>
      <c r="P6992" s="12" t="s">
        <v>13982</v>
      </c>
      <c r="Q6992" s="12">
        <v>0</v>
      </c>
      <c r="R6992" s="12">
        <v>1773</v>
      </c>
    </row>
    <row r="6993" spans="6:18">
      <c r="F6993" s="12">
        <f>SUM($J$183:J6993)</f>
        <v>249568662</v>
      </c>
      <c r="G6993" s="12">
        <v>6991</v>
      </c>
      <c r="H6993" s="12" t="s">
        <v>13981</v>
      </c>
      <c r="I6993" s="12">
        <v>0</v>
      </c>
      <c r="J6993" s="12">
        <f t="shared" si="414"/>
        <v>70692</v>
      </c>
      <c r="K6993" s="12">
        <v>160000</v>
      </c>
      <c r="L6993" s="12">
        <f>SUM($J$3:J6993)</f>
        <v>249762136</v>
      </c>
      <c r="M6993" s="12">
        <f>SUM($L$183:L6993)</f>
        <v>588048295086</v>
      </c>
      <c r="N6993" s="15">
        <f t="shared" si="415"/>
        <v>2356.2585557556904</v>
      </c>
      <c r="O6993" s="12">
        <v>6991</v>
      </c>
      <c r="P6993" s="12" t="s">
        <v>13982</v>
      </c>
      <c r="Q6993" s="12">
        <v>0</v>
      </c>
      <c r="R6993" s="12">
        <v>1773</v>
      </c>
    </row>
    <row r="6994" spans="6:18">
      <c r="F6994" s="12">
        <f>SUM($J$183:J6994)</f>
        <v>249639364</v>
      </c>
      <c r="G6994" s="12">
        <v>6992</v>
      </c>
      <c r="H6994" s="12" t="s">
        <v>13981</v>
      </c>
      <c r="I6994" s="12">
        <v>0</v>
      </c>
      <c r="J6994" s="12">
        <f t="shared" si="414"/>
        <v>70702</v>
      </c>
      <c r="K6994" s="12">
        <v>160000</v>
      </c>
      <c r="L6994" s="12">
        <f>SUM($J$3:J6994)</f>
        <v>249832838</v>
      </c>
      <c r="M6994" s="12">
        <f>SUM($L$183:L6994)</f>
        <v>588298127924</v>
      </c>
      <c r="N6994" s="15">
        <f t="shared" si="415"/>
        <v>2356.5919993451034</v>
      </c>
      <c r="O6994" s="12">
        <v>6992</v>
      </c>
      <c r="P6994" s="12" t="s">
        <v>13982</v>
      </c>
      <c r="Q6994" s="12">
        <v>0</v>
      </c>
      <c r="R6994" s="12">
        <v>1773</v>
      </c>
    </row>
    <row r="6995" spans="6:18">
      <c r="F6995" s="12">
        <f>SUM($J$183:J6995)</f>
        <v>249710076</v>
      </c>
      <c r="G6995" s="12">
        <v>6993</v>
      </c>
      <c r="H6995" s="12" t="s">
        <v>13981</v>
      </c>
      <c r="I6995" s="12">
        <v>0</v>
      </c>
      <c r="J6995" s="12">
        <f t="shared" si="414"/>
        <v>70712</v>
      </c>
      <c r="K6995" s="12">
        <v>160000</v>
      </c>
      <c r="L6995" s="12">
        <f>SUM($J$3:J6995)</f>
        <v>249903550</v>
      </c>
      <c r="M6995" s="12">
        <f>SUM($L$183:L6995)</f>
        <v>588548031474</v>
      </c>
      <c r="N6995" s="15">
        <f t="shared" si="415"/>
        <v>2356.9254429044345</v>
      </c>
      <c r="O6995" s="12">
        <v>6993</v>
      </c>
      <c r="P6995" s="12" t="s">
        <v>13982</v>
      </c>
      <c r="Q6995" s="12">
        <v>0</v>
      </c>
      <c r="R6995" s="12">
        <v>1773</v>
      </c>
    </row>
    <row r="6996" spans="6:18">
      <c r="F6996" s="12">
        <f>SUM($J$183:J6996)</f>
        <v>249780798</v>
      </c>
      <c r="G6996" s="12">
        <v>6994</v>
      </c>
      <c r="H6996" s="12" t="s">
        <v>13981</v>
      </c>
      <c r="I6996" s="12">
        <v>0</v>
      </c>
      <c r="J6996" s="12">
        <f t="shared" si="414"/>
        <v>70722</v>
      </c>
      <c r="K6996" s="12">
        <v>160000</v>
      </c>
      <c r="L6996" s="12">
        <f>SUM($J$3:J6996)</f>
        <v>249974272</v>
      </c>
      <c r="M6996" s="12">
        <f>SUM($L$183:L6996)</f>
        <v>588798005746</v>
      </c>
      <c r="N6996" s="15">
        <f t="shared" si="415"/>
        <v>2357.2588864336963</v>
      </c>
      <c r="O6996" s="12">
        <v>6994</v>
      </c>
      <c r="P6996" s="12" t="s">
        <v>13982</v>
      </c>
      <c r="Q6996" s="12">
        <v>0</v>
      </c>
      <c r="R6996" s="12">
        <v>1773</v>
      </c>
    </row>
    <row r="6997" spans="6:18">
      <c r="F6997" s="12">
        <f>SUM($J$183:J6997)</f>
        <v>249851530</v>
      </c>
      <c r="G6997" s="12">
        <v>6995</v>
      </c>
      <c r="H6997" s="12" t="s">
        <v>13981</v>
      </c>
      <c r="I6997" s="12">
        <v>0</v>
      </c>
      <c r="J6997" s="12">
        <f t="shared" si="414"/>
        <v>70732</v>
      </c>
      <c r="K6997" s="12">
        <v>160000</v>
      </c>
      <c r="L6997" s="12">
        <f>SUM($J$3:J6997)</f>
        <v>250045004</v>
      </c>
      <c r="M6997" s="12">
        <f>SUM($L$183:L6997)</f>
        <v>589048050750</v>
      </c>
      <c r="N6997" s="15">
        <f t="shared" si="415"/>
        <v>2357.5923299329006</v>
      </c>
      <c r="O6997" s="12">
        <v>6995</v>
      </c>
      <c r="P6997" s="12" t="s">
        <v>13982</v>
      </c>
      <c r="Q6997" s="12">
        <v>0</v>
      </c>
      <c r="R6997" s="12">
        <v>1773</v>
      </c>
    </row>
    <row r="6998" spans="6:18">
      <c r="F6998" s="12">
        <f>SUM($J$183:J6998)</f>
        <v>249922272</v>
      </c>
      <c r="G6998" s="12">
        <v>6996</v>
      </c>
      <c r="H6998" s="12" t="s">
        <v>13981</v>
      </c>
      <c r="I6998" s="12">
        <v>0</v>
      </c>
      <c r="J6998" s="12">
        <f t="shared" si="414"/>
        <v>70742</v>
      </c>
      <c r="K6998" s="12">
        <v>160000</v>
      </c>
      <c r="L6998" s="12">
        <f>SUM($J$3:J6998)</f>
        <v>250115746</v>
      </c>
      <c r="M6998" s="12">
        <f>SUM($L$183:L6998)</f>
        <v>589298166496</v>
      </c>
      <c r="N6998" s="15">
        <f t="shared" si="415"/>
        <v>2357.9257734020598</v>
      </c>
      <c r="O6998" s="12">
        <v>6996</v>
      </c>
      <c r="P6998" s="12" t="s">
        <v>13982</v>
      </c>
      <c r="Q6998" s="12">
        <v>0</v>
      </c>
      <c r="R6998" s="12">
        <v>1773</v>
      </c>
    </row>
    <row r="6999" spans="6:18">
      <c r="F6999" s="12">
        <f>SUM($J$183:J6999)</f>
        <v>249993024</v>
      </c>
      <c r="G6999" s="12">
        <v>6997</v>
      </c>
      <c r="H6999" s="12" t="s">
        <v>13981</v>
      </c>
      <c r="I6999" s="12">
        <v>0</v>
      </c>
      <c r="J6999" s="12">
        <f t="shared" si="414"/>
        <v>70752</v>
      </c>
      <c r="K6999" s="12">
        <v>160000</v>
      </c>
      <c r="L6999" s="12">
        <f>SUM($J$3:J6999)</f>
        <v>250186498</v>
      </c>
      <c r="M6999" s="12">
        <f>SUM($L$183:L6999)</f>
        <v>589548352994</v>
      </c>
      <c r="N6999" s="15">
        <f t="shared" si="415"/>
        <v>2358.2592168411866</v>
      </c>
      <c r="O6999" s="12">
        <v>6997</v>
      </c>
      <c r="P6999" s="12" t="s">
        <v>13982</v>
      </c>
      <c r="Q6999" s="12">
        <v>0</v>
      </c>
      <c r="R6999" s="12">
        <v>1773</v>
      </c>
    </row>
    <row r="7000" spans="6:18">
      <c r="F7000" s="12">
        <f>SUM($J$183:J7000)</f>
        <v>250063786</v>
      </c>
      <c r="G7000" s="12">
        <v>6998</v>
      </c>
      <c r="H7000" s="12" t="s">
        <v>13981</v>
      </c>
      <c r="I7000" s="12">
        <v>0</v>
      </c>
      <c r="J7000" s="12">
        <f t="shared" si="414"/>
        <v>70762</v>
      </c>
      <c r="K7000" s="12">
        <v>160000</v>
      </c>
      <c r="L7000" s="12">
        <f>SUM($J$3:J7000)</f>
        <v>250257260</v>
      </c>
      <c r="M7000" s="12">
        <f>SUM($L$183:L7000)</f>
        <v>589798610254</v>
      </c>
      <c r="N7000" s="15">
        <f t="shared" si="415"/>
        <v>2358.5926602502932</v>
      </c>
      <c r="O7000" s="12">
        <v>6998</v>
      </c>
      <c r="P7000" s="12" t="s">
        <v>13982</v>
      </c>
      <c r="Q7000" s="12">
        <v>0</v>
      </c>
      <c r="R7000" s="12">
        <v>1773</v>
      </c>
    </row>
    <row r="7001" spans="6:18">
      <c r="F7001" s="12">
        <f>SUM($J$183:J7001)</f>
        <v>250134558</v>
      </c>
      <c r="G7001" s="12">
        <v>6999</v>
      </c>
      <c r="H7001" s="12" t="s">
        <v>13981</v>
      </c>
      <c r="I7001" s="12">
        <v>0</v>
      </c>
      <c r="J7001" s="12">
        <f t="shared" si="414"/>
        <v>70772</v>
      </c>
      <c r="K7001" s="12">
        <v>160000</v>
      </c>
      <c r="L7001" s="12">
        <f>SUM($J$3:J7001)</f>
        <v>250328032</v>
      </c>
      <c r="M7001" s="12">
        <f>SUM($L$183:L7001)</f>
        <v>590048938286</v>
      </c>
      <c r="N7001" s="15">
        <f t="shared" si="415"/>
        <v>2358.9261036293915</v>
      </c>
      <c r="O7001" s="12">
        <v>6999</v>
      </c>
      <c r="P7001" s="12" t="s">
        <v>13982</v>
      </c>
      <c r="Q7001" s="12">
        <v>0</v>
      </c>
      <c r="R7001" s="12">
        <v>1773</v>
      </c>
    </row>
    <row r="7002" spans="6:18">
      <c r="F7002" s="12">
        <f>SUM($J$183:J7002)</f>
        <v>250205340</v>
      </c>
      <c r="G7002" s="12">
        <v>7000</v>
      </c>
      <c r="H7002" s="12" t="s">
        <v>13981</v>
      </c>
      <c r="I7002" s="12">
        <v>0</v>
      </c>
      <c r="J7002" s="12">
        <f t="shared" si="414"/>
        <v>70782</v>
      </c>
      <c r="K7002" s="12">
        <v>160000</v>
      </c>
      <c r="L7002" s="12">
        <f>SUM($J$3:J7002)</f>
        <v>250398814</v>
      </c>
      <c r="M7002" s="12">
        <f>SUM($L$183:L7002)</f>
        <v>590299337100</v>
      </c>
      <c r="N7002" s="15">
        <f t="shared" si="415"/>
        <v>2359.2595469784937</v>
      </c>
      <c r="O7002" s="12">
        <v>7000</v>
      </c>
      <c r="P7002" s="12" t="s">
        <v>13982</v>
      </c>
      <c r="Q7002" s="12">
        <v>0</v>
      </c>
      <c r="R7002" s="12">
        <v>1773</v>
      </c>
    </row>
  </sheetData>
  <mergeCells count="2">
    <mergeCell ref="G2:I2"/>
    <mergeCell ref="O2:R2"/>
  </mergeCells>
  <phoneticPr fontId="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X6969"/>
  <sheetViews>
    <sheetView topLeftCell="A1914" workbookViewId="0">
      <selection activeCell="G6" sqref="G6:G1968"/>
    </sheetView>
  </sheetViews>
  <sheetFormatPr defaultColWidth="9" defaultRowHeight="13.5"/>
  <cols>
    <col min="5" max="5" width="35.125" style="1" customWidth="1"/>
    <col min="6" max="6" width="9" customWidth="1"/>
  </cols>
  <sheetData>
    <row r="1" spans="5:12" ht="33">
      <c r="E1" s="2" t="s">
        <v>10</v>
      </c>
      <c r="F1" s="2" t="s">
        <v>13984</v>
      </c>
      <c r="G1" s="3" t="s">
        <v>3</v>
      </c>
    </row>
    <row r="2" spans="5:12">
      <c r="E2" s="4"/>
      <c r="F2" s="5"/>
    </row>
    <row r="3" spans="5:12" ht="33">
      <c r="E3" s="2" t="s">
        <v>26</v>
      </c>
      <c r="F3" s="6" t="s">
        <v>26</v>
      </c>
      <c r="K3" s="3" t="s">
        <v>13985</v>
      </c>
      <c r="L3" s="3" t="s">
        <v>3</v>
      </c>
    </row>
    <row r="4" spans="5:12" ht="16.5">
      <c r="E4" s="2" t="s">
        <v>30</v>
      </c>
      <c r="F4" s="6" t="s">
        <v>30</v>
      </c>
      <c r="K4" s="3">
        <v>0</v>
      </c>
      <c r="L4" s="3"/>
    </row>
    <row r="5" spans="5:12" ht="16.5">
      <c r="E5" s="2" t="s">
        <v>35</v>
      </c>
      <c r="F5" s="6" t="s">
        <v>35</v>
      </c>
      <c r="K5" s="7">
        <v>1</v>
      </c>
      <c r="L5" s="7" t="s">
        <v>37</v>
      </c>
    </row>
    <row r="6" spans="5:12" ht="16.5">
      <c r="E6" s="2" t="s">
        <v>41</v>
      </c>
      <c r="F6" s="6">
        <v>1</v>
      </c>
      <c r="G6" t="s">
        <v>37</v>
      </c>
      <c r="K6" s="7">
        <v>2</v>
      </c>
      <c r="L6" s="7" t="s">
        <v>37</v>
      </c>
    </row>
    <row r="7" spans="5:12" ht="16.5">
      <c r="E7" s="2" t="s">
        <v>44</v>
      </c>
      <c r="F7" s="6">
        <v>2</v>
      </c>
      <c r="G7" t="s">
        <v>37</v>
      </c>
      <c r="K7" s="7">
        <v>3</v>
      </c>
      <c r="L7" s="7" t="s">
        <v>37</v>
      </c>
    </row>
    <row r="8" spans="5:12" ht="16.5">
      <c r="E8" s="2" t="s">
        <v>46</v>
      </c>
      <c r="F8" s="6">
        <v>3</v>
      </c>
      <c r="G8" t="s">
        <v>37</v>
      </c>
      <c r="K8" s="7">
        <v>4</v>
      </c>
      <c r="L8" s="7" t="s">
        <v>37</v>
      </c>
    </row>
    <row r="9" spans="5:12" ht="16.5">
      <c r="E9" s="2" t="s">
        <v>48</v>
      </c>
      <c r="F9" s="6">
        <v>4</v>
      </c>
      <c r="G9" t="s">
        <v>37</v>
      </c>
      <c r="K9" s="7">
        <v>5</v>
      </c>
      <c r="L9" s="7" t="s">
        <v>37</v>
      </c>
    </row>
    <row r="10" spans="5:12" ht="16.5">
      <c r="E10" s="2" t="s">
        <v>50</v>
      </c>
      <c r="F10" s="6">
        <v>5</v>
      </c>
      <c r="G10" t="s">
        <v>37</v>
      </c>
      <c r="K10" s="7">
        <v>6</v>
      </c>
      <c r="L10" s="7" t="s">
        <v>37</v>
      </c>
    </row>
    <row r="11" spans="5:12" ht="16.5">
      <c r="E11" s="2" t="s">
        <v>52</v>
      </c>
      <c r="F11" s="6">
        <v>6</v>
      </c>
      <c r="G11" t="s">
        <v>37</v>
      </c>
      <c r="K11" s="7">
        <v>7</v>
      </c>
      <c r="L11" s="7" t="s">
        <v>37</v>
      </c>
    </row>
    <row r="12" spans="5:12" ht="16.5">
      <c r="E12" s="2" t="s">
        <v>54</v>
      </c>
      <c r="F12" s="6">
        <v>7</v>
      </c>
      <c r="G12" t="s">
        <v>37</v>
      </c>
      <c r="K12" s="7">
        <v>8</v>
      </c>
      <c r="L12" s="7" t="s">
        <v>37</v>
      </c>
    </row>
    <row r="13" spans="5:12" ht="16.5">
      <c r="E13" s="2" t="s">
        <v>56</v>
      </c>
      <c r="F13" s="6">
        <v>8</v>
      </c>
      <c r="G13" t="s">
        <v>37</v>
      </c>
      <c r="K13" s="7">
        <v>9</v>
      </c>
      <c r="L13" s="7" t="s">
        <v>37</v>
      </c>
    </row>
    <row r="14" spans="5:12" ht="16.5">
      <c r="E14" s="2" t="s">
        <v>58</v>
      </c>
      <c r="F14" s="6">
        <v>9</v>
      </c>
      <c r="G14" t="s">
        <v>37</v>
      </c>
      <c r="K14" s="7">
        <v>10</v>
      </c>
      <c r="L14" s="7" t="s">
        <v>37</v>
      </c>
    </row>
    <row r="15" spans="5:12" ht="16.5">
      <c r="E15" s="2" t="s">
        <v>60</v>
      </c>
      <c r="F15" s="6">
        <v>10</v>
      </c>
      <c r="G15" t="s">
        <v>37</v>
      </c>
      <c r="K15" s="7">
        <v>11</v>
      </c>
      <c r="L15" s="7" t="s">
        <v>37</v>
      </c>
    </row>
    <row r="16" spans="5:12" ht="16.5">
      <c r="E16" s="2" t="s">
        <v>62</v>
      </c>
      <c r="F16" s="6">
        <v>11</v>
      </c>
      <c r="G16" t="s">
        <v>37</v>
      </c>
      <c r="K16" s="7">
        <v>12</v>
      </c>
      <c r="L16" s="7" t="s">
        <v>37</v>
      </c>
    </row>
    <row r="17" spans="5:12" ht="16.5">
      <c r="E17" s="2" t="s">
        <v>64</v>
      </c>
      <c r="F17" s="6">
        <v>12</v>
      </c>
      <c r="G17" t="s">
        <v>37</v>
      </c>
      <c r="K17" s="7">
        <v>13</v>
      </c>
      <c r="L17" s="7" t="s">
        <v>37</v>
      </c>
    </row>
    <row r="18" spans="5:12" ht="16.5">
      <c r="E18" s="2" t="s">
        <v>66</v>
      </c>
      <c r="F18" s="6">
        <v>13</v>
      </c>
      <c r="G18" t="s">
        <v>37</v>
      </c>
      <c r="K18" s="7">
        <v>14</v>
      </c>
      <c r="L18" s="7" t="s">
        <v>37</v>
      </c>
    </row>
    <row r="19" spans="5:12" ht="16.5">
      <c r="E19" s="2" t="s">
        <v>68</v>
      </c>
      <c r="F19" s="6">
        <v>14</v>
      </c>
      <c r="G19" t="s">
        <v>37</v>
      </c>
      <c r="K19" s="7">
        <v>15</v>
      </c>
      <c r="L19" s="7" t="s">
        <v>37</v>
      </c>
    </row>
    <row r="20" spans="5:12" ht="16.5">
      <c r="E20" s="2" t="s">
        <v>70</v>
      </c>
      <c r="F20" s="6">
        <v>15</v>
      </c>
      <c r="G20" t="s">
        <v>37</v>
      </c>
      <c r="K20" s="7">
        <v>16</v>
      </c>
      <c r="L20" s="7" t="s">
        <v>37</v>
      </c>
    </row>
    <row r="21" spans="5:12" ht="16.5">
      <c r="E21" s="2" t="s">
        <v>72</v>
      </c>
      <c r="F21" s="6">
        <v>16</v>
      </c>
      <c r="G21" t="s">
        <v>37</v>
      </c>
      <c r="K21" s="7">
        <v>17</v>
      </c>
      <c r="L21" s="7" t="s">
        <v>37</v>
      </c>
    </row>
    <row r="22" spans="5:12" ht="16.5">
      <c r="E22" s="2" t="s">
        <v>74</v>
      </c>
      <c r="F22" s="6">
        <v>17</v>
      </c>
      <c r="G22" t="s">
        <v>37</v>
      </c>
      <c r="K22" s="7">
        <v>18</v>
      </c>
      <c r="L22" s="7" t="s">
        <v>37</v>
      </c>
    </row>
    <row r="23" spans="5:12" ht="16.5">
      <c r="E23" s="2" t="s">
        <v>76</v>
      </c>
      <c r="F23" s="6">
        <v>18</v>
      </c>
      <c r="G23" t="s">
        <v>37</v>
      </c>
      <c r="K23" s="7">
        <v>19</v>
      </c>
      <c r="L23" s="7" t="s">
        <v>37</v>
      </c>
    </row>
    <row r="24" spans="5:12" ht="16.5">
      <c r="E24" s="2" t="s">
        <v>78</v>
      </c>
      <c r="F24" s="6">
        <v>19</v>
      </c>
      <c r="G24" t="s">
        <v>37</v>
      </c>
      <c r="K24" s="7">
        <v>20</v>
      </c>
      <c r="L24" s="7" t="s">
        <v>37</v>
      </c>
    </row>
    <row r="25" spans="5:12" ht="16.5">
      <c r="E25" s="2" t="s">
        <v>80</v>
      </c>
      <c r="F25" s="6">
        <v>20</v>
      </c>
      <c r="G25" t="s">
        <v>37</v>
      </c>
      <c r="K25" s="7">
        <v>21</v>
      </c>
      <c r="L25" s="7" t="s">
        <v>37</v>
      </c>
    </row>
    <row r="26" spans="5:12" ht="16.5">
      <c r="E26" s="2" t="s">
        <v>82</v>
      </c>
      <c r="F26" s="6">
        <v>21</v>
      </c>
      <c r="G26" t="s">
        <v>37</v>
      </c>
      <c r="K26" s="7">
        <v>22</v>
      </c>
      <c r="L26" s="7" t="s">
        <v>37</v>
      </c>
    </row>
    <row r="27" spans="5:12" ht="16.5">
      <c r="E27" s="2" t="s">
        <v>84</v>
      </c>
      <c r="F27" s="6">
        <v>22</v>
      </c>
      <c r="G27" t="s">
        <v>37</v>
      </c>
      <c r="K27" s="7">
        <v>23</v>
      </c>
      <c r="L27" s="7" t="s">
        <v>37</v>
      </c>
    </row>
    <row r="28" spans="5:12" ht="16.5">
      <c r="E28" s="2" t="s">
        <v>86</v>
      </c>
      <c r="F28" s="6">
        <v>23</v>
      </c>
      <c r="G28" t="s">
        <v>37</v>
      </c>
      <c r="K28" s="7">
        <v>24</v>
      </c>
      <c r="L28" s="7" t="s">
        <v>37</v>
      </c>
    </row>
    <row r="29" spans="5:12" ht="16.5">
      <c r="E29" s="2" t="s">
        <v>88</v>
      </c>
      <c r="F29" s="6">
        <v>24</v>
      </c>
      <c r="G29" t="s">
        <v>37</v>
      </c>
      <c r="K29" s="7">
        <v>25</v>
      </c>
      <c r="L29" s="7" t="s">
        <v>37</v>
      </c>
    </row>
    <row r="30" spans="5:12" ht="16.5">
      <c r="E30" s="2" t="s">
        <v>90</v>
      </c>
      <c r="F30" s="6">
        <v>25</v>
      </c>
      <c r="G30" t="s">
        <v>37</v>
      </c>
      <c r="K30" s="7">
        <v>26</v>
      </c>
      <c r="L30" s="7" t="s">
        <v>37</v>
      </c>
    </row>
    <row r="31" spans="5:12" ht="16.5">
      <c r="E31" s="2" t="s">
        <v>92</v>
      </c>
      <c r="F31" s="6">
        <v>26</v>
      </c>
      <c r="G31" t="s">
        <v>37</v>
      </c>
      <c r="K31" s="7">
        <v>27</v>
      </c>
      <c r="L31" s="7" t="s">
        <v>37</v>
      </c>
    </row>
    <row r="32" spans="5:12" ht="16.5">
      <c r="E32" s="2" t="s">
        <v>94</v>
      </c>
      <c r="F32" s="6">
        <v>27</v>
      </c>
      <c r="G32" t="s">
        <v>37</v>
      </c>
      <c r="K32" s="7">
        <v>28</v>
      </c>
      <c r="L32" s="7" t="s">
        <v>37</v>
      </c>
    </row>
    <row r="33" spans="5:12" ht="16.5">
      <c r="E33" s="2" t="s">
        <v>96</v>
      </c>
      <c r="F33" s="6">
        <v>28</v>
      </c>
      <c r="G33" t="s">
        <v>37</v>
      </c>
      <c r="K33" s="7">
        <v>29</v>
      </c>
      <c r="L33" s="7" t="s">
        <v>37</v>
      </c>
    </row>
    <row r="34" spans="5:12" ht="16.5">
      <c r="E34" s="2" t="s">
        <v>98</v>
      </c>
      <c r="F34" s="6">
        <v>29</v>
      </c>
      <c r="G34" t="s">
        <v>37</v>
      </c>
      <c r="K34" s="7">
        <v>30</v>
      </c>
      <c r="L34" s="7" t="s">
        <v>37</v>
      </c>
    </row>
    <row r="35" spans="5:12" ht="16.5">
      <c r="E35" s="2" t="s">
        <v>100</v>
      </c>
      <c r="F35" s="6">
        <v>30</v>
      </c>
      <c r="G35" t="s">
        <v>37</v>
      </c>
      <c r="K35" s="7">
        <v>31</v>
      </c>
      <c r="L35" s="7" t="s">
        <v>37</v>
      </c>
    </row>
    <row r="36" spans="5:12" ht="16.5">
      <c r="E36" s="2" t="s">
        <v>102</v>
      </c>
      <c r="F36" s="6">
        <v>31</v>
      </c>
      <c r="G36" t="s">
        <v>37</v>
      </c>
      <c r="K36" s="7">
        <v>32</v>
      </c>
      <c r="L36" s="7" t="s">
        <v>37</v>
      </c>
    </row>
    <row r="37" spans="5:12" ht="16.5">
      <c r="E37" s="2" t="s">
        <v>104</v>
      </c>
      <c r="F37" s="6">
        <v>32</v>
      </c>
      <c r="G37" t="s">
        <v>37</v>
      </c>
      <c r="K37" s="7">
        <v>33</v>
      </c>
      <c r="L37" s="7" t="s">
        <v>37</v>
      </c>
    </row>
    <row r="38" spans="5:12" ht="16.5">
      <c r="E38" s="2" t="s">
        <v>106</v>
      </c>
      <c r="F38" s="6">
        <v>33</v>
      </c>
      <c r="G38" t="s">
        <v>37</v>
      </c>
      <c r="K38" s="7">
        <v>34</v>
      </c>
      <c r="L38" s="7" t="s">
        <v>37</v>
      </c>
    </row>
    <row r="39" spans="5:12" ht="16.5">
      <c r="E39" s="2" t="s">
        <v>108</v>
      </c>
      <c r="F39" s="6">
        <v>34</v>
      </c>
      <c r="G39" t="s">
        <v>37</v>
      </c>
      <c r="K39" s="7">
        <v>35</v>
      </c>
      <c r="L39" s="7" t="s">
        <v>37</v>
      </c>
    </row>
    <row r="40" spans="5:12" ht="16.5">
      <c r="E40" s="2" t="s">
        <v>110</v>
      </c>
      <c r="F40" s="6">
        <v>35</v>
      </c>
      <c r="G40" t="s">
        <v>37</v>
      </c>
      <c r="K40" s="7">
        <v>36</v>
      </c>
      <c r="L40" s="7" t="s">
        <v>37</v>
      </c>
    </row>
    <row r="41" spans="5:12" ht="16.5">
      <c r="E41" s="2" t="s">
        <v>112</v>
      </c>
      <c r="F41" s="6">
        <v>36</v>
      </c>
      <c r="G41" t="s">
        <v>37</v>
      </c>
      <c r="K41" s="7">
        <v>37</v>
      </c>
      <c r="L41" s="7" t="s">
        <v>37</v>
      </c>
    </row>
    <row r="42" spans="5:12" ht="16.5">
      <c r="E42" s="2" t="s">
        <v>114</v>
      </c>
      <c r="F42" s="6">
        <v>37</v>
      </c>
      <c r="G42" t="s">
        <v>37</v>
      </c>
      <c r="K42" s="7">
        <v>38</v>
      </c>
      <c r="L42" s="7" t="s">
        <v>37</v>
      </c>
    </row>
    <row r="43" spans="5:12" ht="16.5">
      <c r="E43" s="2" t="s">
        <v>116</v>
      </c>
      <c r="F43" s="6">
        <v>38</v>
      </c>
      <c r="G43" t="s">
        <v>37</v>
      </c>
      <c r="K43" s="7">
        <v>39</v>
      </c>
      <c r="L43" s="7" t="s">
        <v>37</v>
      </c>
    </row>
    <row r="44" spans="5:12" ht="16.5">
      <c r="E44" s="2" t="s">
        <v>118</v>
      </c>
      <c r="F44" s="6">
        <v>39</v>
      </c>
      <c r="G44" t="s">
        <v>37</v>
      </c>
      <c r="K44" s="7">
        <v>40</v>
      </c>
      <c r="L44" s="7" t="s">
        <v>37</v>
      </c>
    </row>
    <row r="45" spans="5:12" ht="16.5">
      <c r="E45" s="2" t="s">
        <v>120</v>
      </c>
      <c r="F45" s="6">
        <v>40</v>
      </c>
      <c r="G45" t="s">
        <v>37</v>
      </c>
      <c r="K45" s="7">
        <v>41</v>
      </c>
      <c r="L45" s="7" t="s">
        <v>37</v>
      </c>
    </row>
    <row r="46" spans="5:12" ht="16.5">
      <c r="E46" s="2" t="s">
        <v>122</v>
      </c>
      <c r="F46" s="6">
        <v>41</v>
      </c>
      <c r="G46" t="s">
        <v>37</v>
      </c>
      <c r="K46" s="7">
        <v>42</v>
      </c>
      <c r="L46" s="7" t="s">
        <v>37</v>
      </c>
    </row>
    <row r="47" spans="5:12" ht="16.5">
      <c r="E47" s="2" t="s">
        <v>124</v>
      </c>
      <c r="F47" s="6">
        <v>42</v>
      </c>
      <c r="G47" t="s">
        <v>37</v>
      </c>
      <c r="K47" s="7">
        <v>43</v>
      </c>
      <c r="L47" s="7" t="s">
        <v>37</v>
      </c>
    </row>
    <row r="48" spans="5:12" ht="16.5">
      <c r="E48" s="2" t="s">
        <v>126</v>
      </c>
      <c r="F48" s="6">
        <v>43</v>
      </c>
      <c r="G48" t="s">
        <v>37</v>
      </c>
      <c r="K48" s="7">
        <v>44</v>
      </c>
      <c r="L48" s="7" t="s">
        <v>37</v>
      </c>
    </row>
    <row r="49" spans="5:12" ht="16.5">
      <c r="E49" s="2" t="s">
        <v>128</v>
      </c>
      <c r="F49" s="6">
        <v>44</v>
      </c>
      <c r="G49" t="s">
        <v>37</v>
      </c>
      <c r="K49" s="7">
        <v>45</v>
      </c>
      <c r="L49" s="7" t="s">
        <v>37</v>
      </c>
    </row>
    <row r="50" spans="5:12" ht="16.5">
      <c r="E50" s="2" t="s">
        <v>130</v>
      </c>
      <c r="F50" s="6">
        <v>45</v>
      </c>
      <c r="G50" t="s">
        <v>37</v>
      </c>
      <c r="K50" s="7">
        <v>46</v>
      </c>
      <c r="L50" s="7" t="s">
        <v>37</v>
      </c>
    </row>
    <row r="51" spans="5:12" ht="16.5">
      <c r="E51" s="2" t="s">
        <v>132</v>
      </c>
      <c r="F51" s="6">
        <v>46</v>
      </c>
      <c r="G51" t="s">
        <v>37</v>
      </c>
      <c r="K51" s="7">
        <v>47</v>
      </c>
      <c r="L51" s="7" t="s">
        <v>37</v>
      </c>
    </row>
    <row r="52" spans="5:12" ht="16.5">
      <c r="E52" s="2" t="s">
        <v>134</v>
      </c>
      <c r="F52" s="6">
        <v>47</v>
      </c>
      <c r="G52" t="s">
        <v>37</v>
      </c>
      <c r="K52" s="7">
        <v>48</v>
      </c>
      <c r="L52" s="7" t="s">
        <v>37</v>
      </c>
    </row>
    <row r="53" spans="5:12" ht="16.5">
      <c r="E53" s="2" t="s">
        <v>136</v>
      </c>
      <c r="F53" s="6">
        <v>48</v>
      </c>
      <c r="G53" t="s">
        <v>37</v>
      </c>
      <c r="K53" s="7">
        <v>49</v>
      </c>
      <c r="L53" s="7" t="s">
        <v>37</v>
      </c>
    </row>
    <row r="54" spans="5:12" ht="16.5">
      <c r="E54" s="2" t="s">
        <v>138</v>
      </c>
      <c r="F54" s="6">
        <v>49</v>
      </c>
      <c r="G54" t="s">
        <v>37</v>
      </c>
      <c r="K54" s="7">
        <v>50</v>
      </c>
      <c r="L54" s="7">
        <v>25</v>
      </c>
    </row>
    <row r="55" spans="5:12" ht="16.5">
      <c r="E55" s="2" t="s">
        <v>140</v>
      </c>
      <c r="F55" s="6">
        <v>50</v>
      </c>
      <c r="G55">
        <v>25</v>
      </c>
      <c r="K55" s="7">
        <v>51</v>
      </c>
      <c r="L55" s="7" t="s">
        <v>37</v>
      </c>
    </row>
    <row r="56" spans="5:12" ht="16.5">
      <c r="E56" s="2" t="s">
        <v>142</v>
      </c>
      <c r="F56" s="6">
        <v>51</v>
      </c>
      <c r="G56" t="s">
        <v>37</v>
      </c>
      <c r="K56" s="7">
        <v>52</v>
      </c>
      <c r="L56" s="7" t="s">
        <v>37</v>
      </c>
    </row>
    <row r="57" spans="5:12" ht="16.5">
      <c r="E57" s="2" t="s">
        <v>144</v>
      </c>
      <c r="F57" s="6">
        <v>52</v>
      </c>
      <c r="G57" t="s">
        <v>37</v>
      </c>
      <c r="K57" s="7">
        <v>53</v>
      </c>
      <c r="L57" s="7" t="s">
        <v>37</v>
      </c>
    </row>
    <row r="58" spans="5:12" ht="16.5">
      <c r="E58" s="2" t="s">
        <v>146</v>
      </c>
      <c r="F58" s="6">
        <v>53</v>
      </c>
      <c r="G58" t="s">
        <v>37</v>
      </c>
      <c r="K58" s="7">
        <v>54</v>
      </c>
      <c r="L58" s="7" t="s">
        <v>37</v>
      </c>
    </row>
    <row r="59" spans="5:12" ht="16.5">
      <c r="E59" s="2" t="s">
        <v>148</v>
      </c>
      <c r="F59" s="6">
        <v>54</v>
      </c>
      <c r="G59" t="s">
        <v>37</v>
      </c>
      <c r="K59" s="7">
        <v>55</v>
      </c>
      <c r="L59" s="7">
        <v>26</v>
      </c>
    </row>
    <row r="60" spans="5:12" ht="16.5">
      <c r="E60" s="2" t="s">
        <v>150</v>
      </c>
      <c r="F60" s="6">
        <v>55</v>
      </c>
      <c r="G60">
        <v>26</v>
      </c>
      <c r="K60" s="7">
        <v>56</v>
      </c>
      <c r="L60" s="7" t="s">
        <v>37</v>
      </c>
    </row>
    <row r="61" spans="5:12" ht="16.5">
      <c r="E61" s="2" t="s">
        <v>152</v>
      </c>
      <c r="F61" s="6">
        <v>56</v>
      </c>
      <c r="G61" t="s">
        <v>37</v>
      </c>
      <c r="K61" s="7">
        <v>57</v>
      </c>
      <c r="L61" s="7" t="s">
        <v>37</v>
      </c>
    </row>
    <row r="62" spans="5:12" ht="16.5">
      <c r="E62" s="2" t="s">
        <v>154</v>
      </c>
      <c r="F62" s="6">
        <v>57</v>
      </c>
      <c r="G62" t="s">
        <v>37</v>
      </c>
      <c r="K62" s="7">
        <v>58</v>
      </c>
      <c r="L62" s="7" t="s">
        <v>37</v>
      </c>
    </row>
    <row r="63" spans="5:12" ht="16.5">
      <c r="E63" s="2" t="s">
        <v>156</v>
      </c>
      <c r="F63" s="6">
        <v>58</v>
      </c>
      <c r="G63" t="s">
        <v>37</v>
      </c>
      <c r="K63" s="7">
        <v>59</v>
      </c>
      <c r="L63" s="7" t="s">
        <v>37</v>
      </c>
    </row>
    <row r="64" spans="5:12" ht="16.5">
      <c r="E64" s="2" t="s">
        <v>158</v>
      </c>
      <c r="F64" s="6">
        <v>59</v>
      </c>
      <c r="G64" t="s">
        <v>37</v>
      </c>
      <c r="K64" s="7">
        <v>60</v>
      </c>
      <c r="L64" s="7">
        <v>27</v>
      </c>
    </row>
    <row r="65" spans="5:12" ht="16.5">
      <c r="E65" s="2" t="s">
        <v>160</v>
      </c>
      <c r="F65" s="6">
        <v>60</v>
      </c>
      <c r="G65">
        <v>27</v>
      </c>
      <c r="K65" s="7">
        <v>61</v>
      </c>
      <c r="L65" s="7" t="s">
        <v>37</v>
      </c>
    </row>
    <row r="66" spans="5:12" ht="16.5">
      <c r="E66" s="2" t="s">
        <v>13986</v>
      </c>
      <c r="F66" s="6" t="s">
        <v>13987</v>
      </c>
      <c r="K66" s="7">
        <v>62</v>
      </c>
      <c r="L66" s="7" t="s">
        <v>37</v>
      </c>
    </row>
    <row r="67" spans="5:12" ht="16.5">
      <c r="E67" s="2" t="s">
        <v>182</v>
      </c>
      <c r="F67" s="6">
        <v>71</v>
      </c>
      <c r="G67">
        <v>28</v>
      </c>
      <c r="K67" s="7">
        <v>63</v>
      </c>
      <c r="L67" s="7" t="s">
        <v>37</v>
      </c>
    </row>
    <row r="68" spans="5:12" ht="16.5">
      <c r="E68" s="2" t="s">
        <v>184</v>
      </c>
      <c r="F68" s="6">
        <v>72</v>
      </c>
      <c r="G68" t="s">
        <v>37</v>
      </c>
      <c r="K68" s="7">
        <v>64</v>
      </c>
      <c r="L68" s="7" t="s">
        <v>37</v>
      </c>
    </row>
    <row r="69" spans="5:12" ht="16.5">
      <c r="E69" s="2" t="s">
        <v>186</v>
      </c>
      <c r="F69" s="6">
        <v>73</v>
      </c>
      <c r="G69" t="s">
        <v>37</v>
      </c>
      <c r="K69" s="7">
        <v>65</v>
      </c>
      <c r="L69" s="7" t="s">
        <v>37</v>
      </c>
    </row>
    <row r="70" spans="5:12" ht="16.5">
      <c r="E70" s="2" t="s">
        <v>188</v>
      </c>
      <c r="F70" s="6">
        <v>74</v>
      </c>
      <c r="G70" t="s">
        <v>37</v>
      </c>
      <c r="K70" s="7">
        <v>66</v>
      </c>
      <c r="L70" s="7" t="s">
        <v>37</v>
      </c>
    </row>
    <row r="71" spans="5:12" ht="16.5">
      <c r="E71" s="2" t="s">
        <v>190</v>
      </c>
      <c r="F71" s="6">
        <v>75</v>
      </c>
      <c r="G71">
        <v>30</v>
      </c>
      <c r="K71" s="7">
        <v>67</v>
      </c>
      <c r="L71" s="7" t="s">
        <v>37</v>
      </c>
    </row>
    <row r="72" spans="5:12" ht="16.5">
      <c r="E72" s="2" t="s">
        <v>192</v>
      </c>
      <c r="F72" s="6">
        <v>76</v>
      </c>
      <c r="G72" t="s">
        <v>37</v>
      </c>
      <c r="K72" s="7">
        <v>68</v>
      </c>
      <c r="L72" s="7" t="s">
        <v>37</v>
      </c>
    </row>
    <row r="73" spans="5:12" ht="16.5">
      <c r="E73" s="2" t="s">
        <v>194</v>
      </c>
      <c r="F73" s="6">
        <v>77</v>
      </c>
      <c r="G73" t="s">
        <v>37</v>
      </c>
      <c r="K73" s="7">
        <v>69</v>
      </c>
      <c r="L73" s="7" t="s">
        <v>37</v>
      </c>
    </row>
    <row r="74" spans="5:12" ht="16.5">
      <c r="E74" s="2" t="s">
        <v>196</v>
      </c>
      <c r="F74" s="6">
        <v>78</v>
      </c>
      <c r="G74" t="s">
        <v>37</v>
      </c>
      <c r="K74" s="7">
        <v>70</v>
      </c>
      <c r="L74" s="7">
        <v>28</v>
      </c>
    </row>
    <row r="75" spans="5:12" ht="16.5">
      <c r="E75" s="2" t="s">
        <v>198</v>
      </c>
      <c r="F75" s="6">
        <v>79</v>
      </c>
      <c r="G75" t="s">
        <v>37</v>
      </c>
      <c r="K75" s="7">
        <v>71</v>
      </c>
      <c r="L75" s="7" t="s">
        <v>37</v>
      </c>
    </row>
    <row r="76" spans="5:12" ht="16.5">
      <c r="E76" s="2" t="s">
        <v>200</v>
      </c>
      <c r="F76" s="6">
        <v>80</v>
      </c>
      <c r="G76">
        <v>31</v>
      </c>
      <c r="K76" s="7">
        <v>72</v>
      </c>
      <c r="L76" s="7" t="s">
        <v>37</v>
      </c>
    </row>
    <row r="77" spans="5:12" ht="16.5">
      <c r="E77" s="2" t="s">
        <v>202</v>
      </c>
      <c r="F77" s="6">
        <v>81</v>
      </c>
      <c r="G77" t="s">
        <v>37</v>
      </c>
      <c r="K77" s="7">
        <v>73</v>
      </c>
      <c r="L77" s="7" t="s">
        <v>37</v>
      </c>
    </row>
    <row r="78" spans="5:12" ht="16.5">
      <c r="E78" s="2" t="s">
        <v>204</v>
      </c>
      <c r="F78" s="6">
        <v>82</v>
      </c>
      <c r="G78" t="s">
        <v>37</v>
      </c>
      <c r="K78" s="7">
        <v>74</v>
      </c>
      <c r="L78" s="7" t="s">
        <v>37</v>
      </c>
    </row>
    <row r="79" spans="5:12" ht="16.5">
      <c r="E79" s="2" t="s">
        <v>206</v>
      </c>
      <c r="F79" s="6">
        <v>83</v>
      </c>
      <c r="G79" t="s">
        <v>37</v>
      </c>
      <c r="K79" s="7">
        <v>75</v>
      </c>
      <c r="L79" s="7">
        <v>30</v>
      </c>
    </row>
    <row r="80" spans="5:12" ht="16.5">
      <c r="E80" s="2" t="s">
        <v>208</v>
      </c>
      <c r="F80" s="6">
        <v>84</v>
      </c>
      <c r="G80" t="s">
        <v>37</v>
      </c>
      <c r="K80" s="7">
        <v>76</v>
      </c>
      <c r="L80" s="7" t="s">
        <v>37</v>
      </c>
    </row>
    <row r="81" spans="5:12" ht="16.5">
      <c r="E81" s="2" t="s">
        <v>210</v>
      </c>
      <c r="F81" s="6">
        <v>85</v>
      </c>
      <c r="G81">
        <v>32</v>
      </c>
      <c r="K81" s="7">
        <v>77</v>
      </c>
      <c r="L81" s="7" t="s">
        <v>37</v>
      </c>
    </row>
    <row r="82" spans="5:12" ht="16.5">
      <c r="E82" s="2" t="s">
        <v>212</v>
      </c>
      <c r="F82" s="6">
        <v>86</v>
      </c>
      <c r="G82" t="s">
        <v>37</v>
      </c>
      <c r="K82" s="7">
        <v>78</v>
      </c>
      <c r="L82" s="7" t="s">
        <v>37</v>
      </c>
    </row>
    <row r="83" spans="5:12" ht="16.5">
      <c r="E83" s="2" t="s">
        <v>214</v>
      </c>
      <c r="F83" s="6">
        <v>87</v>
      </c>
      <c r="G83" t="s">
        <v>37</v>
      </c>
      <c r="K83" s="7">
        <v>79</v>
      </c>
      <c r="L83" s="7" t="s">
        <v>37</v>
      </c>
    </row>
    <row r="84" spans="5:12" ht="16.5">
      <c r="E84" s="2" t="s">
        <v>216</v>
      </c>
      <c r="F84" s="6">
        <v>88</v>
      </c>
      <c r="G84" t="s">
        <v>37</v>
      </c>
      <c r="K84" s="7">
        <v>80</v>
      </c>
      <c r="L84" s="7">
        <v>31</v>
      </c>
    </row>
    <row r="85" spans="5:12" ht="16.5">
      <c r="E85" s="2" t="s">
        <v>218</v>
      </c>
      <c r="F85" s="6">
        <v>89</v>
      </c>
      <c r="G85" t="s">
        <v>37</v>
      </c>
      <c r="K85" s="7">
        <v>81</v>
      </c>
      <c r="L85" s="7" t="s">
        <v>37</v>
      </c>
    </row>
    <row r="86" spans="5:12" ht="16.5">
      <c r="E86" s="2" t="s">
        <v>220</v>
      </c>
      <c r="F86" s="6">
        <v>90</v>
      </c>
      <c r="G86">
        <v>33</v>
      </c>
      <c r="K86" s="7">
        <v>82</v>
      </c>
      <c r="L86" s="7" t="s">
        <v>37</v>
      </c>
    </row>
    <row r="87" spans="5:12" ht="16.5">
      <c r="E87" s="2" t="s">
        <v>222</v>
      </c>
      <c r="F87" s="6">
        <v>91</v>
      </c>
      <c r="G87" t="s">
        <v>37</v>
      </c>
      <c r="K87" s="7">
        <v>83</v>
      </c>
      <c r="L87" s="7" t="s">
        <v>37</v>
      </c>
    </row>
    <row r="88" spans="5:12" ht="16.5">
      <c r="E88" s="2" t="s">
        <v>224</v>
      </c>
      <c r="F88" s="6">
        <v>92</v>
      </c>
      <c r="G88" t="s">
        <v>37</v>
      </c>
      <c r="K88" s="7">
        <v>84</v>
      </c>
      <c r="L88" s="7" t="s">
        <v>37</v>
      </c>
    </row>
    <row r="89" spans="5:12" ht="16.5">
      <c r="E89" s="2" t="s">
        <v>226</v>
      </c>
      <c r="F89" s="6">
        <v>93</v>
      </c>
      <c r="G89" t="s">
        <v>37</v>
      </c>
      <c r="K89" s="7">
        <v>85</v>
      </c>
      <c r="L89" s="7">
        <v>32</v>
      </c>
    </row>
    <row r="90" spans="5:12" ht="16.5">
      <c r="E90" s="2" t="s">
        <v>228</v>
      </c>
      <c r="F90" s="6">
        <v>94</v>
      </c>
      <c r="G90" t="s">
        <v>37</v>
      </c>
      <c r="K90" s="7">
        <v>86</v>
      </c>
      <c r="L90" s="7" t="s">
        <v>37</v>
      </c>
    </row>
    <row r="91" spans="5:12" ht="16.5">
      <c r="E91" s="2" t="s">
        <v>230</v>
      </c>
      <c r="F91" s="6">
        <v>95</v>
      </c>
      <c r="G91">
        <v>34</v>
      </c>
      <c r="K91" s="7">
        <v>87</v>
      </c>
      <c r="L91" s="7" t="s">
        <v>37</v>
      </c>
    </row>
    <row r="92" spans="5:12" ht="16.5">
      <c r="E92" s="2" t="s">
        <v>232</v>
      </c>
      <c r="F92" s="6">
        <v>96</v>
      </c>
      <c r="G92" t="s">
        <v>37</v>
      </c>
      <c r="K92" s="7">
        <v>88</v>
      </c>
      <c r="L92" s="7" t="s">
        <v>37</v>
      </c>
    </row>
    <row r="93" spans="5:12" ht="16.5">
      <c r="E93" s="2" t="s">
        <v>234</v>
      </c>
      <c r="F93" s="6">
        <v>97</v>
      </c>
      <c r="G93" t="s">
        <v>37</v>
      </c>
      <c r="K93" s="7">
        <v>89</v>
      </c>
      <c r="L93" s="7" t="s">
        <v>37</v>
      </c>
    </row>
    <row r="94" spans="5:12" ht="16.5">
      <c r="E94" s="2" t="s">
        <v>236</v>
      </c>
      <c r="F94" s="6">
        <v>98</v>
      </c>
      <c r="G94" t="s">
        <v>37</v>
      </c>
      <c r="K94" s="7">
        <v>90</v>
      </c>
      <c r="L94" s="7">
        <v>33</v>
      </c>
    </row>
    <row r="95" spans="5:12" ht="16.5">
      <c r="E95" s="2" t="s">
        <v>238</v>
      </c>
      <c r="F95" s="6">
        <v>99</v>
      </c>
      <c r="G95" t="s">
        <v>37</v>
      </c>
      <c r="K95" s="7">
        <v>91</v>
      </c>
      <c r="L95" s="7" t="s">
        <v>37</v>
      </c>
    </row>
    <row r="96" spans="5:12" ht="16.5">
      <c r="E96" s="2" t="s">
        <v>241</v>
      </c>
      <c r="F96" s="6">
        <v>100</v>
      </c>
      <c r="G96">
        <v>35</v>
      </c>
      <c r="K96" s="7">
        <v>92</v>
      </c>
      <c r="L96" s="7" t="s">
        <v>37</v>
      </c>
    </row>
    <row r="97" spans="5:12" ht="16.5">
      <c r="E97" s="2" t="s">
        <v>243</v>
      </c>
      <c r="F97" s="6">
        <v>101</v>
      </c>
      <c r="G97" t="s">
        <v>37</v>
      </c>
      <c r="K97" s="7">
        <v>93</v>
      </c>
      <c r="L97" s="7" t="s">
        <v>37</v>
      </c>
    </row>
    <row r="98" spans="5:12" ht="16.5">
      <c r="E98" s="2" t="s">
        <v>245</v>
      </c>
      <c r="F98" s="6">
        <v>102</v>
      </c>
      <c r="G98" t="s">
        <v>37</v>
      </c>
      <c r="K98" s="7">
        <v>94</v>
      </c>
      <c r="L98" s="7" t="s">
        <v>37</v>
      </c>
    </row>
    <row r="99" spans="5:12" ht="16.5">
      <c r="E99" s="2" t="s">
        <v>247</v>
      </c>
      <c r="F99" s="6">
        <v>103</v>
      </c>
      <c r="G99" t="s">
        <v>37</v>
      </c>
      <c r="K99" s="7">
        <v>95</v>
      </c>
      <c r="L99" s="7">
        <v>34</v>
      </c>
    </row>
    <row r="100" spans="5:12" ht="16.5">
      <c r="E100" s="2" t="s">
        <v>249</v>
      </c>
      <c r="F100" s="6">
        <v>104</v>
      </c>
      <c r="G100" t="s">
        <v>37</v>
      </c>
      <c r="K100" s="7">
        <v>96</v>
      </c>
      <c r="L100" s="7" t="s">
        <v>37</v>
      </c>
    </row>
    <row r="101" spans="5:12" ht="16.5">
      <c r="E101" s="2" t="s">
        <v>251</v>
      </c>
      <c r="F101" s="6">
        <v>105</v>
      </c>
      <c r="G101">
        <v>36</v>
      </c>
      <c r="K101" s="7">
        <v>97</v>
      </c>
      <c r="L101" s="7" t="s">
        <v>37</v>
      </c>
    </row>
    <row r="102" spans="5:12" ht="16.5">
      <c r="E102" s="2" t="s">
        <v>253</v>
      </c>
      <c r="F102" s="6">
        <v>106</v>
      </c>
      <c r="G102" t="s">
        <v>37</v>
      </c>
      <c r="K102" s="7">
        <v>98</v>
      </c>
      <c r="L102" s="7" t="s">
        <v>37</v>
      </c>
    </row>
    <row r="103" spans="5:12" ht="16.5">
      <c r="E103" s="2" t="s">
        <v>255</v>
      </c>
      <c r="F103" s="6">
        <v>107</v>
      </c>
      <c r="G103" t="s">
        <v>37</v>
      </c>
      <c r="K103" s="7">
        <v>99</v>
      </c>
      <c r="L103" s="7" t="s">
        <v>37</v>
      </c>
    </row>
    <row r="104" spans="5:12" ht="16.5">
      <c r="E104" s="2" t="s">
        <v>257</v>
      </c>
      <c r="F104" s="6">
        <v>108</v>
      </c>
      <c r="G104" t="s">
        <v>37</v>
      </c>
      <c r="K104" s="7">
        <v>100</v>
      </c>
      <c r="L104" s="7">
        <v>35</v>
      </c>
    </row>
    <row r="105" spans="5:12" ht="16.5">
      <c r="E105" s="2" t="s">
        <v>259</v>
      </c>
      <c r="F105" s="6">
        <v>109</v>
      </c>
      <c r="G105" t="s">
        <v>37</v>
      </c>
      <c r="K105" s="7">
        <v>101</v>
      </c>
      <c r="L105" s="7" t="s">
        <v>37</v>
      </c>
    </row>
    <row r="106" spans="5:12" ht="16.5">
      <c r="E106" s="2" t="s">
        <v>261</v>
      </c>
      <c r="F106" s="6">
        <v>110</v>
      </c>
      <c r="G106">
        <v>37</v>
      </c>
      <c r="K106" s="7">
        <v>102</v>
      </c>
      <c r="L106" s="7" t="s">
        <v>37</v>
      </c>
    </row>
    <row r="107" spans="5:12" ht="16.5">
      <c r="E107" s="2" t="s">
        <v>263</v>
      </c>
      <c r="F107" s="6">
        <v>111</v>
      </c>
      <c r="G107" t="s">
        <v>37</v>
      </c>
      <c r="K107" s="7">
        <v>103</v>
      </c>
      <c r="L107" s="7" t="s">
        <v>37</v>
      </c>
    </row>
    <row r="108" spans="5:12" ht="16.5">
      <c r="E108" s="2" t="s">
        <v>265</v>
      </c>
      <c r="F108" s="6">
        <v>112</v>
      </c>
      <c r="G108" t="s">
        <v>37</v>
      </c>
      <c r="K108" s="7">
        <v>104</v>
      </c>
      <c r="L108" s="7" t="s">
        <v>37</v>
      </c>
    </row>
    <row r="109" spans="5:12" ht="16.5">
      <c r="E109" s="2" t="s">
        <v>267</v>
      </c>
      <c r="F109" s="6">
        <v>113</v>
      </c>
      <c r="G109" t="s">
        <v>37</v>
      </c>
      <c r="K109" s="7">
        <v>105</v>
      </c>
      <c r="L109" s="7">
        <v>36</v>
      </c>
    </row>
    <row r="110" spans="5:12" ht="16.5">
      <c r="E110" s="2" t="s">
        <v>269</v>
      </c>
      <c r="F110" s="6">
        <v>114</v>
      </c>
      <c r="G110" t="s">
        <v>37</v>
      </c>
      <c r="K110" s="7">
        <v>106</v>
      </c>
      <c r="L110" s="7" t="s">
        <v>37</v>
      </c>
    </row>
    <row r="111" spans="5:12" ht="16.5">
      <c r="E111" s="2" t="s">
        <v>271</v>
      </c>
      <c r="F111" s="6">
        <v>115</v>
      </c>
      <c r="G111">
        <v>38</v>
      </c>
      <c r="K111" s="7">
        <v>107</v>
      </c>
      <c r="L111" s="7" t="s">
        <v>37</v>
      </c>
    </row>
    <row r="112" spans="5:12" ht="16.5">
      <c r="E112" s="2" t="s">
        <v>273</v>
      </c>
      <c r="F112" s="6">
        <v>116</v>
      </c>
      <c r="G112" t="s">
        <v>37</v>
      </c>
      <c r="K112" s="7">
        <v>108</v>
      </c>
      <c r="L112" s="7" t="s">
        <v>37</v>
      </c>
    </row>
    <row r="113" spans="5:12" ht="16.5">
      <c r="E113" s="2" t="s">
        <v>275</v>
      </c>
      <c r="F113" s="6">
        <v>117</v>
      </c>
      <c r="G113" t="s">
        <v>37</v>
      </c>
      <c r="K113" s="7">
        <v>109</v>
      </c>
      <c r="L113" s="7" t="s">
        <v>37</v>
      </c>
    </row>
    <row r="114" spans="5:12" ht="16.5">
      <c r="E114" s="2" t="s">
        <v>277</v>
      </c>
      <c r="F114" s="6">
        <v>118</v>
      </c>
      <c r="G114" t="s">
        <v>37</v>
      </c>
      <c r="K114" s="7">
        <v>110</v>
      </c>
      <c r="L114" s="7">
        <v>37</v>
      </c>
    </row>
    <row r="115" spans="5:12" ht="16.5">
      <c r="E115" s="2" t="s">
        <v>279</v>
      </c>
      <c r="F115" s="6">
        <v>119</v>
      </c>
      <c r="G115" t="s">
        <v>37</v>
      </c>
      <c r="K115" s="7">
        <v>111</v>
      </c>
      <c r="L115" s="7" t="s">
        <v>37</v>
      </c>
    </row>
    <row r="116" spans="5:12" ht="16.5">
      <c r="E116" s="2" t="s">
        <v>281</v>
      </c>
      <c r="F116" s="6">
        <v>120</v>
      </c>
      <c r="G116">
        <v>40</v>
      </c>
      <c r="K116" s="7">
        <v>112</v>
      </c>
      <c r="L116" s="7" t="s">
        <v>37</v>
      </c>
    </row>
    <row r="117" spans="5:12" ht="16.5">
      <c r="E117" s="2" t="s">
        <v>283</v>
      </c>
      <c r="F117" s="6">
        <v>121</v>
      </c>
      <c r="G117" t="s">
        <v>37</v>
      </c>
      <c r="K117" s="7">
        <v>113</v>
      </c>
      <c r="L117" s="7" t="s">
        <v>37</v>
      </c>
    </row>
    <row r="118" spans="5:12" ht="16.5">
      <c r="E118" s="2" t="s">
        <v>285</v>
      </c>
      <c r="F118" s="6">
        <v>122</v>
      </c>
      <c r="G118" t="s">
        <v>37</v>
      </c>
      <c r="K118" s="7">
        <v>114</v>
      </c>
      <c r="L118" s="7" t="s">
        <v>37</v>
      </c>
    </row>
    <row r="119" spans="5:12" ht="16.5">
      <c r="E119" s="2" t="s">
        <v>287</v>
      </c>
      <c r="F119" s="6">
        <v>123</v>
      </c>
      <c r="G119" t="s">
        <v>37</v>
      </c>
      <c r="K119" s="7">
        <v>115</v>
      </c>
      <c r="L119" s="7">
        <v>38</v>
      </c>
    </row>
    <row r="120" spans="5:12" ht="16.5">
      <c r="E120" s="2" t="s">
        <v>289</v>
      </c>
      <c r="F120" s="6">
        <v>124</v>
      </c>
      <c r="G120" t="s">
        <v>37</v>
      </c>
      <c r="K120" s="7">
        <v>116</v>
      </c>
      <c r="L120" s="7" t="s">
        <v>37</v>
      </c>
    </row>
    <row r="121" spans="5:12" ht="16.5">
      <c r="E121" s="2" t="s">
        <v>291</v>
      </c>
      <c r="F121" s="6">
        <v>125</v>
      </c>
      <c r="K121" s="7">
        <v>117</v>
      </c>
      <c r="L121" s="7" t="s">
        <v>37</v>
      </c>
    </row>
    <row r="122" spans="5:12" ht="16.5">
      <c r="E122" s="2" t="s">
        <v>293</v>
      </c>
      <c r="F122" s="6">
        <v>126</v>
      </c>
      <c r="K122" s="7">
        <v>118</v>
      </c>
      <c r="L122" s="7" t="s">
        <v>37</v>
      </c>
    </row>
    <row r="123" spans="5:12" ht="16.5">
      <c r="E123" s="2" t="s">
        <v>295</v>
      </c>
      <c r="F123" s="6">
        <v>127</v>
      </c>
      <c r="K123" s="7">
        <v>119</v>
      </c>
      <c r="L123" s="7" t="s">
        <v>37</v>
      </c>
    </row>
    <row r="124" spans="5:12" ht="16.5">
      <c r="E124" s="2" t="s">
        <v>297</v>
      </c>
      <c r="F124" s="6">
        <v>128</v>
      </c>
      <c r="K124" s="7">
        <v>120</v>
      </c>
      <c r="L124" s="7">
        <v>40</v>
      </c>
    </row>
    <row r="125" spans="5:12" ht="16.5">
      <c r="E125" s="2" t="s">
        <v>299</v>
      </c>
      <c r="F125" s="6">
        <v>129</v>
      </c>
      <c r="K125" s="7">
        <v>121</v>
      </c>
      <c r="L125" s="7" t="s">
        <v>37</v>
      </c>
    </row>
    <row r="126" spans="5:12" ht="16.5">
      <c r="E126" s="2" t="s">
        <v>301</v>
      </c>
      <c r="F126" s="6">
        <v>130</v>
      </c>
      <c r="G126">
        <v>41</v>
      </c>
      <c r="K126" s="7">
        <v>122</v>
      </c>
      <c r="L126" s="7" t="s">
        <v>37</v>
      </c>
    </row>
    <row r="127" spans="5:12" ht="16.5">
      <c r="E127" s="2" t="s">
        <v>303</v>
      </c>
      <c r="F127" s="6">
        <v>131</v>
      </c>
      <c r="G127" t="s">
        <v>37</v>
      </c>
      <c r="K127" s="7">
        <v>123</v>
      </c>
      <c r="L127" s="7" t="s">
        <v>37</v>
      </c>
    </row>
    <row r="128" spans="5:12" ht="16.5">
      <c r="E128" s="2" t="s">
        <v>305</v>
      </c>
      <c r="F128" s="6">
        <v>132</v>
      </c>
      <c r="G128" t="s">
        <v>37</v>
      </c>
      <c r="K128" s="7">
        <v>124</v>
      </c>
      <c r="L128" s="7" t="s">
        <v>37</v>
      </c>
    </row>
    <row r="129" spans="5:12" ht="16.5">
      <c r="E129" s="2" t="s">
        <v>307</v>
      </c>
      <c r="F129" s="6">
        <v>133</v>
      </c>
      <c r="G129" t="s">
        <v>37</v>
      </c>
      <c r="K129" s="7">
        <v>125</v>
      </c>
      <c r="L129" s="7"/>
    </row>
    <row r="130" spans="5:12" ht="16.5">
      <c r="E130" s="2" t="s">
        <v>309</v>
      </c>
      <c r="F130" s="6">
        <v>134</v>
      </c>
      <c r="G130" t="s">
        <v>37</v>
      </c>
      <c r="K130" s="7">
        <v>126</v>
      </c>
      <c r="L130" s="7"/>
    </row>
    <row r="131" spans="5:12" ht="16.5">
      <c r="E131" s="2" t="s">
        <v>311</v>
      </c>
      <c r="F131" s="6">
        <v>135</v>
      </c>
      <c r="G131" t="s">
        <v>37</v>
      </c>
      <c r="K131" s="7">
        <v>127</v>
      </c>
      <c r="L131" s="7"/>
    </row>
    <row r="132" spans="5:12" ht="16.5">
      <c r="E132" s="2" t="s">
        <v>313</v>
      </c>
      <c r="F132" s="6">
        <v>136</v>
      </c>
      <c r="G132" t="s">
        <v>37</v>
      </c>
      <c r="K132" s="7">
        <v>128</v>
      </c>
      <c r="L132" s="7"/>
    </row>
    <row r="133" spans="5:12" ht="16.5">
      <c r="E133" s="2" t="s">
        <v>315</v>
      </c>
      <c r="F133" s="6">
        <v>137</v>
      </c>
      <c r="G133" t="s">
        <v>37</v>
      </c>
      <c r="K133" s="7">
        <v>129</v>
      </c>
      <c r="L133" s="7"/>
    </row>
    <row r="134" spans="5:12" ht="16.5">
      <c r="E134" s="2" t="s">
        <v>317</v>
      </c>
      <c r="F134" s="6">
        <v>138</v>
      </c>
      <c r="G134" t="s">
        <v>37</v>
      </c>
      <c r="K134" s="7">
        <v>130</v>
      </c>
      <c r="L134" s="7">
        <v>41</v>
      </c>
    </row>
    <row r="135" spans="5:12" ht="16.5">
      <c r="E135" s="2" t="s">
        <v>319</v>
      </c>
      <c r="F135" s="6">
        <v>139</v>
      </c>
      <c r="G135" t="s">
        <v>37</v>
      </c>
      <c r="K135" s="7">
        <v>131</v>
      </c>
      <c r="L135" s="7" t="s">
        <v>37</v>
      </c>
    </row>
    <row r="136" spans="5:12" ht="16.5">
      <c r="E136" s="2" t="s">
        <v>321</v>
      </c>
      <c r="F136" s="6">
        <v>140</v>
      </c>
      <c r="G136">
        <v>42</v>
      </c>
      <c r="K136" s="7">
        <v>132</v>
      </c>
      <c r="L136" s="7" t="s">
        <v>37</v>
      </c>
    </row>
    <row r="137" spans="5:12" ht="16.5">
      <c r="E137" s="2" t="s">
        <v>323</v>
      </c>
      <c r="F137" s="6">
        <v>141</v>
      </c>
      <c r="G137" t="s">
        <v>37</v>
      </c>
      <c r="K137" s="7">
        <v>133</v>
      </c>
      <c r="L137" s="7" t="s">
        <v>37</v>
      </c>
    </row>
    <row r="138" spans="5:12" ht="16.5">
      <c r="E138" s="2" t="s">
        <v>325</v>
      </c>
      <c r="F138" s="6">
        <v>142</v>
      </c>
      <c r="G138" t="s">
        <v>37</v>
      </c>
      <c r="K138" s="7">
        <v>134</v>
      </c>
      <c r="L138" s="7" t="s">
        <v>37</v>
      </c>
    </row>
    <row r="139" spans="5:12" ht="16.5">
      <c r="E139" s="2" t="s">
        <v>327</v>
      </c>
      <c r="F139" s="6">
        <v>143</v>
      </c>
      <c r="G139" t="s">
        <v>37</v>
      </c>
      <c r="K139" s="7">
        <v>135</v>
      </c>
      <c r="L139" s="7" t="s">
        <v>37</v>
      </c>
    </row>
    <row r="140" spans="5:12" ht="16.5">
      <c r="E140" s="2" t="s">
        <v>329</v>
      </c>
      <c r="F140" s="6">
        <v>144</v>
      </c>
      <c r="G140" t="s">
        <v>37</v>
      </c>
      <c r="K140" s="7">
        <v>136</v>
      </c>
      <c r="L140" s="7" t="s">
        <v>37</v>
      </c>
    </row>
    <row r="141" spans="5:12" ht="16.5">
      <c r="E141" s="2" t="s">
        <v>331</v>
      </c>
      <c r="F141" s="6">
        <v>145</v>
      </c>
      <c r="G141" t="s">
        <v>37</v>
      </c>
      <c r="K141" s="7">
        <v>137</v>
      </c>
      <c r="L141" s="7" t="s">
        <v>37</v>
      </c>
    </row>
    <row r="142" spans="5:12" ht="16.5">
      <c r="E142" s="2" t="s">
        <v>333</v>
      </c>
      <c r="F142" s="6">
        <v>146</v>
      </c>
      <c r="G142" t="s">
        <v>37</v>
      </c>
      <c r="K142" s="7">
        <v>138</v>
      </c>
      <c r="L142" s="7" t="s">
        <v>37</v>
      </c>
    </row>
    <row r="143" spans="5:12" ht="16.5">
      <c r="E143" s="2" t="s">
        <v>335</v>
      </c>
      <c r="F143" s="6">
        <v>147</v>
      </c>
      <c r="G143" t="s">
        <v>37</v>
      </c>
      <c r="K143" s="7">
        <v>139</v>
      </c>
      <c r="L143" s="7" t="s">
        <v>37</v>
      </c>
    </row>
    <row r="144" spans="5:12" ht="16.5">
      <c r="E144" s="2" t="s">
        <v>337</v>
      </c>
      <c r="F144" s="6">
        <v>148</v>
      </c>
      <c r="G144" t="s">
        <v>37</v>
      </c>
      <c r="K144" s="7">
        <v>140</v>
      </c>
      <c r="L144" s="7">
        <v>42</v>
      </c>
    </row>
    <row r="145" spans="5:20" ht="16.5">
      <c r="E145" s="2" t="s">
        <v>339</v>
      </c>
      <c r="F145" s="6">
        <v>149</v>
      </c>
      <c r="G145" t="s">
        <v>37</v>
      </c>
      <c r="K145" s="7">
        <v>141</v>
      </c>
      <c r="L145" s="7" t="s">
        <v>37</v>
      </c>
    </row>
    <row r="146" spans="5:20" ht="16.5">
      <c r="E146" s="2" t="s">
        <v>341</v>
      </c>
      <c r="F146" s="6">
        <v>150</v>
      </c>
      <c r="G146">
        <v>43</v>
      </c>
      <c r="K146" s="7">
        <v>142</v>
      </c>
      <c r="L146" s="7" t="s">
        <v>37</v>
      </c>
    </row>
    <row r="147" spans="5:20" ht="16.5">
      <c r="E147" s="2" t="s">
        <v>343</v>
      </c>
      <c r="F147" s="6">
        <v>151</v>
      </c>
      <c r="G147" t="s">
        <v>37</v>
      </c>
      <c r="K147" s="7">
        <v>143</v>
      </c>
      <c r="L147" s="7" t="s">
        <v>37</v>
      </c>
    </row>
    <row r="148" spans="5:20" ht="16.5">
      <c r="E148" s="2" t="s">
        <v>345</v>
      </c>
      <c r="F148" s="6">
        <v>152</v>
      </c>
      <c r="G148" t="s">
        <v>37</v>
      </c>
      <c r="K148" s="7">
        <v>144</v>
      </c>
      <c r="L148" s="7" t="s">
        <v>37</v>
      </c>
    </row>
    <row r="149" spans="5:20" ht="16.5">
      <c r="E149" s="2" t="s">
        <v>347</v>
      </c>
      <c r="F149" s="6">
        <v>153</v>
      </c>
      <c r="G149" t="s">
        <v>37</v>
      </c>
      <c r="K149" s="7">
        <v>145</v>
      </c>
      <c r="L149" s="7" t="s">
        <v>37</v>
      </c>
    </row>
    <row r="150" spans="5:20" ht="16.5">
      <c r="E150" s="2" t="s">
        <v>349</v>
      </c>
      <c r="F150" s="6">
        <v>154</v>
      </c>
      <c r="G150" t="s">
        <v>37</v>
      </c>
      <c r="K150" s="7">
        <v>146</v>
      </c>
      <c r="L150" s="7" t="s">
        <v>37</v>
      </c>
    </row>
    <row r="151" spans="5:20" ht="16.5">
      <c r="E151" s="2" t="s">
        <v>351</v>
      </c>
      <c r="F151" s="6">
        <v>155</v>
      </c>
      <c r="G151" t="s">
        <v>37</v>
      </c>
      <c r="K151" s="7">
        <v>147</v>
      </c>
      <c r="L151" s="7" t="s">
        <v>37</v>
      </c>
    </row>
    <row r="152" spans="5:20" ht="16.5">
      <c r="E152" s="2" t="s">
        <v>353</v>
      </c>
      <c r="F152" s="6">
        <v>156</v>
      </c>
      <c r="G152" t="s">
        <v>37</v>
      </c>
      <c r="K152" s="7">
        <v>148</v>
      </c>
      <c r="L152" s="7" t="s">
        <v>37</v>
      </c>
    </row>
    <row r="153" spans="5:20" ht="16.5">
      <c r="E153" s="2" t="s">
        <v>355</v>
      </c>
      <c r="F153" s="6">
        <v>157</v>
      </c>
      <c r="G153" t="s">
        <v>37</v>
      </c>
      <c r="K153" s="7">
        <v>149</v>
      </c>
      <c r="L153" s="7" t="s">
        <v>37</v>
      </c>
    </row>
    <row r="154" spans="5:20" ht="16.5">
      <c r="E154" s="2" t="s">
        <v>357</v>
      </c>
      <c r="F154" s="6">
        <v>158</v>
      </c>
      <c r="G154" t="s">
        <v>37</v>
      </c>
      <c r="K154" s="7">
        <v>150</v>
      </c>
      <c r="L154" s="7">
        <v>43</v>
      </c>
    </row>
    <row r="155" spans="5:20" ht="16.5">
      <c r="E155" s="2" t="s">
        <v>359</v>
      </c>
      <c r="F155" s="6">
        <v>159</v>
      </c>
      <c r="G155" t="s">
        <v>37</v>
      </c>
      <c r="K155" s="7">
        <v>151</v>
      </c>
      <c r="L155" s="7" t="s">
        <v>37</v>
      </c>
    </row>
    <row r="156" spans="5:20" ht="16.5">
      <c r="E156" s="2" t="s">
        <v>361</v>
      </c>
      <c r="F156" s="6">
        <v>160</v>
      </c>
      <c r="G156">
        <v>45</v>
      </c>
      <c r="K156" s="7">
        <v>152</v>
      </c>
      <c r="L156" s="7" t="s">
        <v>37</v>
      </c>
    </row>
    <row r="157" spans="5:20" ht="16.5">
      <c r="E157" s="2" t="s">
        <v>363</v>
      </c>
      <c r="F157" s="6">
        <v>161</v>
      </c>
      <c r="G157" t="s">
        <v>37</v>
      </c>
      <c r="K157" s="7">
        <v>153</v>
      </c>
      <c r="L157" s="7" t="s">
        <v>37</v>
      </c>
    </row>
    <row r="158" spans="5:20" ht="16.5">
      <c r="E158" s="2" t="s">
        <v>365</v>
      </c>
      <c r="F158" s="6">
        <v>162</v>
      </c>
      <c r="G158" t="s">
        <v>37</v>
      </c>
      <c r="K158" s="7">
        <v>154</v>
      </c>
      <c r="L158" s="7" t="s">
        <v>37</v>
      </c>
    </row>
    <row r="159" spans="5:20" ht="16.5">
      <c r="E159" s="2" t="s">
        <v>367</v>
      </c>
      <c r="F159" s="6">
        <v>163</v>
      </c>
      <c r="G159" t="s">
        <v>37</v>
      </c>
      <c r="K159" s="7">
        <v>155</v>
      </c>
      <c r="L159" s="7" t="s">
        <v>37</v>
      </c>
      <c r="T159" s="10"/>
    </row>
    <row r="160" spans="5:20" ht="16.5">
      <c r="E160" s="2" t="s">
        <v>369</v>
      </c>
      <c r="F160" s="6">
        <v>164</v>
      </c>
      <c r="G160" t="s">
        <v>37</v>
      </c>
      <c r="K160" s="7">
        <v>156</v>
      </c>
      <c r="L160" s="7" t="s">
        <v>37</v>
      </c>
    </row>
    <row r="161" spans="5:12" ht="16.5">
      <c r="E161" s="2" t="s">
        <v>371</v>
      </c>
      <c r="F161" s="6">
        <v>165</v>
      </c>
      <c r="G161" t="s">
        <v>37</v>
      </c>
      <c r="K161" s="7">
        <v>157</v>
      </c>
      <c r="L161" s="7" t="s">
        <v>37</v>
      </c>
    </row>
    <row r="162" spans="5:12" ht="16.5">
      <c r="E162" s="2" t="s">
        <v>373</v>
      </c>
      <c r="F162" s="6">
        <v>166</v>
      </c>
      <c r="G162" t="s">
        <v>37</v>
      </c>
      <c r="K162" s="7">
        <v>158</v>
      </c>
      <c r="L162" s="7" t="s">
        <v>37</v>
      </c>
    </row>
    <row r="163" spans="5:12" ht="16.5">
      <c r="E163" s="2" t="s">
        <v>375</v>
      </c>
      <c r="F163" s="6">
        <v>167</v>
      </c>
      <c r="G163" t="s">
        <v>37</v>
      </c>
      <c r="K163" s="7">
        <v>159</v>
      </c>
      <c r="L163" s="7" t="s">
        <v>37</v>
      </c>
    </row>
    <row r="164" spans="5:12" ht="16.5">
      <c r="E164" s="2" t="s">
        <v>377</v>
      </c>
      <c r="F164" s="6">
        <v>168</v>
      </c>
      <c r="G164" t="s">
        <v>37</v>
      </c>
      <c r="K164" s="7">
        <v>160</v>
      </c>
      <c r="L164" s="7">
        <v>45</v>
      </c>
    </row>
    <row r="165" spans="5:12" ht="16.5">
      <c r="E165" s="2" t="s">
        <v>379</v>
      </c>
      <c r="F165" s="6">
        <v>169</v>
      </c>
      <c r="G165" t="s">
        <v>37</v>
      </c>
      <c r="K165" s="7">
        <v>161</v>
      </c>
      <c r="L165" s="7" t="s">
        <v>37</v>
      </c>
    </row>
    <row r="166" spans="5:12" ht="16.5">
      <c r="E166" s="2" t="s">
        <v>381</v>
      </c>
      <c r="F166" s="6">
        <v>170</v>
      </c>
      <c r="G166">
        <v>46</v>
      </c>
      <c r="K166" s="7">
        <v>162</v>
      </c>
      <c r="L166" s="7" t="s">
        <v>37</v>
      </c>
    </row>
    <row r="167" spans="5:12" ht="16.5">
      <c r="E167" s="2" t="s">
        <v>383</v>
      </c>
      <c r="F167" s="6">
        <v>171</v>
      </c>
      <c r="G167" t="s">
        <v>37</v>
      </c>
      <c r="K167" s="7">
        <v>163</v>
      </c>
      <c r="L167" s="7" t="s">
        <v>37</v>
      </c>
    </row>
    <row r="168" spans="5:12" ht="16.5">
      <c r="E168" s="2" t="s">
        <v>385</v>
      </c>
      <c r="F168" s="6">
        <v>172</v>
      </c>
      <c r="G168" t="s">
        <v>37</v>
      </c>
      <c r="K168" s="7">
        <v>164</v>
      </c>
      <c r="L168" s="7" t="s">
        <v>37</v>
      </c>
    </row>
    <row r="169" spans="5:12" ht="16.5">
      <c r="E169" s="2" t="s">
        <v>387</v>
      </c>
      <c r="F169" s="6">
        <v>173</v>
      </c>
      <c r="G169" t="s">
        <v>37</v>
      </c>
      <c r="K169" s="7">
        <v>165</v>
      </c>
      <c r="L169" s="7" t="s">
        <v>37</v>
      </c>
    </row>
    <row r="170" spans="5:12" ht="16.5">
      <c r="E170" s="2" t="s">
        <v>389</v>
      </c>
      <c r="F170" s="6">
        <v>174</v>
      </c>
      <c r="G170" t="s">
        <v>37</v>
      </c>
      <c r="K170" s="7">
        <v>166</v>
      </c>
      <c r="L170" s="7" t="s">
        <v>37</v>
      </c>
    </row>
    <row r="171" spans="5:12" ht="16.5">
      <c r="E171" s="2" t="s">
        <v>391</v>
      </c>
      <c r="F171" s="6">
        <v>175</v>
      </c>
      <c r="G171" t="s">
        <v>37</v>
      </c>
      <c r="K171" s="7">
        <v>167</v>
      </c>
      <c r="L171" s="7" t="s">
        <v>37</v>
      </c>
    </row>
    <row r="172" spans="5:12" ht="16.5">
      <c r="E172" s="2" t="s">
        <v>393</v>
      </c>
      <c r="F172" s="6">
        <v>176</v>
      </c>
      <c r="G172" t="s">
        <v>37</v>
      </c>
      <c r="K172" s="7">
        <v>168</v>
      </c>
      <c r="L172" s="7" t="s">
        <v>37</v>
      </c>
    </row>
    <row r="173" spans="5:12" ht="16.5">
      <c r="E173" s="2" t="s">
        <v>395</v>
      </c>
      <c r="F173" s="6">
        <v>177</v>
      </c>
      <c r="G173" t="s">
        <v>37</v>
      </c>
      <c r="K173" s="7">
        <v>169</v>
      </c>
      <c r="L173" s="7" t="s">
        <v>37</v>
      </c>
    </row>
    <row r="174" spans="5:12" ht="16.5">
      <c r="E174" s="2" t="s">
        <v>397</v>
      </c>
      <c r="F174" s="6">
        <v>178</v>
      </c>
      <c r="G174" t="s">
        <v>37</v>
      </c>
      <c r="K174" s="7">
        <v>170</v>
      </c>
      <c r="L174" s="7">
        <v>46</v>
      </c>
    </row>
    <row r="175" spans="5:12" ht="16.5">
      <c r="E175" s="2" t="s">
        <v>399</v>
      </c>
      <c r="F175" s="6">
        <v>179</v>
      </c>
      <c r="G175" t="s">
        <v>37</v>
      </c>
      <c r="K175" s="7">
        <v>171</v>
      </c>
      <c r="L175" s="7" t="s">
        <v>37</v>
      </c>
    </row>
    <row r="176" spans="5:12" ht="16.5">
      <c r="E176" s="2" t="s">
        <v>401</v>
      </c>
      <c r="F176" s="6">
        <v>180</v>
      </c>
      <c r="G176">
        <v>47</v>
      </c>
      <c r="K176" s="7">
        <v>172</v>
      </c>
      <c r="L176" s="7" t="s">
        <v>37</v>
      </c>
    </row>
    <row r="177" spans="5:24" ht="16.5">
      <c r="E177" s="2" t="s">
        <v>403</v>
      </c>
      <c r="F177" s="6">
        <v>181</v>
      </c>
      <c r="G177" t="s">
        <v>37</v>
      </c>
      <c r="K177" s="7">
        <v>173</v>
      </c>
      <c r="L177" s="7" t="s">
        <v>37</v>
      </c>
      <c r="P177" s="9"/>
      <c r="Q177" s="9"/>
      <c r="R177" s="9"/>
      <c r="S177" s="9"/>
      <c r="T177" s="9"/>
      <c r="U177" s="9"/>
      <c r="V177" s="9"/>
      <c r="W177" s="9"/>
      <c r="X177" s="9"/>
    </row>
    <row r="178" spans="5:24" ht="16.5">
      <c r="E178" s="2" t="s">
        <v>405</v>
      </c>
      <c r="F178" s="6">
        <v>182</v>
      </c>
      <c r="G178" t="s">
        <v>37</v>
      </c>
      <c r="K178" s="7">
        <v>174</v>
      </c>
      <c r="L178" s="7" t="s">
        <v>37</v>
      </c>
    </row>
    <row r="179" spans="5:24" ht="16.5">
      <c r="E179" s="2" t="s">
        <v>407</v>
      </c>
      <c r="F179" s="6">
        <v>183</v>
      </c>
      <c r="G179" t="s">
        <v>37</v>
      </c>
      <c r="K179" s="7">
        <v>175</v>
      </c>
      <c r="L179" s="7" t="s">
        <v>37</v>
      </c>
    </row>
    <row r="180" spans="5:24" ht="16.5">
      <c r="E180" s="2" t="s">
        <v>409</v>
      </c>
      <c r="F180" s="6">
        <v>184</v>
      </c>
      <c r="G180" t="s">
        <v>37</v>
      </c>
      <c r="K180" s="7">
        <v>176</v>
      </c>
      <c r="L180" s="7" t="s">
        <v>37</v>
      </c>
    </row>
    <row r="181" spans="5:24" ht="16.5">
      <c r="E181" s="2" t="s">
        <v>411</v>
      </c>
      <c r="F181" s="6">
        <v>185</v>
      </c>
      <c r="G181" t="s">
        <v>37</v>
      </c>
      <c r="K181" s="7">
        <v>177</v>
      </c>
      <c r="L181" s="7" t="s">
        <v>37</v>
      </c>
    </row>
    <row r="182" spans="5:24" ht="16.5">
      <c r="E182" s="2" t="s">
        <v>413</v>
      </c>
      <c r="F182" s="6">
        <v>186</v>
      </c>
      <c r="G182" t="s">
        <v>37</v>
      </c>
      <c r="K182" s="7">
        <v>178</v>
      </c>
      <c r="L182" s="7" t="s">
        <v>37</v>
      </c>
    </row>
    <row r="183" spans="5:24" ht="16.5">
      <c r="E183" s="2" t="s">
        <v>415</v>
      </c>
      <c r="F183" s="6">
        <v>187</v>
      </c>
      <c r="G183" t="s">
        <v>37</v>
      </c>
      <c r="K183" s="7">
        <v>179</v>
      </c>
      <c r="L183" s="7" t="s">
        <v>37</v>
      </c>
    </row>
    <row r="184" spans="5:24" ht="16.5">
      <c r="E184" s="2" t="s">
        <v>417</v>
      </c>
      <c r="F184" s="6">
        <v>188</v>
      </c>
      <c r="G184" t="s">
        <v>37</v>
      </c>
      <c r="K184" s="7">
        <v>180</v>
      </c>
      <c r="L184" s="7">
        <v>47</v>
      </c>
      <c r="Q184" s="11"/>
    </row>
    <row r="185" spans="5:24" ht="16.5">
      <c r="E185" s="2" t="s">
        <v>419</v>
      </c>
      <c r="F185" s="6">
        <v>189</v>
      </c>
      <c r="G185" t="s">
        <v>37</v>
      </c>
      <c r="K185" s="7">
        <v>181</v>
      </c>
      <c r="L185" s="7" t="s">
        <v>37</v>
      </c>
    </row>
    <row r="186" spans="5:24" ht="16.5">
      <c r="E186" s="2" t="s">
        <v>421</v>
      </c>
      <c r="F186" s="6">
        <v>190</v>
      </c>
      <c r="G186">
        <v>48</v>
      </c>
      <c r="K186" s="7">
        <v>182</v>
      </c>
      <c r="L186" s="7" t="s">
        <v>37</v>
      </c>
    </row>
    <row r="187" spans="5:24" ht="16.5">
      <c r="E187" s="2" t="s">
        <v>13988</v>
      </c>
      <c r="F187" s="8">
        <v>1.9119219319419501E+33</v>
      </c>
      <c r="K187" s="7">
        <v>183</v>
      </c>
      <c r="L187" s="7" t="s">
        <v>37</v>
      </c>
    </row>
    <row r="188" spans="5:24" ht="16.5">
      <c r="E188" s="2" t="s">
        <v>443</v>
      </c>
      <c r="F188" s="6">
        <v>201</v>
      </c>
      <c r="G188">
        <v>49</v>
      </c>
      <c r="K188" s="7">
        <v>184</v>
      </c>
      <c r="L188" s="7" t="s">
        <v>37</v>
      </c>
    </row>
    <row r="189" spans="5:24" ht="16.5">
      <c r="E189" s="2" t="s">
        <v>445</v>
      </c>
      <c r="F189" s="6">
        <v>202</v>
      </c>
      <c r="G189" t="s">
        <v>37</v>
      </c>
      <c r="K189" s="7">
        <v>185</v>
      </c>
      <c r="L189" s="7" t="s">
        <v>37</v>
      </c>
    </row>
    <row r="190" spans="5:24" ht="16.5">
      <c r="E190" s="2" t="s">
        <v>447</v>
      </c>
      <c r="F190" s="6">
        <v>203</v>
      </c>
      <c r="G190" t="s">
        <v>37</v>
      </c>
      <c r="K190" s="7">
        <v>186</v>
      </c>
      <c r="L190" s="7" t="s">
        <v>37</v>
      </c>
    </row>
    <row r="191" spans="5:24" ht="16.5">
      <c r="E191" s="2" t="s">
        <v>449</v>
      </c>
      <c r="F191" s="6">
        <v>204</v>
      </c>
      <c r="G191" t="s">
        <v>37</v>
      </c>
      <c r="K191" s="7">
        <v>187</v>
      </c>
      <c r="L191" s="7" t="s">
        <v>37</v>
      </c>
    </row>
    <row r="192" spans="5:24" ht="16.5">
      <c r="E192" s="2" t="s">
        <v>451</v>
      </c>
      <c r="F192" s="6">
        <v>205</v>
      </c>
      <c r="G192" t="s">
        <v>37</v>
      </c>
      <c r="K192" s="7">
        <v>188</v>
      </c>
      <c r="L192" s="7" t="s">
        <v>37</v>
      </c>
    </row>
    <row r="193" spans="5:12" ht="16.5">
      <c r="E193" s="2" t="s">
        <v>453</v>
      </c>
      <c r="F193" s="6">
        <v>206</v>
      </c>
      <c r="G193" t="s">
        <v>37</v>
      </c>
      <c r="K193" s="7">
        <v>189</v>
      </c>
      <c r="L193" s="7" t="s">
        <v>37</v>
      </c>
    </row>
    <row r="194" spans="5:12" ht="16.5">
      <c r="E194" s="2" t="s">
        <v>455</v>
      </c>
      <c r="F194" s="6">
        <v>207</v>
      </c>
      <c r="G194" t="s">
        <v>37</v>
      </c>
      <c r="K194" s="7">
        <v>190</v>
      </c>
      <c r="L194" s="7">
        <v>48</v>
      </c>
    </row>
    <row r="195" spans="5:12" ht="16.5">
      <c r="E195" s="2" t="s">
        <v>457</v>
      </c>
      <c r="F195" s="6">
        <v>208</v>
      </c>
      <c r="G195" t="s">
        <v>37</v>
      </c>
      <c r="K195" s="7">
        <v>191</v>
      </c>
      <c r="L195" s="7" t="s">
        <v>37</v>
      </c>
    </row>
    <row r="196" spans="5:12" ht="16.5">
      <c r="E196" s="2" t="s">
        <v>459</v>
      </c>
      <c r="F196" s="6">
        <v>209</v>
      </c>
      <c r="G196" t="s">
        <v>37</v>
      </c>
      <c r="K196" s="7">
        <v>192</v>
      </c>
      <c r="L196" s="7" t="s">
        <v>37</v>
      </c>
    </row>
    <row r="197" spans="5:12" ht="16.5">
      <c r="E197" s="2" t="s">
        <v>461</v>
      </c>
      <c r="F197" s="6">
        <v>210</v>
      </c>
      <c r="G197">
        <v>51</v>
      </c>
      <c r="K197" s="7">
        <v>193</v>
      </c>
      <c r="L197" s="7" t="s">
        <v>37</v>
      </c>
    </row>
    <row r="198" spans="5:12" ht="16.5">
      <c r="E198" s="2" t="s">
        <v>463</v>
      </c>
      <c r="F198" s="6">
        <v>211</v>
      </c>
      <c r="G198" t="s">
        <v>37</v>
      </c>
      <c r="K198" s="7">
        <v>194</v>
      </c>
      <c r="L198" s="7" t="s">
        <v>37</v>
      </c>
    </row>
    <row r="199" spans="5:12" ht="16.5">
      <c r="E199" s="2" t="s">
        <v>465</v>
      </c>
      <c r="F199" s="6">
        <v>212</v>
      </c>
      <c r="G199" t="s">
        <v>37</v>
      </c>
      <c r="K199" s="7">
        <v>195</v>
      </c>
      <c r="L199" s="7" t="s">
        <v>37</v>
      </c>
    </row>
    <row r="200" spans="5:12" ht="16.5">
      <c r="E200" s="2" t="s">
        <v>467</v>
      </c>
      <c r="F200" s="6">
        <v>213</v>
      </c>
      <c r="G200" t="s">
        <v>37</v>
      </c>
      <c r="K200" s="7">
        <v>196</v>
      </c>
      <c r="L200" s="7" t="s">
        <v>37</v>
      </c>
    </row>
    <row r="201" spans="5:12" ht="16.5">
      <c r="E201" s="2" t="s">
        <v>469</v>
      </c>
      <c r="F201" s="6">
        <v>214</v>
      </c>
      <c r="G201" t="s">
        <v>37</v>
      </c>
      <c r="K201" s="7">
        <v>197</v>
      </c>
      <c r="L201" s="7" t="s">
        <v>37</v>
      </c>
    </row>
    <row r="202" spans="5:12" ht="16.5">
      <c r="E202" s="2" t="s">
        <v>471</v>
      </c>
      <c r="F202" s="6">
        <v>215</v>
      </c>
      <c r="G202" t="s">
        <v>37</v>
      </c>
      <c r="K202" s="7">
        <v>198</v>
      </c>
      <c r="L202" s="7" t="s">
        <v>37</v>
      </c>
    </row>
    <row r="203" spans="5:12" ht="16.5">
      <c r="E203" s="2" t="s">
        <v>473</v>
      </c>
      <c r="F203" s="6">
        <v>216</v>
      </c>
      <c r="G203" t="s">
        <v>37</v>
      </c>
      <c r="K203" s="7">
        <v>199</v>
      </c>
      <c r="L203" s="7" t="s">
        <v>37</v>
      </c>
    </row>
    <row r="204" spans="5:12" ht="16.5">
      <c r="E204" s="2" t="s">
        <v>475</v>
      </c>
      <c r="F204" s="6">
        <v>217</v>
      </c>
      <c r="G204" t="s">
        <v>37</v>
      </c>
      <c r="K204" s="7">
        <v>200</v>
      </c>
      <c r="L204" s="7">
        <v>50</v>
      </c>
    </row>
    <row r="205" spans="5:12" ht="16.5">
      <c r="E205" s="2" t="s">
        <v>477</v>
      </c>
      <c r="F205" s="6">
        <v>218</v>
      </c>
      <c r="G205" t="s">
        <v>37</v>
      </c>
      <c r="K205" s="7">
        <v>201</v>
      </c>
      <c r="L205" s="7" t="s">
        <v>37</v>
      </c>
    </row>
    <row r="206" spans="5:12" ht="16.5">
      <c r="E206" s="2" t="s">
        <v>479</v>
      </c>
      <c r="F206" s="6">
        <v>219</v>
      </c>
      <c r="G206" t="s">
        <v>37</v>
      </c>
      <c r="K206" s="7">
        <v>202</v>
      </c>
      <c r="L206" s="7" t="s">
        <v>37</v>
      </c>
    </row>
    <row r="207" spans="5:12" ht="16.5">
      <c r="E207" s="2" t="s">
        <v>481</v>
      </c>
      <c r="F207" s="6">
        <v>220</v>
      </c>
      <c r="G207">
        <v>52</v>
      </c>
      <c r="K207" s="7">
        <v>203</v>
      </c>
      <c r="L207" s="7" t="s">
        <v>37</v>
      </c>
    </row>
    <row r="208" spans="5:12" ht="16.5">
      <c r="E208" s="2" t="s">
        <v>483</v>
      </c>
      <c r="F208" s="6">
        <v>221</v>
      </c>
      <c r="G208" t="s">
        <v>37</v>
      </c>
      <c r="K208" s="7">
        <v>204</v>
      </c>
      <c r="L208" s="7" t="s">
        <v>37</v>
      </c>
    </row>
    <row r="209" spans="5:12" ht="16.5">
      <c r="E209" s="2" t="s">
        <v>485</v>
      </c>
      <c r="F209" s="6">
        <v>222</v>
      </c>
      <c r="G209" t="s">
        <v>37</v>
      </c>
      <c r="K209" s="7">
        <v>205</v>
      </c>
      <c r="L209" s="7" t="s">
        <v>37</v>
      </c>
    </row>
    <row r="210" spans="5:12" ht="16.5">
      <c r="E210" s="2" t="s">
        <v>487</v>
      </c>
      <c r="F210" s="6">
        <v>223</v>
      </c>
      <c r="G210" t="s">
        <v>37</v>
      </c>
      <c r="K210" s="7">
        <v>206</v>
      </c>
      <c r="L210" s="7" t="s">
        <v>37</v>
      </c>
    </row>
    <row r="211" spans="5:12" ht="16.5">
      <c r="E211" s="2" t="s">
        <v>489</v>
      </c>
      <c r="F211" s="6">
        <v>224</v>
      </c>
      <c r="G211" t="s">
        <v>37</v>
      </c>
      <c r="K211" s="7">
        <v>207</v>
      </c>
      <c r="L211" s="7" t="s">
        <v>37</v>
      </c>
    </row>
    <row r="212" spans="5:12" ht="16.5">
      <c r="E212" s="2" t="s">
        <v>491</v>
      </c>
      <c r="F212" s="6">
        <v>225</v>
      </c>
      <c r="G212" t="s">
        <v>37</v>
      </c>
      <c r="K212" s="7">
        <v>208</v>
      </c>
      <c r="L212" s="7" t="s">
        <v>37</v>
      </c>
    </row>
    <row r="213" spans="5:12" ht="16.5">
      <c r="E213" s="2" t="s">
        <v>493</v>
      </c>
      <c r="F213" s="6">
        <v>226</v>
      </c>
      <c r="G213" t="s">
        <v>37</v>
      </c>
      <c r="K213" s="7">
        <v>209</v>
      </c>
      <c r="L213" s="7" t="s">
        <v>37</v>
      </c>
    </row>
    <row r="214" spans="5:12" ht="16.5">
      <c r="E214" s="2" t="s">
        <v>495</v>
      </c>
      <c r="F214" s="6">
        <v>227</v>
      </c>
      <c r="G214" t="s">
        <v>37</v>
      </c>
      <c r="K214" s="7">
        <v>210</v>
      </c>
      <c r="L214" s="7">
        <v>51</v>
      </c>
    </row>
    <row r="215" spans="5:12" ht="16.5">
      <c r="E215" s="2" t="s">
        <v>497</v>
      </c>
      <c r="F215" s="6">
        <v>228</v>
      </c>
      <c r="G215" t="s">
        <v>37</v>
      </c>
      <c r="K215" s="7">
        <v>211</v>
      </c>
      <c r="L215" s="7" t="s">
        <v>37</v>
      </c>
    </row>
    <row r="216" spans="5:12" ht="16.5">
      <c r="E216" s="2" t="s">
        <v>499</v>
      </c>
      <c r="F216" s="6">
        <v>229</v>
      </c>
      <c r="G216" t="s">
        <v>37</v>
      </c>
      <c r="K216" s="7">
        <v>212</v>
      </c>
      <c r="L216" s="7" t="s">
        <v>37</v>
      </c>
    </row>
    <row r="217" spans="5:12" ht="16.5">
      <c r="E217" s="2" t="s">
        <v>501</v>
      </c>
      <c r="F217" s="6">
        <v>230</v>
      </c>
      <c r="G217">
        <v>53</v>
      </c>
      <c r="K217" s="7">
        <v>213</v>
      </c>
      <c r="L217" s="7" t="s">
        <v>37</v>
      </c>
    </row>
    <row r="218" spans="5:12" ht="16.5">
      <c r="E218" s="2" t="s">
        <v>503</v>
      </c>
      <c r="F218" s="6">
        <v>231</v>
      </c>
      <c r="G218" t="s">
        <v>37</v>
      </c>
      <c r="K218" s="7">
        <v>214</v>
      </c>
      <c r="L218" s="7" t="s">
        <v>37</v>
      </c>
    </row>
    <row r="219" spans="5:12" ht="16.5">
      <c r="E219" s="2" t="s">
        <v>505</v>
      </c>
      <c r="F219" s="6">
        <v>232</v>
      </c>
      <c r="G219" t="s">
        <v>37</v>
      </c>
      <c r="K219" s="7">
        <v>215</v>
      </c>
      <c r="L219" s="7" t="s">
        <v>37</v>
      </c>
    </row>
    <row r="220" spans="5:12" ht="16.5">
      <c r="E220" s="2" t="s">
        <v>507</v>
      </c>
      <c r="F220" s="6">
        <v>233</v>
      </c>
      <c r="G220" t="s">
        <v>37</v>
      </c>
      <c r="K220" s="7">
        <v>216</v>
      </c>
      <c r="L220" s="7" t="s">
        <v>37</v>
      </c>
    </row>
    <row r="221" spans="5:12" ht="16.5">
      <c r="E221" s="2" t="s">
        <v>509</v>
      </c>
      <c r="F221" s="6">
        <v>234</v>
      </c>
      <c r="G221" t="s">
        <v>37</v>
      </c>
      <c r="K221" s="7">
        <v>217</v>
      </c>
      <c r="L221" s="7" t="s">
        <v>37</v>
      </c>
    </row>
    <row r="222" spans="5:12" ht="16.5">
      <c r="E222" s="2" t="s">
        <v>511</v>
      </c>
      <c r="F222" s="6">
        <v>235</v>
      </c>
      <c r="G222" t="s">
        <v>37</v>
      </c>
      <c r="K222" s="7">
        <v>218</v>
      </c>
      <c r="L222" s="7" t="s">
        <v>37</v>
      </c>
    </row>
    <row r="223" spans="5:12" ht="16.5">
      <c r="E223" s="2" t="s">
        <v>513</v>
      </c>
      <c r="F223" s="6">
        <v>236</v>
      </c>
      <c r="G223" t="s">
        <v>37</v>
      </c>
      <c r="K223" s="7">
        <v>219</v>
      </c>
      <c r="L223" s="7" t="s">
        <v>37</v>
      </c>
    </row>
    <row r="224" spans="5:12" ht="16.5">
      <c r="E224" s="2" t="s">
        <v>515</v>
      </c>
      <c r="F224" s="6">
        <v>237</v>
      </c>
      <c r="G224" t="s">
        <v>37</v>
      </c>
      <c r="K224" s="7">
        <v>220</v>
      </c>
      <c r="L224" s="7">
        <v>52</v>
      </c>
    </row>
    <row r="225" spans="5:12" ht="16.5">
      <c r="E225" s="2" t="s">
        <v>517</v>
      </c>
      <c r="F225" s="6">
        <v>238</v>
      </c>
      <c r="G225" t="s">
        <v>37</v>
      </c>
      <c r="K225" s="7">
        <v>221</v>
      </c>
      <c r="L225" s="7" t="s">
        <v>37</v>
      </c>
    </row>
    <row r="226" spans="5:12" ht="16.5">
      <c r="E226" s="2" t="s">
        <v>519</v>
      </c>
      <c r="F226" s="6">
        <v>239</v>
      </c>
      <c r="G226" t="s">
        <v>37</v>
      </c>
      <c r="K226" s="7">
        <v>222</v>
      </c>
      <c r="L226" s="7" t="s">
        <v>37</v>
      </c>
    </row>
    <row r="227" spans="5:12" ht="16.5">
      <c r="E227" s="2" t="s">
        <v>521</v>
      </c>
      <c r="F227" s="6">
        <v>240</v>
      </c>
      <c r="G227">
        <v>55</v>
      </c>
      <c r="K227" s="7">
        <v>223</v>
      </c>
      <c r="L227" s="7" t="s">
        <v>37</v>
      </c>
    </row>
    <row r="228" spans="5:12" ht="16.5">
      <c r="E228" s="2" t="s">
        <v>523</v>
      </c>
      <c r="F228" s="6">
        <v>241</v>
      </c>
      <c r="G228" t="s">
        <v>37</v>
      </c>
      <c r="K228" s="7">
        <v>224</v>
      </c>
      <c r="L228" s="7" t="s">
        <v>37</v>
      </c>
    </row>
    <row r="229" spans="5:12" ht="16.5">
      <c r="E229" s="2" t="s">
        <v>525</v>
      </c>
      <c r="F229" s="6">
        <v>242</v>
      </c>
      <c r="G229" t="s">
        <v>37</v>
      </c>
      <c r="K229" s="7">
        <v>225</v>
      </c>
      <c r="L229" s="7" t="s">
        <v>37</v>
      </c>
    </row>
    <row r="230" spans="5:12" ht="16.5">
      <c r="E230" s="2" t="s">
        <v>527</v>
      </c>
      <c r="F230" s="6">
        <v>243</v>
      </c>
      <c r="G230" t="s">
        <v>37</v>
      </c>
      <c r="K230" s="7">
        <v>226</v>
      </c>
      <c r="L230" s="7" t="s">
        <v>37</v>
      </c>
    </row>
    <row r="231" spans="5:12" ht="16.5">
      <c r="E231" s="2" t="s">
        <v>529</v>
      </c>
      <c r="F231" s="6">
        <v>244</v>
      </c>
      <c r="G231" t="s">
        <v>37</v>
      </c>
      <c r="K231" s="7">
        <v>227</v>
      </c>
      <c r="L231" s="7" t="s">
        <v>37</v>
      </c>
    </row>
    <row r="232" spans="5:12" ht="16.5">
      <c r="E232" s="2" t="s">
        <v>531</v>
      </c>
      <c r="F232" s="6">
        <v>245</v>
      </c>
      <c r="G232" t="s">
        <v>37</v>
      </c>
      <c r="K232" s="7">
        <v>228</v>
      </c>
      <c r="L232" s="7" t="s">
        <v>37</v>
      </c>
    </row>
    <row r="233" spans="5:12" ht="16.5">
      <c r="E233" s="2" t="s">
        <v>533</v>
      </c>
      <c r="F233" s="6">
        <v>246</v>
      </c>
      <c r="G233" t="s">
        <v>37</v>
      </c>
      <c r="K233" s="7">
        <v>229</v>
      </c>
      <c r="L233" s="7" t="s">
        <v>37</v>
      </c>
    </row>
    <row r="234" spans="5:12" ht="16.5">
      <c r="E234" s="2" t="s">
        <v>535</v>
      </c>
      <c r="F234" s="6">
        <v>247</v>
      </c>
      <c r="G234" t="s">
        <v>37</v>
      </c>
      <c r="K234" s="7">
        <v>230</v>
      </c>
      <c r="L234" s="7">
        <v>53</v>
      </c>
    </row>
    <row r="235" spans="5:12" ht="16.5">
      <c r="E235" s="2" t="s">
        <v>537</v>
      </c>
      <c r="F235" s="6">
        <v>248</v>
      </c>
      <c r="G235" t="s">
        <v>37</v>
      </c>
      <c r="K235" s="7">
        <v>231</v>
      </c>
      <c r="L235" s="7" t="s">
        <v>37</v>
      </c>
    </row>
    <row r="236" spans="5:12" ht="16.5">
      <c r="E236" s="2" t="s">
        <v>539</v>
      </c>
      <c r="F236" s="6">
        <v>249</v>
      </c>
      <c r="G236" t="s">
        <v>37</v>
      </c>
      <c r="K236" s="7">
        <v>232</v>
      </c>
      <c r="L236" s="7" t="s">
        <v>37</v>
      </c>
    </row>
    <row r="237" spans="5:12" ht="16.5">
      <c r="E237" s="2" t="s">
        <v>541</v>
      </c>
      <c r="F237" s="6">
        <v>250</v>
      </c>
      <c r="G237">
        <v>56</v>
      </c>
      <c r="K237" s="7">
        <v>233</v>
      </c>
      <c r="L237" s="7" t="s">
        <v>37</v>
      </c>
    </row>
    <row r="238" spans="5:12" ht="16.5">
      <c r="E238" s="2" t="s">
        <v>543</v>
      </c>
      <c r="F238" s="6">
        <v>251</v>
      </c>
      <c r="G238" t="s">
        <v>37</v>
      </c>
      <c r="K238" s="7">
        <v>234</v>
      </c>
      <c r="L238" s="7" t="s">
        <v>37</v>
      </c>
    </row>
    <row r="239" spans="5:12" ht="16.5">
      <c r="E239" s="2" t="s">
        <v>545</v>
      </c>
      <c r="F239" s="6">
        <v>252</v>
      </c>
      <c r="G239" t="s">
        <v>37</v>
      </c>
      <c r="K239" s="7">
        <v>235</v>
      </c>
      <c r="L239" s="7" t="s">
        <v>37</v>
      </c>
    </row>
    <row r="240" spans="5:12" ht="16.5">
      <c r="E240" s="2" t="s">
        <v>547</v>
      </c>
      <c r="F240" s="6">
        <v>253</v>
      </c>
      <c r="G240" t="s">
        <v>37</v>
      </c>
      <c r="K240" s="7">
        <v>236</v>
      </c>
      <c r="L240" s="7" t="s">
        <v>37</v>
      </c>
    </row>
    <row r="241" spans="5:12" ht="16.5">
      <c r="E241" s="2" t="s">
        <v>549</v>
      </c>
      <c r="F241" s="6">
        <v>254</v>
      </c>
      <c r="G241" t="s">
        <v>37</v>
      </c>
      <c r="K241" s="7">
        <v>237</v>
      </c>
      <c r="L241" s="7" t="s">
        <v>37</v>
      </c>
    </row>
    <row r="242" spans="5:12" ht="16.5">
      <c r="E242" s="2" t="s">
        <v>551</v>
      </c>
      <c r="F242" s="6">
        <v>255</v>
      </c>
      <c r="G242" t="s">
        <v>37</v>
      </c>
      <c r="K242" s="7">
        <v>238</v>
      </c>
      <c r="L242" s="7" t="s">
        <v>37</v>
      </c>
    </row>
    <row r="243" spans="5:12" ht="16.5">
      <c r="E243" s="2" t="s">
        <v>553</v>
      </c>
      <c r="F243" s="6">
        <v>256</v>
      </c>
      <c r="G243" t="s">
        <v>37</v>
      </c>
      <c r="K243" s="7">
        <v>239</v>
      </c>
      <c r="L243" s="7" t="s">
        <v>37</v>
      </c>
    </row>
    <row r="244" spans="5:12" ht="16.5">
      <c r="E244" s="2" t="s">
        <v>555</v>
      </c>
      <c r="F244" s="6">
        <v>257</v>
      </c>
      <c r="G244" t="s">
        <v>37</v>
      </c>
      <c r="K244" s="7">
        <v>240</v>
      </c>
      <c r="L244" s="7">
        <v>55</v>
      </c>
    </row>
    <row r="245" spans="5:12" ht="16.5">
      <c r="E245" s="2" t="s">
        <v>557</v>
      </c>
      <c r="F245" s="6">
        <v>258</v>
      </c>
      <c r="G245" t="s">
        <v>37</v>
      </c>
      <c r="K245" s="7">
        <v>241</v>
      </c>
      <c r="L245" s="7" t="s">
        <v>37</v>
      </c>
    </row>
    <row r="246" spans="5:12" ht="16.5">
      <c r="E246" s="2" t="s">
        <v>559</v>
      </c>
      <c r="F246" s="6">
        <v>259</v>
      </c>
      <c r="G246">
        <v>57</v>
      </c>
      <c r="K246" s="7">
        <v>242</v>
      </c>
      <c r="L246" s="7" t="s">
        <v>37</v>
      </c>
    </row>
    <row r="247" spans="5:12" ht="16.5">
      <c r="E247" s="2" t="s">
        <v>561</v>
      </c>
      <c r="F247" s="6">
        <v>260</v>
      </c>
      <c r="G247" t="s">
        <v>37</v>
      </c>
      <c r="K247" s="7">
        <v>243</v>
      </c>
      <c r="L247" s="7" t="s">
        <v>37</v>
      </c>
    </row>
    <row r="248" spans="5:12" ht="16.5">
      <c r="E248" s="2" t="s">
        <v>563</v>
      </c>
      <c r="F248" s="6">
        <v>261</v>
      </c>
      <c r="G248" t="s">
        <v>37</v>
      </c>
      <c r="K248" s="7">
        <v>244</v>
      </c>
      <c r="L248" s="7" t="s">
        <v>37</v>
      </c>
    </row>
    <row r="249" spans="5:12" ht="16.5">
      <c r="E249" s="2" t="s">
        <v>565</v>
      </c>
      <c r="F249" s="6">
        <v>262</v>
      </c>
      <c r="G249" t="s">
        <v>37</v>
      </c>
      <c r="K249" s="7">
        <v>245</v>
      </c>
      <c r="L249" s="7" t="s">
        <v>37</v>
      </c>
    </row>
    <row r="250" spans="5:12" ht="16.5">
      <c r="E250" s="2" t="s">
        <v>567</v>
      </c>
      <c r="F250" s="6">
        <v>263</v>
      </c>
      <c r="G250" t="s">
        <v>37</v>
      </c>
      <c r="K250" s="7">
        <v>246</v>
      </c>
      <c r="L250" s="7" t="s">
        <v>37</v>
      </c>
    </row>
    <row r="251" spans="5:12" ht="16.5">
      <c r="E251" s="2" t="s">
        <v>569</v>
      </c>
      <c r="F251" s="6">
        <v>264</v>
      </c>
      <c r="G251" t="s">
        <v>37</v>
      </c>
      <c r="K251" s="7">
        <v>247</v>
      </c>
      <c r="L251" s="7" t="s">
        <v>37</v>
      </c>
    </row>
    <row r="252" spans="5:12" ht="16.5">
      <c r="E252" s="2" t="s">
        <v>571</v>
      </c>
      <c r="F252" s="6">
        <v>265</v>
      </c>
      <c r="G252" t="s">
        <v>37</v>
      </c>
      <c r="K252" s="7">
        <v>248</v>
      </c>
      <c r="L252" s="7" t="s">
        <v>37</v>
      </c>
    </row>
    <row r="253" spans="5:12" ht="16.5">
      <c r="E253" s="2" t="s">
        <v>573</v>
      </c>
      <c r="F253" s="6">
        <v>266</v>
      </c>
      <c r="G253" t="s">
        <v>37</v>
      </c>
      <c r="K253" s="7">
        <v>249</v>
      </c>
      <c r="L253" s="7" t="s">
        <v>37</v>
      </c>
    </row>
    <row r="254" spans="5:12" ht="16.5">
      <c r="E254" s="2" t="s">
        <v>575</v>
      </c>
      <c r="F254" s="6">
        <v>267</v>
      </c>
      <c r="G254" t="s">
        <v>37</v>
      </c>
      <c r="K254" s="7">
        <v>250</v>
      </c>
      <c r="L254" s="7">
        <v>56</v>
      </c>
    </row>
    <row r="255" spans="5:12" ht="16.5">
      <c r="E255" s="2" t="s">
        <v>577</v>
      </c>
      <c r="F255" s="6">
        <v>268</v>
      </c>
      <c r="G255">
        <v>58</v>
      </c>
      <c r="K255" s="7">
        <v>251</v>
      </c>
      <c r="L255" s="7" t="s">
        <v>37</v>
      </c>
    </row>
    <row r="256" spans="5:12" ht="16.5">
      <c r="E256" s="2" t="s">
        <v>579</v>
      </c>
      <c r="F256" s="6">
        <v>269</v>
      </c>
      <c r="G256" t="s">
        <v>37</v>
      </c>
      <c r="K256" s="7">
        <v>252</v>
      </c>
      <c r="L256" s="7" t="s">
        <v>37</v>
      </c>
    </row>
    <row r="257" spans="5:17" ht="16.5">
      <c r="E257" s="2" t="s">
        <v>581</v>
      </c>
      <c r="F257" s="6">
        <v>270</v>
      </c>
      <c r="G257" t="s">
        <v>37</v>
      </c>
      <c r="K257" s="7">
        <v>253</v>
      </c>
      <c r="L257" s="7" t="s">
        <v>37</v>
      </c>
    </row>
    <row r="258" spans="5:17" ht="16.5">
      <c r="E258" s="2" t="s">
        <v>583</v>
      </c>
      <c r="F258" s="6">
        <v>271</v>
      </c>
      <c r="G258" t="s">
        <v>37</v>
      </c>
      <c r="K258" s="7">
        <v>254</v>
      </c>
      <c r="L258" s="7" t="s">
        <v>37</v>
      </c>
    </row>
    <row r="259" spans="5:17" ht="16.5">
      <c r="E259" s="2" t="s">
        <v>585</v>
      </c>
      <c r="F259" s="6">
        <v>272</v>
      </c>
      <c r="G259" t="s">
        <v>37</v>
      </c>
      <c r="K259" s="7">
        <v>255</v>
      </c>
      <c r="L259" s="7" t="s">
        <v>37</v>
      </c>
    </row>
    <row r="260" spans="5:17" ht="16.5">
      <c r="E260" s="2" t="s">
        <v>587</v>
      </c>
      <c r="F260" s="6">
        <v>273</v>
      </c>
      <c r="G260" t="s">
        <v>37</v>
      </c>
      <c r="K260" s="7">
        <v>256</v>
      </c>
      <c r="L260" s="7" t="s">
        <v>37</v>
      </c>
    </row>
    <row r="261" spans="5:17" ht="16.5">
      <c r="E261" s="2" t="s">
        <v>589</v>
      </c>
      <c r="F261" s="6">
        <v>274</v>
      </c>
      <c r="G261" t="s">
        <v>37</v>
      </c>
      <c r="K261" s="7">
        <v>257</v>
      </c>
      <c r="L261" s="7" t="s">
        <v>37</v>
      </c>
    </row>
    <row r="262" spans="5:17" ht="16.5">
      <c r="E262" s="2" t="s">
        <v>591</v>
      </c>
      <c r="F262" s="6">
        <v>275</v>
      </c>
      <c r="G262" t="s">
        <v>37</v>
      </c>
      <c r="K262" s="7">
        <v>258</v>
      </c>
      <c r="L262" s="7" t="s">
        <v>37</v>
      </c>
    </row>
    <row r="263" spans="5:17" ht="16.5">
      <c r="E263" s="2" t="s">
        <v>593</v>
      </c>
      <c r="F263" s="6">
        <v>276</v>
      </c>
      <c r="G263" t="s">
        <v>37</v>
      </c>
      <c r="K263" s="7">
        <v>259</v>
      </c>
      <c r="L263" s="7">
        <v>57</v>
      </c>
    </row>
    <row r="264" spans="5:17" ht="16.5">
      <c r="E264" s="2" t="s">
        <v>595</v>
      </c>
      <c r="F264" s="6">
        <v>277</v>
      </c>
      <c r="G264">
        <v>60</v>
      </c>
      <c r="K264" s="7">
        <v>260</v>
      </c>
      <c r="L264" s="7" t="s">
        <v>37</v>
      </c>
    </row>
    <row r="265" spans="5:17" ht="16.5">
      <c r="E265" s="2" t="s">
        <v>597</v>
      </c>
      <c r="F265" s="6">
        <v>278</v>
      </c>
      <c r="G265" t="s">
        <v>37</v>
      </c>
      <c r="K265" s="7">
        <v>261</v>
      </c>
      <c r="L265" s="7" t="s">
        <v>37</v>
      </c>
      <c r="Q265" s="11"/>
    </row>
    <row r="266" spans="5:17" ht="16.5">
      <c r="E266" s="2" t="s">
        <v>599</v>
      </c>
      <c r="F266" s="6">
        <v>279</v>
      </c>
      <c r="G266" t="s">
        <v>37</v>
      </c>
      <c r="K266" s="7">
        <v>262</v>
      </c>
      <c r="L266" s="7" t="s">
        <v>37</v>
      </c>
    </row>
    <row r="267" spans="5:17" ht="16.5">
      <c r="E267" s="2" t="s">
        <v>601</v>
      </c>
      <c r="F267" s="6">
        <v>280</v>
      </c>
      <c r="G267" t="s">
        <v>37</v>
      </c>
      <c r="K267" s="7">
        <v>263</v>
      </c>
      <c r="L267" s="7" t="s">
        <v>37</v>
      </c>
    </row>
    <row r="268" spans="5:17" ht="16.5">
      <c r="E268" s="2" t="s">
        <v>13989</v>
      </c>
      <c r="F268" s="8">
        <v>2.8128228328428499E+33</v>
      </c>
      <c r="K268" s="7">
        <v>264</v>
      </c>
      <c r="L268" s="7" t="s">
        <v>37</v>
      </c>
    </row>
    <row r="269" spans="5:17" ht="16.5">
      <c r="E269" s="2" t="s">
        <v>623</v>
      </c>
      <c r="F269" s="6">
        <v>291</v>
      </c>
      <c r="G269">
        <v>61</v>
      </c>
      <c r="K269" s="7">
        <v>265</v>
      </c>
      <c r="L269" s="7" t="s">
        <v>37</v>
      </c>
    </row>
    <row r="270" spans="5:17" ht="16.5">
      <c r="E270" s="2" t="s">
        <v>625</v>
      </c>
      <c r="F270" s="6">
        <v>292</v>
      </c>
      <c r="G270" t="s">
        <v>37</v>
      </c>
      <c r="K270" s="7">
        <v>266</v>
      </c>
      <c r="L270" s="7" t="s">
        <v>37</v>
      </c>
    </row>
    <row r="271" spans="5:17" ht="16.5">
      <c r="E271" s="2" t="s">
        <v>627</v>
      </c>
      <c r="F271" s="6">
        <v>293</v>
      </c>
      <c r="G271" t="s">
        <v>37</v>
      </c>
      <c r="K271" s="7">
        <v>267</v>
      </c>
      <c r="L271" s="7" t="s">
        <v>37</v>
      </c>
    </row>
    <row r="272" spans="5:17" ht="16.5">
      <c r="E272" s="2" t="s">
        <v>629</v>
      </c>
      <c r="F272" s="6">
        <v>294</v>
      </c>
      <c r="G272" t="s">
        <v>37</v>
      </c>
      <c r="K272" s="7">
        <v>268</v>
      </c>
      <c r="L272" s="7">
        <v>58</v>
      </c>
    </row>
    <row r="273" spans="5:12" ht="16.5">
      <c r="E273" s="2" t="s">
        <v>631</v>
      </c>
      <c r="F273" s="6">
        <v>295</v>
      </c>
      <c r="G273">
        <v>62</v>
      </c>
      <c r="K273" s="7">
        <v>269</v>
      </c>
      <c r="L273" s="7" t="s">
        <v>37</v>
      </c>
    </row>
    <row r="274" spans="5:12" ht="16.5">
      <c r="E274" s="2" t="s">
        <v>633</v>
      </c>
      <c r="F274" s="6">
        <v>296</v>
      </c>
      <c r="G274" t="s">
        <v>37</v>
      </c>
      <c r="K274" s="7">
        <v>270</v>
      </c>
      <c r="L274" s="7" t="s">
        <v>37</v>
      </c>
    </row>
    <row r="275" spans="5:12" ht="16.5">
      <c r="E275" s="2" t="s">
        <v>635</v>
      </c>
      <c r="F275" s="6">
        <v>297</v>
      </c>
      <c r="G275" t="s">
        <v>37</v>
      </c>
      <c r="K275" s="7">
        <v>271</v>
      </c>
      <c r="L275" s="7" t="s">
        <v>37</v>
      </c>
    </row>
    <row r="276" spans="5:12" ht="16.5">
      <c r="E276" s="2" t="s">
        <v>637</v>
      </c>
      <c r="F276" s="6">
        <v>298</v>
      </c>
      <c r="G276" t="s">
        <v>37</v>
      </c>
      <c r="K276" s="7">
        <v>272</v>
      </c>
      <c r="L276" s="7" t="s">
        <v>37</v>
      </c>
    </row>
    <row r="277" spans="5:12" ht="16.5">
      <c r="E277" s="2" t="s">
        <v>639</v>
      </c>
      <c r="F277" s="6">
        <v>299</v>
      </c>
      <c r="G277" t="s">
        <v>37</v>
      </c>
      <c r="K277" s="7">
        <v>273</v>
      </c>
      <c r="L277" s="7" t="s">
        <v>37</v>
      </c>
    </row>
    <row r="278" spans="5:12" ht="16.5">
      <c r="E278" s="2" t="s">
        <v>641</v>
      </c>
      <c r="F278" s="6">
        <v>300</v>
      </c>
      <c r="G278">
        <v>63</v>
      </c>
      <c r="K278" s="7">
        <v>274</v>
      </c>
      <c r="L278" s="7" t="s">
        <v>37</v>
      </c>
    </row>
    <row r="279" spans="5:12" ht="16.5">
      <c r="E279" s="2" t="s">
        <v>643</v>
      </c>
      <c r="F279" s="6">
        <v>301</v>
      </c>
      <c r="G279" t="s">
        <v>37</v>
      </c>
      <c r="K279" s="7">
        <v>275</v>
      </c>
      <c r="L279" s="7" t="s">
        <v>37</v>
      </c>
    </row>
    <row r="280" spans="5:12" ht="16.5">
      <c r="E280" s="2" t="s">
        <v>645</v>
      </c>
      <c r="F280" s="6">
        <v>302</v>
      </c>
      <c r="G280" t="s">
        <v>37</v>
      </c>
      <c r="K280" s="7">
        <v>276</v>
      </c>
      <c r="L280" s="7" t="s">
        <v>37</v>
      </c>
    </row>
    <row r="281" spans="5:12" ht="16.5">
      <c r="E281" s="2" t="s">
        <v>647</v>
      </c>
      <c r="F281" s="6">
        <v>303</v>
      </c>
      <c r="G281" t="s">
        <v>37</v>
      </c>
      <c r="K281" s="7">
        <v>277</v>
      </c>
      <c r="L281" s="7">
        <v>60</v>
      </c>
    </row>
    <row r="282" spans="5:12" ht="16.5">
      <c r="E282" s="2" t="s">
        <v>649</v>
      </c>
      <c r="F282" s="6">
        <v>304</v>
      </c>
      <c r="G282" t="s">
        <v>37</v>
      </c>
      <c r="K282" s="7">
        <v>278</v>
      </c>
      <c r="L282" s="7" t="s">
        <v>37</v>
      </c>
    </row>
    <row r="283" spans="5:12" ht="16.5">
      <c r="E283" s="2" t="s">
        <v>651</v>
      </c>
      <c r="F283" s="6">
        <v>305</v>
      </c>
      <c r="G283" t="s">
        <v>37</v>
      </c>
      <c r="K283" s="7">
        <v>279</v>
      </c>
      <c r="L283" s="7" t="s">
        <v>37</v>
      </c>
    </row>
    <row r="284" spans="5:12" ht="16.5">
      <c r="E284" s="2" t="s">
        <v>653</v>
      </c>
      <c r="F284" s="6">
        <v>306</v>
      </c>
      <c r="G284" t="s">
        <v>37</v>
      </c>
      <c r="K284" s="7">
        <v>280</v>
      </c>
      <c r="L284" s="7" t="s">
        <v>37</v>
      </c>
    </row>
    <row r="285" spans="5:12" ht="16.5">
      <c r="E285" s="2" t="s">
        <v>655</v>
      </c>
      <c r="F285" s="6">
        <v>307</v>
      </c>
      <c r="G285" t="s">
        <v>37</v>
      </c>
      <c r="K285" s="7">
        <v>281</v>
      </c>
      <c r="L285" s="7" t="s">
        <v>37</v>
      </c>
    </row>
    <row r="286" spans="5:12" ht="16.5">
      <c r="E286" s="2" t="s">
        <v>657</v>
      </c>
      <c r="F286" s="6">
        <v>308</v>
      </c>
      <c r="G286" t="s">
        <v>37</v>
      </c>
      <c r="K286" s="7">
        <v>282</v>
      </c>
      <c r="L286" s="7" t="s">
        <v>37</v>
      </c>
    </row>
    <row r="287" spans="5:12" ht="16.5">
      <c r="E287" s="2" t="s">
        <v>659</v>
      </c>
      <c r="F287" s="6">
        <v>309</v>
      </c>
      <c r="G287">
        <v>64</v>
      </c>
      <c r="K287" s="7">
        <v>283</v>
      </c>
      <c r="L287" s="7" t="s">
        <v>37</v>
      </c>
    </row>
    <row r="288" spans="5:12" ht="16.5">
      <c r="E288" s="2" t="s">
        <v>661</v>
      </c>
      <c r="F288" s="6">
        <v>310</v>
      </c>
      <c r="G288" t="s">
        <v>37</v>
      </c>
      <c r="K288" s="7">
        <v>284</v>
      </c>
      <c r="L288" s="7" t="s">
        <v>37</v>
      </c>
    </row>
    <row r="289" spans="5:12" ht="16.5">
      <c r="E289" s="2" t="s">
        <v>663</v>
      </c>
      <c r="F289" s="6">
        <v>311</v>
      </c>
      <c r="G289" t="s">
        <v>37</v>
      </c>
      <c r="K289" s="7">
        <v>285</v>
      </c>
      <c r="L289" s="7" t="s">
        <v>37</v>
      </c>
    </row>
    <row r="290" spans="5:12" ht="16.5">
      <c r="E290" s="2" t="s">
        <v>665</v>
      </c>
      <c r="F290" s="6">
        <v>312</v>
      </c>
      <c r="G290" t="s">
        <v>37</v>
      </c>
      <c r="K290" s="7">
        <v>286</v>
      </c>
      <c r="L290" s="7">
        <v>61</v>
      </c>
    </row>
    <row r="291" spans="5:12" ht="16.5">
      <c r="E291" s="2" t="s">
        <v>667</v>
      </c>
      <c r="F291" s="6">
        <v>313</v>
      </c>
      <c r="G291" t="s">
        <v>37</v>
      </c>
      <c r="K291" s="7">
        <v>287</v>
      </c>
      <c r="L291" s="7" t="s">
        <v>37</v>
      </c>
    </row>
    <row r="292" spans="5:12" ht="16.5">
      <c r="E292" s="2" t="s">
        <v>669</v>
      </c>
      <c r="F292" s="6">
        <v>314</v>
      </c>
      <c r="G292" t="s">
        <v>37</v>
      </c>
      <c r="K292" s="7">
        <v>288</v>
      </c>
      <c r="L292" s="7" t="s">
        <v>37</v>
      </c>
    </row>
    <row r="293" spans="5:12" ht="16.5">
      <c r="E293" s="2" t="s">
        <v>671</v>
      </c>
      <c r="F293" s="6">
        <v>315</v>
      </c>
      <c r="G293" t="s">
        <v>37</v>
      </c>
      <c r="K293" s="7">
        <v>289</v>
      </c>
      <c r="L293" s="7" t="s">
        <v>37</v>
      </c>
    </row>
    <row r="294" spans="5:12" ht="16.5">
      <c r="E294" s="2" t="s">
        <v>673</v>
      </c>
      <c r="F294" s="6">
        <v>316</v>
      </c>
      <c r="G294" t="s">
        <v>37</v>
      </c>
      <c r="K294" s="7">
        <v>290</v>
      </c>
      <c r="L294" s="7" t="s">
        <v>37</v>
      </c>
    </row>
    <row r="295" spans="5:12" ht="16.5">
      <c r="E295" s="2" t="s">
        <v>675</v>
      </c>
      <c r="F295" s="6">
        <v>317</v>
      </c>
      <c r="G295" t="s">
        <v>37</v>
      </c>
      <c r="K295" s="7">
        <v>291</v>
      </c>
      <c r="L295" s="7" t="s">
        <v>37</v>
      </c>
    </row>
    <row r="296" spans="5:12" ht="16.5">
      <c r="E296" s="2" t="s">
        <v>677</v>
      </c>
      <c r="F296" s="6">
        <v>318</v>
      </c>
      <c r="G296">
        <v>65</v>
      </c>
      <c r="K296" s="7">
        <v>292</v>
      </c>
      <c r="L296" s="7" t="s">
        <v>37</v>
      </c>
    </row>
    <row r="297" spans="5:12" ht="16.5">
      <c r="E297" s="2" t="s">
        <v>679</v>
      </c>
      <c r="F297" s="6">
        <v>319</v>
      </c>
      <c r="G297" t="s">
        <v>37</v>
      </c>
      <c r="K297" s="7">
        <v>293</v>
      </c>
      <c r="L297" s="7" t="s">
        <v>37</v>
      </c>
    </row>
    <row r="298" spans="5:12" ht="16.5">
      <c r="E298" s="2" t="s">
        <v>681</v>
      </c>
      <c r="F298" s="6">
        <v>320</v>
      </c>
      <c r="G298" t="s">
        <v>37</v>
      </c>
      <c r="K298" s="7">
        <v>294</v>
      </c>
      <c r="L298" s="7" t="s">
        <v>37</v>
      </c>
    </row>
    <row r="299" spans="5:12" ht="16.5">
      <c r="E299" s="2" t="s">
        <v>683</v>
      </c>
      <c r="F299" s="6">
        <v>321</v>
      </c>
      <c r="G299" t="s">
        <v>37</v>
      </c>
      <c r="K299" s="7">
        <v>295</v>
      </c>
      <c r="L299" s="7">
        <v>62</v>
      </c>
    </row>
    <row r="300" spans="5:12" ht="16.5">
      <c r="E300" s="2" t="s">
        <v>685</v>
      </c>
      <c r="F300" s="6">
        <v>322</v>
      </c>
      <c r="G300" t="s">
        <v>37</v>
      </c>
      <c r="K300" s="7">
        <v>296</v>
      </c>
      <c r="L300" s="7" t="s">
        <v>37</v>
      </c>
    </row>
    <row r="301" spans="5:12" ht="16.5">
      <c r="E301" s="2" t="s">
        <v>687</v>
      </c>
      <c r="F301" s="6">
        <v>323</v>
      </c>
      <c r="G301" t="s">
        <v>37</v>
      </c>
      <c r="K301" s="7">
        <v>297</v>
      </c>
      <c r="L301" s="7" t="s">
        <v>37</v>
      </c>
    </row>
    <row r="302" spans="5:12" ht="16.5">
      <c r="E302" s="2" t="s">
        <v>689</v>
      </c>
      <c r="F302" s="6">
        <v>324</v>
      </c>
      <c r="G302" t="s">
        <v>37</v>
      </c>
      <c r="K302" s="7">
        <v>298</v>
      </c>
      <c r="L302" s="7" t="s">
        <v>37</v>
      </c>
    </row>
    <row r="303" spans="5:12" ht="16.5">
      <c r="E303" s="2" t="s">
        <v>691</v>
      </c>
      <c r="F303" s="6">
        <v>325</v>
      </c>
      <c r="G303" t="s">
        <v>37</v>
      </c>
      <c r="K303" s="7">
        <v>299</v>
      </c>
      <c r="L303" s="7" t="s">
        <v>37</v>
      </c>
    </row>
    <row r="304" spans="5:12" ht="16.5">
      <c r="E304" s="2" t="s">
        <v>693</v>
      </c>
      <c r="F304" s="6">
        <v>326</v>
      </c>
      <c r="G304" t="s">
        <v>37</v>
      </c>
      <c r="K304" s="7">
        <v>300</v>
      </c>
      <c r="L304" s="7">
        <v>63</v>
      </c>
    </row>
    <row r="305" spans="5:20" ht="16.5">
      <c r="E305" s="2" t="s">
        <v>695</v>
      </c>
      <c r="F305" s="6">
        <v>327</v>
      </c>
      <c r="G305">
        <v>66</v>
      </c>
      <c r="K305" s="7">
        <v>301</v>
      </c>
      <c r="L305" s="7" t="s">
        <v>37</v>
      </c>
    </row>
    <row r="306" spans="5:20" ht="16.5">
      <c r="E306" s="2" t="s">
        <v>697</v>
      </c>
      <c r="F306" s="6">
        <v>328</v>
      </c>
      <c r="G306" t="s">
        <v>37</v>
      </c>
      <c r="K306" s="7">
        <v>302</v>
      </c>
      <c r="L306" s="7" t="s">
        <v>37</v>
      </c>
      <c r="Q306" s="11"/>
    </row>
    <row r="307" spans="5:20" ht="16.5">
      <c r="E307" s="2" t="s">
        <v>699</v>
      </c>
      <c r="F307" s="6">
        <v>329</v>
      </c>
      <c r="G307" t="s">
        <v>37</v>
      </c>
      <c r="K307" s="7">
        <v>303</v>
      </c>
      <c r="L307" s="7" t="s">
        <v>37</v>
      </c>
    </row>
    <row r="308" spans="5:20" ht="16.5">
      <c r="E308" s="2" t="s">
        <v>701</v>
      </c>
      <c r="F308" s="6">
        <v>330</v>
      </c>
      <c r="G308" t="s">
        <v>37</v>
      </c>
      <c r="K308" s="7">
        <v>304</v>
      </c>
      <c r="L308" s="7" t="s">
        <v>37</v>
      </c>
    </row>
    <row r="309" spans="5:20" ht="16.5">
      <c r="E309" s="2" t="s">
        <v>13990</v>
      </c>
      <c r="F309" s="8">
        <v>3.3133233333433499E+33</v>
      </c>
      <c r="K309" s="7">
        <v>305</v>
      </c>
      <c r="L309" s="7" t="s">
        <v>37</v>
      </c>
    </row>
    <row r="310" spans="5:20" ht="16.5">
      <c r="E310" s="2" t="s">
        <v>723</v>
      </c>
      <c r="F310" s="6">
        <v>341</v>
      </c>
      <c r="G310">
        <v>62</v>
      </c>
      <c r="K310" s="7">
        <v>306</v>
      </c>
      <c r="L310" s="7" t="s">
        <v>37</v>
      </c>
    </row>
    <row r="311" spans="5:20" ht="16.5">
      <c r="E311" s="2" t="s">
        <v>725</v>
      </c>
      <c r="F311" s="6">
        <v>342</v>
      </c>
      <c r="G311" t="s">
        <v>37</v>
      </c>
      <c r="K311" s="7">
        <v>307</v>
      </c>
      <c r="L311" s="7" t="s">
        <v>37</v>
      </c>
    </row>
    <row r="312" spans="5:20" ht="16.5">
      <c r="E312" s="2" t="s">
        <v>727</v>
      </c>
      <c r="F312" s="6">
        <v>343</v>
      </c>
      <c r="G312" t="s">
        <v>37</v>
      </c>
      <c r="K312" s="7">
        <v>308</v>
      </c>
      <c r="L312" s="7" t="s">
        <v>37</v>
      </c>
    </row>
    <row r="313" spans="5:20" ht="16.5">
      <c r="E313" s="2" t="s">
        <v>729</v>
      </c>
      <c r="F313" s="6">
        <v>344</v>
      </c>
      <c r="G313" t="s">
        <v>37</v>
      </c>
      <c r="K313" s="7">
        <v>309</v>
      </c>
      <c r="L313" s="7">
        <v>64</v>
      </c>
    </row>
    <row r="314" spans="5:20" ht="16.5">
      <c r="E314" s="2" t="s">
        <v>731</v>
      </c>
      <c r="F314" s="6">
        <v>345</v>
      </c>
      <c r="G314">
        <v>68</v>
      </c>
      <c r="K314" s="7">
        <v>310</v>
      </c>
      <c r="L314" s="7" t="s">
        <v>37</v>
      </c>
    </row>
    <row r="315" spans="5:20" ht="16.5">
      <c r="E315" s="2" t="s">
        <v>733</v>
      </c>
      <c r="F315" s="6">
        <v>346</v>
      </c>
      <c r="G315" t="s">
        <v>37</v>
      </c>
      <c r="K315" s="7">
        <v>311</v>
      </c>
      <c r="L315" s="7" t="s">
        <v>37</v>
      </c>
      <c r="T315" s="10"/>
    </row>
    <row r="316" spans="5:20" ht="16.5">
      <c r="E316" s="2" t="s">
        <v>735</v>
      </c>
      <c r="F316" s="6">
        <v>347</v>
      </c>
      <c r="G316" t="s">
        <v>37</v>
      </c>
      <c r="K316" s="7">
        <v>312</v>
      </c>
      <c r="L316" s="7" t="s">
        <v>37</v>
      </c>
    </row>
    <row r="317" spans="5:20" ht="16.5">
      <c r="E317" s="2" t="s">
        <v>737</v>
      </c>
      <c r="F317" s="6">
        <v>348</v>
      </c>
      <c r="G317" t="s">
        <v>37</v>
      </c>
      <c r="K317" s="7">
        <v>313</v>
      </c>
      <c r="L317" s="7" t="s">
        <v>37</v>
      </c>
    </row>
    <row r="318" spans="5:20" ht="16.5">
      <c r="E318" s="2" t="s">
        <v>739</v>
      </c>
      <c r="F318" s="6">
        <v>349</v>
      </c>
      <c r="G318" t="s">
        <v>37</v>
      </c>
      <c r="K318" s="7">
        <v>314</v>
      </c>
      <c r="L318" s="7" t="s">
        <v>37</v>
      </c>
    </row>
    <row r="319" spans="5:20" ht="16.5">
      <c r="E319" s="2" t="s">
        <v>741</v>
      </c>
      <c r="F319" s="6">
        <v>350</v>
      </c>
      <c r="G319" t="s">
        <v>37</v>
      </c>
      <c r="K319" s="7">
        <v>315</v>
      </c>
      <c r="L319" s="7" t="s">
        <v>37</v>
      </c>
    </row>
    <row r="320" spans="5:20" ht="16.5">
      <c r="E320" s="2" t="s">
        <v>743</v>
      </c>
      <c r="F320" s="6">
        <v>351</v>
      </c>
      <c r="G320" t="s">
        <v>37</v>
      </c>
      <c r="K320" s="7">
        <v>316</v>
      </c>
      <c r="L320" s="7" t="s">
        <v>37</v>
      </c>
    </row>
    <row r="321" spans="5:12" ht="16.5">
      <c r="E321" s="2" t="s">
        <v>745</v>
      </c>
      <c r="F321" s="6">
        <v>352</v>
      </c>
      <c r="G321" t="s">
        <v>37</v>
      </c>
      <c r="K321" s="7">
        <v>317</v>
      </c>
      <c r="L321" s="7" t="s">
        <v>37</v>
      </c>
    </row>
    <row r="322" spans="5:12" ht="16.5">
      <c r="E322" s="2" t="s">
        <v>747</v>
      </c>
      <c r="F322" s="6">
        <v>353</v>
      </c>
      <c r="G322" t="s">
        <v>37</v>
      </c>
      <c r="K322" s="7">
        <v>318</v>
      </c>
      <c r="L322" s="7">
        <v>65</v>
      </c>
    </row>
    <row r="323" spans="5:12" ht="16.5">
      <c r="E323" s="2" t="s">
        <v>749</v>
      </c>
      <c r="F323" s="6">
        <v>354</v>
      </c>
      <c r="G323">
        <v>69</v>
      </c>
      <c r="K323" s="7">
        <v>319</v>
      </c>
      <c r="L323" s="7" t="s">
        <v>37</v>
      </c>
    </row>
    <row r="324" spans="5:12" ht="16.5">
      <c r="E324" s="2" t="s">
        <v>751</v>
      </c>
      <c r="F324" s="6">
        <v>355</v>
      </c>
      <c r="G324" t="s">
        <v>37</v>
      </c>
      <c r="K324" s="7">
        <v>320</v>
      </c>
      <c r="L324" s="7" t="s">
        <v>37</v>
      </c>
    </row>
    <row r="325" spans="5:12" ht="16.5">
      <c r="E325" s="2" t="s">
        <v>753</v>
      </c>
      <c r="F325" s="6">
        <v>356</v>
      </c>
      <c r="G325" t="s">
        <v>37</v>
      </c>
      <c r="K325" s="7">
        <v>321</v>
      </c>
      <c r="L325" s="7" t="s">
        <v>37</v>
      </c>
    </row>
    <row r="326" spans="5:12" ht="16.5">
      <c r="E326" s="2" t="s">
        <v>755</v>
      </c>
      <c r="F326" s="6">
        <v>357</v>
      </c>
      <c r="G326" t="s">
        <v>37</v>
      </c>
      <c r="K326" s="7">
        <v>322</v>
      </c>
      <c r="L326" s="7" t="s">
        <v>37</v>
      </c>
    </row>
    <row r="327" spans="5:12" ht="16.5">
      <c r="E327" s="2" t="s">
        <v>757</v>
      </c>
      <c r="F327" s="6">
        <v>358</v>
      </c>
      <c r="G327" t="s">
        <v>37</v>
      </c>
      <c r="K327" s="7">
        <v>323</v>
      </c>
      <c r="L327" s="7" t="s">
        <v>37</v>
      </c>
    </row>
    <row r="328" spans="5:12" ht="16.5">
      <c r="E328" s="2" t="s">
        <v>759</v>
      </c>
      <c r="F328" s="6">
        <v>359</v>
      </c>
      <c r="G328" t="s">
        <v>37</v>
      </c>
      <c r="K328" s="7">
        <v>324</v>
      </c>
      <c r="L328" s="7" t="s">
        <v>37</v>
      </c>
    </row>
    <row r="329" spans="5:12" ht="16.5">
      <c r="E329" s="2" t="s">
        <v>761</v>
      </c>
      <c r="F329" s="6">
        <v>360</v>
      </c>
      <c r="G329" t="s">
        <v>37</v>
      </c>
      <c r="K329" s="7">
        <v>325</v>
      </c>
      <c r="L329" s="7" t="s">
        <v>37</v>
      </c>
    </row>
    <row r="330" spans="5:12" ht="16.5">
      <c r="E330" s="2" t="s">
        <v>763</v>
      </c>
      <c r="F330" s="6">
        <v>361</v>
      </c>
      <c r="G330" t="s">
        <v>37</v>
      </c>
      <c r="K330" s="7">
        <v>326</v>
      </c>
      <c r="L330" s="7" t="s">
        <v>37</v>
      </c>
    </row>
    <row r="331" spans="5:12" ht="16.5">
      <c r="E331" s="2" t="s">
        <v>765</v>
      </c>
      <c r="F331" s="6">
        <v>362</v>
      </c>
      <c r="G331" t="s">
        <v>37</v>
      </c>
      <c r="K331" s="7">
        <v>327</v>
      </c>
      <c r="L331" s="7">
        <v>66</v>
      </c>
    </row>
    <row r="332" spans="5:12" ht="16.5">
      <c r="E332" s="2" t="s">
        <v>767</v>
      </c>
      <c r="F332" s="6">
        <v>363</v>
      </c>
      <c r="G332">
        <v>70</v>
      </c>
      <c r="K332" s="7">
        <v>328</v>
      </c>
      <c r="L332" s="7" t="s">
        <v>37</v>
      </c>
    </row>
    <row r="333" spans="5:12" ht="16.5">
      <c r="E333" s="2" t="s">
        <v>769</v>
      </c>
      <c r="F333" s="6">
        <v>364</v>
      </c>
      <c r="G333" t="s">
        <v>37</v>
      </c>
      <c r="K333" s="7">
        <v>329</v>
      </c>
      <c r="L333" s="7" t="s">
        <v>37</v>
      </c>
    </row>
    <row r="334" spans="5:12" ht="16.5">
      <c r="E334" s="2" t="s">
        <v>771</v>
      </c>
      <c r="F334" s="6">
        <v>365</v>
      </c>
      <c r="G334" t="s">
        <v>37</v>
      </c>
      <c r="K334" s="7">
        <v>330</v>
      </c>
      <c r="L334" s="7" t="s">
        <v>37</v>
      </c>
    </row>
    <row r="335" spans="5:12" ht="16.5">
      <c r="E335" s="2" t="s">
        <v>773</v>
      </c>
      <c r="F335" s="6">
        <v>366</v>
      </c>
      <c r="G335" t="s">
        <v>37</v>
      </c>
      <c r="K335" s="7">
        <v>331</v>
      </c>
      <c r="L335" s="7" t="s">
        <v>37</v>
      </c>
    </row>
    <row r="336" spans="5:12" ht="16.5">
      <c r="E336" s="2" t="s">
        <v>775</v>
      </c>
      <c r="F336" s="6">
        <v>367</v>
      </c>
      <c r="G336" t="s">
        <v>37</v>
      </c>
      <c r="K336" s="7">
        <v>332</v>
      </c>
      <c r="L336" s="7" t="s">
        <v>37</v>
      </c>
    </row>
    <row r="337" spans="5:12" ht="16.5">
      <c r="E337" s="2" t="s">
        <v>777</v>
      </c>
      <c r="F337" s="6">
        <v>368</v>
      </c>
      <c r="G337" t="s">
        <v>37</v>
      </c>
      <c r="K337" s="7">
        <v>333</v>
      </c>
      <c r="L337" s="7" t="s">
        <v>37</v>
      </c>
    </row>
    <row r="338" spans="5:12" ht="16.5">
      <c r="E338" s="2" t="s">
        <v>779</v>
      </c>
      <c r="F338" s="6">
        <v>369</v>
      </c>
      <c r="G338" t="s">
        <v>37</v>
      </c>
      <c r="K338" s="7">
        <v>334</v>
      </c>
      <c r="L338" s="7" t="s">
        <v>37</v>
      </c>
    </row>
    <row r="339" spans="5:12" ht="16.5">
      <c r="E339" s="2" t="s">
        <v>781</v>
      </c>
      <c r="F339" s="6">
        <v>370</v>
      </c>
      <c r="G339" t="s">
        <v>37</v>
      </c>
      <c r="K339" s="7">
        <v>335</v>
      </c>
      <c r="L339" s="7" t="s">
        <v>37</v>
      </c>
    </row>
    <row r="340" spans="5:12" ht="16.5">
      <c r="E340" s="2" t="s">
        <v>783</v>
      </c>
      <c r="F340" s="6">
        <v>371</v>
      </c>
      <c r="G340" t="s">
        <v>37</v>
      </c>
      <c r="K340" s="7">
        <v>336</v>
      </c>
      <c r="L340" s="7">
        <v>67</v>
      </c>
    </row>
    <row r="341" spans="5:12" ht="16.5">
      <c r="E341" s="2" t="s">
        <v>785</v>
      </c>
      <c r="F341" s="6">
        <v>372</v>
      </c>
      <c r="G341" t="s">
        <v>37</v>
      </c>
      <c r="K341" s="7">
        <v>337</v>
      </c>
      <c r="L341" s="7" t="s">
        <v>37</v>
      </c>
    </row>
    <row r="342" spans="5:12" ht="16.5">
      <c r="E342" s="2" t="s">
        <v>787</v>
      </c>
      <c r="F342" s="6">
        <v>373</v>
      </c>
      <c r="G342" t="s">
        <v>37</v>
      </c>
      <c r="K342" s="7">
        <v>338</v>
      </c>
      <c r="L342" s="7" t="s">
        <v>37</v>
      </c>
    </row>
    <row r="343" spans="5:12" ht="16.5">
      <c r="E343" s="2" t="s">
        <v>789</v>
      </c>
      <c r="F343" s="6">
        <v>374</v>
      </c>
      <c r="G343" t="s">
        <v>37</v>
      </c>
      <c r="K343" s="7">
        <v>339</v>
      </c>
      <c r="L343" s="7" t="s">
        <v>37</v>
      </c>
    </row>
    <row r="344" spans="5:12" ht="16.5">
      <c r="E344" s="2" t="s">
        <v>791</v>
      </c>
      <c r="F344" s="6">
        <v>375</v>
      </c>
      <c r="G344" t="s">
        <v>37</v>
      </c>
      <c r="K344" s="7">
        <v>340</v>
      </c>
      <c r="L344" s="7" t="s">
        <v>37</v>
      </c>
    </row>
    <row r="345" spans="5:12" ht="16.5">
      <c r="E345" s="2" t="s">
        <v>793</v>
      </c>
      <c r="F345" s="6">
        <v>376</v>
      </c>
      <c r="G345" t="s">
        <v>37</v>
      </c>
      <c r="K345" s="7">
        <v>341</v>
      </c>
      <c r="L345" s="7" t="s">
        <v>37</v>
      </c>
    </row>
    <row r="346" spans="5:12" ht="16.5">
      <c r="E346" s="2" t="s">
        <v>795</v>
      </c>
      <c r="F346" s="6">
        <v>377</v>
      </c>
      <c r="G346" t="s">
        <v>37</v>
      </c>
      <c r="K346" s="7">
        <v>342</v>
      </c>
      <c r="L346" s="7" t="s">
        <v>37</v>
      </c>
    </row>
    <row r="347" spans="5:12" ht="16.5">
      <c r="E347" s="2" t="s">
        <v>797</v>
      </c>
      <c r="F347" s="6">
        <v>378</v>
      </c>
      <c r="G347" t="s">
        <v>37</v>
      </c>
      <c r="K347" s="7">
        <v>343</v>
      </c>
      <c r="L347" s="7" t="s">
        <v>37</v>
      </c>
    </row>
    <row r="348" spans="5:12" ht="16.5">
      <c r="E348" s="2" t="s">
        <v>799</v>
      </c>
      <c r="F348" s="6">
        <v>379</v>
      </c>
      <c r="G348" t="s">
        <v>37</v>
      </c>
      <c r="K348" s="7">
        <v>344</v>
      </c>
      <c r="L348" s="7" t="s">
        <v>37</v>
      </c>
    </row>
    <row r="349" spans="5:12" ht="16.5">
      <c r="E349" s="2" t="s">
        <v>801</v>
      </c>
      <c r="F349" s="6">
        <v>380</v>
      </c>
      <c r="G349" t="s">
        <v>37</v>
      </c>
      <c r="K349" s="7">
        <v>345</v>
      </c>
      <c r="L349" s="7">
        <v>68</v>
      </c>
    </row>
    <row r="350" spans="5:12" ht="16.5">
      <c r="E350" s="2" t="s">
        <v>803</v>
      </c>
      <c r="F350" s="6">
        <v>381</v>
      </c>
      <c r="G350">
        <v>71</v>
      </c>
      <c r="K350" s="7">
        <v>346</v>
      </c>
      <c r="L350" s="7" t="s">
        <v>37</v>
      </c>
    </row>
    <row r="351" spans="5:12" ht="16.5">
      <c r="E351" s="2" t="s">
        <v>805</v>
      </c>
      <c r="F351" s="6">
        <v>382</v>
      </c>
      <c r="G351" t="s">
        <v>37</v>
      </c>
      <c r="K351" s="7">
        <v>347</v>
      </c>
      <c r="L351" s="7" t="s">
        <v>37</v>
      </c>
    </row>
    <row r="352" spans="5:12" ht="16.5">
      <c r="E352" s="2" t="s">
        <v>807</v>
      </c>
      <c r="F352" s="6">
        <v>383</v>
      </c>
      <c r="G352" t="s">
        <v>37</v>
      </c>
      <c r="K352" s="7">
        <v>348</v>
      </c>
      <c r="L352" s="7" t="s">
        <v>37</v>
      </c>
    </row>
    <row r="353" spans="5:12" ht="16.5">
      <c r="E353" s="2" t="s">
        <v>809</v>
      </c>
      <c r="F353" s="6">
        <v>384</v>
      </c>
      <c r="G353" t="s">
        <v>37</v>
      </c>
      <c r="K353" s="7">
        <v>349</v>
      </c>
      <c r="L353" s="7" t="s">
        <v>37</v>
      </c>
    </row>
    <row r="354" spans="5:12" ht="16.5">
      <c r="E354" s="2" t="s">
        <v>811</v>
      </c>
      <c r="F354" s="6">
        <v>385</v>
      </c>
      <c r="G354" t="s">
        <v>37</v>
      </c>
      <c r="K354" s="7">
        <v>350</v>
      </c>
      <c r="L354" s="7" t="s">
        <v>37</v>
      </c>
    </row>
    <row r="355" spans="5:12" ht="16.5">
      <c r="E355" s="2" t="s">
        <v>813</v>
      </c>
      <c r="F355" s="6">
        <v>386</v>
      </c>
      <c r="G355" t="s">
        <v>37</v>
      </c>
      <c r="K355" s="7">
        <v>351</v>
      </c>
      <c r="L355" s="7" t="s">
        <v>37</v>
      </c>
    </row>
    <row r="356" spans="5:12" ht="16.5">
      <c r="E356" s="2" t="s">
        <v>815</v>
      </c>
      <c r="F356" s="6">
        <v>387</v>
      </c>
      <c r="G356" t="s">
        <v>37</v>
      </c>
      <c r="K356" s="7">
        <v>352</v>
      </c>
      <c r="L356" s="7" t="s">
        <v>37</v>
      </c>
    </row>
    <row r="357" spans="5:12" ht="16.5">
      <c r="E357" s="2" t="s">
        <v>817</v>
      </c>
      <c r="F357" s="6">
        <v>388</v>
      </c>
      <c r="G357" t="s">
        <v>37</v>
      </c>
      <c r="K357" s="7">
        <v>353</v>
      </c>
      <c r="L357" s="7" t="s">
        <v>37</v>
      </c>
    </row>
    <row r="358" spans="5:12" ht="16.5">
      <c r="E358" s="2" t="s">
        <v>819</v>
      </c>
      <c r="F358" s="6">
        <v>389</v>
      </c>
      <c r="G358" t="s">
        <v>37</v>
      </c>
      <c r="K358" s="7">
        <v>354</v>
      </c>
      <c r="L358" s="7">
        <v>69</v>
      </c>
    </row>
    <row r="359" spans="5:12" ht="16.5">
      <c r="E359" s="2" t="s">
        <v>821</v>
      </c>
      <c r="F359" s="6">
        <v>390</v>
      </c>
      <c r="G359">
        <v>72</v>
      </c>
      <c r="K359" s="7">
        <v>355</v>
      </c>
      <c r="L359" s="7" t="s">
        <v>37</v>
      </c>
    </row>
    <row r="360" spans="5:12" ht="16.5">
      <c r="E360" s="2" t="s">
        <v>823</v>
      </c>
      <c r="F360" s="6">
        <v>391</v>
      </c>
      <c r="G360" t="s">
        <v>37</v>
      </c>
      <c r="K360" s="7">
        <v>356</v>
      </c>
      <c r="L360" s="7" t="s">
        <v>37</v>
      </c>
    </row>
    <row r="361" spans="5:12" ht="16.5">
      <c r="E361" s="2" t="s">
        <v>825</v>
      </c>
      <c r="F361" s="6">
        <v>392</v>
      </c>
      <c r="G361" t="s">
        <v>37</v>
      </c>
      <c r="K361" s="7">
        <v>357</v>
      </c>
      <c r="L361" s="7" t="s">
        <v>37</v>
      </c>
    </row>
    <row r="362" spans="5:12" ht="16.5">
      <c r="E362" s="2" t="s">
        <v>827</v>
      </c>
      <c r="F362" s="6">
        <v>393</v>
      </c>
      <c r="G362" t="s">
        <v>37</v>
      </c>
      <c r="K362" s="7">
        <v>358</v>
      </c>
      <c r="L362" s="7" t="s">
        <v>37</v>
      </c>
    </row>
    <row r="363" spans="5:12" ht="16.5">
      <c r="E363" s="2" t="s">
        <v>829</v>
      </c>
      <c r="F363" s="6">
        <v>394</v>
      </c>
      <c r="G363" t="s">
        <v>37</v>
      </c>
      <c r="K363" s="7">
        <v>359</v>
      </c>
      <c r="L363" s="7" t="s">
        <v>37</v>
      </c>
    </row>
    <row r="364" spans="5:12" ht="16.5">
      <c r="E364" s="2" t="s">
        <v>831</v>
      </c>
      <c r="F364" s="6">
        <v>395</v>
      </c>
      <c r="G364" t="s">
        <v>37</v>
      </c>
      <c r="K364" s="7">
        <v>360</v>
      </c>
      <c r="L364" s="7" t="s">
        <v>37</v>
      </c>
    </row>
    <row r="365" spans="5:12" ht="16.5">
      <c r="E365" s="2" t="s">
        <v>833</v>
      </c>
      <c r="F365" s="6">
        <v>396</v>
      </c>
      <c r="G365" t="s">
        <v>37</v>
      </c>
      <c r="K365" s="7">
        <v>361</v>
      </c>
      <c r="L365" s="7" t="s">
        <v>37</v>
      </c>
    </row>
    <row r="366" spans="5:12" ht="16.5">
      <c r="E366" s="2" t="s">
        <v>835</v>
      </c>
      <c r="F366" s="6">
        <v>397</v>
      </c>
      <c r="G366" t="s">
        <v>37</v>
      </c>
      <c r="K366" s="7">
        <v>362</v>
      </c>
      <c r="L366" s="7" t="s">
        <v>37</v>
      </c>
    </row>
    <row r="367" spans="5:12" ht="16.5">
      <c r="E367" s="2" t="s">
        <v>837</v>
      </c>
      <c r="F367" s="6">
        <v>398</v>
      </c>
      <c r="G367" t="s">
        <v>37</v>
      </c>
      <c r="K367" s="7">
        <v>363</v>
      </c>
      <c r="L367" s="7">
        <v>70</v>
      </c>
    </row>
    <row r="368" spans="5:12" ht="16.5">
      <c r="E368" s="2" t="s">
        <v>839</v>
      </c>
      <c r="F368" s="6">
        <v>399</v>
      </c>
      <c r="G368" t="s">
        <v>37</v>
      </c>
      <c r="K368" s="7">
        <v>364</v>
      </c>
      <c r="L368" s="7" t="s">
        <v>37</v>
      </c>
    </row>
    <row r="369" spans="5:21" ht="16.5">
      <c r="E369" s="2" t="s">
        <v>841</v>
      </c>
      <c r="F369" s="6">
        <v>400</v>
      </c>
      <c r="G369">
        <v>73</v>
      </c>
      <c r="K369" s="7">
        <v>365</v>
      </c>
      <c r="L369" s="7" t="s">
        <v>37</v>
      </c>
    </row>
    <row r="370" spans="5:21" ht="16.5">
      <c r="E370" s="2" t="s">
        <v>843</v>
      </c>
      <c r="F370" s="6">
        <v>401</v>
      </c>
      <c r="G370" t="s">
        <v>37</v>
      </c>
      <c r="K370" s="7">
        <v>366</v>
      </c>
      <c r="L370" s="7" t="s">
        <v>37</v>
      </c>
    </row>
    <row r="371" spans="5:21" ht="16.5">
      <c r="E371" s="2" t="s">
        <v>845</v>
      </c>
      <c r="F371" s="6">
        <v>402</v>
      </c>
      <c r="G371" t="s">
        <v>37</v>
      </c>
      <c r="K371" s="7">
        <v>367</v>
      </c>
      <c r="L371" s="7" t="s">
        <v>37</v>
      </c>
      <c r="T371" s="9"/>
    </row>
    <row r="372" spans="5:21" ht="16.5">
      <c r="E372" s="2" t="s">
        <v>847</v>
      </c>
      <c r="F372" s="6">
        <v>403</v>
      </c>
      <c r="G372" t="s">
        <v>37</v>
      </c>
      <c r="K372" s="7">
        <v>368</v>
      </c>
      <c r="L372" s="7" t="s">
        <v>37</v>
      </c>
      <c r="U372" s="9"/>
    </row>
    <row r="373" spans="5:21" ht="16.5">
      <c r="E373" s="2" t="s">
        <v>849</v>
      </c>
      <c r="F373" s="6">
        <v>404</v>
      </c>
      <c r="G373" t="s">
        <v>37</v>
      </c>
      <c r="K373" s="7">
        <v>369</v>
      </c>
      <c r="L373" s="7" t="s">
        <v>37</v>
      </c>
    </row>
    <row r="374" spans="5:21" ht="16.5">
      <c r="E374" s="2" t="s">
        <v>851</v>
      </c>
      <c r="F374" s="6">
        <v>405</v>
      </c>
      <c r="G374">
        <v>74</v>
      </c>
      <c r="K374" s="7">
        <v>370</v>
      </c>
      <c r="L374" s="7" t="s">
        <v>37</v>
      </c>
    </row>
    <row r="375" spans="5:21" ht="16.5">
      <c r="E375" s="2" t="s">
        <v>853</v>
      </c>
      <c r="F375" s="6">
        <v>406</v>
      </c>
      <c r="G375" t="s">
        <v>37</v>
      </c>
      <c r="K375" s="7">
        <v>371</v>
      </c>
      <c r="L375" s="7" t="s">
        <v>37</v>
      </c>
    </row>
    <row r="376" spans="5:21" ht="16.5">
      <c r="E376" s="2" t="s">
        <v>855</v>
      </c>
      <c r="F376" s="6">
        <v>407</v>
      </c>
      <c r="G376" t="s">
        <v>37</v>
      </c>
      <c r="K376" s="7">
        <v>372</v>
      </c>
      <c r="L376" s="7" t="s">
        <v>37</v>
      </c>
    </row>
    <row r="377" spans="5:21" ht="16.5">
      <c r="E377" s="2" t="s">
        <v>857</v>
      </c>
      <c r="F377" s="6">
        <v>408</v>
      </c>
      <c r="G377" t="s">
        <v>37</v>
      </c>
      <c r="K377" s="7">
        <v>373</v>
      </c>
      <c r="L377" s="7" t="s">
        <v>37</v>
      </c>
    </row>
    <row r="378" spans="5:21" ht="16.5">
      <c r="E378" s="2" t="s">
        <v>859</v>
      </c>
      <c r="F378" s="6">
        <v>409</v>
      </c>
      <c r="G378" t="s">
        <v>37</v>
      </c>
      <c r="K378" s="7">
        <v>374</v>
      </c>
      <c r="L378" s="7" t="s">
        <v>37</v>
      </c>
    </row>
    <row r="379" spans="5:21" ht="16.5">
      <c r="E379" s="2" t="s">
        <v>861</v>
      </c>
      <c r="F379" s="6">
        <v>410</v>
      </c>
      <c r="G379" t="s">
        <v>37</v>
      </c>
      <c r="K379" s="7">
        <v>375</v>
      </c>
      <c r="L379" s="7" t="s">
        <v>37</v>
      </c>
    </row>
    <row r="380" spans="5:21" ht="16.5">
      <c r="E380" s="2" t="s">
        <v>863</v>
      </c>
      <c r="F380" s="6">
        <v>411</v>
      </c>
      <c r="G380" t="s">
        <v>37</v>
      </c>
      <c r="K380" s="7">
        <v>376</v>
      </c>
      <c r="L380" s="7" t="s">
        <v>37</v>
      </c>
    </row>
    <row r="381" spans="5:21" ht="16.5">
      <c r="E381" s="2" t="s">
        <v>865</v>
      </c>
      <c r="F381" s="6">
        <v>412</v>
      </c>
      <c r="G381" t="s">
        <v>37</v>
      </c>
      <c r="K381" s="7">
        <v>377</v>
      </c>
      <c r="L381" s="7" t="s">
        <v>37</v>
      </c>
    </row>
    <row r="382" spans="5:21" ht="16.5">
      <c r="E382" s="2" t="s">
        <v>867</v>
      </c>
      <c r="F382" s="6">
        <v>413</v>
      </c>
      <c r="G382" t="s">
        <v>37</v>
      </c>
      <c r="K382" s="7">
        <v>378</v>
      </c>
      <c r="L382" s="7" t="s">
        <v>37</v>
      </c>
    </row>
    <row r="383" spans="5:21" ht="16.5">
      <c r="E383" s="2" t="s">
        <v>869</v>
      </c>
      <c r="F383" s="6">
        <v>414</v>
      </c>
      <c r="G383" t="s">
        <v>37</v>
      </c>
      <c r="K383" s="7">
        <v>379</v>
      </c>
      <c r="L383" s="7" t="s">
        <v>37</v>
      </c>
    </row>
    <row r="384" spans="5:21" ht="16.5">
      <c r="E384" s="2" t="s">
        <v>871</v>
      </c>
      <c r="F384" s="6">
        <v>415</v>
      </c>
      <c r="G384">
        <v>75</v>
      </c>
      <c r="K384" s="7">
        <v>380</v>
      </c>
      <c r="L384" s="7" t="s">
        <v>37</v>
      </c>
    </row>
    <row r="385" spans="5:12" ht="16.5">
      <c r="E385" s="2" t="s">
        <v>873</v>
      </c>
      <c r="F385" s="6">
        <v>416</v>
      </c>
      <c r="G385" t="s">
        <v>37</v>
      </c>
      <c r="K385" s="7">
        <v>381</v>
      </c>
      <c r="L385" s="7">
        <v>71</v>
      </c>
    </row>
    <row r="386" spans="5:12" ht="16.5">
      <c r="E386" s="2" t="s">
        <v>875</v>
      </c>
      <c r="F386" s="6">
        <v>417</v>
      </c>
      <c r="G386" t="s">
        <v>37</v>
      </c>
      <c r="K386" s="7">
        <v>382</v>
      </c>
      <c r="L386" s="7" t="s">
        <v>37</v>
      </c>
    </row>
    <row r="387" spans="5:12" ht="16.5">
      <c r="E387" s="2" t="s">
        <v>877</v>
      </c>
      <c r="F387" s="6">
        <v>418</v>
      </c>
      <c r="G387" t="s">
        <v>37</v>
      </c>
      <c r="K387" s="7">
        <v>383</v>
      </c>
      <c r="L387" s="7" t="s">
        <v>37</v>
      </c>
    </row>
    <row r="388" spans="5:12" ht="16.5">
      <c r="E388" s="2" t="s">
        <v>879</v>
      </c>
      <c r="F388" s="6">
        <v>419</v>
      </c>
      <c r="G388" t="s">
        <v>37</v>
      </c>
      <c r="K388" s="7">
        <v>384</v>
      </c>
      <c r="L388" s="7" t="s">
        <v>37</v>
      </c>
    </row>
    <row r="389" spans="5:12" ht="16.5">
      <c r="E389" s="2" t="s">
        <v>881</v>
      </c>
      <c r="F389" s="6">
        <v>420</v>
      </c>
      <c r="G389">
        <v>76</v>
      </c>
      <c r="K389" s="7">
        <v>385</v>
      </c>
      <c r="L389" s="7" t="s">
        <v>37</v>
      </c>
    </row>
    <row r="390" spans="5:12" ht="16.5">
      <c r="E390" s="2" t="s">
        <v>883</v>
      </c>
      <c r="F390" s="6">
        <v>421</v>
      </c>
      <c r="G390" t="s">
        <v>37</v>
      </c>
      <c r="K390" s="7">
        <v>386</v>
      </c>
      <c r="L390" s="7" t="s">
        <v>37</v>
      </c>
    </row>
    <row r="391" spans="5:12" ht="16.5">
      <c r="E391" s="2" t="s">
        <v>885</v>
      </c>
      <c r="F391" s="6">
        <v>422</v>
      </c>
      <c r="G391" t="s">
        <v>37</v>
      </c>
      <c r="K391" s="7">
        <v>387</v>
      </c>
      <c r="L391" s="7" t="s">
        <v>37</v>
      </c>
    </row>
    <row r="392" spans="5:12" ht="16.5">
      <c r="E392" s="2" t="s">
        <v>887</v>
      </c>
      <c r="F392" s="6">
        <v>423</v>
      </c>
      <c r="G392" t="s">
        <v>37</v>
      </c>
      <c r="K392" s="7">
        <v>388</v>
      </c>
      <c r="L392" s="7" t="s">
        <v>37</v>
      </c>
    </row>
    <row r="393" spans="5:12" ht="16.5">
      <c r="E393" s="2" t="s">
        <v>889</v>
      </c>
      <c r="F393" s="6">
        <v>424</v>
      </c>
      <c r="G393" t="s">
        <v>37</v>
      </c>
      <c r="K393" s="7">
        <v>389</v>
      </c>
      <c r="L393" s="7" t="s">
        <v>37</v>
      </c>
    </row>
    <row r="394" spans="5:12" ht="16.5">
      <c r="E394" s="2" t="s">
        <v>891</v>
      </c>
      <c r="F394" s="6">
        <v>425</v>
      </c>
      <c r="G394" t="s">
        <v>37</v>
      </c>
      <c r="K394" s="7">
        <v>390</v>
      </c>
      <c r="L394" s="7">
        <v>72</v>
      </c>
    </row>
    <row r="395" spans="5:12" ht="16.5">
      <c r="E395" s="2" t="s">
        <v>893</v>
      </c>
      <c r="F395" s="6">
        <v>426</v>
      </c>
      <c r="G395" t="s">
        <v>37</v>
      </c>
      <c r="K395" s="7">
        <v>391</v>
      </c>
      <c r="L395" s="7" t="s">
        <v>37</v>
      </c>
    </row>
    <row r="396" spans="5:12" ht="16.5">
      <c r="E396" s="2" t="s">
        <v>895</v>
      </c>
      <c r="F396" s="6">
        <v>427</v>
      </c>
      <c r="G396" t="s">
        <v>37</v>
      </c>
      <c r="K396" s="7">
        <v>392</v>
      </c>
      <c r="L396" s="7" t="s">
        <v>37</v>
      </c>
    </row>
    <row r="397" spans="5:12" ht="16.5">
      <c r="E397" s="2" t="s">
        <v>897</v>
      </c>
      <c r="F397" s="6">
        <v>428</v>
      </c>
      <c r="G397" t="s">
        <v>37</v>
      </c>
      <c r="K397" s="7">
        <v>393</v>
      </c>
      <c r="L397" s="7" t="s">
        <v>37</v>
      </c>
    </row>
    <row r="398" spans="5:12" ht="16.5">
      <c r="E398" s="2" t="s">
        <v>899</v>
      </c>
      <c r="F398" s="6">
        <v>429</v>
      </c>
      <c r="G398" t="s">
        <v>37</v>
      </c>
      <c r="K398" s="7">
        <v>394</v>
      </c>
      <c r="L398" s="7" t="s">
        <v>37</v>
      </c>
    </row>
    <row r="399" spans="5:12" ht="16.5">
      <c r="E399" s="2" t="s">
        <v>901</v>
      </c>
      <c r="F399" s="6">
        <v>430</v>
      </c>
      <c r="G399">
        <v>77</v>
      </c>
      <c r="K399" s="7">
        <v>395</v>
      </c>
      <c r="L399" s="7" t="s">
        <v>37</v>
      </c>
    </row>
    <row r="400" spans="5:12" ht="16.5">
      <c r="E400" s="2" t="s">
        <v>903</v>
      </c>
      <c r="F400" s="6">
        <v>431</v>
      </c>
      <c r="G400" t="s">
        <v>37</v>
      </c>
      <c r="K400" s="7">
        <v>396</v>
      </c>
      <c r="L400" s="7" t="s">
        <v>37</v>
      </c>
    </row>
    <row r="401" spans="5:12" ht="16.5">
      <c r="E401" s="2" t="s">
        <v>905</v>
      </c>
      <c r="F401" s="6">
        <v>432</v>
      </c>
      <c r="G401" t="s">
        <v>37</v>
      </c>
      <c r="K401" s="7">
        <v>397</v>
      </c>
      <c r="L401" s="7" t="s">
        <v>37</v>
      </c>
    </row>
    <row r="402" spans="5:12" ht="16.5">
      <c r="E402" s="2" t="s">
        <v>907</v>
      </c>
      <c r="F402" s="6">
        <v>433</v>
      </c>
      <c r="G402" t="s">
        <v>37</v>
      </c>
      <c r="K402" s="7">
        <v>398</v>
      </c>
      <c r="L402" s="7" t="s">
        <v>37</v>
      </c>
    </row>
    <row r="403" spans="5:12" ht="16.5">
      <c r="E403" s="2" t="s">
        <v>909</v>
      </c>
      <c r="F403" s="6">
        <v>434</v>
      </c>
      <c r="G403" t="s">
        <v>37</v>
      </c>
      <c r="K403" s="7">
        <v>399</v>
      </c>
      <c r="L403" s="7" t="s">
        <v>37</v>
      </c>
    </row>
    <row r="404" spans="5:12" ht="16.5">
      <c r="E404" s="2" t="s">
        <v>911</v>
      </c>
      <c r="F404" s="6">
        <v>435</v>
      </c>
      <c r="G404">
        <v>78</v>
      </c>
      <c r="K404" s="7">
        <v>400</v>
      </c>
      <c r="L404" s="7">
        <v>73</v>
      </c>
    </row>
    <row r="405" spans="5:12" ht="16.5">
      <c r="E405" s="2" t="s">
        <v>913</v>
      </c>
      <c r="F405" s="6">
        <v>436</v>
      </c>
      <c r="G405" t="s">
        <v>37</v>
      </c>
      <c r="K405" s="7">
        <v>401</v>
      </c>
      <c r="L405" s="7" t="s">
        <v>37</v>
      </c>
    </row>
    <row r="406" spans="5:12" ht="16.5">
      <c r="E406" s="2" t="s">
        <v>915</v>
      </c>
      <c r="F406" s="6">
        <v>437</v>
      </c>
      <c r="G406" t="s">
        <v>37</v>
      </c>
      <c r="K406" s="7">
        <v>402</v>
      </c>
      <c r="L406" s="7" t="s">
        <v>37</v>
      </c>
    </row>
    <row r="407" spans="5:12" ht="16.5">
      <c r="E407" s="2" t="s">
        <v>917</v>
      </c>
      <c r="F407" s="6">
        <v>438</v>
      </c>
      <c r="G407" t="s">
        <v>37</v>
      </c>
      <c r="K407" s="7">
        <v>403</v>
      </c>
      <c r="L407" s="7" t="s">
        <v>37</v>
      </c>
    </row>
    <row r="408" spans="5:12" ht="16.5">
      <c r="E408" s="2" t="s">
        <v>919</v>
      </c>
      <c r="F408" s="6">
        <v>439</v>
      </c>
      <c r="G408" t="s">
        <v>37</v>
      </c>
      <c r="K408" s="7">
        <v>404</v>
      </c>
      <c r="L408" s="7" t="s">
        <v>37</v>
      </c>
    </row>
    <row r="409" spans="5:12" ht="16.5">
      <c r="E409" s="2" t="s">
        <v>921</v>
      </c>
      <c r="F409" s="6">
        <v>440</v>
      </c>
      <c r="G409" t="s">
        <v>37</v>
      </c>
      <c r="K409" s="7">
        <v>405</v>
      </c>
      <c r="L409" s="7">
        <v>74</v>
      </c>
    </row>
    <row r="410" spans="5:12" ht="16.5">
      <c r="E410" s="2" t="s">
        <v>923</v>
      </c>
      <c r="F410" s="6">
        <v>441</v>
      </c>
      <c r="G410" t="s">
        <v>37</v>
      </c>
      <c r="K410" s="7">
        <v>406</v>
      </c>
      <c r="L410" s="7" t="s">
        <v>37</v>
      </c>
    </row>
    <row r="411" spans="5:12" ht="16.5">
      <c r="E411" s="2" t="s">
        <v>925</v>
      </c>
      <c r="F411" s="6">
        <v>442</v>
      </c>
      <c r="G411" t="s">
        <v>37</v>
      </c>
      <c r="K411" s="7">
        <v>407</v>
      </c>
      <c r="L411" s="7" t="s">
        <v>37</v>
      </c>
    </row>
    <row r="412" spans="5:12" ht="16.5">
      <c r="E412" s="2" t="s">
        <v>927</v>
      </c>
      <c r="F412" s="6">
        <v>443</v>
      </c>
      <c r="G412" t="s">
        <v>37</v>
      </c>
      <c r="K412" s="7">
        <v>408</v>
      </c>
      <c r="L412" s="7" t="s">
        <v>37</v>
      </c>
    </row>
    <row r="413" spans="5:12" ht="16.5">
      <c r="E413" s="2" t="s">
        <v>929</v>
      </c>
      <c r="F413" s="6">
        <v>444</v>
      </c>
      <c r="G413" t="s">
        <v>37</v>
      </c>
      <c r="K413" s="7">
        <v>409</v>
      </c>
      <c r="L413" s="7" t="s">
        <v>37</v>
      </c>
    </row>
    <row r="414" spans="5:12" ht="16.5">
      <c r="E414" s="2" t="s">
        <v>931</v>
      </c>
      <c r="F414" s="6">
        <v>445</v>
      </c>
      <c r="G414">
        <v>79</v>
      </c>
      <c r="K414" s="7">
        <v>410</v>
      </c>
      <c r="L414" s="7" t="s">
        <v>37</v>
      </c>
    </row>
    <row r="415" spans="5:12" ht="16.5">
      <c r="E415" s="2" t="s">
        <v>933</v>
      </c>
      <c r="F415" s="6">
        <v>446</v>
      </c>
      <c r="G415" t="s">
        <v>37</v>
      </c>
      <c r="K415" s="7">
        <v>411</v>
      </c>
      <c r="L415" s="7" t="s">
        <v>37</v>
      </c>
    </row>
    <row r="416" spans="5:12" ht="16.5">
      <c r="E416" s="2" t="s">
        <v>935</v>
      </c>
      <c r="F416" s="6">
        <v>447</v>
      </c>
      <c r="G416" t="s">
        <v>37</v>
      </c>
      <c r="K416" s="7">
        <v>412</v>
      </c>
      <c r="L416" s="7" t="s">
        <v>37</v>
      </c>
    </row>
    <row r="417" spans="5:12" ht="16.5">
      <c r="E417" s="2" t="s">
        <v>937</v>
      </c>
      <c r="F417" s="6">
        <v>448</v>
      </c>
      <c r="G417" t="s">
        <v>37</v>
      </c>
      <c r="K417" s="7">
        <v>413</v>
      </c>
      <c r="L417" s="7" t="s">
        <v>37</v>
      </c>
    </row>
    <row r="418" spans="5:12" ht="16.5">
      <c r="E418" s="2" t="s">
        <v>939</v>
      </c>
      <c r="F418" s="6">
        <v>449</v>
      </c>
      <c r="G418" t="s">
        <v>37</v>
      </c>
      <c r="K418" s="7">
        <v>414</v>
      </c>
      <c r="L418" s="7" t="s">
        <v>37</v>
      </c>
    </row>
    <row r="419" spans="5:12" ht="16.5">
      <c r="E419" s="2" t="s">
        <v>941</v>
      </c>
      <c r="F419" s="6">
        <v>450</v>
      </c>
      <c r="G419">
        <v>80</v>
      </c>
      <c r="K419" s="7">
        <v>415</v>
      </c>
      <c r="L419" s="7">
        <v>75</v>
      </c>
    </row>
    <row r="420" spans="5:12" ht="16.5">
      <c r="E420" s="2" t="s">
        <v>943</v>
      </c>
      <c r="F420" s="6">
        <v>451</v>
      </c>
      <c r="G420" t="s">
        <v>37</v>
      </c>
      <c r="K420" s="7">
        <v>416</v>
      </c>
      <c r="L420" s="7" t="s">
        <v>37</v>
      </c>
    </row>
    <row r="421" spans="5:12" ht="16.5">
      <c r="E421" s="2" t="s">
        <v>945</v>
      </c>
      <c r="F421" s="6">
        <v>452</v>
      </c>
      <c r="G421" t="s">
        <v>37</v>
      </c>
      <c r="K421" s="7">
        <v>417</v>
      </c>
      <c r="L421" s="7" t="s">
        <v>37</v>
      </c>
    </row>
    <row r="422" spans="5:12" ht="16.5">
      <c r="E422" s="2" t="s">
        <v>947</v>
      </c>
      <c r="F422" s="6">
        <v>453</v>
      </c>
      <c r="G422" t="s">
        <v>37</v>
      </c>
      <c r="K422" s="7">
        <v>418</v>
      </c>
      <c r="L422" s="7" t="s">
        <v>37</v>
      </c>
    </row>
    <row r="423" spans="5:12" ht="16.5">
      <c r="E423" s="2" t="s">
        <v>949</v>
      </c>
      <c r="F423" s="6">
        <v>454</v>
      </c>
      <c r="G423" t="s">
        <v>37</v>
      </c>
      <c r="K423" s="7">
        <v>419</v>
      </c>
      <c r="L423" s="7" t="s">
        <v>37</v>
      </c>
    </row>
    <row r="424" spans="5:12" ht="16.5">
      <c r="E424" s="2" t="s">
        <v>951</v>
      </c>
      <c r="F424" s="6">
        <v>455</v>
      </c>
      <c r="G424" t="s">
        <v>37</v>
      </c>
      <c r="K424" s="7">
        <v>420</v>
      </c>
      <c r="L424" s="7">
        <v>76</v>
      </c>
    </row>
    <row r="425" spans="5:12" ht="16.5">
      <c r="E425" s="2" t="s">
        <v>953</v>
      </c>
      <c r="F425" s="6">
        <v>456</v>
      </c>
      <c r="G425" t="s">
        <v>37</v>
      </c>
      <c r="K425" s="7">
        <v>421</v>
      </c>
      <c r="L425" s="7" t="s">
        <v>37</v>
      </c>
    </row>
    <row r="426" spans="5:12" ht="16.5">
      <c r="E426" s="2" t="s">
        <v>955</v>
      </c>
      <c r="F426" s="6">
        <v>457</v>
      </c>
      <c r="G426" t="s">
        <v>37</v>
      </c>
      <c r="K426" s="7">
        <v>422</v>
      </c>
      <c r="L426" s="7" t="s">
        <v>37</v>
      </c>
    </row>
    <row r="427" spans="5:12" ht="16.5">
      <c r="E427" s="2" t="s">
        <v>957</v>
      </c>
      <c r="F427" s="6">
        <v>458</v>
      </c>
      <c r="G427" t="s">
        <v>37</v>
      </c>
      <c r="K427" s="7">
        <v>423</v>
      </c>
      <c r="L427" s="7" t="s">
        <v>37</v>
      </c>
    </row>
    <row r="428" spans="5:12" ht="16.5">
      <c r="E428" s="2" t="s">
        <v>959</v>
      </c>
      <c r="F428" s="6">
        <v>459</v>
      </c>
      <c r="G428" t="s">
        <v>37</v>
      </c>
      <c r="K428" s="7">
        <v>424</v>
      </c>
      <c r="L428" s="7" t="s">
        <v>37</v>
      </c>
    </row>
    <row r="429" spans="5:12" ht="16.5">
      <c r="E429" s="2" t="s">
        <v>961</v>
      </c>
      <c r="F429" s="6">
        <v>460</v>
      </c>
      <c r="G429">
        <v>81</v>
      </c>
      <c r="K429" s="7">
        <v>425</v>
      </c>
      <c r="L429" s="7" t="s">
        <v>37</v>
      </c>
    </row>
    <row r="430" spans="5:12" ht="16.5">
      <c r="E430" s="2" t="s">
        <v>963</v>
      </c>
      <c r="F430" s="6">
        <v>461</v>
      </c>
      <c r="G430" t="s">
        <v>37</v>
      </c>
      <c r="K430" s="7">
        <v>426</v>
      </c>
      <c r="L430" s="7" t="s">
        <v>37</v>
      </c>
    </row>
    <row r="431" spans="5:12" ht="16.5">
      <c r="E431" s="2" t="s">
        <v>965</v>
      </c>
      <c r="F431" s="6">
        <v>462</v>
      </c>
      <c r="G431" t="s">
        <v>37</v>
      </c>
      <c r="K431" s="7">
        <v>427</v>
      </c>
      <c r="L431" s="7" t="s">
        <v>37</v>
      </c>
    </row>
    <row r="432" spans="5:12" ht="16.5">
      <c r="E432" s="2" t="s">
        <v>967</v>
      </c>
      <c r="F432" s="6">
        <v>463</v>
      </c>
      <c r="G432" t="s">
        <v>37</v>
      </c>
      <c r="K432" s="7">
        <v>428</v>
      </c>
      <c r="L432" s="7" t="s">
        <v>37</v>
      </c>
    </row>
    <row r="433" spans="5:12" ht="16.5">
      <c r="E433" s="2" t="s">
        <v>969</v>
      </c>
      <c r="F433" s="6">
        <v>464</v>
      </c>
      <c r="G433" t="s">
        <v>37</v>
      </c>
      <c r="K433" s="7">
        <v>429</v>
      </c>
      <c r="L433" s="7" t="s">
        <v>37</v>
      </c>
    </row>
    <row r="434" spans="5:12" ht="16.5">
      <c r="E434" s="2" t="s">
        <v>971</v>
      </c>
      <c r="F434" s="6">
        <v>465</v>
      </c>
      <c r="G434" t="s">
        <v>37</v>
      </c>
      <c r="K434" s="7">
        <v>430</v>
      </c>
      <c r="L434" s="7">
        <v>77</v>
      </c>
    </row>
    <row r="435" spans="5:12" ht="16.5">
      <c r="E435" s="2" t="s">
        <v>973</v>
      </c>
      <c r="F435" s="6">
        <v>466</v>
      </c>
      <c r="G435" t="s">
        <v>37</v>
      </c>
      <c r="K435" s="7">
        <v>431</v>
      </c>
      <c r="L435" s="7" t="s">
        <v>37</v>
      </c>
    </row>
    <row r="436" spans="5:12" ht="16.5">
      <c r="E436" s="2" t="s">
        <v>975</v>
      </c>
      <c r="F436" s="6">
        <v>467</v>
      </c>
      <c r="G436" t="s">
        <v>37</v>
      </c>
      <c r="K436" s="7">
        <v>432</v>
      </c>
      <c r="L436" s="7" t="s">
        <v>37</v>
      </c>
    </row>
    <row r="437" spans="5:12" ht="16.5">
      <c r="E437" s="2" t="s">
        <v>977</v>
      </c>
      <c r="F437" s="6">
        <v>468</v>
      </c>
      <c r="G437" t="s">
        <v>37</v>
      </c>
      <c r="K437" s="7">
        <v>433</v>
      </c>
      <c r="L437" s="7" t="s">
        <v>37</v>
      </c>
    </row>
    <row r="438" spans="5:12" ht="16.5">
      <c r="E438" s="2" t="s">
        <v>979</v>
      </c>
      <c r="F438" s="6">
        <v>469</v>
      </c>
      <c r="G438" t="s">
        <v>37</v>
      </c>
      <c r="K438" s="7">
        <v>434</v>
      </c>
      <c r="L438" s="7" t="s">
        <v>37</v>
      </c>
    </row>
    <row r="439" spans="5:12" ht="16.5">
      <c r="E439" s="2" t="s">
        <v>981</v>
      </c>
      <c r="F439" s="6">
        <v>470</v>
      </c>
      <c r="G439">
        <v>82</v>
      </c>
      <c r="K439" s="7">
        <v>435</v>
      </c>
      <c r="L439" s="7">
        <v>78</v>
      </c>
    </row>
    <row r="440" spans="5:12" ht="16.5">
      <c r="E440" s="2" t="s">
        <v>983</v>
      </c>
      <c r="F440" s="6">
        <v>471</v>
      </c>
      <c r="G440" t="s">
        <v>37</v>
      </c>
      <c r="K440" s="7">
        <v>436</v>
      </c>
      <c r="L440" s="7" t="s">
        <v>37</v>
      </c>
    </row>
    <row r="441" spans="5:12" ht="16.5">
      <c r="E441" s="2" t="s">
        <v>985</v>
      </c>
      <c r="F441" s="6">
        <v>472</v>
      </c>
      <c r="G441" t="s">
        <v>37</v>
      </c>
      <c r="K441" s="7">
        <v>437</v>
      </c>
      <c r="L441" s="7" t="s">
        <v>37</v>
      </c>
    </row>
    <row r="442" spans="5:12" ht="16.5">
      <c r="E442" s="2" t="s">
        <v>987</v>
      </c>
      <c r="F442" s="6">
        <v>473</v>
      </c>
      <c r="G442" t="s">
        <v>37</v>
      </c>
      <c r="K442" s="7">
        <v>438</v>
      </c>
      <c r="L442" s="7" t="s">
        <v>37</v>
      </c>
    </row>
    <row r="443" spans="5:12" ht="16.5">
      <c r="E443" s="2" t="s">
        <v>989</v>
      </c>
      <c r="F443" s="6">
        <v>474</v>
      </c>
      <c r="G443" t="s">
        <v>37</v>
      </c>
      <c r="K443" s="7">
        <v>439</v>
      </c>
      <c r="L443" s="7" t="s">
        <v>37</v>
      </c>
    </row>
    <row r="444" spans="5:12" ht="16.5">
      <c r="E444" s="2" t="s">
        <v>991</v>
      </c>
      <c r="F444" s="6">
        <v>475</v>
      </c>
      <c r="G444" t="s">
        <v>37</v>
      </c>
      <c r="K444" s="7">
        <v>440</v>
      </c>
      <c r="L444" s="7" t="s">
        <v>37</v>
      </c>
    </row>
    <row r="445" spans="5:12" ht="16.5">
      <c r="E445" s="2" t="s">
        <v>993</v>
      </c>
      <c r="F445" s="6">
        <v>476</v>
      </c>
      <c r="G445" t="s">
        <v>37</v>
      </c>
      <c r="K445" s="7">
        <v>441</v>
      </c>
      <c r="L445" s="7" t="s">
        <v>37</v>
      </c>
    </row>
    <row r="446" spans="5:12" ht="16.5">
      <c r="E446" s="2" t="s">
        <v>995</v>
      </c>
      <c r="F446" s="6">
        <v>477</v>
      </c>
      <c r="G446" t="s">
        <v>37</v>
      </c>
      <c r="K446" s="7">
        <v>442</v>
      </c>
      <c r="L446" s="7" t="s">
        <v>37</v>
      </c>
    </row>
    <row r="447" spans="5:12" ht="16.5">
      <c r="E447" s="2" t="s">
        <v>997</v>
      </c>
      <c r="F447" s="6">
        <v>478</v>
      </c>
      <c r="G447" t="s">
        <v>37</v>
      </c>
      <c r="K447" s="7">
        <v>443</v>
      </c>
      <c r="L447" s="7" t="s">
        <v>37</v>
      </c>
    </row>
    <row r="448" spans="5:12" ht="16.5">
      <c r="E448" s="2" t="s">
        <v>999</v>
      </c>
      <c r="F448" s="6">
        <v>479</v>
      </c>
      <c r="G448" t="s">
        <v>37</v>
      </c>
      <c r="K448" s="7">
        <v>444</v>
      </c>
      <c r="L448" s="7" t="s">
        <v>37</v>
      </c>
    </row>
    <row r="449" spans="5:12" ht="16.5">
      <c r="E449" s="2" t="s">
        <v>1001</v>
      </c>
      <c r="F449" s="6">
        <v>480</v>
      </c>
      <c r="G449">
        <v>83</v>
      </c>
      <c r="K449" s="7">
        <v>445</v>
      </c>
      <c r="L449" s="7">
        <v>79</v>
      </c>
    </row>
    <row r="450" spans="5:12" ht="16.5">
      <c r="E450" s="2" t="s">
        <v>1003</v>
      </c>
      <c r="F450" s="6">
        <v>481</v>
      </c>
      <c r="G450" t="s">
        <v>37</v>
      </c>
      <c r="K450" s="7">
        <v>446</v>
      </c>
      <c r="L450" s="7" t="s">
        <v>37</v>
      </c>
    </row>
    <row r="451" spans="5:12" ht="16.5">
      <c r="E451" s="2" t="s">
        <v>1005</v>
      </c>
      <c r="F451" s="6">
        <v>482</v>
      </c>
      <c r="G451" t="s">
        <v>37</v>
      </c>
      <c r="K451" s="7">
        <v>447</v>
      </c>
      <c r="L451" s="7" t="s">
        <v>37</v>
      </c>
    </row>
    <row r="452" spans="5:12" ht="16.5">
      <c r="E452" s="2" t="s">
        <v>1007</v>
      </c>
      <c r="F452" s="6">
        <v>483</v>
      </c>
      <c r="G452" t="s">
        <v>37</v>
      </c>
      <c r="K452" s="7">
        <v>448</v>
      </c>
      <c r="L452" s="7" t="s">
        <v>37</v>
      </c>
    </row>
    <row r="453" spans="5:12" ht="16.5">
      <c r="E453" s="2" t="s">
        <v>1009</v>
      </c>
      <c r="F453" s="6">
        <v>484</v>
      </c>
      <c r="G453" t="s">
        <v>37</v>
      </c>
      <c r="K453" s="7">
        <v>449</v>
      </c>
      <c r="L453" s="7" t="s">
        <v>37</v>
      </c>
    </row>
    <row r="454" spans="5:12" ht="16.5">
      <c r="E454" s="2" t="s">
        <v>1011</v>
      </c>
      <c r="F454" s="6">
        <v>485</v>
      </c>
      <c r="G454" t="s">
        <v>37</v>
      </c>
      <c r="K454" s="7">
        <v>450</v>
      </c>
      <c r="L454" s="7">
        <v>80</v>
      </c>
    </row>
    <row r="455" spans="5:12" ht="16.5">
      <c r="E455" s="2" t="s">
        <v>1013</v>
      </c>
      <c r="F455" s="6">
        <v>486</v>
      </c>
      <c r="G455" t="s">
        <v>37</v>
      </c>
      <c r="K455" s="7">
        <v>451</v>
      </c>
      <c r="L455" s="7" t="s">
        <v>37</v>
      </c>
    </row>
    <row r="456" spans="5:12" ht="16.5">
      <c r="E456" s="2" t="s">
        <v>1015</v>
      </c>
      <c r="F456" s="6">
        <v>487</v>
      </c>
      <c r="G456" t="s">
        <v>37</v>
      </c>
      <c r="K456" s="7">
        <v>452</v>
      </c>
      <c r="L456" s="7" t="s">
        <v>37</v>
      </c>
    </row>
    <row r="457" spans="5:12" ht="16.5">
      <c r="E457" s="2" t="s">
        <v>1017</v>
      </c>
      <c r="F457" s="6">
        <v>488</v>
      </c>
      <c r="G457" t="s">
        <v>37</v>
      </c>
      <c r="K457" s="7">
        <v>453</v>
      </c>
      <c r="L457" s="7" t="s">
        <v>37</v>
      </c>
    </row>
    <row r="458" spans="5:12" ht="16.5">
      <c r="E458" s="2" t="s">
        <v>1019</v>
      </c>
      <c r="F458" s="6">
        <v>489</v>
      </c>
      <c r="G458" t="s">
        <v>37</v>
      </c>
      <c r="K458" s="7">
        <v>454</v>
      </c>
      <c r="L458" s="7" t="s">
        <v>37</v>
      </c>
    </row>
    <row r="459" spans="5:12" ht="16.5">
      <c r="E459" s="2" t="s">
        <v>1021</v>
      </c>
      <c r="F459" s="6">
        <v>490</v>
      </c>
      <c r="G459">
        <v>84</v>
      </c>
      <c r="K459" s="7">
        <v>455</v>
      </c>
      <c r="L459" s="7" t="s">
        <v>37</v>
      </c>
    </row>
    <row r="460" spans="5:12" ht="16.5">
      <c r="E460" s="2" t="s">
        <v>1023</v>
      </c>
      <c r="F460" s="6">
        <v>491</v>
      </c>
      <c r="G460" t="s">
        <v>37</v>
      </c>
      <c r="K460" s="7">
        <v>456</v>
      </c>
      <c r="L460" s="7" t="s">
        <v>37</v>
      </c>
    </row>
    <row r="461" spans="5:12" ht="16.5">
      <c r="E461" s="2" t="s">
        <v>1025</v>
      </c>
      <c r="F461" s="6">
        <v>492</v>
      </c>
      <c r="G461" t="s">
        <v>37</v>
      </c>
      <c r="K461" s="7">
        <v>457</v>
      </c>
      <c r="L461" s="7" t="s">
        <v>37</v>
      </c>
    </row>
    <row r="462" spans="5:12" ht="16.5">
      <c r="E462" s="2" t="s">
        <v>1027</v>
      </c>
      <c r="F462" s="6">
        <v>493</v>
      </c>
      <c r="G462" t="s">
        <v>37</v>
      </c>
      <c r="K462" s="7">
        <v>458</v>
      </c>
      <c r="L462" s="7" t="s">
        <v>37</v>
      </c>
    </row>
    <row r="463" spans="5:12" ht="16.5">
      <c r="E463" s="2" t="s">
        <v>1029</v>
      </c>
      <c r="F463" s="6">
        <v>494</v>
      </c>
      <c r="G463" t="s">
        <v>37</v>
      </c>
      <c r="K463" s="7">
        <v>459</v>
      </c>
      <c r="L463" s="7" t="s">
        <v>37</v>
      </c>
    </row>
    <row r="464" spans="5:12" ht="16.5">
      <c r="E464" s="2" t="s">
        <v>1031</v>
      </c>
      <c r="F464" s="6">
        <v>495</v>
      </c>
      <c r="G464" t="s">
        <v>37</v>
      </c>
      <c r="K464" s="7">
        <v>460</v>
      </c>
      <c r="L464" s="7">
        <v>81</v>
      </c>
    </row>
    <row r="465" spans="5:12" ht="16.5">
      <c r="E465" s="2" t="s">
        <v>1033</v>
      </c>
      <c r="F465" s="6">
        <v>496</v>
      </c>
      <c r="G465" t="s">
        <v>37</v>
      </c>
      <c r="K465" s="7">
        <v>461</v>
      </c>
      <c r="L465" s="7" t="s">
        <v>37</v>
      </c>
    </row>
    <row r="466" spans="5:12" ht="16.5">
      <c r="E466" s="2" t="s">
        <v>1035</v>
      </c>
      <c r="F466" s="6">
        <v>497</v>
      </c>
      <c r="G466" t="s">
        <v>37</v>
      </c>
      <c r="K466" s="7">
        <v>462</v>
      </c>
      <c r="L466" s="7" t="s">
        <v>37</v>
      </c>
    </row>
    <row r="467" spans="5:12" ht="16.5">
      <c r="E467" s="2" t="s">
        <v>1037</v>
      </c>
      <c r="F467" s="6">
        <v>498</v>
      </c>
      <c r="G467" t="s">
        <v>37</v>
      </c>
      <c r="K467" s="7">
        <v>463</v>
      </c>
      <c r="L467" s="7" t="s">
        <v>37</v>
      </c>
    </row>
    <row r="468" spans="5:12" ht="16.5">
      <c r="E468" s="2" t="s">
        <v>1039</v>
      </c>
      <c r="F468" s="6">
        <v>499</v>
      </c>
      <c r="G468" t="s">
        <v>37</v>
      </c>
      <c r="K468" s="7">
        <v>464</v>
      </c>
      <c r="L468" s="7" t="s">
        <v>37</v>
      </c>
    </row>
    <row r="469" spans="5:12" ht="16.5">
      <c r="E469" s="2" t="s">
        <v>1041</v>
      </c>
      <c r="F469" s="6">
        <v>500</v>
      </c>
      <c r="G469">
        <v>85</v>
      </c>
      <c r="K469" s="7">
        <v>465</v>
      </c>
      <c r="L469" s="7" t="s">
        <v>37</v>
      </c>
    </row>
    <row r="470" spans="5:12" ht="16.5">
      <c r="E470" s="2" t="s">
        <v>1043</v>
      </c>
      <c r="F470" s="6">
        <v>501</v>
      </c>
      <c r="G470" t="s">
        <v>37</v>
      </c>
      <c r="K470" s="7">
        <v>466</v>
      </c>
      <c r="L470" s="7" t="s">
        <v>37</v>
      </c>
    </row>
    <row r="471" spans="5:12" ht="16.5">
      <c r="E471" s="2" t="s">
        <v>1045</v>
      </c>
      <c r="F471" s="6">
        <v>502</v>
      </c>
      <c r="G471" t="s">
        <v>37</v>
      </c>
      <c r="K471" s="7">
        <v>467</v>
      </c>
      <c r="L471" s="7" t="s">
        <v>37</v>
      </c>
    </row>
    <row r="472" spans="5:12" ht="16.5">
      <c r="E472" s="2" t="s">
        <v>1047</v>
      </c>
      <c r="F472" s="6">
        <v>503</v>
      </c>
      <c r="G472" t="s">
        <v>37</v>
      </c>
      <c r="K472" s="7">
        <v>468</v>
      </c>
      <c r="L472" s="7" t="s">
        <v>37</v>
      </c>
    </row>
    <row r="473" spans="5:12" ht="16.5">
      <c r="E473" s="2" t="s">
        <v>1049</v>
      </c>
      <c r="F473" s="6">
        <v>504</v>
      </c>
      <c r="G473" t="s">
        <v>37</v>
      </c>
      <c r="K473" s="7">
        <v>469</v>
      </c>
      <c r="L473" s="7" t="s">
        <v>37</v>
      </c>
    </row>
    <row r="474" spans="5:12" ht="16.5">
      <c r="E474" s="2" t="s">
        <v>1051</v>
      </c>
      <c r="F474" s="6">
        <v>505</v>
      </c>
      <c r="G474" t="s">
        <v>37</v>
      </c>
      <c r="K474" s="7">
        <v>470</v>
      </c>
      <c r="L474" s="7">
        <v>82</v>
      </c>
    </row>
    <row r="475" spans="5:12" ht="16.5">
      <c r="E475" s="2" t="s">
        <v>1053</v>
      </c>
      <c r="F475" s="6">
        <v>506</v>
      </c>
      <c r="G475" t="s">
        <v>37</v>
      </c>
      <c r="K475" s="7">
        <v>471</v>
      </c>
      <c r="L475" s="7" t="s">
        <v>37</v>
      </c>
    </row>
    <row r="476" spans="5:12" ht="16.5">
      <c r="E476" s="2" t="s">
        <v>1055</v>
      </c>
      <c r="F476" s="6">
        <v>507</v>
      </c>
      <c r="G476" t="s">
        <v>37</v>
      </c>
      <c r="K476" s="7">
        <v>472</v>
      </c>
      <c r="L476" s="7" t="s">
        <v>37</v>
      </c>
    </row>
    <row r="477" spans="5:12" ht="16.5">
      <c r="E477" s="2" t="s">
        <v>1057</v>
      </c>
      <c r="F477" s="6">
        <v>508</v>
      </c>
      <c r="G477" t="s">
        <v>37</v>
      </c>
      <c r="K477" s="7">
        <v>473</v>
      </c>
      <c r="L477" s="7" t="s">
        <v>37</v>
      </c>
    </row>
    <row r="478" spans="5:12" ht="16.5">
      <c r="E478" s="2" t="s">
        <v>1059</v>
      </c>
      <c r="F478" s="6">
        <v>509</v>
      </c>
      <c r="G478" t="s">
        <v>37</v>
      </c>
      <c r="K478" s="7">
        <v>474</v>
      </c>
      <c r="L478" s="7" t="s">
        <v>37</v>
      </c>
    </row>
    <row r="479" spans="5:12" ht="16.5">
      <c r="E479" s="2" t="s">
        <v>1061</v>
      </c>
      <c r="F479" s="6">
        <v>510</v>
      </c>
      <c r="G479">
        <v>86</v>
      </c>
      <c r="K479" s="7">
        <v>475</v>
      </c>
      <c r="L479" s="7" t="s">
        <v>37</v>
      </c>
    </row>
    <row r="480" spans="5:12" ht="16.5">
      <c r="E480" s="2" t="s">
        <v>1063</v>
      </c>
      <c r="F480" s="6">
        <v>511</v>
      </c>
      <c r="G480" t="s">
        <v>37</v>
      </c>
      <c r="K480" s="7">
        <v>476</v>
      </c>
      <c r="L480" s="7" t="s">
        <v>37</v>
      </c>
    </row>
    <row r="481" spans="5:12" ht="16.5">
      <c r="E481" s="2" t="s">
        <v>1065</v>
      </c>
      <c r="F481" s="6">
        <v>512</v>
      </c>
      <c r="G481" t="s">
        <v>37</v>
      </c>
      <c r="K481" s="7">
        <v>477</v>
      </c>
      <c r="L481" s="7" t="s">
        <v>37</v>
      </c>
    </row>
    <row r="482" spans="5:12" ht="16.5">
      <c r="E482" s="2" t="s">
        <v>1067</v>
      </c>
      <c r="F482" s="6">
        <v>513</v>
      </c>
      <c r="G482" t="s">
        <v>37</v>
      </c>
      <c r="K482" s="7">
        <v>478</v>
      </c>
      <c r="L482" s="7" t="s">
        <v>37</v>
      </c>
    </row>
    <row r="483" spans="5:12" ht="16.5">
      <c r="E483" s="2" t="s">
        <v>1069</v>
      </c>
      <c r="F483" s="6">
        <v>514</v>
      </c>
      <c r="G483" t="s">
        <v>37</v>
      </c>
      <c r="K483" s="7">
        <v>479</v>
      </c>
      <c r="L483" s="7" t="s">
        <v>37</v>
      </c>
    </row>
    <row r="484" spans="5:12" ht="16.5">
      <c r="E484" s="2" t="s">
        <v>1071</v>
      </c>
      <c r="F484" s="6">
        <v>515</v>
      </c>
      <c r="G484" t="s">
        <v>37</v>
      </c>
      <c r="K484" s="7">
        <v>480</v>
      </c>
      <c r="L484" s="7">
        <v>83</v>
      </c>
    </row>
    <row r="485" spans="5:12" ht="16.5">
      <c r="E485" s="2" t="s">
        <v>1073</v>
      </c>
      <c r="F485" s="6">
        <v>516</v>
      </c>
      <c r="G485" t="s">
        <v>37</v>
      </c>
      <c r="K485" s="7">
        <v>481</v>
      </c>
      <c r="L485" s="7" t="s">
        <v>37</v>
      </c>
    </row>
    <row r="486" spans="5:12" ht="16.5">
      <c r="E486" s="2" t="s">
        <v>1075</v>
      </c>
      <c r="F486" s="6">
        <v>517</v>
      </c>
      <c r="G486" t="s">
        <v>37</v>
      </c>
      <c r="K486" s="7">
        <v>482</v>
      </c>
      <c r="L486" s="7" t="s">
        <v>37</v>
      </c>
    </row>
    <row r="487" spans="5:12" ht="16.5">
      <c r="E487" s="2" t="s">
        <v>1077</v>
      </c>
      <c r="F487" s="6">
        <v>518</v>
      </c>
      <c r="G487" t="s">
        <v>37</v>
      </c>
      <c r="K487" s="7">
        <v>483</v>
      </c>
      <c r="L487" s="7" t="s">
        <v>37</v>
      </c>
    </row>
    <row r="488" spans="5:12" ht="16.5">
      <c r="E488" s="2" t="s">
        <v>1079</v>
      </c>
      <c r="F488" s="6">
        <v>519</v>
      </c>
      <c r="G488" t="s">
        <v>37</v>
      </c>
      <c r="K488" s="7">
        <v>484</v>
      </c>
      <c r="L488" s="7" t="s">
        <v>37</v>
      </c>
    </row>
    <row r="489" spans="5:12" ht="16.5">
      <c r="E489" s="2" t="s">
        <v>1081</v>
      </c>
      <c r="F489" s="6">
        <v>520</v>
      </c>
      <c r="G489">
        <v>87</v>
      </c>
      <c r="K489" s="7">
        <v>485</v>
      </c>
      <c r="L489" s="7" t="s">
        <v>37</v>
      </c>
    </row>
    <row r="490" spans="5:12" ht="16.5">
      <c r="E490" s="2" t="s">
        <v>1083</v>
      </c>
      <c r="F490" s="6">
        <v>521</v>
      </c>
      <c r="G490" t="s">
        <v>37</v>
      </c>
      <c r="K490" s="7">
        <v>486</v>
      </c>
      <c r="L490" s="7" t="s">
        <v>37</v>
      </c>
    </row>
    <row r="491" spans="5:12" ht="16.5">
      <c r="E491" s="2" t="s">
        <v>1085</v>
      </c>
      <c r="F491" s="6">
        <v>522</v>
      </c>
      <c r="G491" t="s">
        <v>37</v>
      </c>
      <c r="K491" s="7">
        <v>487</v>
      </c>
      <c r="L491" s="7" t="s">
        <v>37</v>
      </c>
    </row>
    <row r="492" spans="5:12" ht="16.5">
      <c r="E492" s="2" t="s">
        <v>1087</v>
      </c>
      <c r="F492" s="6">
        <v>523</v>
      </c>
      <c r="G492" t="s">
        <v>37</v>
      </c>
      <c r="K492" s="7">
        <v>488</v>
      </c>
      <c r="L492" s="7" t="s">
        <v>37</v>
      </c>
    </row>
    <row r="493" spans="5:12" ht="16.5">
      <c r="E493" s="2" t="s">
        <v>1089</v>
      </c>
      <c r="F493" s="6">
        <v>524</v>
      </c>
      <c r="G493" t="s">
        <v>37</v>
      </c>
      <c r="K493" s="7">
        <v>489</v>
      </c>
      <c r="L493" s="7" t="s">
        <v>37</v>
      </c>
    </row>
    <row r="494" spans="5:12" ht="16.5">
      <c r="E494" s="2" t="s">
        <v>1091</v>
      </c>
      <c r="F494" s="6">
        <v>525</v>
      </c>
      <c r="G494" t="s">
        <v>37</v>
      </c>
      <c r="K494" s="7">
        <v>490</v>
      </c>
      <c r="L494" s="7">
        <v>84</v>
      </c>
    </row>
    <row r="495" spans="5:12" ht="16.5">
      <c r="E495" s="2" t="s">
        <v>1093</v>
      </c>
      <c r="F495" s="6">
        <v>526</v>
      </c>
      <c r="G495" t="s">
        <v>37</v>
      </c>
      <c r="K495" s="7">
        <v>491</v>
      </c>
      <c r="L495" s="7" t="s">
        <v>37</v>
      </c>
    </row>
    <row r="496" spans="5:12" ht="16.5">
      <c r="E496" s="2" t="s">
        <v>1095</v>
      </c>
      <c r="F496" s="6">
        <v>527</v>
      </c>
      <c r="G496" t="s">
        <v>37</v>
      </c>
      <c r="K496" s="7">
        <v>492</v>
      </c>
      <c r="L496" s="7" t="s">
        <v>37</v>
      </c>
    </row>
    <row r="497" spans="5:12" ht="16.5">
      <c r="E497" s="2" t="s">
        <v>1097</v>
      </c>
      <c r="F497" s="6">
        <v>528</v>
      </c>
      <c r="G497" t="s">
        <v>37</v>
      </c>
      <c r="K497" s="7">
        <v>493</v>
      </c>
      <c r="L497" s="7" t="s">
        <v>37</v>
      </c>
    </row>
    <row r="498" spans="5:12" ht="16.5">
      <c r="E498" s="2" t="s">
        <v>1099</v>
      </c>
      <c r="F498" s="6">
        <v>529</v>
      </c>
      <c r="G498" t="s">
        <v>37</v>
      </c>
      <c r="K498" s="7">
        <v>494</v>
      </c>
      <c r="L498" s="7" t="s">
        <v>37</v>
      </c>
    </row>
    <row r="499" spans="5:12" ht="16.5">
      <c r="E499" s="2" t="s">
        <v>1101</v>
      </c>
      <c r="F499" s="6">
        <v>530</v>
      </c>
      <c r="G499">
        <v>88</v>
      </c>
      <c r="K499" s="7">
        <v>495</v>
      </c>
      <c r="L499" s="7" t="s">
        <v>37</v>
      </c>
    </row>
    <row r="500" spans="5:12" ht="16.5">
      <c r="E500" s="2" t="s">
        <v>1103</v>
      </c>
      <c r="F500" s="6">
        <v>531</v>
      </c>
      <c r="G500" t="s">
        <v>37</v>
      </c>
      <c r="K500" s="7">
        <v>496</v>
      </c>
      <c r="L500" s="7" t="s">
        <v>37</v>
      </c>
    </row>
    <row r="501" spans="5:12" ht="16.5">
      <c r="E501" s="2" t="s">
        <v>1105</v>
      </c>
      <c r="F501" s="6">
        <v>532</v>
      </c>
      <c r="G501" t="s">
        <v>37</v>
      </c>
      <c r="K501" s="7">
        <v>497</v>
      </c>
      <c r="L501" s="7" t="s">
        <v>37</v>
      </c>
    </row>
    <row r="502" spans="5:12" ht="16.5">
      <c r="E502" s="2" t="s">
        <v>1107</v>
      </c>
      <c r="F502" s="6">
        <v>533</v>
      </c>
      <c r="G502" t="s">
        <v>37</v>
      </c>
      <c r="K502" s="7">
        <v>498</v>
      </c>
      <c r="L502" s="7" t="s">
        <v>37</v>
      </c>
    </row>
    <row r="503" spans="5:12" ht="16.5">
      <c r="E503" s="2" t="s">
        <v>1109</v>
      </c>
      <c r="F503" s="6">
        <v>534</v>
      </c>
      <c r="G503" t="s">
        <v>37</v>
      </c>
      <c r="K503" s="7">
        <v>499</v>
      </c>
      <c r="L503" s="7" t="s">
        <v>37</v>
      </c>
    </row>
    <row r="504" spans="5:12" ht="16.5">
      <c r="E504" s="2" t="s">
        <v>1111</v>
      </c>
      <c r="F504" s="6">
        <v>535</v>
      </c>
      <c r="G504" t="s">
        <v>37</v>
      </c>
      <c r="K504" s="7">
        <v>500</v>
      </c>
      <c r="L504" s="7">
        <v>85</v>
      </c>
    </row>
    <row r="505" spans="5:12" ht="16.5">
      <c r="E505" s="2" t="s">
        <v>1113</v>
      </c>
      <c r="F505" s="6">
        <v>536</v>
      </c>
      <c r="G505" t="s">
        <v>37</v>
      </c>
      <c r="K505" s="7">
        <v>501</v>
      </c>
      <c r="L505" s="7" t="s">
        <v>37</v>
      </c>
    </row>
    <row r="506" spans="5:12" ht="16.5">
      <c r="E506" s="2" t="s">
        <v>1115</v>
      </c>
      <c r="F506" s="6">
        <v>537</v>
      </c>
      <c r="G506" t="s">
        <v>37</v>
      </c>
      <c r="K506" s="7">
        <v>502</v>
      </c>
      <c r="L506" s="7" t="s">
        <v>37</v>
      </c>
    </row>
    <row r="507" spans="5:12" ht="16.5">
      <c r="E507" s="2" t="s">
        <v>1117</v>
      </c>
      <c r="F507" s="6">
        <v>538</v>
      </c>
      <c r="G507" t="s">
        <v>37</v>
      </c>
      <c r="K507" s="7">
        <v>503</v>
      </c>
      <c r="L507" s="7" t="s">
        <v>37</v>
      </c>
    </row>
    <row r="508" spans="5:12" ht="16.5">
      <c r="E508" s="2" t="s">
        <v>1119</v>
      </c>
      <c r="F508" s="6">
        <v>539</v>
      </c>
      <c r="G508" t="s">
        <v>37</v>
      </c>
      <c r="K508" s="7">
        <v>504</v>
      </c>
      <c r="L508" s="7" t="s">
        <v>37</v>
      </c>
    </row>
    <row r="509" spans="5:12" ht="16.5">
      <c r="E509" s="2" t="s">
        <v>1121</v>
      </c>
      <c r="F509" s="6">
        <v>540</v>
      </c>
      <c r="G509">
        <v>89</v>
      </c>
      <c r="K509" s="7">
        <v>505</v>
      </c>
      <c r="L509" s="7" t="s">
        <v>37</v>
      </c>
    </row>
    <row r="510" spans="5:12" ht="16.5">
      <c r="E510" s="2" t="s">
        <v>1123</v>
      </c>
      <c r="F510" s="6">
        <v>541</v>
      </c>
      <c r="G510" t="s">
        <v>37</v>
      </c>
      <c r="K510" s="7">
        <v>506</v>
      </c>
      <c r="L510" s="7" t="s">
        <v>37</v>
      </c>
    </row>
    <row r="511" spans="5:12" ht="16.5">
      <c r="E511" s="2" t="s">
        <v>1125</v>
      </c>
      <c r="F511" s="6">
        <v>542</v>
      </c>
      <c r="G511" t="s">
        <v>37</v>
      </c>
      <c r="K511" s="7">
        <v>507</v>
      </c>
      <c r="L511" s="7" t="s">
        <v>37</v>
      </c>
    </row>
    <row r="512" spans="5:12" ht="16.5">
      <c r="E512" s="2" t="s">
        <v>1127</v>
      </c>
      <c r="F512" s="6">
        <v>543</v>
      </c>
      <c r="G512" t="s">
        <v>37</v>
      </c>
      <c r="K512" s="7">
        <v>508</v>
      </c>
      <c r="L512" s="7" t="s">
        <v>37</v>
      </c>
    </row>
    <row r="513" spans="5:12" ht="16.5">
      <c r="E513" s="2" t="s">
        <v>1129</v>
      </c>
      <c r="F513" s="6">
        <v>544</v>
      </c>
      <c r="G513" t="s">
        <v>37</v>
      </c>
      <c r="K513" s="7">
        <v>509</v>
      </c>
      <c r="L513" s="7" t="s">
        <v>37</v>
      </c>
    </row>
    <row r="514" spans="5:12" ht="16.5">
      <c r="E514" s="2" t="s">
        <v>1131</v>
      </c>
      <c r="F514" s="6">
        <v>545</v>
      </c>
      <c r="G514" t="s">
        <v>37</v>
      </c>
      <c r="K514" s="7">
        <v>510</v>
      </c>
      <c r="L514" s="7">
        <v>86</v>
      </c>
    </row>
    <row r="515" spans="5:12" ht="16.5">
      <c r="E515" s="2" t="s">
        <v>1133</v>
      </c>
      <c r="F515" s="6">
        <v>546</v>
      </c>
      <c r="G515" t="s">
        <v>37</v>
      </c>
      <c r="K515" s="7">
        <v>511</v>
      </c>
      <c r="L515" s="7" t="s">
        <v>37</v>
      </c>
    </row>
    <row r="516" spans="5:12" ht="16.5">
      <c r="E516" s="2" t="s">
        <v>1135</v>
      </c>
      <c r="F516" s="6">
        <v>547</v>
      </c>
      <c r="G516" t="s">
        <v>37</v>
      </c>
      <c r="K516" s="7">
        <v>512</v>
      </c>
      <c r="L516" s="7" t="s">
        <v>37</v>
      </c>
    </row>
    <row r="517" spans="5:12" ht="16.5">
      <c r="E517" s="2" t="s">
        <v>1137</v>
      </c>
      <c r="F517" s="6">
        <v>548</v>
      </c>
      <c r="G517" t="s">
        <v>37</v>
      </c>
      <c r="K517" s="7">
        <v>513</v>
      </c>
      <c r="L517" s="7" t="s">
        <v>37</v>
      </c>
    </row>
    <row r="518" spans="5:12" ht="16.5">
      <c r="E518" s="2" t="s">
        <v>1139</v>
      </c>
      <c r="F518" s="6">
        <v>549</v>
      </c>
      <c r="G518" t="s">
        <v>37</v>
      </c>
      <c r="K518" s="7">
        <v>514</v>
      </c>
      <c r="L518" s="7" t="s">
        <v>37</v>
      </c>
    </row>
    <row r="519" spans="5:12" ht="16.5">
      <c r="E519" s="2" t="s">
        <v>1141</v>
      </c>
      <c r="F519" s="6">
        <v>550</v>
      </c>
      <c r="G519">
        <v>90</v>
      </c>
      <c r="K519" s="7">
        <v>515</v>
      </c>
      <c r="L519" s="7" t="s">
        <v>37</v>
      </c>
    </row>
    <row r="520" spans="5:12" ht="16.5">
      <c r="E520" s="2" t="s">
        <v>1143</v>
      </c>
      <c r="F520" s="6">
        <v>551</v>
      </c>
      <c r="G520" t="s">
        <v>37</v>
      </c>
      <c r="K520" s="7">
        <v>516</v>
      </c>
      <c r="L520" s="7" t="s">
        <v>37</v>
      </c>
    </row>
    <row r="521" spans="5:12" ht="16.5">
      <c r="E521" s="2" t="s">
        <v>1145</v>
      </c>
      <c r="F521" s="6">
        <v>552</v>
      </c>
      <c r="G521" t="s">
        <v>37</v>
      </c>
      <c r="K521" s="7">
        <v>517</v>
      </c>
      <c r="L521" s="7" t="s">
        <v>37</v>
      </c>
    </row>
    <row r="522" spans="5:12" ht="16.5">
      <c r="E522" s="2" t="s">
        <v>1147</v>
      </c>
      <c r="F522" s="6">
        <v>553</v>
      </c>
      <c r="G522" t="s">
        <v>37</v>
      </c>
      <c r="K522" s="7">
        <v>518</v>
      </c>
      <c r="L522" s="7" t="s">
        <v>37</v>
      </c>
    </row>
    <row r="523" spans="5:12" ht="16.5">
      <c r="E523" s="2" t="s">
        <v>1149</v>
      </c>
      <c r="F523" s="6">
        <v>554</v>
      </c>
      <c r="G523" t="s">
        <v>37</v>
      </c>
      <c r="K523" s="7">
        <v>519</v>
      </c>
      <c r="L523" s="7" t="s">
        <v>37</v>
      </c>
    </row>
    <row r="524" spans="5:12" ht="16.5">
      <c r="E524" s="2" t="s">
        <v>1151</v>
      </c>
      <c r="F524" s="6">
        <v>555</v>
      </c>
      <c r="G524" t="s">
        <v>37</v>
      </c>
      <c r="K524" s="7">
        <v>520</v>
      </c>
      <c r="L524" s="7">
        <v>87</v>
      </c>
    </row>
    <row r="525" spans="5:12" ht="16.5">
      <c r="E525" s="2" t="s">
        <v>1153</v>
      </c>
      <c r="F525" s="6">
        <v>556</v>
      </c>
      <c r="G525" t="s">
        <v>37</v>
      </c>
      <c r="K525" s="7">
        <v>521</v>
      </c>
      <c r="L525" s="7" t="s">
        <v>37</v>
      </c>
    </row>
    <row r="526" spans="5:12" ht="16.5">
      <c r="E526" s="2" t="s">
        <v>1155</v>
      </c>
      <c r="F526" s="6">
        <v>557</v>
      </c>
      <c r="G526" t="s">
        <v>37</v>
      </c>
      <c r="K526" s="7">
        <v>522</v>
      </c>
      <c r="L526" s="7" t="s">
        <v>37</v>
      </c>
    </row>
    <row r="527" spans="5:12" ht="16.5">
      <c r="E527" s="2" t="s">
        <v>1157</v>
      </c>
      <c r="F527" s="6">
        <v>558</v>
      </c>
      <c r="G527" t="s">
        <v>37</v>
      </c>
      <c r="K527" s="7">
        <v>523</v>
      </c>
      <c r="L527" s="7" t="s">
        <v>37</v>
      </c>
    </row>
    <row r="528" spans="5:12" ht="16.5">
      <c r="E528" s="2" t="s">
        <v>1159</v>
      </c>
      <c r="F528" s="6">
        <v>559</v>
      </c>
      <c r="G528" t="s">
        <v>37</v>
      </c>
      <c r="K528" s="7">
        <v>524</v>
      </c>
      <c r="L528" s="7" t="s">
        <v>37</v>
      </c>
    </row>
    <row r="529" spans="5:12" ht="16.5">
      <c r="E529" s="2" t="s">
        <v>1161</v>
      </c>
      <c r="F529" s="6">
        <v>560</v>
      </c>
      <c r="G529">
        <v>91</v>
      </c>
      <c r="K529" s="7">
        <v>525</v>
      </c>
      <c r="L529" s="7" t="s">
        <v>37</v>
      </c>
    </row>
    <row r="530" spans="5:12" ht="16.5">
      <c r="E530" s="2" t="s">
        <v>1163</v>
      </c>
      <c r="F530" s="6">
        <v>561</v>
      </c>
      <c r="G530" t="s">
        <v>37</v>
      </c>
      <c r="K530" s="7">
        <v>526</v>
      </c>
      <c r="L530" s="7" t="s">
        <v>37</v>
      </c>
    </row>
    <row r="531" spans="5:12" ht="16.5">
      <c r="E531" s="2" t="s">
        <v>1165</v>
      </c>
      <c r="F531" s="6">
        <v>562</v>
      </c>
      <c r="G531" t="s">
        <v>37</v>
      </c>
      <c r="K531" s="7">
        <v>527</v>
      </c>
      <c r="L531" s="7" t="s">
        <v>37</v>
      </c>
    </row>
    <row r="532" spans="5:12" ht="16.5">
      <c r="E532" s="2" t="s">
        <v>1167</v>
      </c>
      <c r="F532" s="6">
        <v>563</v>
      </c>
      <c r="G532" t="s">
        <v>37</v>
      </c>
      <c r="K532" s="7">
        <v>528</v>
      </c>
      <c r="L532" s="7" t="s">
        <v>37</v>
      </c>
    </row>
    <row r="533" spans="5:12" ht="16.5">
      <c r="E533" s="2" t="s">
        <v>1169</v>
      </c>
      <c r="F533" s="6">
        <v>564</v>
      </c>
      <c r="G533" t="s">
        <v>37</v>
      </c>
      <c r="K533" s="7">
        <v>529</v>
      </c>
      <c r="L533" s="7" t="s">
        <v>37</v>
      </c>
    </row>
    <row r="534" spans="5:12" ht="16.5">
      <c r="E534" s="2" t="s">
        <v>1171</v>
      </c>
      <c r="F534" s="6">
        <v>565</v>
      </c>
      <c r="G534" t="s">
        <v>37</v>
      </c>
      <c r="K534" s="7">
        <v>530</v>
      </c>
      <c r="L534" s="7">
        <v>88</v>
      </c>
    </row>
    <row r="535" spans="5:12" ht="16.5">
      <c r="E535" s="2" t="s">
        <v>1173</v>
      </c>
      <c r="F535" s="6">
        <v>566</v>
      </c>
      <c r="G535" t="s">
        <v>37</v>
      </c>
      <c r="K535" s="7">
        <v>531</v>
      </c>
      <c r="L535" s="7" t="s">
        <v>37</v>
      </c>
    </row>
    <row r="536" spans="5:12" ht="16.5">
      <c r="E536" s="2" t="s">
        <v>1175</v>
      </c>
      <c r="F536" s="6">
        <v>567</v>
      </c>
      <c r="G536" t="s">
        <v>37</v>
      </c>
      <c r="K536" s="7">
        <v>532</v>
      </c>
      <c r="L536" s="7" t="s">
        <v>37</v>
      </c>
    </row>
    <row r="537" spans="5:12" ht="16.5">
      <c r="E537" s="2" t="s">
        <v>1177</v>
      </c>
      <c r="F537" s="6">
        <v>568</v>
      </c>
      <c r="G537" t="s">
        <v>37</v>
      </c>
      <c r="K537" s="7">
        <v>533</v>
      </c>
      <c r="L537" s="7" t="s">
        <v>37</v>
      </c>
    </row>
    <row r="538" spans="5:12" ht="16.5">
      <c r="E538" s="2" t="s">
        <v>1179</v>
      </c>
      <c r="F538" s="6">
        <v>569</v>
      </c>
      <c r="G538" t="s">
        <v>37</v>
      </c>
      <c r="K538" s="7">
        <v>534</v>
      </c>
      <c r="L538" s="7" t="s">
        <v>37</v>
      </c>
    </row>
    <row r="539" spans="5:12" ht="16.5">
      <c r="E539" s="2" t="s">
        <v>1181</v>
      </c>
      <c r="F539" s="6">
        <v>570</v>
      </c>
      <c r="G539">
        <v>92</v>
      </c>
      <c r="K539" s="7">
        <v>535</v>
      </c>
      <c r="L539" s="7" t="s">
        <v>37</v>
      </c>
    </row>
    <row r="540" spans="5:12" ht="16.5">
      <c r="E540" s="2" t="s">
        <v>1183</v>
      </c>
      <c r="F540" s="6">
        <v>571</v>
      </c>
      <c r="G540" t="s">
        <v>37</v>
      </c>
      <c r="K540" s="7">
        <v>536</v>
      </c>
      <c r="L540" s="7" t="s">
        <v>37</v>
      </c>
    </row>
    <row r="541" spans="5:12" ht="16.5">
      <c r="E541" s="2" t="s">
        <v>1185</v>
      </c>
      <c r="F541" s="6">
        <v>572</v>
      </c>
      <c r="G541" t="s">
        <v>37</v>
      </c>
      <c r="K541" s="7">
        <v>537</v>
      </c>
      <c r="L541" s="7" t="s">
        <v>37</v>
      </c>
    </row>
    <row r="542" spans="5:12" ht="16.5">
      <c r="E542" s="2" t="s">
        <v>1187</v>
      </c>
      <c r="F542" s="6">
        <v>573</v>
      </c>
      <c r="G542" t="s">
        <v>37</v>
      </c>
      <c r="K542" s="7">
        <v>538</v>
      </c>
      <c r="L542" s="7" t="s">
        <v>37</v>
      </c>
    </row>
    <row r="543" spans="5:12" ht="16.5">
      <c r="E543" s="2" t="s">
        <v>1189</v>
      </c>
      <c r="F543" s="6">
        <v>574</v>
      </c>
      <c r="G543" t="s">
        <v>37</v>
      </c>
      <c r="K543" s="7">
        <v>539</v>
      </c>
      <c r="L543" s="7" t="s">
        <v>37</v>
      </c>
    </row>
    <row r="544" spans="5:12" ht="16.5">
      <c r="E544" s="2" t="s">
        <v>1191</v>
      </c>
      <c r="F544" s="6">
        <v>575</v>
      </c>
      <c r="G544" t="s">
        <v>37</v>
      </c>
      <c r="K544" s="7">
        <v>540</v>
      </c>
      <c r="L544" s="7">
        <v>89</v>
      </c>
    </row>
    <row r="545" spans="5:12" ht="16.5">
      <c r="E545" s="2" t="s">
        <v>1193</v>
      </c>
      <c r="F545" s="6">
        <v>576</v>
      </c>
      <c r="G545" t="s">
        <v>37</v>
      </c>
      <c r="K545" s="7">
        <v>541</v>
      </c>
      <c r="L545" s="7" t="s">
        <v>37</v>
      </c>
    </row>
    <row r="546" spans="5:12" ht="16.5">
      <c r="E546" s="2" t="s">
        <v>1195</v>
      </c>
      <c r="F546" s="6">
        <v>577</v>
      </c>
      <c r="G546" t="s">
        <v>37</v>
      </c>
      <c r="K546" s="7">
        <v>542</v>
      </c>
      <c r="L546" s="7" t="s">
        <v>37</v>
      </c>
    </row>
    <row r="547" spans="5:12" ht="16.5">
      <c r="E547" s="2" t="s">
        <v>1197</v>
      </c>
      <c r="F547" s="6">
        <v>578</v>
      </c>
      <c r="G547" t="s">
        <v>37</v>
      </c>
      <c r="K547" s="7">
        <v>543</v>
      </c>
      <c r="L547" s="7" t="s">
        <v>37</v>
      </c>
    </row>
    <row r="548" spans="5:12" ht="16.5">
      <c r="E548" s="2" t="s">
        <v>1199</v>
      </c>
      <c r="F548" s="6">
        <v>579</v>
      </c>
      <c r="G548" t="s">
        <v>37</v>
      </c>
      <c r="K548" s="7">
        <v>544</v>
      </c>
      <c r="L548" s="7" t="s">
        <v>37</v>
      </c>
    </row>
    <row r="549" spans="5:12" ht="16.5">
      <c r="E549" s="2" t="s">
        <v>1201</v>
      </c>
      <c r="F549" s="6">
        <v>580</v>
      </c>
      <c r="G549">
        <v>93</v>
      </c>
      <c r="K549" s="7">
        <v>545</v>
      </c>
      <c r="L549" s="7" t="s">
        <v>37</v>
      </c>
    </row>
    <row r="550" spans="5:12" ht="16.5">
      <c r="E550" s="2" t="s">
        <v>1203</v>
      </c>
      <c r="F550" s="6">
        <v>581</v>
      </c>
      <c r="G550" t="s">
        <v>37</v>
      </c>
      <c r="K550" s="7">
        <v>546</v>
      </c>
      <c r="L550" s="7" t="s">
        <v>37</v>
      </c>
    </row>
    <row r="551" spans="5:12" ht="16.5">
      <c r="E551" s="2" t="s">
        <v>1205</v>
      </c>
      <c r="F551" s="6">
        <v>582</v>
      </c>
      <c r="G551" t="s">
        <v>37</v>
      </c>
      <c r="K551" s="7">
        <v>547</v>
      </c>
      <c r="L551" s="7" t="s">
        <v>37</v>
      </c>
    </row>
    <row r="552" spans="5:12" ht="16.5">
      <c r="E552" s="2" t="s">
        <v>1207</v>
      </c>
      <c r="F552" s="6">
        <v>583</v>
      </c>
      <c r="G552" t="s">
        <v>37</v>
      </c>
      <c r="K552" s="7">
        <v>548</v>
      </c>
      <c r="L552" s="7" t="s">
        <v>37</v>
      </c>
    </row>
    <row r="553" spans="5:12" ht="16.5">
      <c r="E553" s="2" t="s">
        <v>1209</v>
      </c>
      <c r="F553" s="6">
        <v>584</v>
      </c>
      <c r="G553" t="s">
        <v>37</v>
      </c>
      <c r="K553" s="7">
        <v>549</v>
      </c>
      <c r="L553" s="7" t="s">
        <v>37</v>
      </c>
    </row>
    <row r="554" spans="5:12" ht="16.5">
      <c r="E554" s="2" t="s">
        <v>1211</v>
      </c>
      <c r="F554" s="6">
        <v>585</v>
      </c>
      <c r="G554" t="s">
        <v>37</v>
      </c>
      <c r="K554" s="7">
        <v>550</v>
      </c>
      <c r="L554" s="7">
        <v>90</v>
      </c>
    </row>
    <row r="555" spans="5:12" ht="16.5">
      <c r="E555" s="2" t="s">
        <v>1213</v>
      </c>
      <c r="F555" s="6">
        <v>586</v>
      </c>
      <c r="G555" t="s">
        <v>37</v>
      </c>
      <c r="K555" s="7">
        <v>551</v>
      </c>
      <c r="L555" s="7" t="s">
        <v>37</v>
      </c>
    </row>
    <row r="556" spans="5:12" ht="16.5">
      <c r="E556" s="2" t="s">
        <v>1215</v>
      </c>
      <c r="F556" s="6">
        <v>587</v>
      </c>
      <c r="G556" t="s">
        <v>37</v>
      </c>
      <c r="K556" s="7">
        <v>552</v>
      </c>
      <c r="L556" s="7" t="s">
        <v>37</v>
      </c>
    </row>
    <row r="557" spans="5:12" ht="16.5">
      <c r="E557" s="2" t="s">
        <v>1217</v>
      </c>
      <c r="F557" s="6">
        <v>588</v>
      </c>
      <c r="G557" t="s">
        <v>37</v>
      </c>
      <c r="K557" s="7">
        <v>553</v>
      </c>
      <c r="L557" s="7" t="s">
        <v>37</v>
      </c>
    </row>
    <row r="558" spans="5:12" ht="16.5">
      <c r="E558" s="2" t="s">
        <v>1219</v>
      </c>
      <c r="F558" s="6">
        <v>589</v>
      </c>
      <c r="G558" t="s">
        <v>37</v>
      </c>
      <c r="K558" s="7">
        <v>554</v>
      </c>
      <c r="L558" s="7" t="s">
        <v>37</v>
      </c>
    </row>
    <row r="559" spans="5:12" ht="16.5">
      <c r="E559" s="2" t="s">
        <v>1221</v>
      </c>
      <c r="F559" s="6">
        <v>590</v>
      </c>
      <c r="G559">
        <v>94</v>
      </c>
      <c r="K559" s="7">
        <v>555</v>
      </c>
      <c r="L559" s="7" t="s">
        <v>37</v>
      </c>
    </row>
    <row r="560" spans="5:12" ht="16.5">
      <c r="E560" s="2" t="s">
        <v>1223</v>
      </c>
      <c r="F560" s="6">
        <v>591</v>
      </c>
      <c r="G560" t="s">
        <v>37</v>
      </c>
      <c r="K560" s="7">
        <v>556</v>
      </c>
      <c r="L560" s="7" t="s">
        <v>37</v>
      </c>
    </row>
    <row r="561" spans="5:12" ht="16.5">
      <c r="E561" s="2" t="s">
        <v>1225</v>
      </c>
      <c r="F561" s="6">
        <v>592</v>
      </c>
      <c r="G561" t="s">
        <v>37</v>
      </c>
      <c r="K561" s="7">
        <v>557</v>
      </c>
      <c r="L561" s="7" t="s">
        <v>37</v>
      </c>
    </row>
    <row r="562" spans="5:12" ht="16.5">
      <c r="E562" s="2" t="s">
        <v>1227</v>
      </c>
      <c r="F562" s="6">
        <v>593</v>
      </c>
      <c r="G562" t="s">
        <v>37</v>
      </c>
      <c r="K562" s="7">
        <v>558</v>
      </c>
      <c r="L562" s="7" t="s">
        <v>37</v>
      </c>
    </row>
    <row r="563" spans="5:12" ht="16.5">
      <c r="E563" s="2" t="s">
        <v>1229</v>
      </c>
      <c r="F563" s="6">
        <v>594</v>
      </c>
      <c r="G563" t="s">
        <v>37</v>
      </c>
      <c r="K563" s="7">
        <v>559</v>
      </c>
      <c r="L563" s="7" t="s">
        <v>37</v>
      </c>
    </row>
    <row r="564" spans="5:12" ht="16.5">
      <c r="E564" s="2" t="s">
        <v>1231</v>
      </c>
      <c r="F564" s="6">
        <v>595</v>
      </c>
      <c r="G564" t="s">
        <v>37</v>
      </c>
      <c r="K564" s="7">
        <v>560</v>
      </c>
      <c r="L564" s="7">
        <v>91</v>
      </c>
    </row>
    <row r="565" spans="5:12" ht="16.5">
      <c r="E565" s="2" t="s">
        <v>1233</v>
      </c>
      <c r="F565" s="6">
        <v>596</v>
      </c>
      <c r="G565" t="s">
        <v>37</v>
      </c>
      <c r="K565" s="7">
        <v>561</v>
      </c>
      <c r="L565" s="7" t="s">
        <v>37</v>
      </c>
    </row>
    <row r="566" spans="5:12" ht="16.5">
      <c r="E566" s="2" t="s">
        <v>1235</v>
      </c>
      <c r="F566" s="6">
        <v>597</v>
      </c>
      <c r="G566" t="s">
        <v>37</v>
      </c>
      <c r="K566" s="7">
        <v>562</v>
      </c>
      <c r="L566" s="7" t="s">
        <v>37</v>
      </c>
    </row>
    <row r="567" spans="5:12" ht="16.5">
      <c r="E567" s="2" t="s">
        <v>1237</v>
      </c>
      <c r="F567" s="6">
        <v>598</v>
      </c>
      <c r="G567" t="s">
        <v>37</v>
      </c>
      <c r="K567" s="7">
        <v>563</v>
      </c>
      <c r="L567" s="7" t="s">
        <v>37</v>
      </c>
    </row>
    <row r="568" spans="5:12" ht="16.5">
      <c r="E568" s="2" t="s">
        <v>1239</v>
      </c>
      <c r="F568" s="6">
        <v>599</v>
      </c>
      <c r="G568" t="s">
        <v>37</v>
      </c>
      <c r="K568" s="7">
        <v>564</v>
      </c>
      <c r="L568" s="7" t="s">
        <v>37</v>
      </c>
    </row>
    <row r="569" spans="5:12" ht="16.5">
      <c r="E569" s="2" t="s">
        <v>1241</v>
      </c>
      <c r="F569" s="6">
        <v>600</v>
      </c>
      <c r="G569">
        <v>95</v>
      </c>
      <c r="K569" s="7">
        <v>565</v>
      </c>
      <c r="L569" s="7" t="s">
        <v>37</v>
      </c>
    </row>
    <row r="570" spans="5:12" ht="16.5">
      <c r="E570" s="2" t="s">
        <v>1243</v>
      </c>
      <c r="F570" s="6">
        <v>601</v>
      </c>
      <c r="G570" t="s">
        <v>37</v>
      </c>
      <c r="K570" s="7">
        <v>566</v>
      </c>
      <c r="L570" s="7" t="s">
        <v>37</v>
      </c>
    </row>
    <row r="571" spans="5:12" ht="16.5">
      <c r="E571" s="2" t="s">
        <v>1245</v>
      </c>
      <c r="F571" s="6">
        <v>602</v>
      </c>
      <c r="G571" t="s">
        <v>37</v>
      </c>
      <c r="K571" s="7">
        <v>567</v>
      </c>
      <c r="L571" s="7" t="s">
        <v>37</v>
      </c>
    </row>
    <row r="572" spans="5:12" ht="16.5">
      <c r="E572" s="2" t="s">
        <v>1247</v>
      </c>
      <c r="F572" s="6">
        <v>603</v>
      </c>
      <c r="G572" t="s">
        <v>37</v>
      </c>
      <c r="K572" s="7">
        <v>568</v>
      </c>
      <c r="L572" s="7" t="s">
        <v>37</v>
      </c>
    </row>
    <row r="573" spans="5:12" ht="16.5">
      <c r="E573" s="2" t="s">
        <v>1249</v>
      </c>
      <c r="F573" s="6">
        <v>604</v>
      </c>
      <c r="G573" t="s">
        <v>37</v>
      </c>
      <c r="K573" s="7">
        <v>569</v>
      </c>
      <c r="L573" s="7" t="s">
        <v>37</v>
      </c>
    </row>
    <row r="574" spans="5:12" ht="16.5">
      <c r="E574" s="2" t="s">
        <v>1251</v>
      </c>
      <c r="F574" s="6">
        <v>605</v>
      </c>
      <c r="G574" t="s">
        <v>37</v>
      </c>
      <c r="K574" s="7">
        <v>570</v>
      </c>
      <c r="L574" s="7">
        <v>92</v>
      </c>
    </row>
    <row r="575" spans="5:12" ht="16.5">
      <c r="E575" s="2" t="s">
        <v>1253</v>
      </c>
      <c r="F575" s="6">
        <v>606</v>
      </c>
      <c r="G575" t="s">
        <v>37</v>
      </c>
      <c r="K575" s="7">
        <v>571</v>
      </c>
      <c r="L575" s="7" t="s">
        <v>37</v>
      </c>
    </row>
    <row r="576" spans="5:12" ht="16.5">
      <c r="E576" s="2" t="s">
        <v>1255</v>
      </c>
      <c r="F576" s="6">
        <v>607</v>
      </c>
      <c r="G576" t="s">
        <v>37</v>
      </c>
      <c r="K576" s="7">
        <v>572</v>
      </c>
      <c r="L576" s="7" t="s">
        <v>37</v>
      </c>
    </row>
    <row r="577" spans="5:12" ht="16.5">
      <c r="E577" s="2" t="s">
        <v>1257</v>
      </c>
      <c r="F577" s="6">
        <v>608</v>
      </c>
      <c r="G577" t="s">
        <v>37</v>
      </c>
      <c r="K577" s="7">
        <v>573</v>
      </c>
      <c r="L577" s="7" t="s">
        <v>37</v>
      </c>
    </row>
    <row r="578" spans="5:12" ht="16.5">
      <c r="E578" s="2" t="s">
        <v>1259</v>
      </c>
      <c r="F578" s="6">
        <v>609</v>
      </c>
      <c r="G578" t="s">
        <v>37</v>
      </c>
      <c r="K578" s="7">
        <v>574</v>
      </c>
      <c r="L578" s="7" t="s">
        <v>37</v>
      </c>
    </row>
    <row r="579" spans="5:12" ht="16.5">
      <c r="E579" s="2" t="s">
        <v>1261</v>
      </c>
      <c r="F579" s="6">
        <v>610</v>
      </c>
      <c r="G579">
        <v>96</v>
      </c>
      <c r="K579" s="7">
        <v>575</v>
      </c>
      <c r="L579" s="7" t="s">
        <v>37</v>
      </c>
    </row>
    <row r="580" spans="5:12" ht="16.5">
      <c r="E580" s="2" t="s">
        <v>1263</v>
      </c>
      <c r="F580" s="6">
        <v>611</v>
      </c>
      <c r="G580" t="s">
        <v>37</v>
      </c>
      <c r="K580" s="7">
        <v>576</v>
      </c>
      <c r="L580" s="7" t="s">
        <v>37</v>
      </c>
    </row>
    <row r="581" spans="5:12" ht="16.5">
      <c r="E581" s="2" t="s">
        <v>1265</v>
      </c>
      <c r="F581" s="6">
        <v>612</v>
      </c>
      <c r="G581" t="s">
        <v>37</v>
      </c>
      <c r="K581" s="7">
        <v>577</v>
      </c>
      <c r="L581" s="7" t="s">
        <v>37</v>
      </c>
    </row>
    <row r="582" spans="5:12" ht="16.5">
      <c r="E582" s="2" t="s">
        <v>1267</v>
      </c>
      <c r="F582" s="6">
        <v>613</v>
      </c>
      <c r="G582" t="s">
        <v>37</v>
      </c>
      <c r="K582" s="7">
        <v>578</v>
      </c>
      <c r="L582" s="7" t="s">
        <v>37</v>
      </c>
    </row>
    <row r="583" spans="5:12" ht="16.5">
      <c r="E583" s="2" t="s">
        <v>1269</v>
      </c>
      <c r="F583" s="6">
        <v>614</v>
      </c>
      <c r="G583" t="s">
        <v>37</v>
      </c>
      <c r="K583" s="7">
        <v>579</v>
      </c>
      <c r="L583" s="7" t="s">
        <v>37</v>
      </c>
    </row>
    <row r="584" spans="5:12" ht="16.5">
      <c r="E584" s="2" t="s">
        <v>1271</v>
      </c>
      <c r="F584" s="6">
        <v>615</v>
      </c>
      <c r="G584" t="s">
        <v>37</v>
      </c>
      <c r="K584" s="7">
        <v>580</v>
      </c>
      <c r="L584" s="7">
        <v>93</v>
      </c>
    </row>
    <row r="585" spans="5:12" ht="16.5">
      <c r="E585" s="2" t="s">
        <v>1273</v>
      </c>
      <c r="F585" s="6">
        <v>616</v>
      </c>
      <c r="G585" t="s">
        <v>37</v>
      </c>
      <c r="K585" s="7">
        <v>581</v>
      </c>
      <c r="L585" s="7" t="s">
        <v>37</v>
      </c>
    </row>
    <row r="586" spans="5:12" ht="16.5">
      <c r="E586" s="2" t="s">
        <v>1275</v>
      </c>
      <c r="F586" s="6">
        <v>617</v>
      </c>
      <c r="G586" t="s">
        <v>37</v>
      </c>
      <c r="K586" s="7">
        <v>582</v>
      </c>
      <c r="L586" s="7" t="s">
        <v>37</v>
      </c>
    </row>
    <row r="587" spans="5:12" ht="16.5">
      <c r="E587" s="2" t="s">
        <v>1277</v>
      </c>
      <c r="F587" s="6">
        <v>618</v>
      </c>
      <c r="G587" t="s">
        <v>37</v>
      </c>
      <c r="K587" s="7">
        <v>583</v>
      </c>
      <c r="L587" s="7" t="s">
        <v>37</v>
      </c>
    </row>
    <row r="588" spans="5:12" ht="16.5">
      <c r="E588" s="2" t="s">
        <v>1279</v>
      </c>
      <c r="F588" s="6">
        <v>619</v>
      </c>
      <c r="G588" t="s">
        <v>37</v>
      </c>
      <c r="K588" s="7">
        <v>584</v>
      </c>
      <c r="L588" s="7" t="s">
        <v>37</v>
      </c>
    </row>
    <row r="589" spans="5:12" ht="16.5">
      <c r="E589" s="2" t="s">
        <v>1281</v>
      </c>
      <c r="F589" s="6">
        <v>620</v>
      </c>
      <c r="G589">
        <v>97</v>
      </c>
      <c r="K589" s="7">
        <v>585</v>
      </c>
      <c r="L589" s="7" t="s">
        <v>37</v>
      </c>
    </row>
    <row r="590" spans="5:12" ht="16.5">
      <c r="E590" s="2" t="s">
        <v>1283</v>
      </c>
      <c r="F590" s="6">
        <v>621</v>
      </c>
      <c r="G590" t="s">
        <v>37</v>
      </c>
      <c r="K590" s="7">
        <v>586</v>
      </c>
      <c r="L590" s="7" t="s">
        <v>37</v>
      </c>
    </row>
    <row r="591" spans="5:12" ht="16.5">
      <c r="E591" s="2" t="s">
        <v>1285</v>
      </c>
      <c r="F591" s="6">
        <v>622</v>
      </c>
      <c r="G591" t="s">
        <v>37</v>
      </c>
      <c r="K591" s="7">
        <v>587</v>
      </c>
      <c r="L591" s="7" t="s">
        <v>37</v>
      </c>
    </row>
    <row r="592" spans="5:12" ht="16.5">
      <c r="E592" s="2" t="s">
        <v>1287</v>
      </c>
      <c r="F592" s="6">
        <v>623</v>
      </c>
      <c r="G592" t="s">
        <v>37</v>
      </c>
      <c r="K592" s="7">
        <v>588</v>
      </c>
      <c r="L592" s="7" t="s">
        <v>37</v>
      </c>
    </row>
    <row r="593" spans="5:12" ht="16.5">
      <c r="E593" s="2" t="s">
        <v>1289</v>
      </c>
      <c r="F593" s="6">
        <v>624</v>
      </c>
      <c r="G593" t="s">
        <v>37</v>
      </c>
      <c r="K593" s="7">
        <v>589</v>
      </c>
      <c r="L593" s="7" t="s">
        <v>37</v>
      </c>
    </row>
    <row r="594" spans="5:12" ht="16.5">
      <c r="E594" s="2" t="s">
        <v>1291</v>
      </c>
      <c r="F594" s="6">
        <v>625</v>
      </c>
      <c r="G594" t="s">
        <v>37</v>
      </c>
      <c r="K594" s="7">
        <v>590</v>
      </c>
      <c r="L594" s="7">
        <v>94</v>
      </c>
    </row>
    <row r="595" spans="5:12" ht="16.5">
      <c r="E595" s="2" t="s">
        <v>1293</v>
      </c>
      <c r="F595" s="6">
        <v>626</v>
      </c>
      <c r="G595" t="s">
        <v>37</v>
      </c>
      <c r="K595" s="7">
        <v>591</v>
      </c>
      <c r="L595" s="7" t="s">
        <v>37</v>
      </c>
    </row>
    <row r="596" spans="5:12" ht="16.5">
      <c r="E596" s="2" t="s">
        <v>1295</v>
      </c>
      <c r="F596" s="6">
        <v>627</v>
      </c>
      <c r="G596" t="s">
        <v>37</v>
      </c>
      <c r="K596" s="7">
        <v>592</v>
      </c>
      <c r="L596" s="7" t="s">
        <v>37</v>
      </c>
    </row>
    <row r="597" spans="5:12" ht="16.5">
      <c r="E597" s="2" t="s">
        <v>1297</v>
      </c>
      <c r="F597" s="6">
        <v>628</v>
      </c>
      <c r="G597" t="s">
        <v>37</v>
      </c>
      <c r="K597" s="7">
        <v>593</v>
      </c>
      <c r="L597" s="7" t="s">
        <v>37</v>
      </c>
    </row>
    <row r="598" spans="5:12" ht="16.5">
      <c r="E598" s="2" t="s">
        <v>1299</v>
      </c>
      <c r="F598" s="6">
        <v>629</v>
      </c>
      <c r="G598" t="s">
        <v>37</v>
      </c>
      <c r="K598" s="7">
        <v>594</v>
      </c>
      <c r="L598" s="7" t="s">
        <v>37</v>
      </c>
    </row>
    <row r="599" spans="5:12" ht="16.5">
      <c r="E599" s="2" t="s">
        <v>1301</v>
      </c>
      <c r="F599" s="6">
        <v>630</v>
      </c>
      <c r="G599">
        <v>98</v>
      </c>
      <c r="K599" s="7">
        <v>595</v>
      </c>
      <c r="L599" s="7" t="s">
        <v>37</v>
      </c>
    </row>
    <row r="600" spans="5:12" ht="16.5">
      <c r="E600" s="2" t="s">
        <v>1303</v>
      </c>
      <c r="F600" s="6">
        <v>631</v>
      </c>
      <c r="G600" t="s">
        <v>37</v>
      </c>
      <c r="K600" s="7">
        <v>596</v>
      </c>
      <c r="L600" s="7" t="s">
        <v>37</v>
      </c>
    </row>
    <row r="601" spans="5:12" ht="16.5">
      <c r="E601" s="2" t="s">
        <v>1305</v>
      </c>
      <c r="F601" s="6">
        <v>632</v>
      </c>
      <c r="G601" t="s">
        <v>37</v>
      </c>
      <c r="K601" s="7">
        <v>597</v>
      </c>
      <c r="L601" s="7" t="s">
        <v>37</v>
      </c>
    </row>
    <row r="602" spans="5:12" ht="16.5">
      <c r="E602" s="2" t="s">
        <v>1307</v>
      </c>
      <c r="F602" s="6">
        <v>633</v>
      </c>
      <c r="G602" t="s">
        <v>37</v>
      </c>
      <c r="K602" s="7">
        <v>598</v>
      </c>
      <c r="L602" s="7" t="s">
        <v>37</v>
      </c>
    </row>
    <row r="603" spans="5:12" ht="16.5">
      <c r="E603" s="2" t="s">
        <v>1309</v>
      </c>
      <c r="F603" s="6">
        <v>634</v>
      </c>
      <c r="G603" t="s">
        <v>37</v>
      </c>
      <c r="K603" s="7">
        <v>599</v>
      </c>
      <c r="L603" s="7" t="s">
        <v>37</v>
      </c>
    </row>
    <row r="604" spans="5:12" ht="16.5">
      <c r="E604" s="2" t="s">
        <v>1311</v>
      </c>
      <c r="F604" s="6">
        <v>635</v>
      </c>
      <c r="G604" t="s">
        <v>37</v>
      </c>
      <c r="K604" s="7">
        <v>600</v>
      </c>
      <c r="L604" s="7">
        <v>95</v>
      </c>
    </row>
    <row r="605" spans="5:12" ht="16.5">
      <c r="E605" s="2" t="s">
        <v>1313</v>
      </c>
      <c r="F605" s="6">
        <v>636</v>
      </c>
      <c r="G605" t="s">
        <v>37</v>
      </c>
      <c r="K605" s="7">
        <v>601</v>
      </c>
      <c r="L605" s="7" t="s">
        <v>37</v>
      </c>
    </row>
    <row r="606" spans="5:12" ht="16.5">
      <c r="E606" s="2" t="s">
        <v>1315</v>
      </c>
      <c r="F606" s="6">
        <v>637</v>
      </c>
      <c r="G606" t="s">
        <v>37</v>
      </c>
      <c r="K606" s="7">
        <v>602</v>
      </c>
      <c r="L606" s="7" t="s">
        <v>37</v>
      </c>
    </row>
    <row r="607" spans="5:12" ht="16.5">
      <c r="E607" s="2" t="s">
        <v>1317</v>
      </c>
      <c r="F607" s="6">
        <v>638</v>
      </c>
      <c r="G607" t="s">
        <v>37</v>
      </c>
      <c r="K607" s="7">
        <v>603</v>
      </c>
      <c r="L607" s="7" t="s">
        <v>37</v>
      </c>
    </row>
    <row r="608" spans="5:12" ht="16.5">
      <c r="E608" s="2" t="s">
        <v>1319</v>
      </c>
      <c r="F608" s="6">
        <v>639</v>
      </c>
      <c r="G608" t="s">
        <v>37</v>
      </c>
      <c r="K608" s="7">
        <v>604</v>
      </c>
      <c r="L608" s="7" t="s">
        <v>37</v>
      </c>
    </row>
    <row r="609" spans="5:12" ht="16.5">
      <c r="E609" s="2" t="s">
        <v>1321</v>
      </c>
      <c r="F609" s="6">
        <v>640</v>
      </c>
      <c r="G609">
        <v>99</v>
      </c>
      <c r="K609" s="7">
        <v>605</v>
      </c>
      <c r="L609" s="7" t="s">
        <v>37</v>
      </c>
    </row>
    <row r="610" spans="5:12" ht="16.5">
      <c r="E610" s="2" t="s">
        <v>1323</v>
      </c>
      <c r="F610" s="6">
        <v>641</v>
      </c>
      <c r="G610" t="s">
        <v>37</v>
      </c>
      <c r="K610" s="7">
        <v>606</v>
      </c>
      <c r="L610" s="7" t="s">
        <v>37</v>
      </c>
    </row>
    <row r="611" spans="5:12" ht="16.5">
      <c r="E611" s="2" t="s">
        <v>1325</v>
      </c>
      <c r="F611" s="6">
        <v>642</v>
      </c>
      <c r="G611" t="s">
        <v>37</v>
      </c>
      <c r="K611" s="7">
        <v>607</v>
      </c>
      <c r="L611" s="7" t="s">
        <v>37</v>
      </c>
    </row>
    <row r="612" spans="5:12" ht="16.5">
      <c r="E612" s="2" t="s">
        <v>1327</v>
      </c>
      <c r="F612" s="6">
        <v>643</v>
      </c>
      <c r="G612" t="s">
        <v>37</v>
      </c>
      <c r="K612" s="7">
        <v>608</v>
      </c>
      <c r="L612" s="7" t="s">
        <v>37</v>
      </c>
    </row>
    <row r="613" spans="5:12" ht="16.5">
      <c r="E613" s="2" t="s">
        <v>1329</v>
      </c>
      <c r="F613" s="6">
        <v>644</v>
      </c>
      <c r="G613" t="s">
        <v>37</v>
      </c>
      <c r="K613" s="7">
        <v>609</v>
      </c>
      <c r="L613" s="7" t="s">
        <v>37</v>
      </c>
    </row>
    <row r="614" spans="5:12" ht="16.5">
      <c r="E614" s="2" t="s">
        <v>1331</v>
      </c>
      <c r="F614" s="6">
        <v>645</v>
      </c>
      <c r="G614" t="s">
        <v>37</v>
      </c>
      <c r="K614" s="7">
        <v>610</v>
      </c>
      <c r="L614" s="7">
        <v>96</v>
      </c>
    </row>
    <row r="615" spans="5:12" ht="16.5">
      <c r="E615" s="2" t="s">
        <v>1333</v>
      </c>
      <c r="F615" s="6">
        <v>646</v>
      </c>
      <c r="G615" t="s">
        <v>37</v>
      </c>
      <c r="K615" s="7">
        <v>611</v>
      </c>
      <c r="L615" s="7" t="s">
        <v>37</v>
      </c>
    </row>
    <row r="616" spans="5:12" ht="16.5">
      <c r="E616" s="2" t="s">
        <v>1335</v>
      </c>
      <c r="F616" s="6">
        <v>647</v>
      </c>
      <c r="G616" t="s">
        <v>37</v>
      </c>
      <c r="K616" s="7">
        <v>612</v>
      </c>
      <c r="L616" s="7" t="s">
        <v>37</v>
      </c>
    </row>
    <row r="617" spans="5:12" ht="16.5">
      <c r="E617" s="2" t="s">
        <v>1337</v>
      </c>
      <c r="F617" s="6">
        <v>648</v>
      </c>
      <c r="G617" t="s">
        <v>37</v>
      </c>
      <c r="K617" s="7">
        <v>613</v>
      </c>
      <c r="L617" s="7" t="s">
        <v>37</v>
      </c>
    </row>
    <row r="618" spans="5:12" ht="16.5">
      <c r="E618" s="2" t="s">
        <v>1339</v>
      </c>
      <c r="F618" s="6">
        <v>649</v>
      </c>
      <c r="G618" t="s">
        <v>37</v>
      </c>
      <c r="K618" s="7">
        <v>614</v>
      </c>
      <c r="L618" s="7" t="s">
        <v>37</v>
      </c>
    </row>
    <row r="619" spans="5:12" ht="16.5">
      <c r="E619" s="2" t="s">
        <v>1341</v>
      </c>
      <c r="F619" s="6">
        <v>650</v>
      </c>
      <c r="G619">
        <v>100</v>
      </c>
      <c r="K619" s="7">
        <v>615</v>
      </c>
      <c r="L619" s="7" t="s">
        <v>37</v>
      </c>
    </row>
    <row r="620" spans="5:12" ht="16.5">
      <c r="E620" s="2" t="s">
        <v>1343</v>
      </c>
      <c r="F620" s="6">
        <v>651</v>
      </c>
      <c r="G620" t="s">
        <v>37</v>
      </c>
      <c r="K620" s="7">
        <v>616</v>
      </c>
      <c r="L620" s="7" t="s">
        <v>37</v>
      </c>
    </row>
    <row r="621" spans="5:12" ht="16.5">
      <c r="E621" s="2" t="s">
        <v>1345</v>
      </c>
      <c r="F621" s="6">
        <v>652</v>
      </c>
      <c r="G621" t="s">
        <v>37</v>
      </c>
      <c r="K621" s="7">
        <v>617</v>
      </c>
      <c r="L621" s="7" t="s">
        <v>37</v>
      </c>
    </row>
    <row r="622" spans="5:12" ht="16.5">
      <c r="E622" s="2" t="s">
        <v>1347</v>
      </c>
      <c r="F622" s="6">
        <v>653</v>
      </c>
      <c r="G622" t="s">
        <v>37</v>
      </c>
      <c r="K622" s="7">
        <v>618</v>
      </c>
      <c r="L622" s="7" t="s">
        <v>37</v>
      </c>
    </row>
    <row r="623" spans="5:12" ht="16.5">
      <c r="E623" s="2" t="s">
        <v>1349</v>
      </c>
      <c r="F623" s="6">
        <v>654</v>
      </c>
      <c r="G623" t="s">
        <v>37</v>
      </c>
      <c r="K623" s="7">
        <v>619</v>
      </c>
      <c r="L623" s="7" t="s">
        <v>37</v>
      </c>
    </row>
    <row r="624" spans="5:12" ht="16.5">
      <c r="E624" s="2" t="s">
        <v>1351</v>
      </c>
      <c r="F624" s="6">
        <v>655</v>
      </c>
      <c r="G624" t="s">
        <v>37</v>
      </c>
      <c r="K624" s="7">
        <v>620</v>
      </c>
      <c r="L624" s="7">
        <v>97</v>
      </c>
    </row>
    <row r="625" spans="5:12" ht="16.5">
      <c r="E625" s="2" t="s">
        <v>1353</v>
      </c>
      <c r="F625" s="6">
        <v>656</v>
      </c>
      <c r="G625" t="s">
        <v>37</v>
      </c>
      <c r="K625" s="7">
        <v>621</v>
      </c>
      <c r="L625" s="7" t="s">
        <v>37</v>
      </c>
    </row>
    <row r="626" spans="5:12" ht="16.5">
      <c r="E626" s="2" t="s">
        <v>1355</v>
      </c>
      <c r="F626" s="6">
        <v>657</v>
      </c>
      <c r="G626" t="s">
        <v>37</v>
      </c>
      <c r="K626" s="7">
        <v>622</v>
      </c>
      <c r="L626" s="7" t="s">
        <v>37</v>
      </c>
    </row>
    <row r="627" spans="5:12" ht="16.5">
      <c r="E627" s="2" t="s">
        <v>1357</v>
      </c>
      <c r="F627" s="6">
        <v>658</v>
      </c>
      <c r="G627" t="s">
        <v>37</v>
      </c>
      <c r="K627" s="7">
        <v>623</v>
      </c>
      <c r="L627" s="7" t="s">
        <v>37</v>
      </c>
    </row>
    <row r="628" spans="5:12" ht="16.5">
      <c r="E628" s="2" t="s">
        <v>1359</v>
      </c>
      <c r="F628" s="6">
        <v>659</v>
      </c>
      <c r="G628" t="s">
        <v>37</v>
      </c>
      <c r="K628" s="7">
        <v>624</v>
      </c>
      <c r="L628" s="7" t="s">
        <v>37</v>
      </c>
    </row>
    <row r="629" spans="5:12" ht="16.5">
      <c r="E629" s="2" t="s">
        <v>1361</v>
      </c>
      <c r="F629" s="6">
        <v>660</v>
      </c>
      <c r="G629">
        <v>101</v>
      </c>
      <c r="K629" s="7">
        <v>625</v>
      </c>
      <c r="L629" s="7" t="s">
        <v>37</v>
      </c>
    </row>
    <row r="630" spans="5:12" ht="16.5">
      <c r="E630" s="2" t="s">
        <v>1363</v>
      </c>
      <c r="F630" s="6">
        <v>661</v>
      </c>
      <c r="G630" t="s">
        <v>37</v>
      </c>
      <c r="K630" s="7">
        <v>626</v>
      </c>
      <c r="L630" s="7" t="s">
        <v>37</v>
      </c>
    </row>
    <row r="631" spans="5:12" ht="16.5">
      <c r="E631" s="2" t="s">
        <v>1365</v>
      </c>
      <c r="F631" s="6">
        <v>662</v>
      </c>
      <c r="G631" t="s">
        <v>37</v>
      </c>
      <c r="K631" s="7">
        <v>627</v>
      </c>
      <c r="L631" s="7" t="s">
        <v>37</v>
      </c>
    </row>
    <row r="632" spans="5:12" ht="16.5">
      <c r="E632" s="2" t="s">
        <v>1367</v>
      </c>
      <c r="F632" s="6">
        <v>663</v>
      </c>
      <c r="G632" t="s">
        <v>37</v>
      </c>
      <c r="K632" s="7">
        <v>628</v>
      </c>
      <c r="L632" s="7" t="s">
        <v>37</v>
      </c>
    </row>
    <row r="633" spans="5:12" ht="16.5">
      <c r="E633" s="2" t="s">
        <v>1369</v>
      </c>
      <c r="F633" s="6">
        <v>664</v>
      </c>
      <c r="G633" t="s">
        <v>37</v>
      </c>
      <c r="K633" s="7">
        <v>629</v>
      </c>
      <c r="L633" s="7" t="s">
        <v>37</v>
      </c>
    </row>
    <row r="634" spans="5:12" ht="16.5">
      <c r="E634" s="2" t="s">
        <v>1371</v>
      </c>
      <c r="F634" s="6">
        <v>665</v>
      </c>
      <c r="G634" t="s">
        <v>37</v>
      </c>
      <c r="K634" s="7">
        <v>630</v>
      </c>
      <c r="L634" s="7">
        <v>98</v>
      </c>
    </row>
    <row r="635" spans="5:12" ht="16.5">
      <c r="E635" s="2" t="s">
        <v>1373</v>
      </c>
      <c r="F635" s="6">
        <v>666</v>
      </c>
      <c r="G635" t="s">
        <v>37</v>
      </c>
      <c r="K635" s="7">
        <v>631</v>
      </c>
      <c r="L635" s="7" t="s">
        <v>37</v>
      </c>
    </row>
    <row r="636" spans="5:12" ht="16.5">
      <c r="E636" s="2" t="s">
        <v>1375</v>
      </c>
      <c r="F636" s="6">
        <v>667</v>
      </c>
      <c r="G636" t="s">
        <v>37</v>
      </c>
      <c r="K636" s="7">
        <v>632</v>
      </c>
      <c r="L636" s="7" t="s">
        <v>37</v>
      </c>
    </row>
    <row r="637" spans="5:12" ht="16.5">
      <c r="E637" s="2" t="s">
        <v>1377</v>
      </c>
      <c r="F637" s="6">
        <v>668</v>
      </c>
      <c r="G637" t="s">
        <v>37</v>
      </c>
      <c r="K637" s="7">
        <v>633</v>
      </c>
      <c r="L637" s="7" t="s">
        <v>37</v>
      </c>
    </row>
    <row r="638" spans="5:12" ht="16.5">
      <c r="E638" s="2" t="s">
        <v>1379</v>
      </c>
      <c r="F638" s="6">
        <v>669</v>
      </c>
      <c r="G638" t="s">
        <v>37</v>
      </c>
      <c r="K638" s="7">
        <v>634</v>
      </c>
      <c r="L638" s="7" t="s">
        <v>37</v>
      </c>
    </row>
    <row r="639" spans="5:12" ht="16.5">
      <c r="E639" s="2" t="s">
        <v>1381</v>
      </c>
      <c r="F639" s="6">
        <v>670</v>
      </c>
      <c r="G639">
        <v>102</v>
      </c>
      <c r="K639" s="7">
        <v>635</v>
      </c>
      <c r="L639" s="7" t="s">
        <v>37</v>
      </c>
    </row>
    <row r="640" spans="5:12" ht="16.5">
      <c r="E640" s="2" t="s">
        <v>1383</v>
      </c>
      <c r="F640" s="6">
        <v>671</v>
      </c>
      <c r="G640" t="s">
        <v>37</v>
      </c>
      <c r="K640" s="7">
        <v>636</v>
      </c>
      <c r="L640" s="7" t="s">
        <v>37</v>
      </c>
    </row>
    <row r="641" spans="5:12" ht="16.5">
      <c r="E641" s="2" t="s">
        <v>1385</v>
      </c>
      <c r="F641" s="6">
        <v>672</v>
      </c>
      <c r="G641" t="s">
        <v>37</v>
      </c>
      <c r="K641" s="7">
        <v>637</v>
      </c>
      <c r="L641" s="7" t="s">
        <v>37</v>
      </c>
    </row>
    <row r="642" spans="5:12" ht="16.5">
      <c r="E642" s="2" t="s">
        <v>1387</v>
      </c>
      <c r="F642" s="6">
        <v>673</v>
      </c>
      <c r="G642" t="s">
        <v>37</v>
      </c>
      <c r="K642" s="7">
        <v>638</v>
      </c>
      <c r="L642" s="7" t="s">
        <v>37</v>
      </c>
    </row>
    <row r="643" spans="5:12" ht="16.5">
      <c r="E643" s="2" t="s">
        <v>1389</v>
      </c>
      <c r="F643" s="6">
        <v>674</v>
      </c>
      <c r="G643" t="s">
        <v>37</v>
      </c>
      <c r="K643" s="7">
        <v>639</v>
      </c>
      <c r="L643" s="7" t="s">
        <v>37</v>
      </c>
    </row>
    <row r="644" spans="5:12" ht="16.5">
      <c r="E644" s="2" t="s">
        <v>1391</v>
      </c>
      <c r="F644" s="6">
        <v>675</v>
      </c>
      <c r="G644" t="s">
        <v>37</v>
      </c>
      <c r="K644" s="7">
        <v>640</v>
      </c>
      <c r="L644" s="7">
        <v>99</v>
      </c>
    </row>
    <row r="645" spans="5:12" ht="16.5">
      <c r="E645" s="2" t="s">
        <v>1393</v>
      </c>
      <c r="F645" s="6">
        <v>676</v>
      </c>
      <c r="G645" t="s">
        <v>37</v>
      </c>
      <c r="K645" s="7">
        <v>641</v>
      </c>
      <c r="L645" s="7" t="s">
        <v>37</v>
      </c>
    </row>
    <row r="646" spans="5:12" ht="16.5">
      <c r="E646" s="2" t="s">
        <v>1395</v>
      </c>
      <c r="F646" s="6">
        <v>677</v>
      </c>
      <c r="G646" t="s">
        <v>37</v>
      </c>
      <c r="K646" s="7">
        <v>642</v>
      </c>
      <c r="L646" s="7" t="s">
        <v>37</v>
      </c>
    </row>
    <row r="647" spans="5:12" ht="16.5">
      <c r="E647" s="2" t="s">
        <v>1397</v>
      </c>
      <c r="F647" s="6">
        <v>678</v>
      </c>
      <c r="G647" t="s">
        <v>37</v>
      </c>
      <c r="K647" s="7">
        <v>643</v>
      </c>
      <c r="L647" s="7" t="s">
        <v>37</v>
      </c>
    </row>
    <row r="648" spans="5:12" ht="16.5">
      <c r="E648" s="2" t="s">
        <v>1399</v>
      </c>
      <c r="F648" s="6">
        <v>679</v>
      </c>
      <c r="G648" t="s">
        <v>37</v>
      </c>
      <c r="K648" s="7">
        <v>644</v>
      </c>
      <c r="L648" s="7" t="s">
        <v>37</v>
      </c>
    </row>
    <row r="649" spans="5:12" ht="16.5">
      <c r="E649" s="2" t="s">
        <v>1401</v>
      </c>
      <c r="F649" s="6">
        <v>680</v>
      </c>
      <c r="G649">
        <v>103</v>
      </c>
      <c r="K649" s="7">
        <v>645</v>
      </c>
      <c r="L649" s="7" t="s">
        <v>37</v>
      </c>
    </row>
    <row r="650" spans="5:12" ht="16.5">
      <c r="E650" s="2" t="s">
        <v>1403</v>
      </c>
      <c r="F650" s="6">
        <v>681</v>
      </c>
      <c r="G650" t="s">
        <v>37</v>
      </c>
      <c r="K650" s="7">
        <v>646</v>
      </c>
      <c r="L650" s="7" t="s">
        <v>37</v>
      </c>
    </row>
    <row r="651" spans="5:12" ht="16.5">
      <c r="E651" s="2" t="s">
        <v>1405</v>
      </c>
      <c r="F651" s="6">
        <v>682</v>
      </c>
      <c r="G651" t="s">
        <v>37</v>
      </c>
      <c r="K651" s="7">
        <v>647</v>
      </c>
      <c r="L651" s="7" t="s">
        <v>37</v>
      </c>
    </row>
    <row r="652" spans="5:12" ht="16.5">
      <c r="E652" s="2" t="s">
        <v>1407</v>
      </c>
      <c r="F652" s="6">
        <v>683</v>
      </c>
      <c r="G652" t="s">
        <v>37</v>
      </c>
      <c r="K652" s="7">
        <v>648</v>
      </c>
      <c r="L652" s="7" t="s">
        <v>37</v>
      </c>
    </row>
    <row r="653" spans="5:12" ht="16.5">
      <c r="E653" s="2" t="s">
        <v>1409</v>
      </c>
      <c r="F653" s="6">
        <v>684</v>
      </c>
      <c r="G653" t="s">
        <v>37</v>
      </c>
      <c r="K653" s="7">
        <v>649</v>
      </c>
      <c r="L653" s="7" t="s">
        <v>37</v>
      </c>
    </row>
    <row r="654" spans="5:12" ht="16.5">
      <c r="E654" s="2" t="s">
        <v>1411</v>
      </c>
      <c r="F654" s="6">
        <v>685</v>
      </c>
      <c r="G654" t="s">
        <v>37</v>
      </c>
      <c r="K654" s="7">
        <v>650</v>
      </c>
      <c r="L654" s="7">
        <v>100</v>
      </c>
    </row>
    <row r="655" spans="5:12" ht="16.5">
      <c r="E655" s="2" t="s">
        <v>1413</v>
      </c>
      <c r="F655" s="6">
        <v>686</v>
      </c>
      <c r="G655" t="s">
        <v>37</v>
      </c>
      <c r="K655" s="7">
        <v>651</v>
      </c>
      <c r="L655" s="7" t="s">
        <v>37</v>
      </c>
    </row>
    <row r="656" spans="5:12" ht="16.5">
      <c r="E656" s="2" t="s">
        <v>1415</v>
      </c>
      <c r="F656" s="6">
        <v>687</v>
      </c>
      <c r="G656" t="s">
        <v>37</v>
      </c>
      <c r="K656" s="7">
        <v>652</v>
      </c>
      <c r="L656" s="7" t="s">
        <v>37</v>
      </c>
    </row>
    <row r="657" spans="5:12" ht="16.5">
      <c r="E657" s="2" t="s">
        <v>1417</v>
      </c>
      <c r="F657" s="6">
        <v>688</v>
      </c>
      <c r="G657" t="s">
        <v>37</v>
      </c>
      <c r="K657" s="7">
        <v>653</v>
      </c>
      <c r="L657" s="7" t="s">
        <v>37</v>
      </c>
    </row>
    <row r="658" spans="5:12" ht="16.5">
      <c r="E658" s="2" t="s">
        <v>1419</v>
      </c>
      <c r="F658" s="6">
        <v>689</v>
      </c>
      <c r="G658" t="s">
        <v>37</v>
      </c>
      <c r="K658" s="7">
        <v>654</v>
      </c>
      <c r="L658" s="7" t="s">
        <v>37</v>
      </c>
    </row>
    <row r="659" spans="5:12" ht="16.5">
      <c r="E659" s="2" t="s">
        <v>1421</v>
      </c>
      <c r="F659" s="6">
        <v>690</v>
      </c>
      <c r="G659">
        <v>104</v>
      </c>
      <c r="K659" s="7">
        <v>655</v>
      </c>
      <c r="L659" s="7" t="s">
        <v>37</v>
      </c>
    </row>
    <row r="660" spans="5:12" ht="16.5">
      <c r="E660" s="2" t="s">
        <v>1423</v>
      </c>
      <c r="F660" s="6">
        <v>691</v>
      </c>
      <c r="G660" t="s">
        <v>37</v>
      </c>
      <c r="K660" s="7">
        <v>656</v>
      </c>
      <c r="L660" s="7" t="s">
        <v>37</v>
      </c>
    </row>
    <row r="661" spans="5:12" ht="16.5">
      <c r="E661" s="2" t="s">
        <v>1425</v>
      </c>
      <c r="F661" s="6">
        <v>692</v>
      </c>
      <c r="G661" t="s">
        <v>37</v>
      </c>
      <c r="K661" s="7">
        <v>657</v>
      </c>
      <c r="L661" s="7" t="s">
        <v>37</v>
      </c>
    </row>
    <row r="662" spans="5:12" ht="16.5">
      <c r="E662" s="2" t="s">
        <v>1427</v>
      </c>
      <c r="F662" s="6">
        <v>693</v>
      </c>
      <c r="G662" t="s">
        <v>37</v>
      </c>
      <c r="K662" s="7">
        <v>658</v>
      </c>
      <c r="L662" s="7" t="s">
        <v>37</v>
      </c>
    </row>
    <row r="663" spans="5:12" ht="16.5">
      <c r="E663" s="2" t="s">
        <v>1429</v>
      </c>
      <c r="F663" s="6">
        <v>694</v>
      </c>
      <c r="G663" t="s">
        <v>37</v>
      </c>
      <c r="K663" s="7">
        <v>659</v>
      </c>
      <c r="L663" s="7" t="s">
        <v>37</v>
      </c>
    </row>
    <row r="664" spans="5:12" ht="16.5">
      <c r="E664" s="2" t="s">
        <v>1431</v>
      </c>
      <c r="F664" s="6">
        <v>695</v>
      </c>
      <c r="G664" t="s">
        <v>37</v>
      </c>
      <c r="K664" s="7">
        <v>660</v>
      </c>
      <c r="L664" s="7">
        <v>101</v>
      </c>
    </row>
    <row r="665" spans="5:12" ht="16.5">
      <c r="E665" s="2" t="s">
        <v>1433</v>
      </c>
      <c r="F665" s="6">
        <v>696</v>
      </c>
      <c r="G665" t="s">
        <v>37</v>
      </c>
      <c r="K665" s="7">
        <v>661</v>
      </c>
      <c r="L665" s="7" t="s">
        <v>37</v>
      </c>
    </row>
    <row r="666" spans="5:12" ht="16.5">
      <c r="E666" s="2" t="s">
        <v>1435</v>
      </c>
      <c r="F666" s="6">
        <v>697</v>
      </c>
      <c r="G666" t="s">
        <v>37</v>
      </c>
      <c r="K666" s="7">
        <v>662</v>
      </c>
      <c r="L666" s="7" t="s">
        <v>37</v>
      </c>
    </row>
    <row r="667" spans="5:12" ht="16.5">
      <c r="E667" s="2" t="s">
        <v>1437</v>
      </c>
      <c r="F667" s="6">
        <v>698</v>
      </c>
      <c r="G667" t="s">
        <v>37</v>
      </c>
      <c r="K667" s="7">
        <v>663</v>
      </c>
      <c r="L667" s="7" t="s">
        <v>37</v>
      </c>
    </row>
    <row r="668" spans="5:12" ht="16.5">
      <c r="E668" s="2" t="s">
        <v>1439</v>
      </c>
      <c r="F668" s="6">
        <v>699</v>
      </c>
      <c r="G668" t="s">
        <v>37</v>
      </c>
      <c r="K668" s="7">
        <v>664</v>
      </c>
      <c r="L668" s="7" t="s">
        <v>37</v>
      </c>
    </row>
    <row r="669" spans="5:12" ht="16.5">
      <c r="E669" s="2" t="s">
        <v>1441</v>
      </c>
      <c r="F669" s="6">
        <v>700</v>
      </c>
      <c r="G669">
        <v>105</v>
      </c>
      <c r="K669" s="7">
        <v>665</v>
      </c>
      <c r="L669" s="7" t="s">
        <v>37</v>
      </c>
    </row>
    <row r="670" spans="5:12" ht="16.5">
      <c r="E670" s="2" t="s">
        <v>1443</v>
      </c>
      <c r="F670" s="6">
        <v>701</v>
      </c>
      <c r="G670" t="s">
        <v>37</v>
      </c>
      <c r="K670" s="7">
        <v>666</v>
      </c>
      <c r="L670" s="7" t="s">
        <v>37</v>
      </c>
    </row>
    <row r="671" spans="5:12" ht="16.5">
      <c r="E671" s="2" t="s">
        <v>1445</v>
      </c>
      <c r="F671" s="6">
        <v>702</v>
      </c>
      <c r="G671" t="s">
        <v>37</v>
      </c>
      <c r="K671" s="7">
        <v>667</v>
      </c>
      <c r="L671" s="7" t="s">
        <v>37</v>
      </c>
    </row>
    <row r="672" spans="5:12" ht="16.5">
      <c r="E672" s="2" t="s">
        <v>1447</v>
      </c>
      <c r="F672" s="6">
        <v>703</v>
      </c>
      <c r="G672" t="s">
        <v>37</v>
      </c>
      <c r="K672" s="7">
        <v>668</v>
      </c>
      <c r="L672" s="7" t="s">
        <v>37</v>
      </c>
    </row>
    <row r="673" spans="5:12" ht="16.5">
      <c r="E673" s="2" t="s">
        <v>1449</v>
      </c>
      <c r="F673" s="6">
        <v>704</v>
      </c>
      <c r="G673">
        <v>106</v>
      </c>
      <c r="K673" s="7">
        <v>669</v>
      </c>
      <c r="L673" s="7" t="s">
        <v>37</v>
      </c>
    </row>
    <row r="674" spans="5:12" ht="16.5">
      <c r="E674" s="2" t="s">
        <v>1451</v>
      </c>
      <c r="F674" s="6">
        <v>705</v>
      </c>
      <c r="G674" t="s">
        <v>37</v>
      </c>
      <c r="K674" s="7">
        <v>670</v>
      </c>
      <c r="L674" s="7">
        <v>102</v>
      </c>
    </row>
    <row r="675" spans="5:12" ht="16.5">
      <c r="E675" s="2" t="s">
        <v>1453</v>
      </c>
      <c r="F675" s="6">
        <v>706</v>
      </c>
      <c r="G675" t="s">
        <v>37</v>
      </c>
      <c r="K675" s="7">
        <v>671</v>
      </c>
      <c r="L675" s="7" t="s">
        <v>37</v>
      </c>
    </row>
    <row r="676" spans="5:12" ht="16.5">
      <c r="E676" s="2" t="s">
        <v>1455</v>
      </c>
      <c r="F676" s="6">
        <v>707</v>
      </c>
      <c r="G676" t="s">
        <v>37</v>
      </c>
      <c r="K676" s="7">
        <v>672</v>
      </c>
      <c r="L676" s="7" t="s">
        <v>37</v>
      </c>
    </row>
    <row r="677" spans="5:12" ht="16.5">
      <c r="E677" s="2" t="s">
        <v>1457</v>
      </c>
      <c r="F677" s="6">
        <v>708</v>
      </c>
      <c r="G677">
        <v>107</v>
      </c>
      <c r="K677" s="7">
        <v>673</v>
      </c>
      <c r="L677" s="7" t="s">
        <v>37</v>
      </c>
    </row>
    <row r="678" spans="5:12" ht="16.5">
      <c r="E678" s="2" t="s">
        <v>1459</v>
      </c>
      <c r="F678" s="6">
        <v>709</v>
      </c>
      <c r="G678" t="s">
        <v>37</v>
      </c>
      <c r="K678" s="7">
        <v>674</v>
      </c>
      <c r="L678" s="7" t="s">
        <v>37</v>
      </c>
    </row>
    <row r="679" spans="5:12" ht="16.5">
      <c r="E679" s="2" t="s">
        <v>1461</v>
      </c>
      <c r="F679" s="6">
        <v>710</v>
      </c>
      <c r="G679" t="s">
        <v>37</v>
      </c>
      <c r="K679" s="7">
        <v>675</v>
      </c>
      <c r="L679" s="7" t="s">
        <v>37</v>
      </c>
    </row>
    <row r="680" spans="5:12" ht="16.5">
      <c r="E680" s="2" t="s">
        <v>1463</v>
      </c>
      <c r="F680" s="6">
        <v>711</v>
      </c>
      <c r="G680" t="s">
        <v>37</v>
      </c>
      <c r="K680" s="7">
        <v>676</v>
      </c>
      <c r="L680" s="7" t="s">
        <v>37</v>
      </c>
    </row>
    <row r="681" spans="5:12" ht="16.5">
      <c r="E681" s="2" t="s">
        <v>1465</v>
      </c>
      <c r="F681" s="6">
        <v>712</v>
      </c>
      <c r="G681">
        <v>108</v>
      </c>
      <c r="K681" s="7">
        <v>677</v>
      </c>
      <c r="L681" s="7" t="s">
        <v>37</v>
      </c>
    </row>
    <row r="682" spans="5:12" ht="16.5">
      <c r="E682" s="2" t="s">
        <v>1467</v>
      </c>
      <c r="F682" s="6">
        <v>713</v>
      </c>
      <c r="G682" t="s">
        <v>37</v>
      </c>
      <c r="K682" s="7">
        <v>678</v>
      </c>
      <c r="L682" s="7" t="s">
        <v>37</v>
      </c>
    </row>
    <row r="683" spans="5:12" ht="16.5">
      <c r="E683" s="2" t="s">
        <v>1469</v>
      </c>
      <c r="F683" s="6">
        <v>714</v>
      </c>
      <c r="G683" t="s">
        <v>37</v>
      </c>
      <c r="K683" s="7">
        <v>679</v>
      </c>
      <c r="L683" s="7" t="s">
        <v>37</v>
      </c>
    </row>
    <row r="684" spans="5:12" ht="16.5">
      <c r="E684" s="2" t="s">
        <v>1471</v>
      </c>
      <c r="F684" s="6">
        <v>715</v>
      </c>
      <c r="G684" t="s">
        <v>37</v>
      </c>
      <c r="K684" s="7">
        <v>680</v>
      </c>
      <c r="L684" s="7">
        <v>103</v>
      </c>
    </row>
    <row r="685" spans="5:12" ht="16.5">
      <c r="E685" s="2" t="s">
        <v>1473</v>
      </c>
      <c r="F685" s="6">
        <v>716</v>
      </c>
      <c r="G685">
        <v>109</v>
      </c>
      <c r="K685" s="7">
        <v>681</v>
      </c>
      <c r="L685" s="7" t="s">
        <v>37</v>
      </c>
    </row>
    <row r="686" spans="5:12" ht="16.5">
      <c r="E686" s="2" t="s">
        <v>1475</v>
      </c>
      <c r="F686" s="6">
        <v>717</v>
      </c>
      <c r="G686" t="s">
        <v>37</v>
      </c>
      <c r="K686" s="7">
        <v>682</v>
      </c>
      <c r="L686" s="7" t="s">
        <v>37</v>
      </c>
    </row>
    <row r="687" spans="5:12" ht="16.5">
      <c r="E687" s="2" t="s">
        <v>1477</v>
      </c>
      <c r="F687" s="6">
        <v>718</v>
      </c>
      <c r="G687" t="s">
        <v>37</v>
      </c>
      <c r="K687" s="7">
        <v>683</v>
      </c>
      <c r="L687" s="7" t="s">
        <v>37</v>
      </c>
    </row>
    <row r="688" spans="5:12" ht="16.5">
      <c r="E688" s="2" t="s">
        <v>1479</v>
      </c>
      <c r="F688" s="6">
        <v>719</v>
      </c>
      <c r="G688" t="s">
        <v>37</v>
      </c>
      <c r="K688" s="7">
        <v>684</v>
      </c>
      <c r="L688" s="7" t="s">
        <v>37</v>
      </c>
    </row>
    <row r="689" spans="5:12" ht="16.5">
      <c r="E689" s="2" t="s">
        <v>1481</v>
      </c>
      <c r="F689" s="6">
        <v>720</v>
      </c>
      <c r="G689">
        <v>110</v>
      </c>
      <c r="K689" s="7">
        <v>685</v>
      </c>
      <c r="L689" s="7" t="s">
        <v>37</v>
      </c>
    </row>
    <row r="690" spans="5:12" ht="16.5">
      <c r="E690" s="2" t="s">
        <v>1483</v>
      </c>
      <c r="F690" s="6">
        <v>721</v>
      </c>
      <c r="G690" t="s">
        <v>37</v>
      </c>
      <c r="K690" s="7">
        <v>686</v>
      </c>
      <c r="L690" s="7" t="s">
        <v>37</v>
      </c>
    </row>
    <row r="691" spans="5:12" ht="16.5">
      <c r="E691" s="2" t="s">
        <v>1485</v>
      </c>
      <c r="F691" s="6">
        <v>722</v>
      </c>
      <c r="G691" t="s">
        <v>37</v>
      </c>
      <c r="K691" s="7">
        <v>687</v>
      </c>
      <c r="L691" s="7" t="s">
        <v>37</v>
      </c>
    </row>
    <row r="692" spans="5:12" ht="16.5">
      <c r="E692" s="2" t="s">
        <v>1487</v>
      </c>
      <c r="F692" s="6">
        <v>723</v>
      </c>
      <c r="G692" t="s">
        <v>37</v>
      </c>
      <c r="K692" s="7">
        <v>688</v>
      </c>
      <c r="L692" s="7" t="s">
        <v>37</v>
      </c>
    </row>
    <row r="693" spans="5:12" ht="16.5">
      <c r="E693" s="2" t="s">
        <v>1489</v>
      </c>
      <c r="F693" s="6">
        <v>724</v>
      </c>
      <c r="G693">
        <v>111</v>
      </c>
      <c r="K693" s="7">
        <v>689</v>
      </c>
      <c r="L693" s="7" t="s">
        <v>37</v>
      </c>
    </row>
    <row r="694" spans="5:12" ht="16.5">
      <c r="E694" s="2" t="s">
        <v>1491</v>
      </c>
      <c r="F694" s="6">
        <v>725</v>
      </c>
      <c r="G694" t="s">
        <v>37</v>
      </c>
      <c r="K694" s="7">
        <v>690</v>
      </c>
      <c r="L694" s="7">
        <v>104</v>
      </c>
    </row>
    <row r="695" spans="5:12" ht="16.5">
      <c r="E695" s="2" t="s">
        <v>1493</v>
      </c>
      <c r="F695" s="6">
        <v>726</v>
      </c>
      <c r="G695" t="s">
        <v>37</v>
      </c>
      <c r="K695" s="7">
        <v>691</v>
      </c>
      <c r="L695" s="7" t="s">
        <v>37</v>
      </c>
    </row>
    <row r="696" spans="5:12" ht="16.5">
      <c r="E696" s="2" t="s">
        <v>1495</v>
      </c>
      <c r="F696" s="6">
        <v>727</v>
      </c>
      <c r="G696" t="s">
        <v>37</v>
      </c>
      <c r="K696" s="7">
        <v>692</v>
      </c>
      <c r="L696" s="7" t="s">
        <v>37</v>
      </c>
    </row>
    <row r="697" spans="5:12" ht="16.5">
      <c r="E697" s="2" t="s">
        <v>1497</v>
      </c>
      <c r="F697" s="6">
        <v>728</v>
      </c>
      <c r="G697">
        <v>112</v>
      </c>
      <c r="K697" s="7">
        <v>693</v>
      </c>
      <c r="L697" s="7" t="s">
        <v>37</v>
      </c>
    </row>
    <row r="698" spans="5:12" ht="16.5">
      <c r="E698" s="2" t="s">
        <v>1499</v>
      </c>
      <c r="F698" s="6">
        <v>729</v>
      </c>
      <c r="G698" t="s">
        <v>37</v>
      </c>
      <c r="K698" s="7">
        <v>694</v>
      </c>
      <c r="L698" s="7" t="s">
        <v>37</v>
      </c>
    </row>
    <row r="699" spans="5:12" ht="16.5">
      <c r="E699" s="2" t="s">
        <v>1501</v>
      </c>
      <c r="F699" s="6">
        <v>730</v>
      </c>
      <c r="G699" t="s">
        <v>37</v>
      </c>
      <c r="K699" s="7">
        <v>695</v>
      </c>
      <c r="L699" s="7" t="s">
        <v>37</v>
      </c>
    </row>
    <row r="700" spans="5:12" ht="16.5">
      <c r="E700" s="2" t="s">
        <v>1503</v>
      </c>
      <c r="F700" s="6">
        <v>731</v>
      </c>
      <c r="G700" t="s">
        <v>37</v>
      </c>
      <c r="K700" s="7">
        <v>696</v>
      </c>
      <c r="L700" s="7" t="s">
        <v>37</v>
      </c>
    </row>
    <row r="701" spans="5:12" ht="16.5">
      <c r="E701" s="2" t="s">
        <v>1505</v>
      </c>
      <c r="F701" s="6">
        <v>732</v>
      </c>
      <c r="G701">
        <v>113</v>
      </c>
      <c r="K701" s="7">
        <v>697</v>
      </c>
      <c r="L701" s="7" t="s">
        <v>37</v>
      </c>
    </row>
    <row r="702" spans="5:12" ht="16.5">
      <c r="E702" s="2" t="s">
        <v>1507</v>
      </c>
      <c r="F702" s="6">
        <v>733</v>
      </c>
      <c r="G702" t="s">
        <v>37</v>
      </c>
      <c r="K702" s="7">
        <v>698</v>
      </c>
      <c r="L702" s="7" t="s">
        <v>37</v>
      </c>
    </row>
    <row r="703" spans="5:12" ht="16.5">
      <c r="E703" s="2" t="s">
        <v>1509</v>
      </c>
      <c r="F703" s="6">
        <v>734</v>
      </c>
      <c r="G703" t="s">
        <v>37</v>
      </c>
      <c r="K703" s="7">
        <v>699</v>
      </c>
      <c r="L703" s="7" t="s">
        <v>37</v>
      </c>
    </row>
    <row r="704" spans="5:12" ht="16.5">
      <c r="E704" s="2" t="s">
        <v>1511</v>
      </c>
      <c r="F704" s="6">
        <v>735</v>
      </c>
      <c r="G704" t="s">
        <v>37</v>
      </c>
      <c r="K704" s="7">
        <v>700</v>
      </c>
      <c r="L704" s="7">
        <v>105</v>
      </c>
    </row>
    <row r="705" spans="5:12" ht="16.5">
      <c r="E705" s="2" t="s">
        <v>1513</v>
      </c>
      <c r="F705" s="6">
        <v>736</v>
      </c>
      <c r="G705">
        <v>114</v>
      </c>
      <c r="K705" s="7">
        <v>701</v>
      </c>
      <c r="L705" s="7" t="s">
        <v>37</v>
      </c>
    </row>
    <row r="706" spans="5:12" ht="16.5">
      <c r="E706" s="2" t="s">
        <v>1515</v>
      </c>
      <c r="F706" s="6">
        <v>737</v>
      </c>
      <c r="G706" t="s">
        <v>37</v>
      </c>
      <c r="K706" s="7">
        <v>702</v>
      </c>
      <c r="L706" s="7" t="s">
        <v>37</v>
      </c>
    </row>
    <row r="707" spans="5:12" ht="16.5">
      <c r="E707" s="2" t="s">
        <v>1517</v>
      </c>
      <c r="F707" s="6">
        <v>738</v>
      </c>
      <c r="G707" t="s">
        <v>37</v>
      </c>
      <c r="K707" s="7">
        <v>703</v>
      </c>
      <c r="L707" s="7" t="s">
        <v>37</v>
      </c>
    </row>
    <row r="708" spans="5:12" ht="16.5">
      <c r="E708" s="2" t="s">
        <v>1519</v>
      </c>
      <c r="F708" s="6">
        <v>739</v>
      </c>
      <c r="G708" t="s">
        <v>37</v>
      </c>
      <c r="K708" s="7">
        <v>704</v>
      </c>
      <c r="L708" s="7">
        <v>106</v>
      </c>
    </row>
    <row r="709" spans="5:12" ht="16.5">
      <c r="E709" s="2" t="s">
        <v>1521</v>
      </c>
      <c r="F709" s="6">
        <v>740</v>
      </c>
      <c r="G709">
        <v>115</v>
      </c>
      <c r="K709" s="7">
        <v>705</v>
      </c>
      <c r="L709" s="7" t="s">
        <v>37</v>
      </c>
    </row>
    <row r="710" spans="5:12" ht="16.5">
      <c r="E710" s="2" t="s">
        <v>1523</v>
      </c>
      <c r="F710" s="6">
        <v>741</v>
      </c>
      <c r="G710" t="s">
        <v>37</v>
      </c>
      <c r="K710" s="7">
        <v>706</v>
      </c>
      <c r="L710" s="7" t="s">
        <v>37</v>
      </c>
    </row>
    <row r="711" spans="5:12" ht="16.5">
      <c r="E711" s="2" t="s">
        <v>1525</v>
      </c>
      <c r="F711" s="6">
        <v>742</v>
      </c>
      <c r="G711" t="s">
        <v>37</v>
      </c>
      <c r="K711" s="7">
        <v>707</v>
      </c>
      <c r="L711" s="7" t="s">
        <v>37</v>
      </c>
    </row>
    <row r="712" spans="5:12" ht="16.5">
      <c r="E712" s="2" t="s">
        <v>1527</v>
      </c>
      <c r="F712" s="6">
        <v>743</v>
      </c>
      <c r="G712" t="s">
        <v>37</v>
      </c>
      <c r="K712" s="7">
        <v>708</v>
      </c>
      <c r="L712" s="7">
        <v>107</v>
      </c>
    </row>
    <row r="713" spans="5:12" ht="16.5">
      <c r="E713" s="2" t="s">
        <v>1529</v>
      </c>
      <c r="F713" s="6">
        <v>744</v>
      </c>
      <c r="G713">
        <v>116</v>
      </c>
      <c r="K713" s="7">
        <v>709</v>
      </c>
      <c r="L713" s="7" t="s">
        <v>37</v>
      </c>
    </row>
    <row r="714" spans="5:12" ht="16.5">
      <c r="E714" s="2" t="s">
        <v>1531</v>
      </c>
      <c r="F714" s="6">
        <v>745</v>
      </c>
      <c r="G714" t="s">
        <v>37</v>
      </c>
      <c r="K714" s="7">
        <v>710</v>
      </c>
      <c r="L714" s="7" t="s">
        <v>37</v>
      </c>
    </row>
    <row r="715" spans="5:12" ht="16.5">
      <c r="E715" s="2" t="s">
        <v>1533</v>
      </c>
      <c r="F715" s="6">
        <v>746</v>
      </c>
      <c r="G715" t="s">
        <v>37</v>
      </c>
      <c r="K715" s="7">
        <v>711</v>
      </c>
      <c r="L715" s="7" t="s">
        <v>37</v>
      </c>
    </row>
    <row r="716" spans="5:12" ht="16.5">
      <c r="E716" s="2" t="s">
        <v>1535</v>
      </c>
      <c r="F716" s="6">
        <v>747</v>
      </c>
      <c r="G716" t="s">
        <v>37</v>
      </c>
      <c r="K716" s="7">
        <v>712</v>
      </c>
      <c r="L716" s="7">
        <v>108</v>
      </c>
    </row>
    <row r="717" spans="5:12" ht="16.5">
      <c r="E717" s="2" t="s">
        <v>1537</v>
      </c>
      <c r="F717" s="6">
        <v>748</v>
      </c>
      <c r="G717">
        <v>117</v>
      </c>
      <c r="K717" s="7">
        <v>713</v>
      </c>
      <c r="L717" s="7" t="s">
        <v>37</v>
      </c>
    </row>
    <row r="718" spans="5:12" ht="16.5">
      <c r="E718" s="2" t="s">
        <v>1539</v>
      </c>
      <c r="F718" s="6">
        <v>749</v>
      </c>
      <c r="G718" t="s">
        <v>37</v>
      </c>
      <c r="K718" s="7">
        <v>714</v>
      </c>
      <c r="L718" s="7" t="s">
        <v>37</v>
      </c>
    </row>
    <row r="719" spans="5:12" ht="16.5">
      <c r="E719" s="2" t="s">
        <v>1541</v>
      </c>
      <c r="F719" s="6">
        <v>750</v>
      </c>
      <c r="G719" t="s">
        <v>37</v>
      </c>
      <c r="K719" s="7">
        <v>715</v>
      </c>
      <c r="L719" s="7" t="s">
        <v>37</v>
      </c>
    </row>
    <row r="720" spans="5:12" ht="16.5">
      <c r="E720" s="2" t="s">
        <v>1543</v>
      </c>
      <c r="F720" s="6">
        <v>751</v>
      </c>
      <c r="G720" t="s">
        <v>37</v>
      </c>
      <c r="K720" s="7">
        <v>716</v>
      </c>
      <c r="L720" s="7">
        <v>109</v>
      </c>
    </row>
    <row r="721" spans="5:12" ht="16.5">
      <c r="E721" s="2" t="s">
        <v>1545</v>
      </c>
      <c r="F721" s="6">
        <v>752</v>
      </c>
      <c r="G721">
        <v>118</v>
      </c>
      <c r="K721" s="7">
        <v>717</v>
      </c>
      <c r="L721" s="7" t="s">
        <v>37</v>
      </c>
    </row>
    <row r="722" spans="5:12" ht="16.5">
      <c r="E722" s="2" t="s">
        <v>1547</v>
      </c>
      <c r="F722" s="6">
        <v>753</v>
      </c>
      <c r="G722" t="s">
        <v>37</v>
      </c>
      <c r="K722" s="7">
        <v>718</v>
      </c>
      <c r="L722" s="7" t="s">
        <v>37</v>
      </c>
    </row>
    <row r="723" spans="5:12" ht="16.5">
      <c r="E723" s="2" t="s">
        <v>1549</v>
      </c>
      <c r="F723" s="6">
        <v>754</v>
      </c>
      <c r="G723" t="s">
        <v>37</v>
      </c>
      <c r="K723" s="7">
        <v>719</v>
      </c>
      <c r="L723" s="7" t="s">
        <v>37</v>
      </c>
    </row>
    <row r="724" spans="5:12" ht="16.5">
      <c r="E724" s="2" t="s">
        <v>1551</v>
      </c>
      <c r="F724" s="6">
        <v>755</v>
      </c>
      <c r="G724" t="s">
        <v>37</v>
      </c>
      <c r="K724" s="7">
        <v>720</v>
      </c>
      <c r="L724" s="7">
        <v>110</v>
      </c>
    </row>
    <row r="725" spans="5:12" ht="16.5">
      <c r="E725" s="2" t="s">
        <v>1553</v>
      </c>
      <c r="F725" s="6">
        <v>756</v>
      </c>
      <c r="G725">
        <v>119</v>
      </c>
      <c r="K725" s="7">
        <v>721</v>
      </c>
      <c r="L725" s="7" t="s">
        <v>37</v>
      </c>
    </row>
    <row r="726" spans="5:12" ht="16.5">
      <c r="E726" s="2" t="s">
        <v>1555</v>
      </c>
      <c r="F726" s="6">
        <v>757</v>
      </c>
      <c r="G726" t="s">
        <v>37</v>
      </c>
      <c r="K726" s="7">
        <v>722</v>
      </c>
      <c r="L726" s="7" t="s">
        <v>37</v>
      </c>
    </row>
    <row r="727" spans="5:12" ht="16.5">
      <c r="E727" s="2" t="s">
        <v>1557</v>
      </c>
      <c r="F727" s="6">
        <v>758</v>
      </c>
      <c r="G727" t="s">
        <v>37</v>
      </c>
      <c r="K727" s="7">
        <v>723</v>
      </c>
      <c r="L727" s="7" t="s">
        <v>37</v>
      </c>
    </row>
    <row r="728" spans="5:12" ht="16.5">
      <c r="E728" s="2" t="s">
        <v>1559</v>
      </c>
      <c r="F728" s="6">
        <v>759</v>
      </c>
      <c r="G728" t="s">
        <v>37</v>
      </c>
      <c r="K728" s="7">
        <v>724</v>
      </c>
      <c r="L728" s="7">
        <v>111</v>
      </c>
    </row>
    <row r="729" spans="5:12" ht="16.5">
      <c r="E729" s="2" t="s">
        <v>1561</v>
      </c>
      <c r="F729" s="6">
        <v>760</v>
      </c>
      <c r="G729">
        <v>120</v>
      </c>
      <c r="K729" s="7">
        <v>725</v>
      </c>
      <c r="L729" s="7" t="s">
        <v>37</v>
      </c>
    </row>
    <row r="730" spans="5:12" ht="16.5">
      <c r="E730" s="2" t="s">
        <v>1563</v>
      </c>
      <c r="F730" s="6">
        <v>761</v>
      </c>
      <c r="G730" t="s">
        <v>37</v>
      </c>
      <c r="K730" s="7">
        <v>726</v>
      </c>
      <c r="L730" s="7" t="s">
        <v>37</v>
      </c>
    </row>
    <row r="731" spans="5:12" ht="16.5">
      <c r="E731" s="2" t="s">
        <v>1565</v>
      </c>
      <c r="F731" s="6">
        <v>762</v>
      </c>
      <c r="G731" t="s">
        <v>37</v>
      </c>
      <c r="K731" s="7">
        <v>727</v>
      </c>
      <c r="L731" s="7" t="s">
        <v>37</v>
      </c>
    </row>
    <row r="732" spans="5:12" ht="16.5">
      <c r="E732" s="2" t="s">
        <v>1567</v>
      </c>
      <c r="F732" s="6">
        <v>763</v>
      </c>
      <c r="G732" t="s">
        <v>37</v>
      </c>
      <c r="K732" s="7">
        <v>728</v>
      </c>
      <c r="L732" s="7">
        <v>112</v>
      </c>
    </row>
    <row r="733" spans="5:12" ht="16.5">
      <c r="E733" s="2" t="s">
        <v>1569</v>
      </c>
      <c r="F733" s="6">
        <v>764</v>
      </c>
      <c r="G733">
        <v>121</v>
      </c>
      <c r="K733" s="7">
        <v>729</v>
      </c>
      <c r="L733" s="7" t="s">
        <v>37</v>
      </c>
    </row>
    <row r="734" spans="5:12" ht="16.5">
      <c r="E734" s="2" t="s">
        <v>1571</v>
      </c>
      <c r="F734" s="6">
        <v>765</v>
      </c>
      <c r="G734" t="s">
        <v>37</v>
      </c>
      <c r="K734" s="7">
        <v>730</v>
      </c>
      <c r="L734" s="7" t="s">
        <v>37</v>
      </c>
    </row>
    <row r="735" spans="5:12" ht="16.5">
      <c r="E735" s="2" t="s">
        <v>1573</v>
      </c>
      <c r="F735" s="6">
        <v>766</v>
      </c>
      <c r="G735" t="s">
        <v>37</v>
      </c>
      <c r="K735" s="7">
        <v>731</v>
      </c>
      <c r="L735" s="7" t="s">
        <v>37</v>
      </c>
    </row>
    <row r="736" spans="5:12" ht="16.5">
      <c r="E736" s="2" t="s">
        <v>1575</v>
      </c>
      <c r="F736" s="6">
        <v>767</v>
      </c>
      <c r="G736" t="s">
        <v>37</v>
      </c>
      <c r="K736" s="7">
        <v>732</v>
      </c>
      <c r="L736" s="7">
        <v>113</v>
      </c>
    </row>
    <row r="737" spans="5:12" ht="16.5">
      <c r="E737" s="2" t="s">
        <v>1577</v>
      </c>
      <c r="F737" s="6">
        <v>768</v>
      </c>
      <c r="G737">
        <v>122</v>
      </c>
      <c r="K737" s="7">
        <v>733</v>
      </c>
      <c r="L737" s="7" t="s">
        <v>37</v>
      </c>
    </row>
    <row r="738" spans="5:12" ht="16.5">
      <c r="E738" s="2" t="s">
        <v>1579</v>
      </c>
      <c r="F738" s="6">
        <v>769</v>
      </c>
      <c r="G738" t="s">
        <v>37</v>
      </c>
      <c r="K738" s="7">
        <v>734</v>
      </c>
      <c r="L738" s="7" t="s">
        <v>37</v>
      </c>
    </row>
    <row r="739" spans="5:12" ht="16.5">
      <c r="E739" s="2" t="s">
        <v>1581</v>
      </c>
      <c r="F739" s="6">
        <v>770</v>
      </c>
      <c r="G739" t="s">
        <v>37</v>
      </c>
      <c r="K739" s="7">
        <v>735</v>
      </c>
      <c r="L739" s="7" t="s">
        <v>37</v>
      </c>
    </row>
    <row r="740" spans="5:12" ht="16.5">
      <c r="E740" s="2" t="s">
        <v>1583</v>
      </c>
      <c r="F740" s="6">
        <v>771</v>
      </c>
      <c r="G740" t="s">
        <v>37</v>
      </c>
      <c r="K740" s="7">
        <v>736</v>
      </c>
      <c r="L740" s="7">
        <v>114</v>
      </c>
    </row>
    <row r="741" spans="5:12" ht="16.5">
      <c r="E741" s="2" t="s">
        <v>1585</v>
      </c>
      <c r="F741" s="6">
        <v>772</v>
      </c>
      <c r="G741">
        <v>123</v>
      </c>
      <c r="K741" s="7">
        <v>737</v>
      </c>
      <c r="L741" s="7" t="s">
        <v>37</v>
      </c>
    </row>
    <row r="742" spans="5:12" ht="16.5">
      <c r="E742" s="2" t="s">
        <v>1587</v>
      </c>
      <c r="F742" s="6">
        <v>773</v>
      </c>
      <c r="G742" t="s">
        <v>37</v>
      </c>
      <c r="K742" s="7">
        <v>738</v>
      </c>
      <c r="L742" s="7" t="s">
        <v>37</v>
      </c>
    </row>
    <row r="743" spans="5:12" ht="16.5">
      <c r="E743" s="2" t="s">
        <v>1589</v>
      </c>
      <c r="F743" s="6">
        <v>774</v>
      </c>
      <c r="G743" t="s">
        <v>37</v>
      </c>
      <c r="K743" s="7">
        <v>739</v>
      </c>
      <c r="L743" s="7" t="s">
        <v>37</v>
      </c>
    </row>
    <row r="744" spans="5:12" ht="16.5">
      <c r="E744" s="2" t="s">
        <v>1591</v>
      </c>
      <c r="F744" s="6">
        <v>775</v>
      </c>
      <c r="G744" t="s">
        <v>37</v>
      </c>
      <c r="K744" s="7">
        <v>740</v>
      </c>
      <c r="L744" s="7">
        <v>115</v>
      </c>
    </row>
    <row r="745" spans="5:12" ht="16.5">
      <c r="E745" s="2" t="s">
        <v>1593</v>
      </c>
      <c r="F745" s="6">
        <v>776</v>
      </c>
      <c r="G745">
        <v>124</v>
      </c>
      <c r="K745" s="7">
        <v>741</v>
      </c>
      <c r="L745" s="7" t="s">
        <v>37</v>
      </c>
    </row>
    <row r="746" spans="5:12" ht="16.5">
      <c r="E746" s="2" t="s">
        <v>1595</v>
      </c>
      <c r="F746" s="6">
        <v>777</v>
      </c>
      <c r="G746" t="s">
        <v>37</v>
      </c>
      <c r="K746" s="7">
        <v>742</v>
      </c>
      <c r="L746" s="7" t="s">
        <v>37</v>
      </c>
    </row>
    <row r="747" spans="5:12" ht="16.5">
      <c r="E747" s="2" t="s">
        <v>1597</v>
      </c>
      <c r="F747" s="6">
        <v>778</v>
      </c>
      <c r="G747" t="s">
        <v>37</v>
      </c>
      <c r="K747" s="7">
        <v>743</v>
      </c>
      <c r="L747" s="7" t="s">
        <v>37</v>
      </c>
    </row>
    <row r="748" spans="5:12" ht="16.5">
      <c r="E748" s="2" t="s">
        <v>1599</v>
      </c>
      <c r="F748" s="6">
        <v>779</v>
      </c>
      <c r="G748" t="s">
        <v>37</v>
      </c>
      <c r="K748" s="7">
        <v>744</v>
      </c>
      <c r="L748" s="7">
        <v>116</v>
      </c>
    </row>
    <row r="749" spans="5:12" ht="16.5">
      <c r="E749" s="2" t="s">
        <v>1601</v>
      </c>
      <c r="F749" s="6">
        <v>780</v>
      </c>
      <c r="G749">
        <v>125</v>
      </c>
      <c r="K749" s="7">
        <v>745</v>
      </c>
      <c r="L749" s="7" t="s">
        <v>37</v>
      </c>
    </row>
    <row r="750" spans="5:12" ht="16.5">
      <c r="E750" s="2" t="s">
        <v>1603</v>
      </c>
      <c r="F750" s="6">
        <v>781</v>
      </c>
      <c r="G750" t="s">
        <v>37</v>
      </c>
      <c r="K750" s="7">
        <v>746</v>
      </c>
      <c r="L750" s="7" t="s">
        <v>37</v>
      </c>
    </row>
    <row r="751" spans="5:12" ht="16.5">
      <c r="E751" s="2" t="s">
        <v>1605</v>
      </c>
      <c r="F751" s="6">
        <v>782</v>
      </c>
      <c r="G751" t="s">
        <v>37</v>
      </c>
      <c r="K751" s="7">
        <v>747</v>
      </c>
      <c r="L751" s="7" t="s">
        <v>37</v>
      </c>
    </row>
    <row r="752" spans="5:12" ht="16.5">
      <c r="E752" s="2" t="s">
        <v>1607</v>
      </c>
      <c r="F752" s="6">
        <v>783</v>
      </c>
      <c r="G752" t="s">
        <v>37</v>
      </c>
      <c r="K752" s="7">
        <v>748</v>
      </c>
      <c r="L752" s="7">
        <v>117</v>
      </c>
    </row>
    <row r="753" spans="5:12" ht="16.5">
      <c r="E753" s="2" t="s">
        <v>1609</v>
      </c>
      <c r="F753" s="6">
        <v>784</v>
      </c>
      <c r="G753">
        <v>126</v>
      </c>
      <c r="K753" s="7">
        <v>749</v>
      </c>
      <c r="L753" s="7" t="s">
        <v>37</v>
      </c>
    </row>
    <row r="754" spans="5:12" ht="16.5">
      <c r="E754" s="2" t="s">
        <v>1611</v>
      </c>
      <c r="F754" s="6">
        <v>785</v>
      </c>
      <c r="G754" t="s">
        <v>37</v>
      </c>
      <c r="K754" s="7">
        <v>750</v>
      </c>
      <c r="L754" s="7" t="s">
        <v>37</v>
      </c>
    </row>
    <row r="755" spans="5:12" ht="16.5">
      <c r="E755" s="2" t="s">
        <v>1613</v>
      </c>
      <c r="F755" s="6">
        <v>786</v>
      </c>
      <c r="G755" t="s">
        <v>37</v>
      </c>
      <c r="K755" s="7">
        <v>751</v>
      </c>
      <c r="L755" s="7" t="s">
        <v>37</v>
      </c>
    </row>
    <row r="756" spans="5:12" ht="16.5">
      <c r="E756" s="2" t="s">
        <v>1615</v>
      </c>
      <c r="F756" s="6">
        <v>787</v>
      </c>
      <c r="G756" t="s">
        <v>37</v>
      </c>
      <c r="K756" s="7">
        <v>752</v>
      </c>
      <c r="L756" s="7">
        <v>118</v>
      </c>
    </row>
    <row r="757" spans="5:12" ht="16.5">
      <c r="E757" s="2" t="s">
        <v>1617</v>
      </c>
      <c r="F757" s="6">
        <v>788</v>
      </c>
      <c r="G757">
        <v>127</v>
      </c>
      <c r="K757" s="7">
        <v>753</v>
      </c>
      <c r="L757" s="7" t="s">
        <v>37</v>
      </c>
    </row>
    <row r="758" spans="5:12" ht="16.5">
      <c r="E758" s="2" t="s">
        <v>1619</v>
      </c>
      <c r="F758" s="6">
        <v>789</v>
      </c>
      <c r="G758" t="s">
        <v>37</v>
      </c>
      <c r="K758" s="7">
        <v>754</v>
      </c>
      <c r="L758" s="7" t="s">
        <v>37</v>
      </c>
    </row>
    <row r="759" spans="5:12" ht="16.5">
      <c r="E759" s="2" t="s">
        <v>1621</v>
      </c>
      <c r="F759" s="6">
        <v>790</v>
      </c>
      <c r="G759" t="s">
        <v>37</v>
      </c>
      <c r="K759" s="7">
        <v>755</v>
      </c>
      <c r="L759" s="7" t="s">
        <v>37</v>
      </c>
    </row>
    <row r="760" spans="5:12" ht="16.5">
      <c r="E760" s="2" t="s">
        <v>1623</v>
      </c>
      <c r="F760" s="6">
        <v>791</v>
      </c>
      <c r="G760" t="s">
        <v>37</v>
      </c>
      <c r="K760" s="7">
        <v>756</v>
      </c>
      <c r="L760" s="7">
        <v>119</v>
      </c>
    </row>
    <row r="761" spans="5:12" ht="16.5">
      <c r="E761" s="2" t="s">
        <v>1625</v>
      </c>
      <c r="F761" s="6">
        <v>792</v>
      </c>
      <c r="G761">
        <v>128</v>
      </c>
      <c r="K761" s="7">
        <v>757</v>
      </c>
      <c r="L761" s="7" t="s">
        <v>37</v>
      </c>
    </row>
    <row r="762" spans="5:12" ht="16.5">
      <c r="E762" s="2" t="s">
        <v>1627</v>
      </c>
      <c r="F762" s="6">
        <v>793</v>
      </c>
      <c r="G762" t="s">
        <v>37</v>
      </c>
      <c r="K762" s="7">
        <v>758</v>
      </c>
      <c r="L762" s="7" t="s">
        <v>37</v>
      </c>
    </row>
    <row r="763" spans="5:12" ht="16.5">
      <c r="E763" s="2" t="s">
        <v>1629</v>
      </c>
      <c r="F763" s="6">
        <v>794</v>
      </c>
      <c r="G763" t="s">
        <v>37</v>
      </c>
      <c r="K763" s="7">
        <v>759</v>
      </c>
      <c r="L763" s="7" t="s">
        <v>37</v>
      </c>
    </row>
    <row r="764" spans="5:12" ht="16.5">
      <c r="E764" s="2" t="s">
        <v>1631</v>
      </c>
      <c r="F764" s="6">
        <v>795</v>
      </c>
      <c r="G764" t="s">
        <v>37</v>
      </c>
      <c r="K764" s="7">
        <v>760</v>
      </c>
      <c r="L764" s="7">
        <v>120</v>
      </c>
    </row>
    <row r="765" spans="5:12" ht="16.5">
      <c r="E765" s="2" t="s">
        <v>1633</v>
      </c>
      <c r="F765" s="6">
        <v>796</v>
      </c>
      <c r="G765">
        <v>129</v>
      </c>
      <c r="K765" s="7">
        <v>761</v>
      </c>
      <c r="L765" s="7" t="s">
        <v>37</v>
      </c>
    </row>
    <row r="766" spans="5:12" ht="16.5">
      <c r="E766" s="2" t="s">
        <v>1635</v>
      </c>
      <c r="F766" s="6">
        <v>797</v>
      </c>
      <c r="G766" t="s">
        <v>37</v>
      </c>
      <c r="K766" s="7">
        <v>762</v>
      </c>
      <c r="L766" s="7" t="s">
        <v>37</v>
      </c>
    </row>
    <row r="767" spans="5:12" ht="16.5">
      <c r="E767" s="2" t="s">
        <v>1637</v>
      </c>
      <c r="F767" s="6">
        <v>798</v>
      </c>
      <c r="G767" t="s">
        <v>37</v>
      </c>
      <c r="K767" s="7">
        <v>763</v>
      </c>
      <c r="L767" s="7" t="s">
        <v>37</v>
      </c>
    </row>
    <row r="768" spans="5:12" ht="16.5">
      <c r="E768" s="2" t="s">
        <v>1639</v>
      </c>
      <c r="F768" s="6">
        <v>799</v>
      </c>
      <c r="G768" t="s">
        <v>37</v>
      </c>
      <c r="K768" s="7">
        <v>764</v>
      </c>
      <c r="L768" s="7">
        <v>121</v>
      </c>
    </row>
    <row r="769" spans="5:12" ht="16.5">
      <c r="E769" s="2" t="s">
        <v>1641</v>
      </c>
      <c r="F769" s="6">
        <v>800</v>
      </c>
      <c r="G769">
        <v>130</v>
      </c>
      <c r="K769" s="7">
        <v>765</v>
      </c>
      <c r="L769" s="7" t="s">
        <v>37</v>
      </c>
    </row>
    <row r="770" spans="5:12" ht="16.5">
      <c r="E770" s="2" t="s">
        <v>1643</v>
      </c>
      <c r="F770" s="6">
        <v>801</v>
      </c>
      <c r="G770" t="s">
        <v>37</v>
      </c>
      <c r="K770" s="7">
        <v>766</v>
      </c>
      <c r="L770" s="7" t="s">
        <v>37</v>
      </c>
    </row>
    <row r="771" spans="5:12" ht="16.5">
      <c r="E771" s="2" t="s">
        <v>1645</v>
      </c>
      <c r="F771" s="6">
        <v>802</v>
      </c>
      <c r="G771" t="s">
        <v>37</v>
      </c>
      <c r="K771" s="7">
        <v>767</v>
      </c>
      <c r="L771" s="7" t="s">
        <v>37</v>
      </c>
    </row>
    <row r="772" spans="5:12" ht="16.5">
      <c r="E772" s="2" t="s">
        <v>1647</v>
      </c>
      <c r="F772" s="6">
        <v>803</v>
      </c>
      <c r="G772" t="s">
        <v>37</v>
      </c>
      <c r="K772" s="7">
        <v>768</v>
      </c>
      <c r="L772" s="7">
        <v>122</v>
      </c>
    </row>
    <row r="773" spans="5:12" ht="16.5">
      <c r="E773" s="2" t="s">
        <v>1649</v>
      </c>
      <c r="F773" s="6">
        <v>804</v>
      </c>
      <c r="G773">
        <v>131</v>
      </c>
      <c r="K773" s="7">
        <v>769</v>
      </c>
      <c r="L773" s="7" t="s">
        <v>37</v>
      </c>
    </row>
    <row r="774" spans="5:12" ht="16.5">
      <c r="E774" s="2" t="s">
        <v>1651</v>
      </c>
      <c r="F774" s="6">
        <v>805</v>
      </c>
      <c r="G774" t="s">
        <v>37</v>
      </c>
      <c r="K774" s="7">
        <v>770</v>
      </c>
      <c r="L774" s="7" t="s">
        <v>37</v>
      </c>
    </row>
    <row r="775" spans="5:12" ht="16.5">
      <c r="E775" s="2" t="s">
        <v>1653</v>
      </c>
      <c r="F775" s="6">
        <v>806</v>
      </c>
      <c r="G775" t="s">
        <v>37</v>
      </c>
      <c r="K775" s="7">
        <v>771</v>
      </c>
      <c r="L775" s="7" t="s">
        <v>37</v>
      </c>
    </row>
    <row r="776" spans="5:12" ht="16.5">
      <c r="E776" s="2" t="s">
        <v>1655</v>
      </c>
      <c r="F776" s="6">
        <v>807</v>
      </c>
      <c r="G776" t="s">
        <v>37</v>
      </c>
      <c r="K776" s="7">
        <v>772</v>
      </c>
      <c r="L776" s="7">
        <v>123</v>
      </c>
    </row>
    <row r="777" spans="5:12" ht="16.5">
      <c r="E777" s="2" t="s">
        <v>1657</v>
      </c>
      <c r="F777" s="6">
        <v>808</v>
      </c>
      <c r="G777">
        <v>132</v>
      </c>
      <c r="K777" s="7">
        <v>773</v>
      </c>
      <c r="L777" s="7" t="s">
        <v>37</v>
      </c>
    </row>
    <row r="778" spans="5:12" ht="16.5">
      <c r="E778" s="2" t="s">
        <v>1659</v>
      </c>
      <c r="F778" s="6">
        <v>809</v>
      </c>
      <c r="G778" t="s">
        <v>37</v>
      </c>
      <c r="K778" s="7">
        <v>774</v>
      </c>
      <c r="L778" s="7" t="s">
        <v>37</v>
      </c>
    </row>
    <row r="779" spans="5:12" ht="16.5">
      <c r="E779" s="2" t="s">
        <v>1661</v>
      </c>
      <c r="F779" s="6">
        <v>810</v>
      </c>
      <c r="G779" t="s">
        <v>37</v>
      </c>
      <c r="K779" s="7">
        <v>775</v>
      </c>
      <c r="L779" s="7" t="s">
        <v>37</v>
      </c>
    </row>
    <row r="780" spans="5:12" ht="16.5">
      <c r="E780" s="2" t="s">
        <v>1663</v>
      </c>
      <c r="F780" s="6">
        <v>811</v>
      </c>
      <c r="G780" t="s">
        <v>37</v>
      </c>
      <c r="K780" s="7">
        <v>776</v>
      </c>
      <c r="L780" s="7">
        <v>124</v>
      </c>
    </row>
    <row r="781" spans="5:12" ht="16.5">
      <c r="E781" s="2" t="s">
        <v>1665</v>
      </c>
      <c r="F781" s="6">
        <v>812</v>
      </c>
      <c r="G781">
        <v>133</v>
      </c>
      <c r="K781" s="7">
        <v>777</v>
      </c>
      <c r="L781" s="7" t="s">
        <v>37</v>
      </c>
    </row>
    <row r="782" spans="5:12" ht="16.5">
      <c r="E782" s="2" t="s">
        <v>1667</v>
      </c>
      <c r="F782" s="6">
        <v>813</v>
      </c>
      <c r="G782" t="s">
        <v>37</v>
      </c>
      <c r="K782" s="7">
        <v>778</v>
      </c>
      <c r="L782" s="7" t="s">
        <v>37</v>
      </c>
    </row>
    <row r="783" spans="5:12" ht="16.5">
      <c r="E783" s="2" t="s">
        <v>1669</v>
      </c>
      <c r="F783" s="6">
        <v>814</v>
      </c>
      <c r="G783" t="s">
        <v>37</v>
      </c>
      <c r="K783" s="7">
        <v>779</v>
      </c>
      <c r="L783" s="7" t="s">
        <v>37</v>
      </c>
    </row>
    <row r="784" spans="5:12" ht="16.5">
      <c r="E784" s="2" t="s">
        <v>1671</v>
      </c>
      <c r="F784" s="6">
        <v>815</v>
      </c>
      <c r="G784" t="s">
        <v>37</v>
      </c>
      <c r="K784" s="7">
        <v>780</v>
      </c>
      <c r="L784" s="7">
        <v>125</v>
      </c>
    </row>
    <row r="785" spans="5:12" ht="16.5">
      <c r="E785" s="2" t="s">
        <v>1673</v>
      </c>
      <c r="F785" s="6">
        <v>816</v>
      </c>
      <c r="G785">
        <v>134</v>
      </c>
      <c r="K785" s="7">
        <v>781</v>
      </c>
      <c r="L785" s="7" t="s">
        <v>37</v>
      </c>
    </row>
    <row r="786" spans="5:12" ht="16.5">
      <c r="E786" s="2" t="s">
        <v>1675</v>
      </c>
      <c r="F786" s="6">
        <v>817</v>
      </c>
      <c r="G786" t="s">
        <v>37</v>
      </c>
      <c r="K786" s="7">
        <v>782</v>
      </c>
      <c r="L786" s="7" t="s">
        <v>37</v>
      </c>
    </row>
    <row r="787" spans="5:12" ht="16.5">
      <c r="E787" s="2" t="s">
        <v>1677</v>
      </c>
      <c r="F787" s="6">
        <v>818</v>
      </c>
      <c r="G787" t="s">
        <v>37</v>
      </c>
      <c r="K787" s="7">
        <v>783</v>
      </c>
      <c r="L787" s="7" t="s">
        <v>37</v>
      </c>
    </row>
    <row r="788" spans="5:12" ht="16.5">
      <c r="E788" s="2" t="s">
        <v>1679</v>
      </c>
      <c r="F788" s="6">
        <v>819</v>
      </c>
      <c r="G788" t="s">
        <v>37</v>
      </c>
      <c r="K788" s="7">
        <v>784</v>
      </c>
      <c r="L788" s="7">
        <v>126</v>
      </c>
    </row>
    <row r="789" spans="5:12" ht="16.5">
      <c r="E789" s="2" t="s">
        <v>1681</v>
      </c>
      <c r="F789" s="6">
        <v>820</v>
      </c>
      <c r="G789">
        <v>135</v>
      </c>
      <c r="K789" s="7">
        <v>785</v>
      </c>
      <c r="L789" s="7" t="s">
        <v>37</v>
      </c>
    </row>
    <row r="790" spans="5:12" ht="16.5">
      <c r="E790" s="2" t="s">
        <v>1683</v>
      </c>
      <c r="F790" s="6">
        <v>821</v>
      </c>
      <c r="G790" t="s">
        <v>37</v>
      </c>
      <c r="K790" s="7">
        <v>786</v>
      </c>
      <c r="L790" s="7" t="s">
        <v>37</v>
      </c>
    </row>
    <row r="791" spans="5:12" ht="16.5">
      <c r="E791" s="2" t="s">
        <v>1685</v>
      </c>
      <c r="F791" s="6">
        <v>822</v>
      </c>
      <c r="G791" t="s">
        <v>37</v>
      </c>
      <c r="K791" s="7">
        <v>787</v>
      </c>
      <c r="L791" s="7" t="s">
        <v>37</v>
      </c>
    </row>
    <row r="792" spans="5:12" ht="16.5">
      <c r="E792" s="2" t="s">
        <v>1687</v>
      </c>
      <c r="F792" s="6">
        <v>823</v>
      </c>
      <c r="G792" t="s">
        <v>37</v>
      </c>
      <c r="K792" s="7">
        <v>788</v>
      </c>
      <c r="L792" s="7">
        <v>127</v>
      </c>
    </row>
    <row r="793" spans="5:12" ht="16.5">
      <c r="E793" s="2" t="s">
        <v>1689</v>
      </c>
      <c r="F793" s="6">
        <v>824</v>
      </c>
      <c r="G793">
        <v>136</v>
      </c>
      <c r="K793" s="7">
        <v>789</v>
      </c>
      <c r="L793" s="7" t="s">
        <v>37</v>
      </c>
    </row>
    <row r="794" spans="5:12" ht="16.5">
      <c r="E794" s="2" t="s">
        <v>1691</v>
      </c>
      <c r="F794" s="6">
        <v>825</v>
      </c>
      <c r="G794" t="s">
        <v>37</v>
      </c>
      <c r="K794" s="7">
        <v>790</v>
      </c>
      <c r="L794" s="7" t="s">
        <v>37</v>
      </c>
    </row>
    <row r="795" spans="5:12" ht="16.5">
      <c r="E795" s="2" t="s">
        <v>1693</v>
      </c>
      <c r="F795" s="6">
        <v>826</v>
      </c>
      <c r="G795" t="s">
        <v>37</v>
      </c>
      <c r="K795" s="7">
        <v>791</v>
      </c>
      <c r="L795" s="7" t="s">
        <v>37</v>
      </c>
    </row>
    <row r="796" spans="5:12" ht="16.5">
      <c r="E796" s="2" t="s">
        <v>1695</v>
      </c>
      <c r="F796" s="6">
        <v>827</v>
      </c>
      <c r="G796" t="s">
        <v>37</v>
      </c>
      <c r="K796" s="7">
        <v>792</v>
      </c>
      <c r="L796" s="7">
        <v>128</v>
      </c>
    </row>
    <row r="797" spans="5:12" ht="16.5">
      <c r="E797" s="2" t="s">
        <v>1697</v>
      </c>
      <c r="F797" s="6">
        <v>828</v>
      </c>
      <c r="G797">
        <v>137</v>
      </c>
      <c r="K797" s="7">
        <v>793</v>
      </c>
      <c r="L797" s="7" t="s">
        <v>37</v>
      </c>
    </row>
    <row r="798" spans="5:12" ht="16.5">
      <c r="E798" s="2" t="s">
        <v>1699</v>
      </c>
      <c r="F798" s="6">
        <v>829</v>
      </c>
      <c r="G798" t="s">
        <v>37</v>
      </c>
      <c r="K798" s="7">
        <v>794</v>
      </c>
      <c r="L798" s="7" t="s">
        <v>37</v>
      </c>
    </row>
    <row r="799" spans="5:12" ht="16.5">
      <c r="E799" s="2" t="s">
        <v>1701</v>
      </c>
      <c r="F799" s="6">
        <v>830</v>
      </c>
      <c r="G799" t="s">
        <v>37</v>
      </c>
      <c r="K799" s="7">
        <v>795</v>
      </c>
      <c r="L799" s="7" t="s">
        <v>37</v>
      </c>
    </row>
    <row r="800" spans="5:12" ht="16.5">
      <c r="E800" s="2" t="s">
        <v>1703</v>
      </c>
      <c r="F800" s="6">
        <v>831</v>
      </c>
      <c r="G800" t="s">
        <v>37</v>
      </c>
      <c r="K800" s="7">
        <v>796</v>
      </c>
      <c r="L800" s="7">
        <v>129</v>
      </c>
    </row>
    <row r="801" spans="5:12" ht="16.5">
      <c r="E801" s="2" t="s">
        <v>1705</v>
      </c>
      <c r="F801" s="6">
        <v>832</v>
      </c>
      <c r="G801">
        <v>138</v>
      </c>
      <c r="K801" s="7">
        <v>797</v>
      </c>
      <c r="L801" s="7" t="s">
        <v>37</v>
      </c>
    </row>
    <row r="802" spans="5:12" ht="16.5">
      <c r="E802" s="2" t="s">
        <v>1707</v>
      </c>
      <c r="F802" s="6">
        <v>833</v>
      </c>
      <c r="G802" t="s">
        <v>37</v>
      </c>
      <c r="K802" s="7">
        <v>798</v>
      </c>
      <c r="L802" s="7" t="s">
        <v>37</v>
      </c>
    </row>
    <row r="803" spans="5:12" ht="16.5">
      <c r="E803" s="2" t="s">
        <v>1709</v>
      </c>
      <c r="F803" s="6">
        <v>834</v>
      </c>
      <c r="G803" t="s">
        <v>37</v>
      </c>
      <c r="K803" s="7">
        <v>799</v>
      </c>
      <c r="L803" s="7" t="s">
        <v>37</v>
      </c>
    </row>
    <row r="804" spans="5:12" ht="16.5">
      <c r="E804" s="2" t="s">
        <v>1711</v>
      </c>
      <c r="F804" s="6">
        <v>835</v>
      </c>
      <c r="G804" t="s">
        <v>37</v>
      </c>
      <c r="K804" s="7">
        <v>800</v>
      </c>
      <c r="L804" s="7">
        <v>130</v>
      </c>
    </row>
    <row r="805" spans="5:12" ht="16.5">
      <c r="E805" s="2" t="s">
        <v>1713</v>
      </c>
      <c r="F805" s="6">
        <v>836</v>
      </c>
      <c r="G805">
        <v>139</v>
      </c>
      <c r="K805" s="7">
        <v>801</v>
      </c>
      <c r="L805" s="7" t="s">
        <v>37</v>
      </c>
    </row>
    <row r="806" spans="5:12" ht="16.5">
      <c r="E806" s="2" t="s">
        <v>1715</v>
      </c>
      <c r="F806" s="6">
        <v>837</v>
      </c>
      <c r="G806" t="s">
        <v>37</v>
      </c>
      <c r="K806" s="7">
        <v>802</v>
      </c>
      <c r="L806" s="7" t="s">
        <v>37</v>
      </c>
    </row>
    <row r="807" spans="5:12" ht="16.5">
      <c r="E807" s="2" t="s">
        <v>1717</v>
      </c>
      <c r="F807" s="6">
        <v>838</v>
      </c>
      <c r="G807" t="s">
        <v>37</v>
      </c>
      <c r="K807" s="7">
        <v>803</v>
      </c>
      <c r="L807" s="7" t="s">
        <v>37</v>
      </c>
    </row>
    <row r="808" spans="5:12" ht="16.5">
      <c r="E808" s="2" t="s">
        <v>1719</v>
      </c>
      <c r="F808" s="6">
        <v>839</v>
      </c>
      <c r="G808" t="s">
        <v>37</v>
      </c>
      <c r="K808" s="7">
        <v>804</v>
      </c>
      <c r="L808" s="7">
        <v>131</v>
      </c>
    </row>
    <row r="809" spans="5:12" ht="16.5">
      <c r="E809" s="2" t="s">
        <v>1721</v>
      </c>
      <c r="F809" s="6">
        <v>840</v>
      </c>
      <c r="G809">
        <v>140</v>
      </c>
      <c r="K809" s="7">
        <v>805</v>
      </c>
      <c r="L809" s="7" t="s">
        <v>37</v>
      </c>
    </row>
    <row r="810" spans="5:12" ht="16.5">
      <c r="E810" s="2" t="s">
        <v>1723</v>
      </c>
      <c r="F810" s="6">
        <v>841</v>
      </c>
      <c r="G810" t="s">
        <v>37</v>
      </c>
      <c r="K810" s="7">
        <v>806</v>
      </c>
      <c r="L810" s="7" t="s">
        <v>37</v>
      </c>
    </row>
    <row r="811" spans="5:12" ht="16.5">
      <c r="E811" s="2" t="s">
        <v>1725</v>
      </c>
      <c r="F811" s="6">
        <v>842</v>
      </c>
      <c r="G811" t="s">
        <v>37</v>
      </c>
      <c r="K811" s="7">
        <v>807</v>
      </c>
      <c r="L811" s="7" t="s">
        <v>37</v>
      </c>
    </row>
    <row r="812" spans="5:12" ht="16.5">
      <c r="E812" s="2" t="s">
        <v>1727</v>
      </c>
      <c r="F812" s="6">
        <v>843</v>
      </c>
      <c r="G812" t="s">
        <v>37</v>
      </c>
      <c r="K812" s="7">
        <v>808</v>
      </c>
      <c r="L812" s="7">
        <v>132</v>
      </c>
    </row>
    <row r="813" spans="5:12" ht="16.5">
      <c r="E813" s="2" t="s">
        <v>1729</v>
      </c>
      <c r="F813" s="6">
        <v>844</v>
      </c>
      <c r="G813">
        <v>141</v>
      </c>
      <c r="K813" s="7">
        <v>809</v>
      </c>
      <c r="L813" s="7" t="s">
        <v>37</v>
      </c>
    </row>
    <row r="814" spans="5:12" ht="16.5">
      <c r="E814" s="2" t="s">
        <v>1731</v>
      </c>
      <c r="F814" s="6">
        <v>845</v>
      </c>
      <c r="G814" t="s">
        <v>37</v>
      </c>
      <c r="K814" s="7">
        <v>810</v>
      </c>
      <c r="L814" s="7" t="s">
        <v>37</v>
      </c>
    </row>
    <row r="815" spans="5:12" ht="16.5">
      <c r="E815" s="2" t="s">
        <v>1733</v>
      </c>
      <c r="F815" s="6">
        <v>846</v>
      </c>
      <c r="G815" t="s">
        <v>37</v>
      </c>
      <c r="K815" s="7">
        <v>811</v>
      </c>
      <c r="L815" s="7" t="s">
        <v>37</v>
      </c>
    </row>
    <row r="816" spans="5:12" ht="16.5">
      <c r="E816" s="2" t="s">
        <v>1735</v>
      </c>
      <c r="F816" s="6">
        <v>847</v>
      </c>
      <c r="G816" t="s">
        <v>37</v>
      </c>
      <c r="K816" s="7">
        <v>812</v>
      </c>
      <c r="L816" s="7">
        <v>133</v>
      </c>
    </row>
    <row r="817" spans="5:12" ht="16.5">
      <c r="E817" s="2" t="s">
        <v>1737</v>
      </c>
      <c r="F817" s="6">
        <v>848</v>
      </c>
      <c r="G817">
        <v>142</v>
      </c>
      <c r="K817" s="7">
        <v>813</v>
      </c>
      <c r="L817" s="7" t="s">
        <v>37</v>
      </c>
    </row>
    <row r="818" spans="5:12" ht="16.5">
      <c r="E818" s="2" t="s">
        <v>1739</v>
      </c>
      <c r="F818" s="6">
        <v>849</v>
      </c>
      <c r="G818" t="s">
        <v>37</v>
      </c>
      <c r="K818" s="7">
        <v>814</v>
      </c>
      <c r="L818" s="7" t="s">
        <v>37</v>
      </c>
    </row>
    <row r="819" spans="5:12" ht="16.5">
      <c r="E819" s="2" t="s">
        <v>1741</v>
      </c>
      <c r="F819" s="6">
        <v>850</v>
      </c>
      <c r="G819" t="s">
        <v>37</v>
      </c>
      <c r="K819" s="7">
        <v>815</v>
      </c>
      <c r="L819" s="7" t="s">
        <v>37</v>
      </c>
    </row>
    <row r="820" spans="5:12" ht="16.5">
      <c r="E820" s="2" t="s">
        <v>1743</v>
      </c>
      <c r="F820" s="6">
        <v>851</v>
      </c>
      <c r="G820" t="s">
        <v>37</v>
      </c>
      <c r="K820" s="7">
        <v>816</v>
      </c>
      <c r="L820" s="7">
        <v>134</v>
      </c>
    </row>
    <row r="821" spans="5:12" ht="16.5">
      <c r="E821" s="2" t="s">
        <v>1745</v>
      </c>
      <c r="F821" s="6">
        <v>852</v>
      </c>
      <c r="G821">
        <v>143</v>
      </c>
      <c r="K821" s="7">
        <v>817</v>
      </c>
      <c r="L821" s="7" t="s">
        <v>37</v>
      </c>
    </row>
    <row r="822" spans="5:12" ht="16.5">
      <c r="E822" s="2" t="s">
        <v>1747</v>
      </c>
      <c r="F822" s="6">
        <v>853</v>
      </c>
      <c r="G822" t="s">
        <v>37</v>
      </c>
      <c r="K822" s="7">
        <v>818</v>
      </c>
      <c r="L822" s="7" t="s">
        <v>37</v>
      </c>
    </row>
    <row r="823" spans="5:12" ht="16.5">
      <c r="E823" s="2" t="s">
        <v>1749</v>
      </c>
      <c r="F823" s="6">
        <v>854</v>
      </c>
      <c r="G823" t="s">
        <v>37</v>
      </c>
      <c r="K823" s="7">
        <v>819</v>
      </c>
      <c r="L823" s="7" t="s">
        <v>37</v>
      </c>
    </row>
    <row r="824" spans="5:12" ht="16.5">
      <c r="E824" s="2" t="s">
        <v>1751</v>
      </c>
      <c r="F824" s="6">
        <v>855</v>
      </c>
      <c r="G824" t="s">
        <v>37</v>
      </c>
      <c r="K824" s="7">
        <v>820</v>
      </c>
      <c r="L824" s="7">
        <v>135</v>
      </c>
    </row>
    <row r="825" spans="5:12" ht="16.5">
      <c r="E825" s="2" t="s">
        <v>1753</v>
      </c>
      <c r="F825" s="6">
        <v>856</v>
      </c>
      <c r="G825">
        <v>144</v>
      </c>
      <c r="K825" s="7">
        <v>821</v>
      </c>
      <c r="L825" s="7" t="s">
        <v>37</v>
      </c>
    </row>
    <row r="826" spans="5:12" ht="16.5">
      <c r="E826" s="2" t="s">
        <v>1755</v>
      </c>
      <c r="F826" s="6">
        <v>857</v>
      </c>
      <c r="G826" t="s">
        <v>37</v>
      </c>
      <c r="K826" s="7">
        <v>822</v>
      </c>
      <c r="L826" s="7" t="s">
        <v>37</v>
      </c>
    </row>
    <row r="827" spans="5:12" ht="16.5">
      <c r="E827" s="2" t="s">
        <v>1757</v>
      </c>
      <c r="F827" s="6">
        <v>858</v>
      </c>
      <c r="G827" t="s">
        <v>37</v>
      </c>
      <c r="K827" s="7">
        <v>823</v>
      </c>
      <c r="L827" s="7" t="s">
        <v>37</v>
      </c>
    </row>
    <row r="828" spans="5:12" ht="16.5">
      <c r="E828" s="2" t="s">
        <v>1759</v>
      </c>
      <c r="F828" s="6">
        <v>859</v>
      </c>
      <c r="G828" t="s">
        <v>37</v>
      </c>
      <c r="K828" s="7">
        <v>824</v>
      </c>
      <c r="L828" s="7">
        <v>136</v>
      </c>
    </row>
    <row r="829" spans="5:12" ht="16.5">
      <c r="E829" s="2" t="s">
        <v>1761</v>
      </c>
      <c r="F829" s="6">
        <v>860</v>
      </c>
      <c r="G829">
        <v>145</v>
      </c>
      <c r="K829" s="7">
        <v>825</v>
      </c>
      <c r="L829" s="7" t="s">
        <v>37</v>
      </c>
    </row>
    <row r="830" spans="5:12" ht="16.5">
      <c r="E830" s="2" t="s">
        <v>1763</v>
      </c>
      <c r="F830" s="6">
        <v>861</v>
      </c>
      <c r="G830" t="s">
        <v>37</v>
      </c>
      <c r="K830" s="7">
        <v>826</v>
      </c>
      <c r="L830" s="7" t="s">
        <v>37</v>
      </c>
    </row>
    <row r="831" spans="5:12" ht="16.5">
      <c r="E831" s="2" t="s">
        <v>1765</v>
      </c>
      <c r="F831" s="6">
        <v>862</v>
      </c>
      <c r="G831" t="s">
        <v>37</v>
      </c>
      <c r="K831" s="7">
        <v>827</v>
      </c>
      <c r="L831" s="7" t="s">
        <v>37</v>
      </c>
    </row>
    <row r="832" spans="5:12" ht="16.5">
      <c r="E832" s="2" t="s">
        <v>1767</v>
      </c>
      <c r="F832" s="6">
        <v>863</v>
      </c>
      <c r="G832" t="s">
        <v>37</v>
      </c>
      <c r="K832" s="7">
        <v>828</v>
      </c>
      <c r="L832" s="7">
        <v>137</v>
      </c>
    </row>
    <row r="833" spans="5:12" ht="16.5">
      <c r="E833" s="2" t="s">
        <v>1769</v>
      </c>
      <c r="F833" s="6">
        <v>864</v>
      </c>
      <c r="G833">
        <v>146</v>
      </c>
      <c r="K833" s="7">
        <v>829</v>
      </c>
      <c r="L833" s="7" t="s">
        <v>37</v>
      </c>
    </row>
    <row r="834" spans="5:12" ht="16.5">
      <c r="E834" s="2" t="s">
        <v>1771</v>
      </c>
      <c r="F834" s="6">
        <v>865</v>
      </c>
      <c r="G834" t="s">
        <v>37</v>
      </c>
      <c r="K834" s="7">
        <v>830</v>
      </c>
      <c r="L834" s="7" t="s">
        <v>37</v>
      </c>
    </row>
    <row r="835" spans="5:12" ht="16.5">
      <c r="E835" s="2" t="s">
        <v>1773</v>
      </c>
      <c r="F835" s="6">
        <v>866</v>
      </c>
      <c r="G835" t="s">
        <v>37</v>
      </c>
      <c r="K835" s="7">
        <v>831</v>
      </c>
      <c r="L835" s="7" t="s">
        <v>37</v>
      </c>
    </row>
    <row r="836" spans="5:12" ht="16.5">
      <c r="E836" s="2" t="s">
        <v>1775</v>
      </c>
      <c r="F836" s="6">
        <v>867</v>
      </c>
      <c r="G836" t="s">
        <v>37</v>
      </c>
      <c r="K836" s="7">
        <v>832</v>
      </c>
      <c r="L836" s="7">
        <v>138</v>
      </c>
    </row>
    <row r="837" spans="5:12" ht="16.5">
      <c r="E837" s="2" t="s">
        <v>1777</v>
      </c>
      <c r="F837" s="6">
        <v>868</v>
      </c>
      <c r="G837">
        <v>147</v>
      </c>
      <c r="K837" s="7">
        <v>833</v>
      </c>
      <c r="L837" s="7" t="s">
        <v>37</v>
      </c>
    </row>
    <row r="838" spans="5:12" ht="16.5">
      <c r="E838" s="2" t="s">
        <v>1779</v>
      </c>
      <c r="F838" s="6">
        <v>869</v>
      </c>
      <c r="G838" t="s">
        <v>37</v>
      </c>
      <c r="K838" s="7">
        <v>834</v>
      </c>
      <c r="L838" s="7" t="s">
        <v>37</v>
      </c>
    </row>
    <row r="839" spans="5:12" ht="16.5">
      <c r="E839" s="2" t="s">
        <v>1781</v>
      </c>
      <c r="F839" s="6">
        <v>870</v>
      </c>
      <c r="G839" t="s">
        <v>37</v>
      </c>
      <c r="K839" s="7">
        <v>835</v>
      </c>
      <c r="L839" s="7" t="s">
        <v>37</v>
      </c>
    </row>
    <row r="840" spans="5:12" ht="16.5">
      <c r="E840" s="2" t="s">
        <v>1783</v>
      </c>
      <c r="F840" s="6">
        <v>871</v>
      </c>
      <c r="G840" t="s">
        <v>37</v>
      </c>
      <c r="K840" s="7">
        <v>836</v>
      </c>
      <c r="L840" s="7">
        <v>139</v>
      </c>
    </row>
    <row r="841" spans="5:12" ht="16.5">
      <c r="E841" s="2" t="s">
        <v>1785</v>
      </c>
      <c r="F841" s="6">
        <v>872</v>
      </c>
      <c r="G841">
        <v>148</v>
      </c>
      <c r="K841" s="7">
        <v>837</v>
      </c>
      <c r="L841" s="7" t="s">
        <v>37</v>
      </c>
    </row>
    <row r="842" spans="5:12" ht="16.5">
      <c r="E842" s="2" t="s">
        <v>1787</v>
      </c>
      <c r="F842" s="6">
        <v>873</v>
      </c>
      <c r="G842" t="s">
        <v>37</v>
      </c>
      <c r="K842" s="7">
        <v>838</v>
      </c>
      <c r="L842" s="7" t="s">
        <v>37</v>
      </c>
    </row>
    <row r="843" spans="5:12" ht="16.5">
      <c r="E843" s="2" t="s">
        <v>1789</v>
      </c>
      <c r="F843" s="6">
        <v>874</v>
      </c>
      <c r="G843" t="s">
        <v>37</v>
      </c>
      <c r="K843" s="7">
        <v>839</v>
      </c>
      <c r="L843" s="7" t="s">
        <v>37</v>
      </c>
    </row>
    <row r="844" spans="5:12" ht="16.5">
      <c r="E844" s="2" t="s">
        <v>1791</v>
      </c>
      <c r="F844" s="6">
        <v>875</v>
      </c>
      <c r="G844" t="s">
        <v>37</v>
      </c>
      <c r="K844" s="7">
        <v>840</v>
      </c>
      <c r="L844" s="7">
        <v>140</v>
      </c>
    </row>
    <row r="845" spans="5:12" ht="16.5">
      <c r="E845" s="2" t="s">
        <v>1793</v>
      </c>
      <c r="F845" s="6">
        <v>876</v>
      </c>
      <c r="G845">
        <v>149</v>
      </c>
      <c r="K845" s="7">
        <v>841</v>
      </c>
      <c r="L845" s="7" t="s">
        <v>37</v>
      </c>
    </row>
    <row r="846" spans="5:12" ht="16.5">
      <c r="E846" s="2" t="s">
        <v>1795</v>
      </c>
      <c r="F846" s="6">
        <v>877</v>
      </c>
      <c r="G846" t="s">
        <v>37</v>
      </c>
      <c r="K846" s="7">
        <v>842</v>
      </c>
      <c r="L846" s="7" t="s">
        <v>37</v>
      </c>
    </row>
    <row r="847" spans="5:12" ht="16.5">
      <c r="E847" s="2" t="s">
        <v>1797</v>
      </c>
      <c r="F847" s="6">
        <v>878</v>
      </c>
      <c r="G847" t="s">
        <v>37</v>
      </c>
      <c r="K847" s="7">
        <v>843</v>
      </c>
      <c r="L847" s="7" t="s">
        <v>37</v>
      </c>
    </row>
    <row r="848" spans="5:12" ht="16.5">
      <c r="E848" s="2" t="s">
        <v>1799</v>
      </c>
      <c r="F848" s="6">
        <v>879</v>
      </c>
      <c r="G848" t="s">
        <v>37</v>
      </c>
      <c r="K848" s="7">
        <v>844</v>
      </c>
      <c r="L848" s="7">
        <v>141</v>
      </c>
    </row>
    <row r="849" spans="5:12" ht="16.5">
      <c r="E849" s="2" t="s">
        <v>1801</v>
      </c>
      <c r="F849" s="6">
        <v>880</v>
      </c>
      <c r="G849">
        <v>150</v>
      </c>
      <c r="K849" s="7">
        <v>845</v>
      </c>
      <c r="L849" s="7" t="s">
        <v>37</v>
      </c>
    </row>
    <row r="850" spans="5:12" ht="16.5">
      <c r="E850" s="2" t="s">
        <v>1803</v>
      </c>
      <c r="F850" s="6">
        <v>881</v>
      </c>
      <c r="G850" t="s">
        <v>37</v>
      </c>
      <c r="K850" s="7">
        <v>846</v>
      </c>
      <c r="L850" s="7" t="s">
        <v>37</v>
      </c>
    </row>
    <row r="851" spans="5:12" ht="16.5">
      <c r="E851" s="2" t="s">
        <v>1805</v>
      </c>
      <c r="F851" s="6">
        <v>882</v>
      </c>
      <c r="G851" t="s">
        <v>37</v>
      </c>
      <c r="K851" s="7">
        <v>847</v>
      </c>
      <c r="L851" s="7" t="s">
        <v>37</v>
      </c>
    </row>
    <row r="852" spans="5:12" ht="16.5">
      <c r="E852" s="2" t="s">
        <v>1807</v>
      </c>
      <c r="F852" s="6">
        <v>883</v>
      </c>
      <c r="G852" t="s">
        <v>37</v>
      </c>
      <c r="K852" s="7">
        <v>848</v>
      </c>
      <c r="L852" s="7">
        <v>142</v>
      </c>
    </row>
    <row r="853" spans="5:12" ht="16.5">
      <c r="E853" s="2" t="s">
        <v>1809</v>
      </c>
      <c r="F853" s="6">
        <v>884</v>
      </c>
      <c r="G853">
        <v>151</v>
      </c>
      <c r="K853" s="7">
        <v>849</v>
      </c>
      <c r="L853" s="7" t="s">
        <v>37</v>
      </c>
    </row>
    <row r="854" spans="5:12" ht="16.5">
      <c r="E854" s="2" t="s">
        <v>1811</v>
      </c>
      <c r="F854" s="6">
        <v>885</v>
      </c>
      <c r="G854" t="s">
        <v>37</v>
      </c>
      <c r="K854" s="7">
        <v>850</v>
      </c>
      <c r="L854" s="7" t="s">
        <v>37</v>
      </c>
    </row>
    <row r="855" spans="5:12" ht="16.5">
      <c r="E855" s="2" t="s">
        <v>1813</v>
      </c>
      <c r="F855" s="6">
        <v>886</v>
      </c>
      <c r="G855" t="s">
        <v>37</v>
      </c>
      <c r="K855" s="7">
        <v>851</v>
      </c>
      <c r="L855" s="7" t="s">
        <v>37</v>
      </c>
    </row>
    <row r="856" spans="5:12" ht="16.5">
      <c r="E856" s="2" t="s">
        <v>1815</v>
      </c>
      <c r="F856" s="6">
        <v>887</v>
      </c>
      <c r="G856" t="s">
        <v>37</v>
      </c>
      <c r="K856" s="7">
        <v>852</v>
      </c>
      <c r="L856" s="7">
        <v>143</v>
      </c>
    </row>
    <row r="857" spans="5:12" ht="16.5">
      <c r="E857" s="2" t="s">
        <v>1817</v>
      </c>
      <c r="F857" s="6">
        <v>888</v>
      </c>
      <c r="G857">
        <v>152</v>
      </c>
      <c r="K857" s="7">
        <v>853</v>
      </c>
      <c r="L857" s="7" t="s">
        <v>37</v>
      </c>
    </row>
    <row r="858" spans="5:12" ht="16.5">
      <c r="E858" s="2" t="s">
        <v>1819</v>
      </c>
      <c r="F858" s="6">
        <v>889</v>
      </c>
      <c r="G858" t="s">
        <v>37</v>
      </c>
      <c r="K858" s="7">
        <v>854</v>
      </c>
      <c r="L858" s="7" t="s">
        <v>37</v>
      </c>
    </row>
    <row r="859" spans="5:12" ht="16.5">
      <c r="E859" s="2" t="s">
        <v>1821</v>
      </c>
      <c r="F859" s="6">
        <v>890</v>
      </c>
      <c r="G859" t="s">
        <v>37</v>
      </c>
      <c r="K859" s="7">
        <v>855</v>
      </c>
      <c r="L859" s="7" t="s">
        <v>37</v>
      </c>
    </row>
    <row r="860" spans="5:12" ht="16.5">
      <c r="E860" s="2" t="s">
        <v>1823</v>
      </c>
      <c r="F860" s="6">
        <v>891</v>
      </c>
      <c r="G860" t="s">
        <v>37</v>
      </c>
      <c r="K860" s="7">
        <v>856</v>
      </c>
      <c r="L860" s="7">
        <v>144</v>
      </c>
    </row>
    <row r="861" spans="5:12" ht="16.5">
      <c r="E861" s="2" t="s">
        <v>1825</v>
      </c>
      <c r="F861" s="6">
        <v>892</v>
      </c>
      <c r="G861">
        <v>153</v>
      </c>
      <c r="K861" s="7">
        <v>857</v>
      </c>
      <c r="L861" s="7" t="s">
        <v>37</v>
      </c>
    </row>
    <row r="862" spans="5:12" ht="16.5">
      <c r="E862" s="2" t="s">
        <v>1827</v>
      </c>
      <c r="F862" s="6">
        <v>893</v>
      </c>
      <c r="G862" t="s">
        <v>37</v>
      </c>
      <c r="K862" s="7">
        <v>858</v>
      </c>
      <c r="L862" s="7" t="s">
        <v>37</v>
      </c>
    </row>
    <row r="863" spans="5:12" ht="16.5">
      <c r="E863" s="2" t="s">
        <v>1829</v>
      </c>
      <c r="F863" s="6">
        <v>894</v>
      </c>
      <c r="G863" t="s">
        <v>37</v>
      </c>
      <c r="K863" s="7">
        <v>859</v>
      </c>
      <c r="L863" s="7" t="s">
        <v>37</v>
      </c>
    </row>
    <row r="864" spans="5:12" ht="16.5">
      <c r="E864" s="2" t="s">
        <v>1831</v>
      </c>
      <c r="F864" s="6">
        <v>895</v>
      </c>
      <c r="G864" t="s">
        <v>37</v>
      </c>
      <c r="K864" s="7">
        <v>860</v>
      </c>
      <c r="L864" s="7">
        <v>145</v>
      </c>
    </row>
    <row r="865" spans="5:12" ht="16.5">
      <c r="E865" s="2" t="s">
        <v>1833</v>
      </c>
      <c r="F865" s="6">
        <v>896</v>
      </c>
      <c r="G865">
        <v>154</v>
      </c>
      <c r="K865" s="7">
        <v>861</v>
      </c>
      <c r="L865" s="7" t="s">
        <v>37</v>
      </c>
    </row>
    <row r="866" spans="5:12" ht="16.5">
      <c r="E866" s="2" t="s">
        <v>1835</v>
      </c>
      <c r="F866" s="6">
        <v>897</v>
      </c>
      <c r="G866" t="s">
        <v>37</v>
      </c>
      <c r="K866" s="7">
        <v>862</v>
      </c>
      <c r="L866" s="7" t="s">
        <v>37</v>
      </c>
    </row>
    <row r="867" spans="5:12" ht="16.5">
      <c r="E867" s="2" t="s">
        <v>1837</v>
      </c>
      <c r="F867" s="6">
        <v>898</v>
      </c>
      <c r="G867" t="s">
        <v>37</v>
      </c>
      <c r="K867" s="7">
        <v>863</v>
      </c>
      <c r="L867" s="7" t="s">
        <v>37</v>
      </c>
    </row>
    <row r="868" spans="5:12" ht="16.5">
      <c r="E868" s="2" t="s">
        <v>1839</v>
      </c>
      <c r="F868" s="6">
        <v>899</v>
      </c>
      <c r="G868" t="s">
        <v>37</v>
      </c>
      <c r="K868" s="7">
        <v>864</v>
      </c>
      <c r="L868" s="7">
        <v>146</v>
      </c>
    </row>
    <row r="869" spans="5:12" ht="16.5">
      <c r="E869" s="2" t="s">
        <v>1841</v>
      </c>
      <c r="F869" s="6">
        <v>900</v>
      </c>
      <c r="G869">
        <v>155</v>
      </c>
      <c r="K869" s="7">
        <v>865</v>
      </c>
      <c r="L869" s="7" t="s">
        <v>37</v>
      </c>
    </row>
    <row r="870" spans="5:12" ht="16.5">
      <c r="E870" s="2" t="s">
        <v>1843</v>
      </c>
      <c r="F870" s="6">
        <v>901</v>
      </c>
      <c r="G870" t="s">
        <v>37</v>
      </c>
      <c r="K870" s="7">
        <v>866</v>
      </c>
      <c r="L870" s="7" t="s">
        <v>37</v>
      </c>
    </row>
    <row r="871" spans="5:12" ht="16.5">
      <c r="E871" s="2" t="s">
        <v>1845</v>
      </c>
      <c r="F871" s="6">
        <v>902</v>
      </c>
      <c r="G871" t="s">
        <v>37</v>
      </c>
      <c r="K871" s="7">
        <v>867</v>
      </c>
      <c r="L871" s="7" t="s">
        <v>37</v>
      </c>
    </row>
    <row r="872" spans="5:12" ht="16.5">
      <c r="E872" s="2" t="s">
        <v>1847</v>
      </c>
      <c r="F872" s="6">
        <v>903</v>
      </c>
      <c r="G872" t="s">
        <v>37</v>
      </c>
      <c r="K872" s="7">
        <v>868</v>
      </c>
      <c r="L872" s="7">
        <v>147</v>
      </c>
    </row>
    <row r="873" spans="5:12" ht="16.5">
      <c r="E873" s="2" t="s">
        <v>1849</v>
      </c>
      <c r="F873" s="6">
        <v>904</v>
      </c>
      <c r="G873">
        <v>156</v>
      </c>
      <c r="K873" s="7">
        <v>869</v>
      </c>
      <c r="L873" s="7" t="s">
        <v>37</v>
      </c>
    </row>
    <row r="874" spans="5:12" ht="16.5">
      <c r="E874" s="2" t="s">
        <v>1851</v>
      </c>
      <c r="F874" s="6">
        <v>905</v>
      </c>
      <c r="G874" t="s">
        <v>37</v>
      </c>
      <c r="K874" s="7">
        <v>870</v>
      </c>
      <c r="L874" s="7" t="s">
        <v>37</v>
      </c>
    </row>
    <row r="875" spans="5:12" ht="16.5">
      <c r="E875" s="2" t="s">
        <v>1853</v>
      </c>
      <c r="F875" s="6">
        <v>906</v>
      </c>
      <c r="G875" t="s">
        <v>37</v>
      </c>
      <c r="K875" s="7">
        <v>871</v>
      </c>
      <c r="L875" s="7" t="s">
        <v>37</v>
      </c>
    </row>
    <row r="876" spans="5:12" ht="16.5">
      <c r="E876" s="2" t="s">
        <v>1855</v>
      </c>
      <c r="F876" s="6">
        <v>907</v>
      </c>
      <c r="G876" t="s">
        <v>37</v>
      </c>
      <c r="K876" s="7">
        <v>872</v>
      </c>
      <c r="L876" s="7">
        <v>148</v>
      </c>
    </row>
    <row r="877" spans="5:12" ht="16.5">
      <c r="E877" s="2" t="s">
        <v>1857</v>
      </c>
      <c r="F877" s="6">
        <v>908</v>
      </c>
      <c r="G877">
        <v>157</v>
      </c>
      <c r="K877" s="7">
        <v>873</v>
      </c>
      <c r="L877" s="7" t="s">
        <v>37</v>
      </c>
    </row>
    <row r="878" spans="5:12" ht="16.5">
      <c r="E878" s="2" t="s">
        <v>1859</v>
      </c>
      <c r="F878" s="6">
        <v>909</v>
      </c>
      <c r="G878" t="s">
        <v>37</v>
      </c>
      <c r="K878" s="7">
        <v>874</v>
      </c>
      <c r="L878" s="7" t="s">
        <v>37</v>
      </c>
    </row>
    <row r="879" spans="5:12" ht="16.5">
      <c r="E879" s="2" t="s">
        <v>1861</v>
      </c>
      <c r="F879" s="6">
        <v>910</v>
      </c>
      <c r="G879" t="s">
        <v>37</v>
      </c>
      <c r="K879" s="7">
        <v>875</v>
      </c>
      <c r="L879" s="7" t="s">
        <v>37</v>
      </c>
    </row>
    <row r="880" spans="5:12" ht="16.5">
      <c r="E880" s="2" t="s">
        <v>1863</v>
      </c>
      <c r="F880" s="6">
        <v>911</v>
      </c>
      <c r="G880" t="s">
        <v>37</v>
      </c>
      <c r="K880" s="7">
        <v>876</v>
      </c>
      <c r="L880" s="7">
        <v>149</v>
      </c>
    </row>
    <row r="881" spans="5:12" ht="16.5">
      <c r="E881" s="2" t="s">
        <v>1865</v>
      </c>
      <c r="F881" s="6">
        <v>912</v>
      </c>
      <c r="G881">
        <v>158</v>
      </c>
      <c r="K881" s="7">
        <v>877</v>
      </c>
      <c r="L881" s="7" t="s">
        <v>37</v>
      </c>
    </row>
    <row r="882" spans="5:12" ht="16.5">
      <c r="E882" s="2" t="s">
        <v>1867</v>
      </c>
      <c r="F882" s="6">
        <v>913</v>
      </c>
      <c r="G882" t="s">
        <v>37</v>
      </c>
      <c r="K882" s="7">
        <v>878</v>
      </c>
      <c r="L882" s="7" t="s">
        <v>37</v>
      </c>
    </row>
    <row r="883" spans="5:12" ht="16.5">
      <c r="E883" s="2" t="s">
        <v>1869</v>
      </c>
      <c r="F883" s="6">
        <v>914</v>
      </c>
      <c r="G883" t="s">
        <v>37</v>
      </c>
      <c r="K883" s="7">
        <v>879</v>
      </c>
      <c r="L883" s="7" t="s">
        <v>37</v>
      </c>
    </row>
    <row r="884" spans="5:12" ht="16.5">
      <c r="E884" s="2" t="s">
        <v>1871</v>
      </c>
      <c r="F884" s="6">
        <v>915</v>
      </c>
      <c r="G884" t="s">
        <v>37</v>
      </c>
      <c r="K884" s="7">
        <v>880</v>
      </c>
      <c r="L884" s="7">
        <v>150</v>
      </c>
    </row>
    <row r="885" spans="5:12" ht="16.5">
      <c r="E885" s="2" t="s">
        <v>1873</v>
      </c>
      <c r="F885" s="6">
        <v>916</v>
      </c>
      <c r="G885">
        <v>159</v>
      </c>
      <c r="K885" s="7">
        <v>881</v>
      </c>
      <c r="L885" s="7" t="s">
        <v>37</v>
      </c>
    </row>
    <row r="886" spans="5:12" ht="16.5">
      <c r="E886" s="2" t="s">
        <v>1875</v>
      </c>
      <c r="F886" s="6">
        <v>917</v>
      </c>
      <c r="G886" t="s">
        <v>37</v>
      </c>
      <c r="K886" s="7">
        <v>882</v>
      </c>
      <c r="L886" s="7" t="s">
        <v>37</v>
      </c>
    </row>
    <row r="887" spans="5:12" ht="16.5">
      <c r="E887" s="2" t="s">
        <v>1877</v>
      </c>
      <c r="F887" s="6">
        <v>918</v>
      </c>
      <c r="G887" t="s">
        <v>37</v>
      </c>
      <c r="K887" s="7">
        <v>883</v>
      </c>
      <c r="L887" s="7" t="s">
        <v>37</v>
      </c>
    </row>
    <row r="888" spans="5:12" ht="16.5">
      <c r="E888" s="2" t="s">
        <v>1879</v>
      </c>
      <c r="F888" s="6">
        <v>919</v>
      </c>
      <c r="G888" t="s">
        <v>37</v>
      </c>
      <c r="K888" s="7">
        <v>884</v>
      </c>
      <c r="L888" s="7">
        <v>151</v>
      </c>
    </row>
    <row r="889" spans="5:12" ht="16.5">
      <c r="E889" s="2" t="s">
        <v>1881</v>
      </c>
      <c r="F889" s="6">
        <v>920</v>
      </c>
      <c r="G889">
        <v>160</v>
      </c>
      <c r="K889" s="7">
        <v>885</v>
      </c>
      <c r="L889" s="7" t="s">
        <v>37</v>
      </c>
    </row>
    <row r="890" spans="5:12" ht="16.5">
      <c r="E890" s="2" t="s">
        <v>1883</v>
      </c>
      <c r="F890" s="6">
        <v>921</v>
      </c>
      <c r="G890" t="s">
        <v>37</v>
      </c>
      <c r="K890" s="7">
        <v>886</v>
      </c>
      <c r="L890" s="7" t="s">
        <v>37</v>
      </c>
    </row>
    <row r="891" spans="5:12" ht="16.5">
      <c r="E891" s="2" t="s">
        <v>1885</v>
      </c>
      <c r="F891" s="6">
        <v>922</v>
      </c>
      <c r="G891" t="s">
        <v>37</v>
      </c>
      <c r="K891" s="7">
        <v>887</v>
      </c>
      <c r="L891" s="7" t="s">
        <v>37</v>
      </c>
    </row>
    <row r="892" spans="5:12" ht="16.5">
      <c r="E892" s="2" t="s">
        <v>1887</v>
      </c>
      <c r="F892" s="6">
        <v>923</v>
      </c>
      <c r="G892" t="s">
        <v>37</v>
      </c>
      <c r="K892" s="7">
        <v>888</v>
      </c>
      <c r="L892" s="7">
        <v>152</v>
      </c>
    </row>
    <row r="893" spans="5:12" ht="16.5">
      <c r="E893" s="2" t="s">
        <v>1889</v>
      </c>
      <c r="F893" s="6">
        <v>924</v>
      </c>
      <c r="G893">
        <v>161</v>
      </c>
      <c r="K893" s="7">
        <v>889</v>
      </c>
      <c r="L893" s="7" t="s">
        <v>37</v>
      </c>
    </row>
    <row r="894" spans="5:12" ht="16.5">
      <c r="E894" s="2" t="s">
        <v>1891</v>
      </c>
      <c r="F894" s="6">
        <v>925</v>
      </c>
      <c r="G894" t="s">
        <v>37</v>
      </c>
      <c r="K894" s="7">
        <v>890</v>
      </c>
      <c r="L894" s="7" t="s">
        <v>37</v>
      </c>
    </row>
    <row r="895" spans="5:12" ht="16.5">
      <c r="E895" s="2" t="s">
        <v>1893</v>
      </c>
      <c r="F895" s="6">
        <v>926</v>
      </c>
      <c r="G895" t="s">
        <v>37</v>
      </c>
      <c r="K895" s="7">
        <v>891</v>
      </c>
      <c r="L895" s="7" t="s">
        <v>37</v>
      </c>
    </row>
    <row r="896" spans="5:12" ht="16.5">
      <c r="E896" s="2" t="s">
        <v>1895</v>
      </c>
      <c r="F896" s="6">
        <v>927</v>
      </c>
      <c r="G896" t="s">
        <v>37</v>
      </c>
      <c r="K896" s="7">
        <v>892</v>
      </c>
      <c r="L896" s="7">
        <v>153</v>
      </c>
    </row>
    <row r="897" spans="5:12" ht="16.5">
      <c r="E897" s="2" t="s">
        <v>1897</v>
      </c>
      <c r="F897" s="6">
        <v>928</v>
      </c>
      <c r="G897">
        <v>162</v>
      </c>
      <c r="K897" s="7">
        <v>893</v>
      </c>
      <c r="L897" s="7" t="s">
        <v>37</v>
      </c>
    </row>
    <row r="898" spans="5:12" ht="16.5">
      <c r="E898" s="2" t="s">
        <v>1899</v>
      </c>
      <c r="F898" s="6">
        <v>929</v>
      </c>
      <c r="G898" t="s">
        <v>37</v>
      </c>
      <c r="K898" s="7">
        <v>894</v>
      </c>
      <c r="L898" s="7" t="s">
        <v>37</v>
      </c>
    </row>
    <row r="899" spans="5:12" ht="16.5">
      <c r="E899" s="2" t="s">
        <v>1901</v>
      </c>
      <c r="F899" s="6">
        <v>930</v>
      </c>
      <c r="G899" t="s">
        <v>37</v>
      </c>
      <c r="K899" s="7">
        <v>895</v>
      </c>
      <c r="L899" s="7" t="s">
        <v>37</v>
      </c>
    </row>
    <row r="900" spans="5:12" ht="16.5">
      <c r="E900" s="2" t="s">
        <v>1903</v>
      </c>
      <c r="F900" s="6">
        <v>931</v>
      </c>
      <c r="G900" t="s">
        <v>37</v>
      </c>
      <c r="K900" s="7">
        <v>896</v>
      </c>
      <c r="L900" s="7">
        <v>154</v>
      </c>
    </row>
    <row r="901" spans="5:12" ht="16.5">
      <c r="E901" s="2" t="s">
        <v>1905</v>
      </c>
      <c r="F901" s="6">
        <v>932</v>
      </c>
      <c r="G901">
        <v>163</v>
      </c>
      <c r="K901" s="7">
        <v>897</v>
      </c>
      <c r="L901" s="7" t="s">
        <v>37</v>
      </c>
    </row>
    <row r="902" spans="5:12" ht="16.5">
      <c r="E902" s="2" t="s">
        <v>1907</v>
      </c>
      <c r="F902" s="6">
        <v>933</v>
      </c>
      <c r="G902" t="s">
        <v>37</v>
      </c>
      <c r="K902" s="7">
        <v>898</v>
      </c>
      <c r="L902" s="7" t="s">
        <v>37</v>
      </c>
    </row>
    <row r="903" spans="5:12" ht="16.5">
      <c r="E903" s="2" t="s">
        <v>1909</v>
      </c>
      <c r="F903" s="6">
        <v>934</v>
      </c>
      <c r="G903" t="s">
        <v>37</v>
      </c>
      <c r="K903" s="7">
        <v>899</v>
      </c>
      <c r="L903" s="7" t="s">
        <v>37</v>
      </c>
    </row>
    <row r="904" spans="5:12" ht="16.5">
      <c r="E904" s="2" t="s">
        <v>1911</v>
      </c>
      <c r="F904" s="6">
        <v>935</v>
      </c>
      <c r="G904" t="s">
        <v>37</v>
      </c>
      <c r="K904" s="7">
        <v>900</v>
      </c>
      <c r="L904" s="7">
        <v>155</v>
      </c>
    </row>
    <row r="905" spans="5:12" ht="16.5">
      <c r="E905" s="2" t="s">
        <v>1913</v>
      </c>
      <c r="F905" s="6">
        <v>936</v>
      </c>
      <c r="G905">
        <v>164</v>
      </c>
      <c r="K905" s="7">
        <v>901</v>
      </c>
      <c r="L905" s="7" t="s">
        <v>37</v>
      </c>
    </row>
    <row r="906" spans="5:12" ht="16.5">
      <c r="E906" s="2" t="s">
        <v>1915</v>
      </c>
      <c r="F906" s="6">
        <v>937</v>
      </c>
      <c r="G906" t="s">
        <v>37</v>
      </c>
      <c r="K906" s="7">
        <v>902</v>
      </c>
      <c r="L906" s="7" t="s">
        <v>37</v>
      </c>
    </row>
    <row r="907" spans="5:12" ht="16.5">
      <c r="E907" s="2" t="s">
        <v>1917</v>
      </c>
      <c r="F907" s="6">
        <v>938</v>
      </c>
      <c r="G907" t="s">
        <v>37</v>
      </c>
      <c r="K907" s="7">
        <v>903</v>
      </c>
      <c r="L907" s="7" t="s">
        <v>37</v>
      </c>
    </row>
    <row r="908" spans="5:12" ht="16.5">
      <c r="E908" s="2" t="s">
        <v>1919</v>
      </c>
      <c r="F908" s="6">
        <v>939</v>
      </c>
      <c r="G908" t="s">
        <v>37</v>
      </c>
      <c r="K908" s="7">
        <v>904</v>
      </c>
      <c r="L908" s="7">
        <v>156</v>
      </c>
    </row>
    <row r="909" spans="5:12" ht="16.5">
      <c r="E909" s="2" t="s">
        <v>1921</v>
      </c>
      <c r="F909" s="6">
        <v>940</v>
      </c>
      <c r="G909">
        <v>165</v>
      </c>
      <c r="K909" s="7">
        <v>905</v>
      </c>
      <c r="L909" s="7" t="s">
        <v>37</v>
      </c>
    </row>
    <row r="910" spans="5:12" ht="16.5">
      <c r="E910" s="2" t="s">
        <v>1923</v>
      </c>
      <c r="F910" s="6">
        <v>941</v>
      </c>
      <c r="G910" t="s">
        <v>37</v>
      </c>
      <c r="K910" s="7">
        <v>906</v>
      </c>
      <c r="L910" s="7" t="s">
        <v>37</v>
      </c>
    </row>
    <row r="911" spans="5:12" ht="16.5">
      <c r="E911" s="2" t="s">
        <v>1925</v>
      </c>
      <c r="F911" s="6">
        <v>942</v>
      </c>
      <c r="G911" t="s">
        <v>37</v>
      </c>
      <c r="K911" s="7">
        <v>907</v>
      </c>
      <c r="L911" s="7" t="s">
        <v>37</v>
      </c>
    </row>
    <row r="912" spans="5:12" ht="16.5">
      <c r="E912" s="2" t="s">
        <v>1927</v>
      </c>
      <c r="F912" s="6">
        <v>943</v>
      </c>
      <c r="G912" t="s">
        <v>37</v>
      </c>
      <c r="K912" s="7">
        <v>908</v>
      </c>
      <c r="L912" s="7">
        <v>157</v>
      </c>
    </row>
    <row r="913" spans="5:12" ht="16.5">
      <c r="E913" s="2" t="s">
        <v>1929</v>
      </c>
      <c r="F913" s="6">
        <v>944</v>
      </c>
      <c r="G913">
        <v>166</v>
      </c>
      <c r="K913" s="7">
        <v>909</v>
      </c>
      <c r="L913" s="7" t="s">
        <v>37</v>
      </c>
    </row>
    <row r="914" spans="5:12" ht="16.5">
      <c r="E914" s="2" t="s">
        <v>1931</v>
      </c>
      <c r="F914" s="6">
        <v>945</v>
      </c>
      <c r="G914" t="s">
        <v>37</v>
      </c>
      <c r="K914" s="7">
        <v>910</v>
      </c>
      <c r="L914" s="7" t="s">
        <v>37</v>
      </c>
    </row>
    <row r="915" spans="5:12" ht="16.5">
      <c r="E915" s="2" t="s">
        <v>1933</v>
      </c>
      <c r="F915" s="6">
        <v>946</v>
      </c>
      <c r="G915" t="s">
        <v>37</v>
      </c>
      <c r="K915" s="7">
        <v>911</v>
      </c>
      <c r="L915" s="7" t="s">
        <v>37</v>
      </c>
    </row>
    <row r="916" spans="5:12" ht="16.5">
      <c r="E916" s="2" t="s">
        <v>1935</v>
      </c>
      <c r="F916" s="6">
        <v>947</v>
      </c>
      <c r="G916" t="s">
        <v>37</v>
      </c>
      <c r="K916" s="7">
        <v>912</v>
      </c>
      <c r="L916" s="7">
        <v>158</v>
      </c>
    </row>
    <row r="917" spans="5:12" ht="16.5">
      <c r="E917" s="2" t="s">
        <v>1937</v>
      </c>
      <c r="F917" s="6">
        <v>948</v>
      </c>
      <c r="G917">
        <v>167</v>
      </c>
      <c r="K917" s="7">
        <v>913</v>
      </c>
      <c r="L917" s="7" t="s">
        <v>37</v>
      </c>
    </row>
    <row r="918" spans="5:12" ht="16.5">
      <c r="E918" s="2" t="s">
        <v>1939</v>
      </c>
      <c r="F918" s="6">
        <v>949</v>
      </c>
      <c r="G918" t="s">
        <v>37</v>
      </c>
      <c r="K918" s="7">
        <v>914</v>
      </c>
      <c r="L918" s="7" t="s">
        <v>37</v>
      </c>
    </row>
    <row r="919" spans="5:12" ht="16.5">
      <c r="E919" s="2" t="s">
        <v>1941</v>
      </c>
      <c r="F919" s="6">
        <v>950</v>
      </c>
      <c r="G919" t="s">
        <v>37</v>
      </c>
      <c r="K919" s="7">
        <v>915</v>
      </c>
      <c r="L919" s="7" t="s">
        <v>37</v>
      </c>
    </row>
    <row r="920" spans="5:12" ht="16.5">
      <c r="E920" s="2" t="s">
        <v>1943</v>
      </c>
      <c r="F920" s="6">
        <v>951</v>
      </c>
      <c r="G920" t="s">
        <v>37</v>
      </c>
      <c r="K920" s="7">
        <v>916</v>
      </c>
      <c r="L920" s="7">
        <v>159</v>
      </c>
    </row>
    <row r="921" spans="5:12" ht="16.5">
      <c r="E921" s="2" t="s">
        <v>1945</v>
      </c>
      <c r="F921" s="6">
        <v>952</v>
      </c>
      <c r="G921">
        <v>168</v>
      </c>
      <c r="K921" s="7">
        <v>917</v>
      </c>
      <c r="L921" s="7" t="s">
        <v>37</v>
      </c>
    </row>
    <row r="922" spans="5:12" ht="16.5">
      <c r="E922" s="2" t="s">
        <v>1947</v>
      </c>
      <c r="F922" s="6">
        <v>953</v>
      </c>
      <c r="G922" t="s">
        <v>37</v>
      </c>
      <c r="K922" s="7">
        <v>918</v>
      </c>
      <c r="L922" s="7" t="s">
        <v>37</v>
      </c>
    </row>
    <row r="923" spans="5:12" ht="16.5">
      <c r="E923" s="2" t="s">
        <v>1949</v>
      </c>
      <c r="F923" s="6">
        <v>954</v>
      </c>
      <c r="G923" t="s">
        <v>37</v>
      </c>
      <c r="K923" s="7">
        <v>919</v>
      </c>
      <c r="L923" s="7" t="s">
        <v>37</v>
      </c>
    </row>
    <row r="924" spans="5:12" ht="16.5">
      <c r="E924" s="2" t="s">
        <v>1951</v>
      </c>
      <c r="F924" s="6">
        <v>955</v>
      </c>
      <c r="G924" t="s">
        <v>37</v>
      </c>
      <c r="K924" s="7">
        <v>920</v>
      </c>
      <c r="L924" s="7">
        <v>160</v>
      </c>
    </row>
    <row r="925" spans="5:12" ht="16.5">
      <c r="E925" s="2" t="s">
        <v>1953</v>
      </c>
      <c r="F925" s="6">
        <v>956</v>
      </c>
      <c r="G925">
        <v>169</v>
      </c>
      <c r="K925" s="7">
        <v>921</v>
      </c>
      <c r="L925" s="7" t="s">
        <v>37</v>
      </c>
    </row>
    <row r="926" spans="5:12" ht="16.5">
      <c r="E926" s="2" t="s">
        <v>1955</v>
      </c>
      <c r="F926" s="6">
        <v>957</v>
      </c>
      <c r="G926" t="s">
        <v>37</v>
      </c>
      <c r="K926" s="7">
        <v>922</v>
      </c>
      <c r="L926" s="7" t="s">
        <v>37</v>
      </c>
    </row>
    <row r="927" spans="5:12" ht="16.5">
      <c r="E927" s="2" t="s">
        <v>1957</v>
      </c>
      <c r="F927" s="6">
        <v>958</v>
      </c>
      <c r="G927" t="s">
        <v>37</v>
      </c>
      <c r="K927" s="7">
        <v>923</v>
      </c>
      <c r="L927" s="7" t="s">
        <v>37</v>
      </c>
    </row>
    <row r="928" spans="5:12" ht="16.5">
      <c r="E928" s="2" t="s">
        <v>1959</v>
      </c>
      <c r="F928" s="6">
        <v>959</v>
      </c>
      <c r="G928" t="s">
        <v>37</v>
      </c>
      <c r="K928" s="7">
        <v>924</v>
      </c>
      <c r="L928" s="7">
        <v>161</v>
      </c>
    </row>
    <row r="929" spans="5:12" ht="16.5">
      <c r="E929" s="2" t="s">
        <v>1961</v>
      </c>
      <c r="F929" s="6">
        <v>960</v>
      </c>
      <c r="G929">
        <v>170</v>
      </c>
      <c r="K929" s="7">
        <v>925</v>
      </c>
      <c r="L929" s="7" t="s">
        <v>37</v>
      </c>
    </row>
    <row r="930" spans="5:12" ht="16.5">
      <c r="E930" s="2" t="s">
        <v>1963</v>
      </c>
      <c r="F930" s="6">
        <v>961</v>
      </c>
      <c r="G930" t="s">
        <v>37</v>
      </c>
      <c r="K930" s="7">
        <v>926</v>
      </c>
      <c r="L930" s="7" t="s">
        <v>37</v>
      </c>
    </row>
    <row r="931" spans="5:12" ht="16.5">
      <c r="E931" s="2" t="s">
        <v>1965</v>
      </c>
      <c r="F931" s="6">
        <v>962</v>
      </c>
      <c r="G931" t="s">
        <v>37</v>
      </c>
      <c r="K931" s="7">
        <v>927</v>
      </c>
      <c r="L931" s="7" t="s">
        <v>37</v>
      </c>
    </row>
    <row r="932" spans="5:12" ht="16.5">
      <c r="E932" s="2" t="s">
        <v>1967</v>
      </c>
      <c r="F932" s="6">
        <v>963</v>
      </c>
      <c r="G932" t="s">
        <v>37</v>
      </c>
      <c r="K932" s="7">
        <v>928</v>
      </c>
      <c r="L932" s="7">
        <v>162</v>
      </c>
    </row>
    <row r="933" spans="5:12" ht="16.5">
      <c r="E933" s="2" t="s">
        <v>1969</v>
      </c>
      <c r="F933" s="6">
        <v>964</v>
      </c>
      <c r="G933">
        <v>171</v>
      </c>
      <c r="K933" s="7">
        <v>929</v>
      </c>
      <c r="L933" s="7" t="s">
        <v>37</v>
      </c>
    </row>
    <row r="934" spans="5:12" ht="16.5">
      <c r="E934" s="2" t="s">
        <v>1971</v>
      </c>
      <c r="F934" s="6">
        <v>965</v>
      </c>
      <c r="G934" t="s">
        <v>37</v>
      </c>
      <c r="K934" s="7">
        <v>930</v>
      </c>
      <c r="L934" s="7" t="s">
        <v>37</v>
      </c>
    </row>
    <row r="935" spans="5:12" ht="16.5">
      <c r="E935" s="2" t="s">
        <v>1973</v>
      </c>
      <c r="F935" s="6">
        <v>966</v>
      </c>
      <c r="G935" t="s">
        <v>37</v>
      </c>
      <c r="K935" s="7">
        <v>931</v>
      </c>
      <c r="L935" s="7" t="s">
        <v>37</v>
      </c>
    </row>
    <row r="936" spans="5:12" ht="16.5">
      <c r="E936" s="2" t="s">
        <v>1975</v>
      </c>
      <c r="F936" s="6">
        <v>967</v>
      </c>
      <c r="G936" t="s">
        <v>37</v>
      </c>
      <c r="K936" s="7">
        <v>932</v>
      </c>
      <c r="L936" s="7">
        <v>163</v>
      </c>
    </row>
    <row r="937" spans="5:12" ht="16.5">
      <c r="E937" s="2" t="s">
        <v>1977</v>
      </c>
      <c r="F937" s="6">
        <v>968</v>
      </c>
      <c r="G937">
        <v>172</v>
      </c>
      <c r="K937" s="7">
        <v>933</v>
      </c>
      <c r="L937" s="7" t="s">
        <v>37</v>
      </c>
    </row>
    <row r="938" spans="5:12" ht="16.5">
      <c r="E938" s="2" t="s">
        <v>1979</v>
      </c>
      <c r="F938" s="6">
        <v>969</v>
      </c>
      <c r="G938" t="s">
        <v>37</v>
      </c>
      <c r="K938" s="7">
        <v>934</v>
      </c>
      <c r="L938" s="7" t="s">
        <v>37</v>
      </c>
    </row>
    <row r="939" spans="5:12" ht="16.5">
      <c r="E939" s="2" t="s">
        <v>1981</v>
      </c>
      <c r="F939" s="6">
        <v>970</v>
      </c>
      <c r="G939" t="s">
        <v>37</v>
      </c>
      <c r="K939" s="7">
        <v>935</v>
      </c>
      <c r="L939" s="7" t="s">
        <v>37</v>
      </c>
    </row>
    <row r="940" spans="5:12" ht="16.5">
      <c r="E940" s="2" t="s">
        <v>1983</v>
      </c>
      <c r="F940" s="6">
        <v>971</v>
      </c>
      <c r="G940" t="s">
        <v>37</v>
      </c>
      <c r="K940" s="7">
        <v>936</v>
      </c>
      <c r="L940" s="7">
        <v>164</v>
      </c>
    </row>
    <row r="941" spans="5:12" ht="16.5">
      <c r="E941" s="2" t="s">
        <v>1985</v>
      </c>
      <c r="F941" s="6">
        <v>972</v>
      </c>
      <c r="G941">
        <v>173</v>
      </c>
      <c r="K941" s="7">
        <v>937</v>
      </c>
      <c r="L941" s="7" t="s">
        <v>37</v>
      </c>
    </row>
    <row r="942" spans="5:12" ht="16.5">
      <c r="E942" s="2" t="s">
        <v>1987</v>
      </c>
      <c r="F942" s="6">
        <v>973</v>
      </c>
      <c r="G942" t="s">
        <v>37</v>
      </c>
      <c r="K942" s="7">
        <v>938</v>
      </c>
      <c r="L942" s="7" t="s">
        <v>37</v>
      </c>
    </row>
    <row r="943" spans="5:12" ht="16.5">
      <c r="E943" s="2" t="s">
        <v>1989</v>
      </c>
      <c r="F943" s="6">
        <v>974</v>
      </c>
      <c r="G943" t="s">
        <v>37</v>
      </c>
      <c r="K943" s="7">
        <v>939</v>
      </c>
      <c r="L943" s="7" t="s">
        <v>37</v>
      </c>
    </row>
    <row r="944" spans="5:12" ht="16.5">
      <c r="E944" s="2" t="s">
        <v>1991</v>
      </c>
      <c r="F944" s="6">
        <v>975</v>
      </c>
      <c r="G944" t="s">
        <v>37</v>
      </c>
      <c r="K944" s="7">
        <v>940</v>
      </c>
      <c r="L944" s="7">
        <v>165</v>
      </c>
    </row>
    <row r="945" spans="5:12" ht="16.5">
      <c r="E945" s="2" t="s">
        <v>1993</v>
      </c>
      <c r="F945" s="6">
        <v>976</v>
      </c>
      <c r="G945">
        <v>174</v>
      </c>
      <c r="K945" s="7">
        <v>941</v>
      </c>
      <c r="L945" s="7" t="s">
        <v>37</v>
      </c>
    </row>
    <row r="946" spans="5:12" ht="16.5">
      <c r="E946" s="2" t="s">
        <v>1995</v>
      </c>
      <c r="F946" s="6">
        <v>977</v>
      </c>
      <c r="G946" t="s">
        <v>37</v>
      </c>
      <c r="K946" s="7">
        <v>942</v>
      </c>
      <c r="L946" s="7" t="s">
        <v>37</v>
      </c>
    </row>
    <row r="947" spans="5:12" ht="16.5">
      <c r="E947" s="2" t="s">
        <v>1997</v>
      </c>
      <c r="F947" s="6">
        <v>978</v>
      </c>
      <c r="G947" t="s">
        <v>37</v>
      </c>
      <c r="K947" s="7">
        <v>943</v>
      </c>
      <c r="L947" s="7" t="s">
        <v>37</v>
      </c>
    </row>
    <row r="948" spans="5:12" ht="16.5">
      <c r="E948" s="2" t="s">
        <v>1999</v>
      </c>
      <c r="F948" s="6">
        <v>979</v>
      </c>
      <c r="G948" t="s">
        <v>37</v>
      </c>
      <c r="K948" s="7">
        <v>944</v>
      </c>
      <c r="L948" s="7">
        <v>166</v>
      </c>
    </row>
    <row r="949" spans="5:12" ht="16.5">
      <c r="E949" s="2" t="s">
        <v>2001</v>
      </c>
      <c r="F949" s="6">
        <v>980</v>
      </c>
      <c r="G949">
        <v>175</v>
      </c>
      <c r="K949" s="7">
        <v>945</v>
      </c>
      <c r="L949" s="7" t="s">
        <v>37</v>
      </c>
    </row>
    <row r="950" spans="5:12" ht="16.5">
      <c r="E950" s="2" t="s">
        <v>2003</v>
      </c>
      <c r="F950" s="6">
        <v>981</v>
      </c>
      <c r="G950" t="s">
        <v>37</v>
      </c>
      <c r="K950" s="7">
        <v>946</v>
      </c>
      <c r="L950" s="7" t="s">
        <v>37</v>
      </c>
    </row>
    <row r="951" spans="5:12" ht="16.5">
      <c r="E951" s="2" t="s">
        <v>2005</v>
      </c>
      <c r="F951" s="6">
        <v>982</v>
      </c>
      <c r="G951" t="s">
        <v>37</v>
      </c>
      <c r="K951" s="7">
        <v>947</v>
      </c>
      <c r="L951" s="7" t="s">
        <v>37</v>
      </c>
    </row>
    <row r="952" spans="5:12" ht="16.5">
      <c r="E952" s="2" t="s">
        <v>2007</v>
      </c>
      <c r="F952" s="6">
        <v>983</v>
      </c>
      <c r="G952" t="s">
        <v>37</v>
      </c>
      <c r="K952" s="7">
        <v>948</v>
      </c>
      <c r="L952" s="7">
        <v>167</v>
      </c>
    </row>
    <row r="953" spans="5:12" ht="16.5">
      <c r="E953" s="2" t="s">
        <v>2009</v>
      </c>
      <c r="F953" s="6">
        <v>984</v>
      </c>
      <c r="G953">
        <v>176</v>
      </c>
      <c r="K953" s="7">
        <v>949</v>
      </c>
      <c r="L953" s="7" t="s">
        <v>37</v>
      </c>
    </row>
    <row r="954" spans="5:12" ht="16.5">
      <c r="E954" s="2" t="s">
        <v>2011</v>
      </c>
      <c r="F954" s="6">
        <v>985</v>
      </c>
      <c r="G954" t="s">
        <v>37</v>
      </c>
      <c r="K954" s="7">
        <v>950</v>
      </c>
      <c r="L954" s="7" t="s">
        <v>37</v>
      </c>
    </row>
    <row r="955" spans="5:12" ht="16.5">
      <c r="E955" s="2" t="s">
        <v>2013</v>
      </c>
      <c r="F955" s="6">
        <v>986</v>
      </c>
      <c r="G955" t="s">
        <v>37</v>
      </c>
      <c r="K955" s="7">
        <v>951</v>
      </c>
      <c r="L955" s="7" t="s">
        <v>37</v>
      </c>
    </row>
    <row r="956" spans="5:12" ht="16.5">
      <c r="E956" s="2" t="s">
        <v>2015</v>
      </c>
      <c r="F956" s="6">
        <v>987</v>
      </c>
      <c r="G956" t="s">
        <v>37</v>
      </c>
      <c r="K956" s="7">
        <v>952</v>
      </c>
      <c r="L956" s="7">
        <v>168</v>
      </c>
    </row>
    <row r="957" spans="5:12" ht="16.5">
      <c r="E957" s="2" t="s">
        <v>2017</v>
      </c>
      <c r="F957" s="6">
        <v>988</v>
      </c>
      <c r="G957">
        <v>177</v>
      </c>
      <c r="K957" s="7">
        <v>953</v>
      </c>
      <c r="L957" s="7" t="s">
        <v>37</v>
      </c>
    </row>
    <row r="958" spans="5:12" ht="16.5">
      <c r="E958" s="2" t="s">
        <v>2019</v>
      </c>
      <c r="F958" s="6">
        <v>989</v>
      </c>
      <c r="G958" t="s">
        <v>37</v>
      </c>
      <c r="K958" s="7">
        <v>954</v>
      </c>
      <c r="L958" s="7" t="s">
        <v>37</v>
      </c>
    </row>
    <row r="959" spans="5:12" ht="16.5">
      <c r="E959" s="2" t="s">
        <v>2021</v>
      </c>
      <c r="F959" s="6">
        <v>990</v>
      </c>
      <c r="G959" t="s">
        <v>37</v>
      </c>
      <c r="K959" s="7">
        <v>955</v>
      </c>
      <c r="L959" s="7" t="s">
        <v>37</v>
      </c>
    </row>
    <row r="960" spans="5:12" ht="16.5">
      <c r="E960" s="2" t="s">
        <v>2023</v>
      </c>
      <c r="F960" s="6">
        <v>991</v>
      </c>
      <c r="G960" t="s">
        <v>37</v>
      </c>
      <c r="K960" s="7">
        <v>956</v>
      </c>
      <c r="L960" s="7">
        <v>169</v>
      </c>
    </row>
    <row r="961" spans="5:12" ht="16.5">
      <c r="E961" s="2" t="s">
        <v>2025</v>
      </c>
      <c r="F961" s="6">
        <v>992</v>
      </c>
      <c r="G961">
        <v>178</v>
      </c>
      <c r="K961" s="7">
        <v>957</v>
      </c>
      <c r="L961" s="7" t="s">
        <v>37</v>
      </c>
    </row>
    <row r="962" spans="5:12" ht="16.5">
      <c r="E962" s="2" t="s">
        <v>2027</v>
      </c>
      <c r="F962" s="6">
        <v>993</v>
      </c>
      <c r="G962" t="s">
        <v>37</v>
      </c>
      <c r="K962" s="7">
        <v>958</v>
      </c>
      <c r="L962" s="7" t="s">
        <v>37</v>
      </c>
    </row>
    <row r="963" spans="5:12" ht="16.5">
      <c r="E963" s="2" t="s">
        <v>2029</v>
      </c>
      <c r="F963" s="6">
        <v>994</v>
      </c>
      <c r="G963" t="s">
        <v>37</v>
      </c>
      <c r="K963" s="7">
        <v>959</v>
      </c>
      <c r="L963" s="7" t="s">
        <v>37</v>
      </c>
    </row>
    <row r="964" spans="5:12" ht="16.5">
      <c r="E964" s="2" t="s">
        <v>2031</v>
      </c>
      <c r="F964" s="6">
        <v>995</v>
      </c>
      <c r="G964" t="s">
        <v>37</v>
      </c>
      <c r="K964" s="7">
        <v>960</v>
      </c>
      <c r="L964" s="7">
        <v>170</v>
      </c>
    </row>
    <row r="965" spans="5:12" ht="16.5">
      <c r="E965" s="2" t="s">
        <v>2033</v>
      </c>
      <c r="F965" s="6">
        <v>996</v>
      </c>
      <c r="G965">
        <v>179</v>
      </c>
      <c r="K965" s="7">
        <v>961</v>
      </c>
      <c r="L965" s="7" t="s">
        <v>37</v>
      </c>
    </row>
    <row r="966" spans="5:12" ht="16.5">
      <c r="E966" s="2" t="s">
        <v>2035</v>
      </c>
      <c r="F966" s="6">
        <v>997</v>
      </c>
      <c r="G966" t="s">
        <v>37</v>
      </c>
      <c r="K966" s="7">
        <v>962</v>
      </c>
      <c r="L966" s="7" t="s">
        <v>37</v>
      </c>
    </row>
    <row r="967" spans="5:12" ht="16.5">
      <c r="E967" s="2" t="s">
        <v>2037</v>
      </c>
      <c r="F967" s="6">
        <v>998</v>
      </c>
      <c r="G967" t="s">
        <v>37</v>
      </c>
      <c r="K967" s="7">
        <v>963</v>
      </c>
      <c r="L967" s="7" t="s">
        <v>37</v>
      </c>
    </row>
    <row r="968" spans="5:12" ht="16.5">
      <c r="E968" s="2" t="s">
        <v>2039</v>
      </c>
      <c r="F968" s="6">
        <v>999</v>
      </c>
      <c r="G968" t="s">
        <v>37</v>
      </c>
      <c r="K968" s="7">
        <v>964</v>
      </c>
      <c r="L968" s="7">
        <v>171</v>
      </c>
    </row>
    <row r="969" spans="5:12" ht="16.5">
      <c r="E969" s="2" t="s">
        <v>2041</v>
      </c>
      <c r="F969" s="6">
        <v>1000</v>
      </c>
      <c r="G969">
        <v>180</v>
      </c>
      <c r="K969" s="7">
        <v>965</v>
      </c>
      <c r="L969" s="7" t="s">
        <v>37</v>
      </c>
    </row>
    <row r="970" spans="5:12" ht="16.5">
      <c r="E970" s="2" t="s">
        <v>2043</v>
      </c>
      <c r="F970" s="6">
        <v>1001</v>
      </c>
      <c r="G970" t="s">
        <v>37</v>
      </c>
      <c r="K970" s="7">
        <v>966</v>
      </c>
      <c r="L970" s="7" t="s">
        <v>37</v>
      </c>
    </row>
    <row r="971" spans="5:12" ht="16.5">
      <c r="E971" s="2" t="s">
        <v>2045</v>
      </c>
      <c r="F971" s="6">
        <v>1002</v>
      </c>
      <c r="G971" t="s">
        <v>37</v>
      </c>
      <c r="K971" s="7">
        <v>967</v>
      </c>
      <c r="L971" s="7" t="s">
        <v>37</v>
      </c>
    </row>
    <row r="972" spans="5:12" ht="16.5">
      <c r="E972" s="2" t="s">
        <v>2047</v>
      </c>
      <c r="F972" s="6">
        <v>1003</v>
      </c>
      <c r="G972" t="s">
        <v>37</v>
      </c>
      <c r="K972" s="7">
        <v>968</v>
      </c>
      <c r="L972" s="7">
        <v>172</v>
      </c>
    </row>
    <row r="973" spans="5:12" ht="16.5">
      <c r="E973" s="2" t="s">
        <v>2049</v>
      </c>
      <c r="F973" s="6">
        <v>1004</v>
      </c>
      <c r="G973">
        <v>181</v>
      </c>
      <c r="K973" s="7">
        <v>969</v>
      </c>
      <c r="L973" s="7" t="s">
        <v>37</v>
      </c>
    </row>
    <row r="974" spans="5:12" ht="16.5">
      <c r="E974" s="2" t="s">
        <v>2051</v>
      </c>
      <c r="F974" s="6">
        <v>1005</v>
      </c>
      <c r="G974" t="s">
        <v>37</v>
      </c>
      <c r="K974" s="7">
        <v>970</v>
      </c>
      <c r="L974" s="7" t="s">
        <v>37</v>
      </c>
    </row>
    <row r="975" spans="5:12" ht="16.5">
      <c r="E975" s="2" t="s">
        <v>2053</v>
      </c>
      <c r="F975" s="6">
        <v>1006</v>
      </c>
      <c r="G975" t="s">
        <v>37</v>
      </c>
      <c r="K975" s="7">
        <v>971</v>
      </c>
      <c r="L975" s="7" t="s">
        <v>37</v>
      </c>
    </row>
    <row r="976" spans="5:12" ht="16.5">
      <c r="E976" s="2" t="s">
        <v>2055</v>
      </c>
      <c r="F976" s="6">
        <v>1007</v>
      </c>
      <c r="G976" t="s">
        <v>37</v>
      </c>
      <c r="K976" s="7">
        <v>972</v>
      </c>
      <c r="L976" s="7">
        <v>173</v>
      </c>
    </row>
    <row r="977" spans="5:12" ht="16.5">
      <c r="E977" s="2" t="s">
        <v>2057</v>
      </c>
      <c r="F977" s="6">
        <v>1008</v>
      </c>
      <c r="G977">
        <v>182</v>
      </c>
      <c r="K977" s="7">
        <v>973</v>
      </c>
      <c r="L977" s="7" t="s">
        <v>37</v>
      </c>
    </row>
    <row r="978" spans="5:12" ht="16.5">
      <c r="E978" s="2" t="s">
        <v>2059</v>
      </c>
      <c r="F978" s="6">
        <v>1009</v>
      </c>
      <c r="G978" t="s">
        <v>37</v>
      </c>
      <c r="K978" s="7">
        <v>974</v>
      </c>
      <c r="L978" s="7" t="s">
        <v>37</v>
      </c>
    </row>
    <row r="979" spans="5:12" ht="16.5">
      <c r="E979" s="2" t="s">
        <v>2061</v>
      </c>
      <c r="F979" s="6">
        <v>1010</v>
      </c>
      <c r="G979" t="s">
        <v>37</v>
      </c>
      <c r="K979" s="7">
        <v>975</v>
      </c>
      <c r="L979" s="7" t="s">
        <v>37</v>
      </c>
    </row>
    <row r="980" spans="5:12" ht="16.5">
      <c r="E980" s="2" t="s">
        <v>2063</v>
      </c>
      <c r="F980" s="6">
        <v>1011</v>
      </c>
      <c r="G980" t="s">
        <v>37</v>
      </c>
      <c r="K980" s="7">
        <v>976</v>
      </c>
      <c r="L980" s="7">
        <v>174</v>
      </c>
    </row>
    <row r="981" spans="5:12" ht="16.5">
      <c r="E981" s="2" t="s">
        <v>2065</v>
      </c>
      <c r="F981" s="6">
        <v>1012</v>
      </c>
      <c r="G981">
        <v>183</v>
      </c>
      <c r="K981" s="7">
        <v>977</v>
      </c>
      <c r="L981" s="7" t="s">
        <v>37</v>
      </c>
    </row>
    <row r="982" spans="5:12" ht="16.5">
      <c r="E982" s="2" t="s">
        <v>2067</v>
      </c>
      <c r="F982" s="6">
        <v>1013</v>
      </c>
      <c r="G982" t="s">
        <v>37</v>
      </c>
      <c r="K982" s="7">
        <v>978</v>
      </c>
      <c r="L982" s="7" t="s">
        <v>37</v>
      </c>
    </row>
    <row r="983" spans="5:12" ht="16.5">
      <c r="E983" s="2" t="s">
        <v>2069</v>
      </c>
      <c r="F983" s="6">
        <v>1014</v>
      </c>
      <c r="G983" t="s">
        <v>37</v>
      </c>
      <c r="K983" s="7">
        <v>979</v>
      </c>
      <c r="L983" s="7" t="s">
        <v>37</v>
      </c>
    </row>
    <row r="984" spans="5:12" ht="16.5">
      <c r="E984" s="2" t="s">
        <v>2071</v>
      </c>
      <c r="F984" s="6">
        <v>1015</v>
      </c>
      <c r="G984" t="s">
        <v>37</v>
      </c>
      <c r="K984" s="7">
        <v>980</v>
      </c>
      <c r="L984" s="7">
        <v>175</v>
      </c>
    </row>
    <row r="985" spans="5:12" ht="16.5">
      <c r="E985" s="2" t="s">
        <v>2073</v>
      </c>
      <c r="F985" s="6">
        <v>1016</v>
      </c>
      <c r="G985">
        <v>184</v>
      </c>
      <c r="K985" s="7">
        <v>981</v>
      </c>
      <c r="L985" s="7" t="s">
        <v>37</v>
      </c>
    </row>
    <row r="986" spans="5:12" ht="16.5">
      <c r="E986" s="2" t="s">
        <v>2075</v>
      </c>
      <c r="F986" s="6">
        <v>1017</v>
      </c>
      <c r="G986" t="s">
        <v>37</v>
      </c>
      <c r="K986" s="7">
        <v>982</v>
      </c>
      <c r="L986" s="7" t="s">
        <v>37</v>
      </c>
    </row>
    <row r="987" spans="5:12" ht="16.5">
      <c r="E987" s="2" t="s">
        <v>2077</v>
      </c>
      <c r="F987" s="6">
        <v>1018</v>
      </c>
      <c r="G987" t="s">
        <v>37</v>
      </c>
      <c r="K987" s="7">
        <v>983</v>
      </c>
      <c r="L987" s="7" t="s">
        <v>37</v>
      </c>
    </row>
    <row r="988" spans="5:12" ht="16.5">
      <c r="E988" s="2" t="s">
        <v>2079</v>
      </c>
      <c r="F988" s="6">
        <v>1019</v>
      </c>
      <c r="G988" t="s">
        <v>37</v>
      </c>
      <c r="K988" s="7">
        <v>984</v>
      </c>
      <c r="L988" s="7">
        <v>176</v>
      </c>
    </row>
    <row r="989" spans="5:12" ht="16.5">
      <c r="E989" s="2" t="s">
        <v>2081</v>
      </c>
      <c r="F989" s="6">
        <v>1020</v>
      </c>
      <c r="G989">
        <v>185</v>
      </c>
      <c r="K989" s="7">
        <v>985</v>
      </c>
      <c r="L989" s="7" t="s">
        <v>37</v>
      </c>
    </row>
    <row r="990" spans="5:12" ht="16.5">
      <c r="E990" s="2" t="s">
        <v>2083</v>
      </c>
      <c r="F990" s="6">
        <v>1021</v>
      </c>
      <c r="G990" t="s">
        <v>37</v>
      </c>
      <c r="K990" s="7">
        <v>986</v>
      </c>
      <c r="L990" s="7" t="s">
        <v>37</v>
      </c>
    </row>
    <row r="991" spans="5:12" ht="16.5">
      <c r="E991" s="2" t="s">
        <v>2085</v>
      </c>
      <c r="F991" s="6">
        <v>1022</v>
      </c>
      <c r="G991" t="s">
        <v>37</v>
      </c>
      <c r="K991" s="7">
        <v>987</v>
      </c>
      <c r="L991" s="7" t="s">
        <v>37</v>
      </c>
    </row>
    <row r="992" spans="5:12" ht="16.5">
      <c r="E992" s="2" t="s">
        <v>2087</v>
      </c>
      <c r="F992" s="6">
        <v>1023</v>
      </c>
      <c r="G992" t="s">
        <v>37</v>
      </c>
      <c r="K992" s="7">
        <v>988</v>
      </c>
      <c r="L992" s="7">
        <v>177</v>
      </c>
    </row>
    <row r="993" spans="5:12" ht="16.5">
      <c r="E993" s="2" t="s">
        <v>2089</v>
      </c>
      <c r="F993" s="6">
        <v>1024</v>
      </c>
      <c r="G993">
        <v>186</v>
      </c>
      <c r="K993" s="7">
        <v>989</v>
      </c>
      <c r="L993" s="7" t="s">
        <v>37</v>
      </c>
    </row>
    <row r="994" spans="5:12" ht="16.5">
      <c r="E994" s="2" t="s">
        <v>2091</v>
      </c>
      <c r="F994" s="6">
        <v>1025</v>
      </c>
      <c r="G994" t="s">
        <v>37</v>
      </c>
      <c r="K994" s="7">
        <v>990</v>
      </c>
      <c r="L994" s="7" t="s">
        <v>37</v>
      </c>
    </row>
    <row r="995" spans="5:12" ht="16.5">
      <c r="E995" s="2" t="s">
        <v>2093</v>
      </c>
      <c r="F995" s="6">
        <v>1026</v>
      </c>
      <c r="G995" t="s">
        <v>37</v>
      </c>
      <c r="K995" s="7">
        <v>991</v>
      </c>
      <c r="L995" s="7" t="s">
        <v>37</v>
      </c>
    </row>
    <row r="996" spans="5:12" ht="16.5">
      <c r="E996" s="2" t="s">
        <v>2095</v>
      </c>
      <c r="F996" s="6">
        <v>1027</v>
      </c>
      <c r="G996" t="s">
        <v>37</v>
      </c>
      <c r="K996" s="7">
        <v>992</v>
      </c>
      <c r="L996" s="7">
        <v>178</v>
      </c>
    </row>
    <row r="997" spans="5:12" ht="16.5">
      <c r="E997" s="2" t="s">
        <v>2097</v>
      </c>
      <c r="F997" s="6">
        <v>1028</v>
      </c>
      <c r="G997">
        <v>187</v>
      </c>
      <c r="K997" s="7">
        <v>993</v>
      </c>
      <c r="L997" s="7" t="s">
        <v>37</v>
      </c>
    </row>
    <row r="998" spans="5:12" ht="16.5">
      <c r="E998" s="2" t="s">
        <v>2099</v>
      </c>
      <c r="F998" s="6">
        <v>1029</v>
      </c>
      <c r="G998" t="s">
        <v>37</v>
      </c>
      <c r="K998" s="7">
        <v>994</v>
      </c>
      <c r="L998" s="7" t="s">
        <v>37</v>
      </c>
    </row>
    <row r="999" spans="5:12" ht="16.5">
      <c r="E999" s="2" t="s">
        <v>2101</v>
      </c>
      <c r="F999" s="6">
        <v>1030</v>
      </c>
      <c r="G999" t="s">
        <v>37</v>
      </c>
      <c r="K999" s="7">
        <v>995</v>
      </c>
      <c r="L999" s="7" t="s">
        <v>37</v>
      </c>
    </row>
    <row r="1000" spans="5:12" ht="16.5">
      <c r="E1000" s="2" t="s">
        <v>2103</v>
      </c>
      <c r="F1000" s="6">
        <v>1031</v>
      </c>
      <c r="G1000" t="s">
        <v>37</v>
      </c>
      <c r="K1000" s="7">
        <v>996</v>
      </c>
      <c r="L1000" s="7">
        <v>179</v>
      </c>
    </row>
    <row r="1001" spans="5:12" ht="16.5">
      <c r="E1001" s="2" t="s">
        <v>2105</v>
      </c>
      <c r="F1001" s="6">
        <v>1032</v>
      </c>
      <c r="G1001">
        <v>188</v>
      </c>
      <c r="K1001" s="7">
        <v>997</v>
      </c>
      <c r="L1001" s="7" t="s">
        <v>37</v>
      </c>
    </row>
    <row r="1002" spans="5:12" ht="16.5">
      <c r="E1002" s="2" t="s">
        <v>2107</v>
      </c>
      <c r="F1002" s="6">
        <v>1033</v>
      </c>
      <c r="G1002" t="s">
        <v>37</v>
      </c>
      <c r="K1002" s="7">
        <v>998</v>
      </c>
      <c r="L1002" s="7" t="s">
        <v>37</v>
      </c>
    </row>
    <row r="1003" spans="5:12" ht="16.5">
      <c r="E1003" s="2" t="s">
        <v>2109</v>
      </c>
      <c r="F1003" s="6">
        <v>1034</v>
      </c>
      <c r="G1003" t="s">
        <v>37</v>
      </c>
      <c r="K1003" s="7">
        <v>999</v>
      </c>
      <c r="L1003" s="7" t="s">
        <v>37</v>
      </c>
    </row>
    <row r="1004" spans="5:12" ht="16.5">
      <c r="E1004" s="2" t="s">
        <v>2111</v>
      </c>
      <c r="F1004" s="6">
        <v>1035</v>
      </c>
      <c r="G1004" t="s">
        <v>37</v>
      </c>
      <c r="K1004" s="7">
        <v>1000</v>
      </c>
      <c r="L1004" s="7">
        <v>180</v>
      </c>
    </row>
    <row r="1005" spans="5:12" ht="16.5">
      <c r="E1005" s="2" t="s">
        <v>2113</v>
      </c>
      <c r="F1005" s="6">
        <v>1036</v>
      </c>
      <c r="G1005">
        <v>189</v>
      </c>
      <c r="K1005" s="7">
        <v>1001</v>
      </c>
      <c r="L1005" s="7" t="s">
        <v>37</v>
      </c>
    </row>
    <row r="1006" spans="5:12" ht="16.5">
      <c r="E1006" s="2" t="s">
        <v>2115</v>
      </c>
      <c r="F1006" s="6">
        <v>1037</v>
      </c>
      <c r="G1006" t="s">
        <v>37</v>
      </c>
      <c r="K1006" s="7">
        <v>1002</v>
      </c>
      <c r="L1006" s="7" t="s">
        <v>37</v>
      </c>
    </row>
    <row r="1007" spans="5:12" ht="16.5">
      <c r="E1007" s="2" t="s">
        <v>2117</v>
      </c>
      <c r="F1007" s="6">
        <v>1038</v>
      </c>
      <c r="G1007" t="s">
        <v>37</v>
      </c>
      <c r="K1007" s="7">
        <v>1003</v>
      </c>
      <c r="L1007" s="7" t="s">
        <v>37</v>
      </c>
    </row>
    <row r="1008" spans="5:12" ht="16.5">
      <c r="E1008" s="2" t="s">
        <v>2119</v>
      </c>
      <c r="F1008" s="6">
        <v>1039</v>
      </c>
      <c r="G1008" t="s">
        <v>37</v>
      </c>
      <c r="K1008" s="7">
        <v>1004</v>
      </c>
      <c r="L1008" s="7">
        <v>181</v>
      </c>
    </row>
    <row r="1009" spans="5:12" ht="16.5">
      <c r="E1009" s="2" t="s">
        <v>2121</v>
      </c>
      <c r="F1009" s="6">
        <v>1040</v>
      </c>
      <c r="G1009">
        <v>190</v>
      </c>
      <c r="K1009" s="7">
        <v>1005</v>
      </c>
      <c r="L1009" s="7" t="s">
        <v>37</v>
      </c>
    </row>
    <row r="1010" spans="5:12" ht="16.5">
      <c r="E1010" s="2" t="s">
        <v>2123</v>
      </c>
      <c r="F1010" s="6">
        <v>1041</v>
      </c>
      <c r="G1010" t="s">
        <v>37</v>
      </c>
      <c r="K1010" s="7">
        <v>1006</v>
      </c>
      <c r="L1010" s="7" t="s">
        <v>37</v>
      </c>
    </row>
    <row r="1011" spans="5:12" ht="16.5">
      <c r="E1011" s="2" t="s">
        <v>2125</v>
      </c>
      <c r="F1011" s="6">
        <v>1042</v>
      </c>
      <c r="G1011" t="s">
        <v>37</v>
      </c>
      <c r="K1011" s="7">
        <v>1007</v>
      </c>
      <c r="L1011" s="7" t="s">
        <v>37</v>
      </c>
    </row>
    <row r="1012" spans="5:12" ht="16.5">
      <c r="E1012" s="2" t="s">
        <v>2127</v>
      </c>
      <c r="F1012" s="6">
        <v>1043</v>
      </c>
      <c r="G1012" t="s">
        <v>37</v>
      </c>
      <c r="K1012" s="7">
        <v>1008</v>
      </c>
      <c r="L1012" s="7">
        <v>182</v>
      </c>
    </row>
    <row r="1013" spans="5:12" ht="16.5">
      <c r="E1013" s="2" t="s">
        <v>2129</v>
      </c>
      <c r="F1013" s="6">
        <v>1044</v>
      </c>
      <c r="G1013">
        <v>191</v>
      </c>
      <c r="K1013" s="7">
        <v>1009</v>
      </c>
      <c r="L1013" s="7" t="s">
        <v>37</v>
      </c>
    </row>
    <row r="1014" spans="5:12" ht="16.5">
      <c r="E1014" s="2" t="s">
        <v>2131</v>
      </c>
      <c r="F1014" s="6">
        <v>1045</v>
      </c>
      <c r="G1014" t="s">
        <v>37</v>
      </c>
      <c r="K1014" s="7">
        <v>1010</v>
      </c>
      <c r="L1014" s="7" t="s">
        <v>37</v>
      </c>
    </row>
    <row r="1015" spans="5:12" ht="16.5">
      <c r="E1015" s="2" t="s">
        <v>2133</v>
      </c>
      <c r="F1015" s="6">
        <v>1046</v>
      </c>
      <c r="G1015" t="s">
        <v>37</v>
      </c>
      <c r="K1015" s="7">
        <v>1011</v>
      </c>
      <c r="L1015" s="7" t="s">
        <v>37</v>
      </c>
    </row>
    <row r="1016" spans="5:12" ht="16.5">
      <c r="E1016" s="2" t="s">
        <v>2135</v>
      </c>
      <c r="F1016" s="6">
        <v>1047</v>
      </c>
      <c r="G1016" t="s">
        <v>37</v>
      </c>
      <c r="K1016" s="7">
        <v>1012</v>
      </c>
      <c r="L1016" s="7">
        <v>183</v>
      </c>
    </row>
    <row r="1017" spans="5:12" ht="16.5">
      <c r="E1017" s="2" t="s">
        <v>2137</v>
      </c>
      <c r="F1017" s="6">
        <v>1048</v>
      </c>
      <c r="G1017">
        <v>192</v>
      </c>
      <c r="K1017" s="7">
        <v>1013</v>
      </c>
      <c r="L1017" s="7" t="s">
        <v>37</v>
      </c>
    </row>
    <row r="1018" spans="5:12" ht="16.5">
      <c r="E1018" s="2" t="s">
        <v>2139</v>
      </c>
      <c r="F1018" s="6">
        <v>1049</v>
      </c>
      <c r="G1018" t="s">
        <v>37</v>
      </c>
      <c r="K1018" s="7">
        <v>1014</v>
      </c>
      <c r="L1018" s="7" t="s">
        <v>37</v>
      </c>
    </row>
    <row r="1019" spans="5:12" ht="16.5">
      <c r="E1019" s="2" t="s">
        <v>2141</v>
      </c>
      <c r="F1019" s="6">
        <v>1050</v>
      </c>
      <c r="G1019" t="s">
        <v>37</v>
      </c>
      <c r="K1019" s="7">
        <v>1015</v>
      </c>
      <c r="L1019" s="7" t="s">
        <v>37</v>
      </c>
    </row>
    <row r="1020" spans="5:12" ht="16.5">
      <c r="E1020" s="2" t="s">
        <v>2143</v>
      </c>
      <c r="F1020" s="6">
        <v>1051</v>
      </c>
      <c r="G1020" t="s">
        <v>37</v>
      </c>
      <c r="K1020" s="7">
        <v>1016</v>
      </c>
      <c r="L1020" s="7">
        <v>184</v>
      </c>
    </row>
    <row r="1021" spans="5:12" ht="16.5">
      <c r="E1021" s="2" t="s">
        <v>2145</v>
      </c>
      <c r="F1021" s="6">
        <v>1052</v>
      </c>
      <c r="G1021">
        <v>193</v>
      </c>
      <c r="K1021" s="7">
        <v>1017</v>
      </c>
      <c r="L1021" s="7" t="s">
        <v>37</v>
      </c>
    </row>
    <row r="1022" spans="5:12" ht="16.5">
      <c r="E1022" s="2" t="s">
        <v>2147</v>
      </c>
      <c r="F1022" s="6">
        <v>1053</v>
      </c>
      <c r="G1022" t="s">
        <v>37</v>
      </c>
      <c r="K1022" s="7">
        <v>1018</v>
      </c>
      <c r="L1022" s="7" t="s">
        <v>37</v>
      </c>
    </row>
    <row r="1023" spans="5:12" ht="16.5">
      <c r="E1023" s="2" t="s">
        <v>2149</v>
      </c>
      <c r="F1023" s="6">
        <v>1054</v>
      </c>
      <c r="G1023" t="s">
        <v>37</v>
      </c>
      <c r="K1023" s="7">
        <v>1019</v>
      </c>
      <c r="L1023" s="7" t="s">
        <v>37</v>
      </c>
    </row>
    <row r="1024" spans="5:12" ht="16.5">
      <c r="E1024" s="2" t="s">
        <v>2151</v>
      </c>
      <c r="F1024" s="6">
        <v>1055</v>
      </c>
      <c r="G1024" t="s">
        <v>37</v>
      </c>
      <c r="K1024" s="7">
        <v>1020</v>
      </c>
      <c r="L1024" s="7">
        <v>185</v>
      </c>
    </row>
    <row r="1025" spans="5:12" ht="16.5">
      <c r="E1025" s="2" t="s">
        <v>2153</v>
      </c>
      <c r="F1025" s="6">
        <v>1056</v>
      </c>
      <c r="G1025">
        <v>194</v>
      </c>
      <c r="K1025" s="7">
        <v>1021</v>
      </c>
      <c r="L1025" s="7" t="s">
        <v>37</v>
      </c>
    </row>
    <row r="1026" spans="5:12" ht="16.5">
      <c r="E1026" s="2" t="s">
        <v>2155</v>
      </c>
      <c r="F1026" s="6">
        <v>1057</v>
      </c>
      <c r="G1026" t="s">
        <v>37</v>
      </c>
      <c r="K1026" s="7">
        <v>1022</v>
      </c>
      <c r="L1026" s="7" t="s">
        <v>37</v>
      </c>
    </row>
    <row r="1027" spans="5:12" ht="16.5">
      <c r="E1027" s="2" t="s">
        <v>2157</v>
      </c>
      <c r="F1027" s="6">
        <v>1058</v>
      </c>
      <c r="G1027" t="s">
        <v>37</v>
      </c>
      <c r="K1027" s="7">
        <v>1023</v>
      </c>
      <c r="L1027" s="7" t="s">
        <v>37</v>
      </c>
    </row>
    <row r="1028" spans="5:12" ht="16.5">
      <c r="E1028" s="2" t="s">
        <v>2159</v>
      </c>
      <c r="F1028" s="6">
        <v>1059</v>
      </c>
      <c r="G1028" t="s">
        <v>37</v>
      </c>
      <c r="K1028" s="7">
        <v>1024</v>
      </c>
      <c r="L1028" s="7">
        <v>186</v>
      </c>
    </row>
    <row r="1029" spans="5:12" ht="16.5">
      <c r="E1029" s="2" t="s">
        <v>2161</v>
      </c>
      <c r="F1029" s="6">
        <v>1060</v>
      </c>
      <c r="G1029">
        <v>195</v>
      </c>
      <c r="K1029" s="7">
        <v>1025</v>
      </c>
      <c r="L1029" s="7" t="s">
        <v>37</v>
      </c>
    </row>
    <row r="1030" spans="5:12" ht="16.5">
      <c r="E1030" s="2" t="s">
        <v>2163</v>
      </c>
      <c r="F1030" s="6">
        <v>1061</v>
      </c>
      <c r="G1030" t="s">
        <v>37</v>
      </c>
      <c r="K1030" s="7">
        <v>1026</v>
      </c>
      <c r="L1030" s="7" t="s">
        <v>37</v>
      </c>
    </row>
    <row r="1031" spans="5:12" ht="16.5">
      <c r="E1031" s="2" t="s">
        <v>2165</v>
      </c>
      <c r="F1031" s="6">
        <v>1062</v>
      </c>
      <c r="G1031" t="s">
        <v>37</v>
      </c>
      <c r="K1031" s="7">
        <v>1027</v>
      </c>
      <c r="L1031" s="7" t="s">
        <v>37</v>
      </c>
    </row>
    <row r="1032" spans="5:12" ht="16.5">
      <c r="E1032" s="2" t="s">
        <v>2167</v>
      </c>
      <c r="F1032" s="6">
        <v>1063</v>
      </c>
      <c r="G1032" t="s">
        <v>37</v>
      </c>
      <c r="K1032" s="7">
        <v>1028</v>
      </c>
      <c r="L1032" s="7">
        <v>187</v>
      </c>
    </row>
    <row r="1033" spans="5:12" ht="16.5">
      <c r="E1033" s="2" t="s">
        <v>2169</v>
      </c>
      <c r="F1033" s="6">
        <v>1064</v>
      </c>
      <c r="G1033">
        <v>196</v>
      </c>
      <c r="K1033" s="7">
        <v>1029</v>
      </c>
      <c r="L1033" s="7" t="s">
        <v>37</v>
      </c>
    </row>
    <row r="1034" spans="5:12" ht="16.5">
      <c r="E1034" s="2" t="s">
        <v>2171</v>
      </c>
      <c r="F1034" s="6">
        <v>1065</v>
      </c>
      <c r="G1034" t="s">
        <v>37</v>
      </c>
      <c r="K1034" s="7">
        <v>1030</v>
      </c>
      <c r="L1034" s="7" t="s">
        <v>37</v>
      </c>
    </row>
    <row r="1035" spans="5:12" ht="16.5">
      <c r="E1035" s="2" t="s">
        <v>2173</v>
      </c>
      <c r="F1035" s="6">
        <v>1066</v>
      </c>
      <c r="G1035" t="s">
        <v>37</v>
      </c>
      <c r="K1035" s="7">
        <v>1031</v>
      </c>
      <c r="L1035" s="7" t="s">
        <v>37</v>
      </c>
    </row>
    <row r="1036" spans="5:12" ht="16.5">
      <c r="E1036" s="2" t="s">
        <v>2175</v>
      </c>
      <c r="F1036" s="6">
        <v>1067</v>
      </c>
      <c r="G1036" t="s">
        <v>37</v>
      </c>
      <c r="K1036" s="7">
        <v>1032</v>
      </c>
      <c r="L1036" s="7">
        <v>188</v>
      </c>
    </row>
    <row r="1037" spans="5:12" ht="16.5">
      <c r="E1037" s="2" t="s">
        <v>2177</v>
      </c>
      <c r="F1037" s="6">
        <v>1068</v>
      </c>
      <c r="G1037">
        <v>197</v>
      </c>
      <c r="K1037" s="7">
        <v>1033</v>
      </c>
      <c r="L1037" s="7" t="s">
        <v>37</v>
      </c>
    </row>
    <row r="1038" spans="5:12" ht="16.5">
      <c r="E1038" s="2" t="s">
        <v>2179</v>
      </c>
      <c r="F1038" s="6">
        <v>1069</v>
      </c>
      <c r="G1038" t="s">
        <v>37</v>
      </c>
      <c r="K1038" s="7">
        <v>1034</v>
      </c>
      <c r="L1038" s="7" t="s">
        <v>37</v>
      </c>
    </row>
    <row r="1039" spans="5:12" ht="16.5">
      <c r="E1039" s="2" t="s">
        <v>2181</v>
      </c>
      <c r="F1039" s="6">
        <v>1070</v>
      </c>
      <c r="G1039" t="s">
        <v>37</v>
      </c>
      <c r="K1039" s="7">
        <v>1035</v>
      </c>
      <c r="L1039" s="7" t="s">
        <v>37</v>
      </c>
    </row>
    <row r="1040" spans="5:12" ht="16.5">
      <c r="E1040" s="2" t="s">
        <v>2183</v>
      </c>
      <c r="F1040" s="6">
        <v>1071</v>
      </c>
      <c r="G1040" t="s">
        <v>37</v>
      </c>
      <c r="K1040" s="7">
        <v>1036</v>
      </c>
      <c r="L1040" s="7">
        <v>189</v>
      </c>
    </row>
    <row r="1041" spans="5:12" ht="16.5">
      <c r="E1041" s="2" t="s">
        <v>2185</v>
      </c>
      <c r="F1041" s="6">
        <v>1072</v>
      </c>
      <c r="G1041">
        <v>198</v>
      </c>
      <c r="K1041" s="7">
        <v>1037</v>
      </c>
      <c r="L1041" s="7" t="s">
        <v>37</v>
      </c>
    </row>
    <row r="1042" spans="5:12" ht="16.5">
      <c r="E1042" s="2" t="s">
        <v>2187</v>
      </c>
      <c r="F1042" s="6">
        <v>1073</v>
      </c>
      <c r="G1042" t="s">
        <v>37</v>
      </c>
      <c r="K1042" s="7">
        <v>1038</v>
      </c>
      <c r="L1042" s="7" t="s">
        <v>37</v>
      </c>
    </row>
    <row r="1043" spans="5:12" ht="16.5">
      <c r="E1043" s="2" t="s">
        <v>2189</v>
      </c>
      <c r="F1043" s="6">
        <v>1074</v>
      </c>
      <c r="G1043" t="s">
        <v>37</v>
      </c>
      <c r="K1043" s="7">
        <v>1039</v>
      </c>
      <c r="L1043" s="7" t="s">
        <v>37</v>
      </c>
    </row>
    <row r="1044" spans="5:12" ht="16.5">
      <c r="E1044" s="2" t="s">
        <v>2191</v>
      </c>
      <c r="F1044" s="6">
        <v>1075</v>
      </c>
      <c r="G1044" t="s">
        <v>37</v>
      </c>
      <c r="K1044" s="7">
        <v>1040</v>
      </c>
      <c r="L1044" s="7">
        <v>190</v>
      </c>
    </row>
    <row r="1045" spans="5:12" ht="16.5">
      <c r="E1045" s="2" t="s">
        <v>2193</v>
      </c>
      <c r="F1045" s="6">
        <v>1076</v>
      </c>
      <c r="G1045">
        <v>199</v>
      </c>
      <c r="K1045" s="7">
        <v>1041</v>
      </c>
      <c r="L1045" s="7" t="s">
        <v>37</v>
      </c>
    </row>
    <row r="1046" spans="5:12" ht="16.5">
      <c r="E1046" s="2" t="s">
        <v>2195</v>
      </c>
      <c r="F1046" s="6">
        <v>1077</v>
      </c>
      <c r="G1046" t="s">
        <v>37</v>
      </c>
      <c r="K1046" s="7">
        <v>1042</v>
      </c>
      <c r="L1046" s="7" t="s">
        <v>37</v>
      </c>
    </row>
    <row r="1047" spans="5:12" ht="16.5">
      <c r="E1047" s="2" t="s">
        <v>2197</v>
      </c>
      <c r="F1047" s="6">
        <v>1078</v>
      </c>
      <c r="G1047" t="s">
        <v>37</v>
      </c>
      <c r="K1047" s="7">
        <v>1043</v>
      </c>
      <c r="L1047" s="7" t="s">
        <v>37</v>
      </c>
    </row>
    <row r="1048" spans="5:12" ht="16.5">
      <c r="E1048" s="2" t="s">
        <v>2199</v>
      </c>
      <c r="F1048" s="6">
        <v>1079</v>
      </c>
      <c r="G1048" t="s">
        <v>37</v>
      </c>
      <c r="K1048" s="7">
        <v>1044</v>
      </c>
      <c r="L1048" s="7">
        <v>191</v>
      </c>
    </row>
    <row r="1049" spans="5:12" ht="16.5">
      <c r="E1049" s="2" t="s">
        <v>2201</v>
      </c>
      <c r="F1049" s="6">
        <v>1080</v>
      </c>
      <c r="G1049">
        <v>200</v>
      </c>
      <c r="K1049" s="7">
        <v>1045</v>
      </c>
      <c r="L1049" s="7" t="s">
        <v>37</v>
      </c>
    </row>
    <row r="1050" spans="5:12" ht="16.5">
      <c r="E1050" s="2" t="s">
        <v>2203</v>
      </c>
      <c r="F1050" s="6">
        <v>1081</v>
      </c>
      <c r="G1050" t="s">
        <v>37</v>
      </c>
      <c r="K1050" s="7">
        <v>1046</v>
      </c>
      <c r="L1050" s="7" t="s">
        <v>37</v>
      </c>
    </row>
    <row r="1051" spans="5:12" ht="16.5">
      <c r="E1051" s="2" t="s">
        <v>2205</v>
      </c>
      <c r="F1051" s="6">
        <v>1082</v>
      </c>
      <c r="G1051" t="s">
        <v>37</v>
      </c>
      <c r="K1051" s="7">
        <v>1047</v>
      </c>
      <c r="L1051" s="7" t="s">
        <v>37</v>
      </c>
    </row>
    <row r="1052" spans="5:12" ht="16.5">
      <c r="E1052" s="2" t="s">
        <v>2207</v>
      </c>
      <c r="F1052" s="6">
        <v>1083</v>
      </c>
      <c r="G1052" t="s">
        <v>37</v>
      </c>
      <c r="K1052" s="7">
        <v>1048</v>
      </c>
      <c r="L1052" s="7">
        <v>192</v>
      </c>
    </row>
    <row r="1053" spans="5:12" ht="16.5">
      <c r="E1053" s="2" t="s">
        <v>2209</v>
      </c>
      <c r="F1053" s="6">
        <v>1084</v>
      </c>
      <c r="G1053">
        <v>201</v>
      </c>
      <c r="K1053" s="7">
        <v>1049</v>
      </c>
      <c r="L1053" s="7" t="s">
        <v>37</v>
      </c>
    </row>
    <row r="1054" spans="5:12" ht="16.5">
      <c r="E1054" s="2" t="s">
        <v>2211</v>
      </c>
      <c r="F1054" s="6">
        <v>1085</v>
      </c>
      <c r="G1054" t="s">
        <v>37</v>
      </c>
      <c r="K1054" s="7">
        <v>1050</v>
      </c>
      <c r="L1054" s="7" t="s">
        <v>37</v>
      </c>
    </row>
    <row r="1055" spans="5:12" ht="16.5">
      <c r="E1055" s="2" t="s">
        <v>2213</v>
      </c>
      <c r="F1055" s="6">
        <v>1086</v>
      </c>
      <c r="G1055" t="s">
        <v>37</v>
      </c>
      <c r="K1055" s="7">
        <v>1051</v>
      </c>
      <c r="L1055" s="7" t="s">
        <v>37</v>
      </c>
    </row>
    <row r="1056" spans="5:12" ht="16.5">
      <c r="E1056" s="2" t="s">
        <v>2215</v>
      </c>
      <c r="F1056" s="6">
        <v>1087</v>
      </c>
      <c r="G1056" t="s">
        <v>37</v>
      </c>
      <c r="K1056" s="7">
        <v>1052</v>
      </c>
      <c r="L1056" s="7">
        <v>193</v>
      </c>
    </row>
    <row r="1057" spans="5:12" ht="16.5">
      <c r="E1057" s="2" t="s">
        <v>2217</v>
      </c>
      <c r="F1057" s="6">
        <v>1088</v>
      </c>
      <c r="G1057">
        <v>202</v>
      </c>
      <c r="K1057" s="7">
        <v>1053</v>
      </c>
      <c r="L1057" s="7" t="s">
        <v>37</v>
      </c>
    </row>
    <row r="1058" spans="5:12" ht="16.5">
      <c r="E1058" s="2" t="s">
        <v>2219</v>
      </c>
      <c r="F1058" s="6">
        <v>1089</v>
      </c>
      <c r="G1058" t="s">
        <v>37</v>
      </c>
      <c r="K1058" s="7">
        <v>1054</v>
      </c>
      <c r="L1058" s="7" t="s">
        <v>37</v>
      </c>
    </row>
    <row r="1059" spans="5:12" ht="16.5">
      <c r="E1059" s="2" t="s">
        <v>2221</v>
      </c>
      <c r="F1059" s="6">
        <v>1090</v>
      </c>
      <c r="G1059" t="s">
        <v>37</v>
      </c>
      <c r="K1059" s="7">
        <v>1055</v>
      </c>
      <c r="L1059" s="7" t="s">
        <v>37</v>
      </c>
    </row>
    <row r="1060" spans="5:12" ht="16.5">
      <c r="E1060" s="2" t="s">
        <v>2223</v>
      </c>
      <c r="F1060" s="6">
        <v>1091</v>
      </c>
      <c r="G1060" t="s">
        <v>37</v>
      </c>
      <c r="K1060" s="7">
        <v>1056</v>
      </c>
      <c r="L1060" s="7">
        <v>194</v>
      </c>
    </row>
    <row r="1061" spans="5:12" ht="16.5">
      <c r="E1061" s="2" t="s">
        <v>2225</v>
      </c>
      <c r="F1061" s="6">
        <v>1092</v>
      </c>
      <c r="G1061">
        <v>203</v>
      </c>
      <c r="K1061" s="7">
        <v>1057</v>
      </c>
      <c r="L1061" s="7" t="s">
        <v>37</v>
      </c>
    </row>
    <row r="1062" spans="5:12" ht="16.5">
      <c r="E1062" s="2" t="s">
        <v>2227</v>
      </c>
      <c r="F1062" s="6">
        <v>1093</v>
      </c>
      <c r="G1062" t="s">
        <v>37</v>
      </c>
      <c r="K1062" s="7">
        <v>1058</v>
      </c>
      <c r="L1062" s="7" t="s">
        <v>37</v>
      </c>
    </row>
    <row r="1063" spans="5:12" ht="16.5">
      <c r="E1063" s="2" t="s">
        <v>2229</v>
      </c>
      <c r="F1063" s="6">
        <v>1094</v>
      </c>
      <c r="G1063" t="s">
        <v>37</v>
      </c>
      <c r="K1063" s="7">
        <v>1059</v>
      </c>
      <c r="L1063" s="7" t="s">
        <v>37</v>
      </c>
    </row>
    <row r="1064" spans="5:12" ht="16.5">
      <c r="E1064" s="2" t="s">
        <v>2231</v>
      </c>
      <c r="F1064" s="6">
        <v>1095</v>
      </c>
      <c r="G1064" t="s">
        <v>37</v>
      </c>
      <c r="K1064" s="7">
        <v>1060</v>
      </c>
      <c r="L1064" s="7">
        <v>195</v>
      </c>
    </row>
    <row r="1065" spans="5:12" ht="16.5">
      <c r="E1065" s="2" t="s">
        <v>2233</v>
      </c>
      <c r="F1065" s="6">
        <v>1096</v>
      </c>
      <c r="G1065">
        <v>204</v>
      </c>
      <c r="K1065" s="7">
        <v>1061</v>
      </c>
      <c r="L1065" s="7" t="s">
        <v>37</v>
      </c>
    </row>
    <row r="1066" spans="5:12" ht="16.5">
      <c r="E1066" s="2" t="s">
        <v>2235</v>
      </c>
      <c r="F1066" s="6">
        <v>1097</v>
      </c>
      <c r="G1066" t="s">
        <v>37</v>
      </c>
      <c r="K1066" s="7">
        <v>1062</v>
      </c>
      <c r="L1066" s="7" t="s">
        <v>37</v>
      </c>
    </row>
    <row r="1067" spans="5:12" ht="16.5">
      <c r="E1067" s="2" t="s">
        <v>2237</v>
      </c>
      <c r="F1067" s="6">
        <v>1098</v>
      </c>
      <c r="G1067" t="s">
        <v>37</v>
      </c>
      <c r="K1067" s="7">
        <v>1063</v>
      </c>
      <c r="L1067" s="7" t="s">
        <v>37</v>
      </c>
    </row>
    <row r="1068" spans="5:12" ht="16.5">
      <c r="E1068" s="2" t="s">
        <v>2239</v>
      </c>
      <c r="F1068" s="6">
        <v>1099</v>
      </c>
      <c r="G1068" t="s">
        <v>37</v>
      </c>
      <c r="K1068" s="7">
        <v>1064</v>
      </c>
      <c r="L1068" s="7">
        <v>196</v>
      </c>
    </row>
    <row r="1069" spans="5:12" ht="16.5">
      <c r="E1069" s="2" t="s">
        <v>2241</v>
      </c>
      <c r="F1069" s="6">
        <v>1100</v>
      </c>
      <c r="G1069">
        <v>205</v>
      </c>
      <c r="K1069" s="7">
        <v>1065</v>
      </c>
      <c r="L1069" s="7" t="s">
        <v>37</v>
      </c>
    </row>
    <row r="1070" spans="5:12" ht="16.5">
      <c r="E1070" s="2" t="s">
        <v>2243</v>
      </c>
      <c r="F1070" s="6">
        <v>1101</v>
      </c>
      <c r="G1070" t="s">
        <v>37</v>
      </c>
      <c r="K1070" s="7">
        <v>1066</v>
      </c>
      <c r="L1070" s="7" t="s">
        <v>37</v>
      </c>
    </row>
    <row r="1071" spans="5:12" ht="16.5">
      <c r="E1071" s="2" t="s">
        <v>2245</v>
      </c>
      <c r="F1071" s="6">
        <v>1102</v>
      </c>
      <c r="G1071" t="s">
        <v>37</v>
      </c>
      <c r="K1071" s="7">
        <v>1067</v>
      </c>
      <c r="L1071" s="7" t="s">
        <v>37</v>
      </c>
    </row>
    <row r="1072" spans="5:12" ht="16.5">
      <c r="E1072" s="2" t="s">
        <v>2247</v>
      </c>
      <c r="F1072" s="6">
        <v>1103</v>
      </c>
      <c r="G1072" t="s">
        <v>37</v>
      </c>
      <c r="K1072" s="7">
        <v>1068</v>
      </c>
      <c r="L1072" s="7">
        <v>197</v>
      </c>
    </row>
    <row r="1073" spans="5:12" ht="16.5">
      <c r="E1073" s="2" t="s">
        <v>2249</v>
      </c>
      <c r="F1073" s="6">
        <v>1104</v>
      </c>
      <c r="G1073">
        <v>206</v>
      </c>
      <c r="K1073" s="7">
        <v>1069</v>
      </c>
      <c r="L1073" s="7" t="s">
        <v>37</v>
      </c>
    </row>
    <row r="1074" spans="5:12" ht="16.5">
      <c r="E1074" s="2" t="s">
        <v>2251</v>
      </c>
      <c r="F1074" s="6">
        <v>1105</v>
      </c>
      <c r="G1074" t="s">
        <v>37</v>
      </c>
      <c r="K1074" s="7">
        <v>1070</v>
      </c>
      <c r="L1074" s="7" t="s">
        <v>37</v>
      </c>
    </row>
    <row r="1075" spans="5:12" ht="16.5">
      <c r="E1075" s="2" t="s">
        <v>2253</v>
      </c>
      <c r="F1075" s="6">
        <v>1106</v>
      </c>
      <c r="G1075" t="s">
        <v>37</v>
      </c>
      <c r="K1075" s="7">
        <v>1071</v>
      </c>
      <c r="L1075" s="7" t="s">
        <v>37</v>
      </c>
    </row>
    <row r="1076" spans="5:12" ht="16.5">
      <c r="E1076" s="2" t="s">
        <v>2255</v>
      </c>
      <c r="F1076" s="6">
        <v>1107</v>
      </c>
      <c r="G1076" t="s">
        <v>37</v>
      </c>
      <c r="K1076" s="7">
        <v>1072</v>
      </c>
      <c r="L1076" s="7">
        <v>198</v>
      </c>
    </row>
    <row r="1077" spans="5:12" ht="16.5">
      <c r="E1077" s="2" t="s">
        <v>2257</v>
      </c>
      <c r="F1077" s="6">
        <v>1108</v>
      </c>
      <c r="G1077">
        <v>207</v>
      </c>
      <c r="K1077" s="7">
        <v>1073</v>
      </c>
      <c r="L1077" s="7" t="s">
        <v>37</v>
      </c>
    </row>
    <row r="1078" spans="5:12" ht="16.5">
      <c r="E1078" s="2" t="s">
        <v>2259</v>
      </c>
      <c r="F1078" s="6">
        <v>1109</v>
      </c>
      <c r="G1078" t="s">
        <v>37</v>
      </c>
      <c r="K1078" s="7">
        <v>1074</v>
      </c>
      <c r="L1078" s="7" t="s">
        <v>37</v>
      </c>
    </row>
    <row r="1079" spans="5:12" ht="16.5">
      <c r="E1079" s="2" t="s">
        <v>2261</v>
      </c>
      <c r="F1079" s="6">
        <v>1110</v>
      </c>
      <c r="G1079" t="s">
        <v>37</v>
      </c>
      <c r="K1079" s="7">
        <v>1075</v>
      </c>
      <c r="L1079" s="7" t="s">
        <v>37</v>
      </c>
    </row>
    <row r="1080" spans="5:12" ht="16.5">
      <c r="E1080" s="2" t="s">
        <v>2263</v>
      </c>
      <c r="F1080" s="6">
        <v>1111</v>
      </c>
      <c r="G1080" t="s">
        <v>37</v>
      </c>
      <c r="K1080" s="7">
        <v>1076</v>
      </c>
      <c r="L1080" s="7">
        <v>199</v>
      </c>
    </row>
    <row r="1081" spans="5:12" ht="16.5">
      <c r="E1081" s="2" t="s">
        <v>2265</v>
      </c>
      <c r="F1081" s="6">
        <v>1112</v>
      </c>
      <c r="G1081">
        <v>208</v>
      </c>
      <c r="K1081" s="7">
        <v>1077</v>
      </c>
      <c r="L1081" s="7" t="s">
        <v>37</v>
      </c>
    </row>
    <row r="1082" spans="5:12" ht="16.5">
      <c r="E1082" s="2" t="s">
        <v>2267</v>
      </c>
      <c r="F1082" s="6">
        <v>1113</v>
      </c>
      <c r="G1082" t="s">
        <v>37</v>
      </c>
      <c r="K1082" s="7">
        <v>1078</v>
      </c>
      <c r="L1082" s="7" t="s">
        <v>37</v>
      </c>
    </row>
    <row r="1083" spans="5:12" ht="16.5">
      <c r="E1083" s="2" t="s">
        <v>2269</v>
      </c>
      <c r="F1083" s="6">
        <v>1114</v>
      </c>
      <c r="G1083" t="s">
        <v>37</v>
      </c>
      <c r="K1083" s="7">
        <v>1079</v>
      </c>
      <c r="L1083" s="7" t="s">
        <v>37</v>
      </c>
    </row>
    <row r="1084" spans="5:12" ht="16.5">
      <c r="E1084" s="2" t="s">
        <v>2271</v>
      </c>
      <c r="F1084" s="6">
        <v>1115</v>
      </c>
      <c r="G1084" t="s">
        <v>37</v>
      </c>
      <c r="K1084" s="7">
        <v>1080</v>
      </c>
      <c r="L1084" s="7">
        <v>200</v>
      </c>
    </row>
    <row r="1085" spans="5:12" ht="16.5">
      <c r="E1085" s="2" t="s">
        <v>2273</v>
      </c>
      <c r="F1085" s="6">
        <v>1116</v>
      </c>
      <c r="G1085">
        <v>209</v>
      </c>
      <c r="K1085" s="7">
        <v>1081</v>
      </c>
      <c r="L1085" s="7" t="s">
        <v>37</v>
      </c>
    </row>
    <row r="1086" spans="5:12" ht="16.5">
      <c r="E1086" s="2" t="s">
        <v>2275</v>
      </c>
      <c r="F1086" s="6">
        <v>1117</v>
      </c>
      <c r="G1086" t="s">
        <v>37</v>
      </c>
      <c r="K1086" s="7">
        <v>1082</v>
      </c>
      <c r="L1086" s="7" t="s">
        <v>37</v>
      </c>
    </row>
    <row r="1087" spans="5:12" ht="16.5">
      <c r="E1087" s="2" t="s">
        <v>2277</v>
      </c>
      <c r="F1087" s="6">
        <v>1118</v>
      </c>
      <c r="G1087" t="s">
        <v>37</v>
      </c>
      <c r="K1087" s="7">
        <v>1083</v>
      </c>
      <c r="L1087" s="7" t="s">
        <v>37</v>
      </c>
    </row>
    <row r="1088" spans="5:12" ht="16.5">
      <c r="E1088" s="2" t="s">
        <v>2279</v>
      </c>
      <c r="F1088" s="6">
        <v>1119</v>
      </c>
      <c r="G1088" t="s">
        <v>37</v>
      </c>
      <c r="K1088" s="7">
        <v>1084</v>
      </c>
      <c r="L1088" s="7">
        <v>201</v>
      </c>
    </row>
    <row r="1089" spans="5:12" ht="16.5">
      <c r="E1089" s="2" t="s">
        <v>2281</v>
      </c>
      <c r="F1089" s="6">
        <v>1120</v>
      </c>
      <c r="G1089">
        <v>210</v>
      </c>
      <c r="K1089" s="7">
        <v>1085</v>
      </c>
      <c r="L1089" s="7" t="s">
        <v>37</v>
      </c>
    </row>
    <row r="1090" spans="5:12" ht="16.5">
      <c r="E1090" s="2" t="s">
        <v>2283</v>
      </c>
      <c r="F1090" s="6">
        <v>1121</v>
      </c>
      <c r="G1090" t="s">
        <v>37</v>
      </c>
      <c r="K1090" s="7">
        <v>1086</v>
      </c>
      <c r="L1090" s="7" t="s">
        <v>37</v>
      </c>
    </row>
    <row r="1091" spans="5:12" ht="16.5">
      <c r="E1091" s="2" t="s">
        <v>2285</v>
      </c>
      <c r="F1091" s="6">
        <v>1122</v>
      </c>
      <c r="G1091" t="s">
        <v>37</v>
      </c>
      <c r="K1091" s="7">
        <v>1087</v>
      </c>
      <c r="L1091" s="7" t="s">
        <v>37</v>
      </c>
    </row>
    <row r="1092" spans="5:12" ht="16.5">
      <c r="E1092" s="2" t="s">
        <v>2287</v>
      </c>
      <c r="F1092" s="6">
        <v>1123</v>
      </c>
      <c r="G1092" t="s">
        <v>37</v>
      </c>
      <c r="K1092" s="7">
        <v>1088</v>
      </c>
      <c r="L1092" s="7">
        <v>202</v>
      </c>
    </row>
    <row r="1093" spans="5:12" ht="16.5">
      <c r="E1093" s="2" t="s">
        <v>2289</v>
      </c>
      <c r="F1093" s="6">
        <v>1124</v>
      </c>
      <c r="G1093">
        <v>211</v>
      </c>
      <c r="K1093" s="7">
        <v>1089</v>
      </c>
      <c r="L1093" s="7" t="s">
        <v>37</v>
      </c>
    </row>
    <row r="1094" spans="5:12" ht="16.5">
      <c r="E1094" s="2" t="s">
        <v>2291</v>
      </c>
      <c r="F1094" s="6">
        <v>1125</v>
      </c>
      <c r="G1094" t="s">
        <v>37</v>
      </c>
      <c r="K1094" s="7">
        <v>1090</v>
      </c>
      <c r="L1094" s="7" t="s">
        <v>37</v>
      </c>
    </row>
    <row r="1095" spans="5:12" ht="16.5">
      <c r="E1095" s="2" t="s">
        <v>2293</v>
      </c>
      <c r="F1095" s="6">
        <v>1126</v>
      </c>
      <c r="G1095" t="s">
        <v>37</v>
      </c>
      <c r="K1095" s="7">
        <v>1091</v>
      </c>
      <c r="L1095" s="7" t="s">
        <v>37</v>
      </c>
    </row>
    <row r="1096" spans="5:12" ht="16.5">
      <c r="E1096" s="2" t="s">
        <v>2295</v>
      </c>
      <c r="F1096" s="6">
        <v>1127</v>
      </c>
      <c r="G1096" t="s">
        <v>37</v>
      </c>
      <c r="K1096" s="7">
        <v>1092</v>
      </c>
      <c r="L1096" s="7">
        <v>203</v>
      </c>
    </row>
    <row r="1097" spans="5:12" ht="16.5">
      <c r="E1097" s="2" t="s">
        <v>2297</v>
      </c>
      <c r="F1097" s="6">
        <v>1128</v>
      </c>
      <c r="G1097">
        <v>212</v>
      </c>
      <c r="K1097" s="7">
        <v>1093</v>
      </c>
      <c r="L1097" s="7" t="s">
        <v>37</v>
      </c>
    </row>
    <row r="1098" spans="5:12" ht="16.5">
      <c r="E1098" s="2" t="s">
        <v>2299</v>
      </c>
      <c r="F1098" s="6">
        <v>1129</v>
      </c>
      <c r="G1098" t="s">
        <v>37</v>
      </c>
      <c r="K1098" s="7">
        <v>1094</v>
      </c>
      <c r="L1098" s="7" t="s">
        <v>37</v>
      </c>
    </row>
    <row r="1099" spans="5:12" ht="16.5">
      <c r="E1099" s="2" t="s">
        <v>2301</v>
      </c>
      <c r="F1099" s="6">
        <v>1130</v>
      </c>
      <c r="G1099" t="s">
        <v>37</v>
      </c>
      <c r="K1099" s="7">
        <v>1095</v>
      </c>
      <c r="L1099" s="7" t="s">
        <v>37</v>
      </c>
    </row>
    <row r="1100" spans="5:12" ht="16.5">
      <c r="E1100" s="2" t="s">
        <v>2303</v>
      </c>
      <c r="F1100" s="6">
        <v>1131</v>
      </c>
      <c r="G1100" t="s">
        <v>37</v>
      </c>
      <c r="K1100" s="7">
        <v>1096</v>
      </c>
      <c r="L1100" s="7">
        <v>204</v>
      </c>
    </row>
    <row r="1101" spans="5:12" ht="16.5">
      <c r="E1101" s="2" t="s">
        <v>2305</v>
      </c>
      <c r="F1101" s="6">
        <v>1132</v>
      </c>
      <c r="G1101">
        <v>213</v>
      </c>
      <c r="K1101" s="7">
        <v>1097</v>
      </c>
      <c r="L1101" s="7" t="s">
        <v>37</v>
      </c>
    </row>
    <row r="1102" spans="5:12" ht="16.5">
      <c r="E1102" s="2" t="s">
        <v>2307</v>
      </c>
      <c r="F1102" s="6">
        <v>1133</v>
      </c>
      <c r="G1102" t="s">
        <v>37</v>
      </c>
      <c r="K1102" s="7">
        <v>1098</v>
      </c>
      <c r="L1102" s="7" t="s">
        <v>37</v>
      </c>
    </row>
    <row r="1103" spans="5:12" ht="16.5">
      <c r="E1103" s="2" t="s">
        <v>2309</v>
      </c>
      <c r="F1103" s="6">
        <v>1134</v>
      </c>
      <c r="G1103" t="s">
        <v>37</v>
      </c>
      <c r="K1103" s="7">
        <v>1099</v>
      </c>
      <c r="L1103" s="7" t="s">
        <v>37</v>
      </c>
    </row>
    <row r="1104" spans="5:12" ht="16.5">
      <c r="E1104" s="2" t="s">
        <v>2311</v>
      </c>
      <c r="F1104" s="6">
        <v>1135</v>
      </c>
      <c r="G1104" t="s">
        <v>37</v>
      </c>
      <c r="K1104" s="7">
        <v>1100</v>
      </c>
      <c r="L1104" s="7">
        <v>205</v>
      </c>
    </row>
    <row r="1105" spans="5:12" ht="16.5">
      <c r="E1105" s="2" t="s">
        <v>2313</v>
      </c>
      <c r="F1105" s="6">
        <v>1136</v>
      </c>
      <c r="G1105">
        <v>214</v>
      </c>
      <c r="K1105" s="7">
        <v>1101</v>
      </c>
      <c r="L1105" s="7" t="s">
        <v>37</v>
      </c>
    </row>
    <row r="1106" spans="5:12" ht="16.5">
      <c r="E1106" s="2" t="s">
        <v>2315</v>
      </c>
      <c r="F1106" s="6">
        <v>1137</v>
      </c>
      <c r="G1106" t="s">
        <v>37</v>
      </c>
      <c r="K1106" s="7">
        <v>1102</v>
      </c>
      <c r="L1106" s="7" t="s">
        <v>37</v>
      </c>
    </row>
    <row r="1107" spans="5:12" ht="16.5">
      <c r="E1107" s="2" t="s">
        <v>2317</v>
      </c>
      <c r="F1107" s="6">
        <v>1138</v>
      </c>
      <c r="G1107" t="s">
        <v>37</v>
      </c>
      <c r="K1107" s="7">
        <v>1103</v>
      </c>
      <c r="L1107" s="7" t="s">
        <v>37</v>
      </c>
    </row>
    <row r="1108" spans="5:12" ht="16.5">
      <c r="E1108" s="2" t="s">
        <v>2319</v>
      </c>
      <c r="F1108" s="6">
        <v>1139</v>
      </c>
      <c r="G1108" t="s">
        <v>37</v>
      </c>
      <c r="K1108" s="7">
        <v>1104</v>
      </c>
      <c r="L1108" s="7">
        <v>206</v>
      </c>
    </row>
    <row r="1109" spans="5:12" ht="16.5">
      <c r="E1109" s="2" t="s">
        <v>2321</v>
      </c>
      <c r="F1109" s="6">
        <v>1140</v>
      </c>
      <c r="G1109">
        <v>215</v>
      </c>
      <c r="K1109" s="7">
        <v>1105</v>
      </c>
      <c r="L1109" s="7" t="s">
        <v>37</v>
      </c>
    </row>
    <row r="1110" spans="5:12" ht="16.5">
      <c r="E1110" s="2" t="s">
        <v>2323</v>
      </c>
      <c r="F1110" s="6">
        <v>1141</v>
      </c>
      <c r="G1110" t="s">
        <v>37</v>
      </c>
      <c r="K1110" s="7">
        <v>1106</v>
      </c>
      <c r="L1110" s="7" t="s">
        <v>37</v>
      </c>
    </row>
    <row r="1111" spans="5:12" ht="16.5">
      <c r="E1111" s="2" t="s">
        <v>2325</v>
      </c>
      <c r="F1111" s="6">
        <v>1142</v>
      </c>
      <c r="G1111" t="s">
        <v>37</v>
      </c>
      <c r="K1111" s="7">
        <v>1107</v>
      </c>
      <c r="L1111" s="7" t="s">
        <v>37</v>
      </c>
    </row>
    <row r="1112" spans="5:12" ht="16.5">
      <c r="E1112" s="2" t="s">
        <v>2327</v>
      </c>
      <c r="F1112" s="6">
        <v>1143</v>
      </c>
      <c r="G1112" t="s">
        <v>37</v>
      </c>
      <c r="K1112" s="7">
        <v>1108</v>
      </c>
      <c r="L1112" s="7">
        <v>207</v>
      </c>
    </row>
    <row r="1113" spans="5:12" ht="16.5">
      <c r="E1113" s="2" t="s">
        <v>2329</v>
      </c>
      <c r="F1113" s="6">
        <v>1144</v>
      </c>
      <c r="G1113">
        <v>216</v>
      </c>
      <c r="K1113" s="7">
        <v>1109</v>
      </c>
      <c r="L1113" s="7" t="s">
        <v>37</v>
      </c>
    </row>
    <row r="1114" spans="5:12" ht="16.5">
      <c r="E1114" s="2" t="s">
        <v>2331</v>
      </c>
      <c r="F1114" s="6">
        <v>1145</v>
      </c>
      <c r="G1114" t="s">
        <v>37</v>
      </c>
      <c r="K1114" s="7">
        <v>1110</v>
      </c>
      <c r="L1114" s="7" t="s">
        <v>37</v>
      </c>
    </row>
    <row r="1115" spans="5:12" ht="16.5">
      <c r="E1115" s="2" t="s">
        <v>2333</v>
      </c>
      <c r="F1115" s="6">
        <v>1146</v>
      </c>
      <c r="G1115" t="s">
        <v>37</v>
      </c>
      <c r="K1115" s="7">
        <v>1111</v>
      </c>
      <c r="L1115" s="7" t="s">
        <v>37</v>
      </c>
    </row>
    <row r="1116" spans="5:12" ht="16.5">
      <c r="E1116" s="2" t="s">
        <v>2335</v>
      </c>
      <c r="F1116" s="6">
        <v>1147</v>
      </c>
      <c r="G1116" t="s">
        <v>37</v>
      </c>
      <c r="K1116" s="7">
        <v>1112</v>
      </c>
      <c r="L1116" s="7">
        <v>208</v>
      </c>
    </row>
    <row r="1117" spans="5:12" ht="16.5">
      <c r="E1117" s="2" t="s">
        <v>2337</v>
      </c>
      <c r="F1117" s="6">
        <v>1148</v>
      </c>
      <c r="G1117">
        <v>217</v>
      </c>
      <c r="K1117" s="7">
        <v>1113</v>
      </c>
      <c r="L1117" s="7" t="s">
        <v>37</v>
      </c>
    </row>
    <row r="1118" spans="5:12" ht="16.5">
      <c r="E1118" s="2" t="s">
        <v>2339</v>
      </c>
      <c r="F1118" s="6">
        <v>1149</v>
      </c>
      <c r="G1118" t="s">
        <v>37</v>
      </c>
      <c r="K1118" s="7">
        <v>1114</v>
      </c>
      <c r="L1118" s="7" t="s">
        <v>37</v>
      </c>
    </row>
    <row r="1119" spans="5:12" ht="16.5">
      <c r="E1119" s="2" t="s">
        <v>2341</v>
      </c>
      <c r="F1119" s="6">
        <v>1150</v>
      </c>
      <c r="G1119" t="s">
        <v>37</v>
      </c>
      <c r="K1119" s="7">
        <v>1115</v>
      </c>
      <c r="L1119" s="7" t="s">
        <v>37</v>
      </c>
    </row>
    <row r="1120" spans="5:12" ht="16.5">
      <c r="E1120" s="2" t="s">
        <v>2343</v>
      </c>
      <c r="F1120" s="6">
        <v>1151</v>
      </c>
      <c r="G1120" t="s">
        <v>37</v>
      </c>
      <c r="K1120" s="7">
        <v>1116</v>
      </c>
      <c r="L1120" s="7">
        <v>209</v>
      </c>
    </row>
    <row r="1121" spans="5:12" ht="16.5">
      <c r="E1121" s="2" t="s">
        <v>2345</v>
      </c>
      <c r="F1121" s="6">
        <v>1152</v>
      </c>
      <c r="G1121">
        <v>218</v>
      </c>
      <c r="K1121" s="7">
        <v>1117</v>
      </c>
      <c r="L1121" s="7" t="s">
        <v>37</v>
      </c>
    </row>
    <row r="1122" spans="5:12" ht="16.5">
      <c r="E1122" s="2" t="s">
        <v>2347</v>
      </c>
      <c r="F1122" s="6">
        <v>1153</v>
      </c>
      <c r="G1122" t="s">
        <v>37</v>
      </c>
      <c r="K1122" s="7">
        <v>1118</v>
      </c>
      <c r="L1122" s="7" t="s">
        <v>37</v>
      </c>
    </row>
    <row r="1123" spans="5:12" ht="16.5">
      <c r="E1123" s="2" t="s">
        <v>2349</v>
      </c>
      <c r="F1123" s="6">
        <v>1154</v>
      </c>
      <c r="G1123" t="s">
        <v>37</v>
      </c>
      <c r="K1123" s="7">
        <v>1119</v>
      </c>
      <c r="L1123" s="7" t="s">
        <v>37</v>
      </c>
    </row>
    <row r="1124" spans="5:12" ht="16.5">
      <c r="E1124" s="2" t="s">
        <v>2351</v>
      </c>
      <c r="F1124" s="6">
        <v>1155</v>
      </c>
      <c r="G1124" t="s">
        <v>37</v>
      </c>
      <c r="K1124" s="7">
        <v>1120</v>
      </c>
      <c r="L1124" s="7">
        <v>210</v>
      </c>
    </row>
    <row r="1125" spans="5:12" ht="16.5">
      <c r="E1125" s="2" t="s">
        <v>2353</v>
      </c>
      <c r="F1125" s="6">
        <v>1156</v>
      </c>
      <c r="G1125">
        <v>219</v>
      </c>
      <c r="K1125" s="7">
        <v>1121</v>
      </c>
      <c r="L1125" s="7" t="s">
        <v>37</v>
      </c>
    </row>
    <row r="1126" spans="5:12" ht="16.5">
      <c r="E1126" s="2" t="s">
        <v>2355</v>
      </c>
      <c r="F1126" s="6">
        <v>1157</v>
      </c>
      <c r="G1126" t="s">
        <v>37</v>
      </c>
      <c r="K1126" s="7">
        <v>1122</v>
      </c>
      <c r="L1126" s="7" t="s">
        <v>37</v>
      </c>
    </row>
    <row r="1127" spans="5:12" ht="16.5">
      <c r="E1127" s="2" t="s">
        <v>2357</v>
      </c>
      <c r="F1127" s="6">
        <v>1158</v>
      </c>
      <c r="G1127" t="s">
        <v>37</v>
      </c>
      <c r="K1127" s="7">
        <v>1123</v>
      </c>
      <c r="L1127" s="7" t="s">
        <v>37</v>
      </c>
    </row>
    <row r="1128" spans="5:12" ht="16.5">
      <c r="E1128" s="2" t="s">
        <v>2359</v>
      </c>
      <c r="F1128" s="6">
        <v>1159</v>
      </c>
      <c r="G1128" t="s">
        <v>37</v>
      </c>
      <c r="K1128" s="7">
        <v>1124</v>
      </c>
      <c r="L1128" s="7">
        <v>211</v>
      </c>
    </row>
    <row r="1129" spans="5:12" ht="16.5">
      <c r="E1129" s="2" t="s">
        <v>2361</v>
      </c>
      <c r="F1129" s="6">
        <v>1160</v>
      </c>
      <c r="G1129">
        <v>220</v>
      </c>
      <c r="K1129" s="7">
        <v>1125</v>
      </c>
      <c r="L1129" s="7" t="s">
        <v>37</v>
      </c>
    </row>
    <row r="1130" spans="5:12" ht="16.5">
      <c r="E1130" s="2" t="s">
        <v>2363</v>
      </c>
      <c r="F1130" s="6">
        <v>1161</v>
      </c>
      <c r="G1130" t="s">
        <v>37</v>
      </c>
      <c r="K1130" s="7">
        <v>1126</v>
      </c>
      <c r="L1130" s="7" t="s">
        <v>37</v>
      </c>
    </row>
    <row r="1131" spans="5:12" ht="16.5">
      <c r="E1131" s="2" t="s">
        <v>2365</v>
      </c>
      <c r="F1131" s="6">
        <v>1162</v>
      </c>
      <c r="G1131" t="s">
        <v>37</v>
      </c>
      <c r="K1131" s="7">
        <v>1127</v>
      </c>
      <c r="L1131" s="7" t="s">
        <v>37</v>
      </c>
    </row>
    <row r="1132" spans="5:12" ht="16.5">
      <c r="E1132" s="2" t="s">
        <v>2367</v>
      </c>
      <c r="F1132" s="6">
        <v>1163</v>
      </c>
      <c r="G1132" t="s">
        <v>37</v>
      </c>
      <c r="K1132" s="7">
        <v>1128</v>
      </c>
      <c r="L1132" s="7">
        <v>212</v>
      </c>
    </row>
    <row r="1133" spans="5:12" ht="16.5">
      <c r="E1133" s="2" t="s">
        <v>2369</v>
      </c>
      <c r="F1133" s="6">
        <v>1164</v>
      </c>
      <c r="G1133">
        <v>221</v>
      </c>
      <c r="K1133" s="7">
        <v>1129</v>
      </c>
      <c r="L1133" s="7" t="s">
        <v>37</v>
      </c>
    </row>
    <row r="1134" spans="5:12" ht="16.5">
      <c r="E1134" s="2" t="s">
        <v>2371</v>
      </c>
      <c r="F1134" s="6">
        <v>1165</v>
      </c>
      <c r="G1134" t="s">
        <v>37</v>
      </c>
      <c r="K1134" s="7">
        <v>1130</v>
      </c>
      <c r="L1134" s="7" t="s">
        <v>37</v>
      </c>
    </row>
    <row r="1135" spans="5:12" ht="16.5">
      <c r="E1135" s="2" t="s">
        <v>2373</v>
      </c>
      <c r="F1135" s="6">
        <v>1166</v>
      </c>
      <c r="G1135" t="s">
        <v>37</v>
      </c>
      <c r="K1135" s="7">
        <v>1131</v>
      </c>
      <c r="L1135" s="7" t="s">
        <v>37</v>
      </c>
    </row>
    <row r="1136" spans="5:12" ht="16.5">
      <c r="E1136" s="2" t="s">
        <v>2375</v>
      </c>
      <c r="F1136" s="6">
        <v>1167</v>
      </c>
      <c r="G1136" t="s">
        <v>37</v>
      </c>
      <c r="K1136" s="7">
        <v>1132</v>
      </c>
      <c r="L1136" s="7">
        <v>213</v>
      </c>
    </row>
    <row r="1137" spans="5:12" ht="16.5">
      <c r="E1137" s="2" t="s">
        <v>2377</v>
      </c>
      <c r="F1137" s="6">
        <v>1168</v>
      </c>
      <c r="G1137">
        <v>222</v>
      </c>
      <c r="K1137" s="7">
        <v>1133</v>
      </c>
      <c r="L1137" s="7" t="s">
        <v>37</v>
      </c>
    </row>
    <row r="1138" spans="5:12" ht="16.5">
      <c r="E1138" s="2" t="s">
        <v>2379</v>
      </c>
      <c r="F1138" s="6">
        <v>1169</v>
      </c>
      <c r="G1138" t="s">
        <v>37</v>
      </c>
      <c r="K1138" s="7">
        <v>1134</v>
      </c>
      <c r="L1138" s="7" t="s">
        <v>37</v>
      </c>
    </row>
    <row r="1139" spans="5:12" ht="16.5">
      <c r="E1139" s="2" t="s">
        <v>2381</v>
      </c>
      <c r="F1139" s="6">
        <v>1170</v>
      </c>
      <c r="G1139" t="s">
        <v>37</v>
      </c>
      <c r="K1139" s="7">
        <v>1135</v>
      </c>
      <c r="L1139" s="7" t="s">
        <v>37</v>
      </c>
    </row>
    <row r="1140" spans="5:12" ht="16.5">
      <c r="E1140" s="2" t="s">
        <v>2383</v>
      </c>
      <c r="F1140" s="6">
        <v>1171</v>
      </c>
      <c r="G1140" t="s">
        <v>37</v>
      </c>
      <c r="K1140" s="7">
        <v>1136</v>
      </c>
      <c r="L1140" s="7">
        <v>214</v>
      </c>
    </row>
    <row r="1141" spans="5:12" ht="16.5">
      <c r="E1141" s="2" t="s">
        <v>2385</v>
      </c>
      <c r="F1141" s="6">
        <v>1172</v>
      </c>
      <c r="G1141">
        <v>223</v>
      </c>
      <c r="K1141" s="7">
        <v>1137</v>
      </c>
      <c r="L1141" s="7" t="s">
        <v>37</v>
      </c>
    </row>
    <row r="1142" spans="5:12" ht="16.5">
      <c r="E1142" s="2" t="s">
        <v>2387</v>
      </c>
      <c r="F1142" s="6">
        <v>1173</v>
      </c>
      <c r="G1142" t="s">
        <v>37</v>
      </c>
      <c r="K1142" s="7">
        <v>1138</v>
      </c>
      <c r="L1142" s="7" t="s">
        <v>37</v>
      </c>
    </row>
    <row r="1143" spans="5:12" ht="16.5">
      <c r="E1143" s="2" t="s">
        <v>2389</v>
      </c>
      <c r="F1143" s="6">
        <v>1174</v>
      </c>
      <c r="G1143" t="s">
        <v>37</v>
      </c>
      <c r="K1143" s="7">
        <v>1139</v>
      </c>
      <c r="L1143" s="7" t="s">
        <v>37</v>
      </c>
    </row>
    <row r="1144" spans="5:12" ht="16.5">
      <c r="E1144" s="2" t="s">
        <v>2391</v>
      </c>
      <c r="F1144" s="6">
        <v>1175</v>
      </c>
      <c r="G1144" t="s">
        <v>37</v>
      </c>
      <c r="K1144" s="7">
        <v>1140</v>
      </c>
      <c r="L1144" s="7">
        <v>215</v>
      </c>
    </row>
    <row r="1145" spans="5:12" ht="16.5">
      <c r="E1145" s="2" t="s">
        <v>2393</v>
      </c>
      <c r="F1145" s="6">
        <v>1176</v>
      </c>
      <c r="G1145">
        <v>224</v>
      </c>
      <c r="K1145" s="7">
        <v>1141</v>
      </c>
      <c r="L1145" s="7" t="s">
        <v>37</v>
      </c>
    </row>
    <row r="1146" spans="5:12" ht="16.5">
      <c r="E1146" s="2" t="s">
        <v>2395</v>
      </c>
      <c r="F1146" s="6">
        <v>1177</v>
      </c>
      <c r="G1146" t="s">
        <v>37</v>
      </c>
      <c r="K1146" s="7">
        <v>1142</v>
      </c>
      <c r="L1146" s="7" t="s">
        <v>37</v>
      </c>
    </row>
    <row r="1147" spans="5:12" ht="16.5">
      <c r="E1147" s="2" t="s">
        <v>2397</v>
      </c>
      <c r="F1147" s="6">
        <v>1178</v>
      </c>
      <c r="G1147" t="s">
        <v>37</v>
      </c>
      <c r="K1147" s="7">
        <v>1143</v>
      </c>
      <c r="L1147" s="7" t="s">
        <v>37</v>
      </c>
    </row>
    <row r="1148" spans="5:12" ht="16.5">
      <c r="E1148" s="2" t="s">
        <v>2399</v>
      </c>
      <c r="F1148" s="6">
        <v>1179</v>
      </c>
      <c r="G1148" t="s">
        <v>37</v>
      </c>
      <c r="K1148" s="7">
        <v>1144</v>
      </c>
      <c r="L1148" s="7">
        <v>216</v>
      </c>
    </row>
    <row r="1149" spans="5:12" ht="16.5">
      <c r="E1149" s="2" t="s">
        <v>2401</v>
      </c>
      <c r="F1149" s="6">
        <v>1180</v>
      </c>
      <c r="G1149">
        <v>225</v>
      </c>
      <c r="K1149" s="7">
        <v>1145</v>
      </c>
      <c r="L1149" s="7" t="s">
        <v>37</v>
      </c>
    </row>
    <row r="1150" spans="5:12" ht="16.5">
      <c r="E1150" s="2" t="s">
        <v>2403</v>
      </c>
      <c r="F1150" s="6">
        <v>1181</v>
      </c>
      <c r="G1150" t="s">
        <v>37</v>
      </c>
      <c r="K1150" s="7">
        <v>1146</v>
      </c>
      <c r="L1150" s="7" t="s">
        <v>37</v>
      </c>
    </row>
    <row r="1151" spans="5:12" ht="16.5">
      <c r="E1151" s="2" t="s">
        <v>2405</v>
      </c>
      <c r="F1151" s="6">
        <v>1182</v>
      </c>
      <c r="G1151" t="s">
        <v>37</v>
      </c>
      <c r="K1151" s="7">
        <v>1147</v>
      </c>
      <c r="L1151" s="7" t="s">
        <v>37</v>
      </c>
    </row>
    <row r="1152" spans="5:12" ht="16.5">
      <c r="E1152" s="2" t="s">
        <v>2407</v>
      </c>
      <c r="F1152" s="6">
        <v>1183</v>
      </c>
      <c r="G1152" t="s">
        <v>37</v>
      </c>
      <c r="K1152" s="7">
        <v>1148</v>
      </c>
      <c r="L1152" s="7">
        <v>217</v>
      </c>
    </row>
    <row r="1153" spans="5:12" ht="16.5">
      <c r="E1153" s="2" t="s">
        <v>2409</v>
      </c>
      <c r="F1153" s="6">
        <v>1184</v>
      </c>
      <c r="G1153">
        <v>226</v>
      </c>
      <c r="K1153" s="7">
        <v>1149</v>
      </c>
      <c r="L1153" s="7" t="s">
        <v>37</v>
      </c>
    </row>
    <row r="1154" spans="5:12" ht="16.5">
      <c r="E1154" s="2" t="s">
        <v>2411</v>
      </c>
      <c r="F1154" s="6">
        <v>1185</v>
      </c>
      <c r="G1154" t="s">
        <v>37</v>
      </c>
      <c r="K1154" s="7">
        <v>1150</v>
      </c>
      <c r="L1154" s="7" t="s">
        <v>37</v>
      </c>
    </row>
    <row r="1155" spans="5:12" ht="16.5">
      <c r="E1155" s="2" t="s">
        <v>2413</v>
      </c>
      <c r="F1155" s="6">
        <v>1186</v>
      </c>
      <c r="G1155" t="s">
        <v>37</v>
      </c>
      <c r="K1155" s="7">
        <v>1151</v>
      </c>
      <c r="L1155" s="7" t="s">
        <v>37</v>
      </c>
    </row>
    <row r="1156" spans="5:12" ht="16.5">
      <c r="E1156" s="2" t="s">
        <v>2415</v>
      </c>
      <c r="F1156" s="6">
        <v>1187</v>
      </c>
      <c r="G1156" t="s">
        <v>37</v>
      </c>
      <c r="K1156" s="7">
        <v>1152</v>
      </c>
      <c r="L1156" s="7">
        <v>218</v>
      </c>
    </row>
    <row r="1157" spans="5:12" ht="16.5">
      <c r="E1157" s="2" t="s">
        <v>2417</v>
      </c>
      <c r="F1157" s="6">
        <v>1188</v>
      </c>
      <c r="G1157">
        <v>227</v>
      </c>
      <c r="K1157" s="7">
        <v>1153</v>
      </c>
      <c r="L1157" s="7" t="s">
        <v>37</v>
      </c>
    </row>
    <row r="1158" spans="5:12" ht="16.5">
      <c r="E1158" s="2" t="s">
        <v>2419</v>
      </c>
      <c r="F1158" s="6">
        <v>1189</v>
      </c>
      <c r="G1158" t="s">
        <v>37</v>
      </c>
      <c r="K1158" s="7">
        <v>1154</v>
      </c>
      <c r="L1158" s="7" t="s">
        <v>37</v>
      </c>
    </row>
    <row r="1159" spans="5:12" ht="16.5">
      <c r="E1159" s="2" t="s">
        <v>2421</v>
      </c>
      <c r="F1159" s="6">
        <v>1190</v>
      </c>
      <c r="G1159" t="s">
        <v>37</v>
      </c>
      <c r="K1159" s="7">
        <v>1155</v>
      </c>
      <c r="L1159" s="7" t="s">
        <v>37</v>
      </c>
    </row>
    <row r="1160" spans="5:12" ht="16.5">
      <c r="E1160" s="2" t="s">
        <v>2423</v>
      </c>
      <c r="F1160" s="6">
        <v>1191</v>
      </c>
      <c r="G1160" t="s">
        <v>37</v>
      </c>
      <c r="K1160" s="7">
        <v>1156</v>
      </c>
      <c r="L1160" s="7">
        <v>219</v>
      </c>
    </row>
    <row r="1161" spans="5:12" ht="16.5">
      <c r="E1161" s="2" t="s">
        <v>2425</v>
      </c>
      <c r="F1161" s="6">
        <v>1192</v>
      </c>
      <c r="G1161">
        <v>228</v>
      </c>
      <c r="K1161" s="7">
        <v>1157</v>
      </c>
      <c r="L1161" s="7" t="s">
        <v>37</v>
      </c>
    </row>
    <row r="1162" spans="5:12" ht="16.5">
      <c r="E1162" s="2" t="s">
        <v>2427</v>
      </c>
      <c r="F1162" s="6">
        <v>1193</v>
      </c>
      <c r="G1162" t="s">
        <v>37</v>
      </c>
      <c r="K1162" s="7">
        <v>1158</v>
      </c>
      <c r="L1162" s="7" t="s">
        <v>37</v>
      </c>
    </row>
    <row r="1163" spans="5:12" ht="16.5">
      <c r="E1163" s="2" t="s">
        <v>2429</v>
      </c>
      <c r="F1163" s="6">
        <v>1194</v>
      </c>
      <c r="G1163" t="s">
        <v>37</v>
      </c>
      <c r="K1163" s="7">
        <v>1159</v>
      </c>
      <c r="L1163" s="7" t="s">
        <v>37</v>
      </c>
    </row>
    <row r="1164" spans="5:12" ht="16.5">
      <c r="E1164" s="2" t="s">
        <v>2431</v>
      </c>
      <c r="F1164" s="6">
        <v>1195</v>
      </c>
      <c r="G1164" t="s">
        <v>37</v>
      </c>
      <c r="K1164" s="7">
        <v>1160</v>
      </c>
      <c r="L1164" s="7">
        <v>220</v>
      </c>
    </row>
    <row r="1165" spans="5:12" ht="16.5">
      <c r="E1165" s="2" t="s">
        <v>2433</v>
      </c>
      <c r="F1165" s="6">
        <v>1196</v>
      </c>
      <c r="G1165">
        <v>229</v>
      </c>
      <c r="K1165" s="7">
        <v>1161</v>
      </c>
      <c r="L1165" s="7" t="s">
        <v>37</v>
      </c>
    </row>
    <row r="1166" spans="5:12" ht="16.5">
      <c r="E1166" s="2" t="s">
        <v>2435</v>
      </c>
      <c r="F1166" s="6">
        <v>1197</v>
      </c>
      <c r="G1166" t="s">
        <v>37</v>
      </c>
      <c r="K1166" s="7">
        <v>1162</v>
      </c>
      <c r="L1166" s="7" t="s">
        <v>37</v>
      </c>
    </row>
    <row r="1167" spans="5:12" ht="16.5">
      <c r="E1167" s="2" t="s">
        <v>2437</v>
      </c>
      <c r="F1167" s="6">
        <v>1198</v>
      </c>
      <c r="G1167" t="s">
        <v>37</v>
      </c>
      <c r="K1167" s="7">
        <v>1163</v>
      </c>
      <c r="L1167" s="7" t="s">
        <v>37</v>
      </c>
    </row>
    <row r="1168" spans="5:12" ht="16.5">
      <c r="E1168" s="2" t="s">
        <v>2439</v>
      </c>
      <c r="F1168" s="6">
        <v>1199</v>
      </c>
      <c r="G1168" t="s">
        <v>37</v>
      </c>
      <c r="K1168" s="7">
        <v>1164</v>
      </c>
      <c r="L1168" s="7">
        <v>221</v>
      </c>
    </row>
    <row r="1169" spans="5:12" ht="16.5">
      <c r="E1169" s="2" t="s">
        <v>2441</v>
      </c>
      <c r="F1169" s="6">
        <v>1200</v>
      </c>
      <c r="G1169">
        <v>230</v>
      </c>
      <c r="K1169" s="7">
        <v>1165</v>
      </c>
      <c r="L1169" s="7" t="s">
        <v>37</v>
      </c>
    </row>
    <row r="1170" spans="5:12" ht="16.5">
      <c r="E1170" s="2" t="s">
        <v>2443</v>
      </c>
      <c r="F1170" s="6">
        <v>1201</v>
      </c>
      <c r="G1170" t="s">
        <v>37</v>
      </c>
      <c r="K1170" s="7">
        <v>1166</v>
      </c>
      <c r="L1170" s="7" t="s">
        <v>37</v>
      </c>
    </row>
    <row r="1171" spans="5:12" ht="16.5">
      <c r="E1171" s="2" t="s">
        <v>2445</v>
      </c>
      <c r="F1171" s="6">
        <v>1202</v>
      </c>
      <c r="G1171" t="s">
        <v>37</v>
      </c>
      <c r="K1171" s="7">
        <v>1167</v>
      </c>
      <c r="L1171" s="7" t="s">
        <v>37</v>
      </c>
    </row>
    <row r="1172" spans="5:12" ht="16.5">
      <c r="E1172" s="2" t="s">
        <v>2447</v>
      </c>
      <c r="F1172" s="6">
        <v>1203</v>
      </c>
      <c r="G1172" t="s">
        <v>37</v>
      </c>
      <c r="K1172" s="7">
        <v>1168</v>
      </c>
      <c r="L1172" s="7">
        <v>222</v>
      </c>
    </row>
    <row r="1173" spans="5:12" ht="16.5">
      <c r="E1173" s="2" t="s">
        <v>2449</v>
      </c>
      <c r="F1173" s="6">
        <v>1204</v>
      </c>
      <c r="G1173">
        <v>231</v>
      </c>
      <c r="K1173" s="7">
        <v>1169</v>
      </c>
      <c r="L1173" s="7" t="s">
        <v>37</v>
      </c>
    </row>
    <row r="1174" spans="5:12" ht="16.5">
      <c r="E1174" s="2" t="s">
        <v>2451</v>
      </c>
      <c r="F1174" s="6">
        <v>1205</v>
      </c>
      <c r="G1174" t="s">
        <v>37</v>
      </c>
      <c r="K1174" s="7">
        <v>1170</v>
      </c>
      <c r="L1174" s="7" t="s">
        <v>37</v>
      </c>
    </row>
    <row r="1175" spans="5:12" ht="16.5">
      <c r="E1175" s="2" t="s">
        <v>2453</v>
      </c>
      <c r="F1175" s="6">
        <v>1206</v>
      </c>
      <c r="G1175" t="s">
        <v>37</v>
      </c>
      <c r="K1175" s="7">
        <v>1171</v>
      </c>
      <c r="L1175" s="7" t="s">
        <v>37</v>
      </c>
    </row>
    <row r="1176" spans="5:12" ht="16.5">
      <c r="E1176" s="2" t="s">
        <v>2455</v>
      </c>
      <c r="F1176" s="6">
        <v>1207</v>
      </c>
      <c r="G1176" t="s">
        <v>37</v>
      </c>
      <c r="K1176" s="7">
        <v>1172</v>
      </c>
      <c r="L1176" s="7">
        <v>223</v>
      </c>
    </row>
    <row r="1177" spans="5:12" ht="16.5">
      <c r="E1177" s="2" t="s">
        <v>2457</v>
      </c>
      <c r="F1177" s="6">
        <v>1208</v>
      </c>
      <c r="G1177">
        <v>232</v>
      </c>
      <c r="K1177" s="7">
        <v>1173</v>
      </c>
      <c r="L1177" s="7" t="s">
        <v>37</v>
      </c>
    </row>
    <row r="1178" spans="5:12" ht="16.5">
      <c r="E1178" s="2" t="s">
        <v>2459</v>
      </c>
      <c r="F1178" s="6">
        <v>1209</v>
      </c>
      <c r="G1178" t="s">
        <v>37</v>
      </c>
      <c r="K1178" s="7">
        <v>1174</v>
      </c>
      <c r="L1178" s="7" t="s">
        <v>37</v>
      </c>
    </row>
    <row r="1179" spans="5:12" ht="16.5">
      <c r="E1179" s="2" t="s">
        <v>2461</v>
      </c>
      <c r="F1179" s="6">
        <v>1210</v>
      </c>
      <c r="G1179" t="s">
        <v>37</v>
      </c>
      <c r="K1179" s="7">
        <v>1175</v>
      </c>
      <c r="L1179" s="7" t="s">
        <v>37</v>
      </c>
    </row>
    <row r="1180" spans="5:12" ht="16.5">
      <c r="E1180" s="2" t="s">
        <v>2463</v>
      </c>
      <c r="F1180" s="6">
        <v>1211</v>
      </c>
      <c r="G1180" t="s">
        <v>37</v>
      </c>
      <c r="K1180" s="7">
        <v>1176</v>
      </c>
      <c r="L1180" s="7">
        <v>224</v>
      </c>
    </row>
    <row r="1181" spans="5:12" ht="16.5">
      <c r="E1181" s="2" t="s">
        <v>2465</v>
      </c>
      <c r="F1181" s="6">
        <v>1212</v>
      </c>
      <c r="G1181">
        <v>233</v>
      </c>
      <c r="K1181" s="7">
        <v>1177</v>
      </c>
      <c r="L1181" s="7" t="s">
        <v>37</v>
      </c>
    </row>
    <row r="1182" spans="5:12" ht="16.5">
      <c r="E1182" s="2" t="s">
        <v>2467</v>
      </c>
      <c r="F1182" s="6">
        <v>1213</v>
      </c>
      <c r="G1182" t="s">
        <v>37</v>
      </c>
      <c r="K1182" s="7">
        <v>1178</v>
      </c>
      <c r="L1182" s="7" t="s">
        <v>37</v>
      </c>
    </row>
    <row r="1183" spans="5:12" ht="16.5">
      <c r="E1183" s="2" t="s">
        <v>2469</v>
      </c>
      <c r="F1183" s="6">
        <v>1214</v>
      </c>
      <c r="G1183" t="s">
        <v>37</v>
      </c>
      <c r="K1183" s="7">
        <v>1179</v>
      </c>
      <c r="L1183" s="7" t="s">
        <v>37</v>
      </c>
    </row>
    <row r="1184" spans="5:12" ht="16.5">
      <c r="E1184" s="2" t="s">
        <v>2471</v>
      </c>
      <c r="F1184" s="6">
        <v>1215</v>
      </c>
      <c r="G1184" t="s">
        <v>37</v>
      </c>
      <c r="K1184" s="7">
        <v>1180</v>
      </c>
      <c r="L1184" s="7">
        <v>225</v>
      </c>
    </row>
    <row r="1185" spans="5:12" ht="16.5">
      <c r="E1185" s="2" t="s">
        <v>2473</v>
      </c>
      <c r="F1185" s="6">
        <v>1216</v>
      </c>
      <c r="G1185">
        <v>234</v>
      </c>
      <c r="K1185" s="7">
        <v>1181</v>
      </c>
      <c r="L1185" s="7" t="s">
        <v>37</v>
      </c>
    </row>
    <row r="1186" spans="5:12" ht="16.5">
      <c r="E1186" s="2" t="s">
        <v>2475</v>
      </c>
      <c r="F1186" s="6">
        <v>1217</v>
      </c>
      <c r="G1186" t="s">
        <v>37</v>
      </c>
      <c r="K1186" s="7">
        <v>1182</v>
      </c>
      <c r="L1186" s="7" t="s">
        <v>37</v>
      </c>
    </row>
    <row r="1187" spans="5:12" ht="16.5">
      <c r="E1187" s="2" t="s">
        <v>2477</v>
      </c>
      <c r="F1187" s="6">
        <v>1218</v>
      </c>
      <c r="G1187" t="s">
        <v>37</v>
      </c>
      <c r="K1187" s="7">
        <v>1183</v>
      </c>
      <c r="L1187" s="7" t="s">
        <v>37</v>
      </c>
    </row>
    <row r="1188" spans="5:12" ht="16.5">
      <c r="E1188" s="2" t="s">
        <v>2479</v>
      </c>
      <c r="F1188" s="6">
        <v>1219</v>
      </c>
      <c r="G1188" t="s">
        <v>37</v>
      </c>
      <c r="K1188" s="7">
        <v>1184</v>
      </c>
      <c r="L1188" s="7">
        <v>226</v>
      </c>
    </row>
    <row r="1189" spans="5:12" ht="16.5">
      <c r="E1189" s="2" t="s">
        <v>2481</v>
      </c>
      <c r="F1189" s="6">
        <v>1220</v>
      </c>
      <c r="G1189">
        <v>235</v>
      </c>
      <c r="K1189" s="7">
        <v>1185</v>
      </c>
      <c r="L1189" s="7" t="s">
        <v>37</v>
      </c>
    </row>
    <row r="1190" spans="5:12" ht="16.5">
      <c r="E1190" s="2" t="s">
        <v>2483</v>
      </c>
      <c r="F1190" s="6">
        <v>1221</v>
      </c>
      <c r="G1190" t="s">
        <v>37</v>
      </c>
      <c r="K1190" s="7">
        <v>1186</v>
      </c>
      <c r="L1190" s="7" t="s">
        <v>37</v>
      </c>
    </row>
    <row r="1191" spans="5:12" ht="16.5">
      <c r="E1191" s="2" t="s">
        <v>2485</v>
      </c>
      <c r="F1191" s="6">
        <v>1222</v>
      </c>
      <c r="G1191" t="s">
        <v>37</v>
      </c>
      <c r="K1191" s="7">
        <v>1187</v>
      </c>
      <c r="L1191" s="7" t="s">
        <v>37</v>
      </c>
    </row>
    <row r="1192" spans="5:12" ht="16.5">
      <c r="E1192" s="2" t="s">
        <v>2487</v>
      </c>
      <c r="F1192" s="6">
        <v>1223</v>
      </c>
      <c r="G1192" t="s">
        <v>37</v>
      </c>
      <c r="K1192" s="7">
        <v>1188</v>
      </c>
      <c r="L1192" s="7">
        <v>227</v>
      </c>
    </row>
    <row r="1193" spans="5:12" ht="16.5">
      <c r="E1193" s="2" t="s">
        <v>2489</v>
      </c>
      <c r="F1193" s="6">
        <v>1224</v>
      </c>
      <c r="G1193">
        <v>236</v>
      </c>
      <c r="K1193" s="7">
        <v>1189</v>
      </c>
      <c r="L1193" s="7" t="s">
        <v>37</v>
      </c>
    </row>
    <row r="1194" spans="5:12" ht="16.5">
      <c r="E1194" s="2" t="s">
        <v>2491</v>
      </c>
      <c r="F1194" s="6">
        <v>1225</v>
      </c>
      <c r="G1194" t="s">
        <v>37</v>
      </c>
      <c r="K1194" s="7">
        <v>1190</v>
      </c>
      <c r="L1194" s="7" t="s">
        <v>37</v>
      </c>
    </row>
    <row r="1195" spans="5:12" ht="16.5">
      <c r="E1195" s="2" t="s">
        <v>2493</v>
      </c>
      <c r="F1195" s="6">
        <v>1226</v>
      </c>
      <c r="G1195" t="s">
        <v>37</v>
      </c>
      <c r="K1195" s="7">
        <v>1191</v>
      </c>
      <c r="L1195" s="7" t="s">
        <v>37</v>
      </c>
    </row>
    <row r="1196" spans="5:12" ht="16.5">
      <c r="E1196" s="2" t="s">
        <v>2495</v>
      </c>
      <c r="F1196" s="6">
        <v>1227</v>
      </c>
      <c r="G1196" t="s">
        <v>37</v>
      </c>
      <c r="K1196" s="7">
        <v>1192</v>
      </c>
      <c r="L1196" s="7">
        <v>228</v>
      </c>
    </row>
    <row r="1197" spans="5:12" ht="16.5">
      <c r="E1197" s="2" t="s">
        <v>2497</v>
      </c>
      <c r="F1197" s="6">
        <v>1228</v>
      </c>
      <c r="G1197">
        <v>237</v>
      </c>
      <c r="K1197" s="7">
        <v>1193</v>
      </c>
      <c r="L1197" s="7" t="s">
        <v>37</v>
      </c>
    </row>
    <row r="1198" spans="5:12" ht="16.5">
      <c r="E1198" s="2" t="s">
        <v>2499</v>
      </c>
      <c r="F1198" s="6">
        <v>1229</v>
      </c>
      <c r="G1198" t="s">
        <v>37</v>
      </c>
      <c r="K1198" s="7">
        <v>1194</v>
      </c>
      <c r="L1198" s="7" t="s">
        <v>37</v>
      </c>
    </row>
    <row r="1199" spans="5:12" ht="16.5">
      <c r="E1199" s="2" t="s">
        <v>2501</v>
      </c>
      <c r="F1199" s="6">
        <v>1230</v>
      </c>
      <c r="G1199" t="s">
        <v>37</v>
      </c>
      <c r="K1199" s="7">
        <v>1195</v>
      </c>
      <c r="L1199" s="7" t="s">
        <v>37</v>
      </c>
    </row>
    <row r="1200" spans="5:12" ht="16.5">
      <c r="E1200" s="2" t="s">
        <v>2503</v>
      </c>
      <c r="F1200" s="6">
        <v>1231</v>
      </c>
      <c r="G1200" t="s">
        <v>37</v>
      </c>
      <c r="K1200" s="7">
        <v>1196</v>
      </c>
      <c r="L1200" s="7">
        <v>229</v>
      </c>
    </row>
    <row r="1201" spans="5:12" ht="16.5">
      <c r="E1201" s="2" t="s">
        <v>2505</v>
      </c>
      <c r="F1201" s="6">
        <v>1232</v>
      </c>
      <c r="G1201">
        <v>238</v>
      </c>
      <c r="K1201" s="7">
        <v>1197</v>
      </c>
      <c r="L1201" s="7" t="s">
        <v>37</v>
      </c>
    </row>
    <row r="1202" spans="5:12" ht="16.5">
      <c r="E1202" s="2" t="s">
        <v>2507</v>
      </c>
      <c r="F1202" s="6">
        <v>1233</v>
      </c>
      <c r="G1202" t="s">
        <v>37</v>
      </c>
      <c r="K1202" s="7">
        <v>1198</v>
      </c>
      <c r="L1202" s="7" t="s">
        <v>37</v>
      </c>
    </row>
    <row r="1203" spans="5:12" ht="16.5">
      <c r="E1203" s="2" t="s">
        <v>2509</v>
      </c>
      <c r="F1203" s="6">
        <v>1234</v>
      </c>
      <c r="G1203" t="s">
        <v>37</v>
      </c>
      <c r="K1203" s="7">
        <v>1199</v>
      </c>
      <c r="L1203" s="7" t="s">
        <v>37</v>
      </c>
    </row>
    <row r="1204" spans="5:12" ht="16.5">
      <c r="E1204" s="2" t="s">
        <v>2511</v>
      </c>
      <c r="F1204" s="6">
        <v>1235</v>
      </c>
      <c r="G1204" t="s">
        <v>37</v>
      </c>
      <c r="K1204" s="7">
        <v>1200</v>
      </c>
      <c r="L1204" s="7">
        <v>230</v>
      </c>
    </row>
    <row r="1205" spans="5:12" ht="16.5">
      <c r="E1205" s="2" t="s">
        <v>2513</v>
      </c>
      <c r="F1205" s="6">
        <v>1236</v>
      </c>
      <c r="G1205">
        <v>239</v>
      </c>
      <c r="K1205" s="7">
        <v>1201</v>
      </c>
      <c r="L1205" s="7" t="s">
        <v>37</v>
      </c>
    </row>
    <row r="1206" spans="5:12" ht="16.5">
      <c r="E1206" s="2" t="s">
        <v>2515</v>
      </c>
      <c r="F1206" s="6">
        <v>1237</v>
      </c>
      <c r="G1206" t="s">
        <v>37</v>
      </c>
      <c r="K1206" s="7">
        <v>1202</v>
      </c>
      <c r="L1206" s="7" t="s">
        <v>37</v>
      </c>
    </row>
    <row r="1207" spans="5:12" ht="16.5">
      <c r="E1207" s="2" t="s">
        <v>2517</v>
      </c>
      <c r="F1207" s="6">
        <v>1238</v>
      </c>
      <c r="G1207" t="s">
        <v>37</v>
      </c>
      <c r="K1207" s="7">
        <v>1203</v>
      </c>
      <c r="L1207" s="7" t="s">
        <v>37</v>
      </c>
    </row>
    <row r="1208" spans="5:12" ht="16.5">
      <c r="E1208" s="2" t="s">
        <v>2519</v>
      </c>
      <c r="F1208" s="6">
        <v>1239</v>
      </c>
      <c r="G1208" t="s">
        <v>37</v>
      </c>
      <c r="K1208" s="7">
        <v>1204</v>
      </c>
      <c r="L1208" s="7">
        <v>231</v>
      </c>
    </row>
    <row r="1209" spans="5:12" ht="16.5">
      <c r="E1209" s="2" t="s">
        <v>2521</v>
      </c>
      <c r="F1209" s="6">
        <v>1240</v>
      </c>
      <c r="G1209">
        <v>240</v>
      </c>
      <c r="K1209" s="7">
        <v>1205</v>
      </c>
      <c r="L1209" s="7" t="s">
        <v>37</v>
      </c>
    </row>
    <row r="1210" spans="5:12" ht="16.5">
      <c r="E1210" s="2" t="s">
        <v>2523</v>
      </c>
      <c r="F1210" s="6">
        <v>1241</v>
      </c>
      <c r="G1210" t="s">
        <v>37</v>
      </c>
      <c r="K1210" s="7">
        <v>1206</v>
      </c>
      <c r="L1210" s="7" t="s">
        <v>37</v>
      </c>
    </row>
    <row r="1211" spans="5:12" ht="16.5">
      <c r="E1211" s="2" t="s">
        <v>2525</v>
      </c>
      <c r="F1211" s="6">
        <v>1242</v>
      </c>
      <c r="G1211" t="s">
        <v>37</v>
      </c>
      <c r="K1211" s="7">
        <v>1207</v>
      </c>
      <c r="L1211" s="7" t="s">
        <v>37</v>
      </c>
    </row>
    <row r="1212" spans="5:12" ht="16.5">
      <c r="E1212" s="2" t="s">
        <v>2527</v>
      </c>
      <c r="F1212" s="6">
        <v>1243</v>
      </c>
      <c r="G1212" t="s">
        <v>37</v>
      </c>
      <c r="K1212" s="7">
        <v>1208</v>
      </c>
      <c r="L1212" s="7">
        <v>232</v>
      </c>
    </row>
    <row r="1213" spans="5:12" ht="16.5">
      <c r="E1213" s="2" t="s">
        <v>2529</v>
      </c>
      <c r="F1213" s="6">
        <v>1244</v>
      </c>
      <c r="G1213">
        <v>241</v>
      </c>
      <c r="K1213" s="7">
        <v>1209</v>
      </c>
      <c r="L1213" s="7" t="s">
        <v>37</v>
      </c>
    </row>
    <row r="1214" spans="5:12" ht="16.5">
      <c r="E1214" s="2" t="s">
        <v>2531</v>
      </c>
      <c r="F1214" s="6">
        <v>1245</v>
      </c>
      <c r="G1214" t="s">
        <v>37</v>
      </c>
      <c r="K1214" s="7">
        <v>1210</v>
      </c>
      <c r="L1214" s="7" t="s">
        <v>37</v>
      </c>
    </row>
    <row r="1215" spans="5:12" ht="16.5">
      <c r="E1215" s="2" t="s">
        <v>2533</v>
      </c>
      <c r="F1215" s="6">
        <v>1246</v>
      </c>
      <c r="G1215" t="s">
        <v>37</v>
      </c>
      <c r="K1215" s="7">
        <v>1211</v>
      </c>
      <c r="L1215" s="7" t="s">
        <v>37</v>
      </c>
    </row>
    <row r="1216" spans="5:12" ht="16.5">
      <c r="E1216" s="2" t="s">
        <v>2535</v>
      </c>
      <c r="F1216" s="6">
        <v>1247</v>
      </c>
      <c r="G1216" t="s">
        <v>37</v>
      </c>
      <c r="K1216" s="7">
        <v>1212</v>
      </c>
      <c r="L1216" s="7">
        <v>233</v>
      </c>
    </row>
    <row r="1217" spans="5:12" ht="16.5">
      <c r="E1217" s="2" t="s">
        <v>2537</v>
      </c>
      <c r="F1217" s="6">
        <v>1248</v>
      </c>
      <c r="G1217">
        <v>242</v>
      </c>
      <c r="K1217" s="7">
        <v>1213</v>
      </c>
      <c r="L1217" s="7" t="s">
        <v>37</v>
      </c>
    </row>
    <row r="1218" spans="5:12" ht="16.5">
      <c r="E1218" s="2" t="s">
        <v>2539</v>
      </c>
      <c r="F1218" s="6">
        <v>1249</v>
      </c>
      <c r="G1218" t="s">
        <v>37</v>
      </c>
      <c r="K1218" s="7">
        <v>1214</v>
      </c>
      <c r="L1218" s="7" t="s">
        <v>37</v>
      </c>
    </row>
    <row r="1219" spans="5:12" ht="16.5">
      <c r="E1219" s="2" t="s">
        <v>2541</v>
      </c>
      <c r="F1219" s="6">
        <v>1250</v>
      </c>
      <c r="G1219" t="s">
        <v>37</v>
      </c>
      <c r="K1219" s="7">
        <v>1215</v>
      </c>
      <c r="L1219" s="7" t="s">
        <v>37</v>
      </c>
    </row>
    <row r="1220" spans="5:12" ht="16.5">
      <c r="E1220" s="2" t="s">
        <v>2543</v>
      </c>
      <c r="F1220" s="6">
        <v>1251</v>
      </c>
      <c r="G1220" t="s">
        <v>37</v>
      </c>
      <c r="K1220" s="7">
        <v>1216</v>
      </c>
      <c r="L1220" s="7">
        <v>234</v>
      </c>
    </row>
    <row r="1221" spans="5:12" ht="16.5">
      <c r="E1221" s="2" t="s">
        <v>2545</v>
      </c>
      <c r="F1221" s="6">
        <v>1252</v>
      </c>
      <c r="G1221">
        <v>243</v>
      </c>
      <c r="K1221" s="7">
        <v>1217</v>
      </c>
      <c r="L1221" s="7" t="s">
        <v>37</v>
      </c>
    </row>
    <row r="1222" spans="5:12" ht="16.5">
      <c r="E1222" s="2" t="s">
        <v>2547</v>
      </c>
      <c r="F1222" s="6">
        <v>1253</v>
      </c>
      <c r="G1222" t="s">
        <v>37</v>
      </c>
      <c r="K1222" s="7">
        <v>1218</v>
      </c>
      <c r="L1222" s="7" t="s">
        <v>37</v>
      </c>
    </row>
    <row r="1223" spans="5:12" ht="16.5">
      <c r="E1223" s="2" t="s">
        <v>2549</v>
      </c>
      <c r="F1223" s="6">
        <v>1254</v>
      </c>
      <c r="G1223" t="s">
        <v>37</v>
      </c>
      <c r="K1223" s="7">
        <v>1219</v>
      </c>
      <c r="L1223" s="7" t="s">
        <v>37</v>
      </c>
    </row>
    <row r="1224" spans="5:12" ht="16.5">
      <c r="E1224" s="2" t="s">
        <v>2551</v>
      </c>
      <c r="F1224" s="6">
        <v>1255</v>
      </c>
      <c r="G1224" t="s">
        <v>37</v>
      </c>
      <c r="K1224" s="7">
        <v>1220</v>
      </c>
      <c r="L1224" s="7">
        <v>235</v>
      </c>
    </row>
    <row r="1225" spans="5:12" ht="16.5">
      <c r="E1225" s="2" t="s">
        <v>2553</v>
      </c>
      <c r="F1225" s="6">
        <v>1256</v>
      </c>
      <c r="G1225">
        <v>244</v>
      </c>
      <c r="K1225" s="7">
        <v>1221</v>
      </c>
      <c r="L1225" s="7" t="s">
        <v>37</v>
      </c>
    </row>
    <row r="1226" spans="5:12" ht="16.5">
      <c r="E1226" s="2" t="s">
        <v>2555</v>
      </c>
      <c r="F1226" s="6">
        <v>1257</v>
      </c>
      <c r="G1226" t="s">
        <v>37</v>
      </c>
      <c r="K1226" s="7">
        <v>1222</v>
      </c>
      <c r="L1226" s="7" t="s">
        <v>37</v>
      </c>
    </row>
    <row r="1227" spans="5:12" ht="16.5">
      <c r="E1227" s="2" t="s">
        <v>2557</v>
      </c>
      <c r="F1227" s="6">
        <v>1258</v>
      </c>
      <c r="G1227" t="s">
        <v>37</v>
      </c>
      <c r="K1227" s="7">
        <v>1223</v>
      </c>
      <c r="L1227" s="7" t="s">
        <v>37</v>
      </c>
    </row>
    <row r="1228" spans="5:12" ht="16.5">
      <c r="E1228" s="2" t="s">
        <v>2559</v>
      </c>
      <c r="F1228" s="6">
        <v>1259</v>
      </c>
      <c r="G1228" t="s">
        <v>37</v>
      </c>
      <c r="K1228" s="7">
        <v>1224</v>
      </c>
      <c r="L1228" s="7">
        <v>236</v>
      </c>
    </row>
    <row r="1229" spans="5:12" ht="16.5">
      <c r="E1229" s="2" t="s">
        <v>2561</v>
      </c>
      <c r="F1229" s="6">
        <v>1260</v>
      </c>
      <c r="G1229">
        <v>245</v>
      </c>
      <c r="K1229" s="7">
        <v>1225</v>
      </c>
      <c r="L1229" s="7" t="s">
        <v>37</v>
      </c>
    </row>
    <row r="1230" spans="5:12" ht="16.5">
      <c r="E1230" s="2" t="s">
        <v>2563</v>
      </c>
      <c r="F1230" s="6">
        <v>1261</v>
      </c>
      <c r="G1230" t="s">
        <v>37</v>
      </c>
      <c r="K1230" s="7">
        <v>1226</v>
      </c>
      <c r="L1230" s="7" t="s">
        <v>37</v>
      </c>
    </row>
    <row r="1231" spans="5:12" ht="16.5">
      <c r="E1231" s="2" t="s">
        <v>2565</v>
      </c>
      <c r="F1231" s="6">
        <v>1262</v>
      </c>
      <c r="G1231" t="s">
        <v>37</v>
      </c>
      <c r="K1231" s="7">
        <v>1227</v>
      </c>
      <c r="L1231" s="7" t="s">
        <v>37</v>
      </c>
    </row>
    <row r="1232" spans="5:12" ht="16.5">
      <c r="E1232" s="2" t="s">
        <v>2567</v>
      </c>
      <c r="F1232" s="6">
        <v>1263</v>
      </c>
      <c r="G1232" t="s">
        <v>37</v>
      </c>
      <c r="K1232" s="7">
        <v>1228</v>
      </c>
      <c r="L1232" s="7">
        <v>237</v>
      </c>
    </row>
    <row r="1233" spans="5:12" ht="16.5">
      <c r="E1233" s="2" t="s">
        <v>2569</v>
      </c>
      <c r="F1233" s="6">
        <v>1264</v>
      </c>
      <c r="G1233">
        <v>246</v>
      </c>
      <c r="K1233" s="7">
        <v>1229</v>
      </c>
      <c r="L1233" s="7" t="s">
        <v>37</v>
      </c>
    </row>
    <row r="1234" spans="5:12" ht="16.5">
      <c r="E1234" s="2" t="s">
        <v>2571</v>
      </c>
      <c r="F1234" s="6">
        <v>1265</v>
      </c>
      <c r="G1234" t="s">
        <v>37</v>
      </c>
      <c r="K1234" s="7">
        <v>1230</v>
      </c>
      <c r="L1234" s="7" t="s">
        <v>37</v>
      </c>
    </row>
    <row r="1235" spans="5:12" ht="16.5">
      <c r="E1235" s="2" t="s">
        <v>2573</v>
      </c>
      <c r="F1235" s="6">
        <v>1266</v>
      </c>
      <c r="G1235" t="s">
        <v>37</v>
      </c>
      <c r="K1235" s="7">
        <v>1231</v>
      </c>
      <c r="L1235" s="7" t="s">
        <v>37</v>
      </c>
    </row>
    <row r="1236" spans="5:12" ht="16.5">
      <c r="E1236" s="2" t="s">
        <v>2575</v>
      </c>
      <c r="F1236" s="6">
        <v>1267</v>
      </c>
      <c r="G1236" t="s">
        <v>37</v>
      </c>
      <c r="K1236" s="7">
        <v>1232</v>
      </c>
      <c r="L1236" s="7">
        <v>238</v>
      </c>
    </row>
    <row r="1237" spans="5:12" ht="16.5">
      <c r="E1237" s="2" t="s">
        <v>2577</v>
      </c>
      <c r="F1237" s="6">
        <v>1268</v>
      </c>
      <c r="G1237">
        <v>247</v>
      </c>
      <c r="K1237" s="7">
        <v>1233</v>
      </c>
      <c r="L1237" s="7" t="s">
        <v>37</v>
      </c>
    </row>
    <row r="1238" spans="5:12" ht="16.5">
      <c r="E1238" s="2" t="s">
        <v>2579</v>
      </c>
      <c r="F1238" s="6">
        <v>1269</v>
      </c>
      <c r="G1238" t="s">
        <v>37</v>
      </c>
      <c r="K1238" s="7">
        <v>1234</v>
      </c>
      <c r="L1238" s="7" t="s">
        <v>37</v>
      </c>
    </row>
    <row r="1239" spans="5:12" ht="16.5">
      <c r="E1239" s="2" t="s">
        <v>2581</v>
      </c>
      <c r="F1239" s="6">
        <v>1270</v>
      </c>
      <c r="G1239" t="s">
        <v>37</v>
      </c>
      <c r="K1239" s="7">
        <v>1235</v>
      </c>
      <c r="L1239" s="7" t="s">
        <v>37</v>
      </c>
    </row>
    <row r="1240" spans="5:12" ht="16.5">
      <c r="E1240" s="2" t="s">
        <v>2583</v>
      </c>
      <c r="F1240" s="6">
        <v>1271</v>
      </c>
      <c r="G1240" t="s">
        <v>37</v>
      </c>
      <c r="K1240" s="7">
        <v>1236</v>
      </c>
      <c r="L1240" s="7">
        <v>239</v>
      </c>
    </row>
    <row r="1241" spans="5:12" ht="16.5">
      <c r="E1241" s="2" t="s">
        <v>2585</v>
      </c>
      <c r="F1241" s="6">
        <v>1272</v>
      </c>
      <c r="G1241">
        <v>248</v>
      </c>
      <c r="K1241" s="7">
        <v>1237</v>
      </c>
      <c r="L1241" s="7" t="s">
        <v>37</v>
      </c>
    </row>
    <row r="1242" spans="5:12" ht="16.5">
      <c r="E1242" s="2" t="s">
        <v>2587</v>
      </c>
      <c r="F1242" s="6">
        <v>1273</v>
      </c>
      <c r="G1242" t="s">
        <v>37</v>
      </c>
      <c r="K1242" s="7">
        <v>1238</v>
      </c>
      <c r="L1242" s="7" t="s">
        <v>37</v>
      </c>
    </row>
    <row r="1243" spans="5:12" ht="16.5">
      <c r="E1243" s="2" t="s">
        <v>2589</v>
      </c>
      <c r="F1243" s="6">
        <v>1274</v>
      </c>
      <c r="G1243" t="s">
        <v>37</v>
      </c>
      <c r="K1243" s="7">
        <v>1239</v>
      </c>
      <c r="L1243" s="7" t="s">
        <v>37</v>
      </c>
    </row>
    <row r="1244" spans="5:12" ht="16.5">
      <c r="E1244" s="2" t="s">
        <v>2591</v>
      </c>
      <c r="F1244" s="6">
        <v>1275</v>
      </c>
      <c r="G1244" t="s">
        <v>37</v>
      </c>
      <c r="K1244" s="7">
        <v>1240</v>
      </c>
      <c r="L1244" s="7">
        <v>240</v>
      </c>
    </row>
    <row r="1245" spans="5:12" ht="16.5">
      <c r="E1245" s="2" t="s">
        <v>2593</v>
      </c>
      <c r="F1245" s="6">
        <v>1276</v>
      </c>
      <c r="G1245">
        <v>249</v>
      </c>
      <c r="K1245" s="7">
        <v>1241</v>
      </c>
      <c r="L1245" s="7" t="s">
        <v>37</v>
      </c>
    </row>
    <row r="1246" spans="5:12" ht="16.5">
      <c r="E1246" s="2" t="s">
        <v>2595</v>
      </c>
      <c r="F1246" s="6">
        <v>1277</v>
      </c>
      <c r="G1246" t="s">
        <v>37</v>
      </c>
      <c r="K1246" s="7">
        <v>1242</v>
      </c>
      <c r="L1246" s="7" t="s">
        <v>37</v>
      </c>
    </row>
    <row r="1247" spans="5:12" ht="16.5">
      <c r="E1247" s="2" t="s">
        <v>2597</v>
      </c>
      <c r="F1247" s="6">
        <v>1278</v>
      </c>
      <c r="G1247" t="s">
        <v>37</v>
      </c>
      <c r="K1247" s="7">
        <v>1243</v>
      </c>
      <c r="L1247" s="7" t="s">
        <v>37</v>
      </c>
    </row>
    <row r="1248" spans="5:12" ht="16.5">
      <c r="E1248" s="2" t="s">
        <v>2599</v>
      </c>
      <c r="F1248" s="6">
        <v>1279</v>
      </c>
      <c r="G1248" t="s">
        <v>37</v>
      </c>
      <c r="K1248" s="7">
        <v>1244</v>
      </c>
      <c r="L1248" s="7">
        <v>241</v>
      </c>
    </row>
    <row r="1249" spans="5:12" ht="16.5">
      <c r="E1249" s="2" t="s">
        <v>2601</v>
      </c>
      <c r="F1249" s="6">
        <v>1280</v>
      </c>
      <c r="G1249">
        <v>250</v>
      </c>
      <c r="K1249" s="7">
        <v>1245</v>
      </c>
      <c r="L1249" s="7" t="s">
        <v>37</v>
      </c>
    </row>
    <row r="1250" spans="5:12" ht="16.5">
      <c r="E1250" s="2" t="s">
        <v>2603</v>
      </c>
      <c r="F1250" s="6">
        <v>1281</v>
      </c>
      <c r="G1250" t="s">
        <v>37</v>
      </c>
      <c r="K1250" s="7">
        <v>1246</v>
      </c>
      <c r="L1250" s="7" t="s">
        <v>37</v>
      </c>
    </row>
    <row r="1251" spans="5:12" ht="16.5">
      <c r="E1251" s="2" t="s">
        <v>2605</v>
      </c>
      <c r="F1251" s="6">
        <v>1282</v>
      </c>
      <c r="G1251" t="s">
        <v>37</v>
      </c>
      <c r="K1251" s="7">
        <v>1247</v>
      </c>
      <c r="L1251" s="7" t="s">
        <v>37</v>
      </c>
    </row>
    <row r="1252" spans="5:12" ht="16.5">
      <c r="E1252" s="2" t="s">
        <v>2607</v>
      </c>
      <c r="F1252" s="6">
        <v>1283</v>
      </c>
      <c r="G1252" t="s">
        <v>37</v>
      </c>
      <c r="K1252" s="7">
        <v>1248</v>
      </c>
      <c r="L1252" s="7">
        <v>242</v>
      </c>
    </row>
    <row r="1253" spans="5:12" ht="16.5">
      <c r="E1253" s="2" t="s">
        <v>2609</v>
      </c>
      <c r="F1253" s="6">
        <v>1284</v>
      </c>
      <c r="G1253">
        <v>251</v>
      </c>
      <c r="K1253" s="7">
        <v>1249</v>
      </c>
      <c r="L1253" s="7" t="s">
        <v>37</v>
      </c>
    </row>
    <row r="1254" spans="5:12" ht="16.5">
      <c r="E1254" s="2" t="s">
        <v>2611</v>
      </c>
      <c r="F1254" s="6">
        <v>1285</v>
      </c>
      <c r="G1254" t="s">
        <v>37</v>
      </c>
      <c r="K1254" s="7">
        <v>1250</v>
      </c>
      <c r="L1254" s="7" t="s">
        <v>37</v>
      </c>
    </row>
    <row r="1255" spans="5:12" ht="16.5">
      <c r="E1255" s="2" t="s">
        <v>2613</v>
      </c>
      <c r="F1255" s="6">
        <v>1286</v>
      </c>
      <c r="G1255" t="s">
        <v>37</v>
      </c>
      <c r="K1255" s="7">
        <v>1251</v>
      </c>
      <c r="L1255" s="7" t="s">
        <v>37</v>
      </c>
    </row>
    <row r="1256" spans="5:12" ht="16.5">
      <c r="E1256" s="2" t="s">
        <v>2615</v>
      </c>
      <c r="F1256" s="6">
        <v>1287</v>
      </c>
      <c r="G1256" t="s">
        <v>37</v>
      </c>
      <c r="K1256" s="7">
        <v>1252</v>
      </c>
      <c r="L1256" s="7">
        <v>243</v>
      </c>
    </row>
    <row r="1257" spans="5:12" ht="16.5">
      <c r="E1257" s="2" t="s">
        <v>2617</v>
      </c>
      <c r="F1257" s="6">
        <v>1288</v>
      </c>
      <c r="G1257">
        <v>252</v>
      </c>
      <c r="K1257" s="7">
        <v>1253</v>
      </c>
      <c r="L1257" s="7" t="s">
        <v>37</v>
      </c>
    </row>
    <row r="1258" spans="5:12" ht="16.5">
      <c r="E1258" s="2" t="s">
        <v>2619</v>
      </c>
      <c r="F1258" s="6">
        <v>1289</v>
      </c>
      <c r="G1258" t="s">
        <v>37</v>
      </c>
      <c r="K1258" s="7">
        <v>1254</v>
      </c>
      <c r="L1258" s="7" t="s">
        <v>37</v>
      </c>
    </row>
    <row r="1259" spans="5:12" ht="16.5">
      <c r="E1259" s="2" t="s">
        <v>2621</v>
      </c>
      <c r="F1259" s="6">
        <v>1290</v>
      </c>
      <c r="G1259" t="s">
        <v>37</v>
      </c>
      <c r="K1259" s="7">
        <v>1255</v>
      </c>
      <c r="L1259" s="7" t="s">
        <v>37</v>
      </c>
    </row>
    <row r="1260" spans="5:12" ht="16.5">
      <c r="E1260" s="2" t="s">
        <v>2623</v>
      </c>
      <c r="F1260" s="6">
        <v>1291</v>
      </c>
      <c r="G1260" t="s">
        <v>37</v>
      </c>
      <c r="K1260" s="7">
        <v>1256</v>
      </c>
      <c r="L1260" s="7">
        <v>244</v>
      </c>
    </row>
    <row r="1261" spans="5:12" ht="16.5">
      <c r="E1261" s="2" t="s">
        <v>2625</v>
      </c>
      <c r="F1261" s="6">
        <v>1292</v>
      </c>
      <c r="G1261">
        <v>253</v>
      </c>
      <c r="K1261" s="7">
        <v>1257</v>
      </c>
      <c r="L1261" s="7" t="s">
        <v>37</v>
      </c>
    </row>
    <row r="1262" spans="5:12" ht="16.5">
      <c r="E1262" s="2" t="s">
        <v>2627</v>
      </c>
      <c r="F1262" s="6">
        <v>1293</v>
      </c>
      <c r="G1262" t="s">
        <v>37</v>
      </c>
      <c r="K1262" s="7">
        <v>1258</v>
      </c>
      <c r="L1262" s="7" t="s">
        <v>37</v>
      </c>
    </row>
    <row r="1263" spans="5:12" ht="16.5">
      <c r="E1263" s="2" t="s">
        <v>2629</v>
      </c>
      <c r="F1263" s="6">
        <v>1294</v>
      </c>
      <c r="G1263" t="s">
        <v>37</v>
      </c>
      <c r="K1263" s="7">
        <v>1259</v>
      </c>
      <c r="L1263" s="7" t="s">
        <v>37</v>
      </c>
    </row>
    <row r="1264" spans="5:12" ht="16.5">
      <c r="E1264" s="2" t="s">
        <v>2631</v>
      </c>
      <c r="F1264" s="6">
        <v>1295</v>
      </c>
      <c r="G1264" t="s">
        <v>37</v>
      </c>
      <c r="K1264" s="7">
        <v>1260</v>
      </c>
      <c r="L1264" s="7">
        <v>245</v>
      </c>
    </row>
    <row r="1265" spans="5:12" ht="16.5">
      <c r="E1265" s="2" t="s">
        <v>2633</v>
      </c>
      <c r="F1265" s="6">
        <v>1296</v>
      </c>
      <c r="G1265">
        <v>254</v>
      </c>
      <c r="K1265" s="7">
        <v>1261</v>
      </c>
      <c r="L1265" s="7" t="s">
        <v>37</v>
      </c>
    </row>
    <row r="1266" spans="5:12" ht="16.5">
      <c r="E1266" s="2" t="s">
        <v>2635</v>
      </c>
      <c r="F1266" s="6">
        <v>1297</v>
      </c>
      <c r="G1266" t="s">
        <v>37</v>
      </c>
      <c r="K1266" s="7">
        <v>1262</v>
      </c>
      <c r="L1266" s="7" t="s">
        <v>37</v>
      </c>
    </row>
    <row r="1267" spans="5:12" ht="16.5">
      <c r="E1267" s="2" t="s">
        <v>2637</v>
      </c>
      <c r="F1267" s="6">
        <v>1298</v>
      </c>
      <c r="G1267" t="s">
        <v>37</v>
      </c>
      <c r="K1267" s="7">
        <v>1263</v>
      </c>
      <c r="L1267" s="7" t="s">
        <v>37</v>
      </c>
    </row>
    <row r="1268" spans="5:12" ht="16.5">
      <c r="E1268" s="2" t="s">
        <v>2639</v>
      </c>
      <c r="F1268" s="6">
        <v>1299</v>
      </c>
      <c r="G1268" t="s">
        <v>37</v>
      </c>
      <c r="K1268" s="7">
        <v>1264</v>
      </c>
      <c r="L1268" s="7">
        <v>246</v>
      </c>
    </row>
    <row r="1269" spans="5:12" ht="16.5">
      <c r="E1269" s="2" t="s">
        <v>2641</v>
      </c>
      <c r="F1269" s="6">
        <v>1300</v>
      </c>
      <c r="G1269">
        <v>255</v>
      </c>
      <c r="K1269" s="7">
        <v>1265</v>
      </c>
      <c r="L1269" s="7" t="s">
        <v>37</v>
      </c>
    </row>
    <row r="1270" spans="5:12" ht="16.5">
      <c r="E1270" s="2" t="s">
        <v>2643</v>
      </c>
      <c r="F1270" s="6">
        <v>1301</v>
      </c>
      <c r="G1270" t="s">
        <v>37</v>
      </c>
      <c r="K1270" s="7">
        <v>1266</v>
      </c>
      <c r="L1270" s="7" t="s">
        <v>37</v>
      </c>
    </row>
    <row r="1271" spans="5:12" ht="16.5">
      <c r="E1271" s="2" t="s">
        <v>2645</v>
      </c>
      <c r="F1271" s="6">
        <v>1302</v>
      </c>
      <c r="G1271" t="s">
        <v>37</v>
      </c>
      <c r="K1271" s="7">
        <v>1267</v>
      </c>
      <c r="L1271" s="7" t="s">
        <v>37</v>
      </c>
    </row>
    <row r="1272" spans="5:12" ht="16.5">
      <c r="E1272" s="2" t="s">
        <v>2647</v>
      </c>
      <c r="F1272" s="6">
        <v>1303</v>
      </c>
      <c r="G1272" t="s">
        <v>37</v>
      </c>
      <c r="K1272" s="7">
        <v>1268</v>
      </c>
      <c r="L1272" s="7">
        <v>247</v>
      </c>
    </row>
    <row r="1273" spans="5:12" ht="16.5">
      <c r="E1273" s="2" t="s">
        <v>2649</v>
      </c>
      <c r="F1273" s="6">
        <v>1304</v>
      </c>
      <c r="G1273">
        <v>256</v>
      </c>
      <c r="K1273" s="7">
        <v>1269</v>
      </c>
      <c r="L1273" s="7" t="s">
        <v>37</v>
      </c>
    </row>
    <row r="1274" spans="5:12" ht="16.5">
      <c r="E1274" s="2" t="s">
        <v>2651</v>
      </c>
      <c r="F1274" s="6">
        <v>1305</v>
      </c>
      <c r="G1274" t="s">
        <v>37</v>
      </c>
      <c r="K1274" s="7">
        <v>1270</v>
      </c>
      <c r="L1274" s="7" t="s">
        <v>37</v>
      </c>
    </row>
    <row r="1275" spans="5:12" ht="16.5">
      <c r="E1275" s="2" t="s">
        <v>2653</v>
      </c>
      <c r="F1275" s="6">
        <v>1306</v>
      </c>
      <c r="G1275" t="s">
        <v>37</v>
      </c>
      <c r="K1275" s="7">
        <v>1271</v>
      </c>
      <c r="L1275" s="7" t="s">
        <v>37</v>
      </c>
    </row>
    <row r="1276" spans="5:12" ht="16.5">
      <c r="E1276" s="2" t="s">
        <v>2655</v>
      </c>
      <c r="F1276" s="6">
        <v>1307</v>
      </c>
      <c r="G1276" t="s">
        <v>37</v>
      </c>
      <c r="K1276" s="7">
        <v>1272</v>
      </c>
      <c r="L1276" s="7">
        <v>248</v>
      </c>
    </row>
    <row r="1277" spans="5:12" ht="16.5">
      <c r="E1277" s="2" t="s">
        <v>2657</v>
      </c>
      <c r="F1277" s="6">
        <v>1308</v>
      </c>
      <c r="G1277">
        <v>257</v>
      </c>
      <c r="K1277" s="7">
        <v>1273</v>
      </c>
      <c r="L1277" s="7" t="s">
        <v>37</v>
      </c>
    </row>
    <row r="1278" spans="5:12" ht="16.5">
      <c r="E1278" s="2" t="s">
        <v>2659</v>
      </c>
      <c r="F1278" s="6">
        <v>1309</v>
      </c>
      <c r="G1278" t="s">
        <v>37</v>
      </c>
      <c r="K1278" s="7">
        <v>1274</v>
      </c>
      <c r="L1278" s="7" t="s">
        <v>37</v>
      </c>
    </row>
    <row r="1279" spans="5:12" ht="16.5">
      <c r="E1279" s="2" t="s">
        <v>2661</v>
      </c>
      <c r="F1279" s="6">
        <v>1310</v>
      </c>
      <c r="G1279" t="s">
        <v>37</v>
      </c>
      <c r="K1279" s="7">
        <v>1275</v>
      </c>
      <c r="L1279" s="7" t="s">
        <v>37</v>
      </c>
    </row>
    <row r="1280" spans="5:12" ht="16.5">
      <c r="E1280" s="2" t="s">
        <v>2663</v>
      </c>
      <c r="F1280" s="6">
        <v>1311</v>
      </c>
      <c r="G1280" t="s">
        <v>37</v>
      </c>
      <c r="K1280" s="7">
        <v>1276</v>
      </c>
      <c r="L1280" s="7">
        <v>249</v>
      </c>
    </row>
    <row r="1281" spans="5:12" ht="16.5">
      <c r="E1281" s="2" t="s">
        <v>2665</v>
      </c>
      <c r="F1281" s="6">
        <v>1312</v>
      </c>
      <c r="G1281">
        <v>258</v>
      </c>
      <c r="K1281" s="7">
        <v>1277</v>
      </c>
      <c r="L1281" s="7" t="s">
        <v>37</v>
      </c>
    </row>
    <row r="1282" spans="5:12" ht="16.5">
      <c r="E1282" s="2" t="s">
        <v>2667</v>
      </c>
      <c r="F1282" s="6">
        <v>1313</v>
      </c>
      <c r="G1282" t="s">
        <v>37</v>
      </c>
      <c r="K1282" s="7">
        <v>1278</v>
      </c>
      <c r="L1282" s="7" t="s">
        <v>37</v>
      </c>
    </row>
    <row r="1283" spans="5:12" ht="16.5">
      <c r="E1283" s="2" t="s">
        <v>2669</v>
      </c>
      <c r="F1283" s="6">
        <v>1314</v>
      </c>
      <c r="G1283" t="s">
        <v>37</v>
      </c>
      <c r="K1283" s="7">
        <v>1279</v>
      </c>
      <c r="L1283" s="7" t="s">
        <v>37</v>
      </c>
    </row>
    <row r="1284" spans="5:12" ht="16.5">
      <c r="E1284" s="2" t="s">
        <v>2671</v>
      </c>
      <c r="F1284" s="6">
        <v>1315</v>
      </c>
      <c r="G1284" t="s">
        <v>37</v>
      </c>
      <c r="K1284" s="7">
        <v>1280</v>
      </c>
      <c r="L1284" s="7">
        <v>250</v>
      </c>
    </row>
    <row r="1285" spans="5:12" ht="16.5">
      <c r="E1285" s="2" t="s">
        <v>2673</v>
      </c>
      <c r="F1285" s="6">
        <v>1316</v>
      </c>
      <c r="G1285">
        <v>259</v>
      </c>
      <c r="K1285" s="7">
        <v>1281</v>
      </c>
      <c r="L1285" s="7" t="s">
        <v>37</v>
      </c>
    </row>
    <row r="1286" spans="5:12" ht="16.5">
      <c r="E1286" s="2" t="s">
        <v>2675</v>
      </c>
      <c r="F1286" s="6">
        <v>1317</v>
      </c>
      <c r="G1286" t="s">
        <v>37</v>
      </c>
      <c r="K1286" s="7">
        <v>1282</v>
      </c>
      <c r="L1286" s="7" t="s">
        <v>37</v>
      </c>
    </row>
    <row r="1287" spans="5:12" ht="16.5">
      <c r="E1287" s="2" t="s">
        <v>2677</v>
      </c>
      <c r="F1287" s="6">
        <v>1318</v>
      </c>
      <c r="G1287" t="s">
        <v>37</v>
      </c>
      <c r="K1287" s="7">
        <v>1283</v>
      </c>
      <c r="L1287" s="7" t="s">
        <v>37</v>
      </c>
    </row>
    <row r="1288" spans="5:12" ht="16.5">
      <c r="E1288" s="2" t="s">
        <v>2679</v>
      </c>
      <c r="F1288" s="6">
        <v>1319</v>
      </c>
      <c r="G1288" t="s">
        <v>37</v>
      </c>
      <c r="K1288" s="7">
        <v>1284</v>
      </c>
      <c r="L1288" s="7">
        <v>251</v>
      </c>
    </row>
    <row r="1289" spans="5:12" ht="16.5">
      <c r="E1289" s="2" t="s">
        <v>2681</v>
      </c>
      <c r="F1289" s="6">
        <v>1320</v>
      </c>
      <c r="G1289">
        <v>260</v>
      </c>
      <c r="K1289" s="7">
        <v>1285</v>
      </c>
      <c r="L1289" s="7" t="s">
        <v>37</v>
      </c>
    </row>
    <row r="1290" spans="5:12" ht="16.5">
      <c r="E1290" s="2" t="s">
        <v>2683</v>
      </c>
      <c r="F1290" s="6">
        <v>1321</v>
      </c>
      <c r="G1290" t="s">
        <v>37</v>
      </c>
      <c r="K1290" s="7">
        <v>1286</v>
      </c>
      <c r="L1290" s="7" t="s">
        <v>37</v>
      </c>
    </row>
    <row r="1291" spans="5:12" ht="16.5">
      <c r="E1291" s="2" t="s">
        <v>2685</v>
      </c>
      <c r="F1291" s="6">
        <v>1322</v>
      </c>
      <c r="G1291" t="s">
        <v>37</v>
      </c>
      <c r="K1291" s="7">
        <v>1287</v>
      </c>
      <c r="L1291" s="7" t="s">
        <v>37</v>
      </c>
    </row>
    <row r="1292" spans="5:12" ht="16.5">
      <c r="E1292" s="2" t="s">
        <v>2687</v>
      </c>
      <c r="F1292" s="6">
        <v>1323</v>
      </c>
      <c r="G1292" t="s">
        <v>37</v>
      </c>
      <c r="K1292" s="7">
        <v>1288</v>
      </c>
      <c r="L1292" s="7">
        <v>252</v>
      </c>
    </row>
    <row r="1293" spans="5:12" ht="16.5">
      <c r="E1293" s="2" t="s">
        <v>2689</v>
      </c>
      <c r="F1293" s="6">
        <v>1324</v>
      </c>
      <c r="G1293">
        <v>261</v>
      </c>
      <c r="K1293" s="7">
        <v>1289</v>
      </c>
      <c r="L1293" s="7" t="s">
        <v>37</v>
      </c>
    </row>
    <row r="1294" spans="5:12" ht="16.5">
      <c r="E1294" s="2" t="s">
        <v>2691</v>
      </c>
      <c r="F1294" s="6">
        <v>1325</v>
      </c>
      <c r="G1294" t="s">
        <v>37</v>
      </c>
      <c r="K1294" s="7">
        <v>1290</v>
      </c>
      <c r="L1294" s="7" t="s">
        <v>37</v>
      </c>
    </row>
    <row r="1295" spans="5:12" ht="16.5">
      <c r="E1295" s="2" t="s">
        <v>2693</v>
      </c>
      <c r="F1295" s="6">
        <v>1326</v>
      </c>
      <c r="G1295" t="s">
        <v>37</v>
      </c>
      <c r="K1295" s="7">
        <v>1291</v>
      </c>
      <c r="L1295" s="7" t="s">
        <v>37</v>
      </c>
    </row>
    <row r="1296" spans="5:12" ht="16.5">
      <c r="E1296" s="2" t="s">
        <v>2695</v>
      </c>
      <c r="F1296" s="6">
        <v>1327</v>
      </c>
      <c r="G1296" t="s">
        <v>37</v>
      </c>
      <c r="K1296" s="7">
        <v>1292</v>
      </c>
      <c r="L1296" s="7">
        <v>253</v>
      </c>
    </row>
    <row r="1297" spans="5:12" ht="16.5">
      <c r="E1297" s="2" t="s">
        <v>2697</v>
      </c>
      <c r="F1297" s="6">
        <v>1328</v>
      </c>
      <c r="G1297">
        <v>262</v>
      </c>
      <c r="K1297" s="7">
        <v>1293</v>
      </c>
      <c r="L1297" s="7" t="s">
        <v>37</v>
      </c>
    </row>
    <row r="1298" spans="5:12" ht="16.5">
      <c r="E1298" s="2" t="s">
        <v>2699</v>
      </c>
      <c r="F1298" s="6">
        <v>1329</v>
      </c>
      <c r="G1298" t="s">
        <v>37</v>
      </c>
      <c r="K1298" s="7">
        <v>1294</v>
      </c>
      <c r="L1298" s="7" t="s">
        <v>37</v>
      </c>
    </row>
    <row r="1299" spans="5:12" ht="16.5">
      <c r="E1299" s="2" t="s">
        <v>2701</v>
      </c>
      <c r="F1299" s="6">
        <v>1330</v>
      </c>
      <c r="G1299" t="s">
        <v>37</v>
      </c>
      <c r="K1299" s="7">
        <v>1295</v>
      </c>
      <c r="L1299" s="7" t="s">
        <v>37</v>
      </c>
    </row>
    <row r="1300" spans="5:12" ht="16.5">
      <c r="E1300" s="2" t="s">
        <v>2703</v>
      </c>
      <c r="F1300" s="6">
        <v>1331</v>
      </c>
      <c r="G1300" t="s">
        <v>37</v>
      </c>
      <c r="K1300" s="7">
        <v>1296</v>
      </c>
      <c r="L1300" s="7">
        <v>254</v>
      </c>
    </row>
    <row r="1301" spans="5:12" ht="16.5">
      <c r="E1301" s="2" t="s">
        <v>2705</v>
      </c>
      <c r="F1301" s="6">
        <v>1332</v>
      </c>
      <c r="G1301">
        <v>263</v>
      </c>
      <c r="K1301" s="7">
        <v>1297</v>
      </c>
      <c r="L1301" s="7" t="s">
        <v>37</v>
      </c>
    </row>
    <row r="1302" spans="5:12" ht="16.5">
      <c r="E1302" s="2" t="s">
        <v>2707</v>
      </c>
      <c r="F1302" s="6">
        <v>1333</v>
      </c>
      <c r="G1302" t="s">
        <v>37</v>
      </c>
      <c r="K1302" s="7">
        <v>1298</v>
      </c>
      <c r="L1302" s="7" t="s">
        <v>37</v>
      </c>
    </row>
    <row r="1303" spans="5:12" ht="16.5">
      <c r="E1303" s="2" t="s">
        <v>2709</v>
      </c>
      <c r="F1303" s="6">
        <v>1334</v>
      </c>
      <c r="G1303" t="s">
        <v>37</v>
      </c>
      <c r="K1303" s="7">
        <v>1299</v>
      </c>
      <c r="L1303" s="7" t="s">
        <v>37</v>
      </c>
    </row>
    <row r="1304" spans="5:12" ht="16.5">
      <c r="E1304" s="2" t="s">
        <v>2711</v>
      </c>
      <c r="F1304" s="6">
        <v>1335</v>
      </c>
      <c r="G1304" t="s">
        <v>37</v>
      </c>
      <c r="K1304" s="7">
        <v>1300</v>
      </c>
      <c r="L1304" s="7">
        <v>255</v>
      </c>
    </row>
    <row r="1305" spans="5:12" ht="16.5">
      <c r="E1305" s="2" t="s">
        <v>2713</v>
      </c>
      <c r="F1305" s="6">
        <v>1336</v>
      </c>
      <c r="G1305">
        <v>264</v>
      </c>
      <c r="K1305" s="7">
        <v>1301</v>
      </c>
      <c r="L1305" s="7" t="s">
        <v>37</v>
      </c>
    </row>
    <row r="1306" spans="5:12" ht="16.5">
      <c r="E1306" s="2" t="s">
        <v>2715</v>
      </c>
      <c r="F1306" s="6">
        <v>1337</v>
      </c>
      <c r="G1306" t="s">
        <v>37</v>
      </c>
      <c r="K1306" s="7">
        <v>1302</v>
      </c>
      <c r="L1306" s="7" t="s">
        <v>37</v>
      </c>
    </row>
    <row r="1307" spans="5:12" ht="16.5">
      <c r="E1307" s="2" t="s">
        <v>2717</v>
      </c>
      <c r="F1307" s="6">
        <v>1338</v>
      </c>
      <c r="G1307" t="s">
        <v>37</v>
      </c>
      <c r="K1307" s="7">
        <v>1303</v>
      </c>
      <c r="L1307" s="7" t="s">
        <v>37</v>
      </c>
    </row>
    <row r="1308" spans="5:12" ht="16.5">
      <c r="E1308" s="2" t="s">
        <v>2719</v>
      </c>
      <c r="F1308" s="6">
        <v>1339</v>
      </c>
      <c r="G1308" t="s">
        <v>37</v>
      </c>
      <c r="K1308" s="7">
        <v>1304</v>
      </c>
      <c r="L1308" s="7">
        <v>256</v>
      </c>
    </row>
    <row r="1309" spans="5:12" ht="16.5">
      <c r="E1309" s="2" t="s">
        <v>2721</v>
      </c>
      <c r="F1309" s="6">
        <v>1340</v>
      </c>
      <c r="G1309">
        <v>265</v>
      </c>
      <c r="K1309" s="7">
        <v>1305</v>
      </c>
      <c r="L1309" s="7" t="s">
        <v>37</v>
      </c>
    </row>
    <row r="1310" spans="5:12" ht="16.5">
      <c r="E1310" s="2" t="s">
        <v>2723</v>
      </c>
      <c r="F1310" s="6">
        <v>1341</v>
      </c>
      <c r="G1310" t="s">
        <v>37</v>
      </c>
      <c r="K1310" s="7">
        <v>1306</v>
      </c>
      <c r="L1310" s="7" t="s">
        <v>37</v>
      </c>
    </row>
    <row r="1311" spans="5:12" ht="16.5">
      <c r="E1311" s="2" t="s">
        <v>2725</v>
      </c>
      <c r="F1311" s="6">
        <v>1342</v>
      </c>
      <c r="G1311" t="s">
        <v>37</v>
      </c>
      <c r="K1311" s="7">
        <v>1307</v>
      </c>
      <c r="L1311" s="7" t="s">
        <v>37</v>
      </c>
    </row>
    <row r="1312" spans="5:12" ht="16.5">
      <c r="E1312" s="2" t="s">
        <v>2727</v>
      </c>
      <c r="F1312" s="6">
        <v>1343</v>
      </c>
      <c r="G1312" t="s">
        <v>37</v>
      </c>
      <c r="K1312" s="7">
        <v>1308</v>
      </c>
      <c r="L1312" s="7">
        <v>257</v>
      </c>
    </row>
    <row r="1313" spans="5:12" ht="16.5">
      <c r="E1313" s="2" t="s">
        <v>2729</v>
      </c>
      <c r="F1313" s="6">
        <v>1344</v>
      </c>
      <c r="G1313">
        <v>266</v>
      </c>
      <c r="K1313" s="7">
        <v>1309</v>
      </c>
      <c r="L1313" s="7" t="s">
        <v>37</v>
      </c>
    </row>
    <row r="1314" spans="5:12" ht="16.5">
      <c r="E1314" s="2" t="s">
        <v>2731</v>
      </c>
      <c r="F1314" s="6">
        <v>1345</v>
      </c>
      <c r="G1314" t="s">
        <v>37</v>
      </c>
      <c r="K1314" s="7">
        <v>1310</v>
      </c>
      <c r="L1314" s="7" t="s">
        <v>37</v>
      </c>
    </row>
    <row r="1315" spans="5:12" ht="16.5">
      <c r="E1315" s="2" t="s">
        <v>2733</v>
      </c>
      <c r="F1315" s="6">
        <v>1346</v>
      </c>
      <c r="G1315" t="s">
        <v>37</v>
      </c>
      <c r="K1315" s="7">
        <v>1311</v>
      </c>
      <c r="L1315" s="7" t="s">
        <v>37</v>
      </c>
    </row>
    <row r="1316" spans="5:12" ht="16.5">
      <c r="E1316" s="2" t="s">
        <v>2735</v>
      </c>
      <c r="F1316" s="6">
        <v>1347</v>
      </c>
      <c r="G1316" t="s">
        <v>37</v>
      </c>
      <c r="K1316" s="7">
        <v>1312</v>
      </c>
      <c r="L1316" s="7">
        <v>258</v>
      </c>
    </row>
    <row r="1317" spans="5:12" ht="16.5">
      <c r="E1317" s="2" t="s">
        <v>2737</v>
      </c>
      <c r="F1317" s="6">
        <v>1348</v>
      </c>
      <c r="G1317">
        <v>267</v>
      </c>
      <c r="K1317" s="7">
        <v>1313</v>
      </c>
      <c r="L1317" s="7" t="s">
        <v>37</v>
      </c>
    </row>
    <row r="1318" spans="5:12" ht="16.5">
      <c r="E1318" s="2" t="s">
        <v>2739</v>
      </c>
      <c r="F1318" s="6">
        <v>1349</v>
      </c>
      <c r="G1318" t="s">
        <v>37</v>
      </c>
      <c r="K1318" s="7">
        <v>1314</v>
      </c>
      <c r="L1318" s="7" t="s">
        <v>37</v>
      </c>
    </row>
    <row r="1319" spans="5:12" ht="16.5">
      <c r="E1319" s="2" t="s">
        <v>2741</v>
      </c>
      <c r="F1319" s="6">
        <v>1350</v>
      </c>
      <c r="G1319" t="s">
        <v>37</v>
      </c>
      <c r="K1319" s="7">
        <v>1315</v>
      </c>
      <c r="L1319" s="7" t="s">
        <v>37</v>
      </c>
    </row>
    <row r="1320" spans="5:12" ht="16.5">
      <c r="E1320" s="2" t="s">
        <v>2743</v>
      </c>
      <c r="F1320" s="6">
        <v>1351</v>
      </c>
      <c r="G1320" t="s">
        <v>37</v>
      </c>
      <c r="K1320" s="7">
        <v>1316</v>
      </c>
      <c r="L1320" s="7">
        <v>259</v>
      </c>
    </row>
    <row r="1321" spans="5:12" ht="16.5">
      <c r="E1321" s="2" t="s">
        <v>2745</v>
      </c>
      <c r="F1321" s="6">
        <v>1352</v>
      </c>
      <c r="G1321">
        <v>268</v>
      </c>
      <c r="K1321" s="7">
        <v>1317</v>
      </c>
      <c r="L1321" s="7" t="s">
        <v>37</v>
      </c>
    </row>
    <row r="1322" spans="5:12" ht="16.5">
      <c r="E1322" s="2" t="s">
        <v>2747</v>
      </c>
      <c r="F1322" s="6">
        <v>1353</v>
      </c>
      <c r="G1322" t="s">
        <v>37</v>
      </c>
      <c r="K1322" s="7">
        <v>1318</v>
      </c>
      <c r="L1322" s="7" t="s">
        <v>37</v>
      </c>
    </row>
    <row r="1323" spans="5:12" ht="16.5">
      <c r="E1323" s="2" t="s">
        <v>2749</v>
      </c>
      <c r="F1323" s="6">
        <v>1354</v>
      </c>
      <c r="G1323" t="s">
        <v>37</v>
      </c>
      <c r="K1323" s="7">
        <v>1319</v>
      </c>
      <c r="L1323" s="7" t="s">
        <v>37</v>
      </c>
    </row>
    <row r="1324" spans="5:12" ht="16.5">
      <c r="E1324" s="2" t="s">
        <v>2751</v>
      </c>
      <c r="F1324" s="6">
        <v>1355</v>
      </c>
      <c r="G1324" t="s">
        <v>37</v>
      </c>
      <c r="K1324" s="7">
        <v>1320</v>
      </c>
      <c r="L1324" s="7">
        <v>260</v>
      </c>
    </row>
    <row r="1325" spans="5:12" ht="16.5">
      <c r="E1325" s="2" t="s">
        <v>2753</v>
      </c>
      <c r="F1325" s="6">
        <v>1356</v>
      </c>
      <c r="G1325">
        <v>269</v>
      </c>
      <c r="K1325" s="7">
        <v>1321</v>
      </c>
      <c r="L1325" s="7" t="s">
        <v>37</v>
      </c>
    </row>
    <row r="1326" spans="5:12" ht="16.5">
      <c r="E1326" s="2" t="s">
        <v>2755</v>
      </c>
      <c r="F1326" s="6">
        <v>1357</v>
      </c>
      <c r="G1326" t="s">
        <v>37</v>
      </c>
      <c r="K1326" s="7">
        <v>1322</v>
      </c>
      <c r="L1326" s="7" t="s">
        <v>37</v>
      </c>
    </row>
    <row r="1327" spans="5:12" ht="16.5">
      <c r="E1327" s="2" t="s">
        <v>2757</v>
      </c>
      <c r="F1327" s="6">
        <v>1358</v>
      </c>
      <c r="G1327" t="s">
        <v>37</v>
      </c>
      <c r="K1327" s="7">
        <v>1323</v>
      </c>
      <c r="L1327" s="7" t="s">
        <v>37</v>
      </c>
    </row>
    <row r="1328" spans="5:12" ht="16.5">
      <c r="E1328" s="2" t="s">
        <v>2759</v>
      </c>
      <c r="F1328" s="6">
        <v>1359</v>
      </c>
      <c r="G1328" t="s">
        <v>37</v>
      </c>
      <c r="K1328" s="7">
        <v>1324</v>
      </c>
      <c r="L1328" s="7">
        <v>261</v>
      </c>
    </row>
    <row r="1329" spans="5:12" ht="16.5">
      <c r="E1329" s="2" t="s">
        <v>2761</v>
      </c>
      <c r="F1329" s="6">
        <v>1360</v>
      </c>
      <c r="G1329">
        <v>270</v>
      </c>
      <c r="K1329" s="7">
        <v>1325</v>
      </c>
      <c r="L1329" s="7" t="s">
        <v>37</v>
      </c>
    </row>
    <row r="1330" spans="5:12" ht="16.5">
      <c r="E1330" s="2" t="s">
        <v>2763</v>
      </c>
      <c r="F1330" s="6">
        <v>1361</v>
      </c>
      <c r="G1330" t="s">
        <v>37</v>
      </c>
      <c r="K1330" s="7">
        <v>1326</v>
      </c>
      <c r="L1330" s="7" t="s">
        <v>37</v>
      </c>
    </row>
    <row r="1331" spans="5:12" ht="16.5">
      <c r="E1331" s="2" t="s">
        <v>2765</v>
      </c>
      <c r="F1331" s="6">
        <v>1362</v>
      </c>
      <c r="G1331" t="s">
        <v>37</v>
      </c>
      <c r="K1331" s="7">
        <v>1327</v>
      </c>
      <c r="L1331" s="7" t="s">
        <v>37</v>
      </c>
    </row>
    <row r="1332" spans="5:12" ht="16.5">
      <c r="E1332" s="2" t="s">
        <v>2767</v>
      </c>
      <c r="F1332" s="6">
        <v>1363</v>
      </c>
      <c r="G1332" t="s">
        <v>37</v>
      </c>
      <c r="K1332" s="7">
        <v>1328</v>
      </c>
      <c r="L1332" s="7">
        <v>262</v>
      </c>
    </row>
    <row r="1333" spans="5:12" ht="16.5">
      <c r="E1333" s="2" t="s">
        <v>2769</v>
      </c>
      <c r="F1333" s="6">
        <v>1364</v>
      </c>
      <c r="G1333">
        <v>271</v>
      </c>
      <c r="K1333" s="7">
        <v>1329</v>
      </c>
      <c r="L1333" s="7" t="s">
        <v>37</v>
      </c>
    </row>
    <row r="1334" spans="5:12" ht="16.5">
      <c r="E1334" s="2" t="s">
        <v>2771</v>
      </c>
      <c r="F1334" s="6">
        <v>1365</v>
      </c>
      <c r="G1334" t="s">
        <v>37</v>
      </c>
      <c r="K1334" s="7">
        <v>1330</v>
      </c>
      <c r="L1334" s="7" t="s">
        <v>37</v>
      </c>
    </row>
    <row r="1335" spans="5:12" ht="16.5">
      <c r="E1335" s="2" t="s">
        <v>2773</v>
      </c>
      <c r="F1335" s="6">
        <v>1366</v>
      </c>
      <c r="G1335" t="s">
        <v>37</v>
      </c>
      <c r="K1335" s="7">
        <v>1331</v>
      </c>
      <c r="L1335" s="7" t="s">
        <v>37</v>
      </c>
    </row>
    <row r="1336" spans="5:12" ht="16.5">
      <c r="E1336" s="2" t="s">
        <v>2775</v>
      </c>
      <c r="F1336" s="6">
        <v>1367</v>
      </c>
      <c r="G1336" t="s">
        <v>37</v>
      </c>
      <c r="K1336" s="7">
        <v>1332</v>
      </c>
      <c r="L1336" s="7">
        <v>263</v>
      </c>
    </row>
    <row r="1337" spans="5:12" ht="16.5">
      <c r="E1337" s="2" t="s">
        <v>2777</v>
      </c>
      <c r="F1337" s="6">
        <v>1368</v>
      </c>
      <c r="G1337">
        <v>272</v>
      </c>
      <c r="K1337" s="7">
        <v>1333</v>
      </c>
      <c r="L1337" s="7" t="s">
        <v>37</v>
      </c>
    </row>
    <row r="1338" spans="5:12" ht="16.5">
      <c r="E1338" s="2" t="s">
        <v>2779</v>
      </c>
      <c r="F1338" s="6">
        <v>1369</v>
      </c>
      <c r="G1338" t="s">
        <v>37</v>
      </c>
      <c r="K1338" s="7">
        <v>1334</v>
      </c>
      <c r="L1338" s="7" t="s">
        <v>37</v>
      </c>
    </row>
    <row r="1339" spans="5:12" ht="16.5">
      <c r="E1339" s="2" t="s">
        <v>2781</v>
      </c>
      <c r="F1339" s="6">
        <v>1370</v>
      </c>
      <c r="G1339" t="s">
        <v>37</v>
      </c>
      <c r="K1339" s="7">
        <v>1335</v>
      </c>
      <c r="L1339" s="7" t="s">
        <v>37</v>
      </c>
    </row>
    <row r="1340" spans="5:12" ht="16.5">
      <c r="E1340" s="2" t="s">
        <v>2783</v>
      </c>
      <c r="F1340" s="6">
        <v>1371</v>
      </c>
      <c r="G1340" t="s">
        <v>37</v>
      </c>
      <c r="K1340" s="7">
        <v>1336</v>
      </c>
      <c r="L1340" s="7">
        <v>264</v>
      </c>
    </row>
    <row r="1341" spans="5:12" ht="16.5">
      <c r="E1341" s="2" t="s">
        <v>2785</v>
      </c>
      <c r="F1341" s="6">
        <v>1372</v>
      </c>
      <c r="G1341">
        <v>273</v>
      </c>
      <c r="K1341" s="7">
        <v>1337</v>
      </c>
      <c r="L1341" s="7" t="s">
        <v>37</v>
      </c>
    </row>
    <row r="1342" spans="5:12" ht="16.5">
      <c r="E1342" s="2" t="s">
        <v>2787</v>
      </c>
      <c r="F1342" s="6">
        <v>1373</v>
      </c>
      <c r="G1342" t="s">
        <v>37</v>
      </c>
      <c r="K1342" s="7">
        <v>1338</v>
      </c>
      <c r="L1342" s="7" t="s">
        <v>37</v>
      </c>
    </row>
    <row r="1343" spans="5:12" ht="16.5">
      <c r="E1343" s="2" t="s">
        <v>2789</v>
      </c>
      <c r="F1343" s="6">
        <v>1374</v>
      </c>
      <c r="G1343" t="s">
        <v>37</v>
      </c>
      <c r="K1343" s="7">
        <v>1339</v>
      </c>
      <c r="L1343" s="7" t="s">
        <v>37</v>
      </c>
    </row>
    <row r="1344" spans="5:12" ht="16.5">
      <c r="E1344" s="2" t="s">
        <v>2791</v>
      </c>
      <c r="F1344" s="6">
        <v>1375</v>
      </c>
      <c r="G1344" t="s">
        <v>37</v>
      </c>
      <c r="K1344" s="7">
        <v>1340</v>
      </c>
      <c r="L1344" s="7">
        <v>265</v>
      </c>
    </row>
    <row r="1345" spans="5:12" ht="16.5">
      <c r="E1345" s="2" t="s">
        <v>2793</v>
      </c>
      <c r="F1345" s="6">
        <v>1376</v>
      </c>
      <c r="G1345">
        <v>274</v>
      </c>
      <c r="K1345" s="7">
        <v>1341</v>
      </c>
      <c r="L1345" s="7" t="s">
        <v>37</v>
      </c>
    </row>
    <row r="1346" spans="5:12" ht="16.5">
      <c r="E1346" s="2" t="s">
        <v>2795</v>
      </c>
      <c r="F1346" s="6">
        <v>1377</v>
      </c>
      <c r="G1346" t="s">
        <v>37</v>
      </c>
      <c r="K1346" s="7">
        <v>1342</v>
      </c>
      <c r="L1346" s="7" t="s">
        <v>37</v>
      </c>
    </row>
    <row r="1347" spans="5:12" ht="16.5">
      <c r="E1347" s="2" t="s">
        <v>2797</v>
      </c>
      <c r="F1347" s="6">
        <v>1378</v>
      </c>
      <c r="G1347" t="s">
        <v>37</v>
      </c>
      <c r="K1347" s="7">
        <v>1343</v>
      </c>
      <c r="L1347" s="7" t="s">
        <v>37</v>
      </c>
    </row>
    <row r="1348" spans="5:12" ht="16.5">
      <c r="E1348" s="2" t="s">
        <v>2799</v>
      </c>
      <c r="F1348" s="6">
        <v>1379</v>
      </c>
      <c r="G1348" t="s">
        <v>37</v>
      </c>
      <c r="K1348" s="7">
        <v>1344</v>
      </c>
      <c r="L1348" s="7">
        <v>266</v>
      </c>
    </row>
    <row r="1349" spans="5:12" ht="16.5">
      <c r="E1349" s="2" t="s">
        <v>2801</v>
      </c>
      <c r="F1349" s="6">
        <v>1380</v>
      </c>
      <c r="G1349">
        <v>275</v>
      </c>
      <c r="K1349" s="7">
        <v>1345</v>
      </c>
      <c r="L1349" s="7" t="s">
        <v>37</v>
      </c>
    </row>
    <row r="1350" spans="5:12" ht="16.5">
      <c r="E1350" s="2" t="s">
        <v>2803</v>
      </c>
      <c r="F1350" s="6">
        <v>1381</v>
      </c>
      <c r="G1350" t="s">
        <v>37</v>
      </c>
      <c r="K1350" s="7">
        <v>1346</v>
      </c>
      <c r="L1350" s="7" t="s">
        <v>37</v>
      </c>
    </row>
    <row r="1351" spans="5:12" ht="16.5">
      <c r="E1351" s="2" t="s">
        <v>2805</v>
      </c>
      <c r="F1351" s="6">
        <v>1382</v>
      </c>
      <c r="G1351" t="s">
        <v>37</v>
      </c>
      <c r="K1351" s="7">
        <v>1347</v>
      </c>
      <c r="L1351" s="7" t="s">
        <v>37</v>
      </c>
    </row>
    <row r="1352" spans="5:12" ht="16.5">
      <c r="E1352" s="2" t="s">
        <v>2807</v>
      </c>
      <c r="F1352" s="6">
        <v>1383</v>
      </c>
      <c r="G1352" t="s">
        <v>37</v>
      </c>
      <c r="K1352" s="7">
        <v>1348</v>
      </c>
      <c r="L1352" s="7">
        <v>267</v>
      </c>
    </row>
    <row r="1353" spans="5:12" ht="16.5">
      <c r="E1353" s="2" t="s">
        <v>2809</v>
      </c>
      <c r="F1353" s="6">
        <v>1384</v>
      </c>
      <c r="G1353">
        <v>276</v>
      </c>
      <c r="K1353" s="7">
        <v>1349</v>
      </c>
      <c r="L1353" s="7" t="s">
        <v>37</v>
      </c>
    </row>
    <row r="1354" spans="5:12" ht="16.5">
      <c r="E1354" s="2" t="s">
        <v>2811</v>
      </c>
      <c r="F1354" s="6">
        <v>1385</v>
      </c>
      <c r="G1354" t="s">
        <v>37</v>
      </c>
      <c r="K1354" s="7">
        <v>1350</v>
      </c>
      <c r="L1354" s="7" t="s">
        <v>37</v>
      </c>
    </row>
    <row r="1355" spans="5:12" ht="16.5">
      <c r="E1355" s="2" t="s">
        <v>2813</v>
      </c>
      <c r="F1355" s="6">
        <v>1386</v>
      </c>
      <c r="G1355" t="s">
        <v>37</v>
      </c>
      <c r="K1355" s="7">
        <v>1351</v>
      </c>
      <c r="L1355" s="7" t="s">
        <v>37</v>
      </c>
    </row>
    <row r="1356" spans="5:12" ht="16.5">
      <c r="E1356" s="2" t="s">
        <v>2815</v>
      </c>
      <c r="F1356" s="6">
        <v>1387</v>
      </c>
      <c r="G1356" t="s">
        <v>37</v>
      </c>
      <c r="K1356" s="7">
        <v>1352</v>
      </c>
      <c r="L1356" s="7">
        <v>268</v>
      </c>
    </row>
    <row r="1357" spans="5:12" ht="16.5">
      <c r="E1357" s="2" t="s">
        <v>2817</v>
      </c>
      <c r="F1357" s="6">
        <v>1388</v>
      </c>
      <c r="G1357">
        <v>277</v>
      </c>
      <c r="K1357" s="7">
        <v>1353</v>
      </c>
      <c r="L1357" s="7" t="s">
        <v>37</v>
      </c>
    </row>
    <row r="1358" spans="5:12" ht="16.5">
      <c r="E1358" s="2" t="s">
        <v>2819</v>
      </c>
      <c r="F1358" s="6">
        <v>1389</v>
      </c>
      <c r="G1358" t="s">
        <v>37</v>
      </c>
      <c r="K1358" s="7">
        <v>1354</v>
      </c>
      <c r="L1358" s="7" t="s">
        <v>37</v>
      </c>
    </row>
    <row r="1359" spans="5:12" ht="16.5">
      <c r="E1359" s="2" t="s">
        <v>2821</v>
      </c>
      <c r="F1359" s="6">
        <v>1390</v>
      </c>
      <c r="G1359" t="s">
        <v>37</v>
      </c>
      <c r="K1359" s="7">
        <v>1355</v>
      </c>
      <c r="L1359" s="7" t="s">
        <v>37</v>
      </c>
    </row>
    <row r="1360" spans="5:12" ht="16.5">
      <c r="E1360" s="2" t="s">
        <v>2823</v>
      </c>
      <c r="F1360" s="6">
        <v>1391</v>
      </c>
      <c r="G1360" t="s">
        <v>37</v>
      </c>
      <c r="K1360" s="7">
        <v>1356</v>
      </c>
      <c r="L1360" s="7">
        <v>269</v>
      </c>
    </row>
    <row r="1361" spans="5:12" ht="16.5">
      <c r="E1361" s="2" t="s">
        <v>2825</v>
      </c>
      <c r="F1361" s="6">
        <v>1392</v>
      </c>
      <c r="G1361">
        <v>278</v>
      </c>
      <c r="K1361" s="7">
        <v>1357</v>
      </c>
      <c r="L1361" s="7" t="s">
        <v>37</v>
      </c>
    </row>
    <row r="1362" spans="5:12" ht="16.5">
      <c r="E1362" s="2" t="s">
        <v>2827</v>
      </c>
      <c r="F1362" s="6">
        <v>1393</v>
      </c>
      <c r="G1362" t="s">
        <v>37</v>
      </c>
      <c r="K1362" s="7">
        <v>1358</v>
      </c>
      <c r="L1362" s="7" t="s">
        <v>37</v>
      </c>
    </row>
    <row r="1363" spans="5:12" ht="16.5">
      <c r="E1363" s="2" t="s">
        <v>2829</v>
      </c>
      <c r="F1363" s="6">
        <v>1394</v>
      </c>
      <c r="G1363" t="s">
        <v>37</v>
      </c>
      <c r="K1363" s="7">
        <v>1359</v>
      </c>
      <c r="L1363" s="7" t="s">
        <v>37</v>
      </c>
    </row>
    <row r="1364" spans="5:12" ht="16.5">
      <c r="E1364" s="2" t="s">
        <v>2831</v>
      </c>
      <c r="F1364" s="6">
        <v>1395</v>
      </c>
      <c r="G1364" t="s">
        <v>37</v>
      </c>
      <c r="K1364" s="7">
        <v>1360</v>
      </c>
      <c r="L1364" s="7">
        <v>270</v>
      </c>
    </row>
    <row r="1365" spans="5:12" ht="16.5">
      <c r="E1365" s="2" t="s">
        <v>2833</v>
      </c>
      <c r="F1365" s="6">
        <v>1396</v>
      </c>
      <c r="G1365">
        <v>279</v>
      </c>
      <c r="K1365" s="7">
        <v>1361</v>
      </c>
      <c r="L1365" s="7" t="s">
        <v>37</v>
      </c>
    </row>
    <row r="1366" spans="5:12" ht="16.5">
      <c r="E1366" s="2" t="s">
        <v>2835</v>
      </c>
      <c r="F1366" s="6">
        <v>1397</v>
      </c>
      <c r="G1366" t="s">
        <v>37</v>
      </c>
      <c r="K1366" s="7">
        <v>1362</v>
      </c>
      <c r="L1366" s="7" t="s">
        <v>37</v>
      </c>
    </row>
    <row r="1367" spans="5:12" ht="16.5">
      <c r="E1367" s="2" t="s">
        <v>2837</v>
      </c>
      <c r="F1367" s="6">
        <v>1398</v>
      </c>
      <c r="G1367" t="s">
        <v>37</v>
      </c>
      <c r="K1367" s="7">
        <v>1363</v>
      </c>
      <c r="L1367" s="7" t="s">
        <v>37</v>
      </c>
    </row>
    <row r="1368" spans="5:12" ht="16.5">
      <c r="E1368" s="2" t="s">
        <v>2839</v>
      </c>
      <c r="F1368" s="6">
        <v>1399</v>
      </c>
      <c r="G1368" t="s">
        <v>37</v>
      </c>
      <c r="K1368" s="7">
        <v>1364</v>
      </c>
      <c r="L1368" s="7">
        <v>271</v>
      </c>
    </row>
    <row r="1369" spans="5:12" ht="16.5">
      <c r="E1369" s="2" t="s">
        <v>2841</v>
      </c>
      <c r="F1369" s="6">
        <v>1400</v>
      </c>
      <c r="G1369">
        <v>280</v>
      </c>
      <c r="K1369" s="7">
        <v>1365</v>
      </c>
      <c r="L1369" s="7" t="s">
        <v>37</v>
      </c>
    </row>
    <row r="1370" spans="5:12" ht="16.5">
      <c r="E1370" s="2" t="s">
        <v>2843</v>
      </c>
      <c r="F1370" s="6">
        <v>1401</v>
      </c>
      <c r="G1370" t="s">
        <v>37</v>
      </c>
      <c r="K1370" s="7">
        <v>1366</v>
      </c>
      <c r="L1370" s="7" t="s">
        <v>37</v>
      </c>
    </row>
    <row r="1371" spans="5:12" ht="16.5">
      <c r="E1371" s="2" t="s">
        <v>2845</v>
      </c>
      <c r="F1371" s="6">
        <v>1402</v>
      </c>
      <c r="G1371" t="s">
        <v>37</v>
      </c>
      <c r="K1371" s="7">
        <v>1367</v>
      </c>
      <c r="L1371" s="7" t="s">
        <v>37</v>
      </c>
    </row>
    <row r="1372" spans="5:12" ht="16.5">
      <c r="E1372" s="2" t="s">
        <v>2847</v>
      </c>
      <c r="F1372" s="6">
        <v>1403</v>
      </c>
      <c r="G1372" t="s">
        <v>37</v>
      </c>
      <c r="K1372" s="7">
        <v>1368</v>
      </c>
      <c r="L1372" s="7">
        <v>272</v>
      </c>
    </row>
    <row r="1373" spans="5:12" ht="16.5">
      <c r="E1373" s="2" t="s">
        <v>2849</v>
      </c>
      <c r="F1373" s="6">
        <v>1404</v>
      </c>
      <c r="G1373">
        <v>281</v>
      </c>
      <c r="K1373" s="7">
        <v>1369</v>
      </c>
      <c r="L1373" s="7" t="s">
        <v>37</v>
      </c>
    </row>
    <row r="1374" spans="5:12" ht="16.5">
      <c r="E1374" s="2" t="s">
        <v>2851</v>
      </c>
      <c r="F1374" s="6">
        <v>1405</v>
      </c>
      <c r="G1374" t="s">
        <v>37</v>
      </c>
      <c r="K1374" s="7">
        <v>1370</v>
      </c>
      <c r="L1374" s="7" t="s">
        <v>37</v>
      </c>
    </row>
    <row r="1375" spans="5:12" ht="16.5">
      <c r="E1375" s="2" t="s">
        <v>2853</v>
      </c>
      <c r="F1375" s="6">
        <v>1406</v>
      </c>
      <c r="G1375" t="s">
        <v>37</v>
      </c>
      <c r="K1375" s="7">
        <v>1371</v>
      </c>
      <c r="L1375" s="7" t="s">
        <v>37</v>
      </c>
    </row>
    <row r="1376" spans="5:12" ht="16.5">
      <c r="E1376" s="2" t="s">
        <v>2855</v>
      </c>
      <c r="F1376" s="6">
        <v>1407</v>
      </c>
      <c r="G1376" t="s">
        <v>37</v>
      </c>
      <c r="K1376" s="7">
        <v>1372</v>
      </c>
      <c r="L1376" s="7">
        <v>273</v>
      </c>
    </row>
    <row r="1377" spans="5:12" ht="16.5">
      <c r="E1377" s="2" t="s">
        <v>2857</v>
      </c>
      <c r="F1377" s="6">
        <v>1408</v>
      </c>
      <c r="G1377">
        <v>282</v>
      </c>
      <c r="K1377" s="7">
        <v>1373</v>
      </c>
      <c r="L1377" s="7" t="s">
        <v>37</v>
      </c>
    </row>
    <row r="1378" spans="5:12" ht="16.5">
      <c r="E1378" s="2" t="s">
        <v>2859</v>
      </c>
      <c r="F1378" s="6">
        <v>1409</v>
      </c>
      <c r="G1378" t="s">
        <v>37</v>
      </c>
      <c r="K1378" s="7">
        <v>1374</v>
      </c>
      <c r="L1378" s="7" t="s">
        <v>37</v>
      </c>
    </row>
    <row r="1379" spans="5:12" ht="16.5">
      <c r="E1379" s="2" t="s">
        <v>2861</v>
      </c>
      <c r="F1379" s="6">
        <v>1410</v>
      </c>
      <c r="G1379" t="s">
        <v>37</v>
      </c>
      <c r="K1379" s="7">
        <v>1375</v>
      </c>
      <c r="L1379" s="7" t="s">
        <v>37</v>
      </c>
    </row>
    <row r="1380" spans="5:12" ht="16.5">
      <c r="E1380" s="2" t="s">
        <v>2863</v>
      </c>
      <c r="F1380" s="6">
        <v>1411</v>
      </c>
      <c r="G1380" t="s">
        <v>37</v>
      </c>
      <c r="K1380" s="7">
        <v>1376</v>
      </c>
      <c r="L1380" s="7">
        <v>274</v>
      </c>
    </row>
    <row r="1381" spans="5:12" ht="16.5">
      <c r="E1381" s="2" t="s">
        <v>2865</v>
      </c>
      <c r="F1381" s="6">
        <v>1412</v>
      </c>
      <c r="G1381">
        <v>283</v>
      </c>
      <c r="K1381" s="7">
        <v>1377</v>
      </c>
      <c r="L1381" s="7" t="s">
        <v>37</v>
      </c>
    </row>
    <row r="1382" spans="5:12" ht="16.5">
      <c r="E1382" s="2" t="s">
        <v>2867</v>
      </c>
      <c r="F1382" s="6">
        <v>1413</v>
      </c>
      <c r="G1382" t="s">
        <v>37</v>
      </c>
      <c r="K1382" s="7">
        <v>1378</v>
      </c>
      <c r="L1382" s="7" t="s">
        <v>37</v>
      </c>
    </row>
    <row r="1383" spans="5:12" ht="16.5">
      <c r="E1383" s="2" t="s">
        <v>2869</v>
      </c>
      <c r="F1383" s="6">
        <v>1414</v>
      </c>
      <c r="G1383" t="s">
        <v>37</v>
      </c>
      <c r="K1383" s="7">
        <v>1379</v>
      </c>
      <c r="L1383" s="7" t="s">
        <v>37</v>
      </c>
    </row>
    <row r="1384" spans="5:12" ht="16.5">
      <c r="E1384" s="2" t="s">
        <v>2871</v>
      </c>
      <c r="F1384" s="6">
        <v>1415</v>
      </c>
      <c r="G1384" t="s">
        <v>37</v>
      </c>
      <c r="K1384" s="7">
        <v>1380</v>
      </c>
      <c r="L1384" s="7">
        <v>275</v>
      </c>
    </row>
    <row r="1385" spans="5:12" ht="16.5">
      <c r="E1385" s="2" t="s">
        <v>2873</v>
      </c>
      <c r="F1385" s="6">
        <v>1416</v>
      </c>
      <c r="G1385">
        <v>284</v>
      </c>
      <c r="K1385" s="7">
        <v>1381</v>
      </c>
      <c r="L1385" s="7" t="s">
        <v>37</v>
      </c>
    </row>
    <row r="1386" spans="5:12" ht="16.5">
      <c r="E1386" s="2" t="s">
        <v>2875</v>
      </c>
      <c r="F1386" s="6">
        <v>1417</v>
      </c>
      <c r="G1386" t="s">
        <v>37</v>
      </c>
      <c r="K1386" s="7">
        <v>1382</v>
      </c>
      <c r="L1386" s="7" t="s">
        <v>37</v>
      </c>
    </row>
    <row r="1387" spans="5:12" ht="16.5">
      <c r="E1387" s="2" t="s">
        <v>2877</v>
      </c>
      <c r="F1387" s="6">
        <v>1418</v>
      </c>
      <c r="G1387" t="s">
        <v>37</v>
      </c>
      <c r="K1387" s="7">
        <v>1383</v>
      </c>
      <c r="L1387" s="7" t="s">
        <v>37</v>
      </c>
    </row>
    <row r="1388" spans="5:12" ht="16.5">
      <c r="E1388" s="2" t="s">
        <v>2879</v>
      </c>
      <c r="F1388" s="6">
        <v>1419</v>
      </c>
      <c r="G1388" t="s">
        <v>37</v>
      </c>
      <c r="K1388" s="7">
        <v>1384</v>
      </c>
      <c r="L1388" s="7">
        <v>276</v>
      </c>
    </row>
    <row r="1389" spans="5:12" ht="16.5">
      <c r="E1389" s="2" t="s">
        <v>2881</v>
      </c>
      <c r="F1389" s="6">
        <v>1420</v>
      </c>
      <c r="G1389">
        <v>285</v>
      </c>
      <c r="K1389" s="7">
        <v>1385</v>
      </c>
      <c r="L1389" s="7" t="s">
        <v>37</v>
      </c>
    </row>
    <row r="1390" spans="5:12" ht="16.5">
      <c r="E1390" s="2" t="s">
        <v>2883</v>
      </c>
      <c r="F1390" s="6">
        <v>1421</v>
      </c>
      <c r="G1390" t="s">
        <v>37</v>
      </c>
      <c r="K1390" s="7">
        <v>1386</v>
      </c>
      <c r="L1390" s="7" t="s">
        <v>37</v>
      </c>
    </row>
    <row r="1391" spans="5:12" ht="16.5">
      <c r="E1391" s="2" t="s">
        <v>2885</v>
      </c>
      <c r="F1391" s="6">
        <v>1422</v>
      </c>
      <c r="G1391" t="s">
        <v>37</v>
      </c>
      <c r="K1391" s="7">
        <v>1387</v>
      </c>
      <c r="L1391" s="7" t="s">
        <v>37</v>
      </c>
    </row>
    <row r="1392" spans="5:12" ht="16.5">
      <c r="E1392" s="2" t="s">
        <v>2887</v>
      </c>
      <c r="F1392" s="6">
        <v>1423</v>
      </c>
      <c r="G1392" t="s">
        <v>37</v>
      </c>
      <c r="K1392" s="7">
        <v>1388</v>
      </c>
      <c r="L1392" s="7">
        <v>277</v>
      </c>
    </row>
    <row r="1393" spans="5:12" ht="16.5">
      <c r="E1393" s="2" t="s">
        <v>2889</v>
      </c>
      <c r="F1393" s="6">
        <v>1424</v>
      </c>
      <c r="G1393">
        <v>286</v>
      </c>
      <c r="K1393" s="7">
        <v>1389</v>
      </c>
      <c r="L1393" s="7" t="s">
        <v>37</v>
      </c>
    </row>
    <row r="1394" spans="5:12" ht="16.5">
      <c r="E1394" s="2" t="s">
        <v>2891</v>
      </c>
      <c r="F1394" s="6">
        <v>1425</v>
      </c>
      <c r="G1394" t="s">
        <v>37</v>
      </c>
      <c r="K1394" s="7">
        <v>1390</v>
      </c>
      <c r="L1394" s="7" t="s">
        <v>37</v>
      </c>
    </row>
    <row r="1395" spans="5:12" ht="16.5">
      <c r="E1395" s="2" t="s">
        <v>2893</v>
      </c>
      <c r="F1395" s="6">
        <v>1426</v>
      </c>
      <c r="G1395" t="s">
        <v>37</v>
      </c>
      <c r="K1395" s="7">
        <v>1391</v>
      </c>
      <c r="L1395" s="7" t="s">
        <v>37</v>
      </c>
    </row>
    <row r="1396" spans="5:12" ht="16.5">
      <c r="E1396" s="2" t="s">
        <v>2895</v>
      </c>
      <c r="F1396" s="6">
        <v>1427</v>
      </c>
      <c r="G1396" t="s">
        <v>37</v>
      </c>
      <c r="K1396" s="7">
        <v>1392</v>
      </c>
      <c r="L1396" s="7">
        <v>278</v>
      </c>
    </row>
    <row r="1397" spans="5:12" ht="16.5">
      <c r="E1397" s="2" t="s">
        <v>2897</v>
      </c>
      <c r="F1397" s="6">
        <v>1428</v>
      </c>
      <c r="G1397">
        <v>287</v>
      </c>
      <c r="K1397" s="7">
        <v>1393</v>
      </c>
      <c r="L1397" s="7" t="s">
        <v>37</v>
      </c>
    </row>
    <row r="1398" spans="5:12" ht="16.5">
      <c r="E1398" s="2" t="s">
        <v>2899</v>
      </c>
      <c r="F1398" s="6">
        <v>1429</v>
      </c>
      <c r="G1398" t="s">
        <v>37</v>
      </c>
      <c r="K1398" s="7">
        <v>1394</v>
      </c>
      <c r="L1398" s="7" t="s">
        <v>37</v>
      </c>
    </row>
    <row r="1399" spans="5:12" ht="16.5">
      <c r="E1399" s="2" t="s">
        <v>2901</v>
      </c>
      <c r="F1399" s="6">
        <v>1430</v>
      </c>
      <c r="G1399" t="s">
        <v>37</v>
      </c>
      <c r="K1399" s="7">
        <v>1395</v>
      </c>
      <c r="L1399" s="7" t="s">
        <v>37</v>
      </c>
    </row>
    <row r="1400" spans="5:12" ht="16.5">
      <c r="E1400" s="2" t="s">
        <v>2903</v>
      </c>
      <c r="F1400" s="6">
        <v>1431</v>
      </c>
      <c r="G1400" t="s">
        <v>37</v>
      </c>
      <c r="K1400" s="7">
        <v>1396</v>
      </c>
      <c r="L1400" s="7">
        <v>279</v>
      </c>
    </row>
    <row r="1401" spans="5:12" ht="16.5">
      <c r="E1401" s="2" t="s">
        <v>2905</v>
      </c>
      <c r="F1401" s="6">
        <v>1432</v>
      </c>
      <c r="G1401">
        <v>288</v>
      </c>
      <c r="K1401" s="7">
        <v>1397</v>
      </c>
      <c r="L1401" s="7" t="s">
        <v>37</v>
      </c>
    </row>
    <row r="1402" spans="5:12" ht="16.5">
      <c r="E1402" s="2" t="s">
        <v>2907</v>
      </c>
      <c r="F1402" s="6">
        <v>1433</v>
      </c>
      <c r="G1402" t="s">
        <v>37</v>
      </c>
      <c r="K1402" s="7">
        <v>1398</v>
      </c>
      <c r="L1402" s="7" t="s">
        <v>37</v>
      </c>
    </row>
    <row r="1403" spans="5:12" ht="16.5">
      <c r="E1403" s="2" t="s">
        <v>2909</v>
      </c>
      <c r="F1403" s="6">
        <v>1434</v>
      </c>
      <c r="G1403" t="s">
        <v>37</v>
      </c>
      <c r="K1403" s="7">
        <v>1399</v>
      </c>
      <c r="L1403" s="7" t="s">
        <v>37</v>
      </c>
    </row>
    <row r="1404" spans="5:12" ht="16.5">
      <c r="E1404" s="2" t="s">
        <v>2911</v>
      </c>
      <c r="F1404" s="6">
        <v>1435</v>
      </c>
      <c r="G1404" t="s">
        <v>37</v>
      </c>
      <c r="K1404" s="7">
        <v>1400</v>
      </c>
      <c r="L1404" s="7">
        <v>280</v>
      </c>
    </row>
    <row r="1405" spans="5:12" ht="16.5">
      <c r="E1405" s="2" t="s">
        <v>2913</v>
      </c>
      <c r="F1405" s="6">
        <v>1436</v>
      </c>
      <c r="G1405">
        <v>289</v>
      </c>
      <c r="K1405" s="7">
        <v>1401</v>
      </c>
      <c r="L1405" s="7" t="s">
        <v>37</v>
      </c>
    </row>
    <row r="1406" spans="5:12" ht="16.5">
      <c r="E1406" s="2" t="s">
        <v>2915</v>
      </c>
      <c r="F1406" s="6">
        <v>1437</v>
      </c>
      <c r="G1406" t="s">
        <v>37</v>
      </c>
      <c r="K1406" s="7">
        <v>1402</v>
      </c>
      <c r="L1406" s="7" t="s">
        <v>37</v>
      </c>
    </row>
    <row r="1407" spans="5:12" ht="16.5">
      <c r="E1407" s="2" t="s">
        <v>2917</v>
      </c>
      <c r="F1407" s="6">
        <v>1438</v>
      </c>
      <c r="G1407" t="s">
        <v>37</v>
      </c>
      <c r="K1407" s="7">
        <v>1403</v>
      </c>
      <c r="L1407" s="7" t="s">
        <v>37</v>
      </c>
    </row>
    <row r="1408" spans="5:12" ht="16.5">
      <c r="E1408" s="2" t="s">
        <v>2919</v>
      </c>
      <c r="F1408" s="6">
        <v>1439</v>
      </c>
      <c r="G1408" t="s">
        <v>37</v>
      </c>
      <c r="K1408" s="7">
        <v>1404</v>
      </c>
      <c r="L1408" s="7">
        <v>281</v>
      </c>
    </row>
    <row r="1409" spans="5:12" ht="16.5">
      <c r="E1409" s="2" t="s">
        <v>2921</v>
      </c>
      <c r="F1409" s="6">
        <v>1440</v>
      </c>
      <c r="G1409">
        <v>290</v>
      </c>
      <c r="K1409" s="7">
        <v>1405</v>
      </c>
      <c r="L1409" s="7" t="s">
        <v>37</v>
      </c>
    </row>
    <row r="1410" spans="5:12" ht="16.5">
      <c r="E1410" s="2" t="s">
        <v>2923</v>
      </c>
      <c r="F1410" s="6">
        <v>1441</v>
      </c>
      <c r="G1410" t="s">
        <v>37</v>
      </c>
      <c r="K1410" s="7">
        <v>1406</v>
      </c>
      <c r="L1410" s="7" t="s">
        <v>37</v>
      </c>
    </row>
    <row r="1411" spans="5:12" ht="16.5">
      <c r="E1411" s="2" t="s">
        <v>2925</v>
      </c>
      <c r="F1411" s="6">
        <v>1442</v>
      </c>
      <c r="G1411" t="s">
        <v>37</v>
      </c>
      <c r="K1411" s="7">
        <v>1407</v>
      </c>
      <c r="L1411" s="7" t="s">
        <v>37</v>
      </c>
    </row>
    <row r="1412" spans="5:12" ht="16.5">
      <c r="E1412" s="2" t="s">
        <v>2927</v>
      </c>
      <c r="F1412" s="6">
        <v>1443</v>
      </c>
      <c r="G1412" t="s">
        <v>37</v>
      </c>
      <c r="K1412" s="7">
        <v>1408</v>
      </c>
      <c r="L1412" s="7">
        <v>282</v>
      </c>
    </row>
    <row r="1413" spans="5:12" ht="16.5">
      <c r="E1413" s="2" t="s">
        <v>2929</v>
      </c>
      <c r="F1413" s="6">
        <v>1444</v>
      </c>
      <c r="G1413">
        <v>291</v>
      </c>
      <c r="K1413" s="7">
        <v>1409</v>
      </c>
      <c r="L1413" s="7" t="s">
        <v>37</v>
      </c>
    </row>
    <row r="1414" spans="5:12" ht="16.5">
      <c r="E1414" s="2" t="s">
        <v>2931</v>
      </c>
      <c r="F1414" s="6">
        <v>1445</v>
      </c>
      <c r="G1414" t="s">
        <v>37</v>
      </c>
      <c r="K1414" s="7">
        <v>1410</v>
      </c>
      <c r="L1414" s="7" t="s">
        <v>37</v>
      </c>
    </row>
    <row r="1415" spans="5:12" ht="16.5">
      <c r="E1415" s="2" t="s">
        <v>2933</v>
      </c>
      <c r="F1415" s="6">
        <v>1446</v>
      </c>
      <c r="G1415" t="s">
        <v>37</v>
      </c>
      <c r="K1415" s="7">
        <v>1411</v>
      </c>
      <c r="L1415" s="7" t="s">
        <v>37</v>
      </c>
    </row>
    <row r="1416" spans="5:12" ht="16.5">
      <c r="E1416" s="2" t="s">
        <v>2935</v>
      </c>
      <c r="F1416" s="6">
        <v>1447</v>
      </c>
      <c r="G1416" t="s">
        <v>37</v>
      </c>
      <c r="K1416" s="7">
        <v>1412</v>
      </c>
      <c r="L1416" s="7">
        <v>283</v>
      </c>
    </row>
    <row r="1417" spans="5:12" ht="16.5">
      <c r="E1417" s="2" t="s">
        <v>2937</v>
      </c>
      <c r="F1417" s="6">
        <v>1448</v>
      </c>
      <c r="G1417">
        <v>292</v>
      </c>
      <c r="K1417" s="7">
        <v>1413</v>
      </c>
      <c r="L1417" s="7" t="s">
        <v>37</v>
      </c>
    </row>
    <row r="1418" spans="5:12" ht="16.5">
      <c r="E1418" s="2" t="s">
        <v>2939</v>
      </c>
      <c r="F1418" s="6">
        <v>1449</v>
      </c>
      <c r="G1418" t="s">
        <v>37</v>
      </c>
      <c r="K1418" s="7">
        <v>1414</v>
      </c>
      <c r="L1418" s="7" t="s">
        <v>37</v>
      </c>
    </row>
    <row r="1419" spans="5:12" ht="16.5">
      <c r="E1419" s="2" t="s">
        <v>2941</v>
      </c>
      <c r="F1419" s="6">
        <v>1450</v>
      </c>
      <c r="G1419" t="s">
        <v>37</v>
      </c>
      <c r="K1419" s="7">
        <v>1415</v>
      </c>
      <c r="L1419" s="7" t="s">
        <v>37</v>
      </c>
    </row>
    <row r="1420" spans="5:12" ht="16.5">
      <c r="E1420" s="2" t="s">
        <v>2943</v>
      </c>
      <c r="F1420" s="6">
        <v>1451</v>
      </c>
      <c r="G1420" t="s">
        <v>37</v>
      </c>
      <c r="K1420" s="7">
        <v>1416</v>
      </c>
      <c r="L1420" s="7">
        <v>284</v>
      </c>
    </row>
    <row r="1421" spans="5:12" ht="16.5">
      <c r="E1421" s="2" t="s">
        <v>2945</v>
      </c>
      <c r="F1421" s="6">
        <v>1452</v>
      </c>
      <c r="G1421">
        <v>293</v>
      </c>
      <c r="K1421" s="7">
        <v>1417</v>
      </c>
      <c r="L1421" s="7" t="s">
        <v>37</v>
      </c>
    </row>
    <row r="1422" spans="5:12" ht="16.5">
      <c r="E1422" s="2" t="s">
        <v>2947</v>
      </c>
      <c r="F1422" s="6">
        <v>1453</v>
      </c>
      <c r="G1422" t="s">
        <v>37</v>
      </c>
      <c r="K1422" s="7">
        <v>1418</v>
      </c>
      <c r="L1422" s="7" t="s">
        <v>37</v>
      </c>
    </row>
    <row r="1423" spans="5:12" ht="16.5">
      <c r="E1423" s="2" t="s">
        <v>2949</v>
      </c>
      <c r="F1423" s="6">
        <v>1454</v>
      </c>
      <c r="G1423" t="s">
        <v>37</v>
      </c>
      <c r="K1423" s="7">
        <v>1419</v>
      </c>
      <c r="L1423" s="7" t="s">
        <v>37</v>
      </c>
    </row>
    <row r="1424" spans="5:12" ht="16.5">
      <c r="E1424" s="2" t="s">
        <v>2951</v>
      </c>
      <c r="F1424" s="6">
        <v>1455</v>
      </c>
      <c r="G1424" t="s">
        <v>37</v>
      </c>
      <c r="K1424" s="7">
        <v>1420</v>
      </c>
      <c r="L1424" s="7">
        <v>285</v>
      </c>
    </row>
    <row r="1425" spans="5:12" ht="16.5">
      <c r="E1425" s="2" t="s">
        <v>2953</v>
      </c>
      <c r="F1425" s="6">
        <v>1456</v>
      </c>
      <c r="G1425">
        <v>294</v>
      </c>
      <c r="K1425" s="7">
        <v>1421</v>
      </c>
      <c r="L1425" s="7" t="s">
        <v>37</v>
      </c>
    </row>
    <row r="1426" spans="5:12" ht="16.5">
      <c r="E1426" s="2" t="s">
        <v>2955</v>
      </c>
      <c r="F1426" s="6">
        <v>1457</v>
      </c>
      <c r="G1426" t="s">
        <v>37</v>
      </c>
      <c r="K1426" s="7">
        <v>1422</v>
      </c>
      <c r="L1426" s="7" t="s">
        <v>37</v>
      </c>
    </row>
    <row r="1427" spans="5:12" ht="16.5">
      <c r="E1427" s="2" t="s">
        <v>2957</v>
      </c>
      <c r="F1427" s="6">
        <v>1458</v>
      </c>
      <c r="G1427" t="s">
        <v>37</v>
      </c>
      <c r="K1427" s="7">
        <v>1423</v>
      </c>
      <c r="L1427" s="7" t="s">
        <v>37</v>
      </c>
    </row>
    <row r="1428" spans="5:12" ht="16.5">
      <c r="E1428" s="2" t="s">
        <v>2959</v>
      </c>
      <c r="F1428" s="6">
        <v>1459</v>
      </c>
      <c r="G1428" t="s">
        <v>37</v>
      </c>
      <c r="K1428" s="7">
        <v>1424</v>
      </c>
      <c r="L1428" s="7">
        <v>286</v>
      </c>
    </row>
    <row r="1429" spans="5:12" ht="16.5">
      <c r="E1429" s="2" t="s">
        <v>2961</v>
      </c>
      <c r="F1429" s="6">
        <v>1460</v>
      </c>
      <c r="G1429">
        <v>295</v>
      </c>
      <c r="K1429" s="7">
        <v>1425</v>
      </c>
      <c r="L1429" s="7" t="s">
        <v>37</v>
      </c>
    </row>
    <row r="1430" spans="5:12" ht="16.5">
      <c r="E1430" s="2" t="s">
        <v>2963</v>
      </c>
      <c r="F1430" s="6">
        <v>1461</v>
      </c>
      <c r="G1430" t="s">
        <v>37</v>
      </c>
      <c r="K1430" s="7">
        <v>1426</v>
      </c>
      <c r="L1430" s="7" t="s">
        <v>37</v>
      </c>
    </row>
    <row r="1431" spans="5:12" ht="16.5">
      <c r="E1431" s="2" t="s">
        <v>2965</v>
      </c>
      <c r="F1431" s="6">
        <v>1462</v>
      </c>
      <c r="G1431" t="s">
        <v>37</v>
      </c>
      <c r="K1431" s="7">
        <v>1427</v>
      </c>
      <c r="L1431" s="7" t="s">
        <v>37</v>
      </c>
    </row>
    <row r="1432" spans="5:12" ht="16.5">
      <c r="E1432" s="2" t="s">
        <v>2967</v>
      </c>
      <c r="F1432" s="6">
        <v>1463</v>
      </c>
      <c r="G1432" t="s">
        <v>37</v>
      </c>
      <c r="K1432" s="7">
        <v>1428</v>
      </c>
      <c r="L1432" s="7">
        <v>287</v>
      </c>
    </row>
    <row r="1433" spans="5:12" ht="16.5">
      <c r="E1433" s="2" t="s">
        <v>2969</v>
      </c>
      <c r="F1433" s="6">
        <v>1464</v>
      </c>
      <c r="G1433">
        <v>296</v>
      </c>
      <c r="K1433" s="7">
        <v>1429</v>
      </c>
      <c r="L1433" s="7" t="s">
        <v>37</v>
      </c>
    </row>
    <row r="1434" spans="5:12" ht="16.5">
      <c r="E1434" s="2" t="s">
        <v>2971</v>
      </c>
      <c r="F1434" s="6">
        <v>1465</v>
      </c>
      <c r="G1434" t="s">
        <v>37</v>
      </c>
      <c r="K1434" s="7">
        <v>1430</v>
      </c>
      <c r="L1434" s="7" t="s">
        <v>37</v>
      </c>
    </row>
    <row r="1435" spans="5:12" ht="16.5">
      <c r="E1435" s="2" t="s">
        <v>2973</v>
      </c>
      <c r="F1435" s="6">
        <v>1466</v>
      </c>
      <c r="G1435" t="s">
        <v>37</v>
      </c>
      <c r="K1435" s="7">
        <v>1431</v>
      </c>
      <c r="L1435" s="7" t="s">
        <v>37</v>
      </c>
    </row>
    <row r="1436" spans="5:12" ht="16.5">
      <c r="E1436" s="2" t="s">
        <v>2975</v>
      </c>
      <c r="F1436" s="6">
        <v>1467</v>
      </c>
      <c r="G1436" t="s">
        <v>37</v>
      </c>
      <c r="K1436" s="7">
        <v>1432</v>
      </c>
      <c r="L1436" s="7">
        <v>288</v>
      </c>
    </row>
    <row r="1437" spans="5:12" ht="16.5">
      <c r="E1437" s="2" t="s">
        <v>2977</v>
      </c>
      <c r="F1437" s="6">
        <v>1468</v>
      </c>
      <c r="G1437">
        <v>297</v>
      </c>
      <c r="K1437" s="7">
        <v>1433</v>
      </c>
      <c r="L1437" s="7" t="s">
        <v>37</v>
      </c>
    </row>
    <row r="1438" spans="5:12" ht="16.5">
      <c r="E1438" s="2" t="s">
        <v>2979</v>
      </c>
      <c r="F1438" s="6">
        <v>1469</v>
      </c>
      <c r="G1438" t="s">
        <v>37</v>
      </c>
      <c r="K1438" s="7">
        <v>1434</v>
      </c>
      <c r="L1438" s="7" t="s">
        <v>37</v>
      </c>
    </row>
    <row r="1439" spans="5:12" ht="16.5">
      <c r="E1439" s="2" t="s">
        <v>2981</v>
      </c>
      <c r="F1439" s="6">
        <v>1470</v>
      </c>
      <c r="G1439" t="s">
        <v>37</v>
      </c>
      <c r="K1439" s="7">
        <v>1435</v>
      </c>
      <c r="L1439" s="7" t="s">
        <v>37</v>
      </c>
    </row>
    <row r="1440" spans="5:12" ht="16.5">
      <c r="E1440" s="2" t="s">
        <v>2983</v>
      </c>
      <c r="F1440" s="6">
        <v>1471</v>
      </c>
      <c r="G1440" t="s">
        <v>37</v>
      </c>
      <c r="K1440" s="7">
        <v>1436</v>
      </c>
      <c r="L1440" s="7">
        <v>289</v>
      </c>
    </row>
    <row r="1441" spans="5:12" ht="16.5">
      <c r="E1441" s="2" t="s">
        <v>2985</v>
      </c>
      <c r="F1441" s="6">
        <v>1472</v>
      </c>
      <c r="G1441">
        <v>298</v>
      </c>
      <c r="K1441" s="7">
        <v>1437</v>
      </c>
      <c r="L1441" s="7" t="s">
        <v>37</v>
      </c>
    </row>
    <row r="1442" spans="5:12" ht="16.5">
      <c r="E1442" s="2" t="s">
        <v>2987</v>
      </c>
      <c r="F1442" s="6">
        <v>1473</v>
      </c>
      <c r="G1442" t="s">
        <v>37</v>
      </c>
      <c r="K1442" s="7">
        <v>1438</v>
      </c>
      <c r="L1442" s="7" t="s">
        <v>37</v>
      </c>
    </row>
    <row r="1443" spans="5:12" ht="16.5">
      <c r="E1443" s="2" t="s">
        <v>2989</v>
      </c>
      <c r="F1443">
        <v>1474</v>
      </c>
      <c r="G1443" t="s">
        <v>37</v>
      </c>
      <c r="K1443" s="7">
        <v>1439</v>
      </c>
      <c r="L1443" s="7" t="s">
        <v>37</v>
      </c>
    </row>
    <row r="1444" spans="5:12" ht="16.5">
      <c r="E1444" s="2" t="s">
        <v>2991</v>
      </c>
      <c r="F1444">
        <v>1475</v>
      </c>
      <c r="G1444" t="s">
        <v>37</v>
      </c>
      <c r="K1444" s="7">
        <v>1440</v>
      </c>
      <c r="L1444" s="7">
        <v>290</v>
      </c>
    </row>
    <row r="1445" spans="5:12" ht="16.5">
      <c r="E1445" s="2" t="s">
        <v>2993</v>
      </c>
      <c r="F1445">
        <v>1476</v>
      </c>
      <c r="G1445">
        <v>299</v>
      </c>
      <c r="K1445" s="7">
        <v>1441</v>
      </c>
      <c r="L1445" s="7" t="s">
        <v>37</v>
      </c>
    </row>
    <row r="1446" spans="5:12" ht="16.5">
      <c r="E1446" s="2" t="s">
        <v>2995</v>
      </c>
      <c r="F1446">
        <v>1477</v>
      </c>
      <c r="G1446" t="s">
        <v>37</v>
      </c>
      <c r="K1446" s="7">
        <v>1442</v>
      </c>
      <c r="L1446" s="7" t="s">
        <v>37</v>
      </c>
    </row>
    <row r="1447" spans="5:12" ht="16.5">
      <c r="E1447" s="2" t="s">
        <v>2997</v>
      </c>
      <c r="F1447">
        <v>1478</v>
      </c>
      <c r="G1447" t="s">
        <v>37</v>
      </c>
      <c r="K1447" s="7">
        <v>1443</v>
      </c>
      <c r="L1447" s="7" t="s">
        <v>37</v>
      </c>
    </row>
    <row r="1448" spans="5:12" ht="16.5">
      <c r="E1448" s="2" t="s">
        <v>2999</v>
      </c>
      <c r="F1448">
        <v>1479</v>
      </c>
      <c r="G1448" t="s">
        <v>37</v>
      </c>
      <c r="K1448" s="7">
        <v>1444</v>
      </c>
      <c r="L1448" s="7">
        <v>291</v>
      </c>
    </row>
    <row r="1449" spans="5:12" ht="16.5">
      <c r="E1449" s="2" t="s">
        <v>3001</v>
      </c>
      <c r="F1449">
        <v>1480</v>
      </c>
      <c r="G1449">
        <v>300</v>
      </c>
      <c r="K1449" s="7">
        <v>1445</v>
      </c>
      <c r="L1449" s="7" t="s">
        <v>37</v>
      </c>
    </row>
    <row r="1450" spans="5:12" ht="16.5">
      <c r="E1450" s="2" t="s">
        <v>3003</v>
      </c>
      <c r="F1450">
        <v>1481</v>
      </c>
      <c r="G1450" t="s">
        <v>37</v>
      </c>
      <c r="K1450" s="7">
        <v>1446</v>
      </c>
      <c r="L1450" s="7" t="s">
        <v>37</v>
      </c>
    </row>
    <row r="1451" spans="5:12" ht="16.5">
      <c r="E1451" s="2" t="s">
        <v>3005</v>
      </c>
      <c r="F1451">
        <v>1482</v>
      </c>
      <c r="G1451" t="s">
        <v>37</v>
      </c>
      <c r="K1451" s="7">
        <v>1447</v>
      </c>
      <c r="L1451" s="7" t="s">
        <v>37</v>
      </c>
    </row>
    <row r="1452" spans="5:12" ht="16.5">
      <c r="E1452" s="2" t="s">
        <v>3007</v>
      </c>
      <c r="F1452">
        <v>1483</v>
      </c>
      <c r="G1452" t="s">
        <v>37</v>
      </c>
      <c r="K1452" s="7">
        <v>1448</v>
      </c>
      <c r="L1452" s="7">
        <v>292</v>
      </c>
    </row>
    <row r="1453" spans="5:12" ht="16.5">
      <c r="E1453" s="2" t="s">
        <v>3009</v>
      </c>
      <c r="F1453">
        <v>1484</v>
      </c>
      <c r="G1453">
        <v>301</v>
      </c>
      <c r="K1453" s="7">
        <v>1449</v>
      </c>
      <c r="L1453" s="7" t="s">
        <v>37</v>
      </c>
    </row>
    <row r="1454" spans="5:12" ht="16.5">
      <c r="E1454" s="2" t="s">
        <v>3011</v>
      </c>
      <c r="F1454">
        <v>1485</v>
      </c>
      <c r="G1454" t="s">
        <v>37</v>
      </c>
      <c r="K1454" s="7">
        <v>1450</v>
      </c>
      <c r="L1454" s="7" t="s">
        <v>37</v>
      </c>
    </row>
    <row r="1455" spans="5:12" ht="16.5">
      <c r="E1455" s="2" t="s">
        <v>3013</v>
      </c>
      <c r="F1455">
        <v>1486</v>
      </c>
      <c r="G1455" t="s">
        <v>37</v>
      </c>
      <c r="K1455" s="7">
        <v>1451</v>
      </c>
      <c r="L1455" s="7" t="s">
        <v>37</v>
      </c>
    </row>
    <row r="1456" spans="5:12" ht="16.5">
      <c r="E1456" s="2" t="s">
        <v>3015</v>
      </c>
      <c r="F1456">
        <v>1487</v>
      </c>
      <c r="G1456" t="s">
        <v>37</v>
      </c>
      <c r="K1456" s="7">
        <v>1452</v>
      </c>
      <c r="L1456" s="7">
        <v>293</v>
      </c>
    </row>
    <row r="1457" spans="5:12" ht="16.5">
      <c r="E1457" s="2" t="s">
        <v>3017</v>
      </c>
      <c r="F1457">
        <v>1488</v>
      </c>
      <c r="G1457">
        <v>302</v>
      </c>
      <c r="K1457" s="7">
        <v>1453</v>
      </c>
      <c r="L1457" s="7" t="s">
        <v>37</v>
      </c>
    </row>
    <row r="1458" spans="5:12" ht="16.5">
      <c r="E1458" s="2" t="s">
        <v>3019</v>
      </c>
      <c r="F1458">
        <v>1489</v>
      </c>
      <c r="G1458" t="s">
        <v>37</v>
      </c>
      <c r="K1458" s="7">
        <v>1454</v>
      </c>
      <c r="L1458" s="7" t="s">
        <v>37</v>
      </c>
    </row>
    <row r="1459" spans="5:12" ht="16.5">
      <c r="E1459" s="2" t="s">
        <v>3021</v>
      </c>
      <c r="F1459">
        <v>1490</v>
      </c>
      <c r="G1459" t="s">
        <v>37</v>
      </c>
      <c r="K1459" s="7">
        <v>1455</v>
      </c>
      <c r="L1459" s="7" t="s">
        <v>37</v>
      </c>
    </row>
    <row r="1460" spans="5:12" ht="16.5">
      <c r="E1460" s="2" t="s">
        <v>3023</v>
      </c>
      <c r="F1460">
        <v>1491</v>
      </c>
      <c r="G1460" t="s">
        <v>37</v>
      </c>
      <c r="K1460" s="7">
        <v>1456</v>
      </c>
      <c r="L1460" s="7">
        <v>294</v>
      </c>
    </row>
    <row r="1461" spans="5:12" ht="16.5">
      <c r="E1461" s="2" t="s">
        <v>3025</v>
      </c>
      <c r="F1461">
        <v>1492</v>
      </c>
      <c r="G1461">
        <v>303</v>
      </c>
      <c r="K1461" s="7">
        <v>1457</v>
      </c>
      <c r="L1461" s="7" t="s">
        <v>37</v>
      </c>
    </row>
    <row r="1462" spans="5:12" ht="16.5">
      <c r="E1462" s="2" t="s">
        <v>3027</v>
      </c>
      <c r="F1462">
        <v>1493</v>
      </c>
      <c r="G1462" t="s">
        <v>37</v>
      </c>
      <c r="K1462" s="7">
        <v>1458</v>
      </c>
      <c r="L1462" s="7" t="s">
        <v>37</v>
      </c>
    </row>
    <row r="1463" spans="5:12" ht="16.5">
      <c r="E1463" s="2" t="s">
        <v>3029</v>
      </c>
      <c r="F1463">
        <v>1494</v>
      </c>
      <c r="G1463" t="s">
        <v>37</v>
      </c>
      <c r="K1463" s="7">
        <v>1459</v>
      </c>
      <c r="L1463" s="7" t="s">
        <v>37</v>
      </c>
    </row>
    <row r="1464" spans="5:12" ht="16.5">
      <c r="E1464" s="2" t="s">
        <v>3031</v>
      </c>
      <c r="F1464">
        <v>1495</v>
      </c>
      <c r="G1464" t="s">
        <v>37</v>
      </c>
      <c r="K1464" s="7">
        <v>1460</v>
      </c>
      <c r="L1464" s="7">
        <v>295</v>
      </c>
    </row>
    <row r="1465" spans="5:12" ht="16.5">
      <c r="E1465" s="2" t="s">
        <v>3033</v>
      </c>
      <c r="F1465">
        <v>1496</v>
      </c>
      <c r="G1465">
        <v>304</v>
      </c>
      <c r="K1465" s="7">
        <v>1461</v>
      </c>
      <c r="L1465" s="7" t="s">
        <v>37</v>
      </c>
    </row>
    <row r="1466" spans="5:12" ht="16.5">
      <c r="E1466" s="2" t="s">
        <v>3035</v>
      </c>
      <c r="F1466">
        <v>1497</v>
      </c>
      <c r="G1466" t="s">
        <v>37</v>
      </c>
      <c r="K1466" s="7">
        <v>1462</v>
      </c>
      <c r="L1466" s="7" t="s">
        <v>37</v>
      </c>
    </row>
    <row r="1467" spans="5:12" ht="16.5">
      <c r="E1467" s="2" t="s">
        <v>3037</v>
      </c>
      <c r="F1467">
        <v>1498</v>
      </c>
      <c r="G1467" t="s">
        <v>37</v>
      </c>
      <c r="K1467" s="7">
        <v>1463</v>
      </c>
      <c r="L1467" s="7" t="s">
        <v>37</v>
      </c>
    </row>
    <row r="1468" spans="5:12" ht="16.5">
      <c r="E1468" s="2" t="s">
        <v>3039</v>
      </c>
      <c r="F1468">
        <v>1499</v>
      </c>
      <c r="G1468" t="s">
        <v>37</v>
      </c>
      <c r="K1468" s="7">
        <v>1464</v>
      </c>
      <c r="L1468" s="7">
        <v>296</v>
      </c>
    </row>
    <row r="1469" spans="5:12" ht="16.5">
      <c r="E1469" s="2" t="s">
        <v>3041</v>
      </c>
      <c r="F1469">
        <v>1500</v>
      </c>
      <c r="G1469">
        <v>305</v>
      </c>
      <c r="K1469" s="7">
        <v>1465</v>
      </c>
      <c r="L1469" s="7" t="s">
        <v>37</v>
      </c>
    </row>
    <row r="1470" spans="5:12" ht="16.5">
      <c r="E1470" s="2" t="s">
        <v>3043</v>
      </c>
      <c r="F1470">
        <v>1501</v>
      </c>
      <c r="G1470" t="s">
        <v>37</v>
      </c>
      <c r="K1470" s="7">
        <v>1466</v>
      </c>
      <c r="L1470" s="7" t="s">
        <v>37</v>
      </c>
    </row>
    <row r="1471" spans="5:12" ht="16.5">
      <c r="E1471" s="2" t="s">
        <v>3045</v>
      </c>
      <c r="F1471">
        <v>1502</v>
      </c>
      <c r="G1471" t="s">
        <v>37</v>
      </c>
      <c r="K1471" s="7">
        <v>1467</v>
      </c>
      <c r="L1471" s="7" t="s">
        <v>37</v>
      </c>
    </row>
    <row r="1472" spans="5:12" ht="16.5">
      <c r="E1472" s="2" t="s">
        <v>3047</v>
      </c>
      <c r="F1472">
        <v>1503</v>
      </c>
      <c r="G1472" t="s">
        <v>37</v>
      </c>
      <c r="K1472" s="7">
        <v>1468</v>
      </c>
      <c r="L1472" s="7">
        <v>297</v>
      </c>
    </row>
    <row r="1473" spans="5:12" ht="16.5">
      <c r="E1473" s="2" t="s">
        <v>3049</v>
      </c>
      <c r="F1473">
        <v>1504</v>
      </c>
      <c r="G1473">
        <v>306</v>
      </c>
      <c r="K1473" s="7">
        <v>1469</v>
      </c>
      <c r="L1473" s="7" t="s">
        <v>37</v>
      </c>
    </row>
    <row r="1474" spans="5:12" ht="16.5">
      <c r="E1474" s="2" t="s">
        <v>3051</v>
      </c>
      <c r="F1474">
        <v>1505</v>
      </c>
      <c r="G1474" t="s">
        <v>37</v>
      </c>
      <c r="K1474" s="7">
        <v>1470</v>
      </c>
      <c r="L1474" s="7" t="s">
        <v>37</v>
      </c>
    </row>
    <row r="1475" spans="5:12" ht="16.5">
      <c r="E1475" s="2" t="s">
        <v>3053</v>
      </c>
      <c r="F1475">
        <v>1506</v>
      </c>
      <c r="G1475" t="s">
        <v>37</v>
      </c>
      <c r="K1475" s="7">
        <v>1471</v>
      </c>
      <c r="L1475" s="7" t="s">
        <v>37</v>
      </c>
    </row>
    <row r="1476" spans="5:12" ht="16.5">
      <c r="E1476" s="2" t="s">
        <v>3055</v>
      </c>
      <c r="F1476">
        <v>1507</v>
      </c>
      <c r="G1476" t="s">
        <v>37</v>
      </c>
      <c r="K1476" s="7">
        <v>1472</v>
      </c>
      <c r="L1476" s="7">
        <v>298</v>
      </c>
    </row>
    <row r="1477" spans="5:12" ht="16.5">
      <c r="E1477" s="2" t="s">
        <v>3057</v>
      </c>
      <c r="F1477">
        <v>1508</v>
      </c>
      <c r="G1477">
        <v>307</v>
      </c>
      <c r="K1477" s="7">
        <v>1473</v>
      </c>
      <c r="L1477" s="7" t="s">
        <v>37</v>
      </c>
    </row>
    <row r="1478" spans="5:12" ht="16.5">
      <c r="E1478" s="2" t="s">
        <v>3059</v>
      </c>
      <c r="F1478">
        <v>1509</v>
      </c>
      <c r="G1478" t="s">
        <v>37</v>
      </c>
      <c r="K1478" s="7">
        <v>1474</v>
      </c>
      <c r="L1478" s="7" t="s">
        <v>37</v>
      </c>
    </row>
    <row r="1479" spans="5:12" ht="16.5">
      <c r="E1479" s="2" t="s">
        <v>3061</v>
      </c>
      <c r="F1479">
        <v>1510</v>
      </c>
      <c r="G1479" t="s">
        <v>37</v>
      </c>
      <c r="K1479" s="7">
        <v>1475</v>
      </c>
      <c r="L1479" s="7" t="s">
        <v>37</v>
      </c>
    </row>
    <row r="1480" spans="5:12" ht="16.5">
      <c r="E1480" s="2" t="s">
        <v>3063</v>
      </c>
      <c r="F1480">
        <v>1511</v>
      </c>
      <c r="G1480" t="s">
        <v>37</v>
      </c>
      <c r="K1480" s="7">
        <v>1476</v>
      </c>
      <c r="L1480" s="7">
        <v>299</v>
      </c>
    </row>
    <row r="1481" spans="5:12" ht="16.5">
      <c r="E1481" s="2" t="s">
        <v>3065</v>
      </c>
      <c r="F1481">
        <v>1512</v>
      </c>
      <c r="G1481">
        <v>308</v>
      </c>
      <c r="K1481" s="7">
        <v>1477</v>
      </c>
      <c r="L1481" s="7" t="s">
        <v>37</v>
      </c>
    </row>
    <row r="1482" spans="5:12" ht="16.5">
      <c r="E1482" s="2" t="s">
        <v>3067</v>
      </c>
      <c r="F1482">
        <v>1513</v>
      </c>
      <c r="G1482" t="s">
        <v>37</v>
      </c>
      <c r="K1482" s="7">
        <v>1478</v>
      </c>
      <c r="L1482" s="7" t="s">
        <v>37</v>
      </c>
    </row>
    <row r="1483" spans="5:12" ht="16.5">
      <c r="E1483" s="2" t="s">
        <v>3069</v>
      </c>
      <c r="F1483">
        <v>1514</v>
      </c>
      <c r="G1483" t="s">
        <v>37</v>
      </c>
      <c r="K1483" s="7">
        <v>1479</v>
      </c>
      <c r="L1483" s="7" t="s">
        <v>37</v>
      </c>
    </row>
    <row r="1484" spans="5:12" ht="16.5">
      <c r="E1484" s="2" t="s">
        <v>3071</v>
      </c>
      <c r="F1484">
        <v>1515</v>
      </c>
      <c r="G1484" t="s">
        <v>37</v>
      </c>
      <c r="K1484" s="7">
        <v>1480</v>
      </c>
      <c r="L1484" s="7">
        <v>300</v>
      </c>
    </row>
    <row r="1485" spans="5:12" ht="16.5">
      <c r="E1485" s="2" t="s">
        <v>3073</v>
      </c>
      <c r="F1485">
        <v>1516</v>
      </c>
      <c r="G1485">
        <v>309</v>
      </c>
      <c r="K1485" s="7">
        <v>1481</v>
      </c>
      <c r="L1485" s="7" t="s">
        <v>37</v>
      </c>
    </row>
    <row r="1486" spans="5:12" ht="16.5">
      <c r="E1486" s="2" t="s">
        <v>3075</v>
      </c>
      <c r="F1486">
        <v>1517</v>
      </c>
      <c r="G1486" t="s">
        <v>37</v>
      </c>
      <c r="K1486" s="7">
        <v>1482</v>
      </c>
      <c r="L1486" s="7" t="s">
        <v>37</v>
      </c>
    </row>
    <row r="1487" spans="5:12" ht="16.5">
      <c r="E1487" s="2" t="s">
        <v>3077</v>
      </c>
      <c r="F1487">
        <v>1518</v>
      </c>
      <c r="G1487" t="s">
        <v>37</v>
      </c>
      <c r="K1487" s="7">
        <v>1483</v>
      </c>
      <c r="L1487" s="7" t="s">
        <v>37</v>
      </c>
    </row>
    <row r="1488" spans="5:12" ht="16.5">
      <c r="E1488" s="2" t="s">
        <v>3079</v>
      </c>
      <c r="F1488">
        <v>1519</v>
      </c>
      <c r="G1488" t="s">
        <v>37</v>
      </c>
      <c r="K1488" s="7">
        <v>1484</v>
      </c>
      <c r="L1488" s="7">
        <v>301</v>
      </c>
    </row>
    <row r="1489" spans="5:12" ht="16.5">
      <c r="E1489" s="2" t="s">
        <v>3081</v>
      </c>
      <c r="F1489">
        <v>1520</v>
      </c>
      <c r="G1489">
        <v>310</v>
      </c>
      <c r="K1489" s="7">
        <v>1485</v>
      </c>
      <c r="L1489" s="7" t="s">
        <v>37</v>
      </c>
    </row>
    <row r="1490" spans="5:12" ht="16.5">
      <c r="E1490" s="2" t="s">
        <v>3083</v>
      </c>
      <c r="F1490">
        <v>1521</v>
      </c>
      <c r="G1490" t="s">
        <v>37</v>
      </c>
      <c r="K1490" s="7">
        <v>1486</v>
      </c>
      <c r="L1490" s="7" t="s">
        <v>37</v>
      </c>
    </row>
    <row r="1491" spans="5:12" ht="16.5">
      <c r="E1491" s="2" t="s">
        <v>3085</v>
      </c>
      <c r="F1491">
        <v>1522</v>
      </c>
      <c r="G1491" t="s">
        <v>37</v>
      </c>
      <c r="K1491" s="7">
        <v>1487</v>
      </c>
      <c r="L1491" s="7" t="s">
        <v>37</v>
      </c>
    </row>
    <row r="1492" spans="5:12" ht="16.5">
      <c r="E1492" s="2" t="s">
        <v>3087</v>
      </c>
      <c r="F1492">
        <v>1523</v>
      </c>
      <c r="G1492" t="s">
        <v>37</v>
      </c>
      <c r="K1492" s="7">
        <v>1488</v>
      </c>
      <c r="L1492" s="7">
        <v>302</v>
      </c>
    </row>
    <row r="1493" spans="5:12" ht="16.5">
      <c r="E1493" s="2" t="s">
        <v>3089</v>
      </c>
      <c r="F1493">
        <v>1524</v>
      </c>
      <c r="G1493">
        <v>311</v>
      </c>
      <c r="K1493" s="7">
        <v>1489</v>
      </c>
      <c r="L1493" s="7" t="s">
        <v>37</v>
      </c>
    </row>
    <row r="1494" spans="5:12" ht="16.5">
      <c r="E1494" s="2" t="s">
        <v>3091</v>
      </c>
      <c r="F1494">
        <v>1525</v>
      </c>
      <c r="G1494" t="s">
        <v>37</v>
      </c>
      <c r="K1494" s="7">
        <v>1490</v>
      </c>
      <c r="L1494" s="7" t="s">
        <v>37</v>
      </c>
    </row>
    <row r="1495" spans="5:12" ht="16.5">
      <c r="E1495" s="2" t="s">
        <v>3093</v>
      </c>
      <c r="F1495">
        <v>1526</v>
      </c>
      <c r="G1495" t="s">
        <v>37</v>
      </c>
      <c r="K1495" s="7">
        <v>1491</v>
      </c>
      <c r="L1495" s="7" t="s">
        <v>37</v>
      </c>
    </row>
    <row r="1496" spans="5:12" ht="16.5">
      <c r="E1496" s="2" t="s">
        <v>3095</v>
      </c>
      <c r="F1496">
        <v>1527</v>
      </c>
      <c r="G1496" t="s">
        <v>37</v>
      </c>
      <c r="K1496" s="7">
        <v>1492</v>
      </c>
      <c r="L1496" s="7">
        <v>303</v>
      </c>
    </row>
    <row r="1497" spans="5:12" ht="16.5">
      <c r="E1497" s="2" t="s">
        <v>3097</v>
      </c>
      <c r="F1497">
        <v>1528</v>
      </c>
      <c r="G1497">
        <v>312</v>
      </c>
      <c r="K1497" s="7">
        <v>1493</v>
      </c>
      <c r="L1497" s="7" t="s">
        <v>37</v>
      </c>
    </row>
    <row r="1498" spans="5:12" ht="16.5">
      <c r="E1498" s="2" t="s">
        <v>3099</v>
      </c>
      <c r="F1498">
        <v>1529</v>
      </c>
      <c r="G1498" t="s">
        <v>37</v>
      </c>
      <c r="K1498" s="7">
        <v>1494</v>
      </c>
      <c r="L1498" s="7" t="s">
        <v>37</v>
      </c>
    </row>
    <row r="1499" spans="5:12" ht="16.5">
      <c r="E1499" s="2" t="s">
        <v>3101</v>
      </c>
      <c r="F1499">
        <v>1530</v>
      </c>
      <c r="G1499" t="s">
        <v>37</v>
      </c>
      <c r="K1499" s="7">
        <v>1495</v>
      </c>
      <c r="L1499" s="7" t="s">
        <v>37</v>
      </c>
    </row>
    <row r="1500" spans="5:12" ht="16.5">
      <c r="E1500" s="2" t="s">
        <v>3103</v>
      </c>
      <c r="F1500">
        <v>1531</v>
      </c>
      <c r="G1500" t="s">
        <v>37</v>
      </c>
      <c r="K1500" s="7">
        <v>1496</v>
      </c>
      <c r="L1500" s="7">
        <v>304</v>
      </c>
    </row>
    <row r="1501" spans="5:12" ht="16.5">
      <c r="E1501" s="2" t="s">
        <v>3105</v>
      </c>
      <c r="F1501">
        <v>1532</v>
      </c>
      <c r="G1501">
        <v>313</v>
      </c>
      <c r="K1501" s="7">
        <v>1497</v>
      </c>
      <c r="L1501" s="7" t="s">
        <v>37</v>
      </c>
    </row>
    <row r="1502" spans="5:12" ht="16.5">
      <c r="E1502" s="2" t="s">
        <v>3107</v>
      </c>
      <c r="F1502">
        <v>1533</v>
      </c>
      <c r="G1502" t="s">
        <v>37</v>
      </c>
      <c r="K1502" s="7">
        <v>1498</v>
      </c>
      <c r="L1502" s="7" t="s">
        <v>37</v>
      </c>
    </row>
    <row r="1503" spans="5:12" ht="16.5">
      <c r="E1503" s="2" t="s">
        <v>3109</v>
      </c>
      <c r="F1503">
        <v>1534</v>
      </c>
      <c r="G1503" t="s">
        <v>37</v>
      </c>
      <c r="K1503" s="7">
        <v>1499</v>
      </c>
      <c r="L1503" s="7" t="s">
        <v>37</v>
      </c>
    </row>
    <row r="1504" spans="5:12" ht="16.5">
      <c r="E1504" s="2" t="s">
        <v>3111</v>
      </c>
      <c r="F1504">
        <v>1535</v>
      </c>
      <c r="G1504" t="s">
        <v>37</v>
      </c>
      <c r="K1504" s="7">
        <v>1500</v>
      </c>
      <c r="L1504" s="7">
        <v>305</v>
      </c>
    </row>
    <row r="1505" spans="5:12" ht="16.5">
      <c r="E1505" s="2" t="s">
        <v>3113</v>
      </c>
      <c r="F1505">
        <v>1536</v>
      </c>
      <c r="G1505">
        <v>314</v>
      </c>
      <c r="K1505" s="7">
        <v>1501</v>
      </c>
      <c r="L1505" s="7" t="s">
        <v>37</v>
      </c>
    </row>
    <row r="1506" spans="5:12" ht="16.5">
      <c r="E1506" s="2" t="s">
        <v>3115</v>
      </c>
      <c r="F1506">
        <v>1537</v>
      </c>
      <c r="G1506" t="s">
        <v>37</v>
      </c>
      <c r="K1506" s="7">
        <v>1502</v>
      </c>
      <c r="L1506" s="7" t="s">
        <v>37</v>
      </c>
    </row>
    <row r="1507" spans="5:12" ht="16.5">
      <c r="E1507" s="2" t="s">
        <v>3117</v>
      </c>
      <c r="F1507">
        <v>1538</v>
      </c>
      <c r="G1507" t="s">
        <v>37</v>
      </c>
      <c r="K1507" s="7">
        <v>1503</v>
      </c>
      <c r="L1507" s="7" t="s">
        <v>37</v>
      </c>
    </row>
    <row r="1508" spans="5:12" ht="16.5">
      <c r="E1508" s="2" t="s">
        <v>3119</v>
      </c>
      <c r="F1508">
        <v>1539</v>
      </c>
      <c r="G1508" t="s">
        <v>37</v>
      </c>
      <c r="K1508" s="7">
        <v>1504</v>
      </c>
      <c r="L1508" s="7">
        <v>306</v>
      </c>
    </row>
    <row r="1509" spans="5:12" ht="16.5">
      <c r="E1509" s="2" t="s">
        <v>3121</v>
      </c>
      <c r="F1509">
        <v>1540</v>
      </c>
      <c r="G1509">
        <v>315</v>
      </c>
      <c r="K1509" s="7">
        <v>1505</v>
      </c>
      <c r="L1509" s="7" t="s">
        <v>37</v>
      </c>
    </row>
    <row r="1510" spans="5:12" ht="16.5">
      <c r="E1510" s="2" t="s">
        <v>3123</v>
      </c>
      <c r="F1510">
        <v>1541</v>
      </c>
      <c r="G1510" t="s">
        <v>37</v>
      </c>
      <c r="K1510" s="7">
        <v>1506</v>
      </c>
      <c r="L1510" s="7" t="s">
        <v>37</v>
      </c>
    </row>
    <row r="1511" spans="5:12" ht="16.5">
      <c r="E1511" s="2" t="s">
        <v>3125</v>
      </c>
      <c r="F1511">
        <v>1542</v>
      </c>
      <c r="G1511" t="s">
        <v>37</v>
      </c>
      <c r="K1511" s="7">
        <v>1507</v>
      </c>
      <c r="L1511" s="7" t="s">
        <v>37</v>
      </c>
    </row>
    <row r="1512" spans="5:12" ht="16.5">
      <c r="E1512" s="2" t="s">
        <v>3127</v>
      </c>
      <c r="F1512">
        <v>1543</v>
      </c>
      <c r="G1512" t="s">
        <v>37</v>
      </c>
      <c r="K1512" s="7">
        <v>1508</v>
      </c>
      <c r="L1512" s="7">
        <v>307</v>
      </c>
    </row>
    <row r="1513" spans="5:12" ht="16.5">
      <c r="E1513" s="2" t="s">
        <v>3129</v>
      </c>
      <c r="F1513">
        <v>1544</v>
      </c>
      <c r="G1513">
        <v>316</v>
      </c>
      <c r="K1513" s="7">
        <v>1509</v>
      </c>
      <c r="L1513" s="7" t="s">
        <v>37</v>
      </c>
    </row>
    <row r="1514" spans="5:12" ht="16.5">
      <c r="E1514" s="2" t="s">
        <v>3131</v>
      </c>
      <c r="F1514">
        <v>1545</v>
      </c>
      <c r="G1514" t="s">
        <v>37</v>
      </c>
      <c r="K1514" s="7">
        <v>1510</v>
      </c>
      <c r="L1514" s="7" t="s">
        <v>37</v>
      </c>
    </row>
    <row r="1515" spans="5:12" ht="16.5">
      <c r="E1515" s="2" t="s">
        <v>3133</v>
      </c>
      <c r="F1515">
        <v>1546</v>
      </c>
      <c r="G1515" t="s">
        <v>37</v>
      </c>
      <c r="K1515" s="7">
        <v>1511</v>
      </c>
      <c r="L1515" s="7" t="s">
        <v>37</v>
      </c>
    </row>
    <row r="1516" spans="5:12" ht="16.5">
      <c r="E1516" s="2" t="s">
        <v>3135</v>
      </c>
      <c r="F1516">
        <v>1547</v>
      </c>
      <c r="G1516" t="s">
        <v>37</v>
      </c>
      <c r="K1516" s="7">
        <v>1512</v>
      </c>
      <c r="L1516" s="7">
        <v>308</v>
      </c>
    </row>
    <row r="1517" spans="5:12" ht="16.5">
      <c r="E1517" s="2" t="s">
        <v>3137</v>
      </c>
      <c r="F1517">
        <v>1548</v>
      </c>
      <c r="G1517">
        <v>317</v>
      </c>
      <c r="K1517" s="7">
        <v>1513</v>
      </c>
      <c r="L1517" s="7" t="s">
        <v>37</v>
      </c>
    </row>
    <row r="1518" spans="5:12" ht="16.5">
      <c r="E1518" s="2" t="s">
        <v>3139</v>
      </c>
      <c r="F1518">
        <v>1549</v>
      </c>
      <c r="G1518" t="s">
        <v>37</v>
      </c>
      <c r="K1518" s="7">
        <v>1514</v>
      </c>
      <c r="L1518" s="7" t="s">
        <v>37</v>
      </c>
    </row>
    <row r="1519" spans="5:12" ht="16.5">
      <c r="E1519" s="2" t="s">
        <v>3141</v>
      </c>
      <c r="F1519">
        <v>1550</v>
      </c>
      <c r="G1519" t="s">
        <v>37</v>
      </c>
      <c r="K1519" s="7">
        <v>1515</v>
      </c>
      <c r="L1519" s="7" t="s">
        <v>37</v>
      </c>
    </row>
    <row r="1520" spans="5:12" ht="16.5">
      <c r="E1520" s="2" t="s">
        <v>3143</v>
      </c>
      <c r="F1520">
        <v>1551</v>
      </c>
      <c r="G1520" t="s">
        <v>37</v>
      </c>
      <c r="K1520" s="7">
        <v>1516</v>
      </c>
      <c r="L1520" s="7">
        <v>309</v>
      </c>
    </row>
    <row r="1521" spans="5:12" ht="16.5">
      <c r="E1521" s="2" t="s">
        <v>3145</v>
      </c>
      <c r="F1521">
        <v>1552</v>
      </c>
      <c r="G1521">
        <v>318</v>
      </c>
      <c r="K1521" s="7">
        <v>1517</v>
      </c>
      <c r="L1521" s="7" t="s">
        <v>37</v>
      </c>
    </row>
    <row r="1522" spans="5:12" ht="16.5">
      <c r="E1522" s="2" t="s">
        <v>3147</v>
      </c>
      <c r="F1522">
        <v>1553</v>
      </c>
      <c r="G1522" t="s">
        <v>37</v>
      </c>
      <c r="K1522" s="7">
        <v>1518</v>
      </c>
      <c r="L1522" s="7" t="s">
        <v>37</v>
      </c>
    </row>
    <row r="1523" spans="5:12" ht="16.5">
      <c r="E1523" s="2" t="s">
        <v>3149</v>
      </c>
      <c r="F1523">
        <v>1554</v>
      </c>
      <c r="G1523" t="s">
        <v>37</v>
      </c>
      <c r="K1523" s="7">
        <v>1519</v>
      </c>
      <c r="L1523" s="7" t="s">
        <v>37</v>
      </c>
    </row>
    <row r="1524" spans="5:12" ht="16.5">
      <c r="E1524" s="2" t="s">
        <v>3151</v>
      </c>
      <c r="F1524">
        <v>1555</v>
      </c>
      <c r="G1524" t="s">
        <v>37</v>
      </c>
      <c r="K1524" s="7">
        <v>1520</v>
      </c>
      <c r="L1524" s="7">
        <v>310</v>
      </c>
    </row>
    <row r="1525" spans="5:12" ht="16.5">
      <c r="E1525" s="2" t="s">
        <v>3153</v>
      </c>
      <c r="F1525">
        <v>1556</v>
      </c>
      <c r="G1525">
        <v>319</v>
      </c>
      <c r="K1525" s="7">
        <v>1521</v>
      </c>
      <c r="L1525" s="7" t="s">
        <v>37</v>
      </c>
    </row>
    <row r="1526" spans="5:12" ht="16.5">
      <c r="E1526" s="2" t="s">
        <v>3155</v>
      </c>
      <c r="F1526">
        <v>1557</v>
      </c>
      <c r="G1526" t="s">
        <v>37</v>
      </c>
      <c r="K1526" s="7">
        <v>1522</v>
      </c>
      <c r="L1526" s="7" t="s">
        <v>37</v>
      </c>
    </row>
    <row r="1527" spans="5:12" ht="16.5">
      <c r="E1527" s="2" t="s">
        <v>3157</v>
      </c>
      <c r="F1527">
        <v>1558</v>
      </c>
      <c r="G1527" t="s">
        <v>37</v>
      </c>
      <c r="K1527" s="7">
        <v>1523</v>
      </c>
      <c r="L1527" s="7" t="s">
        <v>37</v>
      </c>
    </row>
    <row r="1528" spans="5:12" ht="16.5">
      <c r="E1528" s="2" t="s">
        <v>3159</v>
      </c>
      <c r="F1528">
        <v>1559</v>
      </c>
      <c r="G1528" t="s">
        <v>37</v>
      </c>
      <c r="K1528" s="7">
        <v>1524</v>
      </c>
      <c r="L1528" s="7">
        <v>311</v>
      </c>
    </row>
    <row r="1529" spans="5:12" ht="16.5">
      <c r="E1529" s="2" t="s">
        <v>3161</v>
      </c>
      <c r="F1529">
        <v>1560</v>
      </c>
      <c r="G1529">
        <v>320</v>
      </c>
      <c r="K1529" s="7">
        <v>1525</v>
      </c>
      <c r="L1529" s="7" t="s">
        <v>37</v>
      </c>
    </row>
    <row r="1530" spans="5:12" ht="16.5">
      <c r="E1530" s="2" t="s">
        <v>3163</v>
      </c>
      <c r="F1530">
        <v>1561</v>
      </c>
      <c r="G1530" t="s">
        <v>37</v>
      </c>
      <c r="K1530" s="7">
        <v>1526</v>
      </c>
      <c r="L1530" s="7" t="s">
        <v>37</v>
      </c>
    </row>
    <row r="1531" spans="5:12" ht="16.5">
      <c r="E1531" s="2" t="s">
        <v>3165</v>
      </c>
      <c r="F1531">
        <v>1562</v>
      </c>
      <c r="G1531" t="s">
        <v>37</v>
      </c>
      <c r="K1531" s="7">
        <v>1527</v>
      </c>
      <c r="L1531" s="7" t="s">
        <v>37</v>
      </c>
    </row>
    <row r="1532" spans="5:12" ht="16.5">
      <c r="E1532" s="2" t="s">
        <v>3167</v>
      </c>
      <c r="F1532">
        <v>1563</v>
      </c>
      <c r="G1532" t="s">
        <v>37</v>
      </c>
      <c r="K1532" s="7">
        <v>1528</v>
      </c>
      <c r="L1532" s="7">
        <v>312</v>
      </c>
    </row>
    <row r="1533" spans="5:12" ht="16.5">
      <c r="E1533" s="2" t="s">
        <v>3169</v>
      </c>
      <c r="F1533">
        <v>1564</v>
      </c>
      <c r="G1533">
        <v>321</v>
      </c>
      <c r="K1533" s="7">
        <v>1529</v>
      </c>
      <c r="L1533" s="7" t="s">
        <v>37</v>
      </c>
    </row>
    <row r="1534" spans="5:12" ht="16.5">
      <c r="E1534" s="2" t="s">
        <v>3171</v>
      </c>
      <c r="F1534">
        <v>1565</v>
      </c>
      <c r="G1534" t="s">
        <v>37</v>
      </c>
      <c r="K1534" s="7">
        <v>1530</v>
      </c>
      <c r="L1534" s="7" t="s">
        <v>37</v>
      </c>
    </row>
    <row r="1535" spans="5:12" ht="16.5">
      <c r="E1535" s="2" t="s">
        <v>3173</v>
      </c>
      <c r="F1535">
        <v>1566</v>
      </c>
      <c r="G1535" t="s">
        <v>37</v>
      </c>
      <c r="K1535" s="7">
        <v>1531</v>
      </c>
      <c r="L1535" s="7" t="s">
        <v>37</v>
      </c>
    </row>
    <row r="1536" spans="5:12" ht="16.5">
      <c r="E1536" s="2" t="s">
        <v>3175</v>
      </c>
      <c r="F1536">
        <v>1567</v>
      </c>
      <c r="G1536" t="s">
        <v>37</v>
      </c>
      <c r="K1536" s="7">
        <v>1532</v>
      </c>
      <c r="L1536" s="7">
        <v>313</v>
      </c>
    </row>
    <row r="1537" spans="5:12" ht="16.5">
      <c r="E1537" s="2" t="s">
        <v>3177</v>
      </c>
      <c r="F1537">
        <v>1568</v>
      </c>
      <c r="G1537">
        <v>322</v>
      </c>
      <c r="K1537" s="7">
        <v>1533</v>
      </c>
      <c r="L1537" s="7" t="s">
        <v>37</v>
      </c>
    </row>
    <row r="1538" spans="5:12" ht="16.5">
      <c r="E1538" s="2" t="s">
        <v>3179</v>
      </c>
      <c r="F1538">
        <v>1569</v>
      </c>
      <c r="G1538" t="s">
        <v>37</v>
      </c>
      <c r="K1538" s="7">
        <v>1534</v>
      </c>
      <c r="L1538" s="7" t="s">
        <v>37</v>
      </c>
    </row>
    <row r="1539" spans="5:12" ht="16.5">
      <c r="E1539" s="2" t="s">
        <v>3181</v>
      </c>
      <c r="F1539">
        <v>1570</v>
      </c>
      <c r="G1539" t="s">
        <v>37</v>
      </c>
      <c r="K1539" s="7">
        <v>1535</v>
      </c>
      <c r="L1539" s="7" t="s">
        <v>37</v>
      </c>
    </row>
    <row r="1540" spans="5:12" ht="16.5">
      <c r="E1540" s="2" t="s">
        <v>3183</v>
      </c>
      <c r="F1540">
        <v>1571</v>
      </c>
      <c r="G1540" t="s">
        <v>37</v>
      </c>
      <c r="K1540" s="7">
        <v>1536</v>
      </c>
      <c r="L1540" s="7">
        <v>314</v>
      </c>
    </row>
    <row r="1541" spans="5:12" ht="16.5">
      <c r="E1541" s="2" t="s">
        <v>3185</v>
      </c>
      <c r="F1541">
        <v>1572</v>
      </c>
      <c r="G1541">
        <v>323</v>
      </c>
      <c r="K1541" s="7">
        <v>1537</v>
      </c>
      <c r="L1541" s="7" t="s">
        <v>37</v>
      </c>
    </row>
    <row r="1542" spans="5:12" ht="16.5">
      <c r="E1542" s="2" t="s">
        <v>3187</v>
      </c>
      <c r="F1542">
        <v>1573</v>
      </c>
      <c r="G1542" t="s">
        <v>37</v>
      </c>
      <c r="K1542" s="7">
        <v>1538</v>
      </c>
      <c r="L1542" s="7" t="s">
        <v>37</v>
      </c>
    </row>
    <row r="1543" spans="5:12" ht="16.5">
      <c r="E1543" s="2" t="s">
        <v>3189</v>
      </c>
      <c r="F1543">
        <v>1574</v>
      </c>
      <c r="G1543" t="s">
        <v>37</v>
      </c>
      <c r="K1543" s="7">
        <v>1539</v>
      </c>
      <c r="L1543" s="7" t="s">
        <v>37</v>
      </c>
    </row>
    <row r="1544" spans="5:12" ht="16.5">
      <c r="E1544" s="2" t="s">
        <v>3191</v>
      </c>
      <c r="F1544">
        <v>1575</v>
      </c>
      <c r="G1544" t="s">
        <v>37</v>
      </c>
      <c r="K1544" s="7">
        <v>1540</v>
      </c>
      <c r="L1544" s="7">
        <v>315</v>
      </c>
    </row>
    <row r="1545" spans="5:12" ht="16.5">
      <c r="E1545" s="2" t="s">
        <v>3193</v>
      </c>
      <c r="F1545">
        <v>1576</v>
      </c>
      <c r="G1545">
        <v>324</v>
      </c>
      <c r="K1545" s="7">
        <v>1541</v>
      </c>
      <c r="L1545" s="7" t="s">
        <v>37</v>
      </c>
    </row>
    <row r="1546" spans="5:12" ht="16.5">
      <c r="E1546" s="2" t="s">
        <v>3195</v>
      </c>
      <c r="F1546">
        <v>1577</v>
      </c>
      <c r="G1546" t="s">
        <v>37</v>
      </c>
      <c r="K1546" s="7">
        <v>1542</v>
      </c>
      <c r="L1546" s="7" t="s">
        <v>37</v>
      </c>
    </row>
    <row r="1547" spans="5:12" ht="16.5">
      <c r="E1547" s="2" t="s">
        <v>3197</v>
      </c>
      <c r="F1547">
        <v>1578</v>
      </c>
      <c r="G1547" t="s">
        <v>37</v>
      </c>
      <c r="K1547" s="7">
        <v>1543</v>
      </c>
      <c r="L1547" s="7" t="s">
        <v>37</v>
      </c>
    </row>
    <row r="1548" spans="5:12" ht="16.5">
      <c r="E1548" s="2" t="s">
        <v>3199</v>
      </c>
      <c r="F1548">
        <v>1579</v>
      </c>
      <c r="G1548" t="s">
        <v>37</v>
      </c>
      <c r="K1548" s="7">
        <v>1544</v>
      </c>
      <c r="L1548" s="7">
        <v>316</v>
      </c>
    </row>
    <row r="1549" spans="5:12" ht="16.5">
      <c r="E1549" s="2" t="s">
        <v>3201</v>
      </c>
      <c r="F1549">
        <v>1580</v>
      </c>
      <c r="G1549">
        <v>325</v>
      </c>
      <c r="K1549" s="7">
        <v>1545</v>
      </c>
      <c r="L1549" s="7" t="s">
        <v>37</v>
      </c>
    </row>
    <row r="1550" spans="5:12" ht="16.5">
      <c r="E1550" s="2" t="s">
        <v>3203</v>
      </c>
      <c r="F1550">
        <v>1581</v>
      </c>
      <c r="G1550" t="s">
        <v>37</v>
      </c>
      <c r="K1550" s="7">
        <v>1546</v>
      </c>
      <c r="L1550" s="7" t="s">
        <v>37</v>
      </c>
    </row>
    <row r="1551" spans="5:12" ht="16.5">
      <c r="E1551" s="2" t="s">
        <v>3205</v>
      </c>
      <c r="F1551">
        <v>1582</v>
      </c>
      <c r="G1551" t="s">
        <v>37</v>
      </c>
      <c r="K1551" s="7">
        <v>1547</v>
      </c>
      <c r="L1551" s="7" t="s">
        <v>37</v>
      </c>
    </row>
    <row r="1552" spans="5:12" ht="16.5">
      <c r="E1552" s="2" t="s">
        <v>3207</v>
      </c>
      <c r="F1552">
        <v>1583</v>
      </c>
      <c r="G1552" t="s">
        <v>37</v>
      </c>
      <c r="K1552" s="7">
        <v>1548</v>
      </c>
      <c r="L1552" s="7">
        <v>317</v>
      </c>
    </row>
    <row r="1553" spans="5:12" ht="16.5">
      <c r="E1553" s="2" t="s">
        <v>3209</v>
      </c>
      <c r="F1553">
        <v>1584</v>
      </c>
      <c r="G1553">
        <v>326</v>
      </c>
      <c r="K1553" s="7">
        <v>1549</v>
      </c>
      <c r="L1553" s="7" t="s">
        <v>37</v>
      </c>
    </row>
    <row r="1554" spans="5:12" ht="16.5">
      <c r="E1554" s="2" t="s">
        <v>3211</v>
      </c>
      <c r="F1554">
        <v>1585</v>
      </c>
      <c r="G1554" t="s">
        <v>37</v>
      </c>
      <c r="K1554" s="7">
        <v>1550</v>
      </c>
      <c r="L1554" s="7" t="s">
        <v>37</v>
      </c>
    </row>
    <row r="1555" spans="5:12" ht="16.5">
      <c r="E1555" s="2" t="s">
        <v>3213</v>
      </c>
      <c r="F1555">
        <v>1586</v>
      </c>
      <c r="G1555" t="s">
        <v>37</v>
      </c>
      <c r="K1555" s="7">
        <v>1551</v>
      </c>
      <c r="L1555" s="7" t="s">
        <v>37</v>
      </c>
    </row>
    <row r="1556" spans="5:12" ht="16.5">
      <c r="E1556" s="2" t="s">
        <v>3215</v>
      </c>
      <c r="F1556">
        <v>1587</v>
      </c>
      <c r="G1556" t="s">
        <v>37</v>
      </c>
      <c r="K1556" s="7">
        <v>1552</v>
      </c>
      <c r="L1556" s="7">
        <v>318</v>
      </c>
    </row>
    <row r="1557" spans="5:12" ht="16.5">
      <c r="E1557" s="2" t="s">
        <v>3217</v>
      </c>
      <c r="F1557">
        <v>1588</v>
      </c>
      <c r="G1557">
        <v>327</v>
      </c>
      <c r="K1557" s="7">
        <v>1553</v>
      </c>
      <c r="L1557" s="7" t="s">
        <v>37</v>
      </c>
    </row>
    <row r="1558" spans="5:12" ht="16.5">
      <c r="E1558" s="2" t="s">
        <v>3219</v>
      </c>
      <c r="F1558">
        <v>1589</v>
      </c>
      <c r="G1558" t="s">
        <v>37</v>
      </c>
      <c r="K1558" s="7">
        <v>1554</v>
      </c>
      <c r="L1558" s="7" t="s">
        <v>37</v>
      </c>
    </row>
    <row r="1559" spans="5:12" ht="16.5">
      <c r="E1559" s="2" t="s">
        <v>3221</v>
      </c>
      <c r="F1559">
        <v>1590</v>
      </c>
      <c r="G1559" t="s">
        <v>37</v>
      </c>
      <c r="K1559" s="7">
        <v>1555</v>
      </c>
      <c r="L1559" s="7" t="s">
        <v>37</v>
      </c>
    </row>
    <row r="1560" spans="5:12" ht="16.5">
      <c r="E1560" s="2" t="s">
        <v>3223</v>
      </c>
      <c r="F1560">
        <v>1591</v>
      </c>
      <c r="G1560" t="s">
        <v>37</v>
      </c>
      <c r="K1560" s="7">
        <v>1556</v>
      </c>
      <c r="L1560" s="7">
        <v>319</v>
      </c>
    </row>
    <row r="1561" spans="5:12" ht="16.5">
      <c r="E1561" s="2" t="s">
        <v>3225</v>
      </c>
      <c r="F1561">
        <v>1592</v>
      </c>
      <c r="G1561">
        <v>328</v>
      </c>
      <c r="K1561" s="7">
        <v>1557</v>
      </c>
      <c r="L1561" s="7" t="s">
        <v>37</v>
      </c>
    </row>
    <row r="1562" spans="5:12" ht="16.5">
      <c r="E1562" s="2" t="s">
        <v>3227</v>
      </c>
      <c r="F1562">
        <v>1593</v>
      </c>
      <c r="G1562" t="s">
        <v>37</v>
      </c>
      <c r="K1562" s="7">
        <v>1558</v>
      </c>
      <c r="L1562" s="7" t="s">
        <v>37</v>
      </c>
    </row>
    <row r="1563" spans="5:12" ht="16.5">
      <c r="E1563" s="2" t="s">
        <v>3229</v>
      </c>
      <c r="F1563">
        <v>1594</v>
      </c>
      <c r="G1563" t="s">
        <v>37</v>
      </c>
      <c r="K1563" s="7">
        <v>1559</v>
      </c>
      <c r="L1563" s="7" t="s">
        <v>37</v>
      </c>
    </row>
    <row r="1564" spans="5:12" ht="16.5">
      <c r="E1564" s="2" t="s">
        <v>3231</v>
      </c>
      <c r="F1564">
        <v>1595</v>
      </c>
      <c r="G1564" t="s">
        <v>37</v>
      </c>
      <c r="K1564" s="7">
        <v>1560</v>
      </c>
      <c r="L1564" s="7">
        <v>320</v>
      </c>
    </row>
    <row r="1565" spans="5:12" ht="16.5">
      <c r="E1565" s="2" t="s">
        <v>3233</v>
      </c>
      <c r="F1565">
        <v>1596</v>
      </c>
      <c r="G1565">
        <v>329</v>
      </c>
      <c r="K1565" s="7">
        <v>1561</v>
      </c>
      <c r="L1565" s="7" t="s">
        <v>37</v>
      </c>
    </row>
    <row r="1566" spans="5:12" ht="16.5">
      <c r="E1566" s="2" t="s">
        <v>3235</v>
      </c>
      <c r="F1566">
        <v>1597</v>
      </c>
      <c r="G1566" t="s">
        <v>37</v>
      </c>
      <c r="K1566" s="7">
        <v>1562</v>
      </c>
      <c r="L1566" s="7" t="s">
        <v>37</v>
      </c>
    </row>
    <row r="1567" spans="5:12" ht="16.5">
      <c r="E1567" s="2" t="s">
        <v>3237</v>
      </c>
      <c r="F1567">
        <v>1598</v>
      </c>
      <c r="G1567" t="s">
        <v>37</v>
      </c>
      <c r="K1567" s="7">
        <v>1563</v>
      </c>
      <c r="L1567" s="7" t="s">
        <v>37</v>
      </c>
    </row>
    <row r="1568" spans="5:12" ht="16.5">
      <c r="E1568" s="2" t="s">
        <v>3239</v>
      </c>
      <c r="F1568">
        <v>1599</v>
      </c>
      <c r="G1568" t="s">
        <v>37</v>
      </c>
      <c r="K1568" s="7">
        <v>1564</v>
      </c>
      <c r="L1568" s="7">
        <v>321</v>
      </c>
    </row>
    <row r="1569" spans="5:12" ht="16.5">
      <c r="E1569" s="2" t="s">
        <v>3241</v>
      </c>
      <c r="F1569">
        <v>1600</v>
      </c>
      <c r="G1569">
        <v>330</v>
      </c>
      <c r="K1569" s="7">
        <v>1565</v>
      </c>
      <c r="L1569" s="7" t="s">
        <v>37</v>
      </c>
    </row>
    <row r="1570" spans="5:12" ht="16.5">
      <c r="E1570" s="2" t="s">
        <v>3243</v>
      </c>
      <c r="F1570">
        <v>1601</v>
      </c>
      <c r="G1570" t="s">
        <v>37</v>
      </c>
      <c r="K1570" s="7">
        <v>1566</v>
      </c>
      <c r="L1570" s="7" t="s">
        <v>37</v>
      </c>
    </row>
    <row r="1571" spans="5:12" ht="16.5">
      <c r="E1571" s="2" t="s">
        <v>3245</v>
      </c>
      <c r="F1571">
        <v>1602</v>
      </c>
      <c r="G1571" t="s">
        <v>37</v>
      </c>
      <c r="K1571" s="7">
        <v>1567</v>
      </c>
      <c r="L1571" s="7" t="s">
        <v>37</v>
      </c>
    </row>
    <row r="1572" spans="5:12" ht="16.5">
      <c r="E1572" s="2" t="s">
        <v>3247</v>
      </c>
      <c r="F1572">
        <v>1603</v>
      </c>
      <c r="G1572" t="s">
        <v>37</v>
      </c>
      <c r="K1572" s="7">
        <v>1568</v>
      </c>
      <c r="L1572" s="7">
        <v>322</v>
      </c>
    </row>
    <row r="1573" spans="5:12" ht="16.5">
      <c r="E1573" s="2" t="s">
        <v>3249</v>
      </c>
      <c r="F1573">
        <v>1604</v>
      </c>
      <c r="G1573">
        <v>331</v>
      </c>
      <c r="K1573" s="7">
        <v>1569</v>
      </c>
      <c r="L1573" s="7" t="s">
        <v>37</v>
      </c>
    </row>
    <row r="1574" spans="5:12" ht="16.5">
      <c r="E1574" s="2" t="s">
        <v>3251</v>
      </c>
      <c r="F1574">
        <v>1605</v>
      </c>
      <c r="G1574" t="s">
        <v>37</v>
      </c>
      <c r="K1574" s="7">
        <v>1570</v>
      </c>
      <c r="L1574" s="7" t="s">
        <v>37</v>
      </c>
    </row>
    <row r="1575" spans="5:12" ht="16.5">
      <c r="E1575" s="2" t="s">
        <v>3253</v>
      </c>
      <c r="F1575">
        <v>1606</v>
      </c>
      <c r="G1575" t="s">
        <v>37</v>
      </c>
      <c r="K1575" s="7">
        <v>1571</v>
      </c>
      <c r="L1575" s="7" t="s">
        <v>37</v>
      </c>
    </row>
    <row r="1576" spans="5:12" ht="16.5">
      <c r="E1576" s="2" t="s">
        <v>3255</v>
      </c>
      <c r="F1576">
        <v>1607</v>
      </c>
      <c r="G1576" t="s">
        <v>37</v>
      </c>
      <c r="K1576" s="7">
        <v>1572</v>
      </c>
      <c r="L1576" s="7">
        <v>323</v>
      </c>
    </row>
    <row r="1577" spans="5:12" ht="16.5">
      <c r="E1577" s="2" t="s">
        <v>3257</v>
      </c>
      <c r="F1577">
        <v>1608</v>
      </c>
      <c r="G1577">
        <v>332</v>
      </c>
      <c r="K1577" s="7">
        <v>1573</v>
      </c>
      <c r="L1577" s="7" t="s">
        <v>37</v>
      </c>
    </row>
    <row r="1578" spans="5:12" ht="16.5">
      <c r="E1578" s="2" t="s">
        <v>3259</v>
      </c>
      <c r="F1578">
        <v>1609</v>
      </c>
      <c r="G1578" t="s">
        <v>37</v>
      </c>
      <c r="K1578" s="7">
        <v>1574</v>
      </c>
      <c r="L1578" s="7" t="s">
        <v>37</v>
      </c>
    </row>
    <row r="1579" spans="5:12" ht="16.5">
      <c r="E1579" s="2" t="s">
        <v>3261</v>
      </c>
      <c r="F1579">
        <v>1610</v>
      </c>
      <c r="G1579" t="s">
        <v>37</v>
      </c>
      <c r="K1579" s="7">
        <v>1575</v>
      </c>
      <c r="L1579" s="7" t="s">
        <v>37</v>
      </c>
    </row>
    <row r="1580" spans="5:12" ht="16.5">
      <c r="E1580" s="2" t="s">
        <v>3263</v>
      </c>
      <c r="F1580">
        <v>1611</v>
      </c>
      <c r="G1580" t="s">
        <v>37</v>
      </c>
      <c r="K1580" s="7">
        <v>1576</v>
      </c>
      <c r="L1580" s="7">
        <v>324</v>
      </c>
    </row>
    <row r="1581" spans="5:12" ht="16.5">
      <c r="E1581" s="2" t="s">
        <v>3265</v>
      </c>
      <c r="F1581">
        <v>1612</v>
      </c>
      <c r="G1581">
        <v>333</v>
      </c>
      <c r="K1581" s="7">
        <v>1577</v>
      </c>
      <c r="L1581" s="7" t="s">
        <v>37</v>
      </c>
    </row>
    <row r="1582" spans="5:12" ht="16.5">
      <c r="E1582" s="2" t="s">
        <v>3267</v>
      </c>
      <c r="F1582">
        <v>1613</v>
      </c>
      <c r="G1582" t="s">
        <v>37</v>
      </c>
      <c r="K1582" s="7">
        <v>1578</v>
      </c>
      <c r="L1582" s="7" t="s">
        <v>37</v>
      </c>
    </row>
    <row r="1583" spans="5:12" ht="16.5">
      <c r="E1583" s="2" t="s">
        <v>3269</v>
      </c>
      <c r="F1583">
        <v>1614</v>
      </c>
      <c r="G1583" t="s">
        <v>37</v>
      </c>
      <c r="K1583" s="7">
        <v>1579</v>
      </c>
      <c r="L1583" s="7" t="s">
        <v>37</v>
      </c>
    </row>
    <row r="1584" spans="5:12" ht="16.5">
      <c r="E1584" s="2" t="s">
        <v>3271</v>
      </c>
      <c r="F1584">
        <v>1615</v>
      </c>
      <c r="G1584" t="s">
        <v>37</v>
      </c>
      <c r="K1584" s="7">
        <v>1580</v>
      </c>
      <c r="L1584" s="7">
        <v>325</v>
      </c>
    </row>
    <row r="1585" spans="5:12" ht="16.5">
      <c r="E1585" s="2" t="s">
        <v>3273</v>
      </c>
      <c r="F1585">
        <v>1616</v>
      </c>
      <c r="G1585">
        <v>334</v>
      </c>
      <c r="K1585" s="7">
        <v>1581</v>
      </c>
      <c r="L1585" s="7" t="s">
        <v>37</v>
      </c>
    </row>
    <row r="1586" spans="5:12" ht="16.5">
      <c r="E1586" s="2" t="s">
        <v>3275</v>
      </c>
      <c r="F1586">
        <v>1617</v>
      </c>
      <c r="G1586" t="s">
        <v>37</v>
      </c>
      <c r="K1586" s="7">
        <v>1582</v>
      </c>
      <c r="L1586" s="7" t="s">
        <v>37</v>
      </c>
    </row>
    <row r="1587" spans="5:12" ht="16.5">
      <c r="E1587" s="2" t="s">
        <v>3277</v>
      </c>
      <c r="F1587">
        <v>1618</v>
      </c>
      <c r="G1587" t="s">
        <v>37</v>
      </c>
      <c r="K1587" s="7">
        <v>1583</v>
      </c>
      <c r="L1587" s="7" t="s">
        <v>37</v>
      </c>
    </row>
    <row r="1588" spans="5:12" ht="16.5">
      <c r="E1588" s="2" t="s">
        <v>3279</v>
      </c>
      <c r="F1588">
        <v>1619</v>
      </c>
      <c r="G1588" t="s">
        <v>37</v>
      </c>
      <c r="K1588" s="7">
        <v>1584</v>
      </c>
      <c r="L1588" s="7">
        <v>326</v>
      </c>
    </row>
    <row r="1589" spans="5:12" ht="16.5">
      <c r="E1589" s="2" t="s">
        <v>3281</v>
      </c>
      <c r="F1589">
        <v>1620</v>
      </c>
      <c r="G1589">
        <v>335</v>
      </c>
      <c r="K1589" s="7">
        <v>1585</v>
      </c>
      <c r="L1589" s="7" t="s">
        <v>37</v>
      </c>
    </row>
    <row r="1590" spans="5:12" ht="16.5">
      <c r="E1590" s="2" t="s">
        <v>3283</v>
      </c>
      <c r="F1590">
        <v>1621</v>
      </c>
      <c r="G1590" t="s">
        <v>37</v>
      </c>
      <c r="K1590" s="7">
        <v>1586</v>
      </c>
      <c r="L1590" s="7" t="s">
        <v>37</v>
      </c>
    </row>
    <row r="1591" spans="5:12" ht="16.5">
      <c r="E1591" s="2" t="s">
        <v>3285</v>
      </c>
      <c r="F1591">
        <v>1622</v>
      </c>
      <c r="G1591" t="s">
        <v>37</v>
      </c>
      <c r="K1591" s="7">
        <v>1587</v>
      </c>
      <c r="L1591" s="7" t="s">
        <v>37</v>
      </c>
    </row>
    <row r="1592" spans="5:12" ht="16.5">
      <c r="E1592" s="2" t="s">
        <v>3287</v>
      </c>
      <c r="F1592">
        <v>1623</v>
      </c>
      <c r="G1592" t="s">
        <v>37</v>
      </c>
      <c r="K1592" s="7">
        <v>1588</v>
      </c>
      <c r="L1592" s="7">
        <v>327</v>
      </c>
    </row>
    <row r="1593" spans="5:12" ht="16.5">
      <c r="E1593" s="2" t="s">
        <v>3289</v>
      </c>
      <c r="F1593">
        <v>1624</v>
      </c>
      <c r="G1593">
        <v>336</v>
      </c>
      <c r="K1593" s="7">
        <v>1589</v>
      </c>
      <c r="L1593" s="7" t="s">
        <v>37</v>
      </c>
    </row>
    <row r="1594" spans="5:12" ht="16.5">
      <c r="E1594" s="2" t="s">
        <v>3291</v>
      </c>
      <c r="F1594">
        <v>1625</v>
      </c>
      <c r="G1594" t="s">
        <v>37</v>
      </c>
      <c r="K1594" s="7">
        <v>1590</v>
      </c>
      <c r="L1594" s="7" t="s">
        <v>37</v>
      </c>
    </row>
    <row r="1595" spans="5:12" ht="16.5">
      <c r="E1595" s="2" t="s">
        <v>3293</v>
      </c>
      <c r="F1595">
        <v>1626</v>
      </c>
      <c r="G1595" t="s">
        <v>37</v>
      </c>
      <c r="K1595" s="7">
        <v>1591</v>
      </c>
      <c r="L1595" s="7" t="s">
        <v>37</v>
      </c>
    </row>
    <row r="1596" spans="5:12" ht="16.5">
      <c r="E1596" s="2" t="s">
        <v>3295</v>
      </c>
      <c r="F1596">
        <v>1627</v>
      </c>
      <c r="G1596" t="s">
        <v>37</v>
      </c>
      <c r="K1596" s="7">
        <v>1592</v>
      </c>
      <c r="L1596" s="7">
        <v>328</v>
      </c>
    </row>
    <row r="1597" spans="5:12" ht="16.5">
      <c r="E1597" s="2" t="s">
        <v>3297</v>
      </c>
      <c r="F1597">
        <v>1628</v>
      </c>
      <c r="G1597">
        <v>337</v>
      </c>
      <c r="K1597" s="7">
        <v>1593</v>
      </c>
      <c r="L1597" s="7" t="s">
        <v>37</v>
      </c>
    </row>
    <row r="1598" spans="5:12" ht="16.5">
      <c r="E1598" s="2" t="s">
        <v>3299</v>
      </c>
      <c r="F1598">
        <v>1629</v>
      </c>
      <c r="G1598" t="s">
        <v>37</v>
      </c>
      <c r="K1598" s="7">
        <v>1594</v>
      </c>
      <c r="L1598" s="7" t="s">
        <v>37</v>
      </c>
    </row>
    <row r="1599" spans="5:12" ht="16.5">
      <c r="E1599" s="2" t="s">
        <v>3301</v>
      </c>
      <c r="F1599">
        <v>1630</v>
      </c>
      <c r="G1599" t="s">
        <v>37</v>
      </c>
      <c r="K1599" s="7">
        <v>1595</v>
      </c>
      <c r="L1599" s="7" t="s">
        <v>37</v>
      </c>
    </row>
    <row r="1600" spans="5:12" ht="16.5">
      <c r="E1600" s="2" t="s">
        <v>3303</v>
      </c>
      <c r="F1600">
        <v>1631</v>
      </c>
      <c r="G1600" t="s">
        <v>37</v>
      </c>
      <c r="K1600" s="7">
        <v>1596</v>
      </c>
      <c r="L1600" s="7">
        <v>329</v>
      </c>
    </row>
    <row r="1601" spans="5:12" ht="16.5">
      <c r="E1601" s="2" t="s">
        <v>3305</v>
      </c>
      <c r="F1601">
        <v>1632</v>
      </c>
      <c r="G1601">
        <v>338</v>
      </c>
      <c r="K1601" s="7">
        <v>1597</v>
      </c>
      <c r="L1601" s="7" t="s">
        <v>37</v>
      </c>
    </row>
    <row r="1602" spans="5:12" ht="16.5">
      <c r="E1602" s="2" t="s">
        <v>3307</v>
      </c>
      <c r="F1602">
        <v>1633</v>
      </c>
      <c r="G1602" t="s">
        <v>37</v>
      </c>
      <c r="K1602" s="7">
        <v>1598</v>
      </c>
      <c r="L1602" s="7" t="s">
        <v>37</v>
      </c>
    </row>
    <row r="1603" spans="5:12" ht="16.5">
      <c r="E1603" s="2" t="s">
        <v>3309</v>
      </c>
      <c r="F1603">
        <v>1634</v>
      </c>
      <c r="G1603" t="s">
        <v>37</v>
      </c>
      <c r="K1603" s="7">
        <v>1599</v>
      </c>
      <c r="L1603" s="7" t="s">
        <v>37</v>
      </c>
    </row>
    <row r="1604" spans="5:12" ht="16.5">
      <c r="E1604" s="2" t="s">
        <v>3311</v>
      </c>
      <c r="F1604">
        <v>1635</v>
      </c>
      <c r="G1604" t="s">
        <v>37</v>
      </c>
      <c r="K1604" s="7">
        <v>1600</v>
      </c>
      <c r="L1604" s="7">
        <v>330</v>
      </c>
    </row>
    <row r="1605" spans="5:12" ht="16.5">
      <c r="E1605" s="2" t="s">
        <v>3313</v>
      </c>
      <c r="F1605">
        <v>1636</v>
      </c>
      <c r="G1605">
        <v>339</v>
      </c>
      <c r="K1605" s="7">
        <v>1601</v>
      </c>
      <c r="L1605" s="7" t="s">
        <v>37</v>
      </c>
    </row>
    <row r="1606" spans="5:12" ht="16.5">
      <c r="E1606" s="2" t="s">
        <v>3315</v>
      </c>
      <c r="F1606">
        <v>1637</v>
      </c>
      <c r="G1606" t="s">
        <v>37</v>
      </c>
      <c r="K1606" s="7">
        <v>1602</v>
      </c>
      <c r="L1606" s="7" t="s">
        <v>37</v>
      </c>
    </row>
    <row r="1607" spans="5:12" ht="16.5">
      <c r="E1607" s="2" t="s">
        <v>3317</v>
      </c>
      <c r="F1607">
        <v>1638</v>
      </c>
      <c r="G1607" t="s">
        <v>37</v>
      </c>
      <c r="K1607" s="7">
        <v>1603</v>
      </c>
      <c r="L1607" s="7" t="s">
        <v>37</v>
      </c>
    </row>
    <row r="1608" spans="5:12" ht="16.5">
      <c r="E1608" s="2" t="s">
        <v>3319</v>
      </c>
      <c r="F1608">
        <v>1639</v>
      </c>
      <c r="G1608" t="s">
        <v>37</v>
      </c>
      <c r="K1608" s="7">
        <v>1604</v>
      </c>
      <c r="L1608" s="7">
        <v>331</v>
      </c>
    </row>
    <row r="1609" spans="5:12" ht="16.5">
      <c r="E1609" s="2" t="s">
        <v>3321</v>
      </c>
      <c r="F1609">
        <v>1640</v>
      </c>
      <c r="G1609">
        <v>340</v>
      </c>
      <c r="K1609" s="7">
        <v>1605</v>
      </c>
      <c r="L1609" s="7" t="s">
        <v>37</v>
      </c>
    </row>
    <row r="1610" spans="5:12" ht="16.5">
      <c r="E1610" s="2" t="s">
        <v>3323</v>
      </c>
      <c r="F1610">
        <v>1641</v>
      </c>
      <c r="G1610" t="s">
        <v>37</v>
      </c>
      <c r="K1610" s="7">
        <v>1606</v>
      </c>
      <c r="L1610" s="7" t="s">
        <v>37</v>
      </c>
    </row>
    <row r="1611" spans="5:12" ht="16.5">
      <c r="E1611" s="2" t="s">
        <v>3325</v>
      </c>
      <c r="F1611">
        <v>1642</v>
      </c>
      <c r="G1611" t="s">
        <v>37</v>
      </c>
      <c r="K1611" s="7">
        <v>1607</v>
      </c>
      <c r="L1611" s="7" t="s">
        <v>37</v>
      </c>
    </row>
    <row r="1612" spans="5:12" ht="16.5">
      <c r="E1612" s="2" t="s">
        <v>3327</v>
      </c>
      <c r="F1612">
        <v>1643</v>
      </c>
      <c r="G1612" t="s">
        <v>37</v>
      </c>
      <c r="K1612" s="7">
        <v>1608</v>
      </c>
      <c r="L1612" s="7">
        <v>332</v>
      </c>
    </row>
    <row r="1613" spans="5:12" ht="16.5">
      <c r="E1613" s="2" t="s">
        <v>3329</v>
      </c>
      <c r="F1613">
        <v>1644</v>
      </c>
      <c r="G1613">
        <v>341</v>
      </c>
      <c r="K1613" s="7">
        <v>1609</v>
      </c>
      <c r="L1613" s="7" t="s">
        <v>37</v>
      </c>
    </row>
    <row r="1614" spans="5:12" ht="16.5">
      <c r="E1614" s="2" t="s">
        <v>3331</v>
      </c>
      <c r="F1614">
        <v>1645</v>
      </c>
      <c r="G1614" t="s">
        <v>37</v>
      </c>
      <c r="K1614" s="7">
        <v>1610</v>
      </c>
      <c r="L1614" s="7" t="s">
        <v>37</v>
      </c>
    </row>
    <row r="1615" spans="5:12" ht="16.5">
      <c r="E1615" s="2" t="s">
        <v>3333</v>
      </c>
      <c r="F1615">
        <v>1646</v>
      </c>
      <c r="G1615" t="s">
        <v>37</v>
      </c>
      <c r="K1615" s="7">
        <v>1611</v>
      </c>
      <c r="L1615" s="7" t="s">
        <v>37</v>
      </c>
    </row>
    <row r="1616" spans="5:12" ht="16.5">
      <c r="E1616" s="2" t="s">
        <v>3335</v>
      </c>
      <c r="F1616">
        <v>1647</v>
      </c>
      <c r="G1616" t="s">
        <v>37</v>
      </c>
      <c r="K1616" s="7">
        <v>1612</v>
      </c>
      <c r="L1616" s="7">
        <v>333</v>
      </c>
    </row>
    <row r="1617" spans="5:12" ht="16.5">
      <c r="E1617" s="2" t="s">
        <v>3337</v>
      </c>
      <c r="F1617">
        <v>1648</v>
      </c>
      <c r="G1617">
        <v>342</v>
      </c>
      <c r="K1617" s="7">
        <v>1613</v>
      </c>
      <c r="L1617" s="7" t="s">
        <v>37</v>
      </c>
    </row>
    <row r="1618" spans="5:12" ht="16.5">
      <c r="E1618" s="2" t="s">
        <v>3339</v>
      </c>
      <c r="F1618">
        <v>1649</v>
      </c>
      <c r="G1618" t="s">
        <v>37</v>
      </c>
      <c r="K1618" s="7">
        <v>1614</v>
      </c>
      <c r="L1618" s="7" t="s">
        <v>37</v>
      </c>
    </row>
    <row r="1619" spans="5:12" ht="16.5">
      <c r="E1619" s="2" t="s">
        <v>3341</v>
      </c>
      <c r="F1619">
        <v>1650</v>
      </c>
      <c r="G1619" t="s">
        <v>37</v>
      </c>
      <c r="K1619" s="7">
        <v>1615</v>
      </c>
      <c r="L1619" s="7" t="s">
        <v>37</v>
      </c>
    </row>
    <row r="1620" spans="5:12" ht="16.5">
      <c r="E1620" s="2" t="s">
        <v>3343</v>
      </c>
      <c r="F1620">
        <v>1651</v>
      </c>
      <c r="G1620" t="s">
        <v>37</v>
      </c>
      <c r="K1620" s="7">
        <v>1616</v>
      </c>
      <c r="L1620" s="7">
        <v>334</v>
      </c>
    </row>
    <row r="1621" spans="5:12" ht="16.5">
      <c r="E1621" s="2" t="s">
        <v>3345</v>
      </c>
      <c r="F1621">
        <v>1652</v>
      </c>
      <c r="G1621">
        <v>343</v>
      </c>
      <c r="K1621" s="7">
        <v>1617</v>
      </c>
      <c r="L1621" s="7" t="s">
        <v>37</v>
      </c>
    </row>
    <row r="1622" spans="5:12" ht="16.5">
      <c r="E1622" s="2" t="s">
        <v>3347</v>
      </c>
      <c r="F1622">
        <v>1653</v>
      </c>
      <c r="G1622" t="s">
        <v>37</v>
      </c>
      <c r="K1622" s="7">
        <v>1618</v>
      </c>
      <c r="L1622" s="7" t="s">
        <v>37</v>
      </c>
    </row>
    <row r="1623" spans="5:12" ht="16.5">
      <c r="E1623" s="2" t="s">
        <v>3349</v>
      </c>
      <c r="F1623">
        <v>1654</v>
      </c>
      <c r="G1623" t="s">
        <v>37</v>
      </c>
      <c r="K1623" s="7">
        <v>1619</v>
      </c>
      <c r="L1623" s="7" t="s">
        <v>37</v>
      </c>
    </row>
    <row r="1624" spans="5:12" ht="16.5">
      <c r="E1624" s="2" t="s">
        <v>3351</v>
      </c>
      <c r="F1624">
        <v>1655</v>
      </c>
      <c r="G1624" t="s">
        <v>37</v>
      </c>
      <c r="K1624" s="7">
        <v>1620</v>
      </c>
      <c r="L1624" s="7">
        <v>335</v>
      </c>
    </row>
    <row r="1625" spans="5:12" ht="16.5">
      <c r="E1625" s="2" t="s">
        <v>3353</v>
      </c>
      <c r="F1625">
        <v>1656</v>
      </c>
      <c r="G1625">
        <v>344</v>
      </c>
      <c r="K1625" s="7">
        <v>1621</v>
      </c>
      <c r="L1625" s="7" t="s">
        <v>37</v>
      </c>
    </row>
    <row r="1626" spans="5:12" ht="16.5">
      <c r="E1626" s="2" t="s">
        <v>3355</v>
      </c>
      <c r="F1626">
        <v>1657</v>
      </c>
      <c r="G1626" t="s">
        <v>37</v>
      </c>
      <c r="K1626" s="7">
        <v>1622</v>
      </c>
      <c r="L1626" s="7" t="s">
        <v>37</v>
      </c>
    </row>
    <row r="1627" spans="5:12" ht="16.5">
      <c r="E1627" s="2" t="s">
        <v>3357</v>
      </c>
      <c r="F1627">
        <v>1658</v>
      </c>
      <c r="G1627" t="s">
        <v>37</v>
      </c>
      <c r="K1627" s="7">
        <v>1623</v>
      </c>
      <c r="L1627" s="7" t="s">
        <v>37</v>
      </c>
    </row>
    <row r="1628" spans="5:12" ht="16.5">
      <c r="E1628" s="2" t="s">
        <v>3359</v>
      </c>
      <c r="F1628">
        <v>1659</v>
      </c>
      <c r="G1628" t="s">
        <v>37</v>
      </c>
      <c r="K1628" s="7">
        <v>1624</v>
      </c>
      <c r="L1628" s="7">
        <v>336</v>
      </c>
    </row>
    <row r="1629" spans="5:12" ht="16.5">
      <c r="E1629" s="2" t="s">
        <v>3361</v>
      </c>
      <c r="F1629">
        <v>1660</v>
      </c>
      <c r="G1629">
        <v>345</v>
      </c>
      <c r="K1629" s="7">
        <v>1625</v>
      </c>
      <c r="L1629" s="7" t="s">
        <v>37</v>
      </c>
    </row>
    <row r="1630" spans="5:12" ht="16.5">
      <c r="E1630" s="2" t="s">
        <v>3363</v>
      </c>
      <c r="F1630">
        <v>1661</v>
      </c>
      <c r="G1630" t="s">
        <v>37</v>
      </c>
      <c r="K1630" s="7">
        <v>1626</v>
      </c>
      <c r="L1630" s="7" t="s">
        <v>37</v>
      </c>
    </row>
    <row r="1631" spans="5:12" ht="16.5">
      <c r="E1631" s="2" t="s">
        <v>3365</v>
      </c>
      <c r="F1631">
        <v>1662</v>
      </c>
      <c r="G1631" t="s">
        <v>37</v>
      </c>
      <c r="K1631" s="7">
        <v>1627</v>
      </c>
      <c r="L1631" s="7" t="s">
        <v>37</v>
      </c>
    </row>
    <row r="1632" spans="5:12" ht="16.5">
      <c r="E1632" s="2" t="s">
        <v>3367</v>
      </c>
      <c r="F1632">
        <v>1663</v>
      </c>
      <c r="G1632" t="s">
        <v>37</v>
      </c>
      <c r="K1632" s="7">
        <v>1628</v>
      </c>
      <c r="L1632" s="7">
        <v>337</v>
      </c>
    </row>
    <row r="1633" spans="5:12" ht="16.5">
      <c r="E1633" s="2" t="s">
        <v>3369</v>
      </c>
      <c r="F1633">
        <v>1664</v>
      </c>
      <c r="G1633">
        <v>346</v>
      </c>
      <c r="K1633" s="7">
        <v>1629</v>
      </c>
      <c r="L1633" s="7" t="s">
        <v>37</v>
      </c>
    </row>
    <row r="1634" spans="5:12" ht="16.5">
      <c r="E1634" s="2" t="s">
        <v>3371</v>
      </c>
      <c r="F1634">
        <v>1665</v>
      </c>
      <c r="G1634" t="s">
        <v>37</v>
      </c>
      <c r="K1634" s="7">
        <v>1630</v>
      </c>
      <c r="L1634" s="7" t="s">
        <v>37</v>
      </c>
    </row>
    <row r="1635" spans="5:12" ht="16.5">
      <c r="E1635" s="2" t="s">
        <v>3373</v>
      </c>
      <c r="F1635">
        <v>1666</v>
      </c>
      <c r="G1635" t="s">
        <v>37</v>
      </c>
      <c r="K1635" s="7">
        <v>1631</v>
      </c>
      <c r="L1635" s="7" t="s">
        <v>37</v>
      </c>
    </row>
    <row r="1636" spans="5:12" ht="16.5">
      <c r="E1636" s="2" t="s">
        <v>3375</v>
      </c>
      <c r="F1636">
        <v>1667</v>
      </c>
      <c r="G1636" t="s">
        <v>37</v>
      </c>
      <c r="K1636" s="7">
        <v>1632</v>
      </c>
      <c r="L1636" s="7">
        <v>338</v>
      </c>
    </row>
    <row r="1637" spans="5:12" ht="16.5">
      <c r="E1637" s="2" t="s">
        <v>3377</v>
      </c>
      <c r="F1637">
        <v>1668</v>
      </c>
      <c r="G1637">
        <v>347</v>
      </c>
      <c r="K1637" s="7">
        <v>1633</v>
      </c>
      <c r="L1637" s="7" t="s">
        <v>37</v>
      </c>
    </row>
    <row r="1638" spans="5:12" ht="16.5">
      <c r="E1638" s="2" t="s">
        <v>3379</v>
      </c>
      <c r="F1638">
        <v>1669</v>
      </c>
      <c r="G1638" t="s">
        <v>37</v>
      </c>
      <c r="K1638" s="7">
        <v>1634</v>
      </c>
      <c r="L1638" s="7" t="s">
        <v>37</v>
      </c>
    </row>
    <row r="1639" spans="5:12" ht="16.5">
      <c r="E1639" s="2" t="s">
        <v>3381</v>
      </c>
      <c r="F1639">
        <v>1670</v>
      </c>
      <c r="G1639" t="s">
        <v>37</v>
      </c>
      <c r="K1639" s="7">
        <v>1635</v>
      </c>
      <c r="L1639" s="7" t="s">
        <v>37</v>
      </c>
    </row>
    <row r="1640" spans="5:12" ht="16.5">
      <c r="E1640" s="2" t="s">
        <v>3383</v>
      </c>
      <c r="F1640">
        <v>1671</v>
      </c>
      <c r="G1640" t="s">
        <v>37</v>
      </c>
      <c r="K1640" s="7">
        <v>1636</v>
      </c>
      <c r="L1640" s="7">
        <v>339</v>
      </c>
    </row>
    <row r="1641" spans="5:12" ht="16.5">
      <c r="E1641" s="2" t="s">
        <v>3385</v>
      </c>
      <c r="F1641">
        <v>1672</v>
      </c>
      <c r="G1641">
        <v>348</v>
      </c>
      <c r="K1641" s="7">
        <v>1637</v>
      </c>
      <c r="L1641" s="7" t="s">
        <v>37</v>
      </c>
    </row>
    <row r="1642" spans="5:12" ht="16.5">
      <c r="E1642" s="2" t="s">
        <v>3387</v>
      </c>
      <c r="F1642">
        <v>1673</v>
      </c>
      <c r="G1642" t="s">
        <v>37</v>
      </c>
      <c r="K1642" s="7">
        <v>1638</v>
      </c>
      <c r="L1642" s="7" t="s">
        <v>37</v>
      </c>
    </row>
    <row r="1643" spans="5:12" ht="16.5">
      <c r="E1643" s="2" t="s">
        <v>3389</v>
      </c>
      <c r="F1643">
        <v>1674</v>
      </c>
      <c r="G1643" t="s">
        <v>37</v>
      </c>
      <c r="K1643" s="7">
        <v>1639</v>
      </c>
      <c r="L1643" s="7" t="s">
        <v>37</v>
      </c>
    </row>
    <row r="1644" spans="5:12" ht="16.5">
      <c r="E1644" s="2" t="s">
        <v>3391</v>
      </c>
      <c r="F1644">
        <v>1675</v>
      </c>
      <c r="G1644" t="s">
        <v>37</v>
      </c>
      <c r="K1644" s="7">
        <v>1640</v>
      </c>
      <c r="L1644" s="7">
        <v>340</v>
      </c>
    </row>
    <row r="1645" spans="5:12" ht="16.5">
      <c r="E1645" s="2" t="s">
        <v>3393</v>
      </c>
      <c r="F1645">
        <v>1676</v>
      </c>
      <c r="G1645">
        <v>349</v>
      </c>
      <c r="K1645" s="7">
        <v>1641</v>
      </c>
      <c r="L1645" s="7" t="s">
        <v>37</v>
      </c>
    </row>
    <row r="1646" spans="5:12" ht="16.5">
      <c r="E1646" s="2" t="s">
        <v>3395</v>
      </c>
      <c r="F1646">
        <v>1677</v>
      </c>
      <c r="G1646" t="s">
        <v>37</v>
      </c>
      <c r="K1646" s="7">
        <v>1642</v>
      </c>
      <c r="L1646" s="7" t="s">
        <v>37</v>
      </c>
    </row>
    <row r="1647" spans="5:12" ht="16.5">
      <c r="E1647" s="2" t="s">
        <v>3397</v>
      </c>
      <c r="F1647">
        <v>1678</v>
      </c>
      <c r="G1647" t="s">
        <v>37</v>
      </c>
      <c r="K1647" s="7">
        <v>1643</v>
      </c>
      <c r="L1647" s="7" t="s">
        <v>37</v>
      </c>
    </row>
    <row r="1648" spans="5:12" ht="16.5">
      <c r="E1648" s="2" t="s">
        <v>3399</v>
      </c>
      <c r="F1648">
        <v>1679</v>
      </c>
      <c r="G1648" t="s">
        <v>37</v>
      </c>
      <c r="K1648" s="7">
        <v>1644</v>
      </c>
      <c r="L1648" s="7">
        <v>341</v>
      </c>
    </row>
    <row r="1649" spans="5:12" ht="16.5">
      <c r="E1649" s="2" t="s">
        <v>3401</v>
      </c>
      <c r="F1649">
        <v>1680</v>
      </c>
      <c r="G1649">
        <v>350</v>
      </c>
      <c r="K1649" s="7">
        <v>1645</v>
      </c>
      <c r="L1649" s="7" t="s">
        <v>37</v>
      </c>
    </row>
    <row r="1650" spans="5:12" ht="16.5">
      <c r="E1650" s="2" t="s">
        <v>3403</v>
      </c>
      <c r="F1650">
        <v>1681</v>
      </c>
      <c r="G1650" t="s">
        <v>37</v>
      </c>
      <c r="K1650" s="7">
        <v>1646</v>
      </c>
      <c r="L1650" s="7" t="s">
        <v>37</v>
      </c>
    </row>
    <row r="1651" spans="5:12" ht="16.5">
      <c r="E1651" s="2" t="s">
        <v>3405</v>
      </c>
      <c r="F1651">
        <v>1682</v>
      </c>
      <c r="G1651" t="s">
        <v>37</v>
      </c>
      <c r="K1651" s="7">
        <v>1647</v>
      </c>
      <c r="L1651" s="7" t="s">
        <v>37</v>
      </c>
    </row>
    <row r="1652" spans="5:12" ht="16.5">
      <c r="E1652" s="2" t="s">
        <v>3407</v>
      </c>
      <c r="F1652">
        <v>1683</v>
      </c>
      <c r="G1652" t="s">
        <v>37</v>
      </c>
      <c r="K1652" s="7">
        <v>1648</v>
      </c>
      <c r="L1652" s="7">
        <v>342</v>
      </c>
    </row>
    <row r="1653" spans="5:12" ht="16.5">
      <c r="E1653" s="2" t="s">
        <v>3409</v>
      </c>
      <c r="F1653">
        <v>1684</v>
      </c>
      <c r="G1653">
        <v>351</v>
      </c>
      <c r="K1653" s="7">
        <v>1649</v>
      </c>
      <c r="L1653" s="7" t="s">
        <v>37</v>
      </c>
    </row>
    <row r="1654" spans="5:12" ht="16.5">
      <c r="E1654" s="2" t="s">
        <v>3411</v>
      </c>
      <c r="F1654">
        <v>1685</v>
      </c>
      <c r="G1654" t="s">
        <v>37</v>
      </c>
      <c r="K1654" s="7">
        <v>1650</v>
      </c>
      <c r="L1654" s="7" t="s">
        <v>37</v>
      </c>
    </row>
    <row r="1655" spans="5:12" ht="16.5">
      <c r="E1655" s="2" t="s">
        <v>3413</v>
      </c>
      <c r="F1655">
        <v>1686</v>
      </c>
      <c r="G1655" t="s">
        <v>37</v>
      </c>
      <c r="K1655" s="7">
        <v>1651</v>
      </c>
      <c r="L1655" s="7" t="s">
        <v>37</v>
      </c>
    </row>
    <row r="1656" spans="5:12" ht="16.5">
      <c r="E1656" s="2" t="s">
        <v>3415</v>
      </c>
      <c r="F1656">
        <v>1687</v>
      </c>
      <c r="G1656" t="s">
        <v>37</v>
      </c>
      <c r="K1656" s="7">
        <v>1652</v>
      </c>
      <c r="L1656" s="7">
        <v>343</v>
      </c>
    </row>
    <row r="1657" spans="5:12" ht="16.5">
      <c r="E1657" s="2" t="s">
        <v>3417</v>
      </c>
      <c r="F1657">
        <v>1688</v>
      </c>
      <c r="G1657">
        <v>352</v>
      </c>
      <c r="K1657" s="7">
        <v>1653</v>
      </c>
      <c r="L1657" s="7" t="s">
        <v>37</v>
      </c>
    </row>
    <row r="1658" spans="5:12" ht="16.5">
      <c r="E1658" s="2" t="s">
        <v>3419</v>
      </c>
      <c r="F1658">
        <v>1689</v>
      </c>
      <c r="G1658" t="s">
        <v>37</v>
      </c>
      <c r="K1658" s="7">
        <v>1654</v>
      </c>
      <c r="L1658" s="7" t="s">
        <v>37</v>
      </c>
    </row>
    <row r="1659" spans="5:12" ht="16.5">
      <c r="E1659" s="2" t="s">
        <v>3421</v>
      </c>
      <c r="F1659">
        <v>1690</v>
      </c>
      <c r="G1659" t="s">
        <v>37</v>
      </c>
      <c r="K1659" s="7">
        <v>1655</v>
      </c>
      <c r="L1659" s="7" t="s">
        <v>37</v>
      </c>
    </row>
    <row r="1660" spans="5:12" ht="16.5">
      <c r="E1660" s="2" t="s">
        <v>3423</v>
      </c>
      <c r="F1660">
        <v>1691</v>
      </c>
      <c r="G1660" t="s">
        <v>37</v>
      </c>
      <c r="K1660" s="7">
        <v>1656</v>
      </c>
      <c r="L1660" s="7">
        <v>344</v>
      </c>
    </row>
    <row r="1661" spans="5:12" ht="16.5">
      <c r="E1661" s="2" t="s">
        <v>3425</v>
      </c>
      <c r="F1661">
        <v>1692</v>
      </c>
      <c r="G1661">
        <v>353</v>
      </c>
      <c r="K1661" s="7">
        <v>1657</v>
      </c>
      <c r="L1661" s="7" t="s">
        <v>37</v>
      </c>
    </row>
    <row r="1662" spans="5:12" ht="16.5">
      <c r="E1662" s="2" t="s">
        <v>3427</v>
      </c>
      <c r="F1662">
        <v>1693</v>
      </c>
      <c r="G1662" t="s">
        <v>37</v>
      </c>
      <c r="K1662" s="7">
        <v>1658</v>
      </c>
      <c r="L1662" s="7" t="s">
        <v>37</v>
      </c>
    </row>
    <row r="1663" spans="5:12" ht="16.5">
      <c r="E1663" s="2" t="s">
        <v>3429</v>
      </c>
      <c r="F1663">
        <v>1694</v>
      </c>
      <c r="G1663" t="s">
        <v>37</v>
      </c>
      <c r="K1663" s="7">
        <v>1659</v>
      </c>
      <c r="L1663" s="7" t="s">
        <v>37</v>
      </c>
    </row>
    <row r="1664" spans="5:12" ht="16.5">
      <c r="E1664" s="2" t="s">
        <v>3431</v>
      </c>
      <c r="F1664">
        <v>1695</v>
      </c>
      <c r="G1664" t="s">
        <v>37</v>
      </c>
      <c r="K1664" s="7">
        <v>1660</v>
      </c>
      <c r="L1664" s="7">
        <v>345</v>
      </c>
    </row>
    <row r="1665" spans="5:12" ht="16.5">
      <c r="E1665" s="2" t="s">
        <v>3433</v>
      </c>
      <c r="F1665">
        <v>1696</v>
      </c>
      <c r="G1665">
        <v>354</v>
      </c>
      <c r="K1665" s="7">
        <v>1661</v>
      </c>
      <c r="L1665" s="7" t="s">
        <v>37</v>
      </c>
    </row>
    <row r="1666" spans="5:12" ht="16.5">
      <c r="E1666" s="2" t="s">
        <v>3435</v>
      </c>
      <c r="F1666">
        <v>1697</v>
      </c>
      <c r="G1666" t="s">
        <v>37</v>
      </c>
      <c r="K1666" s="7">
        <v>1662</v>
      </c>
      <c r="L1666" s="7" t="s">
        <v>37</v>
      </c>
    </row>
    <row r="1667" spans="5:12" ht="16.5">
      <c r="E1667" s="2" t="s">
        <v>3437</v>
      </c>
      <c r="F1667">
        <v>1698</v>
      </c>
      <c r="G1667" t="s">
        <v>37</v>
      </c>
      <c r="K1667" s="7">
        <v>1663</v>
      </c>
      <c r="L1667" s="7" t="s">
        <v>37</v>
      </c>
    </row>
    <row r="1668" spans="5:12" ht="16.5">
      <c r="E1668" s="2" t="s">
        <v>3439</v>
      </c>
      <c r="F1668">
        <v>1699</v>
      </c>
      <c r="G1668" t="s">
        <v>37</v>
      </c>
      <c r="K1668" s="7">
        <v>1664</v>
      </c>
      <c r="L1668" s="7">
        <v>346</v>
      </c>
    </row>
    <row r="1669" spans="5:12" ht="16.5">
      <c r="E1669" s="2" t="s">
        <v>3441</v>
      </c>
      <c r="F1669">
        <v>1700</v>
      </c>
      <c r="G1669">
        <v>355</v>
      </c>
      <c r="K1669" s="7">
        <v>1665</v>
      </c>
      <c r="L1669" s="7" t="s">
        <v>37</v>
      </c>
    </row>
    <row r="1670" spans="5:12" ht="16.5">
      <c r="E1670" s="2" t="s">
        <v>3443</v>
      </c>
      <c r="F1670">
        <v>1701</v>
      </c>
      <c r="G1670" t="s">
        <v>37</v>
      </c>
      <c r="K1670" s="7">
        <v>1666</v>
      </c>
      <c r="L1670" s="7" t="s">
        <v>37</v>
      </c>
    </row>
    <row r="1671" spans="5:12" ht="16.5">
      <c r="E1671" s="2" t="s">
        <v>3445</v>
      </c>
      <c r="F1671">
        <v>1702</v>
      </c>
      <c r="G1671" t="s">
        <v>37</v>
      </c>
      <c r="K1671" s="7">
        <v>1667</v>
      </c>
      <c r="L1671" s="7" t="s">
        <v>37</v>
      </c>
    </row>
    <row r="1672" spans="5:12" ht="16.5">
      <c r="E1672" s="2" t="s">
        <v>3447</v>
      </c>
      <c r="F1672">
        <v>1703</v>
      </c>
      <c r="G1672" t="s">
        <v>37</v>
      </c>
      <c r="K1672" s="7">
        <v>1668</v>
      </c>
      <c r="L1672" s="7">
        <v>347</v>
      </c>
    </row>
    <row r="1673" spans="5:12" ht="16.5">
      <c r="E1673" s="2" t="s">
        <v>3449</v>
      </c>
      <c r="F1673">
        <v>1704</v>
      </c>
      <c r="G1673">
        <v>356</v>
      </c>
      <c r="K1673" s="7">
        <v>1669</v>
      </c>
      <c r="L1673" s="7" t="s">
        <v>37</v>
      </c>
    </row>
    <row r="1674" spans="5:12" ht="16.5">
      <c r="E1674" s="2" t="s">
        <v>3451</v>
      </c>
      <c r="F1674">
        <v>1705</v>
      </c>
      <c r="G1674" t="s">
        <v>37</v>
      </c>
      <c r="K1674" s="7">
        <v>1670</v>
      </c>
      <c r="L1674" s="7" t="s">
        <v>37</v>
      </c>
    </row>
    <row r="1675" spans="5:12" ht="16.5">
      <c r="E1675" s="2" t="s">
        <v>3453</v>
      </c>
      <c r="F1675">
        <v>1706</v>
      </c>
      <c r="G1675" t="s">
        <v>37</v>
      </c>
      <c r="K1675" s="7">
        <v>1671</v>
      </c>
      <c r="L1675" s="7" t="s">
        <v>37</v>
      </c>
    </row>
    <row r="1676" spans="5:12" ht="16.5">
      <c r="E1676" s="2" t="s">
        <v>3455</v>
      </c>
      <c r="F1676">
        <v>1707</v>
      </c>
      <c r="G1676" t="s">
        <v>37</v>
      </c>
      <c r="K1676" s="7">
        <v>1672</v>
      </c>
      <c r="L1676" s="7">
        <v>348</v>
      </c>
    </row>
    <row r="1677" spans="5:12" ht="16.5">
      <c r="E1677" s="2" t="s">
        <v>3457</v>
      </c>
      <c r="F1677">
        <v>1708</v>
      </c>
      <c r="G1677">
        <v>357</v>
      </c>
      <c r="K1677" s="7">
        <v>1673</v>
      </c>
      <c r="L1677" s="7" t="s">
        <v>37</v>
      </c>
    </row>
    <row r="1678" spans="5:12" ht="16.5">
      <c r="E1678" s="2" t="s">
        <v>3459</v>
      </c>
      <c r="F1678">
        <v>1709</v>
      </c>
      <c r="G1678" t="s">
        <v>37</v>
      </c>
      <c r="K1678" s="7">
        <v>1674</v>
      </c>
      <c r="L1678" s="7" t="s">
        <v>37</v>
      </c>
    </row>
    <row r="1679" spans="5:12" ht="16.5">
      <c r="E1679" s="2" t="s">
        <v>3461</v>
      </c>
      <c r="F1679">
        <v>1710</v>
      </c>
      <c r="G1679" t="s">
        <v>37</v>
      </c>
      <c r="K1679" s="7">
        <v>1675</v>
      </c>
      <c r="L1679" s="7" t="s">
        <v>37</v>
      </c>
    </row>
    <row r="1680" spans="5:12" ht="16.5">
      <c r="E1680" s="2" t="s">
        <v>3463</v>
      </c>
      <c r="F1680">
        <v>1711</v>
      </c>
      <c r="G1680" t="s">
        <v>37</v>
      </c>
      <c r="K1680" s="7">
        <v>1676</v>
      </c>
      <c r="L1680" s="7">
        <v>349</v>
      </c>
    </row>
    <row r="1681" spans="5:12" ht="16.5">
      <c r="E1681" s="2" t="s">
        <v>3465</v>
      </c>
      <c r="F1681">
        <v>1712</v>
      </c>
      <c r="G1681">
        <v>358</v>
      </c>
      <c r="K1681" s="7">
        <v>1677</v>
      </c>
      <c r="L1681" s="7" t="s">
        <v>37</v>
      </c>
    </row>
    <row r="1682" spans="5:12" ht="16.5">
      <c r="E1682" s="2" t="s">
        <v>3467</v>
      </c>
      <c r="F1682">
        <v>1713</v>
      </c>
      <c r="G1682" t="s">
        <v>37</v>
      </c>
      <c r="K1682" s="7">
        <v>1678</v>
      </c>
      <c r="L1682" s="7" t="s">
        <v>37</v>
      </c>
    </row>
    <row r="1683" spans="5:12" ht="16.5">
      <c r="E1683" s="2" t="s">
        <v>3469</v>
      </c>
      <c r="F1683">
        <v>1714</v>
      </c>
      <c r="G1683" t="s">
        <v>37</v>
      </c>
      <c r="K1683" s="7">
        <v>1679</v>
      </c>
      <c r="L1683" s="7" t="s">
        <v>37</v>
      </c>
    </row>
    <row r="1684" spans="5:12" ht="16.5">
      <c r="E1684" s="2" t="s">
        <v>3471</v>
      </c>
      <c r="F1684">
        <v>1715</v>
      </c>
      <c r="G1684" t="s">
        <v>37</v>
      </c>
      <c r="K1684" s="7">
        <v>1680</v>
      </c>
      <c r="L1684" s="7">
        <v>350</v>
      </c>
    </row>
    <row r="1685" spans="5:12" ht="16.5">
      <c r="E1685" s="2" t="s">
        <v>3473</v>
      </c>
      <c r="F1685">
        <v>1716</v>
      </c>
      <c r="G1685">
        <v>359</v>
      </c>
      <c r="K1685" s="7">
        <v>1681</v>
      </c>
      <c r="L1685" s="7" t="s">
        <v>37</v>
      </c>
    </row>
    <row r="1686" spans="5:12" ht="16.5">
      <c r="E1686" s="2" t="s">
        <v>3475</v>
      </c>
      <c r="F1686">
        <v>1717</v>
      </c>
      <c r="G1686" t="s">
        <v>37</v>
      </c>
      <c r="K1686" s="7">
        <v>1682</v>
      </c>
      <c r="L1686" s="7" t="s">
        <v>37</v>
      </c>
    </row>
    <row r="1687" spans="5:12" ht="16.5">
      <c r="E1687" s="2" t="s">
        <v>3477</v>
      </c>
      <c r="F1687">
        <v>1718</v>
      </c>
      <c r="G1687" t="s">
        <v>37</v>
      </c>
      <c r="K1687" s="7">
        <v>1683</v>
      </c>
      <c r="L1687" s="7" t="s">
        <v>37</v>
      </c>
    </row>
    <row r="1688" spans="5:12" ht="16.5">
      <c r="E1688" s="2" t="s">
        <v>3479</v>
      </c>
      <c r="F1688">
        <v>1719</v>
      </c>
      <c r="G1688" t="s">
        <v>37</v>
      </c>
      <c r="K1688" s="7">
        <v>1684</v>
      </c>
      <c r="L1688" s="7">
        <v>351</v>
      </c>
    </row>
    <row r="1689" spans="5:12" ht="16.5">
      <c r="E1689" s="2" t="s">
        <v>3481</v>
      </c>
      <c r="F1689">
        <v>1720</v>
      </c>
      <c r="G1689">
        <v>360</v>
      </c>
      <c r="K1689" s="7">
        <v>1685</v>
      </c>
      <c r="L1689" s="7" t="s">
        <v>37</v>
      </c>
    </row>
    <row r="1690" spans="5:12" ht="16.5">
      <c r="E1690" s="2" t="s">
        <v>3483</v>
      </c>
      <c r="F1690">
        <v>1721</v>
      </c>
      <c r="G1690" t="s">
        <v>37</v>
      </c>
      <c r="K1690" s="7">
        <v>1686</v>
      </c>
      <c r="L1690" s="7" t="s">
        <v>37</v>
      </c>
    </row>
    <row r="1691" spans="5:12" ht="16.5">
      <c r="E1691" s="2" t="s">
        <v>3485</v>
      </c>
      <c r="F1691">
        <v>1722</v>
      </c>
      <c r="G1691" t="s">
        <v>37</v>
      </c>
      <c r="K1691" s="7">
        <v>1687</v>
      </c>
      <c r="L1691" s="7" t="s">
        <v>37</v>
      </c>
    </row>
    <row r="1692" spans="5:12" ht="16.5">
      <c r="E1692" s="2" t="s">
        <v>3487</v>
      </c>
      <c r="F1692">
        <v>1723</v>
      </c>
      <c r="G1692" t="s">
        <v>37</v>
      </c>
      <c r="K1692" s="7">
        <v>1688</v>
      </c>
      <c r="L1692" s="7">
        <v>352</v>
      </c>
    </row>
    <row r="1693" spans="5:12" ht="16.5">
      <c r="E1693" s="2" t="s">
        <v>3489</v>
      </c>
      <c r="F1693">
        <v>1724</v>
      </c>
      <c r="G1693">
        <v>361</v>
      </c>
      <c r="K1693" s="7">
        <v>1689</v>
      </c>
      <c r="L1693" s="7" t="s">
        <v>37</v>
      </c>
    </row>
    <row r="1694" spans="5:12" ht="16.5">
      <c r="E1694" s="2" t="s">
        <v>3491</v>
      </c>
      <c r="F1694">
        <v>1725</v>
      </c>
      <c r="G1694" t="s">
        <v>37</v>
      </c>
      <c r="K1694" s="7">
        <v>1690</v>
      </c>
      <c r="L1694" s="7" t="s">
        <v>37</v>
      </c>
    </row>
    <row r="1695" spans="5:12" ht="16.5">
      <c r="E1695" s="2" t="s">
        <v>3493</v>
      </c>
      <c r="F1695">
        <v>1726</v>
      </c>
      <c r="G1695" t="s">
        <v>37</v>
      </c>
      <c r="K1695" s="7">
        <v>1691</v>
      </c>
      <c r="L1695" s="7" t="s">
        <v>37</v>
      </c>
    </row>
    <row r="1696" spans="5:12" ht="16.5">
      <c r="E1696" s="2" t="s">
        <v>3495</v>
      </c>
      <c r="F1696">
        <v>1727</v>
      </c>
      <c r="G1696" t="s">
        <v>37</v>
      </c>
      <c r="K1696" s="7">
        <v>1692</v>
      </c>
      <c r="L1696" s="7">
        <v>353</v>
      </c>
    </row>
    <row r="1697" spans="5:12" ht="16.5">
      <c r="E1697" s="2" t="s">
        <v>3497</v>
      </c>
      <c r="F1697">
        <v>1728</v>
      </c>
      <c r="G1697">
        <v>362</v>
      </c>
      <c r="K1697" s="7">
        <v>1693</v>
      </c>
      <c r="L1697" s="7" t="s">
        <v>37</v>
      </c>
    </row>
    <row r="1698" spans="5:12" ht="16.5">
      <c r="E1698" s="2" t="s">
        <v>3499</v>
      </c>
      <c r="F1698">
        <v>1729</v>
      </c>
      <c r="G1698" t="s">
        <v>37</v>
      </c>
      <c r="K1698" s="7">
        <v>1694</v>
      </c>
      <c r="L1698" s="7" t="s">
        <v>37</v>
      </c>
    </row>
    <row r="1699" spans="5:12" ht="16.5">
      <c r="E1699" s="2" t="s">
        <v>3501</v>
      </c>
      <c r="F1699">
        <v>1730</v>
      </c>
      <c r="G1699" t="s">
        <v>37</v>
      </c>
      <c r="K1699" s="7">
        <v>1695</v>
      </c>
      <c r="L1699" s="7" t="s">
        <v>37</v>
      </c>
    </row>
    <row r="1700" spans="5:12" ht="16.5">
      <c r="E1700" s="2" t="s">
        <v>3503</v>
      </c>
      <c r="F1700">
        <v>1731</v>
      </c>
      <c r="G1700" t="s">
        <v>37</v>
      </c>
      <c r="K1700" s="7">
        <v>1696</v>
      </c>
      <c r="L1700" s="7">
        <v>354</v>
      </c>
    </row>
    <row r="1701" spans="5:12" ht="16.5">
      <c r="E1701" s="2" t="s">
        <v>3505</v>
      </c>
      <c r="F1701">
        <v>1732</v>
      </c>
      <c r="G1701">
        <v>363</v>
      </c>
      <c r="K1701" s="7">
        <v>1697</v>
      </c>
      <c r="L1701" s="7" t="s">
        <v>37</v>
      </c>
    </row>
    <row r="1702" spans="5:12" ht="16.5">
      <c r="E1702" s="2" t="s">
        <v>3507</v>
      </c>
      <c r="F1702">
        <v>1733</v>
      </c>
      <c r="G1702" t="s">
        <v>37</v>
      </c>
      <c r="K1702" s="7">
        <v>1698</v>
      </c>
      <c r="L1702" s="7" t="s">
        <v>37</v>
      </c>
    </row>
    <row r="1703" spans="5:12" ht="16.5">
      <c r="E1703" s="2" t="s">
        <v>3509</v>
      </c>
      <c r="F1703">
        <v>1734</v>
      </c>
      <c r="G1703" t="s">
        <v>37</v>
      </c>
      <c r="K1703" s="7">
        <v>1699</v>
      </c>
      <c r="L1703" s="7" t="s">
        <v>37</v>
      </c>
    </row>
    <row r="1704" spans="5:12" ht="16.5">
      <c r="E1704" s="2" t="s">
        <v>3511</v>
      </c>
      <c r="F1704">
        <v>1735</v>
      </c>
      <c r="G1704" t="s">
        <v>37</v>
      </c>
      <c r="K1704" s="7">
        <v>1700</v>
      </c>
      <c r="L1704" s="7">
        <v>355</v>
      </c>
    </row>
    <row r="1705" spans="5:12" ht="16.5">
      <c r="E1705" s="2" t="s">
        <v>3513</v>
      </c>
      <c r="F1705">
        <v>1736</v>
      </c>
      <c r="G1705">
        <v>364</v>
      </c>
      <c r="K1705" s="7">
        <v>1701</v>
      </c>
      <c r="L1705" s="7" t="s">
        <v>37</v>
      </c>
    </row>
    <row r="1706" spans="5:12" ht="16.5">
      <c r="E1706" s="2" t="s">
        <v>3515</v>
      </c>
      <c r="F1706">
        <v>1737</v>
      </c>
      <c r="G1706" t="s">
        <v>37</v>
      </c>
      <c r="K1706" s="7">
        <v>1702</v>
      </c>
      <c r="L1706" s="7" t="s">
        <v>37</v>
      </c>
    </row>
    <row r="1707" spans="5:12" ht="16.5">
      <c r="E1707" s="2" t="s">
        <v>3517</v>
      </c>
      <c r="F1707">
        <v>1738</v>
      </c>
      <c r="G1707" t="s">
        <v>37</v>
      </c>
      <c r="K1707" s="7">
        <v>1703</v>
      </c>
      <c r="L1707" s="7" t="s">
        <v>37</v>
      </c>
    </row>
    <row r="1708" spans="5:12" ht="16.5">
      <c r="E1708" s="2" t="s">
        <v>3519</v>
      </c>
      <c r="F1708">
        <v>1739</v>
      </c>
      <c r="G1708" t="s">
        <v>37</v>
      </c>
      <c r="K1708" s="7">
        <v>1704</v>
      </c>
      <c r="L1708" s="7">
        <v>356</v>
      </c>
    </row>
    <row r="1709" spans="5:12" ht="16.5">
      <c r="E1709" s="2" t="s">
        <v>3521</v>
      </c>
      <c r="F1709">
        <v>1740</v>
      </c>
      <c r="G1709">
        <v>365</v>
      </c>
      <c r="K1709" s="7">
        <v>1705</v>
      </c>
      <c r="L1709" s="7" t="s">
        <v>37</v>
      </c>
    </row>
    <row r="1710" spans="5:12" ht="16.5">
      <c r="E1710" s="2" t="s">
        <v>3523</v>
      </c>
      <c r="F1710">
        <v>1741</v>
      </c>
      <c r="G1710" t="s">
        <v>37</v>
      </c>
      <c r="K1710" s="7">
        <v>1706</v>
      </c>
      <c r="L1710" s="7" t="s">
        <v>37</v>
      </c>
    </row>
    <row r="1711" spans="5:12" ht="16.5">
      <c r="E1711" s="2" t="s">
        <v>3525</v>
      </c>
      <c r="F1711">
        <v>1742</v>
      </c>
      <c r="G1711" t="s">
        <v>37</v>
      </c>
      <c r="K1711" s="7">
        <v>1707</v>
      </c>
      <c r="L1711" s="7" t="s">
        <v>37</v>
      </c>
    </row>
    <row r="1712" spans="5:12" ht="16.5">
      <c r="E1712" s="2" t="s">
        <v>3527</v>
      </c>
      <c r="F1712">
        <v>1743</v>
      </c>
      <c r="G1712" t="s">
        <v>37</v>
      </c>
      <c r="K1712" s="7">
        <v>1708</v>
      </c>
      <c r="L1712" s="7">
        <v>357</v>
      </c>
    </row>
    <row r="1713" spans="5:12" ht="16.5">
      <c r="E1713" s="2" t="s">
        <v>3529</v>
      </c>
      <c r="F1713">
        <v>1744</v>
      </c>
      <c r="G1713">
        <v>366</v>
      </c>
      <c r="K1713" s="7">
        <v>1709</v>
      </c>
      <c r="L1713" s="7" t="s">
        <v>37</v>
      </c>
    </row>
    <row r="1714" spans="5:12" ht="16.5">
      <c r="E1714" s="2" t="s">
        <v>3531</v>
      </c>
      <c r="F1714">
        <v>1745</v>
      </c>
      <c r="G1714" t="s">
        <v>37</v>
      </c>
      <c r="K1714" s="7">
        <v>1710</v>
      </c>
      <c r="L1714" s="7" t="s">
        <v>37</v>
      </c>
    </row>
    <row r="1715" spans="5:12" ht="16.5">
      <c r="E1715" s="2" t="s">
        <v>3533</v>
      </c>
      <c r="F1715">
        <v>1746</v>
      </c>
      <c r="G1715" t="s">
        <v>37</v>
      </c>
      <c r="K1715" s="7">
        <v>1711</v>
      </c>
      <c r="L1715" s="7" t="s">
        <v>37</v>
      </c>
    </row>
    <row r="1716" spans="5:12" ht="16.5">
      <c r="E1716" s="2" t="s">
        <v>3535</v>
      </c>
      <c r="F1716">
        <v>1747</v>
      </c>
      <c r="G1716" t="s">
        <v>37</v>
      </c>
      <c r="K1716" s="7">
        <v>1712</v>
      </c>
      <c r="L1716" s="7">
        <v>358</v>
      </c>
    </row>
    <row r="1717" spans="5:12" ht="16.5">
      <c r="E1717" s="2" t="s">
        <v>3537</v>
      </c>
      <c r="F1717">
        <v>1748</v>
      </c>
      <c r="G1717">
        <v>367</v>
      </c>
      <c r="K1717" s="7">
        <v>1713</v>
      </c>
      <c r="L1717" s="7" t="s">
        <v>37</v>
      </c>
    </row>
    <row r="1718" spans="5:12" ht="16.5">
      <c r="E1718" s="2" t="s">
        <v>3539</v>
      </c>
      <c r="F1718">
        <v>1749</v>
      </c>
      <c r="G1718" t="s">
        <v>37</v>
      </c>
      <c r="K1718" s="7">
        <v>1714</v>
      </c>
      <c r="L1718" s="7" t="s">
        <v>37</v>
      </c>
    </row>
    <row r="1719" spans="5:12" ht="16.5">
      <c r="E1719" s="2" t="s">
        <v>3541</v>
      </c>
      <c r="F1719">
        <v>1750</v>
      </c>
      <c r="G1719" t="s">
        <v>37</v>
      </c>
      <c r="K1719" s="7">
        <v>1715</v>
      </c>
      <c r="L1719" s="7" t="s">
        <v>37</v>
      </c>
    </row>
    <row r="1720" spans="5:12" ht="16.5">
      <c r="E1720" s="2" t="s">
        <v>3543</v>
      </c>
      <c r="F1720">
        <v>1751</v>
      </c>
      <c r="G1720" t="s">
        <v>37</v>
      </c>
      <c r="K1720" s="7">
        <v>1716</v>
      </c>
      <c r="L1720" s="7">
        <v>359</v>
      </c>
    </row>
    <row r="1721" spans="5:12" ht="16.5">
      <c r="E1721" s="2" t="s">
        <v>3545</v>
      </c>
      <c r="F1721">
        <v>1752</v>
      </c>
      <c r="G1721">
        <v>368</v>
      </c>
      <c r="K1721" s="7">
        <v>1717</v>
      </c>
      <c r="L1721" s="7" t="s">
        <v>37</v>
      </c>
    </row>
    <row r="1722" spans="5:12" ht="16.5">
      <c r="E1722" s="2" t="s">
        <v>3547</v>
      </c>
      <c r="F1722">
        <v>1753</v>
      </c>
      <c r="G1722" t="s">
        <v>37</v>
      </c>
      <c r="K1722" s="7">
        <v>1718</v>
      </c>
      <c r="L1722" s="7" t="s">
        <v>37</v>
      </c>
    </row>
    <row r="1723" spans="5:12" ht="16.5">
      <c r="E1723" s="2" t="s">
        <v>3549</v>
      </c>
      <c r="F1723">
        <v>1754</v>
      </c>
      <c r="G1723" t="s">
        <v>37</v>
      </c>
      <c r="K1723" s="7">
        <v>1719</v>
      </c>
      <c r="L1723" s="7" t="s">
        <v>37</v>
      </c>
    </row>
    <row r="1724" spans="5:12" ht="16.5">
      <c r="E1724" s="2" t="s">
        <v>3551</v>
      </c>
      <c r="F1724">
        <v>1755</v>
      </c>
      <c r="G1724" t="s">
        <v>37</v>
      </c>
      <c r="K1724" s="7">
        <v>1720</v>
      </c>
      <c r="L1724" s="7">
        <v>360</v>
      </c>
    </row>
    <row r="1725" spans="5:12" ht="16.5">
      <c r="E1725" s="2" t="s">
        <v>3553</v>
      </c>
      <c r="F1725">
        <v>1756</v>
      </c>
      <c r="G1725">
        <v>369</v>
      </c>
      <c r="K1725" s="7">
        <v>1721</v>
      </c>
      <c r="L1725" s="7" t="s">
        <v>37</v>
      </c>
    </row>
    <row r="1726" spans="5:12" ht="16.5">
      <c r="E1726" s="2" t="s">
        <v>3555</v>
      </c>
      <c r="F1726">
        <v>1757</v>
      </c>
      <c r="G1726" t="s">
        <v>37</v>
      </c>
      <c r="K1726" s="7">
        <v>1722</v>
      </c>
      <c r="L1726" s="7" t="s">
        <v>37</v>
      </c>
    </row>
    <row r="1727" spans="5:12" ht="16.5">
      <c r="E1727" s="2" t="s">
        <v>3557</v>
      </c>
      <c r="F1727">
        <v>1758</v>
      </c>
      <c r="G1727" t="s">
        <v>37</v>
      </c>
      <c r="K1727" s="7">
        <v>1723</v>
      </c>
      <c r="L1727" s="7" t="s">
        <v>37</v>
      </c>
    </row>
    <row r="1728" spans="5:12" ht="16.5">
      <c r="E1728" s="2" t="s">
        <v>3559</v>
      </c>
      <c r="F1728">
        <v>1759</v>
      </c>
      <c r="G1728" t="s">
        <v>37</v>
      </c>
      <c r="K1728" s="7">
        <v>1724</v>
      </c>
      <c r="L1728" s="7">
        <v>361</v>
      </c>
    </row>
    <row r="1729" spans="5:12" ht="16.5">
      <c r="E1729" s="2" t="s">
        <v>3561</v>
      </c>
      <c r="F1729">
        <v>1760</v>
      </c>
      <c r="G1729">
        <v>370</v>
      </c>
      <c r="K1729" s="7">
        <v>1725</v>
      </c>
      <c r="L1729" s="7" t="s">
        <v>37</v>
      </c>
    </row>
    <row r="1730" spans="5:12" ht="16.5">
      <c r="E1730" s="2" t="s">
        <v>3563</v>
      </c>
      <c r="F1730">
        <v>1761</v>
      </c>
      <c r="G1730" t="s">
        <v>37</v>
      </c>
      <c r="K1730" s="7">
        <v>1726</v>
      </c>
      <c r="L1730" s="7" t="s">
        <v>37</v>
      </c>
    </row>
    <row r="1731" spans="5:12" ht="16.5">
      <c r="E1731" s="2" t="s">
        <v>3565</v>
      </c>
      <c r="F1731">
        <v>1762</v>
      </c>
      <c r="G1731" t="s">
        <v>37</v>
      </c>
      <c r="K1731" s="7">
        <v>1727</v>
      </c>
      <c r="L1731" s="7" t="s">
        <v>37</v>
      </c>
    </row>
    <row r="1732" spans="5:12" ht="16.5">
      <c r="E1732" s="2" t="s">
        <v>3567</v>
      </c>
      <c r="F1732">
        <v>1763</v>
      </c>
      <c r="G1732" t="s">
        <v>37</v>
      </c>
      <c r="K1732" s="7">
        <v>1728</v>
      </c>
      <c r="L1732" s="7">
        <v>362</v>
      </c>
    </row>
    <row r="1733" spans="5:12" ht="16.5">
      <c r="E1733" s="2" t="s">
        <v>3569</v>
      </c>
      <c r="F1733">
        <v>1764</v>
      </c>
      <c r="G1733">
        <v>371</v>
      </c>
      <c r="K1733" s="7">
        <v>1729</v>
      </c>
      <c r="L1733" s="7" t="s">
        <v>37</v>
      </c>
    </row>
    <row r="1734" spans="5:12" ht="16.5">
      <c r="E1734" s="2" t="s">
        <v>3571</v>
      </c>
      <c r="F1734">
        <v>1765</v>
      </c>
      <c r="G1734" t="s">
        <v>37</v>
      </c>
      <c r="K1734" s="7">
        <v>1730</v>
      </c>
      <c r="L1734" s="7" t="s">
        <v>37</v>
      </c>
    </row>
    <row r="1735" spans="5:12" ht="16.5">
      <c r="E1735" s="2" t="s">
        <v>3573</v>
      </c>
      <c r="F1735">
        <v>1766</v>
      </c>
      <c r="G1735" t="s">
        <v>37</v>
      </c>
      <c r="K1735" s="7">
        <v>1731</v>
      </c>
      <c r="L1735" s="7" t="s">
        <v>37</v>
      </c>
    </row>
    <row r="1736" spans="5:12" ht="16.5">
      <c r="E1736" s="2" t="s">
        <v>3575</v>
      </c>
      <c r="F1736">
        <v>1767</v>
      </c>
      <c r="G1736" t="s">
        <v>37</v>
      </c>
      <c r="K1736" s="7">
        <v>1732</v>
      </c>
      <c r="L1736" s="7">
        <v>363</v>
      </c>
    </row>
    <row r="1737" spans="5:12" ht="16.5">
      <c r="E1737" s="2" t="s">
        <v>3577</v>
      </c>
      <c r="F1737">
        <v>1768</v>
      </c>
      <c r="G1737">
        <v>372</v>
      </c>
      <c r="K1737" s="7">
        <v>1733</v>
      </c>
      <c r="L1737" s="7" t="s">
        <v>37</v>
      </c>
    </row>
    <row r="1738" spans="5:12" ht="16.5">
      <c r="E1738" s="2" t="s">
        <v>3579</v>
      </c>
      <c r="F1738">
        <v>1769</v>
      </c>
      <c r="G1738" t="s">
        <v>37</v>
      </c>
      <c r="K1738" s="7">
        <v>1734</v>
      </c>
      <c r="L1738" s="7" t="s">
        <v>37</v>
      </c>
    </row>
    <row r="1739" spans="5:12" ht="16.5">
      <c r="E1739" s="2" t="s">
        <v>3581</v>
      </c>
      <c r="F1739">
        <v>1770</v>
      </c>
      <c r="G1739" t="s">
        <v>37</v>
      </c>
      <c r="K1739" s="7">
        <v>1735</v>
      </c>
      <c r="L1739" s="7" t="s">
        <v>37</v>
      </c>
    </row>
    <row r="1740" spans="5:12" ht="16.5">
      <c r="E1740" s="2" t="s">
        <v>3583</v>
      </c>
      <c r="F1740">
        <v>1771</v>
      </c>
      <c r="G1740" t="s">
        <v>37</v>
      </c>
      <c r="K1740" s="7">
        <v>1736</v>
      </c>
      <c r="L1740" s="7">
        <v>364</v>
      </c>
    </row>
    <row r="1741" spans="5:12" ht="16.5">
      <c r="E1741" s="2" t="s">
        <v>3585</v>
      </c>
      <c r="F1741">
        <v>1772</v>
      </c>
      <c r="G1741">
        <v>373</v>
      </c>
      <c r="K1741" s="7">
        <v>1737</v>
      </c>
      <c r="L1741" s="7" t="s">
        <v>37</v>
      </c>
    </row>
    <row r="1742" spans="5:12" ht="16.5">
      <c r="E1742" s="2" t="s">
        <v>3587</v>
      </c>
      <c r="F1742">
        <v>1773</v>
      </c>
      <c r="G1742" t="s">
        <v>37</v>
      </c>
      <c r="K1742" s="7">
        <v>1738</v>
      </c>
      <c r="L1742" s="7" t="s">
        <v>37</v>
      </c>
    </row>
    <row r="1743" spans="5:12" ht="16.5">
      <c r="E1743" s="2" t="s">
        <v>3589</v>
      </c>
      <c r="F1743">
        <v>1774</v>
      </c>
      <c r="G1743" t="s">
        <v>37</v>
      </c>
      <c r="K1743" s="7">
        <v>1739</v>
      </c>
      <c r="L1743" s="7" t="s">
        <v>37</v>
      </c>
    </row>
    <row r="1744" spans="5:12" ht="16.5">
      <c r="E1744" s="2" t="s">
        <v>3591</v>
      </c>
      <c r="F1744">
        <v>1775</v>
      </c>
      <c r="G1744" t="s">
        <v>37</v>
      </c>
      <c r="K1744" s="7">
        <v>1740</v>
      </c>
      <c r="L1744" s="7">
        <v>365</v>
      </c>
    </row>
    <row r="1745" spans="5:12" ht="16.5">
      <c r="E1745" s="2" t="s">
        <v>3593</v>
      </c>
      <c r="F1745">
        <v>1776</v>
      </c>
      <c r="G1745">
        <v>374</v>
      </c>
      <c r="K1745" s="7">
        <v>1741</v>
      </c>
      <c r="L1745" s="7" t="s">
        <v>37</v>
      </c>
    </row>
    <row r="1746" spans="5:12" ht="16.5">
      <c r="E1746" s="2" t="s">
        <v>3595</v>
      </c>
      <c r="F1746">
        <v>1777</v>
      </c>
      <c r="G1746" t="s">
        <v>37</v>
      </c>
      <c r="K1746" s="7">
        <v>1742</v>
      </c>
      <c r="L1746" s="7" t="s">
        <v>37</v>
      </c>
    </row>
    <row r="1747" spans="5:12" ht="16.5">
      <c r="E1747" s="2" t="s">
        <v>3597</v>
      </c>
      <c r="F1747">
        <v>1778</v>
      </c>
      <c r="G1747" t="s">
        <v>37</v>
      </c>
      <c r="K1747" s="7">
        <v>1743</v>
      </c>
      <c r="L1747" s="7" t="s">
        <v>37</v>
      </c>
    </row>
    <row r="1748" spans="5:12" ht="16.5">
      <c r="E1748" s="2" t="s">
        <v>3599</v>
      </c>
      <c r="F1748">
        <v>1779</v>
      </c>
      <c r="G1748" t="s">
        <v>37</v>
      </c>
      <c r="K1748" s="7">
        <v>1744</v>
      </c>
      <c r="L1748" s="7">
        <v>366</v>
      </c>
    </row>
    <row r="1749" spans="5:12" ht="16.5">
      <c r="E1749" s="2" t="s">
        <v>3601</v>
      </c>
      <c r="F1749">
        <v>1780</v>
      </c>
      <c r="G1749">
        <v>375</v>
      </c>
      <c r="K1749" s="7">
        <v>1745</v>
      </c>
      <c r="L1749" s="7" t="s">
        <v>37</v>
      </c>
    </row>
    <row r="1750" spans="5:12" ht="16.5">
      <c r="E1750" s="2" t="s">
        <v>3603</v>
      </c>
      <c r="F1750">
        <v>1781</v>
      </c>
      <c r="G1750" t="s">
        <v>37</v>
      </c>
      <c r="K1750" s="7">
        <v>1746</v>
      </c>
      <c r="L1750" s="7" t="s">
        <v>37</v>
      </c>
    </row>
    <row r="1751" spans="5:12" ht="16.5">
      <c r="E1751" s="2" t="s">
        <v>3605</v>
      </c>
      <c r="F1751">
        <v>1782</v>
      </c>
      <c r="G1751" t="s">
        <v>37</v>
      </c>
      <c r="K1751" s="7">
        <v>1747</v>
      </c>
      <c r="L1751" s="7" t="s">
        <v>37</v>
      </c>
    </row>
    <row r="1752" spans="5:12" ht="16.5">
      <c r="E1752" s="2" t="s">
        <v>3607</v>
      </c>
      <c r="F1752">
        <v>1783</v>
      </c>
      <c r="G1752" t="s">
        <v>37</v>
      </c>
      <c r="K1752" s="7">
        <v>1748</v>
      </c>
      <c r="L1752" s="7">
        <v>367</v>
      </c>
    </row>
    <row r="1753" spans="5:12" ht="16.5">
      <c r="E1753" s="2" t="s">
        <v>3609</v>
      </c>
      <c r="F1753">
        <v>1784</v>
      </c>
      <c r="G1753">
        <v>376</v>
      </c>
      <c r="K1753" s="7">
        <v>1749</v>
      </c>
      <c r="L1753" s="7" t="s">
        <v>37</v>
      </c>
    </row>
    <row r="1754" spans="5:12" ht="16.5">
      <c r="E1754" s="2" t="s">
        <v>3611</v>
      </c>
      <c r="F1754">
        <v>1785</v>
      </c>
      <c r="G1754" t="s">
        <v>37</v>
      </c>
      <c r="K1754" s="7">
        <v>1750</v>
      </c>
      <c r="L1754" s="7" t="s">
        <v>37</v>
      </c>
    </row>
    <row r="1755" spans="5:12" ht="16.5">
      <c r="E1755" s="2" t="s">
        <v>3613</v>
      </c>
      <c r="F1755">
        <v>1786</v>
      </c>
      <c r="G1755" t="s">
        <v>37</v>
      </c>
      <c r="K1755" s="7">
        <v>1751</v>
      </c>
      <c r="L1755" s="7" t="s">
        <v>37</v>
      </c>
    </row>
    <row r="1756" spans="5:12" ht="16.5">
      <c r="E1756" s="2" t="s">
        <v>3615</v>
      </c>
      <c r="F1756">
        <v>1787</v>
      </c>
      <c r="G1756" t="s">
        <v>37</v>
      </c>
      <c r="K1756" s="7">
        <v>1752</v>
      </c>
      <c r="L1756" s="7">
        <v>368</v>
      </c>
    </row>
    <row r="1757" spans="5:12" ht="16.5">
      <c r="E1757" s="2" t="s">
        <v>3617</v>
      </c>
      <c r="F1757">
        <v>1788</v>
      </c>
      <c r="G1757">
        <v>377</v>
      </c>
      <c r="K1757" s="7">
        <v>1753</v>
      </c>
      <c r="L1757" s="7" t="s">
        <v>37</v>
      </c>
    </row>
    <row r="1758" spans="5:12" ht="16.5">
      <c r="E1758" s="2" t="s">
        <v>3619</v>
      </c>
      <c r="F1758">
        <v>1789</v>
      </c>
      <c r="G1758" t="s">
        <v>37</v>
      </c>
      <c r="K1758" s="7">
        <v>1754</v>
      </c>
      <c r="L1758" s="7" t="s">
        <v>37</v>
      </c>
    </row>
    <row r="1759" spans="5:12" ht="16.5">
      <c r="E1759" s="2" t="s">
        <v>3621</v>
      </c>
      <c r="F1759">
        <v>1790</v>
      </c>
      <c r="G1759" t="s">
        <v>37</v>
      </c>
      <c r="K1759" s="7">
        <v>1755</v>
      </c>
      <c r="L1759" s="7" t="s">
        <v>37</v>
      </c>
    </row>
    <row r="1760" spans="5:12" ht="16.5">
      <c r="E1760" s="2" t="s">
        <v>3623</v>
      </c>
      <c r="F1760">
        <v>1791</v>
      </c>
      <c r="G1760" t="s">
        <v>37</v>
      </c>
      <c r="K1760" s="7">
        <v>1756</v>
      </c>
      <c r="L1760" s="7">
        <v>369</v>
      </c>
    </row>
    <row r="1761" spans="5:12" ht="16.5">
      <c r="E1761" s="2" t="s">
        <v>3625</v>
      </c>
      <c r="F1761">
        <v>1792</v>
      </c>
      <c r="G1761">
        <v>378</v>
      </c>
      <c r="K1761" s="7">
        <v>1757</v>
      </c>
      <c r="L1761" s="7" t="s">
        <v>37</v>
      </c>
    </row>
    <row r="1762" spans="5:12" ht="16.5">
      <c r="E1762" s="2" t="s">
        <v>3627</v>
      </c>
      <c r="F1762">
        <v>1793</v>
      </c>
      <c r="G1762" t="s">
        <v>37</v>
      </c>
      <c r="K1762" s="7">
        <v>1758</v>
      </c>
      <c r="L1762" s="7" t="s">
        <v>37</v>
      </c>
    </row>
    <row r="1763" spans="5:12" ht="16.5">
      <c r="E1763" s="2" t="s">
        <v>3629</v>
      </c>
      <c r="F1763">
        <v>1794</v>
      </c>
      <c r="G1763" t="s">
        <v>37</v>
      </c>
      <c r="K1763" s="7">
        <v>1759</v>
      </c>
      <c r="L1763" s="7" t="s">
        <v>37</v>
      </c>
    </row>
    <row r="1764" spans="5:12" ht="16.5">
      <c r="E1764" s="2" t="s">
        <v>3631</v>
      </c>
      <c r="F1764">
        <v>1795</v>
      </c>
      <c r="G1764" t="s">
        <v>37</v>
      </c>
      <c r="K1764" s="7">
        <v>1760</v>
      </c>
      <c r="L1764" s="7">
        <v>370</v>
      </c>
    </row>
    <row r="1765" spans="5:12" ht="16.5">
      <c r="E1765" s="2" t="s">
        <v>3633</v>
      </c>
      <c r="F1765">
        <v>1796</v>
      </c>
      <c r="G1765">
        <v>379</v>
      </c>
      <c r="K1765" s="7">
        <v>1761</v>
      </c>
      <c r="L1765" s="7" t="s">
        <v>37</v>
      </c>
    </row>
    <row r="1766" spans="5:12" ht="16.5">
      <c r="E1766" s="2" t="s">
        <v>3635</v>
      </c>
      <c r="F1766">
        <v>1797</v>
      </c>
      <c r="G1766" t="s">
        <v>37</v>
      </c>
      <c r="K1766" s="7">
        <v>1762</v>
      </c>
      <c r="L1766" s="7" t="s">
        <v>37</v>
      </c>
    </row>
    <row r="1767" spans="5:12" ht="16.5">
      <c r="E1767" s="2" t="s">
        <v>3637</v>
      </c>
      <c r="F1767">
        <v>1798</v>
      </c>
      <c r="G1767" t="s">
        <v>37</v>
      </c>
      <c r="K1767" s="7">
        <v>1763</v>
      </c>
      <c r="L1767" s="7" t="s">
        <v>37</v>
      </c>
    </row>
    <row r="1768" spans="5:12" ht="16.5">
      <c r="E1768" s="2" t="s">
        <v>3639</v>
      </c>
      <c r="F1768">
        <v>1799</v>
      </c>
      <c r="G1768" t="s">
        <v>37</v>
      </c>
      <c r="K1768" s="7">
        <v>1764</v>
      </c>
      <c r="L1768" s="7">
        <v>371</v>
      </c>
    </row>
    <row r="1769" spans="5:12" ht="16.5">
      <c r="E1769" s="2" t="s">
        <v>3641</v>
      </c>
      <c r="F1769">
        <v>1800</v>
      </c>
      <c r="G1769">
        <v>380</v>
      </c>
      <c r="K1769" s="7">
        <v>1765</v>
      </c>
      <c r="L1769" s="7" t="s">
        <v>37</v>
      </c>
    </row>
    <row r="1770" spans="5:12" ht="16.5">
      <c r="E1770" s="2" t="s">
        <v>3643</v>
      </c>
      <c r="F1770">
        <v>1801</v>
      </c>
      <c r="G1770" t="s">
        <v>37</v>
      </c>
      <c r="K1770" s="7">
        <v>1766</v>
      </c>
      <c r="L1770" s="7" t="s">
        <v>37</v>
      </c>
    </row>
    <row r="1771" spans="5:12" ht="16.5">
      <c r="E1771" s="2" t="s">
        <v>3645</v>
      </c>
      <c r="F1771">
        <v>1802</v>
      </c>
      <c r="G1771" t="s">
        <v>37</v>
      </c>
      <c r="K1771" s="7">
        <v>1767</v>
      </c>
      <c r="L1771" s="7" t="s">
        <v>37</v>
      </c>
    </row>
    <row r="1772" spans="5:12" ht="16.5">
      <c r="E1772" s="2" t="s">
        <v>3647</v>
      </c>
      <c r="F1772">
        <v>1803</v>
      </c>
      <c r="G1772" t="s">
        <v>37</v>
      </c>
      <c r="K1772" s="7">
        <v>1768</v>
      </c>
      <c r="L1772" s="7">
        <v>372</v>
      </c>
    </row>
    <row r="1773" spans="5:12" ht="16.5">
      <c r="E1773" s="2" t="s">
        <v>3649</v>
      </c>
      <c r="F1773">
        <v>1804</v>
      </c>
      <c r="G1773">
        <v>381</v>
      </c>
      <c r="K1773" s="7">
        <v>1769</v>
      </c>
      <c r="L1773" s="7" t="s">
        <v>37</v>
      </c>
    </row>
    <row r="1774" spans="5:12" ht="16.5">
      <c r="E1774" s="2" t="s">
        <v>3651</v>
      </c>
      <c r="F1774">
        <v>1805</v>
      </c>
      <c r="G1774" t="s">
        <v>37</v>
      </c>
      <c r="K1774" s="7">
        <v>1770</v>
      </c>
      <c r="L1774" s="7" t="s">
        <v>37</v>
      </c>
    </row>
    <row r="1775" spans="5:12" ht="16.5">
      <c r="E1775" s="2" t="s">
        <v>3653</v>
      </c>
      <c r="F1775">
        <v>1806</v>
      </c>
      <c r="G1775" t="s">
        <v>37</v>
      </c>
      <c r="K1775" s="7">
        <v>1771</v>
      </c>
      <c r="L1775" s="7" t="s">
        <v>37</v>
      </c>
    </row>
    <row r="1776" spans="5:12" ht="16.5">
      <c r="E1776" s="2" t="s">
        <v>3655</v>
      </c>
      <c r="F1776">
        <v>1807</v>
      </c>
      <c r="G1776" t="s">
        <v>37</v>
      </c>
      <c r="K1776" s="7">
        <v>1772</v>
      </c>
      <c r="L1776" s="7">
        <v>373</v>
      </c>
    </row>
    <row r="1777" spans="5:12" ht="16.5">
      <c r="E1777" s="2" t="s">
        <v>3657</v>
      </c>
      <c r="F1777">
        <v>1808</v>
      </c>
      <c r="G1777">
        <v>382</v>
      </c>
      <c r="K1777" s="7">
        <v>1773</v>
      </c>
      <c r="L1777" s="7" t="s">
        <v>37</v>
      </c>
    </row>
    <row r="1778" spans="5:12" ht="16.5">
      <c r="E1778" s="2" t="s">
        <v>3659</v>
      </c>
      <c r="F1778">
        <v>1809</v>
      </c>
      <c r="G1778" t="s">
        <v>37</v>
      </c>
      <c r="K1778" s="7">
        <v>1774</v>
      </c>
      <c r="L1778" s="7" t="s">
        <v>37</v>
      </c>
    </row>
    <row r="1779" spans="5:12" ht="16.5">
      <c r="E1779" s="2" t="s">
        <v>3661</v>
      </c>
      <c r="F1779">
        <v>1810</v>
      </c>
      <c r="G1779" t="s">
        <v>37</v>
      </c>
      <c r="K1779" s="7">
        <v>1775</v>
      </c>
      <c r="L1779" s="7" t="s">
        <v>37</v>
      </c>
    </row>
    <row r="1780" spans="5:12" ht="16.5">
      <c r="E1780" s="2" t="s">
        <v>3663</v>
      </c>
      <c r="F1780">
        <v>1811</v>
      </c>
      <c r="G1780" t="s">
        <v>37</v>
      </c>
      <c r="K1780" s="7">
        <v>1776</v>
      </c>
      <c r="L1780" s="7">
        <v>374</v>
      </c>
    </row>
    <row r="1781" spans="5:12" ht="16.5">
      <c r="E1781" s="2" t="s">
        <v>3665</v>
      </c>
      <c r="F1781">
        <v>1812</v>
      </c>
      <c r="G1781">
        <v>383</v>
      </c>
      <c r="K1781" s="7">
        <v>1777</v>
      </c>
      <c r="L1781" s="7" t="s">
        <v>37</v>
      </c>
    </row>
    <row r="1782" spans="5:12" ht="16.5">
      <c r="E1782" s="2" t="s">
        <v>3667</v>
      </c>
      <c r="F1782">
        <v>1813</v>
      </c>
      <c r="G1782" t="s">
        <v>37</v>
      </c>
      <c r="K1782" s="7">
        <v>1778</v>
      </c>
      <c r="L1782" s="7" t="s">
        <v>37</v>
      </c>
    </row>
    <row r="1783" spans="5:12" ht="16.5">
      <c r="E1783" s="2" t="s">
        <v>3669</v>
      </c>
      <c r="F1783">
        <v>1814</v>
      </c>
      <c r="G1783" t="s">
        <v>37</v>
      </c>
      <c r="K1783" s="7">
        <v>1779</v>
      </c>
      <c r="L1783" s="7" t="s">
        <v>37</v>
      </c>
    </row>
    <row r="1784" spans="5:12" ht="16.5">
      <c r="E1784" s="2" t="s">
        <v>3671</v>
      </c>
      <c r="F1784">
        <v>1815</v>
      </c>
      <c r="G1784" t="s">
        <v>37</v>
      </c>
      <c r="K1784" s="7">
        <v>1780</v>
      </c>
      <c r="L1784" s="7">
        <v>375</v>
      </c>
    </row>
    <row r="1785" spans="5:12" ht="16.5">
      <c r="E1785" s="2" t="s">
        <v>3673</v>
      </c>
      <c r="F1785">
        <v>1816</v>
      </c>
      <c r="G1785">
        <v>384</v>
      </c>
      <c r="K1785" s="7">
        <v>1781</v>
      </c>
      <c r="L1785" s="7" t="s">
        <v>37</v>
      </c>
    </row>
    <row r="1786" spans="5:12" ht="16.5">
      <c r="E1786" s="2" t="s">
        <v>3675</v>
      </c>
      <c r="F1786">
        <v>1817</v>
      </c>
      <c r="G1786" t="s">
        <v>37</v>
      </c>
      <c r="K1786" s="7">
        <v>1782</v>
      </c>
      <c r="L1786" s="7" t="s">
        <v>37</v>
      </c>
    </row>
    <row r="1787" spans="5:12" ht="16.5">
      <c r="E1787" s="2" t="s">
        <v>3677</v>
      </c>
      <c r="F1787">
        <v>1818</v>
      </c>
      <c r="G1787" t="s">
        <v>37</v>
      </c>
      <c r="K1787" s="7">
        <v>1783</v>
      </c>
      <c r="L1787" s="7" t="s">
        <v>37</v>
      </c>
    </row>
    <row r="1788" spans="5:12" ht="16.5">
      <c r="E1788" s="2" t="s">
        <v>3679</v>
      </c>
      <c r="F1788">
        <v>1819</v>
      </c>
      <c r="G1788" t="s">
        <v>37</v>
      </c>
      <c r="K1788" s="7">
        <v>1784</v>
      </c>
      <c r="L1788" s="7">
        <v>376</v>
      </c>
    </row>
    <row r="1789" spans="5:12" ht="16.5">
      <c r="E1789" s="2" t="s">
        <v>3681</v>
      </c>
      <c r="F1789">
        <v>1820</v>
      </c>
      <c r="G1789">
        <v>385</v>
      </c>
      <c r="K1789" s="7">
        <v>1785</v>
      </c>
      <c r="L1789" s="7" t="s">
        <v>37</v>
      </c>
    </row>
    <row r="1790" spans="5:12" ht="16.5">
      <c r="E1790" s="2" t="s">
        <v>3683</v>
      </c>
      <c r="F1790">
        <v>1821</v>
      </c>
      <c r="G1790" t="s">
        <v>37</v>
      </c>
      <c r="K1790" s="7">
        <v>1786</v>
      </c>
      <c r="L1790" s="7" t="s">
        <v>37</v>
      </c>
    </row>
    <row r="1791" spans="5:12" ht="16.5">
      <c r="E1791" s="2" t="s">
        <v>3685</v>
      </c>
      <c r="F1791">
        <v>1822</v>
      </c>
      <c r="G1791" t="s">
        <v>37</v>
      </c>
      <c r="K1791" s="7">
        <v>1787</v>
      </c>
      <c r="L1791" s="7" t="s">
        <v>37</v>
      </c>
    </row>
    <row r="1792" spans="5:12" ht="16.5">
      <c r="E1792" s="2" t="s">
        <v>3687</v>
      </c>
      <c r="F1792">
        <v>1823</v>
      </c>
      <c r="G1792" t="s">
        <v>37</v>
      </c>
      <c r="K1792" s="7">
        <v>1788</v>
      </c>
      <c r="L1792" s="7">
        <v>377</v>
      </c>
    </row>
    <row r="1793" spans="5:12" ht="16.5">
      <c r="E1793" s="2" t="s">
        <v>3689</v>
      </c>
      <c r="F1793">
        <v>1824</v>
      </c>
      <c r="G1793">
        <v>386</v>
      </c>
      <c r="K1793" s="7">
        <v>1789</v>
      </c>
      <c r="L1793" s="7" t="s">
        <v>37</v>
      </c>
    </row>
    <row r="1794" spans="5:12" ht="16.5">
      <c r="E1794" s="2" t="s">
        <v>3691</v>
      </c>
      <c r="F1794">
        <v>1825</v>
      </c>
      <c r="G1794" t="s">
        <v>37</v>
      </c>
      <c r="K1794" s="7">
        <v>1790</v>
      </c>
      <c r="L1794" s="7" t="s">
        <v>37</v>
      </c>
    </row>
    <row r="1795" spans="5:12" ht="16.5">
      <c r="E1795" s="2" t="s">
        <v>3693</v>
      </c>
      <c r="F1795">
        <v>1826</v>
      </c>
      <c r="G1795" t="s">
        <v>37</v>
      </c>
      <c r="K1795" s="7">
        <v>1791</v>
      </c>
      <c r="L1795" s="7" t="s">
        <v>37</v>
      </c>
    </row>
    <row r="1796" spans="5:12" ht="16.5">
      <c r="E1796" s="2" t="s">
        <v>3695</v>
      </c>
      <c r="F1796">
        <v>1827</v>
      </c>
      <c r="G1796" t="s">
        <v>37</v>
      </c>
      <c r="K1796" s="7">
        <v>1792</v>
      </c>
      <c r="L1796" s="7">
        <v>378</v>
      </c>
    </row>
    <row r="1797" spans="5:12" ht="16.5">
      <c r="E1797" s="2" t="s">
        <v>3697</v>
      </c>
      <c r="F1797">
        <v>1828</v>
      </c>
      <c r="G1797">
        <v>387</v>
      </c>
      <c r="K1797" s="7">
        <v>1793</v>
      </c>
      <c r="L1797" s="7" t="s">
        <v>37</v>
      </c>
    </row>
    <row r="1798" spans="5:12" ht="16.5">
      <c r="E1798" s="2" t="s">
        <v>3699</v>
      </c>
      <c r="F1798">
        <v>1829</v>
      </c>
      <c r="G1798" t="s">
        <v>37</v>
      </c>
      <c r="K1798" s="7">
        <v>1794</v>
      </c>
      <c r="L1798" s="7" t="s">
        <v>37</v>
      </c>
    </row>
    <row r="1799" spans="5:12" ht="16.5">
      <c r="E1799" s="2" t="s">
        <v>3701</v>
      </c>
      <c r="F1799">
        <v>1830</v>
      </c>
      <c r="G1799" t="s">
        <v>37</v>
      </c>
      <c r="K1799" s="7">
        <v>1795</v>
      </c>
      <c r="L1799" s="7" t="s">
        <v>37</v>
      </c>
    </row>
    <row r="1800" spans="5:12" ht="16.5">
      <c r="E1800" s="2" t="s">
        <v>3703</v>
      </c>
      <c r="F1800">
        <v>1831</v>
      </c>
      <c r="G1800" t="s">
        <v>37</v>
      </c>
      <c r="K1800" s="7">
        <v>1796</v>
      </c>
      <c r="L1800" s="7">
        <v>379</v>
      </c>
    </row>
    <row r="1801" spans="5:12" ht="16.5">
      <c r="E1801" s="2" t="s">
        <v>3705</v>
      </c>
      <c r="F1801">
        <v>1832</v>
      </c>
      <c r="G1801">
        <v>388</v>
      </c>
      <c r="K1801" s="7">
        <v>1797</v>
      </c>
      <c r="L1801" s="7" t="s">
        <v>37</v>
      </c>
    </row>
    <row r="1802" spans="5:12" ht="16.5">
      <c r="E1802" s="2" t="s">
        <v>3707</v>
      </c>
      <c r="F1802">
        <v>1833</v>
      </c>
      <c r="G1802" t="s">
        <v>37</v>
      </c>
      <c r="K1802" s="7">
        <v>1798</v>
      </c>
      <c r="L1802" s="7" t="s">
        <v>37</v>
      </c>
    </row>
    <row r="1803" spans="5:12" ht="16.5">
      <c r="E1803" s="2" t="s">
        <v>3709</v>
      </c>
      <c r="F1803">
        <v>1834</v>
      </c>
      <c r="G1803" t="s">
        <v>37</v>
      </c>
      <c r="K1803" s="7">
        <v>1799</v>
      </c>
      <c r="L1803" s="7" t="s">
        <v>37</v>
      </c>
    </row>
    <row r="1804" spans="5:12" ht="16.5">
      <c r="E1804" s="2" t="s">
        <v>3711</v>
      </c>
      <c r="F1804">
        <v>1835</v>
      </c>
      <c r="G1804" t="s">
        <v>37</v>
      </c>
      <c r="K1804" s="7">
        <v>1800</v>
      </c>
      <c r="L1804" s="7">
        <v>380</v>
      </c>
    </row>
    <row r="1805" spans="5:12" ht="16.5">
      <c r="E1805" s="2" t="s">
        <v>3713</v>
      </c>
      <c r="F1805">
        <v>1836</v>
      </c>
      <c r="G1805">
        <v>389</v>
      </c>
      <c r="K1805" s="7">
        <v>1801</v>
      </c>
      <c r="L1805" s="7" t="s">
        <v>37</v>
      </c>
    </row>
    <row r="1806" spans="5:12" ht="16.5">
      <c r="E1806" s="2" t="s">
        <v>3715</v>
      </c>
      <c r="F1806">
        <v>1837</v>
      </c>
      <c r="G1806" t="s">
        <v>37</v>
      </c>
      <c r="K1806" s="7">
        <v>1802</v>
      </c>
      <c r="L1806" s="7" t="s">
        <v>37</v>
      </c>
    </row>
    <row r="1807" spans="5:12" ht="16.5">
      <c r="E1807" s="2" t="s">
        <v>3717</v>
      </c>
      <c r="F1807">
        <v>1838</v>
      </c>
      <c r="G1807" t="s">
        <v>37</v>
      </c>
      <c r="K1807" s="7">
        <v>1803</v>
      </c>
      <c r="L1807" s="7" t="s">
        <v>37</v>
      </c>
    </row>
    <row r="1808" spans="5:12" ht="16.5">
      <c r="E1808" s="2" t="s">
        <v>3719</v>
      </c>
      <c r="F1808">
        <v>1839</v>
      </c>
      <c r="G1808" t="s">
        <v>37</v>
      </c>
      <c r="K1808" s="7">
        <v>1804</v>
      </c>
      <c r="L1808" s="7">
        <v>381</v>
      </c>
    </row>
    <row r="1809" spans="5:12" ht="16.5">
      <c r="E1809" s="2" t="s">
        <v>3721</v>
      </c>
      <c r="F1809">
        <v>1840</v>
      </c>
      <c r="G1809">
        <v>390</v>
      </c>
      <c r="K1809" s="7">
        <v>1805</v>
      </c>
      <c r="L1809" s="7" t="s">
        <v>37</v>
      </c>
    </row>
    <row r="1810" spans="5:12" ht="16.5">
      <c r="E1810" s="2" t="s">
        <v>3723</v>
      </c>
      <c r="F1810">
        <v>1841</v>
      </c>
      <c r="G1810" t="s">
        <v>37</v>
      </c>
      <c r="K1810" s="7">
        <v>1806</v>
      </c>
      <c r="L1810" s="7" t="s">
        <v>37</v>
      </c>
    </row>
    <row r="1811" spans="5:12" ht="16.5">
      <c r="E1811" s="2" t="s">
        <v>3725</v>
      </c>
      <c r="F1811">
        <v>1842</v>
      </c>
      <c r="G1811" t="s">
        <v>37</v>
      </c>
      <c r="K1811" s="7">
        <v>1807</v>
      </c>
      <c r="L1811" s="7" t="s">
        <v>37</v>
      </c>
    </row>
    <row r="1812" spans="5:12" ht="16.5">
      <c r="E1812" s="2" t="s">
        <v>3727</v>
      </c>
      <c r="F1812">
        <v>1843</v>
      </c>
      <c r="G1812" t="s">
        <v>37</v>
      </c>
      <c r="K1812" s="7">
        <v>1808</v>
      </c>
      <c r="L1812" s="7">
        <v>382</v>
      </c>
    </row>
    <row r="1813" spans="5:12" ht="16.5">
      <c r="E1813" s="2" t="s">
        <v>3729</v>
      </c>
      <c r="F1813">
        <v>1844</v>
      </c>
      <c r="G1813">
        <v>391</v>
      </c>
      <c r="K1813" s="7">
        <v>1809</v>
      </c>
      <c r="L1813" s="7" t="s">
        <v>37</v>
      </c>
    </row>
    <row r="1814" spans="5:12" ht="16.5">
      <c r="E1814" s="2" t="s">
        <v>3731</v>
      </c>
      <c r="F1814">
        <v>1845</v>
      </c>
      <c r="G1814" t="s">
        <v>37</v>
      </c>
      <c r="K1814" s="7">
        <v>1810</v>
      </c>
      <c r="L1814" s="7" t="s">
        <v>37</v>
      </c>
    </row>
    <row r="1815" spans="5:12" ht="16.5">
      <c r="E1815" s="2" t="s">
        <v>3733</v>
      </c>
      <c r="F1815">
        <v>1846</v>
      </c>
      <c r="G1815" t="s">
        <v>37</v>
      </c>
      <c r="K1815" s="7">
        <v>1811</v>
      </c>
      <c r="L1815" s="7" t="s">
        <v>37</v>
      </c>
    </row>
    <row r="1816" spans="5:12" ht="16.5">
      <c r="E1816" s="2" t="s">
        <v>3735</v>
      </c>
      <c r="F1816">
        <v>1847</v>
      </c>
      <c r="G1816" t="s">
        <v>37</v>
      </c>
      <c r="K1816" s="7">
        <v>1812</v>
      </c>
      <c r="L1816" s="7">
        <v>383</v>
      </c>
    </row>
    <row r="1817" spans="5:12" ht="16.5">
      <c r="E1817" s="2" t="s">
        <v>3737</v>
      </c>
      <c r="F1817">
        <v>1848</v>
      </c>
      <c r="G1817">
        <v>392</v>
      </c>
      <c r="K1817" s="7">
        <v>1813</v>
      </c>
      <c r="L1817" s="7" t="s">
        <v>37</v>
      </c>
    </row>
    <row r="1818" spans="5:12" ht="16.5">
      <c r="E1818" s="2" t="s">
        <v>3739</v>
      </c>
      <c r="F1818">
        <v>1849</v>
      </c>
      <c r="G1818" t="s">
        <v>37</v>
      </c>
      <c r="K1818" s="7">
        <v>1814</v>
      </c>
      <c r="L1818" s="7" t="s">
        <v>37</v>
      </c>
    </row>
    <row r="1819" spans="5:12" ht="16.5">
      <c r="E1819" s="2" t="s">
        <v>3741</v>
      </c>
      <c r="F1819">
        <v>1850</v>
      </c>
      <c r="G1819" t="s">
        <v>37</v>
      </c>
      <c r="K1819" s="7">
        <v>1815</v>
      </c>
      <c r="L1819" s="7" t="s">
        <v>37</v>
      </c>
    </row>
    <row r="1820" spans="5:12" ht="16.5">
      <c r="E1820" s="2" t="s">
        <v>3743</v>
      </c>
      <c r="F1820">
        <v>1851</v>
      </c>
      <c r="G1820" t="s">
        <v>37</v>
      </c>
      <c r="K1820" s="7">
        <v>1816</v>
      </c>
      <c r="L1820" s="7">
        <v>384</v>
      </c>
    </row>
    <row r="1821" spans="5:12" ht="16.5">
      <c r="E1821" s="2" t="s">
        <v>3745</v>
      </c>
      <c r="F1821">
        <v>1852</v>
      </c>
      <c r="G1821">
        <v>393</v>
      </c>
      <c r="K1821" s="7">
        <v>1817</v>
      </c>
      <c r="L1821" s="7" t="s">
        <v>37</v>
      </c>
    </row>
    <row r="1822" spans="5:12" ht="16.5">
      <c r="E1822" s="2" t="s">
        <v>3747</v>
      </c>
      <c r="F1822">
        <v>1853</v>
      </c>
      <c r="G1822" t="s">
        <v>37</v>
      </c>
      <c r="K1822" s="7">
        <v>1818</v>
      </c>
      <c r="L1822" s="7" t="s">
        <v>37</v>
      </c>
    </row>
    <row r="1823" spans="5:12" ht="16.5">
      <c r="E1823" s="2" t="s">
        <v>3749</v>
      </c>
      <c r="F1823">
        <v>1854</v>
      </c>
      <c r="G1823" t="s">
        <v>37</v>
      </c>
      <c r="K1823" s="7">
        <v>1819</v>
      </c>
      <c r="L1823" s="7" t="s">
        <v>37</v>
      </c>
    </row>
    <row r="1824" spans="5:12" ht="16.5">
      <c r="E1824" s="2" t="s">
        <v>3751</v>
      </c>
      <c r="F1824">
        <v>1855</v>
      </c>
      <c r="G1824" t="s">
        <v>37</v>
      </c>
      <c r="K1824" s="7">
        <v>1820</v>
      </c>
      <c r="L1824" s="7">
        <v>385</v>
      </c>
    </row>
    <row r="1825" spans="5:12" ht="16.5">
      <c r="E1825" s="2" t="s">
        <v>3753</v>
      </c>
      <c r="F1825">
        <v>1856</v>
      </c>
      <c r="G1825">
        <v>394</v>
      </c>
      <c r="K1825" s="7">
        <v>1821</v>
      </c>
      <c r="L1825" s="7" t="s">
        <v>37</v>
      </c>
    </row>
    <row r="1826" spans="5:12" ht="16.5">
      <c r="E1826" s="2" t="s">
        <v>3755</v>
      </c>
      <c r="F1826">
        <v>1857</v>
      </c>
      <c r="G1826" t="s">
        <v>37</v>
      </c>
      <c r="K1826" s="7">
        <v>1822</v>
      </c>
      <c r="L1826" s="7" t="s">
        <v>37</v>
      </c>
    </row>
    <row r="1827" spans="5:12" ht="16.5">
      <c r="E1827" s="2" t="s">
        <v>3757</v>
      </c>
      <c r="F1827">
        <v>1858</v>
      </c>
      <c r="G1827" t="s">
        <v>37</v>
      </c>
      <c r="K1827" s="7">
        <v>1823</v>
      </c>
      <c r="L1827" s="7" t="s">
        <v>37</v>
      </c>
    </row>
    <row r="1828" spans="5:12" ht="16.5">
      <c r="E1828" s="2" t="s">
        <v>3759</v>
      </c>
      <c r="F1828">
        <v>1859</v>
      </c>
      <c r="G1828" t="s">
        <v>37</v>
      </c>
      <c r="K1828" s="7">
        <v>1824</v>
      </c>
      <c r="L1828" s="7">
        <v>386</v>
      </c>
    </row>
    <row r="1829" spans="5:12" ht="16.5">
      <c r="E1829" s="2" t="s">
        <v>3761</v>
      </c>
      <c r="F1829">
        <v>1860</v>
      </c>
      <c r="G1829">
        <v>395</v>
      </c>
      <c r="K1829" s="7">
        <v>1825</v>
      </c>
      <c r="L1829" s="7" t="s">
        <v>37</v>
      </c>
    </row>
    <row r="1830" spans="5:12" ht="16.5">
      <c r="E1830" s="2" t="s">
        <v>3763</v>
      </c>
      <c r="F1830">
        <v>1861</v>
      </c>
      <c r="G1830" t="s">
        <v>37</v>
      </c>
      <c r="K1830" s="7">
        <v>1826</v>
      </c>
      <c r="L1830" s="7" t="s">
        <v>37</v>
      </c>
    </row>
    <row r="1831" spans="5:12" ht="16.5">
      <c r="E1831" s="2" t="s">
        <v>3765</v>
      </c>
      <c r="F1831">
        <v>1862</v>
      </c>
      <c r="G1831" t="s">
        <v>37</v>
      </c>
      <c r="K1831" s="7">
        <v>1827</v>
      </c>
      <c r="L1831" s="7" t="s">
        <v>37</v>
      </c>
    </row>
    <row r="1832" spans="5:12" ht="16.5">
      <c r="E1832" s="2" t="s">
        <v>3767</v>
      </c>
      <c r="F1832">
        <v>1863</v>
      </c>
      <c r="G1832" t="s">
        <v>37</v>
      </c>
      <c r="K1832" s="7">
        <v>1828</v>
      </c>
      <c r="L1832" s="7">
        <v>387</v>
      </c>
    </row>
    <row r="1833" spans="5:12" ht="16.5">
      <c r="E1833" s="2" t="s">
        <v>3769</v>
      </c>
      <c r="F1833">
        <v>1864</v>
      </c>
      <c r="G1833">
        <v>396</v>
      </c>
      <c r="K1833" s="7">
        <v>1829</v>
      </c>
      <c r="L1833" s="7" t="s">
        <v>37</v>
      </c>
    </row>
    <row r="1834" spans="5:12" ht="16.5">
      <c r="E1834" s="2" t="s">
        <v>3771</v>
      </c>
      <c r="F1834">
        <v>1865</v>
      </c>
      <c r="G1834" t="s">
        <v>37</v>
      </c>
      <c r="K1834" s="7">
        <v>1830</v>
      </c>
      <c r="L1834" s="7" t="s">
        <v>37</v>
      </c>
    </row>
    <row r="1835" spans="5:12" ht="16.5">
      <c r="E1835" s="2" t="s">
        <v>3773</v>
      </c>
      <c r="F1835">
        <v>1866</v>
      </c>
      <c r="G1835" t="s">
        <v>37</v>
      </c>
      <c r="K1835" s="7">
        <v>1831</v>
      </c>
      <c r="L1835" s="7" t="s">
        <v>37</v>
      </c>
    </row>
    <row r="1836" spans="5:12" ht="16.5">
      <c r="E1836" s="2" t="s">
        <v>3775</v>
      </c>
      <c r="F1836">
        <v>1867</v>
      </c>
      <c r="G1836" t="s">
        <v>37</v>
      </c>
      <c r="K1836" s="7">
        <v>1832</v>
      </c>
      <c r="L1836" s="7">
        <v>388</v>
      </c>
    </row>
    <row r="1837" spans="5:12" ht="16.5">
      <c r="E1837" s="2" t="s">
        <v>3777</v>
      </c>
      <c r="F1837">
        <v>1868</v>
      </c>
      <c r="G1837">
        <v>397</v>
      </c>
      <c r="K1837" s="7">
        <v>1833</v>
      </c>
      <c r="L1837" s="7" t="s">
        <v>37</v>
      </c>
    </row>
    <row r="1838" spans="5:12" ht="16.5">
      <c r="E1838" s="2" t="s">
        <v>3779</v>
      </c>
      <c r="F1838">
        <v>1869</v>
      </c>
      <c r="G1838" t="s">
        <v>37</v>
      </c>
      <c r="K1838" s="7">
        <v>1834</v>
      </c>
      <c r="L1838" s="7" t="s">
        <v>37</v>
      </c>
    </row>
    <row r="1839" spans="5:12" ht="16.5">
      <c r="E1839" s="2" t="s">
        <v>3781</v>
      </c>
      <c r="F1839">
        <v>1870</v>
      </c>
      <c r="G1839" t="s">
        <v>37</v>
      </c>
      <c r="K1839" s="7">
        <v>1835</v>
      </c>
      <c r="L1839" s="7" t="s">
        <v>37</v>
      </c>
    </row>
    <row r="1840" spans="5:12" ht="16.5">
      <c r="E1840" s="2" t="s">
        <v>3783</v>
      </c>
      <c r="F1840">
        <v>1871</v>
      </c>
      <c r="G1840" t="s">
        <v>37</v>
      </c>
      <c r="K1840" s="7">
        <v>1836</v>
      </c>
      <c r="L1840" s="7">
        <v>389</v>
      </c>
    </row>
    <row r="1841" spans="5:12" ht="16.5">
      <c r="E1841" s="2" t="s">
        <v>3785</v>
      </c>
      <c r="F1841">
        <v>1872</v>
      </c>
      <c r="G1841">
        <v>398</v>
      </c>
      <c r="K1841" s="7">
        <v>1837</v>
      </c>
      <c r="L1841" s="7" t="s">
        <v>37</v>
      </c>
    </row>
    <row r="1842" spans="5:12" ht="16.5">
      <c r="E1842" s="2" t="s">
        <v>3787</v>
      </c>
      <c r="F1842">
        <v>1873</v>
      </c>
      <c r="G1842" t="s">
        <v>37</v>
      </c>
      <c r="K1842" s="7">
        <v>1838</v>
      </c>
      <c r="L1842" s="7" t="s">
        <v>37</v>
      </c>
    </row>
    <row r="1843" spans="5:12" ht="16.5">
      <c r="E1843" s="2" t="s">
        <v>3789</v>
      </c>
      <c r="F1843">
        <v>1874</v>
      </c>
      <c r="G1843" t="s">
        <v>37</v>
      </c>
      <c r="K1843" s="7">
        <v>1839</v>
      </c>
      <c r="L1843" s="7" t="s">
        <v>37</v>
      </c>
    </row>
    <row r="1844" spans="5:12" ht="16.5">
      <c r="E1844" s="2" t="s">
        <v>3791</v>
      </c>
      <c r="F1844">
        <v>1875</v>
      </c>
      <c r="G1844" t="s">
        <v>37</v>
      </c>
      <c r="K1844" s="7">
        <v>1840</v>
      </c>
      <c r="L1844" s="7">
        <v>390</v>
      </c>
    </row>
    <row r="1845" spans="5:12" ht="16.5">
      <c r="E1845" s="2" t="s">
        <v>3793</v>
      </c>
      <c r="F1845">
        <v>1876</v>
      </c>
      <c r="G1845">
        <v>399</v>
      </c>
      <c r="K1845" s="7">
        <v>1841</v>
      </c>
      <c r="L1845" s="7" t="s">
        <v>37</v>
      </c>
    </row>
    <row r="1846" spans="5:12" ht="16.5">
      <c r="E1846" s="2" t="s">
        <v>3795</v>
      </c>
      <c r="F1846">
        <v>1877</v>
      </c>
      <c r="G1846" t="s">
        <v>37</v>
      </c>
      <c r="K1846" s="7">
        <v>1842</v>
      </c>
      <c r="L1846" s="7" t="s">
        <v>37</v>
      </c>
    </row>
    <row r="1847" spans="5:12" ht="16.5">
      <c r="E1847" s="2" t="s">
        <v>3797</v>
      </c>
      <c r="F1847">
        <v>1878</v>
      </c>
      <c r="G1847" t="s">
        <v>37</v>
      </c>
      <c r="K1847" s="7">
        <v>1843</v>
      </c>
      <c r="L1847" s="7" t="s">
        <v>37</v>
      </c>
    </row>
    <row r="1848" spans="5:12" ht="16.5">
      <c r="E1848" s="2" t="s">
        <v>3799</v>
      </c>
      <c r="F1848">
        <v>1879</v>
      </c>
      <c r="G1848" t="s">
        <v>37</v>
      </c>
      <c r="K1848" s="7">
        <v>1844</v>
      </c>
      <c r="L1848" s="7">
        <v>391</v>
      </c>
    </row>
    <row r="1849" spans="5:12" ht="16.5">
      <c r="E1849" s="2" t="s">
        <v>3801</v>
      </c>
      <c r="F1849">
        <v>1880</v>
      </c>
      <c r="G1849">
        <v>400</v>
      </c>
      <c r="K1849" s="7">
        <v>1845</v>
      </c>
      <c r="L1849" s="7" t="s">
        <v>37</v>
      </c>
    </row>
    <row r="1850" spans="5:12" ht="16.5">
      <c r="E1850" s="2" t="s">
        <v>3803</v>
      </c>
      <c r="F1850">
        <v>1881</v>
      </c>
      <c r="G1850" t="s">
        <v>37</v>
      </c>
      <c r="K1850" s="7">
        <v>1846</v>
      </c>
      <c r="L1850" s="7" t="s">
        <v>37</v>
      </c>
    </row>
    <row r="1851" spans="5:12" ht="16.5">
      <c r="E1851" s="2" t="s">
        <v>3805</v>
      </c>
      <c r="F1851">
        <v>1882</v>
      </c>
      <c r="G1851" t="s">
        <v>37</v>
      </c>
      <c r="K1851" s="7">
        <v>1847</v>
      </c>
      <c r="L1851" s="7" t="s">
        <v>37</v>
      </c>
    </row>
    <row r="1852" spans="5:12" ht="16.5">
      <c r="E1852" s="2" t="s">
        <v>3807</v>
      </c>
      <c r="F1852">
        <v>1883</v>
      </c>
      <c r="G1852" t="s">
        <v>37</v>
      </c>
      <c r="K1852" s="7">
        <v>1848</v>
      </c>
      <c r="L1852" s="7">
        <v>392</v>
      </c>
    </row>
    <row r="1853" spans="5:12" ht="16.5">
      <c r="E1853" s="2" t="s">
        <v>3809</v>
      </c>
      <c r="F1853">
        <v>1884</v>
      </c>
      <c r="G1853">
        <v>401</v>
      </c>
      <c r="K1853" s="7">
        <v>1849</v>
      </c>
      <c r="L1853" s="7" t="s">
        <v>37</v>
      </c>
    </row>
    <row r="1854" spans="5:12" ht="16.5">
      <c r="E1854" s="2" t="s">
        <v>3811</v>
      </c>
      <c r="F1854">
        <v>1885</v>
      </c>
      <c r="G1854" t="s">
        <v>37</v>
      </c>
      <c r="K1854" s="7">
        <v>1850</v>
      </c>
      <c r="L1854" s="7" t="s">
        <v>37</v>
      </c>
    </row>
    <row r="1855" spans="5:12" ht="16.5">
      <c r="E1855" s="2" t="s">
        <v>3813</v>
      </c>
      <c r="F1855">
        <v>1886</v>
      </c>
      <c r="G1855" t="s">
        <v>37</v>
      </c>
      <c r="K1855" s="7">
        <v>1851</v>
      </c>
      <c r="L1855" s="7" t="s">
        <v>37</v>
      </c>
    </row>
    <row r="1856" spans="5:12" ht="16.5">
      <c r="E1856" s="2" t="s">
        <v>3815</v>
      </c>
      <c r="F1856">
        <v>1887</v>
      </c>
      <c r="G1856" t="s">
        <v>37</v>
      </c>
      <c r="K1856" s="7">
        <v>1852</v>
      </c>
      <c r="L1856" s="7">
        <v>393</v>
      </c>
    </row>
    <row r="1857" spans="5:12" ht="16.5">
      <c r="E1857" s="2" t="s">
        <v>3817</v>
      </c>
      <c r="F1857">
        <v>1888</v>
      </c>
      <c r="G1857">
        <v>402</v>
      </c>
      <c r="K1857" s="7">
        <v>1853</v>
      </c>
      <c r="L1857" s="7" t="s">
        <v>37</v>
      </c>
    </row>
    <row r="1858" spans="5:12" ht="16.5">
      <c r="E1858" s="2" t="s">
        <v>3819</v>
      </c>
      <c r="F1858">
        <v>1889</v>
      </c>
      <c r="G1858" t="s">
        <v>37</v>
      </c>
      <c r="K1858" s="7">
        <v>1854</v>
      </c>
      <c r="L1858" s="7" t="s">
        <v>37</v>
      </c>
    </row>
    <row r="1859" spans="5:12" ht="16.5">
      <c r="E1859" s="2" t="s">
        <v>3821</v>
      </c>
      <c r="F1859">
        <v>1890</v>
      </c>
      <c r="G1859" t="s">
        <v>37</v>
      </c>
      <c r="K1859" s="7">
        <v>1855</v>
      </c>
      <c r="L1859" s="7" t="s">
        <v>37</v>
      </c>
    </row>
    <row r="1860" spans="5:12" ht="16.5">
      <c r="E1860" s="2" t="s">
        <v>3823</v>
      </c>
      <c r="F1860">
        <v>1891</v>
      </c>
      <c r="G1860" t="s">
        <v>37</v>
      </c>
      <c r="K1860" s="7">
        <v>1856</v>
      </c>
      <c r="L1860" s="7">
        <v>394</v>
      </c>
    </row>
    <row r="1861" spans="5:12" ht="16.5">
      <c r="E1861" s="2" t="s">
        <v>3825</v>
      </c>
      <c r="F1861">
        <v>1892</v>
      </c>
      <c r="G1861">
        <v>403</v>
      </c>
      <c r="K1861" s="7">
        <v>1857</v>
      </c>
      <c r="L1861" s="7" t="s">
        <v>37</v>
      </c>
    </row>
    <row r="1862" spans="5:12" ht="16.5">
      <c r="E1862" s="2" t="s">
        <v>3827</v>
      </c>
      <c r="F1862">
        <v>1893</v>
      </c>
      <c r="G1862" t="s">
        <v>37</v>
      </c>
      <c r="K1862" s="7">
        <v>1858</v>
      </c>
      <c r="L1862" s="7" t="s">
        <v>37</v>
      </c>
    </row>
    <row r="1863" spans="5:12" ht="16.5">
      <c r="E1863" s="2" t="s">
        <v>3829</v>
      </c>
      <c r="F1863">
        <v>1894</v>
      </c>
      <c r="G1863" t="s">
        <v>37</v>
      </c>
      <c r="K1863" s="7">
        <v>1859</v>
      </c>
      <c r="L1863" s="7" t="s">
        <v>37</v>
      </c>
    </row>
    <row r="1864" spans="5:12" ht="16.5">
      <c r="E1864" s="2" t="s">
        <v>3831</v>
      </c>
      <c r="F1864">
        <v>1895</v>
      </c>
      <c r="G1864" t="s">
        <v>37</v>
      </c>
      <c r="K1864" s="7">
        <v>1860</v>
      </c>
      <c r="L1864" s="7">
        <v>395</v>
      </c>
    </row>
    <row r="1865" spans="5:12" ht="16.5">
      <c r="E1865" s="2" t="s">
        <v>3833</v>
      </c>
      <c r="F1865">
        <v>1896</v>
      </c>
      <c r="G1865">
        <v>404</v>
      </c>
      <c r="K1865" s="7">
        <v>1861</v>
      </c>
      <c r="L1865" s="7" t="s">
        <v>37</v>
      </c>
    </row>
    <row r="1866" spans="5:12" ht="16.5">
      <c r="E1866" s="2" t="s">
        <v>3835</v>
      </c>
      <c r="F1866">
        <v>1897</v>
      </c>
      <c r="G1866" t="s">
        <v>37</v>
      </c>
      <c r="K1866" s="7">
        <v>1862</v>
      </c>
      <c r="L1866" s="7" t="s">
        <v>37</v>
      </c>
    </row>
    <row r="1867" spans="5:12" ht="16.5">
      <c r="E1867" s="2" t="s">
        <v>3837</v>
      </c>
      <c r="F1867">
        <v>1898</v>
      </c>
      <c r="G1867" t="s">
        <v>37</v>
      </c>
      <c r="K1867" s="7">
        <v>1863</v>
      </c>
      <c r="L1867" s="7" t="s">
        <v>37</v>
      </c>
    </row>
    <row r="1868" spans="5:12" ht="16.5">
      <c r="E1868" s="2" t="s">
        <v>3839</v>
      </c>
      <c r="F1868">
        <v>1899</v>
      </c>
      <c r="G1868" t="s">
        <v>37</v>
      </c>
      <c r="K1868" s="7">
        <v>1864</v>
      </c>
      <c r="L1868" s="7">
        <v>396</v>
      </c>
    </row>
    <row r="1869" spans="5:12" ht="16.5">
      <c r="E1869" s="2" t="s">
        <v>3841</v>
      </c>
      <c r="F1869">
        <v>1900</v>
      </c>
      <c r="G1869">
        <v>405</v>
      </c>
      <c r="K1869" s="7">
        <v>1865</v>
      </c>
      <c r="L1869" s="7" t="s">
        <v>37</v>
      </c>
    </row>
    <row r="1870" spans="5:12" ht="16.5">
      <c r="E1870" s="2" t="s">
        <v>3843</v>
      </c>
      <c r="F1870">
        <v>1901</v>
      </c>
      <c r="G1870" t="s">
        <v>37</v>
      </c>
      <c r="K1870" s="7">
        <v>1866</v>
      </c>
      <c r="L1870" s="7" t="s">
        <v>37</v>
      </c>
    </row>
    <row r="1871" spans="5:12" ht="16.5">
      <c r="E1871" s="2" t="s">
        <v>3845</v>
      </c>
      <c r="F1871">
        <v>1902</v>
      </c>
      <c r="G1871" t="s">
        <v>37</v>
      </c>
      <c r="K1871" s="7">
        <v>1867</v>
      </c>
      <c r="L1871" s="7" t="s">
        <v>37</v>
      </c>
    </row>
    <row r="1872" spans="5:12" ht="16.5">
      <c r="E1872" s="2" t="s">
        <v>3847</v>
      </c>
      <c r="F1872">
        <v>1903</v>
      </c>
      <c r="G1872" t="s">
        <v>37</v>
      </c>
      <c r="K1872" s="7">
        <v>1868</v>
      </c>
      <c r="L1872" s="7">
        <v>397</v>
      </c>
    </row>
    <row r="1873" spans="5:12" ht="16.5">
      <c r="E1873" s="2" t="s">
        <v>3849</v>
      </c>
      <c r="F1873">
        <v>1904</v>
      </c>
      <c r="G1873">
        <v>406</v>
      </c>
      <c r="K1873" s="7">
        <v>1869</v>
      </c>
      <c r="L1873" s="7" t="s">
        <v>37</v>
      </c>
    </row>
    <row r="1874" spans="5:12" ht="16.5">
      <c r="E1874" s="2" t="s">
        <v>3851</v>
      </c>
      <c r="F1874">
        <v>1905</v>
      </c>
      <c r="G1874" t="s">
        <v>37</v>
      </c>
      <c r="K1874" s="7">
        <v>1870</v>
      </c>
      <c r="L1874" s="7" t="s">
        <v>37</v>
      </c>
    </row>
    <row r="1875" spans="5:12" ht="16.5">
      <c r="E1875" s="2" t="s">
        <v>3853</v>
      </c>
      <c r="F1875">
        <v>1906</v>
      </c>
      <c r="G1875" t="s">
        <v>37</v>
      </c>
      <c r="K1875" s="7">
        <v>1871</v>
      </c>
      <c r="L1875" s="7" t="s">
        <v>37</v>
      </c>
    </row>
    <row r="1876" spans="5:12" ht="16.5">
      <c r="E1876" s="2" t="s">
        <v>3855</v>
      </c>
      <c r="F1876">
        <v>1907</v>
      </c>
      <c r="G1876" t="s">
        <v>37</v>
      </c>
      <c r="K1876" s="7">
        <v>1872</v>
      </c>
      <c r="L1876" s="7">
        <v>398</v>
      </c>
    </row>
    <row r="1877" spans="5:12" ht="16.5">
      <c r="E1877" s="2" t="s">
        <v>3857</v>
      </c>
      <c r="F1877">
        <v>1908</v>
      </c>
      <c r="G1877">
        <v>407</v>
      </c>
      <c r="K1877" s="7">
        <v>1873</v>
      </c>
      <c r="L1877" s="7" t="s">
        <v>37</v>
      </c>
    </row>
    <row r="1878" spans="5:12" ht="16.5">
      <c r="E1878" s="2" t="s">
        <v>3859</v>
      </c>
      <c r="F1878">
        <v>1909</v>
      </c>
      <c r="G1878" t="s">
        <v>37</v>
      </c>
      <c r="K1878" s="7">
        <v>1874</v>
      </c>
      <c r="L1878" s="7" t="s">
        <v>37</v>
      </c>
    </row>
    <row r="1879" spans="5:12" ht="16.5">
      <c r="E1879" s="2" t="s">
        <v>3861</v>
      </c>
      <c r="F1879">
        <v>1910</v>
      </c>
      <c r="G1879" t="s">
        <v>37</v>
      </c>
      <c r="K1879" s="7">
        <v>1875</v>
      </c>
      <c r="L1879" s="7" t="s">
        <v>37</v>
      </c>
    </row>
    <row r="1880" spans="5:12" ht="16.5">
      <c r="E1880" s="2" t="s">
        <v>3863</v>
      </c>
      <c r="F1880">
        <v>1911</v>
      </c>
      <c r="G1880" t="s">
        <v>37</v>
      </c>
      <c r="K1880" s="7">
        <v>1876</v>
      </c>
      <c r="L1880" s="7">
        <v>399</v>
      </c>
    </row>
    <row r="1881" spans="5:12" ht="16.5">
      <c r="E1881" s="2" t="s">
        <v>3865</v>
      </c>
      <c r="F1881">
        <v>1912</v>
      </c>
      <c r="G1881">
        <v>408</v>
      </c>
      <c r="K1881" s="7">
        <v>1877</v>
      </c>
      <c r="L1881" s="7" t="s">
        <v>37</v>
      </c>
    </row>
    <row r="1882" spans="5:12" ht="16.5">
      <c r="E1882" s="2" t="s">
        <v>3867</v>
      </c>
      <c r="F1882">
        <v>1913</v>
      </c>
      <c r="G1882" t="s">
        <v>37</v>
      </c>
      <c r="K1882" s="7">
        <v>1878</v>
      </c>
      <c r="L1882" s="7" t="s">
        <v>37</v>
      </c>
    </row>
    <row r="1883" spans="5:12" ht="16.5">
      <c r="E1883" s="2" t="s">
        <v>3869</v>
      </c>
      <c r="F1883">
        <v>1914</v>
      </c>
      <c r="G1883" t="s">
        <v>37</v>
      </c>
      <c r="K1883" s="7">
        <v>1879</v>
      </c>
      <c r="L1883" s="7" t="s">
        <v>37</v>
      </c>
    </row>
    <row r="1884" spans="5:12" ht="16.5">
      <c r="E1884" s="2" t="s">
        <v>3871</v>
      </c>
      <c r="F1884">
        <v>1915</v>
      </c>
      <c r="G1884" t="s">
        <v>37</v>
      </c>
      <c r="K1884" s="7">
        <v>1880</v>
      </c>
      <c r="L1884" s="7">
        <v>400</v>
      </c>
    </row>
    <row r="1885" spans="5:12" ht="16.5">
      <c r="E1885" s="2" t="s">
        <v>3873</v>
      </c>
      <c r="F1885">
        <v>1916</v>
      </c>
      <c r="G1885">
        <v>409</v>
      </c>
      <c r="K1885" s="7">
        <v>1881</v>
      </c>
      <c r="L1885" s="7" t="s">
        <v>37</v>
      </c>
    </row>
    <row r="1886" spans="5:12" ht="16.5">
      <c r="E1886" s="2" t="s">
        <v>3875</v>
      </c>
      <c r="F1886">
        <v>1917</v>
      </c>
      <c r="G1886" t="s">
        <v>37</v>
      </c>
      <c r="K1886" s="7">
        <v>1882</v>
      </c>
      <c r="L1886" s="7" t="s">
        <v>37</v>
      </c>
    </row>
    <row r="1887" spans="5:12" ht="16.5">
      <c r="E1887" s="2" t="s">
        <v>3877</v>
      </c>
      <c r="F1887">
        <v>1918</v>
      </c>
      <c r="G1887" t="s">
        <v>37</v>
      </c>
      <c r="K1887" s="7">
        <v>1883</v>
      </c>
      <c r="L1887" s="7" t="s">
        <v>37</v>
      </c>
    </row>
    <row r="1888" spans="5:12" ht="16.5">
      <c r="E1888" s="2" t="s">
        <v>3879</v>
      </c>
      <c r="F1888">
        <v>1919</v>
      </c>
      <c r="G1888" t="s">
        <v>37</v>
      </c>
      <c r="K1888" s="7">
        <v>1884</v>
      </c>
      <c r="L1888" s="7">
        <v>401</v>
      </c>
    </row>
    <row r="1889" spans="5:12" ht="16.5">
      <c r="E1889" s="2" t="s">
        <v>3881</v>
      </c>
      <c r="F1889">
        <v>1920</v>
      </c>
      <c r="G1889">
        <v>410</v>
      </c>
      <c r="K1889" s="7">
        <v>1885</v>
      </c>
      <c r="L1889" s="7" t="s">
        <v>37</v>
      </c>
    </row>
    <row r="1890" spans="5:12" ht="16.5">
      <c r="E1890" s="2" t="s">
        <v>3883</v>
      </c>
      <c r="F1890">
        <v>1921</v>
      </c>
      <c r="G1890" t="s">
        <v>37</v>
      </c>
      <c r="K1890" s="7">
        <v>1886</v>
      </c>
      <c r="L1890" s="7" t="s">
        <v>37</v>
      </c>
    </row>
    <row r="1891" spans="5:12" ht="16.5">
      <c r="E1891" s="2" t="s">
        <v>3885</v>
      </c>
      <c r="F1891">
        <v>1922</v>
      </c>
      <c r="G1891" t="s">
        <v>37</v>
      </c>
      <c r="K1891" s="7">
        <v>1887</v>
      </c>
      <c r="L1891" s="7" t="s">
        <v>37</v>
      </c>
    </row>
    <row r="1892" spans="5:12" ht="16.5">
      <c r="E1892" s="2" t="s">
        <v>3887</v>
      </c>
      <c r="F1892">
        <v>1923</v>
      </c>
      <c r="G1892" t="s">
        <v>37</v>
      </c>
      <c r="K1892" s="7">
        <v>1888</v>
      </c>
      <c r="L1892" s="7">
        <v>402</v>
      </c>
    </row>
    <row r="1893" spans="5:12" ht="16.5">
      <c r="E1893" s="2" t="s">
        <v>3889</v>
      </c>
      <c r="F1893">
        <v>1924</v>
      </c>
      <c r="G1893">
        <v>411</v>
      </c>
      <c r="K1893" s="7">
        <v>1889</v>
      </c>
      <c r="L1893" s="7" t="s">
        <v>37</v>
      </c>
    </row>
    <row r="1894" spans="5:12" ht="16.5">
      <c r="E1894" s="2" t="s">
        <v>3891</v>
      </c>
      <c r="F1894">
        <v>1925</v>
      </c>
      <c r="G1894" t="s">
        <v>37</v>
      </c>
      <c r="K1894" s="7">
        <v>1890</v>
      </c>
      <c r="L1894" s="7" t="s">
        <v>37</v>
      </c>
    </row>
    <row r="1895" spans="5:12" ht="16.5">
      <c r="E1895" s="2" t="s">
        <v>3893</v>
      </c>
      <c r="F1895">
        <v>1926</v>
      </c>
      <c r="G1895" t="s">
        <v>37</v>
      </c>
      <c r="K1895" s="7">
        <v>1891</v>
      </c>
      <c r="L1895" s="7" t="s">
        <v>37</v>
      </c>
    </row>
    <row r="1896" spans="5:12" ht="16.5">
      <c r="E1896" s="2" t="s">
        <v>3895</v>
      </c>
      <c r="F1896">
        <v>1927</v>
      </c>
      <c r="G1896" t="s">
        <v>37</v>
      </c>
      <c r="K1896" s="7">
        <v>1892</v>
      </c>
      <c r="L1896" s="7">
        <v>403</v>
      </c>
    </row>
    <row r="1897" spans="5:12" ht="16.5">
      <c r="E1897" s="2" t="s">
        <v>3897</v>
      </c>
      <c r="F1897">
        <v>1928</v>
      </c>
      <c r="G1897">
        <v>412</v>
      </c>
      <c r="K1897" s="7">
        <v>1893</v>
      </c>
      <c r="L1897" s="7" t="s">
        <v>37</v>
      </c>
    </row>
    <row r="1898" spans="5:12" ht="16.5">
      <c r="E1898" s="2" t="s">
        <v>3899</v>
      </c>
      <c r="F1898">
        <v>1929</v>
      </c>
      <c r="G1898" t="s">
        <v>37</v>
      </c>
      <c r="K1898" s="7">
        <v>1894</v>
      </c>
      <c r="L1898" s="7" t="s">
        <v>37</v>
      </c>
    </row>
    <row r="1899" spans="5:12" ht="16.5">
      <c r="E1899" s="2" t="s">
        <v>3901</v>
      </c>
      <c r="F1899">
        <v>1930</v>
      </c>
      <c r="G1899" t="s">
        <v>37</v>
      </c>
      <c r="K1899" s="7">
        <v>1895</v>
      </c>
      <c r="L1899" s="7" t="s">
        <v>37</v>
      </c>
    </row>
    <row r="1900" spans="5:12" ht="16.5">
      <c r="E1900" s="2" t="s">
        <v>3903</v>
      </c>
      <c r="F1900">
        <v>1931</v>
      </c>
      <c r="G1900" t="s">
        <v>37</v>
      </c>
      <c r="K1900" s="7">
        <v>1896</v>
      </c>
      <c r="L1900" s="7">
        <v>404</v>
      </c>
    </row>
    <row r="1901" spans="5:12" ht="16.5">
      <c r="E1901" s="2" t="s">
        <v>3905</v>
      </c>
      <c r="F1901">
        <v>1932</v>
      </c>
      <c r="G1901">
        <v>413</v>
      </c>
      <c r="K1901" s="7">
        <v>1897</v>
      </c>
      <c r="L1901" s="7" t="s">
        <v>37</v>
      </c>
    </row>
    <row r="1902" spans="5:12" ht="16.5">
      <c r="E1902" s="2" t="s">
        <v>3907</v>
      </c>
      <c r="F1902">
        <v>1933</v>
      </c>
      <c r="G1902" t="s">
        <v>37</v>
      </c>
      <c r="K1902" s="7">
        <v>1898</v>
      </c>
      <c r="L1902" s="7" t="s">
        <v>37</v>
      </c>
    </row>
    <row r="1903" spans="5:12" ht="16.5">
      <c r="E1903" s="2" t="s">
        <v>3909</v>
      </c>
      <c r="F1903">
        <v>1934</v>
      </c>
      <c r="G1903" t="s">
        <v>37</v>
      </c>
      <c r="K1903" s="7">
        <v>1899</v>
      </c>
      <c r="L1903" s="7" t="s">
        <v>37</v>
      </c>
    </row>
    <row r="1904" spans="5:12" ht="16.5">
      <c r="E1904" s="2" t="s">
        <v>3911</v>
      </c>
      <c r="F1904">
        <v>1935</v>
      </c>
      <c r="G1904" t="s">
        <v>37</v>
      </c>
      <c r="K1904" s="7">
        <v>1900</v>
      </c>
      <c r="L1904" s="7">
        <v>405</v>
      </c>
    </row>
    <row r="1905" spans="5:12" ht="16.5">
      <c r="E1905" s="2" t="s">
        <v>3913</v>
      </c>
      <c r="F1905">
        <v>1936</v>
      </c>
      <c r="G1905">
        <v>414</v>
      </c>
      <c r="K1905" s="7">
        <v>1901</v>
      </c>
      <c r="L1905" s="7" t="s">
        <v>37</v>
      </c>
    </row>
    <row r="1906" spans="5:12" ht="16.5">
      <c r="E1906" s="2" t="s">
        <v>3915</v>
      </c>
      <c r="F1906">
        <v>1937</v>
      </c>
      <c r="G1906" t="s">
        <v>37</v>
      </c>
      <c r="K1906" s="7">
        <v>1902</v>
      </c>
      <c r="L1906" s="7" t="s">
        <v>37</v>
      </c>
    </row>
    <row r="1907" spans="5:12" ht="16.5">
      <c r="E1907" s="2" t="s">
        <v>3917</v>
      </c>
      <c r="F1907">
        <v>1938</v>
      </c>
      <c r="G1907" t="s">
        <v>37</v>
      </c>
      <c r="K1907" s="7">
        <v>1903</v>
      </c>
      <c r="L1907" s="7" t="s">
        <v>37</v>
      </c>
    </row>
    <row r="1908" spans="5:12" ht="16.5">
      <c r="E1908" s="2" t="s">
        <v>3919</v>
      </c>
      <c r="F1908">
        <v>1939</v>
      </c>
      <c r="G1908" t="s">
        <v>37</v>
      </c>
      <c r="K1908" s="7">
        <v>1904</v>
      </c>
      <c r="L1908" s="7">
        <v>406</v>
      </c>
    </row>
    <row r="1909" spans="5:12" ht="16.5">
      <c r="E1909" s="2" t="s">
        <v>3921</v>
      </c>
      <c r="F1909">
        <v>1940</v>
      </c>
      <c r="G1909">
        <v>415</v>
      </c>
      <c r="K1909" s="7">
        <v>1905</v>
      </c>
      <c r="L1909" s="7" t="s">
        <v>37</v>
      </c>
    </row>
    <row r="1910" spans="5:12" ht="16.5">
      <c r="E1910" s="2" t="s">
        <v>3923</v>
      </c>
      <c r="F1910">
        <v>1941</v>
      </c>
      <c r="G1910" t="s">
        <v>37</v>
      </c>
      <c r="K1910" s="7">
        <v>1906</v>
      </c>
      <c r="L1910" s="7" t="s">
        <v>37</v>
      </c>
    </row>
    <row r="1911" spans="5:12" ht="16.5">
      <c r="E1911" s="2" t="s">
        <v>3925</v>
      </c>
      <c r="F1911">
        <v>1942</v>
      </c>
      <c r="G1911" t="s">
        <v>37</v>
      </c>
      <c r="K1911" s="7">
        <v>1907</v>
      </c>
      <c r="L1911" s="7" t="s">
        <v>37</v>
      </c>
    </row>
    <row r="1912" spans="5:12" ht="16.5">
      <c r="E1912" s="2" t="s">
        <v>3927</v>
      </c>
      <c r="F1912">
        <v>1943</v>
      </c>
      <c r="G1912" t="s">
        <v>37</v>
      </c>
      <c r="K1912" s="7">
        <v>1908</v>
      </c>
      <c r="L1912" s="7">
        <v>407</v>
      </c>
    </row>
    <row r="1913" spans="5:12" ht="16.5">
      <c r="E1913" s="2" t="s">
        <v>3929</v>
      </c>
      <c r="F1913">
        <v>1944</v>
      </c>
      <c r="G1913">
        <v>416</v>
      </c>
      <c r="K1913" s="7">
        <v>1909</v>
      </c>
      <c r="L1913" s="7" t="s">
        <v>37</v>
      </c>
    </row>
    <row r="1914" spans="5:12" ht="16.5">
      <c r="E1914" s="2" t="s">
        <v>3931</v>
      </c>
      <c r="F1914">
        <v>1945</v>
      </c>
      <c r="G1914" t="s">
        <v>37</v>
      </c>
      <c r="K1914" s="7">
        <v>1910</v>
      </c>
      <c r="L1914" s="7" t="s">
        <v>37</v>
      </c>
    </row>
    <row r="1915" spans="5:12" ht="16.5">
      <c r="E1915" s="2" t="s">
        <v>3933</v>
      </c>
      <c r="F1915">
        <v>1946</v>
      </c>
      <c r="G1915" t="s">
        <v>37</v>
      </c>
      <c r="K1915" s="7">
        <v>1911</v>
      </c>
      <c r="L1915" s="7" t="s">
        <v>37</v>
      </c>
    </row>
    <row r="1916" spans="5:12" ht="16.5">
      <c r="E1916" s="2" t="s">
        <v>3935</v>
      </c>
      <c r="F1916">
        <v>1947</v>
      </c>
      <c r="G1916" t="s">
        <v>37</v>
      </c>
      <c r="K1916" s="7">
        <v>1912</v>
      </c>
      <c r="L1916" s="7">
        <v>408</v>
      </c>
    </row>
    <row r="1917" spans="5:12" ht="16.5">
      <c r="E1917" s="2" t="s">
        <v>3937</v>
      </c>
      <c r="F1917">
        <v>1948</v>
      </c>
      <c r="G1917">
        <v>417</v>
      </c>
      <c r="K1917" s="7">
        <v>1913</v>
      </c>
      <c r="L1917" s="7" t="s">
        <v>37</v>
      </c>
    </row>
    <row r="1918" spans="5:12" ht="16.5">
      <c r="E1918" s="2" t="s">
        <v>3939</v>
      </c>
      <c r="F1918">
        <v>1949</v>
      </c>
      <c r="G1918" t="s">
        <v>37</v>
      </c>
      <c r="K1918" s="7">
        <v>1914</v>
      </c>
      <c r="L1918" s="7" t="s">
        <v>37</v>
      </c>
    </row>
    <row r="1919" spans="5:12" ht="16.5">
      <c r="E1919" s="2" t="s">
        <v>3941</v>
      </c>
      <c r="F1919">
        <v>1950</v>
      </c>
      <c r="G1919" t="s">
        <v>37</v>
      </c>
      <c r="K1919" s="7">
        <v>1915</v>
      </c>
      <c r="L1919" s="7" t="s">
        <v>37</v>
      </c>
    </row>
    <row r="1920" spans="5:12" ht="16.5">
      <c r="E1920" s="2" t="s">
        <v>3943</v>
      </c>
      <c r="F1920">
        <v>1951</v>
      </c>
      <c r="G1920" t="s">
        <v>37</v>
      </c>
      <c r="K1920" s="7">
        <v>1916</v>
      </c>
      <c r="L1920" s="7">
        <v>409</v>
      </c>
    </row>
    <row r="1921" spans="5:12" ht="16.5">
      <c r="E1921" s="2" t="s">
        <v>3945</v>
      </c>
      <c r="F1921">
        <v>1952</v>
      </c>
      <c r="G1921">
        <v>418</v>
      </c>
      <c r="K1921" s="7">
        <v>1917</v>
      </c>
      <c r="L1921" s="7" t="s">
        <v>37</v>
      </c>
    </row>
    <row r="1922" spans="5:12" ht="16.5">
      <c r="E1922" s="2" t="s">
        <v>3947</v>
      </c>
      <c r="F1922">
        <v>1953</v>
      </c>
      <c r="G1922" t="s">
        <v>37</v>
      </c>
      <c r="K1922" s="7">
        <v>1918</v>
      </c>
      <c r="L1922" s="7" t="s">
        <v>37</v>
      </c>
    </row>
    <row r="1923" spans="5:12" ht="16.5">
      <c r="E1923" s="2" t="s">
        <v>3949</v>
      </c>
      <c r="F1923">
        <v>1954</v>
      </c>
      <c r="G1923" t="s">
        <v>37</v>
      </c>
      <c r="K1923" s="7">
        <v>1919</v>
      </c>
      <c r="L1923" s="7" t="s">
        <v>37</v>
      </c>
    </row>
    <row r="1924" spans="5:12" ht="16.5">
      <c r="E1924" s="2" t="s">
        <v>3951</v>
      </c>
      <c r="F1924">
        <v>1955</v>
      </c>
      <c r="G1924" t="s">
        <v>37</v>
      </c>
      <c r="K1924" s="7">
        <v>1920</v>
      </c>
      <c r="L1924" s="7">
        <v>410</v>
      </c>
    </row>
    <row r="1925" spans="5:12" ht="16.5">
      <c r="E1925" s="2" t="s">
        <v>3953</v>
      </c>
      <c r="F1925">
        <v>1956</v>
      </c>
      <c r="G1925">
        <v>419</v>
      </c>
      <c r="K1925" s="7">
        <v>1921</v>
      </c>
      <c r="L1925" s="7" t="s">
        <v>37</v>
      </c>
    </row>
    <row r="1926" spans="5:12" ht="16.5">
      <c r="E1926" s="2" t="s">
        <v>3955</v>
      </c>
      <c r="F1926">
        <v>1957</v>
      </c>
      <c r="G1926" t="s">
        <v>37</v>
      </c>
      <c r="K1926" s="7">
        <v>1922</v>
      </c>
      <c r="L1926" s="7" t="s">
        <v>37</v>
      </c>
    </row>
    <row r="1927" spans="5:12" ht="16.5">
      <c r="E1927" s="2" t="s">
        <v>3957</v>
      </c>
      <c r="F1927">
        <v>1958</v>
      </c>
      <c r="G1927" t="s">
        <v>37</v>
      </c>
      <c r="K1927" s="7">
        <v>1923</v>
      </c>
      <c r="L1927" s="7" t="s">
        <v>37</v>
      </c>
    </row>
    <row r="1928" spans="5:12" ht="16.5">
      <c r="E1928" s="2" t="s">
        <v>3959</v>
      </c>
      <c r="F1928">
        <v>1959</v>
      </c>
      <c r="G1928" t="s">
        <v>37</v>
      </c>
      <c r="K1928" s="7">
        <v>1924</v>
      </c>
      <c r="L1928" s="7">
        <v>411</v>
      </c>
    </row>
    <row r="1929" spans="5:12" ht="16.5">
      <c r="E1929" s="2" t="s">
        <v>3961</v>
      </c>
      <c r="F1929">
        <v>1960</v>
      </c>
      <c r="G1929">
        <v>420</v>
      </c>
      <c r="K1929" s="7">
        <v>1925</v>
      </c>
      <c r="L1929" s="7" t="s">
        <v>37</v>
      </c>
    </row>
    <row r="1930" spans="5:12" ht="16.5">
      <c r="E1930" s="2" t="s">
        <v>3963</v>
      </c>
      <c r="F1930">
        <v>1961</v>
      </c>
      <c r="G1930" t="s">
        <v>37</v>
      </c>
      <c r="K1930" s="7">
        <v>1926</v>
      </c>
      <c r="L1930" s="7" t="s">
        <v>37</v>
      </c>
    </row>
    <row r="1931" spans="5:12" ht="16.5">
      <c r="E1931" s="2" t="s">
        <v>3965</v>
      </c>
      <c r="F1931">
        <v>1962</v>
      </c>
      <c r="G1931" t="s">
        <v>37</v>
      </c>
      <c r="K1931" s="7">
        <v>1927</v>
      </c>
      <c r="L1931" s="7" t="s">
        <v>37</v>
      </c>
    </row>
    <row r="1932" spans="5:12" ht="16.5">
      <c r="E1932" s="2" t="s">
        <v>3967</v>
      </c>
      <c r="F1932">
        <v>1963</v>
      </c>
      <c r="G1932" t="s">
        <v>37</v>
      </c>
      <c r="K1932" s="7">
        <v>1928</v>
      </c>
      <c r="L1932" s="7">
        <v>412</v>
      </c>
    </row>
    <row r="1933" spans="5:12" ht="16.5">
      <c r="E1933" s="2" t="s">
        <v>3969</v>
      </c>
      <c r="F1933">
        <v>1964</v>
      </c>
      <c r="G1933" t="s">
        <v>37</v>
      </c>
      <c r="K1933" s="7">
        <v>1929</v>
      </c>
      <c r="L1933" s="7" t="s">
        <v>37</v>
      </c>
    </row>
    <row r="1934" spans="5:12" ht="16.5">
      <c r="E1934" s="2" t="s">
        <v>3971</v>
      </c>
      <c r="F1934">
        <v>1965</v>
      </c>
      <c r="G1934" t="s">
        <v>37</v>
      </c>
      <c r="K1934" s="7">
        <v>1930</v>
      </c>
      <c r="L1934" s="7" t="s">
        <v>37</v>
      </c>
    </row>
    <row r="1935" spans="5:12" ht="16.5">
      <c r="E1935" s="2" t="s">
        <v>3973</v>
      </c>
      <c r="F1935">
        <v>1966</v>
      </c>
      <c r="G1935" t="s">
        <v>37</v>
      </c>
      <c r="K1935" s="7">
        <v>1931</v>
      </c>
      <c r="L1935" s="7" t="s">
        <v>37</v>
      </c>
    </row>
    <row r="1936" spans="5:12" ht="16.5">
      <c r="E1936" s="2" t="s">
        <v>3975</v>
      </c>
      <c r="F1936">
        <v>1967</v>
      </c>
      <c r="G1936" t="s">
        <v>37</v>
      </c>
      <c r="K1936" s="7">
        <v>1932</v>
      </c>
      <c r="L1936" s="7">
        <v>413</v>
      </c>
    </row>
    <row r="1937" spans="5:12" ht="16.5">
      <c r="E1937" s="2" t="s">
        <v>3977</v>
      </c>
      <c r="F1937">
        <v>1968</v>
      </c>
      <c r="G1937" t="s">
        <v>37</v>
      </c>
      <c r="K1937" s="7">
        <v>1933</v>
      </c>
      <c r="L1937" s="7" t="s">
        <v>37</v>
      </c>
    </row>
    <row r="1938" spans="5:12" ht="16.5">
      <c r="E1938" s="2" t="s">
        <v>3979</v>
      </c>
      <c r="F1938">
        <v>1969</v>
      </c>
      <c r="G1938" t="s">
        <v>37</v>
      </c>
      <c r="K1938" s="7">
        <v>1934</v>
      </c>
      <c r="L1938" s="7" t="s">
        <v>37</v>
      </c>
    </row>
    <row r="1939" spans="5:12" ht="16.5">
      <c r="E1939" s="2" t="s">
        <v>3981</v>
      </c>
      <c r="F1939">
        <v>1970</v>
      </c>
      <c r="G1939" t="s">
        <v>37</v>
      </c>
      <c r="K1939" s="7">
        <v>1935</v>
      </c>
      <c r="L1939" s="7" t="s">
        <v>37</v>
      </c>
    </row>
    <row r="1940" spans="5:12" ht="16.5">
      <c r="E1940" s="2" t="s">
        <v>3983</v>
      </c>
      <c r="F1940">
        <v>1971</v>
      </c>
      <c r="G1940" t="s">
        <v>37</v>
      </c>
      <c r="K1940" s="7">
        <v>1936</v>
      </c>
      <c r="L1940" s="7">
        <v>414</v>
      </c>
    </row>
    <row r="1941" spans="5:12" ht="16.5">
      <c r="E1941" s="2" t="s">
        <v>3985</v>
      </c>
      <c r="F1941">
        <v>1972</v>
      </c>
      <c r="G1941" t="s">
        <v>37</v>
      </c>
      <c r="K1941" s="7">
        <v>1937</v>
      </c>
      <c r="L1941" s="7" t="s">
        <v>37</v>
      </c>
    </row>
    <row r="1942" spans="5:12" ht="16.5">
      <c r="E1942" s="2" t="s">
        <v>3987</v>
      </c>
      <c r="F1942">
        <v>1973</v>
      </c>
      <c r="G1942" t="s">
        <v>37</v>
      </c>
      <c r="K1942" s="7">
        <v>1938</v>
      </c>
      <c r="L1942" s="7" t="s">
        <v>37</v>
      </c>
    </row>
    <row r="1943" spans="5:12" ht="16.5">
      <c r="E1943" s="2" t="s">
        <v>3989</v>
      </c>
      <c r="F1943">
        <v>1974</v>
      </c>
      <c r="G1943" t="s">
        <v>37</v>
      </c>
      <c r="K1943" s="7">
        <v>1939</v>
      </c>
      <c r="L1943" s="7" t="s">
        <v>37</v>
      </c>
    </row>
    <row r="1944" spans="5:12" ht="16.5">
      <c r="E1944" s="2" t="s">
        <v>3991</v>
      </c>
      <c r="F1944">
        <v>1975</v>
      </c>
      <c r="G1944" t="s">
        <v>37</v>
      </c>
      <c r="K1944" s="7">
        <v>1940</v>
      </c>
      <c r="L1944" s="7">
        <v>415</v>
      </c>
    </row>
    <row r="1945" spans="5:12" ht="16.5">
      <c r="E1945" s="2" t="s">
        <v>3993</v>
      </c>
      <c r="F1945">
        <v>1976</v>
      </c>
      <c r="G1945" t="s">
        <v>37</v>
      </c>
      <c r="K1945" s="7">
        <v>1941</v>
      </c>
      <c r="L1945" s="7" t="s">
        <v>37</v>
      </c>
    </row>
    <row r="1946" spans="5:12" ht="16.5">
      <c r="E1946" s="2" t="s">
        <v>3995</v>
      </c>
      <c r="F1946">
        <v>1977</v>
      </c>
      <c r="G1946" t="s">
        <v>37</v>
      </c>
      <c r="K1946" s="7">
        <v>1942</v>
      </c>
      <c r="L1946" s="7" t="s">
        <v>37</v>
      </c>
    </row>
    <row r="1947" spans="5:12" ht="16.5">
      <c r="E1947" s="2" t="s">
        <v>3997</v>
      </c>
      <c r="F1947">
        <v>1978</v>
      </c>
      <c r="G1947" t="s">
        <v>37</v>
      </c>
      <c r="K1947" s="7">
        <v>1943</v>
      </c>
      <c r="L1947" s="7" t="s">
        <v>37</v>
      </c>
    </row>
    <row r="1948" spans="5:12" ht="16.5">
      <c r="E1948" s="2" t="s">
        <v>3999</v>
      </c>
      <c r="F1948">
        <v>1979</v>
      </c>
      <c r="G1948" t="s">
        <v>37</v>
      </c>
      <c r="K1948" s="7">
        <v>1944</v>
      </c>
      <c r="L1948" s="7">
        <v>416</v>
      </c>
    </row>
    <row r="1949" spans="5:12" ht="16.5">
      <c r="E1949" s="2" t="s">
        <v>4001</v>
      </c>
      <c r="F1949">
        <v>1980</v>
      </c>
      <c r="G1949" t="s">
        <v>37</v>
      </c>
      <c r="K1949" s="7">
        <v>1945</v>
      </c>
      <c r="L1949" s="7" t="s">
        <v>37</v>
      </c>
    </row>
    <row r="1950" spans="5:12" ht="16.5">
      <c r="E1950" s="2" t="s">
        <v>4003</v>
      </c>
      <c r="F1950">
        <v>1981</v>
      </c>
      <c r="G1950" t="s">
        <v>37</v>
      </c>
      <c r="K1950" s="7">
        <v>1946</v>
      </c>
      <c r="L1950" s="7" t="s">
        <v>37</v>
      </c>
    </row>
    <row r="1951" spans="5:12" ht="16.5">
      <c r="E1951" s="2" t="s">
        <v>4005</v>
      </c>
      <c r="F1951">
        <v>1982</v>
      </c>
      <c r="G1951" t="s">
        <v>37</v>
      </c>
      <c r="K1951" s="7">
        <v>1947</v>
      </c>
      <c r="L1951" s="7" t="s">
        <v>37</v>
      </c>
    </row>
    <row r="1952" spans="5:12" ht="16.5">
      <c r="E1952" s="2" t="s">
        <v>4007</v>
      </c>
      <c r="F1952">
        <v>1983</v>
      </c>
      <c r="G1952" t="s">
        <v>37</v>
      </c>
      <c r="K1952" s="7">
        <v>1948</v>
      </c>
      <c r="L1952" s="7">
        <v>417</v>
      </c>
    </row>
    <row r="1953" spans="5:12" ht="16.5">
      <c r="E1953" s="2" t="s">
        <v>4009</v>
      </c>
      <c r="F1953">
        <v>1984</v>
      </c>
      <c r="G1953" t="s">
        <v>37</v>
      </c>
      <c r="K1953" s="7">
        <v>1949</v>
      </c>
      <c r="L1953" s="7" t="s">
        <v>37</v>
      </c>
    </row>
    <row r="1954" spans="5:12" ht="16.5">
      <c r="E1954" s="2" t="s">
        <v>4011</v>
      </c>
      <c r="F1954">
        <v>1985</v>
      </c>
      <c r="G1954" t="s">
        <v>37</v>
      </c>
      <c r="K1954" s="7">
        <v>1950</v>
      </c>
      <c r="L1954" s="7" t="s">
        <v>37</v>
      </c>
    </row>
    <row r="1955" spans="5:12" ht="16.5">
      <c r="E1955" s="2" t="s">
        <v>4013</v>
      </c>
      <c r="F1955">
        <v>1986</v>
      </c>
      <c r="G1955" t="s">
        <v>37</v>
      </c>
      <c r="K1955" s="7">
        <v>1951</v>
      </c>
      <c r="L1955" s="7" t="s">
        <v>37</v>
      </c>
    </row>
    <row r="1956" spans="5:12" ht="16.5">
      <c r="E1956" s="2" t="s">
        <v>4015</v>
      </c>
      <c r="F1956">
        <v>1987</v>
      </c>
      <c r="G1956" t="s">
        <v>37</v>
      </c>
      <c r="K1956" s="7">
        <v>1952</v>
      </c>
      <c r="L1956" s="7">
        <v>418</v>
      </c>
    </row>
    <row r="1957" spans="5:12" ht="16.5">
      <c r="E1957" s="2" t="s">
        <v>4017</v>
      </c>
      <c r="F1957">
        <v>1988</v>
      </c>
      <c r="G1957" t="s">
        <v>37</v>
      </c>
      <c r="K1957" s="7">
        <v>1953</v>
      </c>
      <c r="L1957" s="7" t="s">
        <v>37</v>
      </c>
    </row>
    <row r="1958" spans="5:12" ht="16.5">
      <c r="E1958" s="2" t="s">
        <v>4019</v>
      </c>
      <c r="F1958">
        <v>1989</v>
      </c>
      <c r="G1958" t="s">
        <v>37</v>
      </c>
      <c r="K1958" s="7">
        <v>1954</v>
      </c>
      <c r="L1958" s="7" t="s">
        <v>37</v>
      </c>
    </row>
    <row r="1959" spans="5:12" ht="16.5">
      <c r="E1959" s="2" t="s">
        <v>4021</v>
      </c>
      <c r="F1959">
        <v>1990</v>
      </c>
      <c r="G1959" t="s">
        <v>37</v>
      </c>
      <c r="K1959" s="7">
        <v>1955</v>
      </c>
      <c r="L1959" s="7" t="s">
        <v>37</v>
      </c>
    </row>
    <row r="1960" spans="5:12" ht="16.5">
      <c r="E1960" s="2" t="s">
        <v>4023</v>
      </c>
      <c r="F1960">
        <v>1991</v>
      </c>
      <c r="G1960" t="s">
        <v>37</v>
      </c>
      <c r="K1960" s="7">
        <v>1956</v>
      </c>
      <c r="L1960" s="7">
        <v>419</v>
      </c>
    </row>
    <row r="1961" spans="5:12" ht="16.5">
      <c r="E1961" s="2" t="s">
        <v>4025</v>
      </c>
      <c r="F1961">
        <v>1992</v>
      </c>
      <c r="G1961" t="s">
        <v>37</v>
      </c>
      <c r="K1961" s="7">
        <v>1957</v>
      </c>
      <c r="L1961" s="7" t="s">
        <v>37</v>
      </c>
    </row>
    <row r="1962" spans="5:12" ht="16.5">
      <c r="E1962" s="2" t="s">
        <v>4027</v>
      </c>
      <c r="F1962">
        <v>1993</v>
      </c>
      <c r="G1962" t="s">
        <v>37</v>
      </c>
      <c r="K1962" s="7">
        <v>1958</v>
      </c>
      <c r="L1962" s="7" t="s">
        <v>37</v>
      </c>
    </row>
    <row r="1963" spans="5:12" ht="16.5">
      <c r="E1963" s="2" t="s">
        <v>4029</v>
      </c>
      <c r="F1963">
        <v>1994</v>
      </c>
      <c r="G1963" t="s">
        <v>37</v>
      </c>
      <c r="K1963" s="7">
        <v>1959</v>
      </c>
      <c r="L1963" s="7" t="s">
        <v>37</v>
      </c>
    </row>
    <row r="1964" spans="5:12" ht="16.5">
      <c r="E1964" s="2" t="s">
        <v>4031</v>
      </c>
      <c r="F1964">
        <v>1995</v>
      </c>
      <c r="G1964" t="s">
        <v>37</v>
      </c>
      <c r="K1964" s="7">
        <v>1960</v>
      </c>
      <c r="L1964" s="7">
        <v>420</v>
      </c>
    </row>
    <row r="1965" spans="5:12" ht="16.5">
      <c r="E1965" s="2" t="s">
        <v>4033</v>
      </c>
      <c r="F1965">
        <v>1996</v>
      </c>
      <c r="G1965" t="s">
        <v>37</v>
      </c>
      <c r="K1965" s="7">
        <v>1961</v>
      </c>
      <c r="L1965" s="7" t="s">
        <v>37</v>
      </c>
    </row>
    <row r="1966" spans="5:12" ht="16.5">
      <c r="E1966" s="2" t="s">
        <v>4035</v>
      </c>
      <c r="F1966">
        <v>1997</v>
      </c>
      <c r="G1966" t="s">
        <v>37</v>
      </c>
      <c r="K1966" s="7">
        <v>1962</v>
      </c>
      <c r="L1966" s="7" t="s">
        <v>37</v>
      </c>
    </row>
    <row r="1967" spans="5:12" ht="16.5">
      <c r="E1967" s="2" t="s">
        <v>4037</v>
      </c>
      <c r="F1967">
        <v>1998</v>
      </c>
      <c r="G1967" t="s">
        <v>37</v>
      </c>
      <c r="K1967" s="7">
        <v>1963</v>
      </c>
      <c r="L1967" s="7" t="s">
        <v>37</v>
      </c>
    </row>
    <row r="1968" spans="5:12" ht="16.5">
      <c r="E1968" s="2" t="s">
        <v>4039</v>
      </c>
      <c r="F1968">
        <v>1999</v>
      </c>
      <c r="G1968" t="s">
        <v>37</v>
      </c>
      <c r="K1968" s="7">
        <v>1964</v>
      </c>
      <c r="L1968" s="7" t="s">
        <v>37</v>
      </c>
    </row>
    <row r="1969" spans="5:12" ht="16.5">
      <c r="E1969" s="2" t="s">
        <v>4041</v>
      </c>
      <c r="F1969">
        <v>2000</v>
      </c>
      <c r="K1969" s="7">
        <v>1965</v>
      </c>
      <c r="L1969" s="7" t="s">
        <v>37</v>
      </c>
    </row>
    <row r="1970" spans="5:12" ht="16.5">
      <c r="E1970" s="2" t="s">
        <v>4043</v>
      </c>
      <c r="F1970">
        <v>2001</v>
      </c>
      <c r="K1970" s="7">
        <v>1966</v>
      </c>
      <c r="L1970" s="7" t="s">
        <v>37</v>
      </c>
    </row>
    <row r="1971" spans="5:12" ht="16.5">
      <c r="E1971" s="2" t="s">
        <v>4045</v>
      </c>
      <c r="F1971">
        <v>2002</v>
      </c>
      <c r="K1971" s="7">
        <v>1967</v>
      </c>
      <c r="L1971" s="7" t="s">
        <v>37</v>
      </c>
    </row>
    <row r="1972" spans="5:12" ht="16.5">
      <c r="E1972" s="2" t="s">
        <v>4047</v>
      </c>
      <c r="F1972">
        <v>2003</v>
      </c>
      <c r="K1972" s="7">
        <v>1968</v>
      </c>
      <c r="L1972" s="7" t="s">
        <v>37</v>
      </c>
    </row>
    <row r="1973" spans="5:12" ht="16.5">
      <c r="E1973" s="2" t="s">
        <v>4049</v>
      </c>
      <c r="F1973">
        <v>2004</v>
      </c>
      <c r="K1973" s="7">
        <v>1969</v>
      </c>
      <c r="L1973" s="7" t="s">
        <v>37</v>
      </c>
    </row>
    <row r="1974" spans="5:12" ht="16.5">
      <c r="E1974" s="2" t="s">
        <v>4051</v>
      </c>
      <c r="F1974">
        <v>2005</v>
      </c>
      <c r="K1974" s="7">
        <v>1970</v>
      </c>
      <c r="L1974" s="7" t="s">
        <v>37</v>
      </c>
    </row>
    <row r="1975" spans="5:12" ht="16.5">
      <c r="E1975" s="2" t="s">
        <v>4053</v>
      </c>
      <c r="F1975">
        <v>2006</v>
      </c>
      <c r="K1975" s="7">
        <v>1971</v>
      </c>
      <c r="L1975" s="7" t="s">
        <v>37</v>
      </c>
    </row>
    <row r="1976" spans="5:12" ht="16.5">
      <c r="E1976" s="2" t="s">
        <v>4055</v>
      </c>
      <c r="F1976">
        <v>2007</v>
      </c>
      <c r="K1976" s="7">
        <v>1972</v>
      </c>
      <c r="L1976" s="7" t="s">
        <v>37</v>
      </c>
    </row>
    <row r="1977" spans="5:12" ht="16.5">
      <c r="E1977" s="2" t="s">
        <v>4057</v>
      </c>
      <c r="F1977">
        <v>2008</v>
      </c>
      <c r="K1977" s="7">
        <v>1973</v>
      </c>
      <c r="L1977" s="7" t="s">
        <v>37</v>
      </c>
    </row>
    <row r="1978" spans="5:12" ht="16.5">
      <c r="E1978" s="2" t="s">
        <v>4059</v>
      </c>
      <c r="F1978">
        <v>2009</v>
      </c>
      <c r="K1978" s="7">
        <v>1974</v>
      </c>
      <c r="L1978" s="7" t="s">
        <v>37</v>
      </c>
    </row>
    <row r="1979" spans="5:12" ht="16.5">
      <c r="E1979" s="2" t="s">
        <v>4061</v>
      </c>
      <c r="F1979">
        <v>2010</v>
      </c>
      <c r="K1979" s="7">
        <v>1975</v>
      </c>
      <c r="L1979" s="7" t="s">
        <v>37</v>
      </c>
    </row>
    <row r="1980" spans="5:12" ht="16.5">
      <c r="E1980" s="2" t="s">
        <v>4063</v>
      </c>
      <c r="F1980">
        <v>2011</v>
      </c>
      <c r="K1980" s="7">
        <v>1976</v>
      </c>
      <c r="L1980" s="7" t="s">
        <v>37</v>
      </c>
    </row>
    <row r="1981" spans="5:12" ht="16.5">
      <c r="E1981" s="2" t="s">
        <v>4065</v>
      </c>
      <c r="F1981">
        <v>2012</v>
      </c>
      <c r="K1981" s="7">
        <v>1977</v>
      </c>
      <c r="L1981" s="7" t="s">
        <v>37</v>
      </c>
    </row>
    <row r="1982" spans="5:12" ht="16.5">
      <c r="E1982" s="2" t="s">
        <v>4067</v>
      </c>
      <c r="F1982">
        <v>2013</v>
      </c>
      <c r="K1982" s="7">
        <v>1978</v>
      </c>
      <c r="L1982" s="7" t="s">
        <v>37</v>
      </c>
    </row>
    <row r="1983" spans="5:12" ht="16.5">
      <c r="E1983" s="2" t="s">
        <v>4069</v>
      </c>
      <c r="F1983">
        <v>2014</v>
      </c>
      <c r="K1983" s="7">
        <v>1979</v>
      </c>
      <c r="L1983" s="7" t="s">
        <v>37</v>
      </c>
    </row>
    <row r="1984" spans="5:12" ht="16.5">
      <c r="E1984" s="2" t="s">
        <v>4071</v>
      </c>
      <c r="F1984">
        <v>2015</v>
      </c>
      <c r="K1984" s="7">
        <v>1980</v>
      </c>
      <c r="L1984" s="7" t="s">
        <v>37</v>
      </c>
    </row>
    <row r="1985" spans="5:12" ht="16.5">
      <c r="E1985" s="2" t="s">
        <v>4073</v>
      </c>
      <c r="F1985">
        <v>2016</v>
      </c>
      <c r="K1985" s="7">
        <v>1981</v>
      </c>
      <c r="L1985" s="7" t="s">
        <v>37</v>
      </c>
    </row>
    <row r="1986" spans="5:12" ht="16.5">
      <c r="E1986" s="2" t="s">
        <v>4075</v>
      </c>
      <c r="F1986">
        <v>2017</v>
      </c>
      <c r="K1986" s="7">
        <v>1982</v>
      </c>
      <c r="L1986" s="7" t="s">
        <v>37</v>
      </c>
    </row>
    <row r="1987" spans="5:12" ht="16.5">
      <c r="E1987" s="2" t="s">
        <v>4077</v>
      </c>
      <c r="F1987">
        <v>2018</v>
      </c>
      <c r="K1987" s="7">
        <v>1983</v>
      </c>
      <c r="L1987" s="7" t="s">
        <v>37</v>
      </c>
    </row>
    <row r="1988" spans="5:12" ht="16.5">
      <c r="E1988" s="2" t="s">
        <v>4079</v>
      </c>
      <c r="F1988">
        <v>2019</v>
      </c>
      <c r="K1988" s="7">
        <v>1984</v>
      </c>
      <c r="L1988" s="7" t="s">
        <v>37</v>
      </c>
    </row>
    <row r="1989" spans="5:12" ht="16.5">
      <c r="E1989" s="2" t="s">
        <v>4081</v>
      </c>
      <c r="F1989">
        <v>2020</v>
      </c>
      <c r="K1989" s="7">
        <v>1985</v>
      </c>
      <c r="L1989" s="7" t="s">
        <v>37</v>
      </c>
    </row>
    <row r="1990" spans="5:12" ht="16.5">
      <c r="E1990" s="2" t="s">
        <v>4083</v>
      </c>
      <c r="F1990">
        <v>2021</v>
      </c>
      <c r="K1990" s="7">
        <v>1986</v>
      </c>
      <c r="L1990" s="7" t="s">
        <v>37</v>
      </c>
    </row>
    <row r="1991" spans="5:12" ht="16.5">
      <c r="E1991" s="2" t="s">
        <v>4085</v>
      </c>
      <c r="F1991">
        <v>2022</v>
      </c>
      <c r="K1991" s="7">
        <v>1987</v>
      </c>
      <c r="L1991" s="7" t="s">
        <v>37</v>
      </c>
    </row>
    <row r="1992" spans="5:12" ht="16.5">
      <c r="E1992" s="2" t="s">
        <v>4087</v>
      </c>
      <c r="F1992">
        <v>2023</v>
      </c>
      <c r="K1992" s="7">
        <v>1988</v>
      </c>
      <c r="L1992" s="7" t="s">
        <v>37</v>
      </c>
    </row>
    <row r="1993" spans="5:12" ht="16.5">
      <c r="E1993" s="2" t="s">
        <v>4089</v>
      </c>
      <c r="F1993">
        <v>2024</v>
      </c>
      <c r="K1993" s="7">
        <v>1989</v>
      </c>
      <c r="L1993" s="7" t="s">
        <v>37</v>
      </c>
    </row>
    <row r="1994" spans="5:12" ht="16.5">
      <c r="E1994" s="2" t="s">
        <v>4091</v>
      </c>
      <c r="F1994">
        <v>2025</v>
      </c>
      <c r="K1994" s="7">
        <v>1990</v>
      </c>
      <c r="L1994" s="7" t="s">
        <v>37</v>
      </c>
    </row>
    <row r="1995" spans="5:12" ht="16.5">
      <c r="E1995" s="2" t="s">
        <v>4093</v>
      </c>
      <c r="F1995">
        <v>2026</v>
      </c>
      <c r="K1995" s="7">
        <v>1991</v>
      </c>
      <c r="L1995" s="7" t="s">
        <v>37</v>
      </c>
    </row>
    <row r="1996" spans="5:12" ht="16.5">
      <c r="E1996" s="2" t="s">
        <v>4095</v>
      </c>
      <c r="F1996">
        <v>2027</v>
      </c>
      <c r="K1996" s="7">
        <v>1992</v>
      </c>
      <c r="L1996" s="7" t="s">
        <v>37</v>
      </c>
    </row>
    <row r="1997" spans="5:12" ht="16.5">
      <c r="E1997" s="2" t="s">
        <v>4097</v>
      </c>
      <c r="F1997">
        <v>2028</v>
      </c>
      <c r="K1997" s="7">
        <v>1993</v>
      </c>
      <c r="L1997" s="7" t="s">
        <v>37</v>
      </c>
    </row>
    <row r="1998" spans="5:12" ht="16.5">
      <c r="E1998" s="2" t="s">
        <v>4099</v>
      </c>
      <c r="F1998">
        <v>2029</v>
      </c>
      <c r="K1998" s="7">
        <v>1994</v>
      </c>
      <c r="L1998" s="7" t="s">
        <v>37</v>
      </c>
    </row>
    <row r="1999" spans="5:12" ht="16.5">
      <c r="E1999" s="2" t="s">
        <v>4101</v>
      </c>
      <c r="F1999">
        <v>2030</v>
      </c>
      <c r="K1999" s="7">
        <v>1995</v>
      </c>
      <c r="L1999" s="7" t="s">
        <v>37</v>
      </c>
    </row>
    <row r="2000" spans="5:12" ht="16.5">
      <c r="E2000" s="2" t="s">
        <v>4103</v>
      </c>
      <c r="F2000">
        <v>2031</v>
      </c>
      <c r="K2000" s="7">
        <v>1996</v>
      </c>
      <c r="L2000" s="7" t="s">
        <v>37</v>
      </c>
    </row>
    <row r="2001" spans="5:12" ht="16.5">
      <c r="E2001" s="2" t="s">
        <v>4105</v>
      </c>
      <c r="F2001">
        <v>2032</v>
      </c>
      <c r="K2001" s="7">
        <v>1997</v>
      </c>
      <c r="L2001" s="7" t="s">
        <v>37</v>
      </c>
    </row>
    <row r="2002" spans="5:12" ht="16.5">
      <c r="E2002" s="2" t="s">
        <v>4107</v>
      </c>
      <c r="F2002">
        <v>2033</v>
      </c>
      <c r="K2002" s="7">
        <v>1998</v>
      </c>
      <c r="L2002" s="7" t="s">
        <v>37</v>
      </c>
    </row>
    <row r="2003" spans="5:12" ht="16.5">
      <c r="E2003" s="2" t="s">
        <v>4109</v>
      </c>
      <c r="F2003">
        <v>2034</v>
      </c>
      <c r="K2003" s="7">
        <v>1999</v>
      </c>
      <c r="L2003" s="7" t="s">
        <v>37</v>
      </c>
    </row>
    <row r="2004" spans="5:12" ht="16.5">
      <c r="E2004" s="2" t="s">
        <v>4111</v>
      </c>
      <c r="F2004">
        <v>2035</v>
      </c>
      <c r="K2004" s="7">
        <v>2000</v>
      </c>
      <c r="L2004" s="7"/>
    </row>
    <row r="2005" spans="5:12">
      <c r="E2005" s="2" t="s">
        <v>4113</v>
      </c>
      <c r="F2005">
        <v>2036</v>
      </c>
    </row>
    <row r="2006" spans="5:12">
      <c r="E2006" s="2" t="s">
        <v>4115</v>
      </c>
      <c r="F2006">
        <v>2037</v>
      </c>
    </row>
    <row r="2007" spans="5:12">
      <c r="E2007" s="2" t="s">
        <v>4117</v>
      </c>
      <c r="F2007">
        <v>2038</v>
      </c>
    </row>
    <row r="2008" spans="5:12">
      <c r="E2008" s="2" t="s">
        <v>4119</v>
      </c>
      <c r="F2008">
        <v>2039</v>
      </c>
    </row>
    <row r="2009" spans="5:12">
      <c r="E2009" s="2" t="s">
        <v>4121</v>
      </c>
      <c r="F2009">
        <v>2040</v>
      </c>
    </row>
    <row r="2010" spans="5:12">
      <c r="E2010" s="2" t="s">
        <v>4123</v>
      </c>
      <c r="F2010">
        <v>2041</v>
      </c>
    </row>
    <row r="2011" spans="5:12">
      <c r="E2011" s="2" t="s">
        <v>4125</v>
      </c>
      <c r="F2011">
        <v>2042</v>
      </c>
    </row>
    <row r="2012" spans="5:12">
      <c r="E2012" s="2" t="s">
        <v>4127</v>
      </c>
      <c r="F2012">
        <v>2043</v>
      </c>
    </row>
    <row r="2013" spans="5:12">
      <c r="E2013" s="2" t="s">
        <v>4129</v>
      </c>
      <c r="F2013">
        <v>2044</v>
      </c>
    </row>
    <row r="2014" spans="5:12">
      <c r="E2014" s="2" t="s">
        <v>4131</v>
      </c>
      <c r="F2014">
        <v>2045</v>
      </c>
    </row>
    <row r="2015" spans="5:12">
      <c r="E2015" s="2" t="s">
        <v>4133</v>
      </c>
      <c r="F2015">
        <v>2046</v>
      </c>
    </row>
    <row r="2016" spans="5:12">
      <c r="E2016" s="2" t="s">
        <v>4135</v>
      </c>
      <c r="F2016">
        <v>2047</v>
      </c>
    </row>
    <row r="2017" spans="5:6">
      <c r="E2017" s="2" t="s">
        <v>4137</v>
      </c>
      <c r="F2017">
        <v>2048</v>
      </c>
    </row>
    <row r="2018" spans="5:6">
      <c r="E2018" s="2" t="s">
        <v>4139</v>
      </c>
      <c r="F2018">
        <v>2049</v>
      </c>
    </row>
    <row r="2019" spans="5:6">
      <c r="E2019" s="2" t="s">
        <v>4141</v>
      </c>
      <c r="F2019">
        <v>2050</v>
      </c>
    </row>
    <row r="2020" spans="5:6">
      <c r="E2020" s="2" t="s">
        <v>4143</v>
      </c>
      <c r="F2020">
        <v>2051</v>
      </c>
    </row>
    <row r="2021" spans="5:6">
      <c r="E2021" s="2" t="s">
        <v>4145</v>
      </c>
      <c r="F2021">
        <v>2052</v>
      </c>
    </row>
    <row r="2022" spans="5:6">
      <c r="E2022" s="2" t="s">
        <v>4147</v>
      </c>
      <c r="F2022">
        <v>2053</v>
      </c>
    </row>
    <row r="2023" spans="5:6">
      <c r="E2023" s="2" t="s">
        <v>4149</v>
      </c>
      <c r="F2023">
        <v>2054</v>
      </c>
    </row>
    <row r="2024" spans="5:6">
      <c r="E2024" s="2" t="s">
        <v>4151</v>
      </c>
      <c r="F2024">
        <v>2055</v>
      </c>
    </row>
    <row r="2025" spans="5:6">
      <c r="E2025" s="2" t="s">
        <v>4153</v>
      </c>
      <c r="F2025">
        <v>2056</v>
      </c>
    </row>
    <row r="2026" spans="5:6">
      <c r="E2026" s="2" t="s">
        <v>4155</v>
      </c>
      <c r="F2026">
        <v>2057</v>
      </c>
    </row>
    <row r="2027" spans="5:6">
      <c r="E2027" s="2" t="s">
        <v>4157</v>
      </c>
      <c r="F2027">
        <v>2058</v>
      </c>
    </row>
    <row r="2028" spans="5:6">
      <c r="E2028" s="2" t="s">
        <v>4159</v>
      </c>
      <c r="F2028">
        <v>2059</v>
      </c>
    </row>
    <row r="2029" spans="5:6">
      <c r="E2029" s="2" t="s">
        <v>4161</v>
      </c>
      <c r="F2029">
        <v>2060</v>
      </c>
    </row>
    <row r="2030" spans="5:6">
      <c r="E2030" s="2" t="s">
        <v>4163</v>
      </c>
      <c r="F2030">
        <v>2061</v>
      </c>
    </row>
    <row r="2031" spans="5:6">
      <c r="E2031" s="2" t="s">
        <v>4165</v>
      </c>
      <c r="F2031">
        <v>2062</v>
      </c>
    </row>
    <row r="2032" spans="5:6">
      <c r="E2032" s="2" t="s">
        <v>4167</v>
      </c>
      <c r="F2032">
        <v>2063</v>
      </c>
    </row>
    <row r="2033" spans="5:6">
      <c r="E2033" s="2" t="s">
        <v>4169</v>
      </c>
      <c r="F2033">
        <v>2064</v>
      </c>
    </row>
    <row r="2034" spans="5:6">
      <c r="E2034" s="2" t="s">
        <v>4171</v>
      </c>
      <c r="F2034">
        <v>2065</v>
      </c>
    </row>
    <row r="2035" spans="5:6">
      <c r="E2035" s="2" t="s">
        <v>4173</v>
      </c>
      <c r="F2035">
        <v>2066</v>
      </c>
    </row>
    <row r="2036" spans="5:6">
      <c r="E2036" s="2" t="s">
        <v>4175</v>
      </c>
      <c r="F2036">
        <v>2067</v>
      </c>
    </row>
    <row r="2037" spans="5:6">
      <c r="E2037" s="2" t="s">
        <v>4177</v>
      </c>
      <c r="F2037">
        <v>2068</v>
      </c>
    </row>
    <row r="2038" spans="5:6">
      <c r="E2038" s="2" t="s">
        <v>4179</v>
      </c>
      <c r="F2038">
        <v>2069</v>
      </c>
    </row>
    <row r="2039" spans="5:6">
      <c r="E2039" s="2" t="s">
        <v>4181</v>
      </c>
      <c r="F2039">
        <v>2070</v>
      </c>
    </row>
    <row r="2040" spans="5:6">
      <c r="E2040" s="2" t="s">
        <v>4183</v>
      </c>
      <c r="F2040">
        <v>2071</v>
      </c>
    </row>
    <row r="2041" spans="5:6">
      <c r="E2041" s="2" t="s">
        <v>4185</v>
      </c>
      <c r="F2041">
        <v>2072</v>
      </c>
    </row>
    <row r="2042" spans="5:6">
      <c r="E2042" s="2" t="s">
        <v>4187</v>
      </c>
      <c r="F2042">
        <v>2073</v>
      </c>
    </row>
    <row r="2043" spans="5:6">
      <c r="E2043" s="2" t="s">
        <v>4189</v>
      </c>
      <c r="F2043">
        <v>2074</v>
      </c>
    </row>
    <row r="2044" spans="5:6">
      <c r="E2044" s="2" t="s">
        <v>4191</v>
      </c>
      <c r="F2044">
        <v>2075</v>
      </c>
    </row>
    <row r="2045" spans="5:6">
      <c r="E2045" s="2" t="s">
        <v>4193</v>
      </c>
      <c r="F2045">
        <v>2076</v>
      </c>
    </row>
    <row r="2046" spans="5:6">
      <c r="E2046" s="2" t="s">
        <v>4195</v>
      </c>
      <c r="F2046">
        <v>2077</v>
      </c>
    </row>
    <row r="2047" spans="5:6">
      <c r="E2047" s="2" t="s">
        <v>4197</v>
      </c>
      <c r="F2047">
        <v>2078</v>
      </c>
    </row>
    <row r="2048" spans="5:6">
      <c r="E2048" s="2" t="s">
        <v>4199</v>
      </c>
      <c r="F2048">
        <v>2079</v>
      </c>
    </row>
    <row r="2049" spans="5:6">
      <c r="E2049" s="2" t="s">
        <v>4201</v>
      </c>
      <c r="F2049">
        <v>2080</v>
      </c>
    </row>
    <row r="2050" spans="5:6">
      <c r="E2050" s="2" t="s">
        <v>4203</v>
      </c>
      <c r="F2050">
        <v>2081</v>
      </c>
    </row>
    <row r="2051" spans="5:6">
      <c r="E2051" s="2" t="s">
        <v>4205</v>
      </c>
      <c r="F2051">
        <v>2082</v>
      </c>
    </row>
    <row r="2052" spans="5:6">
      <c r="E2052" s="2" t="s">
        <v>4207</v>
      </c>
      <c r="F2052">
        <v>2083</v>
      </c>
    </row>
    <row r="2053" spans="5:6">
      <c r="E2053" s="2" t="s">
        <v>4209</v>
      </c>
      <c r="F2053">
        <v>2084</v>
      </c>
    </row>
    <row r="2054" spans="5:6">
      <c r="E2054" s="2" t="s">
        <v>4211</v>
      </c>
      <c r="F2054">
        <v>2085</v>
      </c>
    </row>
    <row r="2055" spans="5:6">
      <c r="E2055" s="2" t="s">
        <v>4213</v>
      </c>
      <c r="F2055">
        <v>2086</v>
      </c>
    </row>
    <row r="2056" spans="5:6">
      <c r="E2056" s="2" t="s">
        <v>4215</v>
      </c>
      <c r="F2056">
        <v>2087</v>
      </c>
    </row>
    <row r="2057" spans="5:6">
      <c r="E2057" s="2" t="s">
        <v>4217</v>
      </c>
      <c r="F2057">
        <v>2088</v>
      </c>
    </row>
    <row r="2058" spans="5:6">
      <c r="E2058" s="2" t="s">
        <v>4219</v>
      </c>
      <c r="F2058">
        <v>2089</v>
      </c>
    </row>
    <row r="2059" spans="5:6">
      <c r="E2059" s="2" t="s">
        <v>4221</v>
      </c>
      <c r="F2059">
        <v>2090</v>
      </c>
    </row>
    <row r="2060" spans="5:6">
      <c r="E2060" s="2" t="s">
        <v>4223</v>
      </c>
      <c r="F2060">
        <v>2091</v>
      </c>
    </row>
    <row r="2061" spans="5:6">
      <c r="E2061" s="2" t="s">
        <v>4225</v>
      </c>
      <c r="F2061">
        <v>2092</v>
      </c>
    </row>
    <row r="2062" spans="5:6">
      <c r="E2062" s="2" t="s">
        <v>4227</v>
      </c>
      <c r="F2062">
        <v>2093</v>
      </c>
    </row>
    <row r="2063" spans="5:6">
      <c r="E2063" s="2" t="s">
        <v>4229</v>
      </c>
      <c r="F2063">
        <v>2094</v>
      </c>
    </row>
    <row r="2064" spans="5:6">
      <c r="E2064" s="2" t="s">
        <v>4231</v>
      </c>
      <c r="F2064">
        <v>2095</v>
      </c>
    </row>
    <row r="2065" spans="5:6">
      <c r="E2065" s="2" t="s">
        <v>4233</v>
      </c>
      <c r="F2065">
        <v>2096</v>
      </c>
    </row>
    <row r="2066" spans="5:6">
      <c r="E2066" s="2" t="s">
        <v>4235</v>
      </c>
      <c r="F2066">
        <v>2097</v>
      </c>
    </row>
    <row r="2067" spans="5:6">
      <c r="E2067" s="2" t="s">
        <v>4237</v>
      </c>
      <c r="F2067">
        <v>2098</v>
      </c>
    </row>
    <row r="2068" spans="5:6">
      <c r="E2068" s="2" t="s">
        <v>4239</v>
      </c>
      <c r="F2068">
        <v>2099</v>
      </c>
    </row>
    <row r="2069" spans="5:6">
      <c r="E2069" s="2" t="s">
        <v>4241</v>
      </c>
      <c r="F2069">
        <v>2100</v>
      </c>
    </row>
    <row r="2070" spans="5:6">
      <c r="E2070" s="2" t="s">
        <v>4243</v>
      </c>
      <c r="F2070">
        <v>2101</v>
      </c>
    </row>
    <row r="2071" spans="5:6">
      <c r="E2071" s="2" t="s">
        <v>4245</v>
      </c>
      <c r="F2071">
        <v>2102</v>
      </c>
    </row>
    <row r="2072" spans="5:6">
      <c r="E2072" s="2" t="s">
        <v>4247</v>
      </c>
      <c r="F2072">
        <v>2103</v>
      </c>
    </row>
    <row r="2073" spans="5:6">
      <c r="E2073" s="2" t="s">
        <v>4249</v>
      </c>
      <c r="F2073">
        <v>2104</v>
      </c>
    </row>
    <row r="2074" spans="5:6">
      <c r="E2074" s="2" t="s">
        <v>4251</v>
      </c>
      <c r="F2074">
        <v>2105</v>
      </c>
    </row>
    <row r="2075" spans="5:6">
      <c r="E2075" s="2" t="s">
        <v>4253</v>
      </c>
      <c r="F2075">
        <v>2106</v>
      </c>
    </row>
    <row r="2076" spans="5:6">
      <c r="E2076" s="2" t="s">
        <v>4255</v>
      </c>
      <c r="F2076">
        <v>2107</v>
      </c>
    </row>
    <row r="2077" spans="5:6">
      <c r="E2077" s="2" t="s">
        <v>4257</v>
      </c>
      <c r="F2077">
        <v>2108</v>
      </c>
    </row>
    <row r="2078" spans="5:6">
      <c r="E2078" s="2" t="s">
        <v>4259</v>
      </c>
      <c r="F2078">
        <v>2109</v>
      </c>
    </row>
    <row r="2079" spans="5:6">
      <c r="E2079" s="2" t="s">
        <v>4261</v>
      </c>
      <c r="F2079">
        <v>2110</v>
      </c>
    </row>
    <row r="2080" spans="5:6">
      <c r="E2080" s="2" t="s">
        <v>4263</v>
      </c>
      <c r="F2080">
        <v>2111</v>
      </c>
    </row>
    <row r="2081" spans="5:6">
      <c r="E2081" s="2" t="s">
        <v>4265</v>
      </c>
      <c r="F2081">
        <v>2112</v>
      </c>
    </row>
    <row r="2082" spans="5:6">
      <c r="E2082" s="2" t="s">
        <v>4267</v>
      </c>
      <c r="F2082">
        <v>2113</v>
      </c>
    </row>
    <row r="2083" spans="5:6">
      <c r="E2083" s="2" t="s">
        <v>4269</v>
      </c>
      <c r="F2083">
        <v>2114</v>
      </c>
    </row>
    <row r="2084" spans="5:6">
      <c r="E2084" s="2" t="s">
        <v>4271</v>
      </c>
      <c r="F2084">
        <v>2115</v>
      </c>
    </row>
    <row r="2085" spans="5:6">
      <c r="E2085" s="2" t="s">
        <v>4273</v>
      </c>
      <c r="F2085">
        <v>2116</v>
      </c>
    </row>
    <row r="2086" spans="5:6">
      <c r="E2086" s="2" t="s">
        <v>4275</v>
      </c>
      <c r="F2086">
        <v>2117</v>
      </c>
    </row>
    <row r="2087" spans="5:6">
      <c r="E2087" s="2" t="s">
        <v>4277</v>
      </c>
      <c r="F2087">
        <v>2118</v>
      </c>
    </row>
    <row r="2088" spans="5:6">
      <c r="E2088" s="2" t="s">
        <v>4279</v>
      </c>
      <c r="F2088">
        <v>2119</v>
      </c>
    </row>
    <row r="2089" spans="5:6">
      <c r="E2089" s="2" t="s">
        <v>4281</v>
      </c>
      <c r="F2089">
        <v>2120</v>
      </c>
    </row>
    <row r="2090" spans="5:6">
      <c r="E2090" s="2" t="s">
        <v>4283</v>
      </c>
      <c r="F2090">
        <v>2121</v>
      </c>
    </row>
    <row r="2091" spans="5:6">
      <c r="E2091" s="2" t="s">
        <v>4285</v>
      </c>
      <c r="F2091">
        <v>2122</v>
      </c>
    </row>
    <row r="2092" spans="5:6">
      <c r="E2092" s="2" t="s">
        <v>4287</v>
      </c>
      <c r="F2092">
        <v>2123</v>
      </c>
    </row>
    <row r="2093" spans="5:6">
      <c r="E2093" s="2" t="s">
        <v>4289</v>
      </c>
      <c r="F2093">
        <v>2124</v>
      </c>
    </row>
    <row r="2094" spans="5:6">
      <c r="E2094" s="2" t="s">
        <v>4291</v>
      </c>
      <c r="F2094">
        <v>2125</v>
      </c>
    </row>
    <row r="2095" spans="5:6">
      <c r="E2095" s="2" t="s">
        <v>4293</v>
      </c>
      <c r="F2095">
        <v>2126</v>
      </c>
    </row>
    <row r="2096" spans="5:6">
      <c r="E2096" s="2" t="s">
        <v>4295</v>
      </c>
      <c r="F2096">
        <v>2127</v>
      </c>
    </row>
    <row r="2097" spans="5:6">
      <c r="E2097" s="2" t="s">
        <v>4297</v>
      </c>
      <c r="F2097">
        <v>2128</v>
      </c>
    </row>
    <row r="2098" spans="5:6">
      <c r="E2098" s="2" t="s">
        <v>4299</v>
      </c>
      <c r="F2098">
        <v>2129</v>
      </c>
    </row>
    <row r="2099" spans="5:6">
      <c r="E2099" s="2" t="s">
        <v>4301</v>
      </c>
      <c r="F2099">
        <v>2130</v>
      </c>
    </row>
    <row r="2100" spans="5:6">
      <c r="E2100" s="2" t="s">
        <v>4303</v>
      </c>
      <c r="F2100">
        <v>2131</v>
      </c>
    </row>
    <row r="2101" spans="5:6">
      <c r="E2101" s="2" t="s">
        <v>4305</v>
      </c>
      <c r="F2101">
        <v>2132</v>
      </c>
    </row>
    <row r="2102" spans="5:6">
      <c r="E2102" s="2" t="s">
        <v>4307</v>
      </c>
      <c r="F2102">
        <v>2133</v>
      </c>
    </row>
    <row r="2103" spans="5:6">
      <c r="E2103" s="2" t="s">
        <v>4309</v>
      </c>
      <c r="F2103">
        <v>2134</v>
      </c>
    </row>
    <row r="2104" spans="5:6">
      <c r="E2104" s="2" t="s">
        <v>4311</v>
      </c>
      <c r="F2104">
        <v>2135</v>
      </c>
    </row>
    <row r="2105" spans="5:6">
      <c r="E2105" s="2" t="s">
        <v>4313</v>
      </c>
      <c r="F2105">
        <v>2136</v>
      </c>
    </row>
    <row r="2106" spans="5:6">
      <c r="E2106" s="2" t="s">
        <v>4315</v>
      </c>
      <c r="F2106">
        <v>2137</v>
      </c>
    </row>
    <row r="2107" spans="5:6">
      <c r="E2107" s="2" t="s">
        <v>4317</v>
      </c>
      <c r="F2107">
        <v>2138</v>
      </c>
    </row>
    <row r="2108" spans="5:6">
      <c r="E2108" s="2" t="s">
        <v>4319</v>
      </c>
      <c r="F2108">
        <v>2139</v>
      </c>
    </row>
    <row r="2109" spans="5:6">
      <c r="E2109" s="2" t="s">
        <v>4321</v>
      </c>
      <c r="F2109">
        <v>2140</v>
      </c>
    </row>
    <row r="2110" spans="5:6">
      <c r="E2110" s="2" t="s">
        <v>4323</v>
      </c>
      <c r="F2110">
        <v>2141</v>
      </c>
    </row>
    <row r="2111" spans="5:6">
      <c r="E2111" s="2" t="s">
        <v>4325</v>
      </c>
      <c r="F2111">
        <v>2142</v>
      </c>
    </row>
    <row r="2112" spans="5:6">
      <c r="E2112" s="2" t="s">
        <v>4327</v>
      </c>
      <c r="F2112">
        <v>2143</v>
      </c>
    </row>
    <row r="2113" spans="5:6">
      <c r="E2113" s="2" t="s">
        <v>4329</v>
      </c>
      <c r="F2113">
        <v>2144</v>
      </c>
    </row>
    <row r="2114" spans="5:6">
      <c r="E2114" s="2" t="s">
        <v>4331</v>
      </c>
      <c r="F2114">
        <v>2145</v>
      </c>
    </row>
    <row r="2115" spans="5:6">
      <c r="E2115" s="2" t="s">
        <v>4333</v>
      </c>
      <c r="F2115">
        <v>2146</v>
      </c>
    </row>
    <row r="2116" spans="5:6">
      <c r="E2116" s="2" t="s">
        <v>4335</v>
      </c>
      <c r="F2116">
        <v>2147</v>
      </c>
    </row>
    <row r="2117" spans="5:6">
      <c r="E2117" s="2" t="s">
        <v>4337</v>
      </c>
      <c r="F2117">
        <v>2148</v>
      </c>
    </row>
    <row r="2118" spans="5:6">
      <c r="E2118" s="2" t="s">
        <v>4339</v>
      </c>
      <c r="F2118">
        <v>2149</v>
      </c>
    </row>
    <row r="2119" spans="5:6">
      <c r="E2119" s="2" t="s">
        <v>4341</v>
      </c>
      <c r="F2119">
        <v>2150</v>
      </c>
    </row>
    <row r="2120" spans="5:6">
      <c r="E2120" s="2" t="s">
        <v>4343</v>
      </c>
      <c r="F2120">
        <v>2151</v>
      </c>
    </row>
    <row r="2121" spans="5:6">
      <c r="E2121" s="2" t="s">
        <v>4345</v>
      </c>
      <c r="F2121">
        <v>2152</v>
      </c>
    </row>
    <row r="2122" spans="5:6">
      <c r="E2122" s="2" t="s">
        <v>4347</v>
      </c>
      <c r="F2122">
        <v>2153</v>
      </c>
    </row>
    <row r="2123" spans="5:6">
      <c r="E2123" s="2" t="s">
        <v>4349</v>
      </c>
      <c r="F2123">
        <v>2154</v>
      </c>
    </row>
    <row r="2124" spans="5:6">
      <c r="E2124" s="2" t="s">
        <v>4351</v>
      </c>
      <c r="F2124">
        <v>2155</v>
      </c>
    </row>
    <row r="2125" spans="5:6">
      <c r="E2125" s="2" t="s">
        <v>4353</v>
      </c>
      <c r="F2125">
        <v>2156</v>
      </c>
    </row>
    <row r="2126" spans="5:6">
      <c r="E2126" s="2" t="s">
        <v>4355</v>
      </c>
      <c r="F2126">
        <v>2157</v>
      </c>
    </row>
    <row r="2127" spans="5:6">
      <c r="E2127" s="2" t="s">
        <v>4357</v>
      </c>
      <c r="F2127">
        <v>2158</v>
      </c>
    </row>
    <row r="2128" spans="5:6">
      <c r="E2128" s="2" t="s">
        <v>4359</v>
      </c>
      <c r="F2128">
        <v>2159</v>
      </c>
    </row>
    <row r="2129" spans="5:6">
      <c r="E2129" s="2" t="s">
        <v>4361</v>
      </c>
      <c r="F2129">
        <v>2160</v>
      </c>
    </row>
    <row r="2130" spans="5:6">
      <c r="E2130" s="2" t="s">
        <v>4363</v>
      </c>
      <c r="F2130">
        <v>2161</v>
      </c>
    </row>
    <row r="2131" spans="5:6">
      <c r="E2131" s="2" t="s">
        <v>4365</v>
      </c>
      <c r="F2131">
        <v>2162</v>
      </c>
    </row>
    <row r="2132" spans="5:6">
      <c r="E2132" s="2" t="s">
        <v>4367</v>
      </c>
      <c r="F2132">
        <v>2163</v>
      </c>
    </row>
    <row r="2133" spans="5:6">
      <c r="E2133" s="2" t="s">
        <v>4369</v>
      </c>
      <c r="F2133">
        <v>2164</v>
      </c>
    </row>
    <row r="2134" spans="5:6">
      <c r="E2134" s="2" t="s">
        <v>4371</v>
      </c>
      <c r="F2134">
        <v>2165</v>
      </c>
    </row>
    <row r="2135" spans="5:6">
      <c r="E2135" s="2" t="s">
        <v>4373</v>
      </c>
      <c r="F2135">
        <v>2166</v>
      </c>
    </row>
    <row r="2136" spans="5:6">
      <c r="E2136" s="2" t="s">
        <v>4375</v>
      </c>
      <c r="F2136">
        <v>2167</v>
      </c>
    </row>
    <row r="2137" spans="5:6">
      <c r="E2137" s="2" t="s">
        <v>4377</v>
      </c>
      <c r="F2137">
        <v>2168</v>
      </c>
    </row>
    <row r="2138" spans="5:6">
      <c r="E2138" s="2" t="s">
        <v>4379</v>
      </c>
      <c r="F2138">
        <v>2169</v>
      </c>
    </row>
    <row r="2139" spans="5:6">
      <c r="E2139" s="2" t="s">
        <v>4381</v>
      </c>
      <c r="F2139">
        <v>2170</v>
      </c>
    </row>
    <row r="2140" spans="5:6">
      <c r="E2140" s="2" t="s">
        <v>4383</v>
      </c>
      <c r="F2140">
        <v>2171</v>
      </c>
    </row>
    <row r="2141" spans="5:6">
      <c r="E2141" s="2" t="s">
        <v>4385</v>
      </c>
      <c r="F2141">
        <v>2172</v>
      </c>
    </row>
    <row r="2142" spans="5:6">
      <c r="E2142" s="2" t="s">
        <v>4387</v>
      </c>
      <c r="F2142">
        <v>2173</v>
      </c>
    </row>
    <row r="2143" spans="5:6">
      <c r="E2143" s="2" t="s">
        <v>4389</v>
      </c>
      <c r="F2143">
        <v>2174</v>
      </c>
    </row>
    <row r="2144" spans="5:6">
      <c r="E2144" s="2" t="s">
        <v>4391</v>
      </c>
      <c r="F2144">
        <v>2175</v>
      </c>
    </row>
    <row r="2145" spans="5:6">
      <c r="E2145" s="2" t="s">
        <v>4393</v>
      </c>
      <c r="F2145">
        <v>2176</v>
      </c>
    </row>
    <row r="2146" spans="5:6">
      <c r="E2146" s="2" t="s">
        <v>4395</v>
      </c>
      <c r="F2146">
        <v>2177</v>
      </c>
    </row>
    <row r="2147" spans="5:6">
      <c r="E2147" s="2" t="s">
        <v>4397</v>
      </c>
      <c r="F2147">
        <v>2178</v>
      </c>
    </row>
    <row r="2148" spans="5:6">
      <c r="E2148" s="2" t="s">
        <v>4399</v>
      </c>
      <c r="F2148">
        <v>2179</v>
      </c>
    </row>
    <row r="2149" spans="5:6">
      <c r="E2149" s="2" t="s">
        <v>4401</v>
      </c>
      <c r="F2149">
        <v>2180</v>
      </c>
    </row>
    <row r="2150" spans="5:6">
      <c r="E2150" s="2" t="s">
        <v>4403</v>
      </c>
      <c r="F2150">
        <v>2181</v>
      </c>
    </row>
    <row r="2151" spans="5:6">
      <c r="E2151" s="2" t="s">
        <v>4405</v>
      </c>
      <c r="F2151">
        <v>2182</v>
      </c>
    </row>
    <row r="2152" spans="5:6">
      <c r="E2152" s="2" t="s">
        <v>4407</v>
      </c>
      <c r="F2152">
        <v>2183</v>
      </c>
    </row>
    <row r="2153" spans="5:6">
      <c r="E2153" s="2" t="s">
        <v>4409</v>
      </c>
      <c r="F2153">
        <v>2184</v>
      </c>
    </row>
    <row r="2154" spans="5:6">
      <c r="E2154" s="2" t="s">
        <v>4411</v>
      </c>
      <c r="F2154">
        <v>2185</v>
      </c>
    </row>
    <row r="2155" spans="5:6">
      <c r="E2155" s="2" t="s">
        <v>4413</v>
      </c>
      <c r="F2155">
        <v>2186</v>
      </c>
    </row>
    <row r="2156" spans="5:6">
      <c r="E2156" s="2" t="s">
        <v>4415</v>
      </c>
      <c r="F2156">
        <v>2187</v>
      </c>
    </row>
    <row r="2157" spans="5:6">
      <c r="E2157" s="2" t="s">
        <v>4417</v>
      </c>
      <c r="F2157">
        <v>2188</v>
      </c>
    </row>
    <row r="2158" spans="5:6">
      <c r="E2158" s="2" t="s">
        <v>4419</v>
      </c>
      <c r="F2158">
        <v>2189</v>
      </c>
    </row>
    <row r="2159" spans="5:6">
      <c r="E2159" s="2" t="s">
        <v>4421</v>
      </c>
      <c r="F2159">
        <v>2190</v>
      </c>
    </row>
    <row r="2160" spans="5:6">
      <c r="E2160" s="2" t="s">
        <v>4423</v>
      </c>
      <c r="F2160">
        <v>2191</v>
      </c>
    </row>
    <row r="2161" spans="5:6">
      <c r="E2161" s="2" t="s">
        <v>4425</v>
      </c>
      <c r="F2161">
        <v>2192</v>
      </c>
    </row>
    <row r="2162" spans="5:6">
      <c r="E2162" s="2" t="s">
        <v>4427</v>
      </c>
      <c r="F2162">
        <v>2193</v>
      </c>
    </row>
    <row r="2163" spans="5:6">
      <c r="E2163" s="2" t="s">
        <v>4429</v>
      </c>
      <c r="F2163">
        <v>2194</v>
      </c>
    </row>
    <row r="2164" spans="5:6">
      <c r="E2164" s="2" t="s">
        <v>4431</v>
      </c>
      <c r="F2164">
        <v>2195</v>
      </c>
    </row>
    <row r="2165" spans="5:6">
      <c r="E2165" s="2" t="s">
        <v>4433</v>
      </c>
      <c r="F2165">
        <v>2196</v>
      </c>
    </row>
    <row r="2166" spans="5:6">
      <c r="E2166" s="2" t="s">
        <v>4435</v>
      </c>
      <c r="F2166">
        <v>2197</v>
      </c>
    </row>
    <row r="2167" spans="5:6">
      <c r="E2167" s="2" t="s">
        <v>4437</v>
      </c>
      <c r="F2167">
        <v>2198</v>
      </c>
    </row>
    <row r="2168" spans="5:6">
      <c r="E2168" s="2" t="s">
        <v>4439</v>
      </c>
      <c r="F2168">
        <v>2199</v>
      </c>
    </row>
    <row r="2169" spans="5:6">
      <c r="E2169" s="2" t="s">
        <v>4441</v>
      </c>
      <c r="F2169">
        <v>2200</v>
      </c>
    </row>
    <row r="2170" spans="5:6">
      <c r="E2170" s="2" t="s">
        <v>4443</v>
      </c>
      <c r="F2170">
        <v>2201</v>
      </c>
    </row>
    <row r="2171" spans="5:6">
      <c r="E2171" s="2" t="s">
        <v>4445</v>
      </c>
      <c r="F2171">
        <v>2202</v>
      </c>
    </row>
    <row r="2172" spans="5:6">
      <c r="E2172" s="2" t="s">
        <v>4447</v>
      </c>
      <c r="F2172">
        <v>2203</v>
      </c>
    </row>
    <row r="2173" spans="5:6">
      <c r="E2173" s="2" t="s">
        <v>4449</v>
      </c>
      <c r="F2173">
        <v>2204</v>
      </c>
    </row>
    <row r="2174" spans="5:6">
      <c r="E2174" s="2" t="s">
        <v>4451</v>
      </c>
      <c r="F2174">
        <v>2205</v>
      </c>
    </row>
    <row r="2175" spans="5:6">
      <c r="E2175" s="2" t="s">
        <v>4453</v>
      </c>
      <c r="F2175">
        <v>2206</v>
      </c>
    </row>
    <row r="2176" spans="5:6">
      <c r="E2176" s="2" t="s">
        <v>4455</v>
      </c>
      <c r="F2176">
        <v>2207</v>
      </c>
    </row>
    <row r="2177" spans="5:6">
      <c r="E2177" s="2" t="s">
        <v>4457</v>
      </c>
      <c r="F2177">
        <v>2208</v>
      </c>
    </row>
    <row r="2178" spans="5:6">
      <c r="E2178" s="2" t="s">
        <v>4459</v>
      </c>
      <c r="F2178">
        <v>2209</v>
      </c>
    </row>
    <row r="2179" spans="5:6">
      <c r="E2179" s="2" t="s">
        <v>4461</v>
      </c>
      <c r="F2179">
        <v>2210</v>
      </c>
    </row>
    <row r="2180" spans="5:6">
      <c r="E2180" s="2" t="s">
        <v>4463</v>
      </c>
      <c r="F2180">
        <v>2211</v>
      </c>
    </row>
    <row r="2181" spans="5:6">
      <c r="E2181" s="2" t="s">
        <v>4465</v>
      </c>
      <c r="F2181">
        <v>2212</v>
      </c>
    </row>
    <row r="2182" spans="5:6">
      <c r="E2182" s="2" t="s">
        <v>4467</v>
      </c>
      <c r="F2182">
        <v>2213</v>
      </c>
    </row>
    <row r="2183" spans="5:6">
      <c r="E2183" s="2" t="s">
        <v>4469</v>
      </c>
      <c r="F2183">
        <v>2214</v>
      </c>
    </row>
    <row r="2184" spans="5:6">
      <c r="E2184" s="2" t="s">
        <v>4471</v>
      </c>
      <c r="F2184">
        <v>2215</v>
      </c>
    </row>
    <row r="2185" spans="5:6">
      <c r="E2185" s="2" t="s">
        <v>4473</v>
      </c>
      <c r="F2185">
        <v>2216</v>
      </c>
    </row>
    <row r="2186" spans="5:6">
      <c r="E2186" s="2" t="s">
        <v>4475</v>
      </c>
      <c r="F2186">
        <v>2217</v>
      </c>
    </row>
    <row r="2187" spans="5:6">
      <c r="E2187" s="2" t="s">
        <v>4477</v>
      </c>
      <c r="F2187">
        <v>2218</v>
      </c>
    </row>
    <row r="2188" spans="5:6">
      <c r="E2188" s="2" t="s">
        <v>4479</v>
      </c>
      <c r="F2188">
        <v>2219</v>
      </c>
    </row>
    <row r="2189" spans="5:6">
      <c r="E2189" s="2" t="s">
        <v>4481</v>
      </c>
      <c r="F2189">
        <v>2220</v>
      </c>
    </row>
    <row r="2190" spans="5:6">
      <c r="E2190" s="2" t="s">
        <v>4483</v>
      </c>
      <c r="F2190">
        <v>2221</v>
      </c>
    </row>
    <row r="2191" spans="5:6">
      <c r="E2191" s="2" t="s">
        <v>4485</v>
      </c>
      <c r="F2191">
        <v>2222</v>
      </c>
    </row>
    <row r="2192" spans="5:6">
      <c r="E2192" s="2" t="s">
        <v>4487</v>
      </c>
      <c r="F2192">
        <v>2223</v>
      </c>
    </row>
    <row r="2193" spans="5:6">
      <c r="E2193" s="2" t="s">
        <v>4489</v>
      </c>
      <c r="F2193">
        <v>2224</v>
      </c>
    </row>
    <row r="2194" spans="5:6">
      <c r="E2194" s="2" t="s">
        <v>4491</v>
      </c>
      <c r="F2194">
        <v>2225</v>
      </c>
    </row>
    <row r="2195" spans="5:6">
      <c r="E2195" s="2" t="s">
        <v>4493</v>
      </c>
      <c r="F2195">
        <v>2226</v>
      </c>
    </row>
    <row r="2196" spans="5:6">
      <c r="E2196" s="2" t="s">
        <v>4495</v>
      </c>
      <c r="F2196">
        <v>2227</v>
      </c>
    </row>
    <row r="2197" spans="5:6">
      <c r="E2197" s="2" t="s">
        <v>4497</v>
      </c>
      <c r="F2197">
        <v>2228</v>
      </c>
    </row>
    <row r="2198" spans="5:6">
      <c r="E2198" s="2" t="s">
        <v>4499</v>
      </c>
      <c r="F2198">
        <v>2229</v>
      </c>
    </row>
    <row r="2199" spans="5:6">
      <c r="E2199" s="2" t="s">
        <v>4501</v>
      </c>
      <c r="F2199">
        <v>2230</v>
      </c>
    </row>
    <row r="2200" spans="5:6">
      <c r="E2200" s="2" t="s">
        <v>4503</v>
      </c>
      <c r="F2200">
        <v>2231</v>
      </c>
    </row>
    <row r="2201" spans="5:6">
      <c r="E2201" s="2" t="s">
        <v>4505</v>
      </c>
      <c r="F2201">
        <v>2232</v>
      </c>
    </row>
    <row r="2202" spans="5:6">
      <c r="E2202" s="2" t="s">
        <v>4507</v>
      </c>
      <c r="F2202">
        <v>2233</v>
      </c>
    </row>
    <row r="2203" spans="5:6">
      <c r="E2203" s="2" t="s">
        <v>4509</v>
      </c>
      <c r="F2203">
        <v>2234</v>
      </c>
    </row>
    <row r="2204" spans="5:6">
      <c r="E2204" s="2" t="s">
        <v>4511</v>
      </c>
      <c r="F2204">
        <v>2235</v>
      </c>
    </row>
    <row r="2205" spans="5:6">
      <c r="E2205" s="2" t="s">
        <v>4513</v>
      </c>
      <c r="F2205">
        <v>2236</v>
      </c>
    </row>
    <row r="2206" spans="5:6">
      <c r="E2206" s="2" t="s">
        <v>4515</v>
      </c>
      <c r="F2206">
        <v>2237</v>
      </c>
    </row>
    <row r="2207" spans="5:6">
      <c r="E2207" s="2" t="s">
        <v>4517</v>
      </c>
      <c r="F2207">
        <v>2238</v>
      </c>
    </row>
    <row r="2208" spans="5:6">
      <c r="E2208" s="2" t="s">
        <v>4519</v>
      </c>
      <c r="F2208">
        <v>2239</v>
      </c>
    </row>
    <row r="2209" spans="5:6">
      <c r="E2209" s="2" t="s">
        <v>4521</v>
      </c>
      <c r="F2209">
        <v>2240</v>
      </c>
    </row>
    <row r="2210" spans="5:6">
      <c r="E2210" s="2" t="s">
        <v>4523</v>
      </c>
      <c r="F2210">
        <v>2241</v>
      </c>
    </row>
    <row r="2211" spans="5:6">
      <c r="E2211" s="2" t="s">
        <v>4525</v>
      </c>
      <c r="F2211">
        <v>2242</v>
      </c>
    </row>
    <row r="2212" spans="5:6">
      <c r="E2212" s="2" t="s">
        <v>4527</v>
      </c>
      <c r="F2212">
        <v>2243</v>
      </c>
    </row>
    <row r="2213" spans="5:6">
      <c r="E2213" s="2" t="s">
        <v>4529</v>
      </c>
      <c r="F2213">
        <v>2244</v>
      </c>
    </row>
    <row r="2214" spans="5:6">
      <c r="E2214" s="2" t="s">
        <v>4531</v>
      </c>
      <c r="F2214">
        <v>2245</v>
      </c>
    </row>
    <row r="2215" spans="5:6">
      <c r="E2215" s="2" t="s">
        <v>4533</v>
      </c>
      <c r="F2215">
        <v>2246</v>
      </c>
    </row>
    <row r="2216" spans="5:6">
      <c r="E2216" s="2" t="s">
        <v>4535</v>
      </c>
      <c r="F2216">
        <v>2247</v>
      </c>
    </row>
    <row r="2217" spans="5:6">
      <c r="E2217" s="2" t="s">
        <v>4537</v>
      </c>
      <c r="F2217">
        <v>2248</v>
      </c>
    </row>
    <row r="2218" spans="5:6">
      <c r="E2218" s="2" t="s">
        <v>4539</v>
      </c>
      <c r="F2218">
        <v>2249</v>
      </c>
    </row>
    <row r="2219" spans="5:6">
      <c r="E2219" s="2" t="s">
        <v>4541</v>
      </c>
      <c r="F2219">
        <v>2250</v>
      </c>
    </row>
    <row r="2220" spans="5:6">
      <c r="E2220" s="2" t="s">
        <v>4543</v>
      </c>
      <c r="F2220">
        <v>2251</v>
      </c>
    </row>
    <row r="2221" spans="5:6">
      <c r="E2221" s="2" t="s">
        <v>4545</v>
      </c>
      <c r="F2221">
        <v>2252</v>
      </c>
    </row>
    <row r="2222" spans="5:6">
      <c r="E2222" s="2" t="s">
        <v>4547</v>
      </c>
      <c r="F2222">
        <v>2253</v>
      </c>
    </row>
    <row r="2223" spans="5:6">
      <c r="E2223" s="2" t="s">
        <v>4549</v>
      </c>
      <c r="F2223">
        <v>2254</v>
      </c>
    </row>
    <row r="2224" spans="5:6">
      <c r="E2224" s="2" t="s">
        <v>4551</v>
      </c>
      <c r="F2224">
        <v>2255</v>
      </c>
    </row>
    <row r="2225" spans="5:6">
      <c r="E2225" s="2" t="s">
        <v>4553</v>
      </c>
      <c r="F2225">
        <v>2256</v>
      </c>
    </row>
    <row r="2226" spans="5:6">
      <c r="E2226" s="2" t="s">
        <v>4555</v>
      </c>
      <c r="F2226">
        <v>2257</v>
      </c>
    </row>
    <row r="2227" spans="5:6">
      <c r="E2227" s="2" t="s">
        <v>4557</v>
      </c>
      <c r="F2227">
        <v>2258</v>
      </c>
    </row>
    <row r="2228" spans="5:6">
      <c r="E2228" s="2" t="s">
        <v>4559</v>
      </c>
      <c r="F2228">
        <v>2259</v>
      </c>
    </row>
    <row r="2229" spans="5:6">
      <c r="E2229" s="2" t="s">
        <v>4561</v>
      </c>
      <c r="F2229">
        <v>2260</v>
      </c>
    </row>
    <row r="2230" spans="5:6">
      <c r="E2230" s="2" t="s">
        <v>4563</v>
      </c>
      <c r="F2230">
        <v>2261</v>
      </c>
    </row>
    <row r="2231" spans="5:6">
      <c r="E2231" s="2" t="s">
        <v>4565</v>
      </c>
      <c r="F2231">
        <v>2262</v>
      </c>
    </row>
    <row r="2232" spans="5:6">
      <c r="E2232" s="2" t="s">
        <v>4567</v>
      </c>
      <c r="F2232">
        <v>2263</v>
      </c>
    </row>
    <row r="2233" spans="5:6">
      <c r="E2233" s="2" t="s">
        <v>4569</v>
      </c>
      <c r="F2233">
        <v>2264</v>
      </c>
    </row>
    <row r="2234" spans="5:6">
      <c r="E2234" s="2" t="s">
        <v>4571</v>
      </c>
      <c r="F2234">
        <v>2265</v>
      </c>
    </row>
    <row r="2235" spans="5:6">
      <c r="E2235" s="2" t="s">
        <v>4573</v>
      </c>
      <c r="F2235">
        <v>2266</v>
      </c>
    </row>
    <row r="2236" spans="5:6">
      <c r="E2236" s="2" t="s">
        <v>4575</v>
      </c>
      <c r="F2236">
        <v>2267</v>
      </c>
    </row>
    <row r="2237" spans="5:6">
      <c r="E2237" s="2" t="s">
        <v>4577</v>
      </c>
      <c r="F2237">
        <v>2268</v>
      </c>
    </row>
    <row r="2238" spans="5:6">
      <c r="E2238" s="2" t="s">
        <v>4579</v>
      </c>
      <c r="F2238">
        <v>2269</v>
      </c>
    </row>
    <row r="2239" spans="5:6">
      <c r="E2239" s="2" t="s">
        <v>4581</v>
      </c>
      <c r="F2239">
        <v>2270</v>
      </c>
    </row>
    <row r="2240" spans="5:6">
      <c r="E2240" s="2" t="s">
        <v>4583</v>
      </c>
      <c r="F2240">
        <v>2271</v>
      </c>
    </row>
    <row r="2241" spans="5:6">
      <c r="E2241" s="2" t="s">
        <v>4585</v>
      </c>
      <c r="F2241">
        <v>2272</v>
      </c>
    </row>
    <row r="2242" spans="5:6">
      <c r="E2242" s="2" t="s">
        <v>4587</v>
      </c>
      <c r="F2242">
        <v>2273</v>
      </c>
    </row>
    <row r="2243" spans="5:6">
      <c r="E2243" s="2" t="s">
        <v>4589</v>
      </c>
      <c r="F2243">
        <v>2274</v>
      </c>
    </row>
    <row r="2244" spans="5:6">
      <c r="E2244" s="2" t="s">
        <v>4591</v>
      </c>
      <c r="F2244">
        <v>2275</v>
      </c>
    </row>
    <row r="2245" spans="5:6">
      <c r="E2245" s="2" t="s">
        <v>4593</v>
      </c>
      <c r="F2245">
        <v>2276</v>
      </c>
    </row>
    <row r="2246" spans="5:6">
      <c r="E2246" s="2" t="s">
        <v>4595</v>
      </c>
      <c r="F2246">
        <v>2277</v>
      </c>
    </row>
    <row r="2247" spans="5:6">
      <c r="E2247" s="2" t="s">
        <v>4597</v>
      </c>
      <c r="F2247">
        <v>2278</v>
      </c>
    </row>
    <row r="2248" spans="5:6">
      <c r="E2248" s="2" t="s">
        <v>4599</v>
      </c>
      <c r="F2248">
        <v>2279</v>
      </c>
    </row>
    <row r="2249" spans="5:6">
      <c r="E2249" s="2" t="s">
        <v>4601</v>
      </c>
      <c r="F2249">
        <v>2280</v>
      </c>
    </row>
    <row r="2250" spans="5:6">
      <c r="E2250" s="2" t="s">
        <v>4603</v>
      </c>
      <c r="F2250">
        <v>2281</v>
      </c>
    </row>
    <row r="2251" spans="5:6">
      <c r="E2251" s="2" t="s">
        <v>4605</v>
      </c>
      <c r="F2251">
        <v>2282</v>
      </c>
    </row>
    <row r="2252" spans="5:6">
      <c r="E2252" s="2" t="s">
        <v>4607</v>
      </c>
      <c r="F2252">
        <v>2283</v>
      </c>
    </row>
    <row r="2253" spans="5:6">
      <c r="E2253" s="2" t="s">
        <v>4609</v>
      </c>
      <c r="F2253">
        <v>2284</v>
      </c>
    </row>
    <row r="2254" spans="5:6">
      <c r="E2254" s="2" t="s">
        <v>4611</v>
      </c>
      <c r="F2254">
        <v>2285</v>
      </c>
    </row>
    <row r="2255" spans="5:6">
      <c r="E2255" s="2" t="s">
        <v>4613</v>
      </c>
      <c r="F2255">
        <v>2286</v>
      </c>
    </row>
    <row r="2256" spans="5:6">
      <c r="E2256" s="2" t="s">
        <v>4615</v>
      </c>
      <c r="F2256">
        <v>2287</v>
      </c>
    </row>
    <row r="2257" spans="5:6">
      <c r="E2257" s="2" t="s">
        <v>4617</v>
      </c>
      <c r="F2257">
        <v>2288</v>
      </c>
    </row>
    <row r="2258" spans="5:6">
      <c r="E2258" s="2" t="s">
        <v>4619</v>
      </c>
      <c r="F2258">
        <v>2289</v>
      </c>
    </row>
    <row r="2259" spans="5:6">
      <c r="E2259" s="2" t="s">
        <v>4621</v>
      </c>
      <c r="F2259">
        <v>2290</v>
      </c>
    </row>
    <row r="2260" spans="5:6">
      <c r="E2260" s="2" t="s">
        <v>4623</v>
      </c>
      <c r="F2260">
        <v>2291</v>
      </c>
    </row>
    <row r="2261" spans="5:6">
      <c r="E2261" s="2" t="s">
        <v>4625</v>
      </c>
      <c r="F2261">
        <v>2292</v>
      </c>
    </row>
    <row r="2262" spans="5:6">
      <c r="E2262" s="2" t="s">
        <v>4627</v>
      </c>
      <c r="F2262">
        <v>2293</v>
      </c>
    </row>
    <row r="2263" spans="5:6">
      <c r="E2263" s="2" t="s">
        <v>4629</v>
      </c>
      <c r="F2263">
        <v>2294</v>
      </c>
    </row>
    <row r="2264" spans="5:6">
      <c r="E2264" s="2" t="s">
        <v>4631</v>
      </c>
      <c r="F2264">
        <v>2295</v>
      </c>
    </row>
    <row r="2265" spans="5:6">
      <c r="E2265" s="2" t="s">
        <v>4633</v>
      </c>
      <c r="F2265">
        <v>2296</v>
      </c>
    </row>
    <row r="2266" spans="5:6">
      <c r="E2266" s="2" t="s">
        <v>4635</v>
      </c>
      <c r="F2266">
        <v>2297</v>
      </c>
    </row>
    <row r="2267" spans="5:6">
      <c r="E2267" s="2" t="s">
        <v>4637</v>
      </c>
      <c r="F2267">
        <v>2298</v>
      </c>
    </row>
    <row r="2268" spans="5:6">
      <c r="E2268" s="2" t="s">
        <v>4639</v>
      </c>
      <c r="F2268">
        <v>2299</v>
      </c>
    </row>
    <row r="2269" spans="5:6">
      <c r="E2269" s="2" t="s">
        <v>4641</v>
      </c>
      <c r="F2269">
        <v>2300</v>
      </c>
    </row>
    <row r="2270" spans="5:6">
      <c r="E2270" s="2" t="s">
        <v>4643</v>
      </c>
      <c r="F2270">
        <v>2301</v>
      </c>
    </row>
    <row r="2271" spans="5:6">
      <c r="E2271" s="2" t="s">
        <v>4645</v>
      </c>
      <c r="F2271">
        <v>2302</v>
      </c>
    </row>
    <row r="2272" spans="5:6">
      <c r="E2272" s="2" t="s">
        <v>4647</v>
      </c>
      <c r="F2272">
        <v>2303</v>
      </c>
    </row>
    <row r="2273" spans="5:6">
      <c r="E2273" s="2" t="s">
        <v>4649</v>
      </c>
      <c r="F2273">
        <v>2304</v>
      </c>
    </row>
    <row r="2274" spans="5:6">
      <c r="E2274" s="2" t="s">
        <v>4651</v>
      </c>
      <c r="F2274">
        <v>2305</v>
      </c>
    </row>
    <row r="2275" spans="5:6">
      <c r="E2275" s="2" t="s">
        <v>4653</v>
      </c>
      <c r="F2275">
        <v>2306</v>
      </c>
    </row>
    <row r="2276" spans="5:6">
      <c r="E2276" s="2" t="s">
        <v>4655</v>
      </c>
      <c r="F2276">
        <v>2307</v>
      </c>
    </row>
    <row r="2277" spans="5:6">
      <c r="E2277" s="2" t="s">
        <v>4657</v>
      </c>
      <c r="F2277">
        <v>2308</v>
      </c>
    </row>
    <row r="2278" spans="5:6">
      <c r="E2278" s="2" t="s">
        <v>4659</v>
      </c>
      <c r="F2278">
        <v>2309</v>
      </c>
    </row>
    <row r="2279" spans="5:6">
      <c r="E2279" s="2" t="s">
        <v>4661</v>
      </c>
      <c r="F2279">
        <v>2310</v>
      </c>
    </row>
    <row r="2280" spans="5:6">
      <c r="E2280" s="2" t="s">
        <v>4663</v>
      </c>
      <c r="F2280">
        <v>2311</v>
      </c>
    </row>
    <row r="2281" spans="5:6">
      <c r="E2281" s="2" t="s">
        <v>4665</v>
      </c>
      <c r="F2281">
        <v>2312</v>
      </c>
    </row>
    <row r="2282" spans="5:6">
      <c r="E2282" s="2" t="s">
        <v>4667</v>
      </c>
      <c r="F2282">
        <v>2313</v>
      </c>
    </row>
    <row r="2283" spans="5:6">
      <c r="E2283" s="2" t="s">
        <v>4669</v>
      </c>
      <c r="F2283">
        <v>2314</v>
      </c>
    </row>
    <row r="2284" spans="5:6">
      <c r="E2284" s="2" t="s">
        <v>4671</v>
      </c>
      <c r="F2284">
        <v>2315</v>
      </c>
    </row>
    <row r="2285" spans="5:6">
      <c r="E2285" s="2" t="s">
        <v>4673</v>
      </c>
      <c r="F2285">
        <v>2316</v>
      </c>
    </row>
    <row r="2286" spans="5:6">
      <c r="E2286" s="2" t="s">
        <v>4675</v>
      </c>
      <c r="F2286">
        <v>2317</v>
      </c>
    </row>
    <row r="2287" spans="5:6">
      <c r="E2287" s="2" t="s">
        <v>4677</v>
      </c>
      <c r="F2287">
        <v>2318</v>
      </c>
    </row>
    <row r="2288" spans="5:6">
      <c r="E2288" s="2" t="s">
        <v>4679</v>
      </c>
      <c r="F2288">
        <v>2319</v>
      </c>
    </row>
    <row r="2289" spans="5:6">
      <c r="E2289" s="2" t="s">
        <v>4681</v>
      </c>
      <c r="F2289">
        <v>2320</v>
      </c>
    </row>
    <row r="2290" spans="5:6">
      <c r="E2290" s="2" t="s">
        <v>4683</v>
      </c>
      <c r="F2290">
        <v>2321</v>
      </c>
    </row>
    <row r="2291" spans="5:6">
      <c r="E2291" s="2" t="s">
        <v>4685</v>
      </c>
      <c r="F2291">
        <v>2322</v>
      </c>
    </row>
    <row r="2292" spans="5:6">
      <c r="E2292" s="2" t="s">
        <v>4687</v>
      </c>
      <c r="F2292">
        <v>2323</v>
      </c>
    </row>
    <row r="2293" spans="5:6">
      <c r="E2293" s="2" t="s">
        <v>4689</v>
      </c>
      <c r="F2293">
        <v>2324</v>
      </c>
    </row>
    <row r="2294" spans="5:6">
      <c r="E2294" s="2" t="s">
        <v>4691</v>
      </c>
      <c r="F2294">
        <v>2325</v>
      </c>
    </row>
    <row r="2295" spans="5:6">
      <c r="E2295" s="2" t="s">
        <v>4693</v>
      </c>
      <c r="F2295">
        <v>2326</v>
      </c>
    </row>
    <row r="2296" spans="5:6">
      <c r="E2296" s="2" t="s">
        <v>4695</v>
      </c>
      <c r="F2296">
        <v>2327</v>
      </c>
    </row>
    <row r="2297" spans="5:6">
      <c r="E2297" s="2" t="s">
        <v>4697</v>
      </c>
      <c r="F2297">
        <v>2328</v>
      </c>
    </row>
    <row r="2298" spans="5:6">
      <c r="E2298" s="2" t="s">
        <v>4699</v>
      </c>
      <c r="F2298">
        <v>2329</v>
      </c>
    </row>
    <row r="2299" spans="5:6">
      <c r="E2299" s="2" t="s">
        <v>4701</v>
      </c>
      <c r="F2299">
        <v>2330</v>
      </c>
    </row>
    <row r="2300" spans="5:6">
      <c r="E2300" s="2" t="s">
        <v>4703</v>
      </c>
      <c r="F2300">
        <v>2331</v>
      </c>
    </row>
    <row r="2301" spans="5:6">
      <c r="E2301" s="2" t="s">
        <v>4705</v>
      </c>
      <c r="F2301">
        <v>2332</v>
      </c>
    </row>
    <row r="2302" spans="5:6">
      <c r="E2302" s="2" t="s">
        <v>4707</v>
      </c>
      <c r="F2302">
        <v>2333</v>
      </c>
    </row>
    <row r="2303" spans="5:6">
      <c r="E2303" s="2" t="s">
        <v>4709</v>
      </c>
      <c r="F2303">
        <v>2334</v>
      </c>
    </row>
    <row r="2304" spans="5:6">
      <c r="E2304" s="2" t="s">
        <v>4711</v>
      </c>
      <c r="F2304">
        <v>2335</v>
      </c>
    </row>
    <row r="2305" spans="5:6">
      <c r="E2305" s="2" t="s">
        <v>4713</v>
      </c>
      <c r="F2305">
        <v>2336</v>
      </c>
    </row>
    <row r="2306" spans="5:6">
      <c r="E2306" s="2" t="s">
        <v>4715</v>
      </c>
      <c r="F2306">
        <v>2337</v>
      </c>
    </row>
    <row r="2307" spans="5:6">
      <c r="E2307" s="2" t="s">
        <v>4717</v>
      </c>
      <c r="F2307">
        <v>2338</v>
      </c>
    </row>
    <row r="2308" spans="5:6">
      <c r="E2308" s="2" t="s">
        <v>4719</v>
      </c>
      <c r="F2308">
        <v>2339</v>
      </c>
    </row>
    <row r="2309" spans="5:6">
      <c r="E2309" s="2" t="s">
        <v>4721</v>
      </c>
      <c r="F2309">
        <v>2340</v>
      </c>
    </row>
    <row r="2310" spans="5:6">
      <c r="E2310" s="2" t="s">
        <v>4723</v>
      </c>
      <c r="F2310">
        <v>2341</v>
      </c>
    </row>
    <row r="2311" spans="5:6">
      <c r="E2311" s="2" t="s">
        <v>4725</v>
      </c>
      <c r="F2311">
        <v>2342</v>
      </c>
    </row>
    <row r="2312" spans="5:6">
      <c r="E2312" s="2" t="s">
        <v>4727</v>
      </c>
      <c r="F2312">
        <v>2343</v>
      </c>
    </row>
    <row r="2313" spans="5:6">
      <c r="E2313" s="2" t="s">
        <v>4729</v>
      </c>
      <c r="F2313">
        <v>2344</v>
      </c>
    </row>
    <row r="2314" spans="5:6">
      <c r="E2314" s="2" t="s">
        <v>4731</v>
      </c>
      <c r="F2314">
        <v>2345</v>
      </c>
    </row>
    <row r="2315" spans="5:6">
      <c r="E2315" s="2" t="s">
        <v>4733</v>
      </c>
      <c r="F2315">
        <v>2346</v>
      </c>
    </row>
    <row r="2316" spans="5:6">
      <c r="E2316" s="2" t="s">
        <v>4735</v>
      </c>
      <c r="F2316">
        <v>2347</v>
      </c>
    </row>
    <row r="2317" spans="5:6">
      <c r="E2317" s="2" t="s">
        <v>4737</v>
      </c>
      <c r="F2317">
        <v>2348</v>
      </c>
    </row>
    <row r="2318" spans="5:6">
      <c r="E2318" s="2" t="s">
        <v>4739</v>
      </c>
      <c r="F2318">
        <v>2349</v>
      </c>
    </row>
    <row r="2319" spans="5:6">
      <c r="E2319" s="2" t="s">
        <v>4741</v>
      </c>
      <c r="F2319">
        <v>2350</v>
      </c>
    </row>
    <row r="2320" spans="5:6">
      <c r="E2320" s="2" t="s">
        <v>4743</v>
      </c>
      <c r="F2320">
        <v>2351</v>
      </c>
    </row>
    <row r="2321" spans="5:6">
      <c r="E2321" s="2" t="s">
        <v>4745</v>
      </c>
      <c r="F2321">
        <v>2352</v>
      </c>
    </row>
    <row r="2322" spans="5:6">
      <c r="E2322" s="2" t="s">
        <v>4747</v>
      </c>
      <c r="F2322">
        <v>2353</v>
      </c>
    </row>
    <row r="2323" spans="5:6">
      <c r="E2323" s="2" t="s">
        <v>4749</v>
      </c>
      <c r="F2323">
        <v>2354</v>
      </c>
    </row>
    <row r="2324" spans="5:6">
      <c r="E2324" s="2" t="s">
        <v>4751</v>
      </c>
      <c r="F2324">
        <v>2355</v>
      </c>
    </row>
    <row r="2325" spans="5:6">
      <c r="E2325" s="2" t="s">
        <v>4753</v>
      </c>
      <c r="F2325">
        <v>2356</v>
      </c>
    </row>
    <row r="2326" spans="5:6">
      <c r="E2326" s="2" t="s">
        <v>4755</v>
      </c>
      <c r="F2326">
        <v>2357</v>
      </c>
    </row>
    <row r="2327" spans="5:6">
      <c r="E2327" s="2" t="s">
        <v>4757</v>
      </c>
      <c r="F2327">
        <v>2358</v>
      </c>
    </row>
    <row r="2328" spans="5:6">
      <c r="E2328" s="2" t="s">
        <v>4759</v>
      </c>
      <c r="F2328">
        <v>2359</v>
      </c>
    </row>
    <row r="2329" spans="5:6">
      <c r="E2329" s="2" t="s">
        <v>4761</v>
      </c>
      <c r="F2329">
        <v>2360</v>
      </c>
    </row>
    <row r="2330" spans="5:6">
      <c r="E2330" s="2" t="s">
        <v>4763</v>
      </c>
      <c r="F2330">
        <v>2361</v>
      </c>
    </row>
    <row r="2331" spans="5:6">
      <c r="E2331" s="2" t="s">
        <v>4765</v>
      </c>
      <c r="F2331">
        <v>2362</v>
      </c>
    </row>
    <row r="2332" spans="5:6">
      <c r="E2332" s="2" t="s">
        <v>4767</v>
      </c>
      <c r="F2332">
        <v>2363</v>
      </c>
    </row>
    <row r="2333" spans="5:6">
      <c r="E2333" s="2" t="s">
        <v>4769</v>
      </c>
      <c r="F2333">
        <v>2364</v>
      </c>
    </row>
    <row r="2334" spans="5:6">
      <c r="E2334" s="2" t="s">
        <v>4771</v>
      </c>
      <c r="F2334">
        <v>2365</v>
      </c>
    </row>
    <row r="2335" spans="5:6">
      <c r="E2335" s="2" t="s">
        <v>4773</v>
      </c>
      <c r="F2335">
        <v>2366</v>
      </c>
    </row>
    <row r="2336" spans="5:6">
      <c r="E2336" s="2" t="s">
        <v>4775</v>
      </c>
      <c r="F2336">
        <v>2367</v>
      </c>
    </row>
    <row r="2337" spans="5:6">
      <c r="E2337" s="2" t="s">
        <v>4777</v>
      </c>
      <c r="F2337">
        <v>2368</v>
      </c>
    </row>
    <row r="2338" spans="5:6">
      <c r="E2338" s="2" t="s">
        <v>4779</v>
      </c>
      <c r="F2338">
        <v>2369</v>
      </c>
    </row>
    <row r="2339" spans="5:6">
      <c r="E2339" s="2" t="s">
        <v>4781</v>
      </c>
      <c r="F2339">
        <v>2370</v>
      </c>
    </row>
    <row r="2340" spans="5:6">
      <c r="E2340" s="2" t="s">
        <v>4783</v>
      </c>
      <c r="F2340">
        <v>2371</v>
      </c>
    </row>
    <row r="2341" spans="5:6">
      <c r="E2341" s="2" t="s">
        <v>4785</v>
      </c>
      <c r="F2341">
        <v>2372</v>
      </c>
    </row>
    <row r="2342" spans="5:6">
      <c r="E2342" s="2" t="s">
        <v>4787</v>
      </c>
      <c r="F2342">
        <v>2373</v>
      </c>
    </row>
    <row r="2343" spans="5:6">
      <c r="E2343" s="2" t="s">
        <v>4789</v>
      </c>
      <c r="F2343">
        <v>2374</v>
      </c>
    </row>
    <row r="2344" spans="5:6">
      <c r="E2344" s="2" t="s">
        <v>4791</v>
      </c>
      <c r="F2344">
        <v>2375</v>
      </c>
    </row>
    <row r="2345" spans="5:6">
      <c r="E2345" s="2" t="s">
        <v>4793</v>
      </c>
      <c r="F2345">
        <v>2376</v>
      </c>
    </row>
    <row r="2346" spans="5:6">
      <c r="E2346" s="2" t="s">
        <v>4795</v>
      </c>
      <c r="F2346">
        <v>2377</v>
      </c>
    </row>
    <row r="2347" spans="5:6">
      <c r="E2347" s="2" t="s">
        <v>4797</v>
      </c>
      <c r="F2347">
        <v>2378</v>
      </c>
    </row>
    <row r="2348" spans="5:6">
      <c r="E2348" s="2" t="s">
        <v>4799</v>
      </c>
      <c r="F2348">
        <v>2379</v>
      </c>
    </row>
    <row r="2349" spans="5:6">
      <c r="E2349" s="2" t="s">
        <v>4801</v>
      </c>
      <c r="F2349">
        <v>2380</v>
      </c>
    </row>
    <row r="2350" spans="5:6">
      <c r="E2350" s="2" t="s">
        <v>4803</v>
      </c>
      <c r="F2350">
        <v>2381</v>
      </c>
    </row>
    <row r="2351" spans="5:6">
      <c r="E2351" s="2" t="s">
        <v>4805</v>
      </c>
      <c r="F2351">
        <v>2382</v>
      </c>
    </row>
    <row r="2352" spans="5:6">
      <c r="E2352" s="2" t="s">
        <v>4807</v>
      </c>
      <c r="F2352">
        <v>2383</v>
      </c>
    </row>
    <row r="2353" spans="5:6">
      <c r="E2353" s="2" t="s">
        <v>4809</v>
      </c>
      <c r="F2353">
        <v>2384</v>
      </c>
    </row>
    <row r="2354" spans="5:6">
      <c r="E2354" s="2" t="s">
        <v>4811</v>
      </c>
      <c r="F2354">
        <v>2385</v>
      </c>
    </row>
    <row r="2355" spans="5:6">
      <c r="E2355" s="2" t="s">
        <v>4813</v>
      </c>
      <c r="F2355">
        <v>2386</v>
      </c>
    </row>
    <row r="2356" spans="5:6">
      <c r="E2356" s="2" t="s">
        <v>4815</v>
      </c>
      <c r="F2356">
        <v>2387</v>
      </c>
    </row>
    <row r="2357" spans="5:6">
      <c r="E2357" s="2" t="s">
        <v>4817</v>
      </c>
      <c r="F2357">
        <v>2388</v>
      </c>
    </row>
    <row r="2358" spans="5:6">
      <c r="E2358" s="2" t="s">
        <v>4819</v>
      </c>
      <c r="F2358">
        <v>2389</v>
      </c>
    </row>
    <row r="2359" spans="5:6">
      <c r="E2359" s="2" t="s">
        <v>4821</v>
      </c>
      <c r="F2359">
        <v>2390</v>
      </c>
    </row>
    <row r="2360" spans="5:6">
      <c r="E2360" s="2" t="s">
        <v>4823</v>
      </c>
      <c r="F2360">
        <v>2391</v>
      </c>
    </row>
    <row r="2361" spans="5:6">
      <c r="E2361" s="2" t="s">
        <v>4825</v>
      </c>
      <c r="F2361">
        <v>2392</v>
      </c>
    </row>
    <row r="2362" spans="5:6">
      <c r="E2362" s="2" t="s">
        <v>4827</v>
      </c>
      <c r="F2362">
        <v>2393</v>
      </c>
    </row>
    <row r="2363" spans="5:6">
      <c r="E2363" s="2" t="s">
        <v>4829</v>
      </c>
      <c r="F2363">
        <v>2394</v>
      </c>
    </row>
    <row r="2364" spans="5:6">
      <c r="E2364" s="2" t="s">
        <v>4831</v>
      </c>
      <c r="F2364">
        <v>2395</v>
      </c>
    </row>
    <row r="2365" spans="5:6">
      <c r="E2365" s="2" t="s">
        <v>4833</v>
      </c>
      <c r="F2365">
        <v>2396</v>
      </c>
    </row>
    <row r="2366" spans="5:6">
      <c r="E2366" s="2" t="s">
        <v>4835</v>
      </c>
      <c r="F2366">
        <v>2397</v>
      </c>
    </row>
    <row r="2367" spans="5:6">
      <c r="E2367" s="2" t="s">
        <v>4837</v>
      </c>
      <c r="F2367">
        <v>2398</v>
      </c>
    </row>
    <row r="2368" spans="5:6">
      <c r="E2368" s="2" t="s">
        <v>4839</v>
      </c>
      <c r="F2368">
        <v>2399</v>
      </c>
    </row>
    <row r="2369" spans="5:6">
      <c r="E2369" s="2" t="s">
        <v>4841</v>
      </c>
      <c r="F2369">
        <v>2400</v>
      </c>
    </row>
    <row r="2370" spans="5:6">
      <c r="E2370" s="2" t="s">
        <v>4843</v>
      </c>
      <c r="F2370">
        <v>2401</v>
      </c>
    </row>
    <row r="2371" spans="5:6">
      <c r="E2371" s="2" t="s">
        <v>4845</v>
      </c>
      <c r="F2371">
        <v>2402</v>
      </c>
    </row>
    <row r="2372" spans="5:6">
      <c r="E2372" s="2" t="s">
        <v>4847</v>
      </c>
      <c r="F2372">
        <v>2403</v>
      </c>
    </row>
    <row r="2373" spans="5:6">
      <c r="E2373" s="2" t="s">
        <v>4849</v>
      </c>
      <c r="F2373">
        <v>2404</v>
      </c>
    </row>
    <row r="2374" spans="5:6">
      <c r="E2374" s="2" t="s">
        <v>4851</v>
      </c>
      <c r="F2374">
        <v>2405</v>
      </c>
    </row>
    <row r="2375" spans="5:6">
      <c r="E2375" s="2" t="s">
        <v>4853</v>
      </c>
      <c r="F2375">
        <v>2406</v>
      </c>
    </row>
    <row r="2376" spans="5:6">
      <c r="E2376" s="2" t="s">
        <v>4855</v>
      </c>
      <c r="F2376">
        <v>2407</v>
      </c>
    </row>
    <row r="2377" spans="5:6">
      <c r="E2377" s="2" t="s">
        <v>4857</v>
      </c>
      <c r="F2377">
        <v>2408</v>
      </c>
    </row>
    <row r="2378" spans="5:6">
      <c r="E2378" s="2" t="s">
        <v>4859</v>
      </c>
      <c r="F2378">
        <v>2409</v>
      </c>
    </row>
    <row r="2379" spans="5:6">
      <c r="E2379" s="2" t="s">
        <v>4861</v>
      </c>
      <c r="F2379">
        <v>2410</v>
      </c>
    </row>
    <row r="2380" spans="5:6">
      <c r="E2380" s="2" t="s">
        <v>4863</v>
      </c>
      <c r="F2380">
        <v>2411</v>
      </c>
    </row>
    <row r="2381" spans="5:6">
      <c r="E2381" s="2" t="s">
        <v>4865</v>
      </c>
      <c r="F2381">
        <v>2412</v>
      </c>
    </row>
    <row r="2382" spans="5:6">
      <c r="E2382" s="2" t="s">
        <v>4867</v>
      </c>
      <c r="F2382">
        <v>2413</v>
      </c>
    </row>
    <row r="2383" spans="5:6">
      <c r="E2383" s="2" t="s">
        <v>4869</v>
      </c>
      <c r="F2383">
        <v>2414</v>
      </c>
    </row>
    <row r="2384" spans="5:6">
      <c r="E2384" s="2" t="s">
        <v>4871</v>
      </c>
      <c r="F2384">
        <v>2415</v>
      </c>
    </row>
    <row r="2385" spans="5:6">
      <c r="E2385" s="2" t="s">
        <v>4873</v>
      </c>
      <c r="F2385">
        <v>2416</v>
      </c>
    </row>
    <row r="2386" spans="5:6">
      <c r="E2386" s="2" t="s">
        <v>4875</v>
      </c>
      <c r="F2386">
        <v>2417</v>
      </c>
    </row>
    <row r="2387" spans="5:6">
      <c r="E2387" s="2" t="s">
        <v>4877</v>
      </c>
      <c r="F2387">
        <v>2418</v>
      </c>
    </row>
    <row r="2388" spans="5:6">
      <c r="E2388" s="2" t="s">
        <v>4879</v>
      </c>
      <c r="F2388">
        <v>2419</v>
      </c>
    </row>
    <row r="2389" spans="5:6">
      <c r="E2389" s="2" t="s">
        <v>4881</v>
      </c>
      <c r="F2389">
        <v>2420</v>
      </c>
    </row>
    <row r="2390" spans="5:6">
      <c r="E2390" s="2" t="s">
        <v>4883</v>
      </c>
      <c r="F2390">
        <v>2421</v>
      </c>
    </row>
    <row r="2391" spans="5:6">
      <c r="E2391" s="2" t="s">
        <v>4885</v>
      </c>
      <c r="F2391">
        <v>2422</v>
      </c>
    </row>
    <row r="2392" spans="5:6">
      <c r="E2392" s="2" t="s">
        <v>4887</v>
      </c>
      <c r="F2392">
        <v>2423</v>
      </c>
    </row>
    <row r="2393" spans="5:6">
      <c r="E2393" s="2" t="s">
        <v>4889</v>
      </c>
      <c r="F2393">
        <v>2424</v>
      </c>
    </row>
    <row r="2394" spans="5:6">
      <c r="E2394" s="2" t="s">
        <v>4891</v>
      </c>
      <c r="F2394">
        <v>2425</v>
      </c>
    </row>
    <row r="2395" spans="5:6">
      <c r="E2395" s="2" t="s">
        <v>4893</v>
      </c>
      <c r="F2395">
        <v>2426</v>
      </c>
    </row>
    <row r="2396" spans="5:6">
      <c r="E2396" s="2" t="s">
        <v>4895</v>
      </c>
      <c r="F2396">
        <v>2427</v>
      </c>
    </row>
    <row r="2397" spans="5:6">
      <c r="E2397" s="2" t="s">
        <v>4897</v>
      </c>
      <c r="F2397">
        <v>2428</v>
      </c>
    </row>
    <row r="2398" spans="5:6">
      <c r="E2398" s="2" t="s">
        <v>4899</v>
      </c>
      <c r="F2398">
        <v>2429</v>
      </c>
    </row>
    <row r="2399" spans="5:6">
      <c r="E2399" s="2" t="s">
        <v>4901</v>
      </c>
      <c r="F2399">
        <v>2430</v>
      </c>
    </row>
    <row r="2400" spans="5:6">
      <c r="E2400" s="2" t="s">
        <v>4903</v>
      </c>
      <c r="F2400">
        <v>2431</v>
      </c>
    </row>
    <row r="2401" spans="5:6">
      <c r="E2401" s="2" t="s">
        <v>4905</v>
      </c>
      <c r="F2401">
        <v>2432</v>
      </c>
    </row>
    <row r="2402" spans="5:6">
      <c r="E2402" s="2" t="s">
        <v>4907</v>
      </c>
      <c r="F2402">
        <v>2433</v>
      </c>
    </row>
    <row r="2403" spans="5:6">
      <c r="E2403" s="2" t="s">
        <v>4909</v>
      </c>
      <c r="F2403">
        <v>2434</v>
      </c>
    </row>
    <row r="2404" spans="5:6">
      <c r="E2404" s="2" t="s">
        <v>4911</v>
      </c>
      <c r="F2404">
        <v>2435</v>
      </c>
    </row>
    <row r="2405" spans="5:6">
      <c r="E2405" s="2" t="s">
        <v>4913</v>
      </c>
      <c r="F2405">
        <v>2436</v>
      </c>
    </row>
    <row r="2406" spans="5:6">
      <c r="E2406" s="2" t="s">
        <v>4915</v>
      </c>
      <c r="F2406">
        <v>2437</v>
      </c>
    </row>
    <row r="2407" spans="5:6">
      <c r="E2407" s="2" t="s">
        <v>4917</v>
      </c>
      <c r="F2407">
        <v>2438</v>
      </c>
    </row>
    <row r="2408" spans="5:6">
      <c r="E2408" s="2" t="s">
        <v>4919</v>
      </c>
      <c r="F2408">
        <v>2439</v>
      </c>
    </row>
    <row r="2409" spans="5:6">
      <c r="E2409" s="2" t="s">
        <v>4921</v>
      </c>
      <c r="F2409">
        <v>2440</v>
      </c>
    </row>
    <row r="2410" spans="5:6">
      <c r="E2410" s="2" t="s">
        <v>4923</v>
      </c>
      <c r="F2410">
        <v>2441</v>
      </c>
    </row>
    <row r="2411" spans="5:6">
      <c r="E2411" s="2" t="s">
        <v>4925</v>
      </c>
      <c r="F2411">
        <v>2442</v>
      </c>
    </row>
    <row r="2412" spans="5:6">
      <c r="E2412" s="2" t="s">
        <v>4927</v>
      </c>
      <c r="F2412">
        <v>2443</v>
      </c>
    </row>
    <row r="2413" spans="5:6">
      <c r="E2413" s="2" t="s">
        <v>4929</v>
      </c>
      <c r="F2413">
        <v>2444</v>
      </c>
    </row>
    <row r="2414" spans="5:6">
      <c r="E2414" s="2" t="s">
        <v>4931</v>
      </c>
      <c r="F2414">
        <v>2445</v>
      </c>
    </row>
    <row r="2415" spans="5:6">
      <c r="E2415" s="2" t="s">
        <v>4933</v>
      </c>
      <c r="F2415">
        <v>2446</v>
      </c>
    </row>
    <row r="2416" spans="5:6">
      <c r="E2416" s="2" t="s">
        <v>4935</v>
      </c>
      <c r="F2416">
        <v>2447</v>
      </c>
    </row>
    <row r="2417" spans="5:6">
      <c r="E2417" s="2" t="s">
        <v>4937</v>
      </c>
      <c r="F2417">
        <v>2448</v>
      </c>
    </row>
    <row r="2418" spans="5:6">
      <c r="E2418" s="2" t="s">
        <v>4939</v>
      </c>
      <c r="F2418">
        <v>2449</v>
      </c>
    </row>
    <row r="2419" spans="5:6">
      <c r="E2419" s="2" t="s">
        <v>4941</v>
      </c>
      <c r="F2419">
        <v>2450</v>
      </c>
    </row>
    <row r="2420" spans="5:6">
      <c r="E2420" s="2" t="s">
        <v>4943</v>
      </c>
      <c r="F2420">
        <v>2451</v>
      </c>
    </row>
    <row r="2421" spans="5:6">
      <c r="E2421" s="2" t="s">
        <v>4945</v>
      </c>
      <c r="F2421">
        <v>2452</v>
      </c>
    </row>
    <row r="2422" spans="5:6">
      <c r="E2422" s="2" t="s">
        <v>4947</v>
      </c>
      <c r="F2422">
        <v>2453</v>
      </c>
    </row>
    <row r="2423" spans="5:6">
      <c r="E2423" s="2" t="s">
        <v>4949</v>
      </c>
      <c r="F2423">
        <v>2454</v>
      </c>
    </row>
    <row r="2424" spans="5:6">
      <c r="E2424" s="2" t="s">
        <v>4951</v>
      </c>
      <c r="F2424">
        <v>2455</v>
      </c>
    </row>
    <row r="2425" spans="5:6">
      <c r="E2425" s="2" t="s">
        <v>4953</v>
      </c>
      <c r="F2425">
        <v>2456</v>
      </c>
    </row>
    <row r="2426" spans="5:6">
      <c r="E2426" s="2" t="s">
        <v>4955</v>
      </c>
      <c r="F2426">
        <v>2457</v>
      </c>
    </row>
    <row r="2427" spans="5:6">
      <c r="E2427" s="2" t="s">
        <v>4957</v>
      </c>
      <c r="F2427">
        <v>2458</v>
      </c>
    </row>
    <row r="2428" spans="5:6">
      <c r="E2428" s="2" t="s">
        <v>4959</v>
      </c>
      <c r="F2428">
        <v>2459</v>
      </c>
    </row>
    <row r="2429" spans="5:6">
      <c r="E2429" s="2" t="s">
        <v>4961</v>
      </c>
      <c r="F2429">
        <v>2460</v>
      </c>
    </row>
    <row r="2430" spans="5:6">
      <c r="E2430" s="2" t="s">
        <v>4963</v>
      </c>
      <c r="F2430">
        <v>2461</v>
      </c>
    </row>
    <row r="2431" spans="5:6">
      <c r="E2431" s="2" t="s">
        <v>4965</v>
      </c>
      <c r="F2431">
        <v>2462</v>
      </c>
    </row>
    <row r="2432" spans="5:6">
      <c r="E2432" s="2" t="s">
        <v>4967</v>
      </c>
      <c r="F2432">
        <v>2463</v>
      </c>
    </row>
    <row r="2433" spans="5:6">
      <c r="E2433" s="2" t="s">
        <v>4969</v>
      </c>
      <c r="F2433">
        <v>2464</v>
      </c>
    </row>
    <row r="2434" spans="5:6">
      <c r="E2434" s="2" t="s">
        <v>4971</v>
      </c>
      <c r="F2434">
        <v>2465</v>
      </c>
    </row>
    <row r="2435" spans="5:6">
      <c r="E2435" s="2" t="s">
        <v>4973</v>
      </c>
      <c r="F2435">
        <v>2466</v>
      </c>
    </row>
    <row r="2436" spans="5:6">
      <c r="E2436" s="2" t="s">
        <v>4975</v>
      </c>
      <c r="F2436">
        <v>2467</v>
      </c>
    </row>
    <row r="2437" spans="5:6">
      <c r="E2437" s="2" t="s">
        <v>4977</v>
      </c>
      <c r="F2437">
        <v>2468</v>
      </c>
    </row>
    <row r="2438" spans="5:6">
      <c r="E2438" s="2" t="s">
        <v>4979</v>
      </c>
      <c r="F2438">
        <v>2469</v>
      </c>
    </row>
    <row r="2439" spans="5:6">
      <c r="E2439" s="2" t="s">
        <v>4981</v>
      </c>
      <c r="F2439">
        <v>2470</v>
      </c>
    </row>
    <row r="2440" spans="5:6">
      <c r="E2440" s="2" t="s">
        <v>4983</v>
      </c>
      <c r="F2440">
        <v>2471</v>
      </c>
    </row>
    <row r="2441" spans="5:6">
      <c r="E2441" s="2" t="s">
        <v>4985</v>
      </c>
      <c r="F2441">
        <v>2472</v>
      </c>
    </row>
    <row r="2442" spans="5:6">
      <c r="E2442" s="2" t="s">
        <v>4987</v>
      </c>
      <c r="F2442">
        <v>2473</v>
      </c>
    </row>
    <row r="2443" spans="5:6">
      <c r="E2443" s="2" t="s">
        <v>4989</v>
      </c>
      <c r="F2443">
        <v>2474</v>
      </c>
    </row>
    <row r="2444" spans="5:6">
      <c r="E2444" s="2" t="s">
        <v>4991</v>
      </c>
      <c r="F2444">
        <v>2475</v>
      </c>
    </row>
    <row r="2445" spans="5:6">
      <c r="E2445" s="2" t="s">
        <v>4993</v>
      </c>
      <c r="F2445">
        <v>2476</v>
      </c>
    </row>
    <row r="2446" spans="5:6">
      <c r="E2446" s="2" t="s">
        <v>4995</v>
      </c>
      <c r="F2446">
        <v>2477</v>
      </c>
    </row>
    <row r="2447" spans="5:6">
      <c r="E2447" s="2" t="s">
        <v>4997</v>
      </c>
      <c r="F2447">
        <v>2478</v>
      </c>
    </row>
    <row r="2448" spans="5:6">
      <c r="E2448" s="2" t="s">
        <v>4999</v>
      </c>
      <c r="F2448">
        <v>2479</v>
      </c>
    </row>
    <row r="2449" spans="5:6">
      <c r="E2449" s="2" t="s">
        <v>5001</v>
      </c>
      <c r="F2449">
        <v>2480</v>
      </c>
    </row>
    <row r="2450" spans="5:6">
      <c r="E2450" s="2" t="s">
        <v>5003</v>
      </c>
      <c r="F2450">
        <v>2481</v>
      </c>
    </row>
    <row r="2451" spans="5:6">
      <c r="E2451" s="2" t="s">
        <v>5005</v>
      </c>
      <c r="F2451">
        <v>2482</v>
      </c>
    </row>
    <row r="2452" spans="5:6">
      <c r="E2452" s="2" t="s">
        <v>5007</v>
      </c>
      <c r="F2452">
        <v>2483</v>
      </c>
    </row>
    <row r="2453" spans="5:6">
      <c r="E2453" s="2" t="s">
        <v>5009</v>
      </c>
      <c r="F2453">
        <v>2484</v>
      </c>
    </row>
    <row r="2454" spans="5:6">
      <c r="E2454" s="2" t="s">
        <v>5011</v>
      </c>
      <c r="F2454">
        <v>2485</v>
      </c>
    </row>
    <row r="2455" spans="5:6">
      <c r="E2455" s="2" t="s">
        <v>13991</v>
      </c>
      <c r="F2455">
        <v>2486</v>
      </c>
    </row>
    <row r="2456" spans="5:6">
      <c r="E2456" s="2" t="s">
        <v>13992</v>
      </c>
      <c r="F2456">
        <v>2487</v>
      </c>
    </row>
    <row r="2457" spans="5:6">
      <c r="E2457" s="2" t="s">
        <v>13993</v>
      </c>
      <c r="F2457">
        <v>2488</v>
      </c>
    </row>
    <row r="2458" spans="5:6">
      <c r="E2458" s="2" t="s">
        <v>13994</v>
      </c>
      <c r="F2458">
        <v>2489</v>
      </c>
    </row>
    <row r="2459" spans="5:6">
      <c r="E2459" s="2" t="s">
        <v>13995</v>
      </c>
      <c r="F2459">
        <v>2490</v>
      </c>
    </row>
    <row r="2460" spans="5:6">
      <c r="E2460" s="2" t="s">
        <v>13996</v>
      </c>
      <c r="F2460">
        <v>2491</v>
      </c>
    </row>
    <row r="2461" spans="5:6">
      <c r="E2461" s="2" t="s">
        <v>13997</v>
      </c>
      <c r="F2461">
        <v>2492</v>
      </c>
    </row>
    <row r="2462" spans="5:6">
      <c r="E2462" s="2" t="s">
        <v>13998</v>
      </c>
      <c r="F2462">
        <v>2493</v>
      </c>
    </row>
    <row r="2463" spans="5:6">
      <c r="E2463" s="2" t="s">
        <v>13999</v>
      </c>
      <c r="F2463">
        <v>2494</v>
      </c>
    </row>
    <row r="2464" spans="5:6">
      <c r="E2464" s="2" t="s">
        <v>14000</v>
      </c>
      <c r="F2464">
        <v>2495</v>
      </c>
    </row>
    <row r="2465" spans="5:6">
      <c r="E2465" s="2" t="s">
        <v>14001</v>
      </c>
      <c r="F2465">
        <v>2496</v>
      </c>
    </row>
    <row r="2466" spans="5:6">
      <c r="E2466" s="2" t="s">
        <v>14002</v>
      </c>
      <c r="F2466">
        <v>2497</v>
      </c>
    </row>
    <row r="2467" spans="5:6">
      <c r="E2467" s="2" t="s">
        <v>14003</v>
      </c>
      <c r="F2467">
        <v>2498</v>
      </c>
    </row>
    <row r="2468" spans="5:6">
      <c r="E2468" s="2" t="s">
        <v>14004</v>
      </c>
      <c r="F2468">
        <v>2499</v>
      </c>
    </row>
    <row r="2469" spans="5:6">
      <c r="E2469" s="2" t="s">
        <v>14005</v>
      </c>
      <c r="F2469">
        <v>2500</v>
      </c>
    </row>
    <row r="2470" spans="5:6">
      <c r="E2470" s="2" t="s">
        <v>14006</v>
      </c>
      <c r="F2470">
        <v>2501</v>
      </c>
    </row>
    <row r="2471" spans="5:6">
      <c r="E2471" s="2" t="s">
        <v>14007</v>
      </c>
      <c r="F2471">
        <v>2502</v>
      </c>
    </row>
    <row r="2472" spans="5:6">
      <c r="E2472" s="2" t="s">
        <v>14008</v>
      </c>
      <c r="F2472">
        <v>2503</v>
      </c>
    </row>
    <row r="2473" spans="5:6">
      <c r="E2473" s="2" t="s">
        <v>14009</v>
      </c>
      <c r="F2473">
        <v>2504</v>
      </c>
    </row>
    <row r="2474" spans="5:6">
      <c r="E2474" s="2" t="s">
        <v>14010</v>
      </c>
      <c r="F2474">
        <v>2505</v>
      </c>
    </row>
    <row r="2475" spans="5:6">
      <c r="E2475" s="2" t="s">
        <v>14011</v>
      </c>
      <c r="F2475">
        <v>2506</v>
      </c>
    </row>
    <row r="2476" spans="5:6">
      <c r="E2476" s="2" t="s">
        <v>14012</v>
      </c>
      <c r="F2476">
        <v>2507</v>
      </c>
    </row>
    <row r="2477" spans="5:6">
      <c r="E2477" s="2" t="s">
        <v>14013</v>
      </c>
      <c r="F2477">
        <v>2508</v>
      </c>
    </row>
    <row r="2478" spans="5:6">
      <c r="E2478" s="2" t="s">
        <v>14014</v>
      </c>
      <c r="F2478">
        <v>2509</v>
      </c>
    </row>
    <row r="2479" spans="5:6">
      <c r="E2479" s="2" t="s">
        <v>14015</v>
      </c>
      <c r="F2479">
        <v>2510</v>
      </c>
    </row>
    <row r="2480" spans="5:6">
      <c r="E2480" s="2" t="s">
        <v>14016</v>
      </c>
      <c r="F2480">
        <v>2511</v>
      </c>
    </row>
    <row r="2481" spans="5:6">
      <c r="E2481" s="2" t="s">
        <v>14017</v>
      </c>
      <c r="F2481">
        <v>2512</v>
      </c>
    </row>
    <row r="2482" spans="5:6">
      <c r="E2482" s="2" t="s">
        <v>14018</v>
      </c>
      <c r="F2482">
        <v>2513</v>
      </c>
    </row>
    <row r="2483" spans="5:6">
      <c r="E2483" s="2" t="s">
        <v>14019</v>
      </c>
      <c r="F2483">
        <v>2514</v>
      </c>
    </row>
    <row r="2484" spans="5:6">
      <c r="E2484" s="2" t="s">
        <v>14020</v>
      </c>
      <c r="F2484">
        <v>2515</v>
      </c>
    </row>
    <row r="2485" spans="5:6">
      <c r="E2485" s="2" t="s">
        <v>14021</v>
      </c>
      <c r="F2485">
        <v>2516</v>
      </c>
    </row>
    <row r="2486" spans="5:6">
      <c r="E2486" s="2" t="s">
        <v>14022</v>
      </c>
      <c r="F2486">
        <v>2517</v>
      </c>
    </row>
    <row r="2487" spans="5:6">
      <c r="E2487" s="2" t="s">
        <v>14023</v>
      </c>
      <c r="F2487">
        <v>2518</v>
      </c>
    </row>
    <row r="2488" spans="5:6">
      <c r="E2488" s="2" t="s">
        <v>14024</v>
      </c>
      <c r="F2488">
        <v>2519</v>
      </c>
    </row>
    <row r="2489" spans="5:6">
      <c r="E2489" s="2" t="s">
        <v>14025</v>
      </c>
      <c r="F2489">
        <v>2520</v>
      </c>
    </row>
    <row r="2490" spans="5:6">
      <c r="E2490" s="2" t="s">
        <v>14026</v>
      </c>
      <c r="F2490">
        <v>2521</v>
      </c>
    </row>
    <row r="2491" spans="5:6">
      <c r="E2491" s="2" t="s">
        <v>5013</v>
      </c>
      <c r="F2491">
        <v>2522</v>
      </c>
    </row>
    <row r="2492" spans="5:6">
      <c r="E2492" s="2" t="s">
        <v>5015</v>
      </c>
      <c r="F2492">
        <v>2523</v>
      </c>
    </row>
    <row r="2493" spans="5:6">
      <c r="E2493" s="2" t="s">
        <v>5017</v>
      </c>
      <c r="F2493">
        <v>2524</v>
      </c>
    </row>
    <row r="2494" spans="5:6">
      <c r="E2494" s="2" t="s">
        <v>5019</v>
      </c>
      <c r="F2494">
        <v>2525</v>
      </c>
    </row>
    <row r="2495" spans="5:6">
      <c r="E2495" s="2" t="s">
        <v>5021</v>
      </c>
      <c r="F2495">
        <v>2526</v>
      </c>
    </row>
    <row r="2496" spans="5:6">
      <c r="E2496" s="2" t="s">
        <v>5023</v>
      </c>
      <c r="F2496">
        <v>2527</v>
      </c>
    </row>
    <row r="2497" spans="5:6">
      <c r="E2497" s="2" t="s">
        <v>5025</v>
      </c>
      <c r="F2497">
        <v>2528</v>
      </c>
    </row>
    <row r="2498" spans="5:6">
      <c r="E2498" s="2" t="s">
        <v>5027</v>
      </c>
      <c r="F2498">
        <v>2529</v>
      </c>
    </row>
    <row r="2499" spans="5:6">
      <c r="E2499" s="2" t="s">
        <v>5029</v>
      </c>
      <c r="F2499">
        <v>2530</v>
      </c>
    </row>
    <row r="2500" spans="5:6">
      <c r="E2500" s="2" t="s">
        <v>5031</v>
      </c>
      <c r="F2500">
        <v>2531</v>
      </c>
    </row>
    <row r="2501" spans="5:6">
      <c r="E2501" s="2" t="s">
        <v>5033</v>
      </c>
      <c r="F2501">
        <v>2532</v>
      </c>
    </row>
    <row r="2502" spans="5:6">
      <c r="E2502" s="2" t="s">
        <v>5035</v>
      </c>
      <c r="F2502">
        <v>2533</v>
      </c>
    </row>
    <row r="2503" spans="5:6">
      <c r="E2503" s="2" t="s">
        <v>5037</v>
      </c>
      <c r="F2503">
        <v>2534</v>
      </c>
    </row>
    <row r="2504" spans="5:6">
      <c r="E2504" s="2" t="s">
        <v>5039</v>
      </c>
      <c r="F2504">
        <v>2535</v>
      </c>
    </row>
    <row r="2505" spans="5:6">
      <c r="E2505" s="2" t="s">
        <v>5041</v>
      </c>
      <c r="F2505">
        <v>2536</v>
      </c>
    </row>
    <row r="2506" spans="5:6">
      <c r="E2506" s="2" t="s">
        <v>5043</v>
      </c>
      <c r="F2506">
        <v>2537</v>
      </c>
    </row>
    <row r="2507" spans="5:6">
      <c r="E2507" s="2" t="s">
        <v>5045</v>
      </c>
      <c r="F2507">
        <v>2538</v>
      </c>
    </row>
    <row r="2508" spans="5:6">
      <c r="E2508" s="2" t="s">
        <v>5047</v>
      </c>
      <c r="F2508">
        <v>2539</v>
      </c>
    </row>
    <row r="2509" spans="5:6">
      <c r="E2509" s="2" t="s">
        <v>5049</v>
      </c>
      <c r="F2509">
        <v>2540</v>
      </c>
    </row>
    <row r="2510" spans="5:6">
      <c r="E2510" s="2" t="s">
        <v>5051</v>
      </c>
      <c r="F2510">
        <v>2541</v>
      </c>
    </row>
    <row r="2511" spans="5:6">
      <c r="E2511" s="2" t="s">
        <v>5053</v>
      </c>
      <c r="F2511">
        <v>2542</v>
      </c>
    </row>
    <row r="2512" spans="5:6">
      <c r="E2512" s="2" t="s">
        <v>5055</v>
      </c>
      <c r="F2512">
        <v>2543</v>
      </c>
    </row>
    <row r="2513" spans="5:6">
      <c r="E2513" s="2" t="s">
        <v>5057</v>
      </c>
      <c r="F2513">
        <v>2544</v>
      </c>
    </row>
    <row r="2514" spans="5:6">
      <c r="E2514" s="2" t="s">
        <v>5059</v>
      </c>
      <c r="F2514">
        <v>2545</v>
      </c>
    </row>
    <row r="2515" spans="5:6">
      <c r="E2515" s="2" t="s">
        <v>5061</v>
      </c>
      <c r="F2515">
        <v>2546</v>
      </c>
    </row>
    <row r="2516" spans="5:6">
      <c r="E2516" s="2" t="s">
        <v>5063</v>
      </c>
      <c r="F2516">
        <v>2547</v>
      </c>
    </row>
    <row r="2517" spans="5:6">
      <c r="E2517" s="2" t="s">
        <v>5065</v>
      </c>
      <c r="F2517">
        <v>2548</v>
      </c>
    </row>
    <row r="2518" spans="5:6">
      <c r="E2518" s="2" t="s">
        <v>5067</v>
      </c>
      <c r="F2518">
        <v>2549</v>
      </c>
    </row>
    <row r="2519" spans="5:6">
      <c r="E2519" s="2" t="s">
        <v>5069</v>
      </c>
      <c r="F2519">
        <v>2550</v>
      </c>
    </row>
    <row r="2520" spans="5:6">
      <c r="E2520" s="2" t="s">
        <v>5071</v>
      </c>
      <c r="F2520">
        <v>2551</v>
      </c>
    </row>
    <row r="2521" spans="5:6">
      <c r="E2521" s="2" t="s">
        <v>5073</v>
      </c>
      <c r="F2521">
        <v>2552</v>
      </c>
    </row>
    <row r="2522" spans="5:6">
      <c r="E2522" s="2" t="s">
        <v>5075</v>
      </c>
      <c r="F2522">
        <v>2553</v>
      </c>
    </row>
    <row r="2523" spans="5:6">
      <c r="E2523" s="2" t="s">
        <v>5077</v>
      </c>
      <c r="F2523">
        <v>2554</v>
      </c>
    </row>
    <row r="2524" spans="5:6">
      <c r="E2524" s="2" t="s">
        <v>5079</v>
      </c>
      <c r="F2524">
        <v>2555</v>
      </c>
    </row>
    <row r="2525" spans="5:6">
      <c r="E2525" s="2" t="s">
        <v>5081</v>
      </c>
      <c r="F2525">
        <v>2556</v>
      </c>
    </row>
    <row r="2526" spans="5:6">
      <c r="E2526" s="2" t="s">
        <v>5083</v>
      </c>
      <c r="F2526">
        <v>2557</v>
      </c>
    </row>
    <row r="2527" spans="5:6">
      <c r="E2527" s="2" t="s">
        <v>5085</v>
      </c>
      <c r="F2527">
        <v>2558</v>
      </c>
    </row>
    <row r="2528" spans="5:6">
      <c r="E2528" s="2" t="s">
        <v>5087</v>
      </c>
      <c r="F2528">
        <v>2559</v>
      </c>
    </row>
    <row r="2529" spans="5:6">
      <c r="E2529" s="2" t="s">
        <v>5089</v>
      </c>
      <c r="F2529">
        <v>2560</v>
      </c>
    </row>
    <row r="2530" spans="5:6">
      <c r="E2530" s="2" t="s">
        <v>5091</v>
      </c>
      <c r="F2530">
        <v>2561</v>
      </c>
    </row>
    <row r="2531" spans="5:6">
      <c r="E2531" s="2" t="s">
        <v>5093</v>
      </c>
      <c r="F2531">
        <v>2562</v>
      </c>
    </row>
    <row r="2532" spans="5:6">
      <c r="E2532" s="2" t="s">
        <v>5095</v>
      </c>
      <c r="F2532">
        <v>2563</v>
      </c>
    </row>
    <row r="2533" spans="5:6">
      <c r="E2533" s="2" t="s">
        <v>5097</v>
      </c>
      <c r="F2533">
        <v>2564</v>
      </c>
    </row>
    <row r="2534" spans="5:6">
      <c r="E2534" s="2" t="s">
        <v>5099</v>
      </c>
      <c r="F2534">
        <v>2565</v>
      </c>
    </row>
    <row r="2535" spans="5:6">
      <c r="E2535" s="2" t="s">
        <v>5101</v>
      </c>
      <c r="F2535">
        <v>2566</v>
      </c>
    </row>
    <row r="2536" spans="5:6">
      <c r="E2536" s="2" t="s">
        <v>5103</v>
      </c>
      <c r="F2536">
        <v>2567</v>
      </c>
    </row>
    <row r="2537" spans="5:6">
      <c r="E2537" s="2" t="s">
        <v>5105</v>
      </c>
      <c r="F2537">
        <v>2568</v>
      </c>
    </row>
    <row r="2538" spans="5:6">
      <c r="E2538" s="2" t="s">
        <v>5107</v>
      </c>
      <c r="F2538">
        <v>2569</v>
      </c>
    </row>
    <row r="2539" spans="5:6">
      <c r="E2539" s="2" t="s">
        <v>5109</v>
      </c>
      <c r="F2539">
        <v>2570</v>
      </c>
    </row>
    <row r="2540" spans="5:6">
      <c r="E2540" s="2" t="s">
        <v>5111</v>
      </c>
      <c r="F2540">
        <v>2571</v>
      </c>
    </row>
    <row r="2541" spans="5:6">
      <c r="E2541" s="2" t="s">
        <v>5113</v>
      </c>
      <c r="F2541">
        <v>2572</v>
      </c>
    </row>
    <row r="2542" spans="5:6">
      <c r="E2542" s="2" t="s">
        <v>5115</v>
      </c>
      <c r="F2542">
        <v>2573</v>
      </c>
    </row>
    <row r="2543" spans="5:6">
      <c r="E2543" s="2" t="s">
        <v>5117</v>
      </c>
      <c r="F2543">
        <v>2574</v>
      </c>
    </row>
    <row r="2544" spans="5:6">
      <c r="E2544" s="2" t="s">
        <v>5119</v>
      </c>
      <c r="F2544">
        <v>2575</v>
      </c>
    </row>
    <row r="2545" spans="5:6">
      <c r="E2545" s="2" t="s">
        <v>5121</v>
      </c>
      <c r="F2545">
        <v>2576</v>
      </c>
    </row>
    <row r="2546" spans="5:6">
      <c r="E2546" s="2" t="s">
        <v>5123</v>
      </c>
      <c r="F2546">
        <v>2577</v>
      </c>
    </row>
    <row r="2547" spans="5:6">
      <c r="E2547" s="2" t="s">
        <v>5125</v>
      </c>
      <c r="F2547">
        <v>2578</v>
      </c>
    </row>
    <row r="2548" spans="5:6">
      <c r="E2548" s="2" t="s">
        <v>5127</v>
      </c>
      <c r="F2548">
        <v>2579</v>
      </c>
    </row>
    <row r="2549" spans="5:6">
      <c r="E2549" s="2" t="s">
        <v>5129</v>
      </c>
      <c r="F2549">
        <v>2580</v>
      </c>
    </row>
    <row r="2550" spans="5:6">
      <c r="E2550" s="2" t="s">
        <v>5131</v>
      </c>
      <c r="F2550">
        <v>2581</v>
      </c>
    </row>
    <row r="2551" spans="5:6">
      <c r="E2551" s="2" t="s">
        <v>5133</v>
      </c>
      <c r="F2551">
        <v>2582</v>
      </c>
    </row>
    <row r="2552" spans="5:6">
      <c r="E2552" s="2" t="s">
        <v>5135</v>
      </c>
      <c r="F2552">
        <v>2583</v>
      </c>
    </row>
    <row r="2553" spans="5:6">
      <c r="E2553" s="2" t="s">
        <v>5137</v>
      </c>
      <c r="F2553">
        <v>2584</v>
      </c>
    </row>
    <row r="2554" spans="5:6">
      <c r="E2554" s="2" t="s">
        <v>5139</v>
      </c>
      <c r="F2554">
        <v>2585</v>
      </c>
    </row>
    <row r="2555" spans="5:6">
      <c r="E2555" s="2" t="s">
        <v>5141</v>
      </c>
      <c r="F2555">
        <v>2586</v>
      </c>
    </row>
    <row r="2556" spans="5:6">
      <c r="E2556" s="2" t="s">
        <v>5143</v>
      </c>
      <c r="F2556">
        <v>2587</v>
      </c>
    </row>
    <row r="2557" spans="5:6">
      <c r="E2557" s="2" t="s">
        <v>5145</v>
      </c>
      <c r="F2557">
        <v>2588</v>
      </c>
    </row>
    <row r="2558" spans="5:6">
      <c r="E2558" s="2" t="s">
        <v>5147</v>
      </c>
      <c r="F2558">
        <v>2589</v>
      </c>
    </row>
    <row r="2559" spans="5:6">
      <c r="E2559" s="2" t="s">
        <v>5149</v>
      </c>
      <c r="F2559">
        <v>2590</v>
      </c>
    </row>
    <row r="2560" spans="5:6">
      <c r="E2560" s="2" t="s">
        <v>5151</v>
      </c>
      <c r="F2560">
        <v>2591</v>
      </c>
    </row>
    <row r="2561" spans="5:6">
      <c r="E2561" s="2" t="s">
        <v>5153</v>
      </c>
      <c r="F2561">
        <v>2592</v>
      </c>
    </row>
    <row r="2562" spans="5:6">
      <c r="E2562" s="2" t="s">
        <v>5155</v>
      </c>
      <c r="F2562">
        <v>2593</v>
      </c>
    </row>
    <row r="2563" spans="5:6">
      <c r="E2563" s="2" t="s">
        <v>5157</v>
      </c>
      <c r="F2563">
        <v>2594</v>
      </c>
    </row>
    <row r="2564" spans="5:6">
      <c r="E2564" s="2" t="s">
        <v>5159</v>
      </c>
      <c r="F2564">
        <v>2595</v>
      </c>
    </row>
    <row r="2565" spans="5:6">
      <c r="E2565" s="2" t="s">
        <v>5161</v>
      </c>
      <c r="F2565">
        <v>2596</v>
      </c>
    </row>
    <row r="2566" spans="5:6">
      <c r="E2566" s="2" t="s">
        <v>5163</v>
      </c>
      <c r="F2566">
        <v>2597</v>
      </c>
    </row>
    <row r="2567" spans="5:6">
      <c r="E2567" s="2" t="s">
        <v>5165</v>
      </c>
      <c r="F2567">
        <v>2598</v>
      </c>
    </row>
    <row r="2568" spans="5:6">
      <c r="E2568" s="2" t="s">
        <v>5167</v>
      </c>
      <c r="F2568">
        <v>2599</v>
      </c>
    </row>
    <row r="2569" spans="5:6">
      <c r="E2569" s="2" t="s">
        <v>5169</v>
      </c>
      <c r="F2569">
        <v>2600</v>
      </c>
    </row>
    <row r="2570" spans="5:6">
      <c r="E2570" s="2" t="s">
        <v>5171</v>
      </c>
      <c r="F2570">
        <v>2601</v>
      </c>
    </row>
    <row r="2571" spans="5:6">
      <c r="E2571" s="2" t="s">
        <v>5173</v>
      </c>
      <c r="F2571">
        <v>2602</v>
      </c>
    </row>
    <row r="2572" spans="5:6">
      <c r="E2572" s="2" t="s">
        <v>5175</v>
      </c>
      <c r="F2572">
        <v>2603</v>
      </c>
    </row>
    <row r="2573" spans="5:6">
      <c r="E2573" s="2" t="s">
        <v>5177</v>
      </c>
      <c r="F2573">
        <v>2604</v>
      </c>
    </row>
    <row r="2574" spans="5:6">
      <c r="E2574" s="2" t="s">
        <v>5179</v>
      </c>
      <c r="F2574">
        <v>2605</v>
      </c>
    </row>
    <row r="2575" spans="5:6">
      <c r="E2575" s="2" t="s">
        <v>5181</v>
      </c>
      <c r="F2575">
        <v>2606</v>
      </c>
    </row>
    <row r="2576" spans="5:6">
      <c r="E2576" s="2" t="s">
        <v>5183</v>
      </c>
      <c r="F2576">
        <v>2607</v>
      </c>
    </row>
    <row r="2577" spans="5:6">
      <c r="E2577" s="2" t="s">
        <v>5185</v>
      </c>
      <c r="F2577">
        <v>2608</v>
      </c>
    </row>
    <row r="2578" spans="5:6">
      <c r="E2578" s="2" t="s">
        <v>5187</v>
      </c>
      <c r="F2578">
        <v>2609</v>
      </c>
    </row>
    <row r="2579" spans="5:6">
      <c r="E2579" s="2" t="s">
        <v>5189</v>
      </c>
      <c r="F2579">
        <v>2610</v>
      </c>
    </row>
    <row r="2580" spans="5:6">
      <c r="E2580" s="2" t="s">
        <v>5191</v>
      </c>
      <c r="F2580">
        <v>2611</v>
      </c>
    </row>
    <row r="2581" spans="5:6">
      <c r="E2581" s="2" t="s">
        <v>5193</v>
      </c>
      <c r="F2581">
        <v>2612</v>
      </c>
    </row>
    <row r="2582" spans="5:6">
      <c r="E2582" s="2" t="s">
        <v>5195</v>
      </c>
      <c r="F2582">
        <v>2613</v>
      </c>
    </row>
    <row r="2583" spans="5:6">
      <c r="E2583" s="2" t="s">
        <v>5197</v>
      </c>
      <c r="F2583">
        <v>2614</v>
      </c>
    </row>
    <row r="2584" spans="5:6">
      <c r="E2584" s="2" t="s">
        <v>5199</v>
      </c>
      <c r="F2584">
        <v>2615</v>
      </c>
    </row>
    <row r="2585" spans="5:6">
      <c r="E2585" s="2" t="s">
        <v>5201</v>
      </c>
      <c r="F2585">
        <v>2616</v>
      </c>
    </row>
    <row r="2586" spans="5:6">
      <c r="E2586" s="2" t="s">
        <v>5203</v>
      </c>
      <c r="F2586">
        <v>2617</v>
      </c>
    </row>
    <row r="2587" spans="5:6">
      <c r="E2587" s="2" t="s">
        <v>5205</v>
      </c>
      <c r="F2587">
        <v>2618</v>
      </c>
    </row>
    <row r="2588" spans="5:6">
      <c r="E2588" s="2" t="s">
        <v>5207</v>
      </c>
      <c r="F2588">
        <v>2619</v>
      </c>
    </row>
    <row r="2589" spans="5:6">
      <c r="E2589" s="2" t="s">
        <v>5209</v>
      </c>
      <c r="F2589">
        <v>2620</v>
      </c>
    </row>
    <row r="2590" spans="5:6">
      <c r="E2590" s="2" t="s">
        <v>5211</v>
      </c>
      <c r="F2590">
        <v>2621</v>
      </c>
    </row>
    <row r="2591" spans="5:6">
      <c r="E2591" s="2" t="s">
        <v>5213</v>
      </c>
      <c r="F2591">
        <v>2622</v>
      </c>
    </row>
    <row r="2592" spans="5:6">
      <c r="E2592" s="2" t="s">
        <v>5215</v>
      </c>
      <c r="F2592">
        <v>2623</v>
      </c>
    </row>
    <row r="2593" spans="5:6">
      <c r="E2593" s="2" t="s">
        <v>5217</v>
      </c>
      <c r="F2593">
        <v>2624</v>
      </c>
    </row>
    <row r="2594" spans="5:6">
      <c r="E2594" s="2" t="s">
        <v>5219</v>
      </c>
      <c r="F2594">
        <v>2625</v>
      </c>
    </row>
    <row r="2595" spans="5:6">
      <c r="E2595" s="2" t="s">
        <v>5221</v>
      </c>
      <c r="F2595">
        <v>2626</v>
      </c>
    </row>
    <row r="2596" spans="5:6">
      <c r="E2596" s="2" t="s">
        <v>5223</v>
      </c>
      <c r="F2596">
        <v>2627</v>
      </c>
    </row>
    <row r="2597" spans="5:6">
      <c r="E2597" s="2" t="s">
        <v>5225</v>
      </c>
      <c r="F2597">
        <v>2628</v>
      </c>
    </row>
    <row r="2598" spans="5:6">
      <c r="E2598" s="2" t="s">
        <v>5227</v>
      </c>
      <c r="F2598">
        <v>2629</v>
      </c>
    </row>
    <row r="2599" spans="5:6">
      <c r="E2599" s="2" t="s">
        <v>5229</v>
      </c>
      <c r="F2599">
        <v>2630</v>
      </c>
    </row>
    <row r="2600" spans="5:6">
      <c r="E2600" s="2" t="s">
        <v>5231</v>
      </c>
      <c r="F2600">
        <v>2631</v>
      </c>
    </row>
    <row r="2601" spans="5:6">
      <c r="E2601" s="2" t="s">
        <v>5233</v>
      </c>
      <c r="F2601">
        <v>2632</v>
      </c>
    </row>
    <row r="2602" spans="5:6">
      <c r="E2602" s="2" t="s">
        <v>5235</v>
      </c>
      <c r="F2602">
        <v>2633</v>
      </c>
    </row>
    <row r="2603" spans="5:6">
      <c r="E2603" s="2" t="s">
        <v>5237</v>
      </c>
      <c r="F2603">
        <v>2634</v>
      </c>
    </row>
    <row r="2604" spans="5:6">
      <c r="E2604" s="2" t="s">
        <v>5239</v>
      </c>
      <c r="F2604">
        <v>2635</v>
      </c>
    </row>
    <row r="2605" spans="5:6">
      <c r="E2605" s="2" t="s">
        <v>5241</v>
      </c>
      <c r="F2605">
        <v>2636</v>
      </c>
    </row>
    <row r="2606" spans="5:6">
      <c r="E2606" s="2" t="s">
        <v>5243</v>
      </c>
      <c r="F2606">
        <v>2637</v>
      </c>
    </row>
    <row r="2607" spans="5:6">
      <c r="E2607" s="2" t="s">
        <v>5245</v>
      </c>
      <c r="F2607">
        <v>2638</v>
      </c>
    </row>
    <row r="2608" spans="5:6">
      <c r="E2608" s="2" t="s">
        <v>5247</v>
      </c>
      <c r="F2608">
        <v>2639</v>
      </c>
    </row>
    <row r="2609" spans="5:6">
      <c r="E2609" s="2" t="s">
        <v>5249</v>
      </c>
      <c r="F2609">
        <v>2640</v>
      </c>
    </row>
    <row r="2610" spans="5:6">
      <c r="E2610" s="2" t="s">
        <v>5251</v>
      </c>
      <c r="F2610">
        <v>2641</v>
      </c>
    </row>
    <row r="2611" spans="5:6">
      <c r="E2611" s="2" t="s">
        <v>5253</v>
      </c>
      <c r="F2611">
        <v>2642</v>
      </c>
    </row>
    <row r="2612" spans="5:6">
      <c r="E2612" s="2" t="s">
        <v>5255</v>
      </c>
      <c r="F2612">
        <v>2643</v>
      </c>
    </row>
    <row r="2613" spans="5:6">
      <c r="E2613" s="2" t="s">
        <v>5257</v>
      </c>
      <c r="F2613">
        <v>2644</v>
      </c>
    </row>
    <row r="2614" spans="5:6">
      <c r="E2614" s="2" t="s">
        <v>5259</v>
      </c>
      <c r="F2614">
        <v>2645</v>
      </c>
    </row>
    <row r="2615" spans="5:6">
      <c r="E2615" s="2" t="s">
        <v>5261</v>
      </c>
      <c r="F2615">
        <v>2646</v>
      </c>
    </row>
    <row r="2616" spans="5:6">
      <c r="E2616" s="2" t="s">
        <v>5263</v>
      </c>
      <c r="F2616">
        <v>2647</v>
      </c>
    </row>
    <row r="2617" spans="5:6">
      <c r="E2617" s="2" t="s">
        <v>5265</v>
      </c>
      <c r="F2617">
        <v>2648</v>
      </c>
    </row>
    <row r="2618" spans="5:6">
      <c r="E2618" s="2" t="s">
        <v>5267</v>
      </c>
      <c r="F2618">
        <v>2649</v>
      </c>
    </row>
    <row r="2619" spans="5:6">
      <c r="E2619" s="2" t="s">
        <v>5269</v>
      </c>
      <c r="F2619">
        <v>2650</v>
      </c>
    </row>
    <row r="2620" spans="5:6">
      <c r="E2620" s="2" t="s">
        <v>5271</v>
      </c>
      <c r="F2620">
        <v>2651</v>
      </c>
    </row>
    <row r="2621" spans="5:6">
      <c r="E2621" s="2" t="s">
        <v>5273</v>
      </c>
      <c r="F2621">
        <v>2652</v>
      </c>
    </row>
    <row r="2622" spans="5:6">
      <c r="E2622" s="2" t="s">
        <v>5275</v>
      </c>
      <c r="F2622">
        <v>2653</v>
      </c>
    </row>
    <row r="2623" spans="5:6">
      <c r="E2623" s="2" t="s">
        <v>5277</v>
      </c>
      <c r="F2623">
        <v>2654</v>
      </c>
    </row>
    <row r="2624" spans="5:6">
      <c r="E2624" s="2" t="s">
        <v>5279</v>
      </c>
      <c r="F2624">
        <v>2655</v>
      </c>
    </row>
    <row r="2625" spans="5:6">
      <c r="E2625" s="2" t="s">
        <v>5281</v>
      </c>
      <c r="F2625">
        <v>2656</v>
      </c>
    </row>
    <row r="2626" spans="5:6">
      <c r="E2626" s="2" t="s">
        <v>5283</v>
      </c>
      <c r="F2626">
        <v>2657</v>
      </c>
    </row>
    <row r="2627" spans="5:6">
      <c r="E2627" s="2" t="s">
        <v>5285</v>
      </c>
      <c r="F2627">
        <v>2658</v>
      </c>
    </row>
    <row r="2628" spans="5:6">
      <c r="E2628" s="2" t="s">
        <v>5287</v>
      </c>
      <c r="F2628">
        <v>2659</v>
      </c>
    </row>
    <row r="2629" spans="5:6">
      <c r="E2629" s="2" t="s">
        <v>5289</v>
      </c>
      <c r="F2629">
        <v>2660</v>
      </c>
    </row>
    <row r="2630" spans="5:6">
      <c r="E2630" s="2" t="s">
        <v>5291</v>
      </c>
      <c r="F2630">
        <v>2661</v>
      </c>
    </row>
    <row r="2631" spans="5:6">
      <c r="E2631" s="2" t="s">
        <v>5293</v>
      </c>
      <c r="F2631">
        <v>2662</v>
      </c>
    </row>
    <row r="2632" spans="5:6">
      <c r="E2632" s="2" t="s">
        <v>5295</v>
      </c>
      <c r="F2632">
        <v>2663</v>
      </c>
    </row>
    <row r="2633" spans="5:6">
      <c r="E2633" s="2" t="s">
        <v>5297</v>
      </c>
      <c r="F2633">
        <v>2664</v>
      </c>
    </row>
    <row r="2634" spans="5:6">
      <c r="E2634" s="2" t="s">
        <v>5299</v>
      </c>
      <c r="F2634">
        <v>2665</v>
      </c>
    </row>
    <row r="2635" spans="5:6">
      <c r="E2635" s="2" t="s">
        <v>5301</v>
      </c>
      <c r="F2635">
        <v>2666</v>
      </c>
    </row>
    <row r="2636" spans="5:6">
      <c r="E2636" s="2" t="s">
        <v>5303</v>
      </c>
      <c r="F2636">
        <v>2667</v>
      </c>
    </row>
    <row r="2637" spans="5:6">
      <c r="E2637" s="2" t="s">
        <v>5305</v>
      </c>
      <c r="F2637">
        <v>2668</v>
      </c>
    </row>
    <row r="2638" spans="5:6">
      <c r="E2638" s="2" t="s">
        <v>5307</v>
      </c>
      <c r="F2638">
        <v>2669</v>
      </c>
    </row>
    <row r="2639" spans="5:6">
      <c r="E2639" s="2" t="s">
        <v>5309</v>
      </c>
      <c r="F2639">
        <v>2670</v>
      </c>
    </row>
    <row r="2640" spans="5:6">
      <c r="E2640" s="2" t="s">
        <v>5311</v>
      </c>
      <c r="F2640">
        <v>2671</v>
      </c>
    </row>
    <row r="2641" spans="5:6">
      <c r="E2641" s="2" t="s">
        <v>5313</v>
      </c>
      <c r="F2641">
        <v>2672</v>
      </c>
    </row>
    <row r="2642" spans="5:6">
      <c r="E2642" s="2" t="s">
        <v>5315</v>
      </c>
      <c r="F2642">
        <v>2673</v>
      </c>
    </row>
    <row r="2643" spans="5:6">
      <c r="E2643" s="2" t="s">
        <v>5317</v>
      </c>
      <c r="F2643">
        <v>2674</v>
      </c>
    </row>
    <row r="2644" spans="5:6">
      <c r="E2644" s="2" t="s">
        <v>5319</v>
      </c>
      <c r="F2644">
        <v>2675</v>
      </c>
    </row>
    <row r="2645" spans="5:6">
      <c r="E2645" s="2" t="s">
        <v>5321</v>
      </c>
      <c r="F2645">
        <v>2676</v>
      </c>
    </row>
    <row r="2646" spans="5:6">
      <c r="E2646" s="2" t="s">
        <v>5323</v>
      </c>
      <c r="F2646">
        <v>2677</v>
      </c>
    </row>
    <row r="2647" spans="5:6">
      <c r="E2647" s="2" t="s">
        <v>5325</v>
      </c>
      <c r="F2647">
        <v>2678</v>
      </c>
    </row>
    <row r="2648" spans="5:6">
      <c r="E2648" s="2" t="s">
        <v>5327</v>
      </c>
      <c r="F2648">
        <v>2679</v>
      </c>
    </row>
    <row r="2649" spans="5:6">
      <c r="E2649" s="2" t="s">
        <v>5329</v>
      </c>
      <c r="F2649">
        <v>2680</v>
      </c>
    </row>
    <row r="2650" spans="5:6">
      <c r="E2650" s="2" t="s">
        <v>5331</v>
      </c>
      <c r="F2650">
        <v>2681</v>
      </c>
    </row>
    <row r="2651" spans="5:6">
      <c r="E2651" s="2" t="s">
        <v>5333</v>
      </c>
      <c r="F2651">
        <v>2682</v>
      </c>
    </row>
    <row r="2652" spans="5:6">
      <c r="E2652" s="2" t="s">
        <v>5335</v>
      </c>
      <c r="F2652">
        <v>2683</v>
      </c>
    </row>
    <row r="2653" spans="5:6">
      <c r="E2653" s="2" t="s">
        <v>5337</v>
      </c>
      <c r="F2653">
        <v>2684</v>
      </c>
    </row>
    <row r="2654" spans="5:6">
      <c r="E2654" s="2" t="s">
        <v>5339</v>
      </c>
      <c r="F2654">
        <v>2685</v>
      </c>
    </row>
    <row r="2655" spans="5:6">
      <c r="E2655" s="2" t="s">
        <v>5341</v>
      </c>
      <c r="F2655">
        <v>2686</v>
      </c>
    </row>
    <row r="2656" spans="5:6">
      <c r="E2656" s="2" t="s">
        <v>5343</v>
      </c>
      <c r="F2656">
        <v>2687</v>
      </c>
    </row>
    <row r="2657" spans="5:6">
      <c r="E2657" s="2" t="s">
        <v>5345</v>
      </c>
      <c r="F2657">
        <v>2688</v>
      </c>
    </row>
    <row r="2658" spans="5:6">
      <c r="E2658" s="2" t="s">
        <v>5347</v>
      </c>
      <c r="F2658">
        <v>2689</v>
      </c>
    </row>
    <row r="2659" spans="5:6">
      <c r="E2659" s="2" t="s">
        <v>5349</v>
      </c>
      <c r="F2659">
        <v>2690</v>
      </c>
    </row>
    <row r="2660" spans="5:6">
      <c r="E2660" s="2" t="s">
        <v>5351</v>
      </c>
      <c r="F2660">
        <v>2691</v>
      </c>
    </row>
    <row r="2661" spans="5:6">
      <c r="E2661" s="2" t="s">
        <v>5353</v>
      </c>
      <c r="F2661">
        <v>2692</v>
      </c>
    </row>
    <row r="2662" spans="5:6">
      <c r="E2662" s="2" t="s">
        <v>5355</v>
      </c>
      <c r="F2662">
        <v>2693</v>
      </c>
    </row>
    <row r="2663" spans="5:6">
      <c r="E2663" s="2" t="s">
        <v>5357</v>
      </c>
      <c r="F2663">
        <v>2694</v>
      </c>
    </row>
    <row r="2664" spans="5:6">
      <c r="E2664" s="2" t="s">
        <v>5359</v>
      </c>
      <c r="F2664">
        <v>2695</v>
      </c>
    </row>
    <row r="2665" spans="5:6">
      <c r="E2665" s="2" t="s">
        <v>5361</v>
      </c>
      <c r="F2665">
        <v>2696</v>
      </c>
    </row>
    <row r="2666" spans="5:6">
      <c r="E2666" s="2" t="s">
        <v>5363</v>
      </c>
      <c r="F2666">
        <v>2697</v>
      </c>
    </row>
    <row r="2667" spans="5:6">
      <c r="E2667" s="2" t="s">
        <v>5365</v>
      </c>
      <c r="F2667">
        <v>2698</v>
      </c>
    </row>
    <row r="2668" spans="5:6">
      <c r="E2668" s="2" t="s">
        <v>5367</v>
      </c>
      <c r="F2668">
        <v>2699</v>
      </c>
    </row>
    <row r="2669" spans="5:6">
      <c r="E2669" s="2" t="s">
        <v>5369</v>
      </c>
      <c r="F2669">
        <v>2700</v>
      </c>
    </row>
    <row r="2670" spans="5:6">
      <c r="E2670" s="2" t="s">
        <v>5371</v>
      </c>
      <c r="F2670">
        <v>2701</v>
      </c>
    </row>
    <row r="2671" spans="5:6">
      <c r="E2671" s="2" t="s">
        <v>5373</v>
      </c>
      <c r="F2671">
        <v>2702</v>
      </c>
    </row>
    <row r="2672" spans="5:6">
      <c r="E2672" s="2" t="s">
        <v>5375</v>
      </c>
      <c r="F2672">
        <v>2703</v>
      </c>
    </row>
    <row r="2673" spans="5:6">
      <c r="E2673" s="2" t="s">
        <v>5377</v>
      </c>
      <c r="F2673">
        <v>2704</v>
      </c>
    </row>
    <row r="2674" spans="5:6">
      <c r="E2674" s="2" t="s">
        <v>5379</v>
      </c>
      <c r="F2674">
        <v>2705</v>
      </c>
    </row>
    <row r="2675" spans="5:6">
      <c r="E2675" s="2" t="s">
        <v>5381</v>
      </c>
      <c r="F2675">
        <v>2706</v>
      </c>
    </row>
    <row r="2676" spans="5:6">
      <c r="E2676" s="2" t="s">
        <v>5383</v>
      </c>
      <c r="F2676">
        <v>2707</v>
      </c>
    </row>
    <row r="2677" spans="5:6">
      <c r="E2677" s="2" t="s">
        <v>5385</v>
      </c>
      <c r="F2677">
        <v>2708</v>
      </c>
    </row>
    <row r="2678" spans="5:6">
      <c r="E2678" s="2" t="s">
        <v>5387</v>
      </c>
      <c r="F2678">
        <v>2709</v>
      </c>
    </row>
    <row r="2679" spans="5:6">
      <c r="E2679" s="2" t="s">
        <v>5389</v>
      </c>
      <c r="F2679">
        <v>2710</v>
      </c>
    </row>
    <row r="2680" spans="5:6">
      <c r="E2680" s="2" t="s">
        <v>5391</v>
      </c>
      <c r="F2680">
        <v>2711</v>
      </c>
    </row>
    <row r="2681" spans="5:6">
      <c r="E2681" s="2" t="s">
        <v>5393</v>
      </c>
      <c r="F2681">
        <v>2712</v>
      </c>
    </row>
    <row r="2682" spans="5:6">
      <c r="E2682" s="2" t="s">
        <v>5395</v>
      </c>
      <c r="F2682">
        <v>2713</v>
      </c>
    </row>
    <row r="2683" spans="5:6">
      <c r="E2683" s="2" t="s">
        <v>5397</v>
      </c>
      <c r="F2683">
        <v>2714</v>
      </c>
    </row>
    <row r="2684" spans="5:6">
      <c r="E2684" s="2" t="s">
        <v>5399</v>
      </c>
      <c r="F2684">
        <v>2715</v>
      </c>
    </row>
    <row r="2685" spans="5:6">
      <c r="E2685" s="2" t="s">
        <v>5401</v>
      </c>
      <c r="F2685">
        <v>2716</v>
      </c>
    </row>
    <row r="2686" spans="5:6">
      <c r="E2686" s="2" t="s">
        <v>5403</v>
      </c>
      <c r="F2686">
        <v>2717</v>
      </c>
    </row>
    <row r="2687" spans="5:6">
      <c r="E2687" s="2" t="s">
        <v>5405</v>
      </c>
      <c r="F2687">
        <v>2718</v>
      </c>
    </row>
    <row r="2688" spans="5:6">
      <c r="E2688" s="2" t="s">
        <v>5407</v>
      </c>
      <c r="F2688">
        <v>2719</v>
      </c>
    </row>
    <row r="2689" spans="5:6">
      <c r="E2689" s="2" t="s">
        <v>5409</v>
      </c>
      <c r="F2689">
        <v>2720</v>
      </c>
    </row>
    <row r="2690" spans="5:6">
      <c r="E2690" s="2" t="s">
        <v>5411</v>
      </c>
      <c r="F2690">
        <v>2721</v>
      </c>
    </row>
    <row r="2691" spans="5:6">
      <c r="E2691" s="2" t="s">
        <v>5413</v>
      </c>
      <c r="F2691">
        <v>2722</v>
      </c>
    </row>
    <row r="2692" spans="5:6">
      <c r="E2692" s="2" t="s">
        <v>5415</v>
      </c>
      <c r="F2692">
        <v>2723</v>
      </c>
    </row>
    <row r="2693" spans="5:6">
      <c r="E2693" s="2" t="s">
        <v>5417</v>
      </c>
      <c r="F2693">
        <v>2724</v>
      </c>
    </row>
    <row r="2694" spans="5:6">
      <c r="E2694" s="2" t="s">
        <v>5419</v>
      </c>
      <c r="F2694">
        <v>2725</v>
      </c>
    </row>
    <row r="2695" spans="5:6">
      <c r="E2695" s="2" t="s">
        <v>5421</v>
      </c>
      <c r="F2695">
        <v>2726</v>
      </c>
    </row>
    <row r="2696" spans="5:6">
      <c r="E2696" s="2" t="s">
        <v>5423</v>
      </c>
      <c r="F2696">
        <v>2727</v>
      </c>
    </row>
    <row r="2697" spans="5:6">
      <c r="E2697" s="2" t="s">
        <v>5425</v>
      </c>
      <c r="F2697">
        <v>2728</v>
      </c>
    </row>
    <row r="2698" spans="5:6">
      <c r="E2698" s="2" t="s">
        <v>5427</v>
      </c>
      <c r="F2698">
        <v>2729</v>
      </c>
    </row>
    <row r="2699" spans="5:6">
      <c r="E2699" s="2" t="s">
        <v>5429</v>
      </c>
      <c r="F2699">
        <v>2730</v>
      </c>
    </row>
    <row r="2700" spans="5:6">
      <c r="E2700" s="2" t="s">
        <v>5431</v>
      </c>
      <c r="F2700">
        <v>2731</v>
      </c>
    </row>
    <row r="2701" spans="5:6">
      <c r="E2701" s="2" t="s">
        <v>5433</v>
      </c>
      <c r="F2701">
        <v>2732</v>
      </c>
    </row>
    <row r="2702" spans="5:6">
      <c r="E2702" s="2" t="s">
        <v>5435</v>
      </c>
      <c r="F2702">
        <v>2733</v>
      </c>
    </row>
    <row r="2703" spans="5:6">
      <c r="E2703" s="2" t="s">
        <v>5437</v>
      </c>
      <c r="F2703">
        <v>2734</v>
      </c>
    </row>
    <row r="2704" spans="5:6">
      <c r="E2704" s="2" t="s">
        <v>5439</v>
      </c>
      <c r="F2704">
        <v>2735</v>
      </c>
    </row>
    <row r="2705" spans="5:6">
      <c r="E2705" s="2" t="s">
        <v>5441</v>
      </c>
      <c r="F2705">
        <v>2736</v>
      </c>
    </row>
    <row r="2706" spans="5:6">
      <c r="E2706" s="2" t="s">
        <v>5443</v>
      </c>
      <c r="F2706">
        <v>2737</v>
      </c>
    </row>
    <row r="2707" spans="5:6">
      <c r="E2707" s="2" t="s">
        <v>5445</v>
      </c>
      <c r="F2707">
        <v>2738</v>
      </c>
    </row>
    <row r="2708" spans="5:6">
      <c r="E2708" s="2" t="s">
        <v>5447</v>
      </c>
      <c r="F2708">
        <v>2739</v>
      </c>
    </row>
    <row r="2709" spans="5:6">
      <c r="E2709" s="2" t="s">
        <v>5449</v>
      </c>
      <c r="F2709">
        <v>2740</v>
      </c>
    </row>
    <row r="2710" spans="5:6">
      <c r="E2710" s="2" t="s">
        <v>5451</v>
      </c>
      <c r="F2710">
        <v>2741</v>
      </c>
    </row>
    <row r="2711" spans="5:6">
      <c r="E2711" s="2" t="s">
        <v>5453</v>
      </c>
      <c r="F2711">
        <v>2742</v>
      </c>
    </row>
    <row r="2712" spans="5:6">
      <c r="E2712" s="2" t="s">
        <v>5455</v>
      </c>
      <c r="F2712">
        <v>2743</v>
      </c>
    </row>
    <row r="2713" spans="5:6">
      <c r="E2713" s="2" t="s">
        <v>5457</v>
      </c>
      <c r="F2713">
        <v>2744</v>
      </c>
    </row>
    <row r="2714" spans="5:6">
      <c r="E2714" s="2" t="s">
        <v>5459</v>
      </c>
      <c r="F2714">
        <v>2745</v>
      </c>
    </row>
    <row r="2715" spans="5:6">
      <c r="E2715" s="2" t="s">
        <v>5461</v>
      </c>
      <c r="F2715">
        <v>2746</v>
      </c>
    </row>
    <row r="2716" spans="5:6">
      <c r="E2716" s="2" t="s">
        <v>5463</v>
      </c>
      <c r="F2716">
        <v>2747</v>
      </c>
    </row>
    <row r="2717" spans="5:6">
      <c r="E2717" s="2" t="s">
        <v>5465</v>
      </c>
      <c r="F2717">
        <v>2748</v>
      </c>
    </row>
    <row r="2718" spans="5:6">
      <c r="E2718" s="2" t="s">
        <v>5467</v>
      </c>
      <c r="F2718">
        <v>2749</v>
      </c>
    </row>
    <row r="2719" spans="5:6">
      <c r="E2719" s="2" t="s">
        <v>5469</v>
      </c>
      <c r="F2719">
        <v>2750</v>
      </c>
    </row>
    <row r="2720" spans="5:6">
      <c r="E2720" s="2" t="s">
        <v>5471</v>
      </c>
      <c r="F2720">
        <v>2751</v>
      </c>
    </row>
    <row r="2721" spans="5:6">
      <c r="E2721" s="2" t="s">
        <v>5473</v>
      </c>
      <c r="F2721">
        <v>2752</v>
      </c>
    </row>
    <row r="2722" spans="5:6">
      <c r="E2722" s="2" t="s">
        <v>5475</v>
      </c>
      <c r="F2722">
        <v>2753</v>
      </c>
    </row>
    <row r="2723" spans="5:6">
      <c r="E2723" s="2" t="s">
        <v>5477</v>
      </c>
      <c r="F2723">
        <v>2754</v>
      </c>
    </row>
    <row r="2724" spans="5:6">
      <c r="E2724" s="2" t="s">
        <v>5479</v>
      </c>
      <c r="F2724">
        <v>2755</v>
      </c>
    </row>
    <row r="2725" spans="5:6">
      <c r="E2725" s="2" t="s">
        <v>5481</v>
      </c>
      <c r="F2725">
        <v>2756</v>
      </c>
    </row>
    <row r="2726" spans="5:6">
      <c r="E2726" s="2" t="s">
        <v>5483</v>
      </c>
      <c r="F2726">
        <v>2757</v>
      </c>
    </row>
    <row r="2727" spans="5:6">
      <c r="E2727" s="2" t="s">
        <v>5485</v>
      </c>
      <c r="F2727">
        <v>2758</v>
      </c>
    </row>
    <row r="2728" spans="5:6">
      <c r="E2728" s="2" t="s">
        <v>5487</v>
      </c>
      <c r="F2728">
        <v>2759</v>
      </c>
    </row>
    <row r="2729" spans="5:6">
      <c r="E2729" s="2" t="s">
        <v>5489</v>
      </c>
      <c r="F2729">
        <v>2760</v>
      </c>
    </row>
    <row r="2730" spans="5:6">
      <c r="E2730" s="2" t="s">
        <v>5491</v>
      </c>
      <c r="F2730">
        <v>2761</v>
      </c>
    </row>
    <row r="2731" spans="5:6">
      <c r="E2731" s="2" t="s">
        <v>5493</v>
      </c>
      <c r="F2731">
        <v>2762</v>
      </c>
    </row>
    <row r="2732" spans="5:6">
      <c r="E2732" s="2" t="s">
        <v>5495</v>
      </c>
      <c r="F2732">
        <v>2763</v>
      </c>
    </row>
    <row r="2733" spans="5:6">
      <c r="E2733" s="2" t="s">
        <v>5497</v>
      </c>
      <c r="F2733">
        <v>2764</v>
      </c>
    </row>
    <row r="2734" spans="5:6">
      <c r="E2734" s="2" t="s">
        <v>5499</v>
      </c>
      <c r="F2734">
        <v>2765</v>
      </c>
    </row>
    <row r="2735" spans="5:6">
      <c r="E2735" s="2" t="s">
        <v>5501</v>
      </c>
      <c r="F2735">
        <v>2766</v>
      </c>
    </row>
    <row r="2736" spans="5:6">
      <c r="E2736" s="2" t="s">
        <v>5503</v>
      </c>
      <c r="F2736">
        <v>2767</v>
      </c>
    </row>
    <row r="2737" spans="5:6">
      <c r="E2737" s="2" t="s">
        <v>5505</v>
      </c>
      <c r="F2737">
        <v>2768</v>
      </c>
    </row>
    <row r="2738" spans="5:6">
      <c r="E2738" s="2" t="s">
        <v>5507</v>
      </c>
      <c r="F2738">
        <v>2769</v>
      </c>
    </row>
    <row r="2739" spans="5:6">
      <c r="E2739" s="2" t="s">
        <v>5509</v>
      </c>
      <c r="F2739">
        <v>2770</v>
      </c>
    </row>
    <row r="2740" spans="5:6">
      <c r="E2740" s="2" t="s">
        <v>5511</v>
      </c>
      <c r="F2740">
        <v>2771</v>
      </c>
    </row>
    <row r="2741" spans="5:6">
      <c r="E2741" s="2" t="s">
        <v>5513</v>
      </c>
      <c r="F2741">
        <v>2772</v>
      </c>
    </row>
    <row r="2742" spans="5:6">
      <c r="E2742" s="2" t="s">
        <v>5515</v>
      </c>
      <c r="F2742">
        <v>2773</v>
      </c>
    </row>
    <row r="2743" spans="5:6">
      <c r="E2743" s="2" t="s">
        <v>5517</v>
      </c>
      <c r="F2743">
        <v>2774</v>
      </c>
    </row>
    <row r="2744" spans="5:6">
      <c r="E2744" s="2" t="s">
        <v>5519</v>
      </c>
      <c r="F2744">
        <v>2775</v>
      </c>
    </row>
    <row r="2745" spans="5:6">
      <c r="E2745" s="2" t="s">
        <v>5521</v>
      </c>
      <c r="F2745">
        <v>2776</v>
      </c>
    </row>
    <row r="2746" spans="5:6">
      <c r="E2746" s="2" t="s">
        <v>5523</v>
      </c>
      <c r="F2746">
        <v>2777</v>
      </c>
    </row>
    <row r="2747" spans="5:6">
      <c r="E2747" s="2" t="s">
        <v>5525</v>
      </c>
      <c r="F2747">
        <v>2778</v>
      </c>
    </row>
    <row r="2748" spans="5:6">
      <c r="E2748" s="2" t="s">
        <v>5527</v>
      </c>
      <c r="F2748">
        <v>2779</v>
      </c>
    </row>
    <row r="2749" spans="5:6">
      <c r="E2749" s="2" t="s">
        <v>5529</v>
      </c>
      <c r="F2749">
        <v>2780</v>
      </c>
    </row>
    <row r="2750" spans="5:6">
      <c r="E2750" s="2" t="s">
        <v>5531</v>
      </c>
      <c r="F2750">
        <v>2781</v>
      </c>
    </row>
    <row r="2751" spans="5:6">
      <c r="E2751" s="2" t="s">
        <v>5533</v>
      </c>
      <c r="F2751">
        <v>2782</v>
      </c>
    </row>
    <row r="2752" spans="5:6">
      <c r="E2752" s="2" t="s">
        <v>5535</v>
      </c>
      <c r="F2752">
        <v>2783</v>
      </c>
    </row>
    <row r="2753" spans="5:6">
      <c r="E2753" s="2" t="s">
        <v>5537</v>
      </c>
      <c r="F2753">
        <v>2784</v>
      </c>
    </row>
    <row r="2754" spans="5:6">
      <c r="E2754" s="2" t="s">
        <v>5539</v>
      </c>
      <c r="F2754">
        <v>2785</v>
      </c>
    </row>
    <row r="2755" spans="5:6">
      <c r="E2755" s="2" t="s">
        <v>5541</v>
      </c>
      <c r="F2755">
        <v>2786</v>
      </c>
    </row>
    <row r="2756" spans="5:6">
      <c r="E2756" s="2" t="s">
        <v>5543</v>
      </c>
      <c r="F2756">
        <v>2787</v>
      </c>
    </row>
    <row r="2757" spans="5:6">
      <c r="E2757" s="2" t="s">
        <v>5545</v>
      </c>
      <c r="F2757">
        <v>2788</v>
      </c>
    </row>
    <row r="2758" spans="5:6">
      <c r="E2758" s="2" t="s">
        <v>5547</v>
      </c>
      <c r="F2758">
        <v>2789</v>
      </c>
    </row>
    <row r="2759" spans="5:6">
      <c r="E2759" s="2" t="s">
        <v>5549</v>
      </c>
      <c r="F2759">
        <v>2790</v>
      </c>
    </row>
    <row r="2760" spans="5:6">
      <c r="E2760" s="2" t="s">
        <v>5551</v>
      </c>
      <c r="F2760">
        <v>2791</v>
      </c>
    </row>
    <row r="2761" spans="5:6">
      <c r="E2761" s="2" t="s">
        <v>5553</v>
      </c>
      <c r="F2761">
        <v>2792</v>
      </c>
    </row>
    <row r="2762" spans="5:6">
      <c r="E2762" s="2" t="s">
        <v>5555</v>
      </c>
      <c r="F2762">
        <v>2793</v>
      </c>
    </row>
    <row r="2763" spans="5:6">
      <c r="E2763" s="2" t="s">
        <v>5557</v>
      </c>
      <c r="F2763">
        <v>2794</v>
      </c>
    </row>
    <row r="2764" spans="5:6">
      <c r="E2764" s="2" t="s">
        <v>5559</v>
      </c>
      <c r="F2764">
        <v>2795</v>
      </c>
    </row>
    <row r="2765" spans="5:6">
      <c r="E2765" s="2" t="s">
        <v>5561</v>
      </c>
      <c r="F2765">
        <v>2796</v>
      </c>
    </row>
    <row r="2766" spans="5:6">
      <c r="E2766" s="2" t="s">
        <v>5563</v>
      </c>
      <c r="F2766">
        <v>2797</v>
      </c>
    </row>
    <row r="2767" spans="5:6">
      <c r="E2767" s="2" t="s">
        <v>5565</v>
      </c>
      <c r="F2767">
        <v>2798</v>
      </c>
    </row>
    <row r="2768" spans="5:6">
      <c r="E2768" s="2" t="s">
        <v>5567</v>
      </c>
      <c r="F2768">
        <v>2799</v>
      </c>
    </row>
    <row r="2769" spans="5:6">
      <c r="E2769" s="2" t="s">
        <v>5569</v>
      </c>
      <c r="F2769">
        <v>2800</v>
      </c>
    </row>
    <row r="2770" spans="5:6">
      <c r="E2770" s="2" t="s">
        <v>5571</v>
      </c>
      <c r="F2770">
        <v>2801</v>
      </c>
    </row>
    <row r="2771" spans="5:6">
      <c r="E2771" s="2" t="s">
        <v>5573</v>
      </c>
      <c r="F2771">
        <v>2802</v>
      </c>
    </row>
    <row r="2772" spans="5:6">
      <c r="E2772" s="2" t="s">
        <v>5575</v>
      </c>
      <c r="F2772">
        <v>2803</v>
      </c>
    </row>
    <row r="2773" spans="5:6">
      <c r="E2773" s="2" t="s">
        <v>5577</v>
      </c>
      <c r="F2773">
        <v>2804</v>
      </c>
    </row>
    <row r="2774" spans="5:6">
      <c r="E2774" s="2" t="s">
        <v>5579</v>
      </c>
      <c r="F2774">
        <v>2805</v>
      </c>
    </row>
    <row r="2775" spans="5:6">
      <c r="E2775" s="2" t="s">
        <v>5581</v>
      </c>
      <c r="F2775">
        <v>2806</v>
      </c>
    </row>
    <row r="2776" spans="5:6">
      <c r="E2776" s="2" t="s">
        <v>5583</v>
      </c>
      <c r="F2776">
        <v>2807</v>
      </c>
    </row>
    <row r="2777" spans="5:6">
      <c r="E2777" s="2" t="s">
        <v>5585</v>
      </c>
      <c r="F2777">
        <v>2808</v>
      </c>
    </row>
    <row r="2778" spans="5:6">
      <c r="E2778" s="2" t="s">
        <v>5587</v>
      </c>
      <c r="F2778">
        <v>2809</v>
      </c>
    </row>
    <row r="2779" spans="5:6">
      <c r="E2779" s="2" t="s">
        <v>5589</v>
      </c>
      <c r="F2779">
        <v>2810</v>
      </c>
    </row>
    <row r="2780" spans="5:6">
      <c r="E2780" s="2" t="s">
        <v>5591</v>
      </c>
      <c r="F2780">
        <v>2811</v>
      </c>
    </row>
    <row r="2781" spans="5:6">
      <c r="E2781" s="2" t="s">
        <v>5593</v>
      </c>
      <c r="F2781">
        <v>2812</v>
      </c>
    </row>
    <row r="2782" spans="5:6">
      <c r="E2782" s="2" t="s">
        <v>5595</v>
      </c>
      <c r="F2782">
        <v>2813</v>
      </c>
    </row>
    <row r="2783" spans="5:6">
      <c r="E2783" s="2" t="s">
        <v>5597</v>
      </c>
      <c r="F2783">
        <v>2814</v>
      </c>
    </row>
    <row r="2784" spans="5:6">
      <c r="E2784" s="2" t="s">
        <v>5599</v>
      </c>
      <c r="F2784">
        <v>2815</v>
      </c>
    </row>
    <row r="2785" spans="5:6">
      <c r="E2785" s="2" t="s">
        <v>5601</v>
      </c>
      <c r="F2785">
        <v>2816</v>
      </c>
    </row>
    <row r="2786" spans="5:6">
      <c r="E2786" s="2" t="s">
        <v>5603</v>
      </c>
      <c r="F2786">
        <v>2817</v>
      </c>
    </row>
    <row r="2787" spans="5:6">
      <c r="E2787" s="2" t="s">
        <v>5605</v>
      </c>
      <c r="F2787">
        <v>2818</v>
      </c>
    </row>
    <row r="2788" spans="5:6">
      <c r="E2788" s="2" t="s">
        <v>5607</v>
      </c>
      <c r="F2788">
        <v>2819</v>
      </c>
    </row>
    <row r="2789" spans="5:6">
      <c r="E2789" s="2" t="s">
        <v>5609</v>
      </c>
      <c r="F2789">
        <v>2820</v>
      </c>
    </row>
    <row r="2790" spans="5:6">
      <c r="E2790" s="2" t="s">
        <v>5611</v>
      </c>
      <c r="F2790">
        <v>2821</v>
      </c>
    </row>
    <row r="2791" spans="5:6">
      <c r="E2791" s="2" t="s">
        <v>5613</v>
      </c>
      <c r="F2791">
        <v>2822</v>
      </c>
    </row>
    <row r="2792" spans="5:6">
      <c r="E2792" s="2" t="s">
        <v>5615</v>
      </c>
      <c r="F2792">
        <v>2823</v>
      </c>
    </row>
    <row r="2793" spans="5:6">
      <c r="E2793" s="2" t="s">
        <v>5617</v>
      </c>
      <c r="F2793">
        <v>2824</v>
      </c>
    </row>
    <row r="2794" spans="5:6">
      <c r="E2794" s="2" t="s">
        <v>5619</v>
      </c>
      <c r="F2794">
        <v>2825</v>
      </c>
    </row>
    <row r="2795" spans="5:6">
      <c r="E2795" s="2" t="s">
        <v>5621</v>
      </c>
      <c r="F2795">
        <v>2826</v>
      </c>
    </row>
    <row r="2796" spans="5:6">
      <c r="E2796" s="2" t="s">
        <v>5623</v>
      </c>
      <c r="F2796">
        <v>2827</v>
      </c>
    </row>
    <row r="2797" spans="5:6">
      <c r="E2797" s="2" t="s">
        <v>5625</v>
      </c>
      <c r="F2797">
        <v>2828</v>
      </c>
    </row>
    <row r="2798" spans="5:6">
      <c r="E2798" s="2" t="s">
        <v>5627</v>
      </c>
      <c r="F2798">
        <v>2829</v>
      </c>
    </row>
    <row r="2799" spans="5:6">
      <c r="E2799" s="2" t="s">
        <v>5629</v>
      </c>
      <c r="F2799">
        <v>2830</v>
      </c>
    </row>
    <row r="2800" spans="5:6">
      <c r="E2800" s="2" t="s">
        <v>5631</v>
      </c>
      <c r="F2800">
        <v>2831</v>
      </c>
    </row>
    <row r="2801" spans="5:6">
      <c r="E2801" s="2" t="s">
        <v>5633</v>
      </c>
      <c r="F2801">
        <v>2832</v>
      </c>
    </row>
    <row r="2802" spans="5:6">
      <c r="E2802" s="2" t="s">
        <v>5635</v>
      </c>
      <c r="F2802">
        <v>2833</v>
      </c>
    </row>
    <row r="2803" spans="5:6">
      <c r="E2803" s="2" t="s">
        <v>5637</v>
      </c>
      <c r="F2803">
        <v>2834</v>
      </c>
    </row>
    <row r="2804" spans="5:6">
      <c r="E2804" s="2" t="s">
        <v>5639</v>
      </c>
      <c r="F2804">
        <v>2835</v>
      </c>
    </row>
    <row r="2805" spans="5:6">
      <c r="E2805" s="2" t="s">
        <v>5641</v>
      </c>
      <c r="F2805">
        <v>2836</v>
      </c>
    </row>
    <row r="2806" spans="5:6">
      <c r="E2806" s="2" t="s">
        <v>5643</v>
      </c>
      <c r="F2806">
        <v>2837</v>
      </c>
    </row>
    <row r="2807" spans="5:6">
      <c r="E2807" s="2" t="s">
        <v>5645</v>
      </c>
      <c r="F2807">
        <v>2838</v>
      </c>
    </row>
    <row r="2808" spans="5:6">
      <c r="E2808" s="2" t="s">
        <v>5647</v>
      </c>
      <c r="F2808">
        <v>2839</v>
      </c>
    </row>
    <row r="2809" spans="5:6">
      <c r="E2809" s="2" t="s">
        <v>5649</v>
      </c>
      <c r="F2809">
        <v>2840</v>
      </c>
    </row>
    <row r="2810" spans="5:6">
      <c r="E2810" s="2" t="s">
        <v>5651</v>
      </c>
      <c r="F2810">
        <v>2841</v>
      </c>
    </row>
    <row r="2811" spans="5:6">
      <c r="E2811" s="2" t="s">
        <v>5653</v>
      </c>
      <c r="F2811">
        <v>2842</v>
      </c>
    </row>
    <row r="2812" spans="5:6">
      <c r="E2812" s="2" t="s">
        <v>5655</v>
      </c>
      <c r="F2812">
        <v>2843</v>
      </c>
    </row>
    <row r="2813" spans="5:6">
      <c r="E2813" s="2" t="s">
        <v>5657</v>
      </c>
      <c r="F2813">
        <v>2844</v>
      </c>
    </row>
    <row r="2814" spans="5:6">
      <c r="E2814" s="2" t="s">
        <v>5659</v>
      </c>
      <c r="F2814">
        <v>2845</v>
      </c>
    </row>
    <row r="2815" spans="5:6">
      <c r="E2815" s="2" t="s">
        <v>5661</v>
      </c>
      <c r="F2815">
        <v>2846</v>
      </c>
    </row>
    <row r="2816" spans="5:6">
      <c r="E2816" s="2" t="s">
        <v>5663</v>
      </c>
      <c r="F2816">
        <v>2847</v>
      </c>
    </row>
    <row r="2817" spans="5:6">
      <c r="E2817" s="2" t="s">
        <v>5665</v>
      </c>
      <c r="F2817">
        <v>2848</v>
      </c>
    </row>
    <row r="2818" spans="5:6">
      <c r="E2818" s="2" t="s">
        <v>5667</v>
      </c>
      <c r="F2818">
        <v>2849</v>
      </c>
    </row>
    <row r="2819" spans="5:6">
      <c r="E2819" s="2" t="s">
        <v>5669</v>
      </c>
      <c r="F2819">
        <v>2850</v>
      </c>
    </row>
    <row r="2820" spans="5:6">
      <c r="E2820" s="2" t="s">
        <v>5671</v>
      </c>
      <c r="F2820">
        <v>2851</v>
      </c>
    </row>
    <row r="2821" spans="5:6">
      <c r="E2821" s="2" t="s">
        <v>5673</v>
      </c>
      <c r="F2821">
        <v>2852</v>
      </c>
    </row>
    <row r="2822" spans="5:6">
      <c r="E2822" s="2" t="s">
        <v>5675</v>
      </c>
      <c r="F2822">
        <v>2853</v>
      </c>
    </row>
    <row r="2823" spans="5:6">
      <c r="E2823" s="2" t="s">
        <v>5677</v>
      </c>
      <c r="F2823">
        <v>2854</v>
      </c>
    </row>
    <row r="2824" spans="5:6">
      <c r="E2824" s="2" t="s">
        <v>5679</v>
      </c>
      <c r="F2824">
        <v>2855</v>
      </c>
    </row>
    <row r="2825" spans="5:6">
      <c r="E2825" s="2" t="s">
        <v>5681</v>
      </c>
      <c r="F2825">
        <v>2856</v>
      </c>
    </row>
    <row r="2826" spans="5:6">
      <c r="E2826" s="2" t="s">
        <v>5683</v>
      </c>
      <c r="F2826">
        <v>2857</v>
      </c>
    </row>
    <row r="2827" spans="5:6">
      <c r="E2827" s="2" t="s">
        <v>5685</v>
      </c>
      <c r="F2827">
        <v>2858</v>
      </c>
    </row>
    <row r="2828" spans="5:6">
      <c r="E2828" s="2" t="s">
        <v>5687</v>
      </c>
      <c r="F2828">
        <v>2859</v>
      </c>
    </row>
    <row r="2829" spans="5:6">
      <c r="E2829" s="2" t="s">
        <v>5689</v>
      </c>
      <c r="F2829">
        <v>2860</v>
      </c>
    </row>
    <row r="2830" spans="5:6">
      <c r="E2830" s="2" t="s">
        <v>5691</v>
      </c>
      <c r="F2830">
        <v>2861</v>
      </c>
    </row>
    <row r="2831" spans="5:6">
      <c r="E2831" s="2" t="s">
        <v>5693</v>
      </c>
      <c r="F2831">
        <v>2862</v>
      </c>
    </row>
    <row r="2832" spans="5:6">
      <c r="E2832" s="2" t="s">
        <v>5695</v>
      </c>
      <c r="F2832">
        <v>2863</v>
      </c>
    </row>
    <row r="2833" spans="5:6">
      <c r="E2833" s="2" t="s">
        <v>5697</v>
      </c>
      <c r="F2833">
        <v>2864</v>
      </c>
    </row>
    <row r="2834" spans="5:6">
      <c r="E2834" s="2" t="s">
        <v>5699</v>
      </c>
      <c r="F2834">
        <v>2865</v>
      </c>
    </row>
    <row r="2835" spans="5:6">
      <c r="E2835" s="2" t="s">
        <v>5701</v>
      </c>
      <c r="F2835">
        <v>2866</v>
      </c>
    </row>
    <row r="2836" spans="5:6">
      <c r="E2836" s="2" t="s">
        <v>5703</v>
      </c>
      <c r="F2836">
        <v>2867</v>
      </c>
    </row>
    <row r="2837" spans="5:6">
      <c r="E2837" s="2" t="s">
        <v>5705</v>
      </c>
      <c r="F2837">
        <v>2868</v>
      </c>
    </row>
    <row r="2838" spans="5:6">
      <c r="E2838" s="2" t="s">
        <v>5707</v>
      </c>
      <c r="F2838">
        <v>2869</v>
      </c>
    </row>
    <row r="2839" spans="5:6">
      <c r="E2839" s="2" t="s">
        <v>5709</v>
      </c>
      <c r="F2839">
        <v>2870</v>
      </c>
    </row>
    <row r="2840" spans="5:6">
      <c r="E2840" s="2" t="s">
        <v>5711</v>
      </c>
      <c r="F2840">
        <v>2871</v>
      </c>
    </row>
    <row r="2841" spans="5:6">
      <c r="E2841" s="2" t="s">
        <v>5713</v>
      </c>
      <c r="F2841">
        <v>2872</v>
      </c>
    </row>
    <row r="2842" spans="5:6">
      <c r="E2842" s="2" t="s">
        <v>5715</v>
      </c>
      <c r="F2842">
        <v>2873</v>
      </c>
    </row>
    <row r="2843" spans="5:6">
      <c r="E2843" s="2" t="s">
        <v>5717</v>
      </c>
      <c r="F2843">
        <v>2874</v>
      </c>
    </row>
    <row r="2844" spans="5:6">
      <c r="E2844" s="2" t="s">
        <v>5719</v>
      </c>
      <c r="F2844">
        <v>2875</v>
      </c>
    </row>
    <row r="2845" spans="5:6">
      <c r="E2845" s="2" t="s">
        <v>5721</v>
      </c>
      <c r="F2845">
        <v>2876</v>
      </c>
    </row>
    <row r="2846" spans="5:6">
      <c r="E2846" s="2" t="s">
        <v>5723</v>
      </c>
      <c r="F2846">
        <v>2877</v>
      </c>
    </row>
    <row r="2847" spans="5:6">
      <c r="E2847" s="2" t="s">
        <v>5725</v>
      </c>
      <c r="F2847">
        <v>2878</v>
      </c>
    </row>
    <row r="2848" spans="5:6">
      <c r="E2848" s="2" t="s">
        <v>5727</v>
      </c>
      <c r="F2848">
        <v>2879</v>
      </c>
    </row>
    <row r="2849" spans="5:6">
      <c r="E2849" s="2" t="s">
        <v>5729</v>
      </c>
      <c r="F2849">
        <v>2880</v>
      </c>
    </row>
    <row r="2850" spans="5:6">
      <c r="E2850" s="2" t="s">
        <v>5731</v>
      </c>
      <c r="F2850">
        <v>2881</v>
      </c>
    </row>
    <row r="2851" spans="5:6">
      <c r="E2851" s="2" t="s">
        <v>5733</v>
      </c>
      <c r="F2851">
        <v>2882</v>
      </c>
    </row>
    <row r="2852" spans="5:6">
      <c r="E2852" s="2" t="s">
        <v>5735</v>
      </c>
      <c r="F2852">
        <v>2883</v>
      </c>
    </row>
    <row r="2853" spans="5:6">
      <c r="E2853" s="2" t="s">
        <v>5737</v>
      </c>
      <c r="F2853">
        <v>2884</v>
      </c>
    </row>
    <row r="2854" spans="5:6">
      <c r="E2854" s="2" t="s">
        <v>5739</v>
      </c>
      <c r="F2854">
        <v>2885</v>
      </c>
    </row>
    <row r="2855" spans="5:6">
      <c r="E2855" s="2" t="s">
        <v>5741</v>
      </c>
      <c r="F2855">
        <v>2886</v>
      </c>
    </row>
    <row r="2856" spans="5:6">
      <c r="E2856" s="2" t="s">
        <v>5743</v>
      </c>
      <c r="F2856">
        <v>2887</v>
      </c>
    </row>
    <row r="2857" spans="5:6">
      <c r="E2857" s="2" t="s">
        <v>5745</v>
      </c>
      <c r="F2857">
        <v>2888</v>
      </c>
    </row>
    <row r="2858" spans="5:6">
      <c r="E2858" s="2" t="s">
        <v>5747</v>
      </c>
      <c r="F2858">
        <v>2889</v>
      </c>
    </row>
    <row r="2859" spans="5:6">
      <c r="E2859" s="2" t="s">
        <v>5749</v>
      </c>
      <c r="F2859">
        <v>2890</v>
      </c>
    </row>
    <row r="2860" spans="5:6">
      <c r="E2860" s="2" t="s">
        <v>5751</v>
      </c>
      <c r="F2860">
        <v>2891</v>
      </c>
    </row>
    <row r="2861" spans="5:6">
      <c r="E2861" s="2" t="s">
        <v>5753</v>
      </c>
      <c r="F2861">
        <v>2892</v>
      </c>
    </row>
    <row r="2862" spans="5:6">
      <c r="E2862" s="2" t="s">
        <v>5755</v>
      </c>
      <c r="F2862">
        <v>2893</v>
      </c>
    </row>
    <row r="2863" spans="5:6">
      <c r="E2863" s="2" t="s">
        <v>5757</v>
      </c>
      <c r="F2863">
        <v>2894</v>
      </c>
    </row>
    <row r="2864" spans="5:6">
      <c r="E2864" s="2" t="s">
        <v>5759</v>
      </c>
      <c r="F2864">
        <v>2895</v>
      </c>
    </row>
    <row r="2865" spans="5:6">
      <c r="E2865" s="2" t="s">
        <v>5761</v>
      </c>
      <c r="F2865">
        <v>2896</v>
      </c>
    </row>
    <row r="2866" spans="5:6">
      <c r="E2866" s="2" t="s">
        <v>5763</v>
      </c>
      <c r="F2866">
        <v>2897</v>
      </c>
    </row>
    <row r="2867" spans="5:6">
      <c r="E2867" s="2" t="s">
        <v>5765</v>
      </c>
      <c r="F2867">
        <v>2898</v>
      </c>
    </row>
    <row r="2868" spans="5:6">
      <c r="E2868" s="2" t="s">
        <v>5767</v>
      </c>
      <c r="F2868">
        <v>2899</v>
      </c>
    </row>
    <row r="2869" spans="5:6">
      <c r="E2869" s="2" t="s">
        <v>5769</v>
      </c>
      <c r="F2869">
        <v>2900</v>
      </c>
    </row>
    <row r="2870" spans="5:6">
      <c r="E2870" s="2" t="s">
        <v>5771</v>
      </c>
      <c r="F2870">
        <v>2901</v>
      </c>
    </row>
    <row r="2871" spans="5:6">
      <c r="E2871" s="2" t="s">
        <v>5773</v>
      </c>
      <c r="F2871">
        <v>2902</v>
      </c>
    </row>
    <row r="2872" spans="5:6">
      <c r="E2872" s="2" t="s">
        <v>5775</v>
      </c>
      <c r="F2872">
        <v>2903</v>
      </c>
    </row>
    <row r="2873" spans="5:6">
      <c r="E2873" s="2" t="s">
        <v>5777</v>
      </c>
      <c r="F2873">
        <v>2904</v>
      </c>
    </row>
    <row r="2874" spans="5:6">
      <c r="E2874" s="2" t="s">
        <v>5779</v>
      </c>
      <c r="F2874">
        <v>2905</v>
      </c>
    </row>
    <row r="2875" spans="5:6">
      <c r="E2875" s="2" t="s">
        <v>5781</v>
      </c>
      <c r="F2875">
        <v>2906</v>
      </c>
    </row>
    <row r="2876" spans="5:6">
      <c r="E2876" s="2" t="s">
        <v>5783</v>
      </c>
      <c r="F2876">
        <v>2907</v>
      </c>
    </row>
    <row r="2877" spans="5:6">
      <c r="E2877" s="2" t="s">
        <v>5785</v>
      </c>
      <c r="F2877">
        <v>2908</v>
      </c>
    </row>
    <row r="2878" spans="5:6">
      <c r="E2878" s="2" t="s">
        <v>5787</v>
      </c>
      <c r="F2878">
        <v>2909</v>
      </c>
    </row>
    <row r="2879" spans="5:6">
      <c r="E2879" s="2" t="s">
        <v>5789</v>
      </c>
      <c r="F2879">
        <v>2910</v>
      </c>
    </row>
    <row r="2880" spans="5:6">
      <c r="E2880" s="2" t="s">
        <v>5791</v>
      </c>
      <c r="F2880">
        <v>2911</v>
      </c>
    </row>
    <row r="2881" spans="5:6">
      <c r="E2881" s="2" t="s">
        <v>5793</v>
      </c>
      <c r="F2881">
        <v>2912</v>
      </c>
    </row>
    <row r="2882" spans="5:6">
      <c r="E2882" s="2" t="s">
        <v>5795</v>
      </c>
      <c r="F2882">
        <v>2913</v>
      </c>
    </row>
    <row r="2883" spans="5:6">
      <c r="E2883" s="2" t="s">
        <v>5797</v>
      </c>
      <c r="F2883">
        <v>2914</v>
      </c>
    </row>
    <row r="2884" spans="5:6">
      <c r="E2884" s="2" t="s">
        <v>5799</v>
      </c>
      <c r="F2884">
        <v>2915</v>
      </c>
    </row>
    <row r="2885" spans="5:6">
      <c r="E2885" s="2" t="s">
        <v>5801</v>
      </c>
      <c r="F2885">
        <v>2916</v>
      </c>
    </row>
    <row r="2886" spans="5:6">
      <c r="E2886" s="2" t="s">
        <v>5803</v>
      </c>
      <c r="F2886">
        <v>2917</v>
      </c>
    </row>
    <row r="2887" spans="5:6">
      <c r="E2887" s="2" t="s">
        <v>5805</v>
      </c>
      <c r="F2887">
        <v>2918</v>
      </c>
    </row>
    <row r="2888" spans="5:6">
      <c r="E2888" s="2" t="s">
        <v>5807</v>
      </c>
      <c r="F2888">
        <v>2919</v>
      </c>
    </row>
    <row r="2889" spans="5:6">
      <c r="E2889" s="2" t="s">
        <v>5809</v>
      </c>
      <c r="F2889">
        <v>2920</v>
      </c>
    </row>
    <row r="2890" spans="5:6">
      <c r="E2890" s="2" t="s">
        <v>5811</v>
      </c>
      <c r="F2890">
        <v>2921</v>
      </c>
    </row>
    <row r="2891" spans="5:6">
      <c r="E2891" s="2" t="s">
        <v>5813</v>
      </c>
      <c r="F2891">
        <v>2922</v>
      </c>
    </row>
    <row r="2892" spans="5:6">
      <c r="E2892" s="2" t="s">
        <v>5815</v>
      </c>
      <c r="F2892">
        <v>2923</v>
      </c>
    </row>
    <row r="2893" spans="5:6">
      <c r="E2893" s="2" t="s">
        <v>5817</v>
      </c>
      <c r="F2893">
        <v>2924</v>
      </c>
    </row>
    <row r="2894" spans="5:6">
      <c r="E2894" s="2" t="s">
        <v>5819</v>
      </c>
      <c r="F2894">
        <v>2925</v>
      </c>
    </row>
    <row r="2895" spans="5:6">
      <c r="E2895" s="2" t="s">
        <v>5821</v>
      </c>
      <c r="F2895">
        <v>2926</v>
      </c>
    </row>
    <row r="2896" spans="5:6">
      <c r="E2896" s="2" t="s">
        <v>5823</v>
      </c>
      <c r="F2896">
        <v>2927</v>
      </c>
    </row>
    <row r="2897" spans="5:6">
      <c r="E2897" s="2" t="s">
        <v>5825</v>
      </c>
      <c r="F2897">
        <v>2928</v>
      </c>
    </row>
    <row r="2898" spans="5:6">
      <c r="E2898" s="2" t="s">
        <v>5827</v>
      </c>
      <c r="F2898">
        <v>2929</v>
      </c>
    </row>
    <row r="2899" spans="5:6">
      <c r="E2899" s="2" t="s">
        <v>5829</v>
      </c>
      <c r="F2899">
        <v>2930</v>
      </c>
    </row>
    <row r="2900" spans="5:6">
      <c r="E2900" s="2" t="s">
        <v>5831</v>
      </c>
      <c r="F2900">
        <v>2931</v>
      </c>
    </row>
    <row r="2901" spans="5:6">
      <c r="E2901" s="2" t="s">
        <v>5833</v>
      </c>
      <c r="F2901">
        <v>2932</v>
      </c>
    </row>
    <row r="2902" spans="5:6">
      <c r="E2902" s="2" t="s">
        <v>5835</v>
      </c>
      <c r="F2902">
        <v>2933</v>
      </c>
    </row>
    <row r="2903" spans="5:6">
      <c r="E2903" s="2" t="s">
        <v>5837</v>
      </c>
      <c r="F2903">
        <v>2934</v>
      </c>
    </row>
    <row r="2904" spans="5:6">
      <c r="E2904" s="2" t="s">
        <v>5839</v>
      </c>
      <c r="F2904">
        <v>2935</v>
      </c>
    </row>
    <row r="2905" spans="5:6">
      <c r="E2905" s="2" t="s">
        <v>5841</v>
      </c>
      <c r="F2905">
        <v>2936</v>
      </c>
    </row>
    <row r="2906" spans="5:6">
      <c r="E2906" s="2" t="s">
        <v>5843</v>
      </c>
      <c r="F2906">
        <v>2937</v>
      </c>
    </row>
    <row r="2907" spans="5:6">
      <c r="E2907" s="2" t="s">
        <v>5845</v>
      </c>
      <c r="F2907">
        <v>2938</v>
      </c>
    </row>
    <row r="2908" spans="5:6">
      <c r="E2908" s="2" t="s">
        <v>5847</v>
      </c>
      <c r="F2908">
        <v>2939</v>
      </c>
    </row>
    <row r="2909" spans="5:6">
      <c r="E2909" s="2" t="s">
        <v>5849</v>
      </c>
      <c r="F2909">
        <v>2940</v>
      </c>
    </row>
    <row r="2910" spans="5:6">
      <c r="E2910" s="2" t="s">
        <v>5851</v>
      </c>
      <c r="F2910">
        <v>2941</v>
      </c>
    </row>
    <row r="2911" spans="5:6">
      <c r="E2911" s="2" t="s">
        <v>5853</v>
      </c>
      <c r="F2911">
        <v>2942</v>
      </c>
    </row>
    <row r="2912" spans="5:6">
      <c r="E2912" s="2" t="s">
        <v>5855</v>
      </c>
      <c r="F2912">
        <v>2943</v>
      </c>
    </row>
    <row r="2913" spans="5:6">
      <c r="E2913" s="2" t="s">
        <v>5857</v>
      </c>
      <c r="F2913">
        <v>2944</v>
      </c>
    </row>
    <row r="2914" spans="5:6">
      <c r="E2914" s="2" t="s">
        <v>5859</v>
      </c>
      <c r="F2914">
        <v>2945</v>
      </c>
    </row>
    <row r="2915" spans="5:6">
      <c r="E2915" s="2" t="s">
        <v>5861</v>
      </c>
      <c r="F2915">
        <v>2946</v>
      </c>
    </row>
    <row r="2916" spans="5:6">
      <c r="E2916" s="2" t="s">
        <v>5863</v>
      </c>
      <c r="F2916">
        <v>2947</v>
      </c>
    </row>
    <row r="2917" spans="5:6">
      <c r="E2917" s="2" t="s">
        <v>5865</v>
      </c>
      <c r="F2917">
        <v>2948</v>
      </c>
    </row>
    <row r="2918" spans="5:6">
      <c r="E2918" s="2" t="s">
        <v>5867</v>
      </c>
      <c r="F2918">
        <v>2949</v>
      </c>
    </row>
    <row r="2919" spans="5:6">
      <c r="E2919" s="2" t="s">
        <v>5869</v>
      </c>
      <c r="F2919">
        <v>2950</v>
      </c>
    </row>
    <row r="2920" spans="5:6">
      <c r="E2920" s="2" t="s">
        <v>5871</v>
      </c>
      <c r="F2920">
        <v>2951</v>
      </c>
    </row>
    <row r="2921" spans="5:6">
      <c r="E2921" s="2" t="s">
        <v>5873</v>
      </c>
      <c r="F2921">
        <v>2952</v>
      </c>
    </row>
    <row r="2922" spans="5:6">
      <c r="E2922" s="2" t="s">
        <v>5875</v>
      </c>
      <c r="F2922">
        <v>2953</v>
      </c>
    </row>
    <row r="2923" spans="5:6">
      <c r="E2923" s="2" t="s">
        <v>5877</v>
      </c>
      <c r="F2923">
        <v>2954</v>
      </c>
    </row>
    <row r="2924" spans="5:6">
      <c r="E2924" s="2" t="s">
        <v>5879</v>
      </c>
      <c r="F2924">
        <v>2955</v>
      </c>
    </row>
    <row r="2925" spans="5:6">
      <c r="E2925" s="2" t="s">
        <v>5881</v>
      </c>
      <c r="F2925">
        <v>2956</v>
      </c>
    </row>
    <row r="2926" spans="5:6">
      <c r="E2926" s="2" t="s">
        <v>5883</v>
      </c>
      <c r="F2926">
        <v>2957</v>
      </c>
    </row>
    <row r="2927" spans="5:6">
      <c r="E2927" s="2" t="s">
        <v>5885</v>
      </c>
      <c r="F2927">
        <v>2958</v>
      </c>
    </row>
    <row r="2928" spans="5:6">
      <c r="E2928" s="2" t="s">
        <v>5887</v>
      </c>
      <c r="F2928">
        <v>2959</v>
      </c>
    </row>
    <row r="2929" spans="5:6">
      <c r="E2929" s="2" t="s">
        <v>5889</v>
      </c>
      <c r="F2929">
        <v>2960</v>
      </c>
    </row>
    <row r="2930" spans="5:6">
      <c r="E2930" s="2" t="s">
        <v>5891</v>
      </c>
      <c r="F2930">
        <v>2961</v>
      </c>
    </row>
    <row r="2931" spans="5:6">
      <c r="E2931" s="2" t="s">
        <v>5893</v>
      </c>
      <c r="F2931">
        <v>2962</v>
      </c>
    </row>
    <row r="2932" spans="5:6">
      <c r="E2932" s="2" t="s">
        <v>5895</v>
      </c>
      <c r="F2932">
        <v>2963</v>
      </c>
    </row>
    <row r="2933" spans="5:6">
      <c r="E2933" s="2" t="s">
        <v>5897</v>
      </c>
      <c r="F2933">
        <v>2964</v>
      </c>
    </row>
    <row r="2934" spans="5:6">
      <c r="E2934" s="2" t="s">
        <v>5899</v>
      </c>
      <c r="F2934">
        <v>2965</v>
      </c>
    </row>
    <row r="2935" spans="5:6">
      <c r="E2935" s="2" t="s">
        <v>5901</v>
      </c>
      <c r="F2935">
        <v>2966</v>
      </c>
    </row>
    <row r="2936" spans="5:6">
      <c r="E2936" s="2" t="s">
        <v>5903</v>
      </c>
      <c r="F2936">
        <v>2967</v>
      </c>
    </row>
    <row r="2937" spans="5:6">
      <c r="E2937" s="2" t="s">
        <v>5905</v>
      </c>
      <c r="F2937">
        <v>2968</v>
      </c>
    </row>
    <row r="2938" spans="5:6">
      <c r="E2938" s="2" t="s">
        <v>5907</v>
      </c>
      <c r="F2938">
        <v>2969</v>
      </c>
    </row>
    <row r="2939" spans="5:6">
      <c r="E2939" s="2" t="s">
        <v>5909</v>
      </c>
      <c r="F2939">
        <v>2970</v>
      </c>
    </row>
    <row r="2940" spans="5:6">
      <c r="E2940" s="2" t="s">
        <v>5911</v>
      </c>
      <c r="F2940">
        <v>2971</v>
      </c>
    </row>
    <row r="2941" spans="5:6">
      <c r="E2941" s="2" t="s">
        <v>5913</v>
      </c>
      <c r="F2941">
        <v>2972</v>
      </c>
    </row>
    <row r="2942" spans="5:6">
      <c r="E2942" s="2" t="s">
        <v>5915</v>
      </c>
      <c r="F2942">
        <v>2973</v>
      </c>
    </row>
    <row r="2943" spans="5:6">
      <c r="E2943" s="2" t="s">
        <v>5917</v>
      </c>
      <c r="F2943">
        <v>2974</v>
      </c>
    </row>
    <row r="2944" spans="5:6">
      <c r="E2944" s="2" t="s">
        <v>5919</v>
      </c>
      <c r="F2944">
        <v>2975</v>
      </c>
    </row>
    <row r="2945" spans="5:6">
      <c r="E2945" s="2" t="s">
        <v>5921</v>
      </c>
      <c r="F2945">
        <v>2976</v>
      </c>
    </row>
    <row r="2946" spans="5:6">
      <c r="E2946" s="2" t="s">
        <v>5923</v>
      </c>
      <c r="F2946">
        <v>2977</v>
      </c>
    </row>
    <row r="2947" spans="5:6">
      <c r="E2947" s="2" t="s">
        <v>5925</v>
      </c>
      <c r="F2947">
        <v>2978</v>
      </c>
    </row>
    <row r="2948" spans="5:6">
      <c r="E2948" s="2" t="s">
        <v>5927</v>
      </c>
      <c r="F2948">
        <v>2979</v>
      </c>
    </row>
    <row r="2949" spans="5:6">
      <c r="E2949" s="2" t="s">
        <v>5929</v>
      </c>
      <c r="F2949">
        <v>2980</v>
      </c>
    </row>
    <row r="2950" spans="5:6">
      <c r="E2950" s="2" t="s">
        <v>5931</v>
      </c>
      <c r="F2950">
        <v>2981</v>
      </c>
    </row>
    <row r="2951" spans="5:6">
      <c r="E2951" s="2" t="s">
        <v>5933</v>
      </c>
      <c r="F2951">
        <v>2982</v>
      </c>
    </row>
    <row r="2952" spans="5:6">
      <c r="E2952" s="2" t="s">
        <v>5935</v>
      </c>
      <c r="F2952">
        <v>2983</v>
      </c>
    </row>
    <row r="2953" spans="5:6">
      <c r="E2953" s="2" t="s">
        <v>5937</v>
      </c>
      <c r="F2953">
        <v>2984</v>
      </c>
    </row>
    <row r="2954" spans="5:6">
      <c r="E2954" s="2" t="s">
        <v>5939</v>
      </c>
      <c r="F2954">
        <v>2985</v>
      </c>
    </row>
    <row r="2955" spans="5:6">
      <c r="E2955" s="2" t="s">
        <v>5941</v>
      </c>
      <c r="F2955">
        <v>2986</v>
      </c>
    </row>
    <row r="2956" spans="5:6">
      <c r="E2956" s="2" t="s">
        <v>5943</v>
      </c>
      <c r="F2956">
        <v>2987</v>
      </c>
    </row>
    <row r="2957" spans="5:6">
      <c r="E2957" s="2" t="s">
        <v>5945</v>
      </c>
      <c r="F2957">
        <v>2988</v>
      </c>
    </row>
    <row r="2958" spans="5:6">
      <c r="E2958" s="2" t="s">
        <v>5947</v>
      </c>
      <c r="F2958">
        <v>2989</v>
      </c>
    </row>
    <row r="2959" spans="5:6">
      <c r="E2959" s="2" t="s">
        <v>5949</v>
      </c>
      <c r="F2959">
        <v>2990</v>
      </c>
    </row>
    <row r="2960" spans="5:6">
      <c r="E2960" s="2" t="s">
        <v>5951</v>
      </c>
      <c r="F2960">
        <v>2991</v>
      </c>
    </row>
    <row r="2961" spans="5:6">
      <c r="E2961" s="2" t="s">
        <v>5953</v>
      </c>
      <c r="F2961">
        <v>2992</v>
      </c>
    </row>
    <row r="2962" spans="5:6">
      <c r="E2962" s="2" t="s">
        <v>5955</v>
      </c>
      <c r="F2962">
        <v>2993</v>
      </c>
    </row>
    <row r="2963" spans="5:6">
      <c r="E2963" s="2" t="s">
        <v>5957</v>
      </c>
      <c r="F2963">
        <v>2994</v>
      </c>
    </row>
    <row r="2964" spans="5:6">
      <c r="E2964" s="2" t="s">
        <v>5959</v>
      </c>
      <c r="F2964">
        <v>2995</v>
      </c>
    </row>
    <row r="2965" spans="5:6">
      <c r="E2965" s="2" t="s">
        <v>5961</v>
      </c>
      <c r="F2965">
        <v>2996</v>
      </c>
    </row>
    <row r="2966" spans="5:6">
      <c r="E2966" s="2" t="s">
        <v>5963</v>
      </c>
      <c r="F2966">
        <v>2997</v>
      </c>
    </row>
    <row r="2967" spans="5:6">
      <c r="E2967" s="2" t="s">
        <v>5965</v>
      </c>
      <c r="F2967">
        <v>2998</v>
      </c>
    </row>
    <row r="2968" spans="5:6">
      <c r="E2968" s="2" t="s">
        <v>5967</v>
      </c>
      <c r="F2968">
        <v>2999</v>
      </c>
    </row>
    <row r="2969" spans="5:6">
      <c r="E2969" s="2" t="s">
        <v>5969</v>
      </c>
      <c r="F2969">
        <v>3000</v>
      </c>
    </row>
    <row r="2970" spans="5:6">
      <c r="E2970" s="2" t="s">
        <v>5971</v>
      </c>
      <c r="F2970">
        <v>3001</v>
      </c>
    </row>
    <row r="2971" spans="5:6">
      <c r="E2971" s="2" t="s">
        <v>5973</v>
      </c>
      <c r="F2971">
        <v>3002</v>
      </c>
    </row>
    <row r="2972" spans="5:6">
      <c r="E2972" s="2" t="s">
        <v>5975</v>
      </c>
      <c r="F2972">
        <v>3003</v>
      </c>
    </row>
    <row r="2973" spans="5:6">
      <c r="E2973" s="2" t="s">
        <v>5977</v>
      </c>
      <c r="F2973">
        <v>3004</v>
      </c>
    </row>
    <row r="2974" spans="5:6">
      <c r="E2974" s="2" t="s">
        <v>5979</v>
      </c>
      <c r="F2974">
        <v>3005</v>
      </c>
    </row>
    <row r="2975" spans="5:6">
      <c r="E2975" s="2" t="s">
        <v>5981</v>
      </c>
      <c r="F2975">
        <v>3006</v>
      </c>
    </row>
    <row r="2976" spans="5:6">
      <c r="E2976" s="2" t="s">
        <v>5983</v>
      </c>
      <c r="F2976">
        <v>3007</v>
      </c>
    </row>
    <row r="2977" spans="5:6">
      <c r="E2977" s="2" t="s">
        <v>5985</v>
      </c>
      <c r="F2977">
        <v>3008</v>
      </c>
    </row>
    <row r="2978" spans="5:6">
      <c r="E2978" s="2" t="s">
        <v>5987</v>
      </c>
      <c r="F2978">
        <v>3009</v>
      </c>
    </row>
    <row r="2979" spans="5:6">
      <c r="E2979" s="2" t="s">
        <v>5989</v>
      </c>
      <c r="F2979">
        <v>3010</v>
      </c>
    </row>
    <row r="2980" spans="5:6">
      <c r="E2980" s="2" t="s">
        <v>5991</v>
      </c>
      <c r="F2980">
        <v>3011</v>
      </c>
    </row>
    <row r="2981" spans="5:6">
      <c r="E2981" s="2" t="s">
        <v>5993</v>
      </c>
      <c r="F2981">
        <v>3012</v>
      </c>
    </row>
    <row r="2982" spans="5:6">
      <c r="E2982" s="2" t="s">
        <v>5995</v>
      </c>
      <c r="F2982">
        <v>3013</v>
      </c>
    </row>
    <row r="2983" spans="5:6">
      <c r="E2983" s="2" t="s">
        <v>5997</v>
      </c>
      <c r="F2983">
        <v>3014</v>
      </c>
    </row>
    <row r="2984" spans="5:6">
      <c r="E2984" s="2" t="s">
        <v>5999</v>
      </c>
      <c r="F2984">
        <v>3015</v>
      </c>
    </row>
    <row r="2985" spans="5:6">
      <c r="E2985" s="2" t="s">
        <v>6001</v>
      </c>
      <c r="F2985">
        <v>3016</v>
      </c>
    </row>
    <row r="2986" spans="5:6">
      <c r="E2986" s="2" t="s">
        <v>6003</v>
      </c>
      <c r="F2986">
        <v>3017</v>
      </c>
    </row>
    <row r="2987" spans="5:6">
      <c r="E2987" s="2" t="s">
        <v>6005</v>
      </c>
      <c r="F2987">
        <v>3018</v>
      </c>
    </row>
    <row r="2988" spans="5:6">
      <c r="E2988" s="2" t="s">
        <v>6007</v>
      </c>
      <c r="F2988">
        <v>3019</v>
      </c>
    </row>
    <row r="2989" spans="5:6">
      <c r="E2989" s="2" t="s">
        <v>6009</v>
      </c>
      <c r="F2989">
        <v>3020</v>
      </c>
    </row>
    <row r="2990" spans="5:6">
      <c r="E2990" s="2" t="s">
        <v>6011</v>
      </c>
      <c r="F2990">
        <v>3021</v>
      </c>
    </row>
    <row r="2991" spans="5:6">
      <c r="E2991" s="2" t="s">
        <v>6013</v>
      </c>
      <c r="F2991">
        <v>3022</v>
      </c>
    </row>
    <row r="2992" spans="5:6">
      <c r="E2992" s="2" t="s">
        <v>6015</v>
      </c>
      <c r="F2992">
        <v>3023</v>
      </c>
    </row>
    <row r="2993" spans="5:6">
      <c r="E2993" s="2" t="s">
        <v>6017</v>
      </c>
      <c r="F2993">
        <v>3024</v>
      </c>
    </row>
    <row r="2994" spans="5:6">
      <c r="E2994" s="2" t="s">
        <v>6019</v>
      </c>
      <c r="F2994">
        <v>3025</v>
      </c>
    </row>
    <row r="2995" spans="5:6">
      <c r="E2995" s="2" t="s">
        <v>6021</v>
      </c>
      <c r="F2995">
        <v>3026</v>
      </c>
    </row>
    <row r="2996" spans="5:6">
      <c r="E2996" s="2" t="s">
        <v>6023</v>
      </c>
      <c r="F2996">
        <v>3027</v>
      </c>
    </row>
    <row r="2997" spans="5:6">
      <c r="E2997" s="2" t="s">
        <v>6025</v>
      </c>
      <c r="F2997">
        <v>3028</v>
      </c>
    </row>
    <row r="2998" spans="5:6">
      <c r="E2998" s="2" t="s">
        <v>6027</v>
      </c>
      <c r="F2998">
        <v>3029</v>
      </c>
    </row>
    <row r="2999" spans="5:6">
      <c r="E2999" s="2" t="s">
        <v>6029</v>
      </c>
      <c r="F2999">
        <v>3030</v>
      </c>
    </row>
    <row r="3000" spans="5:6">
      <c r="E3000" s="2" t="s">
        <v>6031</v>
      </c>
      <c r="F3000">
        <v>3031</v>
      </c>
    </row>
    <row r="3001" spans="5:6">
      <c r="E3001" s="2" t="s">
        <v>6033</v>
      </c>
      <c r="F3001">
        <v>3032</v>
      </c>
    </row>
    <row r="3002" spans="5:6">
      <c r="E3002" s="2" t="s">
        <v>6035</v>
      </c>
      <c r="F3002">
        <v>3033</v>
      </c>
    </row>
    <row r="3003" spans="5:6">
      <c r="E3003" s="2" t="s">
        <v>6037</v>
      </c>
      <c r="F3003">
        <v>3034</v>
      </c>
    </row>
    <row r="3004" spans="5:6">
      <c r="E3004" s="2" t="s">
        <v>6039</v>
      </c>
      <c r="F3004">
        <v>3035</v>
      </c>
    </row>
    <row r="3005" spans="5:6">
      <c r="E3005" s="2" t="s">
        <v>6041</v>
      </c>
      <c r="F3005">
        <v>3036</v>
      </c>
    </row>
    <row r="3006" spans="5:6">
      <c r="E3006" s="2" t="s">
        <v>6043</v>
      </c>
      <c r="F3006">
        <v>3037</v>
      </c>
    </row>
    <row r="3007" spans="5:6">
      <c r="E3007" s="2" t="s">
        <v>6045</v>
      </c>
      <c r="F3007">
        <v>3038</v>
      </c>
    </row>
    <row r="3008" spans="5:6">
      <c r="E3008" s="2" t="s">
        <v>6047</v>
      </c>
      <c r="F3008">
        <v>3039</v>
      </c>
    </row>
    <row r="3009" spans="5:6">
      <c r="E3009" s="2" t="s">
        <v>6049</v>
      </c>
      <c r="F3009">
        <v>3040</v>
      </c>
    </row>
    <row r="3010" spans="5:6">
      <c r="E3010" s="2" t="s">
        <v>6051</v>
      </c>
      <c r="F3010">
        <v>3041</v>
      </c>
    </row>
    <row r="3011" spans="5:6">
      <c r="E3011" s="2" t="s">
        <v>6053</v>
      </c>
      <c r="F3011">
        <v>3042</v>
      </c>
    </row>
    <row r="3012" spans="5:6">
      <c r="E3012" s="2" t="s">
        <v>6055</v>
      </c>
      <c r="F3012">
        <v>3043</v>
      </c>
    </row>
    <row r="3013" spans="5:6">
      <c r="E3013" s="2" t="s">
        <v>6057</v>
      </c>
      <c r="F3013">
        <v>3044</v>
      </c>
    </row>
    <row r="3014" spans="5:6">
      <c r="E3014" s="2" t="s">
        <v>6059</v>
      </c>
      <c r="F3014">
        <v>3045</v>
      </c>
    </row>
    <row r="3015" spans="5:6">
      <c r="E3015" s="2" t="s">
        <v>6061</v>
      </c>
      <c r="F3015">
        <v>3046</v>
      </c>
    </row>
    <row r="3016" spans="5:6">
      <c r="E3016" s="2" t="s">
        <v>6063</v>
      </c>
      <c r="F3016">
        <v>3047</v>
      </c>
    </row>
    <row r="3017" spans="5:6">
      <c r="E3017" s="2" t="s">
        <v>6065</v>
      </c>
      <c r="F3017">
        <v>3048</v>
      </c>
    </row>
    <row r="3018" spans="5:6">
      <c r="E3018" s="2" t="s">
        <v>6067</v>
      </c>
      <c r="F3018">
        <v>3049</v>
      </c>
    </row>
    <row r="3019" spans="5:6">
      <c r="E3019" s="2" t="s">
        <v>6069</v>
      </c>
      <c r="F3019">
        <v>3050</v>
      </c>
    </row>
    <row r="3020" spans="5:6">
      <c r="E3020" s="2" t="s">
        <v>6071</v>
      </c>
      <c r="F3020">
        <v>3051</v>
      </c>
    </row>
    <row r="3021" spans="5:6">
      <c r="E3021" s="2" t="s">
        <v>6073</v>
      </c>
      <c r="F3021">
        <v>3052</v>
      </c>
    </row>
    <row r="3022" spans="5:6">
      <c r="E3022" s="2" t="s">
        <v>6075</v>
      </c>
      <c r="F3022">
        <v>3053</v>
      </c>
    </row>
    <row r="3023" spans="5:6">
      <c r="E3023" s="2" t="s">
        <v>6077</v>
      </c>
      <c r="F3023">
        <v>3054</v>
      </c>
    </row>
    <row r="3024" spans="5:6">
      <c r="E3024" s="2" t="s">
        <v>6079</v>
      </c>
      <c r="F3024">
        <v>3055</v>
      </c>
    </row>
    <row r="3025" spans="5:6">
      <c r="E3025" s="2" t="s">
        <v>6081</v>
      </c>
      <c r="F3025">
        <v>3056</v>
      </c>
    </row>
    <row r="3026" spans="5:6">
      <c r="E3026" s="2" t="s">
        <v>6083</v>
      </c>
      <c r="F3026">
        <v>3057</v>
      </c>
    </row>
    <row r="3027" spans="5:6">
      <c r="E3027" s="2" t="s">
        <v>6085</v>
      </c>
      <c r="F3027">
        <v>3058</v>
      </c>
    </row>
    <row r="3028" spans="5:6">
      <c r="E3028" s="2" t="s">
        <v>6087</v>
      </c>
      <c r="F3028">
        <v>3059</v>
      </c>
    </row>
    <row r="3029" spans="5:6">
      <c r="E3029" s="2" t="s">
        <v>6089</v>
      </c>
      <c r="F3029">
        <v>3060</v>
      </c>
    </row>
    <row r="3030" spans="5:6">
      <c r="E3030" s="2" t="s">
        <v>6091</v>
      </c>
      <c r="F3030">
        <v>3061</v>
      </c>
    </row>
    <row r="3031" spans="5:6">
      <c r="E3031" s="2" t="s">
        <v>6093</v>
      </c>
      <c r="F3031">
        <v>3062</v>
      </c>
    </row>
    <row r="3032" spans="5:6">
      <c r="E3032" s="2" t="s">
        <v>6095</v>
      </c>
      <c r="F3032">
        <v>3063</v>
      </c>
    </row>
    <row r="3033" spans="5:6">
      <c r="E3033" s="2" t="s">
        <v>6097</v>
      </c>
      <c r="F3033">
        <v>3064</v>
      </c>
    </row>
    <row r="3034" spans="5:6">
      <c r="E3034" s="2" t="s">
        <v>6099</v>
      </c>
      <c r="F3034">
        <v>3065</v>
      </c>
    </row>
    <row r="3035" spans="5:6">
      <c r="E3035" s="2" t="s">
        <v>6101</v>
      </c>
      <c r="F3035">
        <v>3066</v>
      </c>
    </row>
    <row r="3036" spans="5:6">
      <c r="E3036" s="2" t="s">
        <v>6103</v>
      </c>
      <c r="F3036">
        <v>3067</v>
      </c>
    </row>
    <row r="3037" spans="5:6">
      <c r="E3037" s="2" t="s">
        <v>6105</v>
      </c>
      <c r="F3037">
        <v>3068</v>
      </c>
    </row>
    <row r="3038" spans="5:6">
      <c r="E3038" s="2" t="s">
        <v>6107</v>
      </c>
      <c r="F3038">
        <v>3069</v>
      </c>
    </row>
    <row r="3039" spans="5:6">
      <c r="E3039" s="2" t="s">
        <v>6109</v>
      </c>
      <c r="F3039">
        <v>3070</v>
      </c>
    </row>
    <row r="3040" spans="5:6">
      <c r="E3040" s="2" t="s">
        <v>6111</v>
      </c>
      <c r="F3040">
        <v>3071</v>
      </c>
    </row>
    <row r="3041" spans="5:6">
      <c r="E3041" s="2" t="s">
        <v>6113</v>
      </c>
      <c r="F3041">
        <v>3072</v>
      </c>
    </row>
    <row r="3042" spans="5:6">
      <c r="E3042" s="2" t="s">
        <v>6115</v>
      </c>
      <c r="F3042">
        <v>3073</v>
      </c>
    </row>
    <row r="3043" spans="5:6">
      <c r="E3043" s="2" t="s">
        <v>6117</v>
      </c>
      <c r="F3043">
        <v>3074</v>
      </c>
    </row>
    <row r="3044" spans="5:6">
      <c r="E3044" s="2" t="s">
        <v>6119</v>
      </c>
      <c r="F3044">
        <v>3075</v>
      </c>
    </row>
    <row r="3045" spans="5:6">
      <c r="E3045" s="2" t="s">
        <v>6121</v>
      </c>
      <c r="F3045">
        <v>3076</v>
      </c>
    </row>
    <row r="3046" spans="5:6">
      <c r="E3046" s="2" t="s">
        <v>6123</v>
      </c>
      <c r="F3046">
        <v>3077</v>
      </c>
    </row>
    <row r="3047" spans="5:6">
      <c r="E3047" s="2" t="s">
        <v>6125</v>
      </c>
      <c r="F3047">
        <v>3078</v>
      </c>
    </row>
    <row r="3048" spans="5:6">
      <c r="E3048" s="2" t="s">
        <v>6127</v>
      </c>
      <c r="F3048">
        <v>3079</v>
      </c>
    </row>
    <row r="3049" spans="5:6">
      <c r="E3049" s="2" t="s">
        <v>6129</v>
      </c>
      <c r="F3049">
        <v>3080</v>
      </c>
    </row>
    <row r="3050" spans="5:6">
      <c r="E3050" s="2" t="s">
        <v>6131</v>
      </c>
      <c r="F3050">
        <v>3081</v>
      </c>
    </row>
    <row r="3051" spans="5:6">
      <c r="E3051" s="2" t="s">
        <v>6133</v>
      </c>
      <c r="F3051">
        <v>3082</v>
      </c>
    </row>
    <row r="3052" spans="5:6">
      <c r="E3052" s="2" t="s">
        <v>6135</v>
      </c>
      <c r="F3052">
        <v>3083</v>
      </c>
    </row>
    <row r="3053" spans="5:6">
      <c r="E3053" s="2" t="s">
        <v>6137</v>
      </c>
      <c r="F3053">
        <v>3084</v>
      </c>
    </row>
    <row r="3054" spans="5:6">
      <c r="E3054" s="2" t="s">
        <v>6139</v>
      </c>
      <c r="F3054">
        <v>3085</v>
      </c>
    </row>
    <row r="3055" spans="5:6">
      <c r="E3055" s="2" t="s">
        <v>6141</v>
      </c>
      <c r="F3055">
        <v>3086</v>
      </c>
    </row>
    <row r="3056" spans="5:6">
      <c r="E3056" s="2" t="s">
        <v>6143</v>
      </c>
      <c r="F3056">
        <v>3087</v>
      </c>
    </row>
    <row r="3057" spans="5:6">
      <c r="E3057" s="2" t="s">
        <v>6145</v>
      </c>
      <c r="F3057">
        <v>3088</v>
      </c>
    </row>
    <row r="3058" spans="5:6">
      <c r="E3058" s="2" t="s">
        <v>6147</v>
      </c>
      <c r="F3058">
        <v>3089</v>
      </c>
    </row>
    <row r="3059" spans="5:6">
      <c r="E3059" s="2" t="s">
        <v>6149</v>
      </c>
      <c r="F3059">
        <v>3090</v>
      </c>
    </row>
    <row r="3060" spans="5:6">
      <c r="E3060" s="2" t="s">
        <v>6151</v>
      </c>
      <c r="F3060">
        <v>3091</v>
      </c>
    </row>
    <row r="3061" spans="5:6">
      <c r="E3061" s="2" t="s">
        <v>6153</v>
      </c>
      <c r="F3061">
        <v>3092</v>
      </c>
    </row>
    <row r="3062" spans="5:6">
      <c r="E3062" s="2" t="s">
        <v>6155</v>
      </c>
      <c r="F3062">
        <v>3093</v>
      </c>
    </row>
    <row r="3063" spans="5:6">
      <c r="E3063" s="2" t="s">
        <v>6157</v>
      </c>
      <c r="F3063">
        <v>3094</v>
      </c>
    </row>
    <row r="3064" spans="5:6">
      <c r="E3064" s="2" t="s">
        <v>6159</v>
      </c>
      <c r="F3064">
        <v>3095</v>
      </c>
    </row>
    <row r="3065" spans="5:6">
      <c r="E3065" s="2" t="s">
        <v>6161</v>
      </c>
      <c r="F3065">
        <v>3096</v>
      </c>
    </row>
    <row r="3066" spans="5:6">
      <c r="E3066" s="2" t="s">
        <v>6163</v>
      </c>
      <c r="F3066">
        <v>3097</v>
      </c>
    </row>
    <row r="3067" spans="5:6">
      <c r="E3067" s="2" t="s">
        <v>6165</v>
      </c>
      <c r="F3067">
        <v>3098</v>
      </c>
    </row>
    <row r="3068" spans="5:6">
      <c r="E3068" s="2" t="s">
        <v>6167</v>
      </c>
      <c r="F3068">
        <v>3099</v>
      </c>
    </row>
    <row r="3069" spans="5:6">
      <c r="E3069" s="2" t="s">
        <v>6169</v>
      </c>
      <c r="F3069">
        <v>3100</v>
      </c>
    </row>
    <row r="3070" spans="5:6">
      <c r="E3070" s="2" t="s">
        <v>6171</v>
      </c>
      <c r="F3070">
        <v>3101</v>
      </c>
    </row>
    <row r="3071" spans="5:6">
      <c r="E3071" s="2" t="s">
        <v>6173</v>
      </c>
      <c r="F3071">
        <v>3102</v>
      </c>
    </row>
    <row r="3072" spans="5:6">
      <c r="E3072" s="2" t="s">
        <v>6175</v>
      </c>
      <c r="F3072">
        <v>3103</v>
      </c>
    </row>
    <row r="3073" spans="5:6">
      <c r="E3073" s="2" t="s">
        <v>6177</v>
      </c>
      <c r="F3073">
        <v>3104</v>
      </c>
    </row>
    <row r="3074" spans="5:6">
      <c r="E3074" s="2" t="s">
        <v>6179</v>
      </c>
      <c r="F3074">
        <v>3105</v>
      </c>
    </row>
    <row r="3075" spans="5:6">
      <c r="E3075" s="2" t="s">
        <v>6181</v>
      </c>
      <c r="F3075">
        <v>3106</v>
      </c>
    </row>
    <row r="3076" spans="5:6">
      <c r="E3076" s="2" t="s">
        <v>6183</v>
      </c>
      <c r="F3076">
        <v>3107</v>
      </c>
    </row>
    <row r="3077" spans="5:6">
      <c r="E3077" s="2" t="s">
        <v>6185</v>
      </c>
      <c r="F3077">
        <v>3108</v>
      </c>
    </row>
    <row r="3078" spans="5:6">
      <c r="E3078" s="2" t="s">
        <v>6187</v>
      </c>
      <c r="F3078">
        <v>3109</v>
      </c>
    </row>
    <row r="3079" spans="5:6">
      <c r="E3079" s="2" t="s">
        <v>6189</v>
      </c>
      <c r="F3079">
        <v>3110</v>
      </c>
    </row>
    <row r="3080" spans="5:6">
      <c r="E3080" s="2" t="s">
        <v>6191</v>
      </c>
      <c r="F3080">
        <v>3111</v>
      </c>
    </row>
    <row r="3081" spans="5:6">
      <c r="E3081" s="2" t="s">
        <v>6193</v>
      </c>
      <c r="F3081">
        <v>3112</v>
      </c>
    </row>
    <row r="3082" spans="5:6">
      <c r="E3082" s="2" t="s">
        <v>6195</v>
      </c>
      <c r="F3082">
        <v>3113</v>
      </c>
    </row>
    <row r="3083" spans="5:6">
      <c r="E3083" s="2" t="s">
        <v>6197</v>
      </c>
      <c r="F3083">
        <v>3114</v>
      </c>
    </row>
    <row r="3084" spans="5:6">
      <c r="E3084" s="2" t="s">
        <v>6199</v>
      </c>
      <c r="F3084">
        <v>3115</v>
      </c>
    </row>
    <row r="3085" spans="5:6">
      <c r="E3085" s="2" t="s">
        <v>6201</v>
      </c>
      <c r="F3085">
        <v>3116</v>
      </c>
    </row>
    <row r="3086" spans="5:6">
      <c r="E3086" s="2" t="s">
        <v>6203</v>
      </c>
      <c r="F3086">
        <v>3117</v>
      </c>
    </row>
    <row r="3087" spans="5:6">
      <c r="E3087" s="2" t="s">
        <v>6205</v>
      </c>
      <c r="F3087">
        <v>3118</v>
      </c>
    </row>
    <row r="3088" spans="5:6">
      <c r="E3088" s="2" t="s">
        <v>6207</v>
      </c>
      <c r="F3088">
        <v>3119</v>
      </c>
    </row>
    <row r="3089" spans="5:6">
      <c r="E3089" s="2" t="s">
        <v>6209</v>
      </c>
      <c r="F3089">
        <v>3120</v>
      </c>
    </row>
    <row r="3090" spans="5:6">
      <c r="E3090" s="2" t="s">
        <v>6211</v>
      </c>
      <c r="F3090">
        <v>3121</v>
      </c>
    </row>
    <row r="3091" spans="5:6">
      <c r="E3091" s="2" t="s">
        <v>6213</v>
      </c>
      <c r="F3091">
        <v>3122</v>
      </c>
    </row>
    <row r="3092" spans="5:6">
      <c r="E3092" s="2" t="s">
        <v>6215</v>
      </c>
      <c r="F3092">
        <v>3123</v>
      </c>
    </row>
    <row r="3093" spans="5:6">
      <c r="E3093" s="2" t="s">
        <v>6217</v>
      </c>
      <c r="F3093">
        <v>3124</v>
      </c>
    </row>
    <row r="3094" spans="5:6">
      <c r="E3094" s="2" t="s">
        <v>6219</v>
      </c>
      <c r="F3094">
        <v>3125</v>
      </c>
    </row>
    <row r="3095" spans="5:6">
      <c r="E3095" s="2" t="s">
        <v>6221</v>
      </c>
      <c r="F3095">
        <v>3126</v>
      </c>
    </row>
    <row r="3096" spans="5:6">
      <c r="E3096" s="2" t="s">
        <v>6223</v>
      </c>
      <c r="F3096">
        <v>3127</v>
      </c>
    </row>
    <row r="3097" spans="5:6">
      <c r="E3097" s="2" t="s">
        <v>6225</v>
      </c>
      <c r="F3097">
        <v>3128</v>
      </c>
    </row>
    <row r="3098" spans="5:6">
      <c r="E3098" s="2" t="s">
        <v>6227</v>
      </c>
      <c r="F3098">
        <v>3129</v>
      </c>
    </row>
    <row r="3099" spans="5:6">
      <c r="E3099" s="2" t="s">
        <v>6229</v>
      </c>
      <c r="F3099">
        <v>3130</v>
      </c>
    </row>
    <row r="3100" spans="5:6">
      <c r="E3100" s="2" t="s">
        <v>6231</v>
      </c>
      <c r="F3100">
        <v>3131</v>
      </c>
    </row>
    <row r="3101" spans="5:6">
      <c r="E3101" s="2" t="s">
        <v>6233</v>
      </c>
      <c r="F3101">
        <v>3132</v>
      </c>
    </row>
    <row r="3102" spans="5:6">
      <c r="E3102" s="2" t="s">
        <v>6235</v>
      </c>
      <c r="F3102">
        <v>3133</v>
      </c>
    </row>
    <row r="3103" spans="5:6">
      <c r="E3103" s="2" t="s">
        <v>6237</v>
      </c>
      <c r="F3103">
        <v>3134</v>
      </c>
    </row>
    <row r="3104" spans="5:6">
      <c r="E3104" s="2" t="s">
        <v>6239</v>
      </c>
      <c r="F3104">
        <v>3135</v>
      </c>
    </row>
    <row r="3105" spans="5:6">
      <c r="E3105" s="2" t="s">
        <v>6241</v>
      </c>
      <c r="F3105">
        <v>3136</v>
      </c>
    </row>
    <row r="3106" spans="5:6">
      <c r="E3106" s="2" t="s">
        <v>6243</v>
      </c>
      <c r="F3106">
        <v>3137</v>
      </c>
    </row>
    <row r="3107" spans="5:6">
      <c r="E3107" s="2" t="s">
        <v>6245</v>
      </c>
      <c r="F3107">
        <v>3138</v>
      </c>
    </row>
    <row r="3108" spans="5:6">
      <c r="E3108" s="2" t="s">
        <v>6247</v>
      </c>
      <c r="F3108">
        <v>3139</v>
      </c>
    </row>
    <row r="3109" spans="5:6">
      <c r="E3109" s="2" t="s">
        <v>6249</v>
      </c>
      <c r="F3109">
        <v>3140</v>
      </c>
    </row>
    <row r="3110" spans="5:6">
      <c r="E3110" s="2" t="s">
        <v>6251</v>
      </c>
      <c r="F3110">
        <v>3141</v>
      </c>
    </row>
    <row r="3111" spans="5:6">
      <c r="E3111" s="2" t="s">
        <v>6253</v>
      </c>
      <c r="F3111">
        <v>3142</v>
      </c>
    </row>
    <row r="3112" spans="5:6">
      <c r="E3112" s="2" t="s">
        <v>6255</v>
      </c>
      <c r="F3112">
        <v>3143</v>
      </c>
    </row>
    <row r="3113" spans="5:6">
      <c r="E3113" s="2" t="s">
        <v>6257</v>
      </c>
      <c r="F3113">
        <v>3144</v>
      </c>
    </row>
    <row r="3114" spans="5:6">
      <c r="E3114" s="2" t="s">
        <v>6259</v>
      </c>
      <c r="F3114">
        <v>3145</v>
      </c>
    </row>
    <row r="3115" spans="5:6">
      <c r="E3115" s="2" t="s">
        <v>6261</v>
      </c>
      <c r="F3115">
        <v>3146</v>
      </c>
    </row>
    <row r="3116" spans="5:6">
      <c r="E3116" s="2" t="s">
        <v>6263</v>
      </c>
      <c r="F3116">
        <v>3147</v>
      </c>
    </row>
    <row r="3117" spans="5:6">
      <c r="E3117" s="2" t="s">
        <v>6265</v>
      </c>
      <c r="F3117">
        <v>3148</v>
      </c>
    </row>
    <row r="3118" spans="5:6">
      <c r="E3118" s="2" t="s">
        <v>6267</v>
      </c>
      <c r="F3118">
        <v>3149</v>
      </c>
    </row>
    <row r="3119" spans="5:6">
      <c r="E3119" s="2" t="s">
        <v>6269</v>
      </c>
      <c r="F3119">
        <v>3150</v>
      </c>
    </row>
    <row r="3120" spans="5:6">
      <c r="E3120" s="2" t="s">
        <v>6271</v>
      </c>
      <c r="F3120">
        <v>3151</v>
      </c>
    </row>
    <row r="3121" spans="5:6">
      <c r="E3121" s="2" t="s">
        <v>6273</v>
      </c>
      <c r="F3121">
        <v>3152</v>
      </c>
    </row>
    <row r="3122" spans="5:6">
      <c r="E3122" s="2" t="s">
        <v>6275</v>
      </c>
      <c r="F3122">
        <v>3153</v>
      </c>
    </row>
    <row r="3123" spans="5:6">
      <c r="E3123" s="2" t="s">
        <v>6277</v>
      </c>
      <c r="F3123">
        <v>3154</v>
      </c>
    </row>
    <row r="3124" spans="5:6">
      <c r="E3124" s="2" t="s">
        <v>6279</v>
      </c>
      <c r="F3124">
        <v>3155</v>
      </c>
    </row>
    <row r="3125" spans="5:6">
      <c r="E3125" s="2" t="s">
        <v>6281</v>
      </c>
      <c r="F3125">
        <v>3156</v>
      </c>
    </row>
    <row r="3126" spans="5:6">
      <c r="E3126" s="2" t="s">
        <v>6283</v>
      </c>
      <c r="F3126">
        <v>3157</v>
      </c>
    </row>
    <row r="3127" spans="5:6">
      <c r="E3127" s="2" t="s">
        <v>6285</v>
      </c>
      <c r="F3127">
        <v>3158</v>
      </c>
    </row>
    <row r="3128" spans="5:6">
      <c r="E3128" s="2" t="s">
        <v>6287</v>
      </c>
      <c r="F3128">
        <v>3159</v>
      </c>
    </row>
    <row r="3129" spans="5:6">
      <c r="E3129" s="2" t="s">
        <v>6289</v>
      </c>
      <c r="F3129">
        <v>3160</v>
      </c>
    </row>
    <row r="3130" spans="5:6">
      <c r="E3130" s="2" t="s">
        <v>6291</v>
      </c>
      <c r="F3130">
        <v>3161</v>
      </c>
    </row>
    <row r="3131" spans="5:6">
      <c r="E3131" s="2" t="s">
        <v>6293</v>
      </c>
      <c r="F3131">
        <v>3162</v>
      </c>
    </row>
    <row r="3132" spans="5:6">
      <c r="E3132" s="2" t="s">
        <v>6295</v>
      </c>
      <c r="F3132">
        <v>3163</v>
      </c>
    </row>
    <row r="3133" spans="5:6">
      <c r="E3133" s="2" t="s">
        <v>6297</v>
      </c>
      <c r="F3133">
        <v>3164</v>
      </c>
    </row>
    <row r="3134" spans="5:6">
      <c r="E3134" s="2" t="s">
        <v>6299</v>
      </c>
      <c r="F3134">
        <v>3165</v>
      </c>
    </row>
    <row r="3135" spans="5:6">
      <c r="E3135" s="2" t="s">
        <v>6301</v>
      </c>
      <c r="F3135">
        <v>3166</v>
      </c>
    </row>
    <row r="3136" spans="5:6">
      <c r="E3136" s="2" t="s">
        <v>6303</v>
      </c>
      <c r="F3136">
        <v>3167</v>
      </c>
    </row>
    <row r="3137" spans="5:6">
      <c r="E3137" s="2" t="s">
        <v>6305</v>
      </c>
      <c r="F3137">
        <v>3168</v>
      </c>
    </row>
    <row r="3138" spans="5:6">
      <c r="E3138" s="2" t="s">
        <v>6307</v>
      </c>
      <c r="F3138">
        <v>3169</v>
      </c>
    </row>
    <row r="3139" spans="5:6">
      <c r="E3139" s="2" t="s">
        <v>6309</v>
      </c>
      <c r="F3139">
        <v>3170</v>
      </c>
    </row>
    <row r="3140" spans="5:6">
      <c r="E3140" s="2" t="s">
        <v>6311</v>
      </c>
      <c r="F3140">
        <v>3171</v>
      </c>
    </row>
    <row r="3141" spans="5:6">
      <c r="E3141" s="2" t="s">
        <v>6313</v>
      </c>
      <c r="F3141">
        <v>3172</v>
      </c>
    </row>
    <row r="3142" spans="5:6">
      <c r="E3142" s="2" t="s">
        <v>6315</v>
      </c>
      <c r="F3142">
        <v>3173</v>
      </c>
    </row>
    <row r="3143" spans="5:6">
      <c r="E3143" s="2" t="s">
        <v>6317</v>
      </c>
      <c r="F3143">
        <v>3174</v>
      </c>
    </row>
    <row r="3144" spans="5:6">
      <c r="E3144" s="2" t="s">
        <v>6319</v>
      </c>
      <c r="F3144">
        <v>3175</v>
      </c>
    </row>
    <row r="3145" spans="5:6">
      <c r="E3145" s="2" t="s">
        <v>6321</v>
      </c>
      <c r="F3145">
        <v>3176</v>
      </c>
    </row>
    <row r="3146" spans="5:6">
      <c r="E3146" s="2" t="s">
        <v>6323</v>
      </c>
      <c r="F3146">
        <v>3177</v>
      </c>
    </row>
    <row r="3147" spans="5:6">
      <c r="E3147" s="2" t="s">
        <v>6325</v>
      </c>
      <c r="F3147">
        <v>3178</v>
      </c>
    </row>
    <row r="3148" spans="5:6">
      <c r="E3148" s="2" t="s">
        <v>6327</v>
      </c>
      <c r="F3148">
        <v>3179</v>
      </c>
    </row>
    <row r="3149" spans="5:6">
      <c r="E3149" s="2" t="s">
        <v>6329</v>
      </c>
      <c r="F3149">
        <v>3180</v>
      </c>
    </row>
    <row r="3150" spans="5:6">
      <c r="E3150" s="2" t="s">
        <v>6331</v>
      </c>
      <c r="F3150">
        <v>3181</v>
      </c>
    </row>
    <row r="3151" spans="5:6">
      <c r="E3151" s="2" t="s">
        <v>6333</v>
      </c>
      <c r="F3151">
        <v>3182</v>
      </c>
    </row>
    <row r="3152" spans="5:6">
      <c r="E3152" s="2" t="s">
        <v>6335</v>
      </c>
      <c r="F3152">
        <v>3183</v>
      </c>
    </row>
    <row r="3153" spans="5:6">
      <c r="E3153" s="2" t="s">
        <v>6337</v>
      </c>
      <c r="F3153">
        <v>3184</v>
      </c>
    </row>
    <row r="3154" spans="5:6">
      <c r="E3154" s="2" t="s">
        <v>6339</v>
      </c>
      <c r="F3154">
        <v>3185</v>
      </c>
    </row>
    <row r="3155" spans="5:6">
      <c r="E3155" s="2" t="s">
        <v>6341</v>
      </c>
      <c r="F3155">
        <v>3186</v>
      </c>
    </row>
    <row r="3156" spans="5:6">
      <c r="E3156" s="2" t="s">
        <v>6343</v>
      </c>
      <c r="F3156">
        <v>3187</v>
      </c>
    </row>
    <row r="3157" spans="5:6">
      <c r="E3157" s="2" t="s">
        <v>6345</v>
      </c>
      <c r="F3157">
        <v>3188</v>
      </c>
    </row>
    <row r="3158" spans="5:6">
      <c r="E3158" s="2" t="s">
        <v>6347</v>
      </c>
      <c r="F3158">
        <v>3189</v>
      </c>
    </row>
    <row r="3159" spans="5:6">
      <c r="E3159" s="2" t="s">
        <v>6349</v>
      </c>
      <c r="F3159">
        <v>3190</v>
      </c>
    </row>
    <row r="3160" spans="5:6">
      <c r="E3160" s="2" t="s">
        <v>6351</v>
      </c>
      <c r="F3160">
        <v>3191</v>
      </c>
    </row>
    <row r="3161" spans="5:6">
      <c r="E3161" s="2" t="s">
        <v>6353</v>
      </c>
      <c r="F3161">
        <v>3192</v>
      </c>
    </row>
    <row r="3162" spans="5:6">
      <c r="E3162" s="2" t="s">
        <v>6355</v>
      </c>
      <c r="F3162">
        <v>3193</v>
      </c>
    </row>
    <row r="3163" spans="5:6">
      <c r="E3163" s="2" t="s">
        <v>6357</v>
      </c>
      <c r="F3163">
        <v>3194</v>
      </c>
    </row>
    <row r="3164" spans="5:6">
      <c r="E3164" s="2" t="s">
        <v>6359</v>
      </c>
      <c r="F3164">
        <v>3195</v>
      </c>
    </row>
    <row r="3165" spans="5:6">
      <c r="E3165" s="2" t="s">
        <v>6361</v>
      </c>
      <c r="F3165">
        <v>3196</v>
      </c>
    </row>
    <row r="3166" spans="5:6">
      <c r="E3166" s="2" t="s">
        <v>6363</v>
      </c>
      <c r="F3166">
        <v>3197</v>
      </c>
    </row>
    <row r="3167" spans="5:6">
      <c r="E3167" s="2" t="s">
        <v>6365</v>
      </c>
      <c r="F3167">
        <v>3198</v>
      </c>
    </row>
    <row r="3168" spans="5:6">
      <c r="E3168" s="2" t="s">
        <v>6367</v>
      </c>
      <c r="F3168">
        <v>3199</v>
      </c>
    </row>
    <row r="3169" spans="5:6">
      <c r="E3169" s="2" t="s">
        <v>6369</v>
      </c>
      <c r="F3169">
        <v>3200</v>
      </c>
    </row>
    <row r="3170" spans="5:6">
      <c r="E3170" s="2" t="s">
        <v>6371</v>
      </c>
      <c r="F3170">
        <v>3201</v>
      </c>
    </row>
    <row r="3171" spans="5:6">
      <c r="E3171" s="2" t="s">
        <v>6373</v>
      </c>
      <c r="F3171">
        <v>3202</v>
      </c>
    </row>
    <row r="3172" spans="5:6">
      <c r="E3172" s="2" t="s">
        <v>6375</v>
      </c>
      <c r="F3172">
        <v>3203</v>
      </c>
    </row>
    <row r="3173" spans="5:6">
      <c r="E3173" s="2" t="s">
        <v>6377</v>
      </c>
      <c r="F3173">
        <v>3204</v>
      </c>
    </row>
    <row r="3174" spans="5:6">
      <c r="E3174" s="2" t="s">
        <v>6379</v>
      </c>
      <c r="F3174">
        <v>3205</v>
      </c>
    </row>
    <row r="3175" spans="5:6">
      <c r="E3175" s="2" t="s">
        <v>6381</v>
      </c>
      <c r="F3175">
        <v>3206</v>
      </c>
    </row>
    <row r="3176" spans="5:6">
      <c r="E3176" s="2" t="s">
        <v>6383</v>
      </c>
      <c r="F3176">
        <v>3207</v>
      </c>
    </row>
    <row r="3177" spans="5:6">
      <c r="E3177" s="2" t="s">
        <v>6385</v>
      </c>
      <c r="F3177">
        <v>3208</v>
      </c>
    </row>
    <row r="3178" spans="5:6">
      <c r="E3178" s="2" t="s">
        <v>6387</v>
      </c>
      <c r="F3178">
        <v>3209</v>
      </c>
    </row>
    <row r="3179" spans="5:6">
      <c r="E3179" s="2" t="s">
        <v>6389</v>
      </c>
      <c r="F3179">
        <v>3210</v>
      </c>
    </row>
    <row r="3180" spans="5:6">
      <c r="E3180" s="2" t="s">
        <v>6391</v>
      </c>
      <c r="F3180">
        <v>3211</v>
      </c>
    </row>
    <row r="3181" spans="5:6">
      <c r="E3181" s="2" t="s">
        <v>6393</v>
      </c>
      <c r="F3181">
        <v>3212</v>
      </c>
    </row>
    <row r="3182" spans="5:6">
      <c r="E3182" s="2" t="s">
        <v>6395</v>
      </c>
      <c r="F3182">
        <v>3213</v>
      </c>
    </row>
    <row r="3183" spans="5:6">
      <c r="E3183" s="2" t="s">
        <v>6397</v>
      </c>
      <c r="F3183">
        <v>3214</v>
      </c>
    </row>
    <row r="3184" spans="5:6">
      <c r="E3184" s="2" t="s">
        <v>6399</v>
      </c>
      <c r="F3184">
        <v>3215</v>
      </c>
    </row>
    <row r="3185" spans="5:6">
      <c r="E3185" s="2" t="s">
        <v>6401</v>
      </c>
      <c r="F3185">
        <v>3216</v>
      </c>
    </row>
    <row r="3186" spans="5:6">
      <c r="E3186" s="2" t="s">
        <v>6403</v>
      </c>
      <c r="F3186">
        <v>3217</v>
      </c>
    </row>
    <row r="3187" spans="5:6">
      <c r="E3187" s="2" t="s">
        <v>6405</v>
      </c>
      <c r="F3187">
        <v>3218</v>
      </c>
    </row>
    <row r="3188" spans="5:6">
      <c r="E3188" s="2" t="s">
        <v>6407</v>
      </c>
      <c r="F3188">
        <v>3219</v>
      </c>
    </row>
    <row r="3189" spans="5:6">
      <c r="E3189" s="2" t="s">
        <v>6409</v>
      </c>
      <c r="F3189">
        <v>3220</v>
      </c>
    </row>
    <row r="3190" spans="5:6">
      <c r="E3190" s="2" t="s">
        <v>6411</v>
      </c>
      <c r="F3190">
        <v>3221</v>
      </c>
    </row>
    <row r="3191" spans="5:6">
      <c r="E3191" s="2" t="s">
        <v>6413</v>
      </c>
      <c r="F3191">
        <v>3222</v>
      </c>
    </row>
    <row r="3192" spans="5:6">
      <c r="E3192" s="2" t="s">
        <v>6415</v>
      </c>
      <c r="F3192">
        <v>3223</v>
      </c>
    </row>
    <row r="3193" spans="5:6">
      <c r="E3193" s="2" t="s">
        <v>6417</v>
      </c>
      <c r="F3193">
        <v>3224</v>
      </c>
    </row>
    <row r="3194" spans="5:6">
      <c r="E3194" s="2" t="s">
        <v>6419</v>
      </c>
      <c r="F3194">
        <v>3225</v>
      </c>
    </row>
    <row r="3195" spans="5:6">
      <c r="E3195" s="2" t="s">
        <v>6421</v>
      </c>
      <c r="F3195">
        <v>3226</v>
      </c>
    </row>
    <row r="3196" spans="5:6">
      <c r="E3196" s="2" t="s">
        <v>6423</v>
      </c>
      <c r="F3196">
        <v>3227</v>
      </c>
    </row>
    <row r="3197" spans="5:6">
      <c r="E3197" s="2" t="s">
        <v>6425</v>
      </c>
      <c r="F3197">
        <v>3228</v>
      </c>
    </row>
    <row r="3198" spans="5:6">
      <c r="E3198" s="2" t="s">
        <v>6427</v>
      </c>
      <c r="F3198">
        <v>3229</v>
      </c>
    </row>
    <row r="3199" spans="5:6">
      <c r="E3199" s="2" t="s">
        <v>6429</v>
      </c>
      <c r="F3199">
        <v>3230</v>
      </c>
    </row>
    <row r="3200" spans="5:6">
      <c r="E3200" s="2" t="s">
        <v>6431</v>
      </c>
      <c r="F3200">
        <v>3231</v>
      </c>
    </row>
    <row r="3201" spans="5:6">
      <c r="E3201" s="2" t="s">
        <v>6433</v>
      </c>
      <c r="F3201">
        <v>3232</v>
      </c>
    </row>
    <row r="3202" spans="5:6">
      <c r="E3202" s="2" t="s">
        <v>6435</v>
      </c>
      <c r="F3202">
        <v>3233</v>
      </c>
    </row>
    <row r="3203" spans="5:6">
      <c r="E3203" s="2" t="s">
        <v>6437</v>
      </c>
      <c r="F3203">
        <v>3234</v>
      </c>
    </row>
    <row r="3204" spans="5:6">
      <c r="E3204" s="2" t="s">
        <v>6439</v>
      </c>
      <c r="F3204">
        <v>3235</v>
      </c>
    </row>
    <row r="3205" spans="5:6">
      <c r="E3205" s="2" t="s">
        <v>6441</v>
      </c>
      <c r="F3205">
        <v>3236</v>
      </c>
    </row>
    <row r="3206" spans="5:6">
      <c r="E3206" s="2" t="s">
        <v>6443</v>
      </c>
      <c r="F3206">
        <v>3237</v>
      </c>
    </row>
    <row r="3207" spans="5:6">
      <c r="E3207" s="2" t="s">
        <v>6445</v>
      </c>
      <c r="F3207">
        <v>3238</v>
      </c>
    </row>
    <row r="3208" spans="5:6">
      <c r="E3208" s="2" t="s">
        <v>6447</v>
      </c>
      <c r="F3208">
        <v>3239</v>
      </c>
    </row>
    <row r="3209" spans="5:6">
      <c r="E3209" s="2" t="s">
        <v>6449</v>
      </c>
      <c r="F3209">
        <v>3240</v>
      </c>
    </row>
    <row r="3210" spans="5:6">
      <c r="E3210" s="2" t="s">
        <v>6451</v>
      </c>
      <c r="F3210">
        <v>3241</v>
      </c>
    </row>
    <row r="3211" spans="5:6">
      <c r="E3211" s="2" t="s">
        <v>6453</v>
      </c>
      <c r="F3211">
        <v>3242</v>
      </c>
    </row>
    <row r="3212" spans="5:6">
      <c r="E3212" s="2" t="s">
        <v>6455</v>
      </c>
      <c r="F3212">
        <v>3243</v>
      </c>
    </row>
    <row r="3213" spans="5:6">
      <c r="E3213" s="2" t="s">
        <v>6457</v>
      </c>
      <c r="F3213">
        <v>3244</v>
      </c>
    </row>
    <row r="3214" spans="5:6">
      <c r="E3214" s="2" t="s">
        <v>6459</v>
      </c>
      <c r="F3214">
        <v>3245</v>
      </c>
    </row>
    <row r="3215" spans="5:6">
      <c r="E3215" s="2" t="s">
        <v>6461</v>
      </c>
      <c r="F3215">
        <v>3246</v>
      </c>
    </row>
    <row r="3216" spans="5:6">
      <c r="E3216" s="2" t="s">
        <v>6463</v>
      </c>
      <c r="F3216">
        <v>3247</v>
      </c>
    </row>
    <row r="3217" spans="5:6">
      <c r="E3217" s="2" t="s">
        <v>6465</v>
      </c>
      <c r="F3217">
        <v>3248</v>
      </c>
    </row>
    <row r="3218" spans="5:6">
      <c r="E3218" s="2" t="s">
        <v>6467</v>
      </c>
      <c r="F3218">
        <v>3249</v>
      </c>
    </row>
    <row r="3219" spans="5:6">
      <c r="E3219" s="2" t="s">
        <v>6469</v>
      </c>
      <c r="F3219">
        <v>3250</v>
      </c>
    </row>
    <row r="3220" spans="5:6">
      <c r="E3220" s="2" t="s">
        <v>6471</v>
      </c>
      <c r="F3220">
        <v>3251</v>
      </c>
    </row>
    <row r="3221" spans="5:6">
      <c r="E3221" s="2" t="s">
        <v>6473</v>
      </c>
      <c r="F3221">
        <v>3252</v>
      </c>
    </row>
    <row r="3222" spans="5:6">
      <c r="E3222" s="2" t="s">
        <v>6475</v>
      </c>
      <c r="F3222">
        <v>3253</v>
      </c>
    </row>
    <row r="3223" spans="5:6">
      <c r="E3223" s="2" t="s">
        <v>6477</v>
      </c>
      <c r="F3223">
        <v>3254</v>
      </c>
    </row>
    <row r="3224" spans="5:6">
      <c r="E3224" s="2" t="s">
        <v>6479</v>
      </c>
      <c r="F3224">
        <v>3255</v>
      </c>
    </row>
    <row r="3225" spans="5:6">
      <c r="E3225" s="2" t="s">
        <v>6481</v>
      </c>
      <c r="F3225">
        <v>3256</v>
      </c>
    </row>
    <row r="3226" spans="5:6">
      <c r="E3226" s="2" t="s">
        <v>6483</v>
      </c>
      <c r="F3226">
        <v>3257</v>
      </c>
    </row>
    <row r="3227" spans="5:6">
      <c r="E3227" s="2" t="s">
        <v>6485</v>
      </c>
      <c r="F3227">
        <v>3258</v>
      </c>
    </row>
    <row r="3228" spans="5:6">
      <c r="E3228" s="2" t="s">
        <v>6487</v>
      </c>
      <c r="F3228">
        <v>3259</v>
      </c>
    </row>
    <row r="3229" spans="5:6">
      <c r="E3229" s="2" t="s">
        <v>6489</v>
      </c>
      <c r="F3229">
        <v>3260</v>
      </c>
    </row>
    <row r="3230" spans="5:6">
      <c r="E3230" s="2" t="s">
        <v>6491</v>
      </c>
      <c r="F3230">
        <v>3261</v>
      </c>
    </row>
    <row r="3231" spans="5:6">
      <c r="E3231" s="2" t="s">
        <v>6493</v>
      </c>
      <c r="F3231">
        <v>3262</v>
      </c>
    </row>
    <row r="3232" spans="5:6">
      <c r="E3232" s="2" t="s">
        <v>6495</v>
      </c>
      <c r="F3232">
        <v>3263</v>
      </c>
    </row>
    <row r="3233" spans="5:6">
      <c r="E3233" s="2" t="s">
        <v>6497</v>
      </c>
      <c r="F3233">
        <v>3264</v>
      </c>
    </row>
    <row r="3234" spans="5:6">
      <c r="E3234" s="2" t="s">
        <v>6499</v>
      </c>
      <c r="F3234">
        <v>3265</v>
      </c>
    </row>
    <row r="3235" spans="5:6">
      <c r="E3235" s="2" t="s">
        <v>6501</v>
      </c>
      <c r="F3235">
        <v>3266</v>
      </c>
    </row>
    <row r="3236" spans="5:6">
      <c r="E3236" s="2" t="s">
        <v>6503</v>
      </c>
      <c r="F3236">
        <v>3267</v>
      </c>
    </row>
    <row r="3237" spans="5:6">
      <c r="E3237" s="2" t="s">
        <v>6505</v>
      </c>
      <c r="F3237">
        <v>3268</v>
      </c>
    </row>
    <row r="3238" spans="5:6">
      <c r="E3238" s="2" t="s">
        <v>6507</v>
      </c>
      <c r="F3238">
        <v>3269</v>
      </c>
    </row>
    <row r="3239" spans="5:6">
      <c r="E3239" s="2" t="s">
        <v>6509</v>
      </c>
      <c r="F3239">
        <v>3270</v>
      </c>
    </row>
    <row r="3240" spans="5:6">
      <c r="E3240" s="2" t="s">
        <v>6511</v>
      </c>
      <c r="F3240">
        <v>3271</v>
      </c>
    </row>
    <row r="3241" spans="5:6">
      <c r="E3241" s="2" t="s">
        <v>6513</v>
      </c>
      <c r="F3241">
        <v>3272</v>
      </c>
    </row>
    <row r="3242" spans="5:6">
      <c r="E3242" s="2" t="s">
        <v>6515</v>
      </c>
      <c r="F3242">
        <v>3273</v>
      </c>
    </row>
    <row r="3243" spans="5:6">
      <c r="E3243" s="2" t="s">
        <v>6517</v>
      </c>
      <c r="F3243">
        <v>3274</v>
      </c>
    </row>
    <row r="3244" spans="5:6">
      <c r="E3244" s="2" t="s">
        <v>6519</v>
      </c>
      <c r="F3244">
        <v>3275</v>
      </c>
    </row>
    <row r="3245" spans="5:6">
      <c r="E3245" s="2" t="s">
        <v>6521</v>
      </c>
      <c r="F3245">
        <v>3276</v>
      </c>
    </row>
    <row r="3246" spans="5:6">
      <c r="E3246" s="2" t="s">
        <v>6523</v>
      </c>
      <c r="F3246">
        <v>3277</v>
      </c>
    </row>
    <row r="3247" spans="5:6">
      <c r="E3247" s="2" t="s">
        <v>6525</v>
      </c>
      <c r="F3247">
        <v>3278</v>
      </c>
    </row>
    <row r="3248" spans="5:6">
      <c r="E3248" s="2" t="s">
        <v>6527</v>
      </c>
      <c r="F3248">
        <v>3279</v>
      </c>
    </row>
    <row r="3249" spans="5:6">
      <c r="E3249" s="2" t="s">
        <v>6529</v>
      </c>
      <c r="F3249">
        <v>3280</v>
      </c>
    </row>
    <row r="3250" spans="5:6">
      <c r="E3250" s="2" t="s">
        <v>6531</v>
      </c>
      <c r="F3250">
        <v>3281</v>
      </c>
    </row>
    <row r="3251" spans="5:6">
      <c r="E3251" s="2" t="s">
        <v>6533</v>
      </c>
      <c r="F3251">
        <v>3282</v>
      </c>
    </row>
    <row r="3252" spans="5:6">
      <c r="E3252" s="2" t="s">
        <v>6535</v>
      </c>
      <c r="F3252">
        <v>3283</v>
      </c>
    </row>
    <row r="3253" spans="5:6">
      <c r="E3253" s="2" t="s">
        <v>6537</v>
      </c>
      <c r="F3253">
        <v>3284</v>
      </c>
    </row>
    <row r="3254" spans="5:6">
      <c r="E3254" s="2" t="s">
        <v>6539</v>
      </c>
      <c r="F3254">
        <v>3285</v>
      </c>
    </row>
    <row r="3255" spans="5:6">
      <c r="E3255" s="2" t="s">
        <v>6541</v>
      </c>
      <c r="F3255">
        <v>3286</v>
      </c>
    </row>
    <row r="3256" spans="5:6">
      <c r="E3256" s="2" t="s">
        <v>6543</v>
      </c>
      <c r="F3256">
        <v>3287</v>
      </c>
    </row>
    <row r="3257" spans="5:6">
      <c r="E3257" s="2" t="s">
        <v>6545</v>
      </c>
      <c r="F3257">
        <v>3288</v>
      </c>
    </row>
    <row r="3258" spans="5:6">
      <c r="E3258" s="2" t="s">
        <v>6547</v>
      </c>
      <c r="F3258">
        <v>3289</v>
      </c>
    </row>
    <row r="3259" spans="5:6">
      <c r="E3259" s="2" t="s">
        <v>6549</v>
      </c>
      <c r="F3259">
        <v>3290</v>
      </c>
    </row>
    <row r="3260" spans="5:6">
      <c r="E3260" s="2" t="s">
        <v>6551</v>
      </c>
      <c r="F3260">
        <v>3291</v>
      </c>
    </row>
    <row r="3261" spans="5:6">
      <c r="E3261" s="2" t="s">
        <v>6553</v>
      </c>
      <c r="F3261">
        <v>3292</v>
      </c>
    </row>
    <row r="3262" spans="5:6">
      <c r="E3262" s="2" t="s">
        <v>6555</v>
      </c>
      <c r="F3262">
        <v>3293</v>
      </c>
    </row>
    <row r="3263" spans="5:6">
      <c r="E3263" s="2" t="s">
        <v>6557</v>
      </c>
      <c r="F3263">
        <v>3294</v>
      </c>
    </row>
    <row r="3264" spans="5:6">
      <c r="E3264" s="2" t="s">
        <v>6559</v>
      </c>
      <c r="F3264">
        <v>3295</v>
      </c>
    </row>
    <row r="3265" spans="5:6">
      <c r="E3265" s="2" t="s">
        <v>6561</v>
      </c>
      <c r="F3265">
        <v>3296</v>
      </c>
    </row>
    <row r="3266" spans="5:6">
      <c r="E3266" s="2" t="s">
        <v>6563</v>
      </c>
      <c r="F3266">
        <v>3297</v>
      </c>
    </row>
    <row r="3267" spans="5:6">
      <c r="E3267" s="2" t="s">
        <v>6565</v>
      </c>
      <c r="F3267">
        <v>3298</v>
      </c>
    </row>
    <row r="3268" spans="5:6">
      <c r="E3268" s="2" t="s">
        <v>6567</v>
      </c>
      <c r="F3268">
        <v>3299</v>
      </c>
    </row>
    <row r="3269" spans="5:6">
      <c r="E3269" s="2" t="s">
        <v>6569</v>
      </c>
      <c r="F3269">
        <v>3300</v>
      </c>
    </row>
    <row r="3270" spans="5:6">
      <c r="E3270" s="2" t="s">
        <v>6571</v>
      </c>
      <c r="F3270">
        <v>3301</v>
      </c>
    </row>
    <row r="3271" spans="5:6">
      <c r="E3271" s="2" t="s">
        <v>6573</v>
      </c>
      <c r="F3271">
        <v>3302</v>
      </c>
    </row>
    <row r="3272" spans="5:6">
      <c r="E3272" s="2" t="s">
        <v>6575</v>
      </c>
      <c r="F3272">
        <v>3303</v>
      </c>
    </row>
    <row r="3273" spans="5:6">
      <c r="E3273" s="2" t="s">
        <v>6577</v>
      </c>
      <c r="F3273">
        <v>3304</v>
      </c>
    </row>
    <row r="3274" spans="5:6">
      <c r="E3274" s="2" t="s">
        <v>6579</v>
      </c>
      <c r="F3274">
        <v>3305</v>
      </c>
    </row>
    <row r="3275" spans="5:6">
      <c r="E3275" s="2" t="s">
        <v>6581</v>
      </c>
      <c r="F3275">
        <v>3306</v>
      </c>
    </row>
    <row r="3276" spans="5:6">
      <c r="E3276" s="2" t="s">
        <v>6583</v>
      </c>
      <c r="F3276">
        <v>3307</v>
      </c>
    </row>
    <row r="3277" spans="5:6">
      <c r="E3277" s="2" t="s">
        <v>6585</v>
      </c>
      <c r="F3277">
        <v>3308</v>
      </c>
    </row>
    <row r="3278" spans="5:6">
      <c r="E3278" s="2" t="s">
        <v>6587</v>
      </c>
      <c r="F3278">
        <v>3309</v>
      </c>
    </row>
    <row r="3279" spans="5:6">
      <c r="E3279" s="2" t="s">
        <v>6589</v>
      </c>
      <c r="F3279">
        <v>3310</v>
      </c>
    </row>
    <row r="3280" spans="5:6">
      <c r="E3280" s="2" t="s">
        <v>6591</v>
      </c>
      <c r="F3280">
        <v>3311</v>
      </c>
    </row>
    <row r="3281" spans="5:6">
      <c r="E3281" s="2" t="s">
        <v>6593</v>
      </c>
      <c r="F3281">
        <v>3312</v>
      </c>
    </row>
    <row r="3282" spans="5:6">
      <c r="E3282" s="2" t="s">
        <v>6595</v>
      </c>
      <c r="F3282">
        <v>3313</v>
      </c>
    </row>
    <row r="3283" spans="5:6">
      <c r="E3283" s="2" t="s">
        <v>6597</v>
      </c>
      <c r="F3283">
        <v>3314</v>
      </c>
    </row>
    <row r="3284" spans="5:6">
      <c r="E3284" s="2" t="s">
        <v>6599</v>
      </c>
      <c r="F3284">
        <v>3315</v>
      </c>
    </row>
    <row r="3285" spans="5:6">
      <c r="E3285" s="2" t="s">
        <v>6601</v>
      </c>
      <c r="F3285">
        <v>3316</v>
      </c>
    </row>
    <row r="3286" spans="5:6">
      <c r="E3286" s="2" t="s">
        <v>6603</v>
      </c>
      <c r="F3286">
        <v>3317</v>
      </c>
    </row>
    <row r="3287" spans="5:6">
      <c r="E3287" s="2" t="s">
        <v>6605</v>
      </c>
      <c r="F3287">
        <v>3318</v>
      </c>
    </row>
    <row r="3288" spans="5:6">
      <c r="E3288" s="2" t="s">
        <v>6607</v>
      </c>
      <c r="F3288">
        <v>3319</v>
      </c>
    </row>
    <row r="3289" spans="5:6">
      <c r="E3289" s="2" t="s">
        <v>6609</v>
      </c>
      <c r="F3289">
        <v>3320</v>
      </c>
    </row>
    <row r="3290" spans="5:6">
      <c r="E3290" s="2" t="s">
        <v>6611</v>
      </c>
      <c r="F3290">
        <v>3321</v>
      </c>
    </row>
    <row r="3291" spans="5:6">
      <c r="E3291" s="2" t="s">
        <v>6613</v>
      </c>
      <c r="F3291">
        <v>3322</v>
      </c>
    </row>
    <row r="3292" spans="5:6">
      <c r="E3292" s="2" t="s">
        <v>6615</v>
      </c>
      <c r="F3292">
        <v>3323</v>
      </c>
    </row>
    <row r="3293" spans="5:6">
      <c r="E3293" s="2" t="s">
        <v>6617</v>
      </c>
      <c r="F3293">
        <v>3324</v>
      </c>
    </row>
    <row r="3294" spans="5:6">
      <c r="E3294" s="2" t="s">
        <v>6619</v>
      </c>
      <c r="F3294">
        <v>3325</v>
      </c>
    </row>
    <row r="3295" spans="5:6">
      <c r="E3295" s="2" t="s">
        <v>6621</v>
      </c>
      <c r="F3295">
        <v>3326</v>
      </c>
    </row>
    <row r="3296" spans="5:6">
      <c r="E3296" s="2" t="s">
        <v>6623</v>
      </c>
      <c r="F3296">
        <v>3327</v>
      </c>
    </row>
    <row r="3297" spans="5:6">
      <c r="E3297" s="2" t="s">
        <v>6625</v>
      </c>
      <c r="F3297">
        <v>3328</v>
      </c>
    </row>
    <row r="3298" spans="5:6">
      <c r="E3298" s="2" t="s">
        <v>6627</v>
      </c>
      <c r="F3298">
        <v>3329</v>
      </c>
    </row>
    <row r="3299" spans="5:6">
      <c r="E3299" s="2" t="s">
        <v>6629</v>
      </c>
      <c r="F3299">
        <v>3330</v>
      </c>
    </row>
    <row r="3300" spans="5:6">
      <c r="E3300" s="2" t="s">
        <v>6631</v>
      </c>
      <c r="F3300">
        <v>3331</v>
      </c>
    </row>
    <row r="3301" spans="5:6">
      <c r="E3301" s="2" t="s">
        <v>6633</v>
      </c>
      <c r="F3301">
        <v>3332</v>
      </c>
    </row>
    <row r="3302" spans="5:6">
      <c r="E3302" s="2" t="s">
        <v>6635</v>
      </c>
      <c r="F3302">
        <v>3333</v>
      </c>
    </row>
    <row r="3303" spans="5:6">
      <c r="E3303" s="2" t="s">
        <v>6637</v>
      </c>
      <c r="F3303">
        <v>3334</v>
      </c>
    </row>
    <row r="3304" spans="5:6">
      <c r="E3304" s="2" t="s">
        <v>6639</v>
      </c>
      <c r="F3304">
        <v>3335</v>
      </c>
    </row>
    <row r="3305" spans="5:6">
      <c r="E3305" s="2" t="s">
        <v>6641</v>
      </c>
      <c r="F3305">
        <v>3336</v>
      </c>
    </row>
    <row r="3306" spans="5:6">
      <c r="E3306" s="2" t="s">
        <v>6643</v>
      </c>
      <c r="F3306">
        <v>3337</v>
      </c>
    </row>
    <row r="3307" spans="5:6">
      <c r="E3307" s="2" t="s">
        <v>6645</v>
      </c>
      <c r="F3307">
        <v>3338</v>
      </c>
    </row>
    <row r="3308" spans="5:6">
      <c r="E3308" s="2" t="s">
        <v>6647</v>
      </c>
      <c r="F3308">
        <v>3339</v>
      </c>
    </row>
    <row r="3309" spans="5:6">
      <c r="E3309" s="2" t="s">
        <v>6649</v>
      </c>
      <c r="F3309">
        <v>3340</v>
      </c>
    </row>
    <row r="3310" spans="5:6">
      <c r="E3310" s="2" t="s">
        <v>6651</v>
      </c>
      <c r="F3310">
        <v>3341</v>
      </c>
    </row>
    <row r="3311" spans="5:6">
      <c r="E3311" s="2" t="s">
        <v>6653</v>
      </c>
      <c r="F3311">
        <v>3342</v>
      </c>
    </row>
    <row r="3312" spans="5:6">
      <c r="E3312" s="2" t="s">
        <v>6655</v>
      </c>
      <c r="F3312">
        <v>3343</v>
      </c>
    </row>
    <row r="3313" spans="5:6">
      <c r="E3313" s="2" t="s">
        <v>6657</v>
      </c>
      <c r="F3313">
        <v>3344</v>
      </c>
    </row>
    <row r="3314" spans="5:6">
      <c r="E3314" s="2" t="s">
        <v>6659</v>
      </c>
      <c r="F3314">
        <v>3345</v>
      </c>
    </row>
    <row r="3315" spans="5:6">
      <c r="E3315" s="2" t="s">
        <v>6661</v>
      </c>
      <c r="F3315">
        <v>3346</v>
      </c>
    </row>
    <row r="3316" spans="5:6">
      <c r="E3316" s="2" t="s">
        <v>6663</v>
      </c>
      <c r="F3316">
        <v>3347</v>
      </c>
    </row>
    <row r="3317" spans="5:6">
      <c r="E3317" s="2" t="s">
        <v>6665</v>
      </c>
      <c r="F3317">
        <v>3348</v>
      </c>
    </row>
    <row r="3318" spans="5:6">
      <c r="E3318" s="2" t="s">
        <v>6667</v>
      </c>
      <c r="F3318">
        <v>3349</v>
      </c>
    </row>
    <row r="3319" spans="5:6">
      <c r="E3319" s="2" t="s">
        <v>6669</v>
      </c>
      <c r="F3319">
        <v>3350</v>
      </c>
    </row>
    <row r="3320" spans="5:6">
      <c r="E3320" s="2" t="s">
        <v>6671</v>
      </c>
      <c r="F3320">
        <v>3351</v>
      </c>
    </row>
    <row r="3321" spans="5:6">
      <c r="E3321" s="2" t="s">
        <v>6673</v>
      </c>
      <c r="F3321">
        <v>3352</v>
      </c>
    </row>
    <row r="3322" spans="5:6">
      <c r="E3322" s="2" t="s">
        <v>6675</v>
      </c>
      <c r="F3322">
        <v>3353</v>
      </c>
    </row>
    <row r="3323" spans="5:6">
      <c r="E3323" s="2" t="s">
        <v>6677</v>
      </c>
      <c r="F3323">
        <v>3354</v>
      </c>
    </row>
    <row r="3324" spans="5:6">
      <c r="E3324" s="2" t="s">
        <v>6679</v>
      </c>
      <c r="F3324">
        <v>3355</v>
      </c>
    </row>
    <row r="3325" spans="5:6">
      <c r="E3325" s="2" t="s">
        <v>6681</v>
      </c>
      <c r="F3325">
        <v>3356</v>
      </c>
    </row>
    <row r="3326" spans="5:6">
      <c r="E3326" s="2" t="s">
        <v>6683</v>
      </c>
      <c r="F3326">
        <v>3357</v>
      </c>
    </row>
    <row r="3327" spans="5:6">
      <c r="E3327" s="2" t="s">
        <v>6685</v>
      </c>
      <c r="F3327">
        <v>3358</v>
      </c>
    </row>
    <row r="3328" spans="5:6">
      <c r="E3328" s="2" t="s">
        <v>6687</v>
      </c>
      <c r="F3328">
        <v>3359</v>
      </c>
    </row>
    <row r="3329" spans="5:6">
      <c r="E3329" s="2" t="s">
        <v>6689</v>
      </c>
      <c r="F3329">
        <v>3360</v>
      </c>
    </row>
    <row r="3330" spans="5:6">
      <c r="E3330" s="2" t="s">
        <v>6691</v>
      </c>
      <c r="F3330">
        <v>3361</v>
      </c>
    </row>
    <row r="3331" spans="5:6">
      <c r="E3331" s="2" t="s">
        <v>6693</v>
      </c>
      <c r="F3331">
        <v>3362</v>
      </c>
    </row>
    <row r="3332" spans="5:6">
      <c r="E3332" s="2" t="s">
        <v>6695</v>
      </c>
      <c r="F3332">
        <v>3363</v>
      </c>
    </row>
    <row r="3333" spans="5:6">
      <c r="E3333" s="2" t="s">
        <v>6697</v>
      </c>
      <c r="F3333">
        <v>3364</v>
      </c>
    </row>
    <row r="3334" spans="5:6">
      <c r="E3334" s="2" t="s">
        <v>6699</v>
      </c>
      <c r="F3334">
        <v>3365</v>
      </c>
    </row>
    <row r="3335" spans="5:6">
      <c r="E3335" s="2" t="s">
        <v>6701</v>
      </c>
      <c r="F3335">
        <v>3366</v>
      </c>
    </row>
    <row r="3336" spans="5:6">
      <c r="E3336" s="2" t="s">
        <v>6703</v>
      </c>
      <c r="F3336">
        <v>3367</v>
      </c>
    </row>
    <row r="3337" spans="5:6">
      <c r="E3337" s="2" t="s">
        <v>6705</v>
      </c>
      <c r="F3337">
        <v>3368</v>
      </c>
    </row>
    <row r="3338" spans="5:6">
      <c r="E3338" s="2" t="s">
        <v>6707</v>
      </c>
      <c r="F3338">
        <v>3369</v>
      </c>
    </row>
    <row r="3339" spans="5:6">
      <c r="E3339" s="2" t="s">
        <v>6709</v>
      </c>
      <c r="F3339">
        <v>3370</v>
      </c>
    </row>
    <row r="3340" spans="5:6">
      <c r="E3340" s="2" t="s">
        <v>6711</v>
      </c>
      <c r="F3340">
        <v>3371</v>
      </c>
    </row>
    <row r="3341" spans="5:6">
      <c r="E3341" s="2" t="s">
        <v>6713</v>
      </c>
      <c r="F3341">
        <v>3372</v>
      </c>
    </row>
    <row r="3342" spans="5:6">
      <c r="E3342" s="2" t="s">
        <v>6715</v>
      </c>
      <c r="F3342">
        <v>3373</v>
      </c>
    </row>
    <row r="3343" spans="5:6">
      <c r="E3343" s="2" t="s">
        <v>6717</v>
      </c>
      <c r="F3343">
        <v>3374</v>
      </c>
    </row>
    <row r="3344" spans="5:6">
      <c r="E3344" s="2" t="s">
        <v>6719</v>
      </c>
      <c r="F3344">
        <v>3375</v>
      </c>
    </row>
    <row r="3345" spans="5:6">
      <c r="E3345" s="2" t="s">
        <v>6721</v>
      </c>
      <c r="F3345">
        <v>3376</v>
      </c>
    </row>
    <row r="3346" spans="5:6">
      <c r="E3346" s="2" t="s">
        <v>6723</v>
      </c>
      <c r="F3346">
        <v>3377</v>
      </c>
    </row>
    <row r="3347" spans="5:6">
      <c r="E3347" s="2" t="s">
        <v>6725</v>
      </c>
      <c r="F3347">
        <v>3378</v>
      </c>
    </row>
    <row r="3348" spans="5:6">
      <c r="E3348" s="2" t="s">
        <v>6727</v>
      </c>
      <c r="F3348">
        <v>3379</v>
      </c>
    </row>
    <row r="3349" spans="5:6">
      <c r="E3349" s="2" t="s">
        <v>6729</v>
      </c>
      <c r="F3349">
        <v>3380</v>
      </c>
    </row>
    <row r="3350" spans="5:6">
      <c r="E3350" s="2" t="s">
        <v>6731</v>
      </c>
      <c r="F3350">
        <v>3381</v>
      </c>
    </row>
    <row r="3351" spans="5:6">
      <c r="E3351" s="2" t="s">
        <v>6733</v>
      </c>
      <c r="F3351">
        <v>3382</v>
      </c>
    </row>
    <row r="3352" spans="5:6">
      <c r="E3352" s="2" t="s">
        <v>6735</v>
      </c>
      <c r="F3352">
        <v>3383</v>
      </c>
    </row>
    <row r="3353" spans="5:6">
      <c r="E3353" s="2" t="s">
        <v>6737</v>
      </c>
      <c r="F3353">
        <v>3384</v>
      </c>
    </row>
    <row r="3354" spans="5:6">
      <c r="E3354" s="2" t="s">
        <v>6739</v>
      </c>
      <c r="F3354">
        <v>3385</v>
      </c>
    </row>
    <row r="3355" spans="5:6">
      <c r="E3355" s="2" t="s">
        <v>6741</v>
      </c>
      <c r="F3355">
        <v>3386</v>
      </c>
    </row>
    <row r="3356" spans="5:6">
      <c r="E3356" s="2" t="s">
        <v>6743</v>
      </c>
      <c r="F3356">
        <v>3387</v>
      </c>
    </row>
    <row r="3357" spans="5:6">
      <c r="E3357" s="2" t="s">
        <v>6745</v>
      </c>
      <c r="F3357">
        <v>3388</v>
      </c>
    </row>
    <row r="3358" spans="5:6">
      <c r="E3358" s="2" t="s">
        <v>6747</v>
      </c>
      <c r="F3358">
        <v>3389</v>
      </c>
    </row>
    <row r="3359" spans="5:6">
      <c r="E3359" s="2" t="s">
        <v>6749</v>
      </c>
      <c r="F3359">
        <v>3390</v>
      </c>
    </row>
    <row r="3360" spans="5:6">
      <c r="E3360" s="2" t="s">
        <v>6751</v>
      </c>
      <c r="F3360">
        <v>3391</v>
      </c>
    </row>
    <row r="3361" spans="5:6">
      <c r="E3361" s="2" t="s">
        <v>6753</v>
      </c>
      <c r="F3361">
        <v>3392</v>
      </c>
    </row>
    <row r="3362" spans="5:6">
      <c r="E3362" s="2" t="s">
        <v>6755</v>
      </c>
      <c r="F3362">
        <v>3393</v>
      </c>
    </row>
    <row r="3363" spans="5:6">
      <c r="E3363" s="2" t="s">
        <v>6757</v>
      </c>
      <c r="F3363">
        <v>3394</v>
      </c>
    </row>
    <row r="3364" spans="5:6">
      <c r="E3364" s="2" t="s">
        <v>6759</v>
      </c>
      <c r="F3364">
        <v>3395</v>
      </c>
    </row>
    <row r="3365" spans="5:6">
      <c r="E3365" s="2" t="s">
        <v>6761</v>
      </c>
      <c r="F3365">
        <v>3396</v>
      </c>
    </row>
    <row r="3366" spans="5:6">
      <c r="E3366" s="2" t="s">
        <v>6763</v>
      </c>
      <c r="F3366">
        <v>3397</v>
      </c>
    </row>
    <row r="3367" spans="5:6">
      <c r="E3367" s="2" t="s">
        <v>6765</v>
      </c>
      <c r="F3367">
        <v>3398</v>
      </c>
    </row>
    <row r="3368" spans="5:6">
      <c r="E3368" s="2" t="s">
        <v>6767</v>
      </c>
      <c r="F3368">
        <v>3399</v>
      </c>
    </row>
    <row r="3369" spans="5:6">
      <c r="E3369" s="2" t="s">
        <v>6769</v>
      </c>
      <c r="F3369">
        <v>3400</v>
      </c>
    </row>
    <row r="3370" spans="5:6">
      <c r="E3370" s="2" t="s">
        <v>6771</v>
      </c>
      <c r="F3370">
        <v>3401</v>
      </c>
    </row>
    <row r="3371" spans="5:6">
      <c r="E3371" s="2" t="s">
        <v>6773</v>
      </c>
      <c r="F3371">
        <v>3402</v>
      </c>
    </row>
    <row r="3372" spans="5:6">
      <c r="E3372" s="2" t="s">
        <v>6775</v>
      </c>
      <c r="F3372">
        <v>3403</v>
      </c>
    </row>
    <row r="3373" spans="5:6">
      <c r="E3373" s="2" t="s">
        <v>6777</v>
      </c>
      <c r="F3373">
        <v>3404</v>
      </c>
    </row>
    <row r="3374" spans="5:6">
      <c r="E3374" s="2" t="s">
        <v>6779</v>
      </c>
      <c r="F3374">
        <v>3405</v>
      </c>
    </row>
    <row r="3375" spans="5:6">
      <c r="E3375" s="2" t="s">
        <v>6781</v>
      </c>
      <c r="F3375">
        <v>3406</v>
      </c>
    </row>
    <row r="3376" spans="5:6">
      <c r="E3376" s="2" t="s">
        <v>6783</v>
      </c>
      <c r="F3376">
        <v>3407</v>
      </c>
    </row>
    <row r="3377" spans="5:6">
      <c r="E3377" s="2" t="s">
        <v>6785</v>
      </c>
      <c r="F3377">
        <v>3408</v>
      </c>
    </row>
    <row r="3378" spans="5:6">
      <c r="E3378" s="2" t="s">
        <v>6787</v>
      </c>
      <c r="F3378">
        <v>3409</v>
      </c>
    </row>
    <row r="3379" spans="5:6">
      <c r="E3379" s="2" t="s">
        <v>6789</v>
      </c>
      <c r="F3379">
        <v>3410</v>
      </c>
    </row>
    <row r="3380" spans="5:6">
      <c r="E3380" s="2" t="s">
        <v>6791</v>
      </c>
      <c r="F3380">
        <v>3411</v>
      </c>
    </row>
    <row r="3381" spans="5:6">
      <c r="E3381" s="2" t="s">
        <v>6793</v>
      </c>
      <c r="F3381">
        <v>3412</v>
      </c>
    </row>
    <row r="3382" spans="5:6">
      <c r="E3382" s="2" t="s">
        <v>6795</v>
      </c>
      <c r="F3382">
        <v>3413</v>
      </c>
    </row>
    <row r="3383" spans="5:6">
      <c r="E3383" s="2" t="s">
        <v>6797</v>
      </c>
      <c r="F3383">
        <v>3414</v>
      </c>
    </row>
    <row r="3384" spans="5:6">
      <c r="E3384" s="2" t="s">
        <v>6799</v>
      </c>
      <c r="F3384">
        <v>3415</v>
      </c>
    </row>
    <row r="3385" spans="5:6">
      <c r="E3385" s="2" t="s">
        <v>6801</v>
      </c>
      <c r="F3385">
        <v>3416</v>
      </c>
    </row>
    <row r="3386" spans="5:6">
      <c r="E3386" s="2" t="s">
        <v>6803</v>
      </c>
      <c r="F3386">
        <v>3417</v>
      </c>
    </row>
    <row r="3387" spans="5:6">
      <c r="E3387" s="2" t="s">
        <v>6805</v>
      </c>
      <c r="F3387">
        <v>3418</v>
      </c>
    </row>
    <row r="3388" spans="5:6">
      <c r="E3388" s="2" t="s">
        <v>6807</v>
      </c>
      <c r="F3388">
        <v>3419</v>
      </c>
    </row>
    <row r="3389" spans="5:6">
      <c r="E3389" s="2" t="s">
        <v>6809</v>
      </c>
      <c r="F3389">
        <v>3420</v>
      </c>
    </row>
    <row r="3390" spans="5:6">
      <c r="E3390" s="2" t="s">
        <v>6811</v>
      </c>
      <c r="F3390">
        <v>3421</v>
      </c>
    </row>
    <row r="3391" spans="5:6">
      <c r="E3391" s="2" t="s">
        <v>6813</v>
      </c>
      <c r="F3391">
        <v>3422</v>
      </c>
    </row>
    <row r="3392" spans="5:6">
      <c r="E3392" s="2" t="s">
        <v>6815</v>
      </c>
      <c r="F3392">
        <v>3423</v>
      </c>
    </row>
    <row r="3393" spans="5:6">
      <c r="E3393" s="2" t="s">
        <v>6817</v>
      </c>
      <c r="F3393">
        <v>3424</v>
      </c>
    </row>
    <row r="3394" spans="5:6">
      <c r="E3394" s="2" t="s">
        <v>6819</v>
      </c>
      <c r="F3394">
        <v>3425</v>
      </c>
    </row>
    <row r="3395" spans="5:6">
      <c r="E3395" s="2" t="s">
        <v>6821</v>
      </c>
      <c r="F3395">
        <v>3426</v>
      </c>
    </row>
    <row r="3396" spans="5:6">
      <c r="E3396" s="2" t="s">
        <v>6823</v>
      </c>
      <c r="F3396">
        <v>3427</v>
      </c>
    </row>
    <row r="3397" spans="5:6">
      <c r="E3397" s="2" t="s">
        <v>6825</v>
      </c>
      <c r="F3397">
        <v>3428</v>
      </c>
    </row>
    <row r="3398" spans="5:6">
      <c r="E3398" s="2" t="s">
        <v>6827</v>
      </c>
      <c r="F3398">
        <v>3429</v>
      </c>
    </row>
    <row r="3399" spans="5:6">
      <c r="E3399" s="2" t="s">
        <v>6829</v>
      </c>
      <c r="F3399">
        <v>3430</v>
      </c>
    </row>
    <row r="3400" spans="5:6">
      <c r="E3400" s="2" t="s">
        <v>6831</v>
      </c>
      <c r="F3400">
        <v>3431</v>
      </c>
    </row>
    <row r="3401" spans="5:6">
      <c r="E3401" s="2" t="s">
        <v>6833</v>
      </c>
      <c r="F3401">
        <v>3432</v>
      </c>
    </row>
    <row r="3402" spans="5:6">
      <c r="E3402" s="2" t="s">
        <v>6835</v>
      </c>
      <c r="F3402">
        <v>3433</v>
      </c>
    </row>
    <row r="3403" spans="5:6">
      <c r="E3403" s="2" t="s">
        <v>6837</v>
      </c>
      <c r="F3403">
        <v>3434</v>
      </c>
    </row>
    <row r="3404" spans="5:6">
      <c r="E3404" s="2" t="s">
        <v>6839</v>
      </c>
      <c r="F3404">
        <v>3435</v>
      </c>
    </row>
    <row r="3405" spans="5:6">
      <c r="E3405" s="2" t="s">
        <v>6841</v>
      </c>
      <c r="F3405">
        <v>3436</v>
      </c>
    </row>
    <row r="3406" spans="5:6">
      <c r="E3406" s="2" t="s">
        <v>6843</v>
      </c>
      <c r="F3406">
        <v>3437</v>
      </c>
    </row>
    <row r="3407" spans="5:6">
      <c r="E3407" s="2" t="s">
        <v>6845</v>
      </c>
      <c r="F3407">
        <v>3438</v>
      </c>
    </row>
    <row r="3408" spans="5:6">
      <c r="E3408" s="2" t="s">
        <v>6847</v>
      </c>
      <c r="F3408">
        <v>3439</v>
      </c>
    </row>
    <row r="3409" spans="5:6">
      <c r="E3409" s="2" t="s">
        <v>6849</v>
      </c>
      <c r="F3409">
        <v>3440</v>
      </c>
    </row>
    <row r="3410" spans="5:6">
      <c r="E3410" s="2" t="s">
        <v>6851</v>
      </c>
      <c r="F3410">
        <v>3441</v>
      </c>
    </row>
    <row r="3411" spans="5:6">
      <c r="E3411" s="2" t="s">
        <v>6853</v>
      </c>
      <c r="F3411">
        <v>3442</v>
      </c>
    </row>
    <row r="3412" spans="5:6">
      <c r="E3412" s="2" t="s">
        <v>6855</v>
      </c>
      <c r="F3412">
        <v>3443</v>
      </c>
    </row>
    <row r="3413" spans="5:6">
      <c r="E3413" s="2" t="s">
        <v>6857</v>
      </c>
      <c r="F3413">
        <v>3444</v>
      </c>
    </row>
    <row r="3414" spans="5:6">
      <c r="E3414" s="2" t="s">
        <v>6859</v>
      </c>
      <c r="F3414">
        <v>3445</v>
      </c>
    </row>
    <row r="3415" spans="5:6">
      <c r="E3415" s="2" t="s">
        <v>6861</v>
      </c>
      <c r="F3415">
        <v>3446</v>
      </c>
    </row>
    <row r="3416" spans="5:6">
      <c r="E3416" s="2" t="s">
        <v>6863</v>
      </c>
      <c r="F3416">
        <v>3447</v>
      </c>
    </row>
    <row r="3417" spans="5:6">
      <c r="E3417" s="2" t="s">
        <v>6865</v>
      </c>
      <c r="F3417">
        <v>3448</v>
      </c>
    </row>
    <row r="3418" spans="5:6">
      <c r="E3418" s="2" t="s">
        <v>6867</v>
      </c>
      <c r="F3418">
        <v>3449</v>
      </c>
    </row>
    <row r="3419" spans="5:6">
      <c r="E3419" s="2" t="s">
        <v>6869</v>
      </c>
      <c r="F3419">
        <v>3450</v>
      </c>
    </row>
    <row r="3420" spans="5:6">
      <c r="E3420" s="2" t="s">
        <v>6871</v>
      </c>
      <c r="F3420">
        <v>3451</v>
      </c>
    </row>
    <row r="3421" spans="5:6">
      <c r="E3421" s="2" t="s">
        <v>6873</v>
      </c>
      <c r="F3421">
        <v>3452</v>
      </c>
    </row>
    <row r="3422" spans="5:6">
      <c r="E3422" s="2" t="s">
        <v>6875</v>
      </c>
      <c r="F3422">
        <v>3453</v>
      </c>
    </row>
    <row r="3423" spans="5:6">
      <c r="E3423" s="2" t="s">
        <v>6877</v>
      </c>
      <c r="F3423">
        <v>3454</v>
      </c>
    </row>
    <row r="3424" spans="5:6">
      <c r="E3424" s="2" t="s">
        <v>6879</v>
      </c>
      <c r="F3424">
        <v>3455</v>
      </c>
    </row>
    <row r="3425" spans="5:6">
      <c r="E3425" s="2" t="s">
        <v>6881</v>
      </c>
      <c r="F3425">
        <v>3456</v>
      </c>
    </row>
    <row r="3426" spans="5:6">
      <c r="E3426" s="2" t="s">
        <v>6883</v>
      </c>
      <c r="F3426">
        <v>3457</v>
      </c>
    </row>
    <row r="3427" spans="5:6">
      <c r="E3427" s="2" t="s">
        <v>6885</v>
      </c>
      <c r="F3427">
        <v>3458</v>
      </c>
    </row>
    <row r="3428" spans="5:6">
      <c r="E3428" s="2" t="s">
        <v>6887</v>
      </c>
      <c r="F3428">
        <v>3459</v>
      </c>
    </row>
    <row r="3429" spans="5:6">
      <c r="E3429" s="2" t="s">
        <v>6889</v>
      </c>
      <c r="F3429">
        <v>3460</v>
      </c>
    </row>
    <row r="3430" spans="5:6">
      <c r="E3430" s="2" t="s">
        <v>6891</v>
      </c>
      <c r="F3430">
        <v>3461</v>
      </c>
    </row>
    <row r="3431" spans="5:6">
      <c r="E3431" s="2" t="s">
        <v>6893</v>
      </c>
      <c r="F3431">
        <v>3462</v>
      </c>
    </row>
    <row r="3432" spans="5:6">
      <c r="E3432" s="2" t="s">
        <v>6895</v>
      </c>
      <c r="F3432">
        <v>3463</v>
      </c>
    </row>
    <row r="3433" spans="5:6">
      <c r="E3433" s="2" t="s">
        <v>6897</v>
      </c>
      <c r="F3433">
        <v>3464</v>
      </c>
    </row>
    <row r="3434" spans="5:6">
      <c r="E3434" s="2" t="s">
        <v>6899</v>
      </c>
      <c r="F3434">
        <v>3465</v>
      </c>
    </row>
    <row r="3435" spans="5:6">
      <c r="E3435" s="2" t="s">
        <v>6901</v>
      </c>
      <c r="F3435">
        <v>3466</v>
      </c>
    </row>
    <row r="3436" spans="5:6">
      <c r="E3436" s="2" t="s">
        <v>6903</v>
      </c>
      <c r="F3436">
        <v>3467</v>
      </c>
    </row>
    <row r="3437" spans="5:6">
      <c r="E3437" s="2" t="s">
        <v>6905</v>
      </c>
      <c r="F3437">
        <v>3468</v>
      </c>
    </row>
    <row r="3438" spans="5:6">
      <c r="E3438" s="2" t="s">
        <v>6907</v>
      </c>
      <c r="F3438">
        <v>3469</v>
      </c>
    </row>
    <row r="3439" spans="5:6">
      <c r="E3439" s="2" t="s">
        <v>6909</v>
      </c>
      <c r="F3439">
        <v>3470</v>
      </c>
    </row>
    <row r="3440" spans="5:6">
      <c r="E3440" s="2" t="s">
        <v>6911</v>
      </c>
      <c r="F3440">
        <v>3471</v>
      </c>
    </row>
    <row r="3441" spans="5:6">
      <c r="E3441" s="2" t="s">
        <v>6913</v>
      </c>
      <c r="F3441">
        <v>3472</v>
      </c>
    </row>
    <row r="3442" spans="5:6">
      <c r="E3442" s="2" t="s">
        <v>6915</v>
      </c>
      <c r="F3442">
        <v>3473</v>
      </c>
    </row>
    <row r="3443" spans="5:6">
      <c r="E3443" s="2" t="s">
        <v>6917</v>
      </c>
      <c r="F3443">
        <v>3474</v>
      </c>
    </row>
    <row r="3444" spans="5:6">
      <c r="E3444" s="2" t="s">
        <v>6919</v>
      </c>
      <c r="F3444">
        <v>3475</v>
      </c>
    </row>
    <row r="3445" spans="5:6">
      <c r="E3445" s="2" t="s">
        <v>6921</v>
      </c>
      <c r="F3445">
        <v>3476</v>
      </c>
    </row>
    <row r="3446" spans="5:6">
      <c r="E3446" s="2" t="s">
        <v>6923</v>
      </c>
      <c r="F3446">
        <v>3477</v>
      </c>
    </row>
    <row r="3447" spans="5:6">
      <c r="E3447" s="2" t="s">
        <v>6925</v>
      </c>
      <c r="F3447">
        <v>3478</v>
      </c>
    </row>
    <row r="3448" spans="5:6">
      <c r="E3448" s="2" t="s">
        <v>6927</v>
      </c>
      <c r="F3448">
        <v>3479</v>
      </c>
    </row>
    <row r="3449" spans="5:6">
      <c r="E3449" s="2" t="s">
        <v>6929</v>
      </c>
      <c r="F3449">
        <v>3480</v>
      </c>
    </row>
    <row r="3450" spans="5:6">
      <c r="E3450" s="2" t="s">
        <v>6931</v>
      </c>
      <c r="F3450">
        <v>3481</v>
      </c>
    </row>
    <row r="3451" spans="5:6">
      <c r="E3451" s="2" t="s">
        <v>6933</v>
      </c>
      <c r="F3451">
        <v>3482</v>
      </c>
    </row>
    <row r="3452" spans="5:6">
      <c r="E3452" s="2" t="s">
        <v>6935</v>
      </c>
      <c r="F3452">
        <v>3483</v>
      </c>
    </row>
    <row r="3453" spans="5:6">
      <c r="E3453" s="2" t="s">
        <v>6937</v>
      </c>
      <c r="F3453">
        <v>3484</v>
      </c>
    </row>
    <row r="3454" spans="5:6">
      <c r="E3454" s="2" t="s">
        <v>6939</v>
      </c>
      <c r="F3454">
        <v>3485</v>
      </c>
    </row>
    <row r="3455" spans="5:6">
      <c r="E3455" s="2" t="s">
        <v>6941</v>
      </c>
      <c r="F3455">
        <v>3486</v>
      </c>
    </row>
    <row r="3456" spans="5:6">
      <c r="E3456" s="2" t="s">
        <v>6943</v>
      </c>
      <c r="F3456">
        <v>3487</v>
      </c>
    </row>
    <row r="3457" spans="5:6">
      <c r="E3457" s="2" t="s">
        <v>6945</v>
      </c>
      <c r="F3457">
        <v>3488</v>
      </c>
    </row>
    <row r="3458" spans="5:6">
      <c r="E3458" s="2" t="s">
        <v>6947</v>
      </c>
      <c r="F3458">
        <v>3489</v>
      </c>
    </row>
    <row r="3459" spans="5:6">
      <c r="E3459" s="2" t="s">
        <v>6949</v>
      </c>
      <c r="F3459">
        <v>3490</v>
      </c>
    </row>
    <row r="3460" spans="5:6">
      <c r="E3460" s="2" t="s">
        <v>6951</v>
      </c>
      <c r="F3460">
        <v>3491</v>
      </c>
    </row>
    <row r="3461" spans="5:6">
      <c r="E3461" s="2" t="s">
        <v>6953</v>
      </c>
      <c r="F3461">
        <v>3492</v>
      </c>
    </row>
    <row r="3462" spans="5:6">
      <c r="E3462" s="2" t="s">
        <v>6955</v>
      </c>
      <c r="F3462">
        <v>3493</v>
      </c>
    </row>
    <row r="3463" spans="5:6">
      <c r="E3463" s="2" t="s">
        <v>6957</v>
      </c>
      <c r="F3463">
        <v>3494</v>
      </c>
    </row>
    <row r="3464" spans="5:6">
      <c r="E3464" s="2" t="s">
        <v>6959</v>
      </c>
      <c r="F3464">
        <v>3495</v>
      </c>
    </row>
    <row r="3465" spans="5:6">
      <c r="E3465" s="2" t="s">
        <v>6961</v>
      </c>
      <c r="F3465">
        <v>3496</v>
      </c>
    </row>
    <row r="3466" spans="5:6">
      <c r="E3466" s="2" t="s">
        <v>6963</v>
      </c>
      <c r="F3466">
        <v>3497</v>
      </c>
    </row>
    <row r="3467" spans="5:6">
      <c r="E3467" s="2" t="s">
        <v>6965</v>
      </c>
      <c r="F3467">
        <v>3498</v>
      </c>
    </row>
    <row r="3468" spans="5:6">
      <c r="E3468" s="2" t="s">
        <v>6967</v>
      </c>
      <c r="F3468">
        <v>3499</v>
      </c>
    </row>
    <row r="3469" spans="5:6">
      <c r="E3469" s="2" t="s">
        <v>6969</v>
      </c>
      <c r="F3469">
        <v>3500</v>
      </c>
    </row>
    <row r="3470" spans="5:6">
      <c r="E3470" s="2" t="s">
        <v>6971</v>
      </c>
      <c r="F3470">
        <v>3501</v>
      </c>
    </row>
    <row r="3471" spans="5:6">
      <c r="E3471" s="2" t="s">
        <v>6973</v>
      </c>
      <c r="F3471">
        <v>3502</v>
      </c>
    </row>
    <row r="3472" spans="5:6">
      <c r="E3472" s="2" t="s">
        <v>6975</v>
      </c>
      <c r="F3472">
        <v>3503</v>
      </c>
    </row>
    <row r="3473" spans="5:6">
      <c r="E3473" s="2" t="s">
        <v>6977</v>
      </c>
      <c r="F3473">
        <v>3504</v>
      </c>
    </row>
    <row r="3474" spans="5:6">
      <c r="E3474" s="2" t="s">
        <v>6979</v>
      </c>
      <c r="F3474">
        <v>3505</v>
      </c>
    </row>
    <row r="3475" spans="5:6">
      <c r="E3475" s="2" t="s">
        <v>6981</v>
      </c>
      <c r="F3475">
        <v>3506</v>
      </c>
    </row>
    <row r="3476" spans="5:6">
      <c r="E3476" s="2" t="s">
        <v>6983</v>
      </c>
      <c r="F3476">
        <v>3507</v>
      </c>
    </row>
    <row r="3477" spans="5:6">
      <c r="E3477" s="2" t="s">
        <v>6985</v>
      </c>
      <c r="F3477">
        <v>3508</v>
      </c>
    </row>
    <row r="3478" spans="5:6">
      <c r="E3478" s="2" t="s">
        <v>6987</v>
      </c>
      <c r="F3478">
        <v>3509</v>
      </c>
    </row>
    <row r="3479" spans="5:6">
      <c r="E3479" s="2" t="s">
        <v>6989</v>
      </c>
      <c r="F3479">
        <v>3510</v>
      </c>
    </row>
    <row r="3480" spans="5:6">
      <c r="E3480" s="2" t="s">
        <v>6991</v>
      </c>
      <c r="F3480">
        <v>3511</v>
      </c>
    </row>
    <row r="3481" spans="5:6">
      <c r="E3481" s="2" t="s">
        <v>6993</v>
      </c>
      <c r="F3481">
        <v>3512</v>
      </c>
    </row>
    <row r="3482" spans="5:6">
      <c r="E3482" s="2" t="s">
        <v>6995</v>
      </c>
      <c r="F3482">
        <v>3513</v>
      </c>
    </row>
    <row r="3483" spans="5:6">
      <c r="E3483" s="2" t="s">
        <v>6997</v>
      </c>
      <c r="F3483">
        <v>3514</v>
      </c>
    </row>
    <row r="3484" spans="5:6">
      <c r="E3484" s="2" t="s">
        <v>6999</v>
      </c>
      <c r="F3484">
        <v>3515</v>
      </c>
    </row>
    <row r="3485" spans="5:6">
      <c r="E3485" s="2" t="s">
        <v>7001</v>
      </c>
      <c r="F3485">
        <v>3516</v>
      </c>
    </row>
    <row r="3486" spans="5:6">
      <c r="E3486" s="2" t="s">
        <v>7003</v>
      </c>
      <c r="F3486">
        <v>3517</v>
      </c>
    </row>
    <row r="3487" spans="5:6">
      <c r="E3487" s="2" t="s">
        <v>7005</v>
      </c>
      <c r="F3487">
        <v>3518</v>
      </c>
    </row>
    <row r="3488" spans="5:6">
      <c r="E3488" s="2" t="s">
        <v>7007</v>
      </c>
      <c r="F3488">
        <v>3519</v>
      </c>
    </row>
    <row r="3489" spans="5:6">
      <c r="E3489" s="2" t="s">
        <v>7009</v>
      </c>
      <c r="F3489">
        <v>3520</v>
      </c>
    </row>
    <row r="3490" spans="5:6">
      <c r="E3490" s="2" t="s">
        <v>7011</v>
      </c>
      <c r="F3490">
        <v>3521</v>
      </c>
    </row>
    <row r="3491" spans="5:6">
      <c r="E3491" s="2" t="s">
        <v>7013</v>
      </c>
      <c r="F3491">
        <v>3522</v>
      </c>
    </row>
    <row r="3492" spans="5:6">
      <c r="E3492" s="2" t="s">
        <v>7015</v>
      </c>
      <c r="F3492">
        <v>3523</v>
      </c>
    </row>
    <row r="3493" spans="5:6">
      <c r="E3493" s="2" t="s">
        <v>7017</v>
      </c>
      <c r="F3493">
        <v>3524</v>
      </c>
    </row>
    <row r="3494" spans="5:6">
      <c r="E3494" s="2" t="s">
        <v>7019</v>
      </c>
      <c r="F3494">
        <v>3525</v>
      </c>
    </row>
    <row r="3495" spans="5:6">
      <c r="E3495" s="2" t="s">
        <v>7021</v>
      </c>
      <c r="F3495">
        <v>3526</v>
      </c>
    </row>
    <row r="3496" spans="5:6">
      <c r="E3496" s="2" t="s">
        <v>7023</v>
      </c>
      <c r="F3496">
        <v>3527</v>
      </c>
    </row>
    <row r="3497" spans="5:6">
      <c r="E3497" s="2" t="s">
        <v>7025</v>
      </c>
      <c r="F3497">
        <v>3528</v>
      </c>
    </row>
    <row r="3498" spans="5:6">
      <c r="E3498" s="2" t="s">
        <v>7027</v>
      </c>
      <c r="F3498">
        <v>3529</v>
      </c>
    </row>
    <row r="3499" spans="5:6">
      <c r="E3499" s="2" t="s">
        <v>7029</v>
      </c>
      <c r="F3499">
        <v>3530</v>
      </c>
    </row>
    <row r="3500" spans="5:6">
      <c r="E3500" s="2" t="s">
        <v>7031</v>
      </c>
      <c r="F3500">
        <v>3531</v>
      </c>
    </row>
    <row r="3501" spans="5:6">
      <c r="E3501" s="2" t="s">
        <v>7033</v>
      </c>
      <c r="F3501">
        <v>3532</v>
      </c>
    </row>
    <row r="3502" spans="5:6">
      <c r="E3502" s="2" t="s">
        <v>7035</v>
      </c>
      <c r="F3502">
        <v>3533</v>
      </c>
    </row>
    <row r="3503" spans="5:6">
      <c r="E3503" s="2" t="s">
        <v>7037</v>
      </c>
      <c r="F3503">
        <v>3534</v>
      </c>
    </row>
    <row r="3504" spans="5:6">
      <c r="E3504" s="2" t="s">
        <v>7039</v>
      </c>
      <c r="F3504">
        <v>3535</v>
      </c>
    </row>
    <row r="3505" spans="5:6">
      <c r="E3505" s="2" t="s">
        <v>7041</v>
      </c>
      <c r="F3505">
        <v>3536</v>
      </c>
    </row>
    <row r="3506" spans="5:6">
      <c r="E3506" s="2" t="s">
        <v>7043</v>
      </c>
      <c r="F3506">
        <v>3537</v>
      </c>
    </row>
    <row r="3507" spans="5:6">
      <c r="E3507" s="2" t="s">
        <v>7045</v>
      </c>
      <c r="F3507">
        <v>3538</v>
      </c>
    </row>
    <row r="3508" spans="5:6">
      <c r="E3508" s="2" t="s">
        <v>7047</v>
      </c>
      <c r="F3508">
        <v>3539</v>
      </c>
    </row>
    <row r="3509" spans="5:6">
      <c r="E3509" s="2" t="s">
        <v>7049</v>
      </c>
      <c r="F3509">
        <v>3540</v>
      </c>
    </row>
    <row r="3510" spans="5:6">
      <c r="E3510" s="2" t="s">
        <v>7051</v>
      </c>
      <c r="F3510">
        <v>3541</v>
      </c>
    </row>
    <row r="3511" spans="5:6">
      <c r="E3511" s="2" t="s">
        <v>7053</v>
      </c>
      <c r="F3511">
        <v>3542</v>
      </c>
    </row>
    <row r="3512" spans="5:6">
      <c r="E3512" s="2" t="s">
        <v>7055</v>
      </c>
      <c r="F3512">
        <v>3543</v>
      </c>
    </row>
    <row r="3513" spans="5:6">
      <c r="E3513" s="2" t="s">
        <v>7057</v>
      </c>
      <c r="F3513">
        <v>3544</v>
      </c>
    </row>
    <row r="3514" spans="5:6">
      <c r="E3514" s="2" t="s">
        <v>7059</v>
      </c>
      <c r="F3514">
        <v>3545</v>
      </c>
    </row>
    <row r="3515" spans="5:6">
      <c r="E3515" s="2" t="s">
        <v>7061</v>
      </c>
      <c r="F3515">
        <v>3546</v>
      </c>
    </row>
    <row r="3516" spans="5:6">
      <c r="E3516" s="2" t="s">
        <v>7063</v>
      </c>
      <c r="F3516">
        <v>3547</v>
      </c>
    </row>
    <row r="3517" spans="5:6">
      <c r="E3517" s="2" t="s">
        <v>7065</v>
      </c>
      <c r="F3517">
        <v>3548</v>
      </c>
    </row>
    <row r="3518" spans="5:6">
      <c r="E3518" s="2" t="s">
        <v>7067</v>
      </c>
      <c r="F3518">
        <v>3549</v>
      </c>
    </row>
    <row r="3519" spans="5:6">
      <c r="E3519" s="2" t="s">
        <v>7069</v>
      </c>
      <c r="F3519">
        <v>3550</v>
      </c>
    </row>
    <row r="3520" spans="5:6">
      <c r="E3520" s="2" t="s">
        <v>7071</v>
      </c>
      <c r="F3520">
        <v>3551</v>
      </c>
    </row>
    <row r="3521" spans="5:6">
      <c r="E3521" s="2" t="s">
        <v>7073</v>
      </c>
      <c r="F3521">
        <v>3552</v>
      </c>
    </row>
    <row r="3522" spans="5:6">
      <c r="E3522" s="2" t="s">
        <v>7075</v>
      </c>
      <c r="F3522">
        <v>3553</v>
      </c>
    </row>
    <row r="3523" spans="5:6">
      <c r="E3523" s="2" t="s">
        <v>7077</v>
      </c>
      <c r="F3523">
        <v>3554</v>
      </c>
    </row>
    <row r="3524" spans="5:6">
      <c r="E3524" s="2" t="s">
        <v>7079</v>
      </c>
      <c r="F3524">
        <v>3555</v>
      </c>
    </row>
    <row r="3525" spans="5:6">
      <c r="E3525" s="2" t="s">
        <v>7081</v>
      </c>
      <c r="F3525">
        <v>3556</v>
      </c>
    </row>
    <row r="3526" spans="5:6">
      <c r="E3526" s="2" t="s">
        <v>7083</v>
      </c>
      <c r="F3526">
        <v>3557</v>
      </c>
    </row>
    <row r="3527" spans="5:6">
      <c r="E3527" s="2" t="s">
        <v>7085</v>
      </c>
      <c r="F3527">
        <v>3558</v>
      </c>
    </row>
    <row r="3528" spans="5:6">
      <c r="E3528" s="2" t="s">
        <v>7087</v>
      </c>
      <c r="F3528">
        <v>3559</v>
      </c>
    </row>
    <row r="3529" spans="5:6">
      <c r="E3529" s="2" t="s">
        <v>7089</v>
      </c>
      <c r="F3529">
        <v>3560</v>
      </c>
    </row>
    <row r="3530" spans="5:6">
      <c r="E3530" s="2" t="s">
        <v>7091</v>
      </c>
      <c r="F3530">
        <v>3561</v>
      </c>
    </row>
    <row r="3531" spans="5:6">
      <c r="E3531" s="2" t="s">
        <v>7093</v>
      </c>
      <c r="F3531">
        <v>3562</v>
      </c>
    </row>
    <row r="3532" spans="5:6">
      <c r="E3532" s="2" t="s">
        <v>7095</v>
      </c>
      <c r="F3532">
        <v>3563</v>
      </c>
    </row>
    <row r="3533" spans="5:6">
      <c r="E3533" s="2" t="s">
        <v>7097</v>
      </c>
      <c r="F3533">
        <v>3564</v>
      </c>
    </row>
    <row r="3534" spans="5:6">
      <c r="E3534" s="2" t="s">
        <v>7099</v>
      </c>
      <c r="F3534">
        <v>3565</v>
      </c>
    </row>
    <row r="3535" spans="5:6">
      <c r="E3535" s="2" t="s">
        <v>7101</v>
      </c>
      <c r="F3535">
        <v>3566</v>
      </c>
    </row>
    <row r="3536" spans="5:6">
      <c r="E3536" s="2" t="s">
        <v>7103</v>
      </c>
      <c r="F3536">
        <v>3567</v>
      </c>
    </row>
    <row r="3537" spans="5:6">
      <c r="E3537" s="2" t="s">
        <v>7105</v>
      </c>
      <c r="F3537">
        <v>3568</v>
      </c>
    </row>
    <row r="3538" spans="5:6">
      <c r="E3538" s="2" t="s">
        <v>7107</v>
      </c>
      <c r="F3538">
        <v>3569</v>
      </c>
    </row>
    <row r="3539" spans="5:6">
      <c r="E3539" s="2" t="s">
        <v>7109</v>
      </c>
      <c r="F3539">
        <v>3570</v>
      </c>
    </row>
    <row r="3540" spans="5:6">
      <c r="E3540" s="2" t="s">
        <v>7111</v>
      </c>
      <c r="F3540">
        <v>3571</v>
      </c>
    </row>
    <row r="3541" spans="5:6">
      <c r="E3541" s="2" t="s">
        <v>7113</v>
      </c>
      <c r="F3541">
        <v>3572</v>
      </c>
    </row>
    <row r="3542" spans="5:6">
      <c r="E3542" s="2" t="s">
        <v>7115</v>
      </c>
      <c r="F3542">
        <v>3573</v>
      </c>
    </row>
    <row r="3543" spans="5:6">
      <c r="E3543" s="2" t="s">
        <v>7117</v>
      </c>
      <c r="F3543">
        <v>3574</v>
      </c>
    </row>
    <row r="3544" spans="5:6">
      <c r="E3544" s="2" t="s">
        <v>7119</v>
      </c>
      <c r="F3544">
        <v>3575</v>
      </c>
    </row>
    <row r="3545" spans="5:6">
      <c r="E3545" s="2" t="s">
        <v>7121</v>
      </c>
      <c r="F3545">
        <v>3576</v>
      </c>
    </row>
    <row r="3546" spans="5:6">
      <c r="E3546" s="2" t="s">
        <v>7123</v>
      </c>
      <c r="F3546">
        <v>3577</v>
      </c>
    </row>
    <row r="3547" spans="5:6">
      <c r="E3547" s="2" t="s">
        <v>7125</v>
      </c>
      <c r="F3547">
        <v>3578</v>
      </c>
    </row>
    <row r="3548" spans="5:6">
      <c r="E3548" s="2" t="s">
        <v>7127</v>
      </c>
      <c r="F3548">
        <v>3579</v>
      </c>
    </row>
    <row r="3549" spans="5:6">
      <c r="E3549" s="2" t="s">
        <v>7129</v>
      </c>
      <c r="F3549">
        <v>3580</v>
      </c>
    </row>
    <row r="3550" spans="5:6">
      <c r="E3550" s="2" t="s">
        <v>7131</v>
      </c>
      <c r="F3550">
        <v>3581</v>
      </c>
    </row>
    <row r="3551" spans="5:6">
      <c r="E3551" s="2" t="s">
        <v>7133</v>
      </c>
      <c r="F3551">
        <v>3582</v>
      </c>
    </row>
    <row r="3552" spans="5:6">
      <c r="E3552" s="2" t="s">
        <v>7135</v>
      </c>
      <c r="F3552">
        <v>3583</v>
      </c>
    </row>
    <row r="3553" spans="5:6">
      <c r="E3553" s="2" t="s">
        <v>7137</v>
      </c>
      <c r="F3553">
        <v>3584</v>
      </c>
    </row>
    <row r="3554" spans="5:6">
      <c r="E3554" s="2" t="s">
        <v>7139</v>
      </c>
      <c r="F3554">
        <v>3585</v>
      </c>
    </row>
    <row r="3555" spans="5:6">
      <c r="E3555" s="2" t="s">
        <v>7141</v>
      </c>
      <c r="F3555">
        <v>3586</v>
      </c>
    </row>
    <row r="3556" spans="5:6">
      <c r="E3556" s="2" t="s">
        <v>7143</v>
      </c>
      <c r="F3556">
        <v>3587</v>
      </c>
    </row>
    <row r="3557" spans="5:6">
      <c r="E3557" s="2" t="s">
        <v>7145</v>
      </c>
      <c r="F3557">
        <v>3588</v>
      </c>
    </row>
    <row r="3558" spans="5:6">
      <c r="E3558" s="2" t="s">
        <v>7147</v>
      </c>
      <c r="F3558">
        <v>3589</v>
      </c>
    </row>
    <row r="3559" spans="5:6">
      <c r="E3559" s="2" t="s">
        <v>7149</v>
      </c>
      <c r="F3559">
        <v>3590</v>
      </c>
    </row>
    <row r="3560" spans="5:6">
      <c r="E3560" s="2" t="s">
        <v>7151</v>
      </c>
      <c r="F3560">
        <v>3591</v>
      </c>
    </row>
    <row r="3561" spans="5:6">
      <c r="E3561" s="2" t="s">
        <v>7153</v>
      </c>
      <c r="F3561">
        <v>3592</v>
      </c>
    </row>
    <row r="3562" spans="5:6">
      <c r="E3562" s="2" t="s">
        <v>7155</v>
      </c>
      <c r="F3562">
        <v>3593</v>
      </c>
    </row>
    <row r="3563" spans="5:6">
      <c r="E3563" s="2" t="s">
        <v>7157</v>
      </c>
      <c r="F3563">
        <v>3594</v>
      </c>
    </row>
    <row r="3564" spans="5:6">
      <c r="E3564" s="2" t="s">
        <v>7159</v>
      </c>
      <c r="F3564">
        <v>3595</v>
      </c>
    </row>
    <row r="3565" spans="5:6">
      <c r="E3565" s="2" t="s">
        <v>7161</v>
      </c>
      <c r="F3565">
        <v>3596</v>
      </c>
    </row>
    <row r="3566" spans="5:6">
      <c r="E3566" s="2" t="s">
        <v>7163</v>
      </c>
      <c r="F3566">
        <v>3597</v>
      </c>
    </row>
    <row r="3567" spans="5:6">
      <c r="E3567" s="2" t="s">
        <v>7165</v>
      </c>
      <c r="F3567">
        <v>3598</v>
      </c>
    </row>
    <row r="3568" spans="5:6">
      <c r="E3568" s="2" t="s">
        <v>7167</v>
      </c>
      <c r="F3568">
        <v>3599</v>
      </c>
    </row>
    <row r="3569" spans="5:6">
      <c r="E3569" s="2" t="s">
        <v>7169</v>
      </c>
      <c r="F3569">
        <v>3600</v>
      </c>
    </row>
    <row r="3570" spans="5:6">
      <c r="E3570" s="2" t="s">
        <v>7171</v>
      </c>
      <c r="F3570">
        <v>3601</v>
      </c>
    </row>
    <row r="3571" spans="5:6">
      <c r="E3571" s="2" t="s">
        <v>7173</v>
      </c>
      <c r="F3571">
        <v>3602</v>
      </c>
    </row>
    <row r="3572" spans="5:6">
      <c r="E3572" s="2" t="s">
        <v>7175</v>
      </c>
      <c r="F3572">
        <v>3603</v>
      </c>
    </row>
    <row r="3573" spans="5:6">
      <c r="E3573" s="2" t="s">
        <v>7177</v>
      </c>
      <c r="F3573">
        <v>3604</v>
      </c>
    </row>
    <row r="3574" spans="5:6">
      <c r="E3574" s="2" t="s">
        <v>7179</v>
      </c>
      <c r="F3574">
        <v>3605</v>
      </c>
    </row>
    <row r="3575" spans="5:6">
      <c r="E3575" s="2" t="s">
        <v>7181</v>
      </c>
      <c r="F3575">
        <v>3606</v>
      </c>
    </row>
    <row r="3576" spans="5:6">
      <c r="E3576" s="2" t="s">
        <v>7183</v>
      </c>
      <c r="F3576">
        <v>3607</v>
      </c>
    </row>
    <row r="3577" spans="5:6">
      <c r="E3577" s="2" t="s">
        <v>7185</v>
      </c>
      <c r="F3577">
        <v>3608</v>
      </c>
    </row>
    <row r="3578" spans="5:6">
      <c r="E3578" s="2" t="s">
        <v>7187</v>
      </c>
      <c r="F3578">
        <v>3609</v>
      </c>
    </row>
    <row r="3579" spans="5:6">
      <c r="E3579" s="2" t="s">
        <v>7189</v>
      </c>
      <c r="F3579">
        <v>3610</v>
      </c>
    </row>
    <row r="3580" spans="5:6">
      <c r="E3580" s="2" t="s">
        <v>7191</v>
      </c>
      <c r="F3580">
        <v>3611</v>
      </c>
    </row>
    <row r="3581" spans="5:6">
      <c r="E3581" s="2" t="s">
        <v>7193</v>
      </c>
      <c r="F3581">
        <v>3612</v>
      </c>
    </row>
    <row r="3582" spans="5:6">
      <c r="E3582" s="2" t="s">
        <v>7195</v>
      </c>
      <c r="F3582">
        <v>3613</v>
      </c>
    </row>
    <row r="3583" spans="5:6">
      <c r="E3583" s="2" t="s">
        <v>7197</v>
      </c>
      <c r="F3583">
        <v>3614</v>
      </c>
    </row>
    <row r="3584" spans="5:6">
      <c r="E3584" s="2" t="s">
        <v>7199</v>
      </c>
      <c r="F3584">
        <v>3615</v>
      </c>
    </row>
    <row r="3585" spans="5:6">
      <c r="E3585" s="2" t="s">
        <v>7201</v>
      </c>
      <c r="F3585">
        <v>3616</v>
      </c>
    </row>
    <row r="3586" spans="5:6">
      <c r="E3586" s="2" t="s">
        <v>7203</v>
      </c>
      <c r="F3586">
        <v>3617</v>
      </c>
    </row>
    <row r="3587" spans="5:6">
      <c r="E3587" s="2" t="s">
        <v>7205</v>
      </c>
      <c r="F3587">
        <v>3618</v>
      </c>
    </row>
    <row r="3588" spans="5:6">
      <c r="E3588" s="2" t="s">
        <v>7207</v>
      </c>
      <c r="F3588">
        <v>3619</v>
      </c>
    </row>
    <row r="3589" spans="5:6">
      <c r="E3589" s="2" t="s">
        <v>7209</v>
      </c>
      <c r="F3589">
        <v>3620</v>
      </c>
    </row>
    <row r="3590" spans="5:6">
      <c r="E3590" s="2" t="s">
        <v>7211</v>
      </c>
      <c r="F3590">
        <v>3621</v>
      </c>
    </row>
    <row r="3591" spans="5:6">
      <c r="E3591" s="2" t="s">
        <v>7213</v>
      </c>
      <c r="F3591">
        <v>3622</v>
      </c>
    </row>
    <row r="3592" spans="5:6">
      <c r="E3592" s="2" t="s">
        <v>7215</v>
      </c>
      <c r="F3592">
        <v>3623</v>
      </c>
    </row>
    <row r="3593" spans="5:6">
      <c r="E3593" s="2" t="s">
        <v>7217</v>
      </c>
      <c r="F3593">
        <v>3624</v>
      </c>
    </row>
    <row r="3594" spans="5:6">
      <c r="E3594" s="2" t="s">
        <v>7219</v>
      </c>
      <c r="F3594">
        <v>3625</v>
      </c>
    </row>
    <row r="3595" spans="5:6">
      <c r="E3595" s="2" t="s">
        <v>7221</v>
      </c>
      <c r="F3595">
        <v>3626</v>
      </c>
    </row>
    <row r="3596" spans="5:6">
      <c r="E3596" s="2" t="s">
        <v>7223</v>
      </c>
      <c r="F3596">
        <v>3627</v>
      </c>
    </row>
    <row r="3597" spans="5:6">
      <c r="E3597" s="2" t="s">
        <v>7225</v>
      </c>
      <c r="F3597">
        <v>3628</v>
      </c>
    </row>
    <row r="3598" spans="5:6">
      <c r="E3598" s="2" t="s">
        <v>7227</v>
      </c>
      <c r="F3598">
        <v>3629</v>
      </c>
    </row>
    <row r="3599" spans="5:6">
      <c r="E3599" s="2" t="s">
        <v>7229</v>
      </c>
      <c r="F3599">
        <v>3630</v>
      </c>
    </row>
    <row r="3600" spans="5:6">
      <c r="E3600" s="2" t="s">
        <v>7231</v>
      </c>
      <c r="F3600">
        <v>3631</v>
      </c>
    </row>
    <row r="3601" spans="5:6">
      <c r="E3601" s="2" t="s">
        <v>7233</v>
      </c>
      <c r="F3601">
        <v>3632</v>
      </c>
    </row>
    <row r="3602" spans="5:6">
      <c r="E3602" s="2" t="s">
        <v>7235</v>
      </c>
      <c r="F3602">
        <v>3633</v>
      </c>
    </row>
    <row r="3603" spans="5:6">
      <c r="E3603" s="2" t="s">
        <v>7237</v>
      </c>
      <c r="F3603">
        <v>3634</v>
      </c>
    </row>
    <row r="3604" spans="5:6">
      <c r="E3604" s="2" t="s">
        <v>7239</v>
      </c>
      <c r="F3604">
        <v>3635</v>
      </c>
    </row>
    <row r="3605" spans="5:6">
      <c r="E3605" s="2" t="s">
        <v>7241</v>
      </c>
      <c r="F3605">
        <v>3636</v>
      </c>
    </row>
    <row r="3606" spans="5:6">
      <c r="E3606" s="2" t="s">
        <v>7243</v>
      </c>
      <c r="F3606">
        <v>3637</v>
      </c>
    </row>
    <row r="3607" spans="5:6">
      <c r="E3607" s="2" t="s">
        <v>7245</v>
      </c>
      <c r="F3607">
        <v>3638</v>
      </c>
    </row>
    <row r="3608" spans="5:6">
      <c r="E3608" s="2" t="s">
        <v>7247</v>
      </c>
      <c r="F3608">
        <v>3639</v>
      </c>
    </row>
    <row r="3609" spans="5:6">
      <c r="E3609" s="2" t="s">
        <v>7249</v>
      </c>
      <c r="F3609">
        <v>3640</v>
      </c>
    </row>
    <row r="3610" spans="5:6">
      <c r="E3610" s="2" t="s">
        <v>7251</v>
      </c>
      <c r="F3610">
        <v>3641</v>
      </c>
    </row>
    <row r="3611" spans="5:6">
      <c r="E3611" s="2" t="s">
        <v>7253</v>
      </c>
      <c r="F3611">
        <v>3642</v>
      </c>
    </row>
    <row r="3612" spans="5:6">
      <c r="E3612" s="2" t="s">
        <v>7255</v>
      </c>
      <c r="F3612">
        <v>3643</v>
      </c>
    </row>
    <row r="3613" spans="5:6">
      <c r="E3613" s="2" t="s">
        <v>7257</v>
      </c>
      <c r="F3613">
        <v>3644</v>
      </c>
    </row>
    <row r="3614" spans="5:6">
      <c r="E3614" s="2" t="s">
        <v>7259</v>
      </c>
      <c r="F3614">
        <v>3645</v>
      </c>
    </row>
    <row r="3615" spans="5:6">
      <c r="E3615" s="2" t="s">
        <v>7261</v>
      </c>
      <c r="F3615">
        <v>3646</v>
      </c>
    </row>
    <row r="3616" spans="5:6">
      <c r="E3616" s="2" t="s">
        <v>7263</v>
      </c>
      <c r="F3616">
        <v>3647</v>
      </c>
    </row>
    <row r="3617" spans="5:6">
      <c r="E3617" s="2" t="s">
        <v>7265</v>
      </c>
      <c r="F3617">
        <v>3648</v>
      </c>
    </row>
    <row r="3618" spans="5:6">
      <c r="E3618" s="2" t="s">
        <v>7267</v>
      </c>
      <c r="F3618">
        <v>3649</v>
      </c>
    </row>
    <row r="3619" spans="5:6">
      <c r="E3619" s="2" t="s">
        <v>7269</v>
      </c>
      <c r="F3619">
        <v>3650</v>
      </c>
    </row>
    <row r="3620" spans="5:6">
      <c r="E3620" s="2" t="s">
        <v>7271</v>
      </c>
      <c r="F3620">
        <v>3651</v>
      </c>
    </row>
    <row r="3621" spans="5:6">
      <c r="E3621" s="2" t="s">
        <v>7273</v>
      </c>
      <c r="F3621">
        <v>3652</v>
      </c>
    </row>
    <row r="3622" spans="5:6">
      <c r="E3622" s="2" t="s">
        <v>7275</v>
      </c>
      <c r="F3622">
        <v>3653</v>
      </c>
    </row>
    <row r="3623" spans="5:6">
      <c r="E3623" s="2" t="s">
        <v>7277</v>
      </c>
      <c r="F3623">
        <v>3654</v>
      </c>
    </row>
    <row r="3624" spans="5:6">
      <c r="E3624" s="2" t="s">
        <v>7279</v>
      </c>
      <c r="F3624">
        <v>3655</v>
      </c>
    </row>
    <row r="3625" spans="5:6">
      <c r="E3625" s="2" t="s">
        <v>7281</v>
      </c>
      <c r="F3625">
        <v>3656</v>
      </c>
    </row>
    <row r="3626" spans="5:6">
      <c r="E3626" s="2" t="s">
        <v>7283</v>
      </c>
      <c r="F3626">
        <v>3657</v>
      </c>
    </row>
    <row r="3627" spans="5:6">
      <c r="E3627" s="2" t="s">
        <v>7285</v>
      </c>
      <c r="F3627">
        <v>3658</v>
      </c>
    </row>
    <row r="3628" spans="5:6">
      <c r="E3628" s="2" t="s">
        <v>7287</v>
      </c>
      <c r="F3628">
        <v>3659</v>
      </c>
    </row>
    <row r="3629" spans="5:6">
      <c r="E3629" s="2" t="s">
        <v>7289</v>
      </c>
      <c r="F3629">
        <v>3660</v>
      </c>
    </row>
    <row r="3630" spans="5:6">
      <c r="E3630" s="2" t="s">
        <v>7291</v>
      </c>
      <c r="F3630">
        <v>3661</v>
      </c>
    </row>
    <row r="3631" spans="5:6">
      <c r="E3631" s="2" t="s">
        <v>7293</v>
      </c>
      <c r="F3631">
        <v>3662</v>
      </c>
    </row>
    <row r="3632" spans="5:6">
      <c r="E3632" s="2" t="s">
        <v>7295</v>
      </c>
      <c r="F3632">
        <v>3663</v>
      </c>
    </row>
    <row r="3633" spans="5:6">
      <c r="E3633" s="2" t="s">
        <v>7297</v>
      </c>
      <c r="F3633">
        <v>3664</v>
      </c>
    </row>
    <row r="3634" spans="5:6">
      <c r="E3634" s="2" t="s">
        <v>7299</v>
      </c>
      <c r="F3634">
        <v>3665</v>
      </c>
    </row>
    <row r="3635" spans="5:6">
      <c r="E3635" s="2" t="s">
        <v>7301</v>
      </c>
      <c r="F3635">
        <v>3666</v>
      </c>
    </row>
    <row r="3636" spans="5:6">
      <c r="E3636" s="2" t="s">
        <v>7303</v>
      </c>
      <c r="F3636">
        <v>3667</v>
      </c>
    </row>
    <row r="3637" spans="5:6">
      <c r="E3637" s="2" t="s">
        <v>7305</v>
      </c>
      <c r="F3637">
        <v>3668</v>
      </c>
    </row>
    <row r="3638" spans="5:6">
      <c r="E3638" s="2" t="s">
        <v>7307</v>
      </c>
      <c r="F3638">
        <v>3669</v>
      </c>
    </row>
    <row r="3639" spans="5:6">
      <c r="E3639" s="2" t="s">
        <v>7309</v>
      </c>
      <c r="F3639">
        <v>3670</v>
      </c>
    </row>
    <row r="3640" spans="5:6">
      <c r="E3640" s="2" t="s">
        <v>7311</v>
      </c>
      <c r="F3640">
        <v>3671</v>
      </c>
    </row>
    <row r="3641" spans="5:6">
      <c r="E3641" s="2" t="s">
        <v>7313</v>
      </c>
      <c r="F3641">
        <v>3672</v>
      </c>
    </row>
    <row r="3642" spans="5:6">
      <c r="E3642" s="2" t="s">
        <v>7315</v>
      </c>
      <c r="F3642">
        <v>3673</v>
      </c>
    </row>
    <row r="3643" spans="5:6">
      <c r="E3643" s="2" t="s">
        <v>7317</v>
      </c>
      <c r="F3643">
        <v>3674</v>
      </c>
    </row>
    <row r="3644" spans="5:6">
      <c r="E3644" s="2" t="s">
        <v>7319</v>
      </c>
      <c r="F3644">
        <v>3675</v>
      </c>
    </row>
    <row r="3645" spans="5:6">
      <c r="E3645" s="2" t="s">
        <v>7321</v>
      </c>
      <c r="F3645">
        <v>3676</v>
      </c>
    </row>
    <row r="3646" spans="5:6">
      <c r="E3646" s="2" t="s">
        <v>7323</v>
      </c>
      <c r="F3646">
        <v>3677</v>
      </c>
    </row>
    <row r="3647" spans="5:6">
      <c r="E3647" s="2" t="s">
        <v>7325</v>
      </c>
      <c r="F3647">
        <v>3678</v>
      </c>
    </row>
    <row r="3648" spans="5:6">
      <c r="E3648" s="2" t="s">
        <v>7327</v>
      </c>
      <c r="F3648">
        <v>3679</v>
      </c>
    </row>
    <row r="3649" spans="5:6">
      <c r="E3649" s="2" t="s">
        <v>7329</v>
      </c>
      <c r="F3649">
        <v>3680</v>
      </c>
    </row>
    <row r="3650" spans="5:6">
      <c r="E3650" s="2" t="s">
        <v>7331</v>
      </c>
      <c r="F3650">
        <v>3681</v>
      </c>
    </row>
    <row r="3651" spans="5:6">
      <c r="E3651" s="2" t="s">
        <v>7333</v>
      </c>
      <c r="F3651">
        <v>3682</v>
      </c>
    </row>
    <row r="3652" spans="5:6">
      <c r="E3652" s="2" t="s">
        <v>7335</v>
      </c>
      <c r="F3652">
        <v>3683</v>
      </c>
    </row>
    <row r="3653" spans="5:6">
      <c r="E3653" s="2" t="s">
        <v>7337</v>
      </c>
      <c r="F3653">
        <v>3684</v>
      </c>
    </row>
    <row r="3654" spans="5:6">
      <c r="E3654" s="2" t="s">
        <v>7339</v>
      </c>
      <c r="F3654">
        <v>3685</v>
      </c>
    </row>
    <row r="3655" spans="5:6">
      <c r="E3655" s="2" t="s">
        <v>7341</v>
      </c>
      <c r="F3655">
        <v>3686</v>
      </c>
    </row>
    <row r="3656" spans="5:6">
      <c r="E3656" s="2" t="s">
        <v>7343</v>
      </c>
      <c r="F3656">
        <v>3687</v>
      </c>
    </row>
    <row r="3657" spans="5:6">
      <c r="E3657" s="2" t="s">
        <v>7345</v>
      </c>
      <c r="F3657">
        <v>3688</v>
      </c>
    </row>
    <row r="3658" spans="5:6">
      <c r="E3658" s="2" t="s">
        <v>7347</v>
      </c>
      <c r="F3658">
        <v>3689</v>
      </c>
    </row>
    <row r="3659" spans="5:6">
      <c r="E3659" s="2" t="s">
        <v>7349</v>
      </c>
      <c r="F3659">
        <v>3690</v>
      </c>
    </row>
    <row r="3660" spans="5:6">
      <c r="E3660" s="2" t="s">
        <v>7351</v>
      </c>
      <c r="F3660">
        <v>3691</v>
      </c>
    </row>
    <row r="3661" spans="5:6">
      <c r="E3661" s="2" t="s">
        <v>7353</v>
      </c>
      <c r="F3661">
        <v>3692</v>
      </c>
    </row>
    <row r="3662" spans="5:6">
      <c r="E3662" s="2" t="s">
        <v>7355</v>
      </c>
      <c r="F3662">
        <v>3693</v>
      </c>
    </row>
    <row r="3663" spans="5:6">
      <c r="E3663" s="2" t="s">
        <v>7357</v>
      </c>
      <c r="F3663">
        <v>3694</v>
      </c>
    </row>
    <row r="3664" spans="5:6">
      <c r="E3664" s="2" t="s">
        <v>7359</v>
      </c>
      <c r="F3664">
        <v>3695</v>
      </c>
    </row>
    <row r="3665" spans="5:6">
      <c r="E3665" s="2" t="s">
        <v>7361</v>
      </c>
      <c r="F3665">
        <v>3696</v>
      </c>
    </row>
    <row r="3666" spans="5:6">
      <c r="E3666" s="2" t="s">
        <v>7363</v>
      </c>
      <c r="F3666">
        <v>3697</v>
      </c>
    </row>
    <row r="3667" spans="5:6">
      <c r="E3667" s="2" t="s">
        <v>7365</v>
      </c>
      <c r="F3667">
        <v>3698</v>
      </c>
    </row>
    <row r="3668" spans="5:6">
      <c r="E3668" s="2" t="s">
        <v>7367</v>
      </c>
      <c r="F3668">
        <v>3699</v>
      </c>
    </row>
    <row r="3669" spans="5:6">
      <c r="E3669" s="2" t="s">
        <v>7369</v>
      </c>
      <c r="F3669">
        <v>3700</v>
      </c>
    </row>
    <row r="3670" spans="5:6">
      <c r="E3670" s="2" t="s">
        <v>7371</v>
      </c>
      <c r="F3670">
        <v>3701</v>
      </c>
    </row>
    <row r="3671" spans="5:6">
      <c r="E3671" s="2" t="s">
        <v>7373</v>
      </c>
      <c r="F3671">
        <v>3702</v>
      </c>
    </row>
    <row r="3672" spans="5:6">
      <c r="E3672" s="2" t="s">
        <v>7375</v>
      </c>
      <c r="F3672">
        <v>3703</v>
      </c>
    </row>
    <row r="3673" spans="5:6">
      <c r="E3673" s="2" t="s">
        <v>7377</v>
      </c>
      <c r="F3673">
        <v>3704</v>
      </c>
    </row>
    <row r="3674" spans="5:6">
      <c r="E3674" s="2" t="s">
        <v>7379</v>
      </c>
      <c r="F3674">
        <v>3705</v>
      </c>
    </row>
    <row r="3675" spans="5:6">
      <c r="E3675" s="2" t="s">
        <v>7381</v>
      </c>
      <c r="F3675">
        <v>3706</v>
      </c>
    </row>
    <row r="3676" spans="5:6">
      <c r="E3676" s="2" t="s">
        <v>7383</v>
      </c>
      <c r="F3676">
        <v>3707</v>
      </c>
    </row>
    <row r="3677" spans="5:6">
      <c r="E3677" s="2" t="s">
        <v>7385</v>
      </c>
      <c r="F3677">
        <v>3708</v>
      </c>
    </row>
    <row r="3678" spans="5:6">
      <c r="E3678" s="2" t="s">
        <v>7387</v>
      </c>
      <c r="F3678">
        <v>3709</v>
      </c>
    </row>
    <row r="3679" spans="5:6">
      <c r="E3679" s="2" t="s">
        <v>7389</v>
      </c>
      <c r="F3679">
        <v>3710</v>
      </c>
    </row>
    <row r="3680" spans="5:6">
      <c r="E3680" s="2" t="s">
        <v>7391</v>
      </c>
      <c r="F3680">
        <v>3711</v>
      </c>
    </row>
    <row r="3681" spans="5:6">
      <c r="E3681" s="2" t="s">
        <v>7393</v>
      </c>
      <c r="F3681">
        <v>3712</v>
      </c>
    </row>
    <row r="3682" spans="5:6">
      <c r="E3682" s="2" t="s">
        <v>7395</v>
      </c>
      <c r="F3682">
        <v>3713</v>
      </c>
    </row>
    <row r="3683" spans="5:6">
      <c r="E3683" s="2" t="s">
        <v>7397</v>
      </c>
      <c r="F3683">
        <v>3714</v>
      </c>
    </row>
    <row r="3684" spans="5:6">
      <c r="E3684" s="2" t="s">
        <v>7399</v>
      </c>
      <c r="F3684">
        <v>3715</v>
      </c>
    </row>
    <row r="3685" spans="5:6">
      <c r="E3685" s="2" t="s">
        <v>7401</v>
      </c>
      <c r="F3685">
        <v>3716</v>
      </c>
    </row>
    <row r="3686" spans="5:6">
      <c r="E3686" s="2" t="s">
        <v>7403</v>
      </c>
      <c r="F3686">
        <v>3717</v>
      </c>
    </row>
    <row r="3687" spans="5:6">
      <c r="E3687" s="2" t="s">
        <v>7405</v>
      </c>
      <c r="F3687">
        <v>3718</v>
      </c>
    </row>
    <row r="3688" spans="5:6">
      <c r="E3688" s="2" t="s">
        <v>7407</v>
      </c>
      <c r="F3688">
        <v>3719</v>
      </c>
    </row>
    <row r="3689" spans="5:6">
      <c r="E3689" s="2" t="s">
        <v>7409</v>
      </c>
      <c r="F3689">
        <v>3720</v>
      </c>
    </row>
    <row r="3690" spans="5:6">
      <c r="E3690" s="2" t="s">
        <v>7411</v>
      </c>
      <c r="F3690">
        <v>3721</v>
      </c>
    </row>
    <row r="3691" spans="5:6">
      <c r="E3691" s="2" t="s">
        <v>7413</v>
      </c>
      <c r="F3691">
        <v>3722</v>
      </c>
    </row>
    <row r="3692" spans="5:6">
      <c r="E3692" s="2" t="s">
        <v>7415</v>
      </c>
      <c r="F3692">
        <v>3723</v>
      </c>
    </row>
    <row r="3693" spans="5:6">
      <c r="E3693" s="2" t="s">
        <v>7417</v>
      </c>
      <c r="F3693">
        <v>3724</v>
      </c>
    </row>
    <row r="3694" spans="5:6">
      <c r="E3694" s="2" t="s">
        <v>7419</v>
      </c>
      <c r="F3694">
        <v>3725</v>
      </c>
    </row>
    <row r="3695" spans="5:6">
      <c r="E3695" s="2" t="s">
        <v>7421</v>
      </c>
      <c r="F3695">
        <v>3726</v>
      </c>
    </row>
    <row r="3696" spans="5:6">
      <c r="E3696" s="2" t="s">
        <v>7423</v>
      </c>
      <c r="F3696">
        <v>3727</v>
      </c>
    </row>
    <row r="3697" spans="5:6">
      <c r="E3697" s="2" t="s">
        <v>7425</v>
      </c>
      <c r="F3697">
        <v>3728</v>
      </c>
    </row>
    <row r="3698" spans="5:6">
      <c r="E3698" s="2" t="s">
        <v>7427</v>
      </c>
      <c r="F3698">
        <v>3729</v>
      </c>
    </row>
    <row r="3699" spans="5:6">
      <c r="E3699" s="2" t="s">
        <v>7429</v>
      </c>
      <c r="F3699">
        <v>3730</v>
      </c>
    </row>
    <row r="3700" spans="5:6">
      <c r="E3700" s="2" t="s">
        <v>7431</v>
      </c>
      <c r="F3700">
        <v>3731</v>
      </c>
    </row>
    <row r="3701" spans="5:6">
      <c r="E3701" s="2" t="s">
        <v>7433</v>
      </c>
      <c r="F3701">
        <v>3732</v>
      </c>
    </row>
    <row r="3702" spans="5:6">
      <c r="E3702" s="2" t="s">
        <v>7435</v>
      </c>
      <c r="F3702">
        <v>3733</v>
      </c>
    </row>
    <row r="3703" spans="5:6">
      <c r="E3703" s="2" t="s">
        <v>7437</v>
      </c>
      <c r="F3703">
        <v>3734</v>
      </c>
    </row>
    <row r="3704" spans="5:6">
      <c r="E3704" s="2" t="s">
        <v>7439</v>
      </c>
      <c r="F3704">
        <v>3735</v>
      </c>
    </row>
    <row r="3705" spans="5:6">
      <c r="E3705" s="2" t="s">
        <v>7441</v>
      </c>
      <c r="F3705">
        <v>3736</v>
      </c>
    </row>
    <row r="3706" spans="5:6">
      <c r="E3706" s="2" t="s">
        <v>7443</v>
      </c>
      <c r="F3706">
        <v>3737</v>
      </c>
    </row>
    <row r="3707" spans="5:6">
      <c r="E3707" s="2" t="s">
        <v>7445</v>
      </c>
      <c r="F3707">
        <v>3738</v>
      </c>
    </row>
    <row r="3708" spans="5:6">
      <c r="E3708" s="2" t="s">
        <v>7447</v>
      </c>
      <c r="F3708">
        <v>3739</v>
      </c>
    </row>
    <row r="3709" spans="5:6">
      <c r="E3709" s="2" t="s">
        <v>7449</v>
      </c>
      <c r="F3709">
        <v>3740</v>
      </c>
    </row>
    <row r="3710" spans="5:6">
      <c r="E3710" s="2" t="s">
        <v>7451</v>
      </c>
      <c r="F3710">
        <v>3741</v>
      </c>
    </row>
    <row r="3711" spans="5:6">
      <c r="E3711" s="2" t="s">
        <v>7453</v>
      </c>
      <c r="F3711">
        <v>3742</v>
      </c>
    </row>
    <row r="3712" spans="5:6">
      <c r="E3712" s="2" t="s">
        <v>7455</v>
      </c>
      <c r="F3712">
        <v>3743</v>
      </c>
    </row>
    <row r="3713" spans="5:6">
      <c r="E3713" s="2" t="s">
        <v>7457</v>
      </c>
      <c r="F3713">
        <v>3744</v>
      </c>
    </row>
    <row r="3714" spans="5:6">
      <c r="E3714" s="2" t="s">
        <v>7459</v>
      </c>
      <c r="F3714">
        <v>3745</v>
      </c>
    </row>
    <row r="3715" spans="5:6">
      <c r="E3715" s="2" t="s">
        <v>7461</v>
      </c>
      <c r="F3715">
        <v>3746</v>
      </c>
    </row>
    <row r="3716" spans="5:6">
      <c r="E3716" s="2" t="s">
        <v>7463</v>
      </c>
      <c r="F3716">
        <v>3747</v>
      </c>
    </row>
    <row r="3717" spans="5:6">
      <c r="E3717" s="2" t="s">
        <v>7465</v>
      </c>
      <c r="F3717">
        <v>3748</v>
      </c>
    </row>
    <row r="3718" spans="5:6">
      <c r="E3718" s="2" t="s">
        <v>7467</v>
      </c>
      <c r="F3718">
        <v>3749</v>
      </c>
    </row>
    <row r="3719" spans="5:6">
      <c r="E3719" s="2" t="s">
        <v>7469</v>
      </c>
      <c r="F3719">
        <v>3750</v>
      </c>
    </row>
    <row r="3720" spans="5:6">
      <c r="E3720" s="2" t="s">
        <v>7471</v>
      </c>
      <c r="F3720">
        <v>3751</v>
      </c>
    </row>
    <row r="3721" spans="5:6">
      <c r="E3721" s="2" t="s">
        <v>7473</v>
      </c>
      <c r="F3721">
        <v>3752</v>
      </c>
    </row>
    <row r="3722" spans="5:6">
      <c r="E3722" s="2" t="s">
        <v>7475</v>
      </c>
      <c r="F3722">
        <v>3753</v>
      </c>
    </row>
    <row r="3723" spans="5:6">
      <c r="E3723" s="2" t="s">
        <v>7477</v>
      </c>
      <c r="F3723">
        <v>3754</v>
      </c>
    </row>
    <row r="3724" spans="5:6">
      <c r="E3724" s="2" t="s">
        <v>7479</v>
      </c>
      <c r="F3724">
        <v>3755</v>
      </c>
    </row>
    <row r="3725" spans="5:6">
      <c r="E3725" s="2" t="s">
        <v>7481</v>
      </c>
      <c r="F3725">
        <v>3756</v>
      </c>
    </row>
    <row r="3726" spans="5:6">
      <c r="E3726" s="2" t="s">
        <v>7483</v>
      </c>
      <c r="F3726">
        <v>3757</v>
      </c>
    </row>
    <row r="3727" spans="5:6">
      <c r="E3727" s="2" t="s">
        <v>7485</v>
      </c>
      <c r="F3727">
        <v>3758</v>
      </c>
    </row>
    <row r="3728" spans="5:6">
      <c r="E3728" s="2" t="s">
        <v>7487</v>
      </c>
      <c r="F3728">
        <v>3759</v>
      </c>
    </row>
    <row r="3729" spans="5:6">
      <c r="E3729" s="2" t="s">
        <v>7489</v>
      </c>
      <c r="F3729">
        <v>3760</v>
      </c>
    </row>
    <row r="3730" spans="5:6">
      <c r="E3730" s="2" t="s">
        <v>7491</v>
      </c>
      <c r="F3730">
        <v>3761</v>
      </c>
    </row>
    <row r="3731" spans="5:6">
      <c r="E3731" s="2" t="s">
        <v>7493</v>
      </c>
      <c r="F3731">
        <v>3762</v>
      </c>
    </row>
    <row r="3732" spans="5:6">
      <c r="E3732" s="2" t="s">
        <v>7495</v>
      </c>
      <c r="F3732">
        <v>3763</v>
      </c>
    </row>
    <row r="3733" spans="5:6">
      <c r="E3733" s="2" t="s">
        <v>7497</v>
      </c>
      <c r="F3733">
        <v>3764</v>
      </c>
    </row>
    <row r="3734" spans="5:6">
      <c r="E3734" s="2" t="s">
        <v>7499</v>
      </c>
      <c r="F3734">
        <v>3765</v>
      </c>
    </row>
    <row r="3735" spans="5:6">
      <c r="E3735" s="2" t="s">
        <v>7501</v>
      </c>
      <c r="F3735">
        <v>3766</v>
      </c>
    </row>
    <row r="3736" spans="5:6">
      <c r="E3736" s="2" t="s">
        <v>7503</v>
      </c>
      <c r="F3736">
        <v>3767</v>
      </c>
    </row>
    <row r="3737" spans="5:6">
      <c r="E3737" s="2" t="s">
        <v>7505</v>
      </c>
      <c r="F3737">
        <v>3768</v>
      </c>
    </row>
    <row r="3738" spans="5:6">
      <c r="E3738" s="2" t="s">
        <v>7507</v>
      </c>
      <c r="F3738">
        <v>3769</v>
      </c>
    </row>
    <row r="3739" spans="5:6">
      <c r="E3739" s="2" t="s">
        <v>7509</v>
      </c>
      <c r="F3739">
        <v>3770</v>
      </c>
    </row>
    <row r="3740" spans="5:6">
      <c r="E3740" s="2" t="s">
        <v>7511</v>
      </c>
      <c r="F3740">
        <v>3771</v>
      </c>
    </row>
    <row r="3741" spans="5:6">
      <c r="E3741" s="2" t="s">
        <v>7513</v>
      </c>
      <c r="F3741">
        <v>3772</v>
      </c>
    </row>
    <row r="3742" spans="5:6">
      <c r="E3742" s="2" t="s">
        <v>7515</v>
      </c>
      <c r="F3742">
        <v>3773</v>
      </c>
    </row>
    <row r="3743" spans="5:6">
      <c r="E3743" s="2" t="s">
        <v>7517</v>
      </c>
      <c r="F3743">
        <v>3774</v>
      </c>
    </row>
    <row r="3744" spans="5:6">
      <c r="E3744" s="2" t="s">
        <v>7519</v>
      </c>
      <c r="F3744">
        <v>3775</v>
      </c>
    </row>
    <row r="3745" spans="5:6">
      <c r="E3745" s="2" t="s">
        <v>7521</v>
      </c>
      <c r="F3745">
        <v>3776</v>
      </c>
    </row>
    <row r="3746" spans="5:6">
      <c r="E3746" s="2" t="s">
        <v>7523</v>
      </c>
      <c r="F3746">
        <v>3777</v>
      </c>
    </row>
    <row r="3747" spans="5:6">
      <c r="E3747" s="2" t="s">
        <v>7525</v>
      </c>
      <c r="F3747">
        <v>3778</v>
      </c>
    </row>
    <row r="3748" spans="5:6">
      <c r="E3748" s="2" t="s">
        <v>7527</v>
      </c>
      <c r="F3748">
        <v>3779</v>
      </c>
    </row>
    <row r="3749" spans="5:6">
      <c r="E3749" s="2" t="s">
        <v>7529</v>
      </c>
      <c r="F3749">
        <v>3780</v>
      </c>
    </row>
    <row r="3750" spans="5:6">
      <c r="E3750" s="2" t="s">
        <v>7531</v>
      </c>
      <c r="F3750">
        <v>3781</v>
      </c>
    </row>
    <row r="3751" spans="5:6">
      <c r="E3751" s="2" t="s">
        <v>7533</v>
      </c>
      <c r="F3751">
        <v>3782</v>
      </c>
    </row>
    <row r="3752" spans="5:6">
      <c r="E3752" s="2" t="s">
        <v>7535</v>
      </c>
      <c r="F3752">
        <v>3783</v>
      </c>
    </row>
    <row r="3753" spans="5:6">
      <c r="E3753" s="2" t="s">
        <v>7537</v>
      </c>
      <c r="F3753">
        <v>3784</v>
      </c>
    </row>
    <row r="3754" spans="5:6">
      <c r="E3754" s="2" t="s">
        <v>7539</v>
      </c>
      <c r="F3754">
        <v>3785</v>
      </c>
    </row>
    <row r="3755" spans="5:6">
      <c r="E3755" s="2" t="s">
        <v>7541</v>
      </c>
      <c r="F3755">
        <v>3786</v>
      </c>
    </row>
    <row r="3756" spans="5:6">
      <c r="E3756" s="2" t="s">
        <v>7543</v>
      </c>
      <c r="F3756">
        <v>3787</v>
      </c>
    </row>
    <row r="3757" spans="5:6">
      <c r="E3757" s="2" t="s">
        <v>7545</v>
      </c>
      <c r="F3757">
        <v>3788</v>
      </c>
    </row>
    <row r="3758" spans="5:6">
      <c r="E3758" s="2" t="s">
        <v>7547</v>
      </c>
      <c r="F3758">
        <v>3789</v>
      </c>
    </row>
    <row r="3759" spans="5:6">
      <c r="E3759" s="2" t="s">
        <v>7549</v>
      </c>
      <c r="F3759">
        <v>3790</v>
      </c>
    </row>
    <row r="3760" spans="5:6">
      <c r="E3760" s="2" t="s">
        <v>7551</v>
      </c>
      <c r="F3760">
        <v>3791</v>
      </c>
    </row>
    <row r="3761" spans="5:6">
      <c r="E3761" s="2" t="s">
        <v>7553</v>
      </c>
      <c r="F3761">
        <v>3792</v>
      </c>
    </row>
    <row r="3762" spans="5:6">
      <c r="E3762" s="2" t="s">
        <v>7555</v>
      </c>
      <c r="F3762">
        <v>3793</v>
      </c>
    </row>
    <row r="3763" spans="5:6">
      <c r="E3763" s="2" t="s">
        <v>7557</v>
      </c>
      <c r="F3763">
        <v>3794</v>
      </c>
    </row>
    <row r="3764" spans="5:6">
      <c r="E3764" s="2" t="s">
        <v>7559</v>
      </c>
      <c r="F3764">
        <v>3795</v>
      </c>
    </row>
    <row r="3765" spans="5:6">
      <c r="E3765" s="2" t="s">
        <v>7561</v>
      </c>
      <c r="F3765">
        <v>3796</v>
      </c>
    </row>
    <row r="3766" spans="5:6">
      <c r="E3766" s="2" t="s">
        <v>7563</v>
      </c>
      <c r="F3766">
        <v>3797</v>
      </c>
    </row>
    <row r="3767" spans="5:6">
      <c r="E3767" s="2" t="s">
        <v>7565</v>
      </c>
      <c r="F3767">
        <v>3798</v>
      </c>
    </row>
    <row r="3768" spans="5:6">
      <c r="E3768" s="2" t="s">
        <v>7567</v>
      </c>
      <c r="F3768">
        <v>3799</v>
      </c>
    </row>
    <row r="3769" spans="5:6">
      <c r="E3769" s="2" t="s">
        <v>7569</v>
      </c>
      <c r="F3769">
        <v>3800</v>
      </c>
    </row>
    <row r="3770" spans="5:6">
      <c r="E3770" s="2" t="s">
        <v>7571</v>
      </c>
      <c r="F3770">
        <v>3801</v>
      </c>
    </row>
    <row r="3771" spans="5:6">
      <c r="E3771" s="2" t="s">
        <v>7573</v>
      </c>
      <c r="F3771">
        <v>3802</v>
      </c>
    </row>
    <row r="3772" spans="5:6">
      <c r="E3772" s="2" t="s">
        <v>7575</v>
      </c>
      <c r="F3772">
        <v>3803</v>
      </c>
    </row>
    <row r="3773" spans="5:6">
      <c r="E3773" s="2" t="s">
        <v>7577</v>
      </c>
      <c r="F3773">
        <v>3804</v>
      </c>
    </row>
    <row r="3774" spans="5:6">
      <c r="E3774" s="2" t="s">
        <v>7579</v>
      </c>
      <c r="F3774">
        <v>3805</v>
      </c>
    </row>
    <row r="3775" spans="5:6">
      <c r="E3775" s="2" t="s">
        <v>7581</v>
      </c>
      <c r="F3775">
        <v>3806</v>
      </c>
    </row>
    <row r="3776" spans="5:6">
      <c r="E3776" s="2" t="s">
        <v>7583</v>
      </c>
      <c r="F3776">
        <v>3807</v>
      </c>
    </row>
    <row r="3777" spans="5:6">
      <c r="E3777" s="2" t="s">
        <v>7585</v>
      </c>
      <c r="F3777">
        <v>3808</v>
      </c>
    </row>
    <row r="3778" spans="5:6">
      <c r="E3778" s="2" t="s">
        <v>7587</v>
      </c>
      <c r="F3778">
        <v>3809</v>
      </c>
    </row>
    <row r="3779" spans="5:6">
      <c r="E3779" s="2" t="s">
        <v>7589</v>
      </c>
      <c r="F3779">
        <v>3810</v>
      </c>
    </row>
    <row r="3780" spans="5:6">
      <c r="E3780" s="2" t="s">
        <v>7591</v>
      </c>
      <c r="F3780">
        <v>3811</v>
      </c>
    </row>
    <row r="3781" spans="5:6">
      <c r="E3781" s="2" t="s">
        <v>7593</v>
      </c>
      <c r="F3781">
        <v>3812</v>
      </c>
    </row>
    <row r="3782" spans="5:6">
      <c r="E3782" s="2" t="s">
        <v>7595</v>
      </c>
      <c r="F3782">
        <v>3813</v>
      </c>
    </row>
    <row r="3783" spans="5:6">
      <c r="E3783" s="2" t="s">
        <v>7597</v>
      </c>
      <c r="F3783">
        <v>3814</v>
      </c>
    </row>
    <row r="3784" spans="5:6">
      <c r="E3784" s="2" t="s">
        <v>7599</v>
      </c>
      <c r="F3784">
        <v>3815</v>
      </c>
    </row>
    <row r="3785" spans="5:6">
      <c r="E3785" s="2" t="s">
        <v>7601</v>
      </c>
      <c r="F3785">
        <v>3816</v>
      </c>
    </row>
    <row r="3786" spans="5:6">
      <c r="E3786" s="2" t="s">
        <v>7603</v>
      </c>
      <c r="F3786">
        <v>3817</v>
      </c>
    </row>
    <row r="3787" spans="5:6">
      <c r="E3787" s="2" t="s">
        <v>7605</v>
      </c>
      <c r="F3787">
        <v>3818</v>
      </c>
    </row>
    <row r="3788" spans="5:6">
      <c r="E3788" s="2" t="s">
        <v>7607</v>
      </c>
      <c r="F3788">
        <v>3819</v>
      </c>
    </row>
    <row r="3789" spans="5:6">
      <c r="E3789" s="2" t="s">
        <v>7609</v>
      </c>
      <c r="F3789">
        <v>3820</v>
      </c>
    </row>
    <row r="3790" spans="5:6">
      <c r="E3790" s="2" t="s">
        <v>7611</v>
      </c>
      <c r="F3790">
        <v>3821</v>
      </c>
    </row>
    <row r="3791" spans="5:6">
      <c r="E3791" s="2" t="s">
        <v>7613</v>
      </c>
      <c r="F3791">
        <v>3822</v>
      </c>
    </row>
    <row r="3792" spans="5:6">
      <c r="E3792" s="2" t="s">
        <v>7615</v>
      </c>
      <c r="F3792">
        <v>3823</v>
      </c>
    </row>
    <row r="3793" spans="5:6">
      <c r="E3793" s="2" t="s">
        <v>7617</v>
      </c>
      <c r="F3793">
        <v>3824</v>
      </c>
    </row>
    <row r="3794" spans="5:6">
      <c r="E3794" s="2" t="s">
        <v>7619</v>
      </c>
      <c r="F3794">
        <v>3825</v>
      </c>
    </row>
    <row r="3795" spans="5:6">
      <c r="E3795" s="2" t="s">
        <v>7621</v>
      </c>
      <c r="F3795">
        <v>3826</v>
      </c>
    </row>
    <row r="3796" spans="5:6">
      <c r="E3796" s="2" t="s">
        <v>7623</v>
      </c>
      <c r="F3796">
        <v>3827</v>
      </c>
    </row>
    <row r="3797" spans="5:6">
      <c r="E3797" s="2" t="s">
        <v>7625</v>
      </c>
      <c r="F3797">
        <v>3828</v>
      </c>
    </row>
    <row r="3798" spans="5:6">
      <c r="E3798" s="2" t="s">
        <v>7627</v>
      </c>
      <c r="F3798">
        <v>3829</v>
      </c>
    </row>
    <row r="3799" spans="5:6">
      <c r="E3799" s="2" t="s">
        <v>7629</v>
      </c>
      <c r="F3799">
        <v>3830</v>
      </c>
    </row>
    <row r="3800" spans="5:6">
      <c r="E3800" s="2" t="s">
        <v>7631</v>
      </c>
      <c r="F3800">
        <v>3831</v>
      </c>
    </row>
    <row r="3801" spans="5:6">
      <c r="E3801" s="2" t="s">
        <v>7633</v>
      </c>
      <c r="F3801">
        <v>3832</v>
      </c>
    </row>
    <row r="3802" spans="5:6">
      <c r="E3802" s="2" t="s">
        <v>7635</v>
      </c>
      <c r="F3802">
        <v>3833</v>
      </c>
    </row>
    <row r="3803" spans="5:6">
      <c r="E3803" s="2" t="s">
        <v>7637</v>
      </c>
      <c r="F3803">
        <v>3834</v>
      </c>
    </row>
    <row r="3804" spans="5:6">
      <c r="E3804" s="2" t="s">
        <v>7639</v>
      </c>
      <c r="F3804">
        <v>3835</v>
      </c>
    </row>
    <row r="3805" spans="5:6">
      <c r="E3805" s="2" t="s">
        <v>7641</v>
      </c>
      <c r="F3805">
        <v>3836</v>
      </c>
    </row>
    <row r="3806" spans="5:6">
      <c r="E3806" s="2" t="s">
        <v>7643</v>
      </c>
      <c r="F3806">
        <v>3837</v>
      </c>
    </row>
    <row r="3807" spans="5:6">
      <c r="E3807" s="2" t="s">
        <v>7645</v>
      </c>
      <c r="F3807">
        <v>3838</v>
      </c>
    </row>
    <row r="3808" spans="5:6">
      <c r="E3808" s="2" t="s">
        <v>7647</v>
      </c>
      <c r="F3808">
        <v>3839</v>
      </c>
    </row>
    <row r="3809" spans="5:6">
      <c r="E3809" s="2" t="s">
        <v>7649</v>
      </c>
      <c r="F3809">
        <v>3840</v>
      </c>
    </row>
    <row r="3810" spans="5:6">
      <c r="E3810" s="2" t="s">
        <v>7651</v>
      </c>
      <c r="F3810">
        <v>3841</v>
      </c>
    </row>
    <row r="3811" spans="5:6">
      <c r="E3811" s="2" t="s">
        <v>7653</v>
      </c>
      <c r="F3811">
        <v>3842</v>
      </c>
    </row>
    <row r="3812" spans="5:6">
      <c r="E3812" s="2" t="s">
        <v>7655</v>
      </c>
      <c r="F3812">
        <v>3843</v>
      </c>
    </row>
    <row r="3813" spans="5:6">
      <c r="E3813" s="2" t="s">
        <v>7657</v>
      </c>
      <c r="F3813">
        <v>3844</v>
      </c>
    </row>
    <row r="3814" spans="5:6">
      <c r="E3814" s="2" t="s">
        <v>7659</v>
      </c>
      <c r="F3814">
        <v>3845</v>
      </c>
    </row>
    <row r="3815" spans="5:6">
      <c r="E3815" s="2" t="s">
        <v>7661</v>
      </c>
      <c r="F3815">
        <v>3846</v>
      </c>
    </row>
    <row r="3816" spans="5:6">
      <c r="E3816" s="2" t="s">
        <v>7663</v>
      </c>
      <c r="F3816">
        <v>3847</v>
      </c>
    </row>
    <row r="3817" spans="5:6">
      <c r="E3817" s="2" t="s">
        <v>7665</v>
      </c>
      <c r="F3817">
        <v>3848</v>
      </c>
    </row>
    <row r="3818" spans="5:6">
      <c r="E3818" s="2" t="s">
        <v>7667</v>
      </c>
      <c r="F3818">
        <v>3849</v>
      </c>
    </row>
    <row r="3819" spans="5:6">
      <c r="E3819" s="2" t="s">
        <v>7669</v>
      </c>
      <c r="F3819">
        <v>3850</v>
      </c>
    </row>
    <row r="3820" spans="5:6">
      <c r="E3820" s="2" t="s">
        <v>7671</v>
      </c>
      <c r="F3820">
        <v>3851</v>
      </c>
    </row>
    <row r="3821" spans="5:6">
      <c r="E3821" s="2" t="s">
        <v>7673</v>
      </c>
      <c r="F3821">
        <v>3852</v>
      </c>
    </row>
    <row r="3822" spans="5:6">
      <c r="E3822" s="2" t="s">
        <v>7675</v>
      </c>
      <c r="F3822">
        <v>3853</v>
      </c>
    </row>
    <row r="3823" spans="5:6">
      <c r="E3823" s="2" t="s">
        <v>7677</v>
      </c>
      <c r="F3823">
        <v>3854</v>
      </c>
    </row>
    <row r="3824" spans="5:6">
      <c r="E3824" s="2" t="s">
        <v>7679</v>
      </c>
      <c r="F3824">
        <v>3855</v>
      </c>
    </row>
    <row r="3825" spans="5:6">
      <c r="E3825" s="2" t="s">
        <v>7681</v>
      </c>
      <c r="F3825">
        <v>3856</v>
      </c>
    </row>
    <row r="3826" spans="5:6">
      <c r="E3826" s="2" t="s">
        <v>7683</v>
      </c>
      <c r="F3826">
        <v>3857</v>
      </c>
    </row>
    <row r="3827" spans="5:6">
      <c r="E3827" s="2" t="s">
        <v>7685</v>
      </c>
      <c r="F3827">
        <v>3858</v>
      </c>
    </row>
    <row r="3828" spans="5:6">
      <c r="E3828" s="2" t="s">
        <v>7687</v>
      </c>
      <c r="F3828">
        <v>3859</v>
      </c>
    </row>
    <row r="3829" spans="5:6">
      <c r="E3829" s="2" t="s">
        <v>7689</v>
      </c>
      <c r="F3829">
        <v>3860</v>
      </c>
    </row>
    <row r="3830" spans="5:6">
      <c r="E3830" s="2" t="s">
        <v>7691</v>
      </c>
      <c r="F3830">
        <v>3861</v>
      </c>
    </row>
    <row r="3831" spans="5:6">
      <c r="E3831" s="2" t="s">
        <v>7693</v>
      </c>
      <c r="F3831">
        <v>3862</v>
      </c>
    </row>
    <row r="3832" spans="5:6">
      <c r="E3832" s="2" t="s">
        <v>7695</v>
      </c>
      <c r="F3832">
        <v>3863</v>
      </c>
    </row>
    <row r="3833" spans="5:6">
      <c r="E3833" s="2" t="s">
        <v>7697</v>
      </c>
      <c r="F3833">
        <v>3864</v>
      </c>
    </row>
    <row r="3834" spans="5:6">
      <c r="E3834" s="2" t="s">
        <v>7699</v>
      </c>
      <c r="F3834">
        <v>3865</v>
      </c>
    </row>
    <row r="3835" spans="5:6">
      <c r="E3835" s="2" t="s">
        <v>7701</v>
      </c>
      <c r="F3835">
        <v>3866</v>
      </c>
    </row>
    <row r="3836" spans="5:6">
      <c r="E3836" s="2" t="s">
        <v>7703</v>
      </c>
      <c r="F3836">
        <v>3867</v>
      </c>
    </row>
    <row r="3837" spans="5:6">
      <c r="E3837" s="2" t="s">
        <v>7705</v>
      </c>
      <c r="F3837">
        <v>3868</v>
      </c>
    </row>
    <row r="3838" spans="5:6">
      <c r="E3838" s="2" t="s">
        <v>7707</v>
      </c>
      <c r="F3838">
        <v>3869</v>
      </c>
    </row>
    <row r="3839" spans="5:6">
      <c r="E3839" s="2" t="s">
        <v>7709</v>
      </c>
      <c r="F3839">
        <v>3870</v>
      </c>
    </row>
    <row r="3840" spans="5:6">
      <c r="E3840" s="2" t="s">
        <v>7711</v>
      </c>
      <c r="F3840">
        <v>3871</v>
      </c>
    </row>
    <row r="3841" spans="5:6">
      <c r="E3841" s="2" t="s">
        <v>7713</v>
      </c>
      <c r="F3841">
        <v>3872</v>
      </c>
    </row>
    <row r="3842" spans="5:6">
      <c r="E3842" s="2" t="s">
        <v>7715</v>
      </c>
      <c r="F3842">
        <v>3873</v>
      </c>
    </row>
    <row r="3843" spans="5:6">
      <c r="E3843" s="2" t="s">
        <v>7717</v>
      </c>
      <c r="F3843">
        <v>3874</v>
      </c>
    </row>
    <row r="3844" spans="5:6">
      <c r="E3844" s="2" t="s">
        <v>7719</v>
      </c>
      <c r="F3844">
        <v>3875</v>
      </c>
    </row>
    <row r="3845" spans="5:6">
      <c r="E3845" s="2" t="s">
        <v>7721</v>
      </c>
      <c r="F3845">
        <v>3876</v>
      </c>
    </row>
    <row r="3846" spans="5:6">
      <c r="E3846" s="2" t="s">
        <v>7723</v>
      </c>
      <c r="F3846">
        <v>3877</v>
      </c>
    </row>
    <row r="3847" spans="5:6">
      <c r="E3847" s="2" t="s">
        <v>7725</v>
      </c>
      <c r="F3847">
        <v>3878</v>
      </c>
    </row>
    <row r="3848" spans="5:6">
      <c r="E3848" s="2" t="s">
        <v>7727</v>
      </c>
      <c r="F3848">
        <v>3879</v>
      </c>
    </row>
    <row r="3849" spans="5:6">
      <c r="E3849" s="2" t="s">
        <v>7729</v>
      </c>
      <c r="F3849">
        <v>3880</v>
      </c>
    </row>
    <row r="3850" spans="5:6">
      <c r="E3850" s="2" t="s">
        <v>7731</v>
      </c>
      <c r="F3850">
        <v>3881</v>
      </c>
    </row>
    <row r="3851" spans="5:6">
      <c r="E3851" s="2" t="s">
        <v>7733</v>
      </c>
      <c r="F3851">
        <v>3882</v>
      </c>
    </row>
    <row r="3852" spans="5:6">
      <c r="E3852" s="2" t="s">
        <v>7735</v>
      </c>
      <c r="F3852">
        <v>3883</v>
      </c>
    </row>
    <row r="3853" spans="5:6">
      <c r="E3853" s="2" t="s">
        <v>7737</v>
      </c>
      <c r="F3853">
        <v>3884</v>
      </c>
    </row>
    <row r="3854" spans="5:6">
      <c r="E3854" s="2" t="s">
        <v>7739</v>
      </c>
      <c r="F3854">
        <v>3885</v>
      </c>
    </row>
    <row r="3855" spans="5:6">
      <c r="E3855" s="2" t="s">
        <v>7741</v>
      </c>
      <c r="F3855">
        <v>3886</v>
      </c>
    </row>
    <row r="3856" spans="5:6">
      <c r="E3856" s="2" t="s">
        <v>7743</v>
      </c>
      <c r="F3856">
        <v>3887</v>
      </c>
    </row>
    <row r="3857" spans="5:6">
      <c r="E3857" s="2" t="s">
        <v>7745</v>
      </c>
      <c r="F3857">
        <v>3888</v>
      </c>
    </row>
    <row r="3858" spans="5:6">
      <c r="E3858" s="2" t="s">
        <v>7747</v>
      </c>
      <c r="F3858">
        <v>3889</v>
      </c>
    </row>
    <row r="3859" spans="5:6">
      <c r="E3859" s="2" t="s">
        <v>7749</v>
      </c>
      <c r="F3859">
        <v>3890</v>
      </c>
    </row>
    <row r="3860" spans="5:6">
      <c r="E3860" s="2" t="s">
        <v>7751</v>
      </c>
      <c r="F3860">
        <v>3891</v>
      </c>
    </row>
    <row r="3861" spans="5:6">
      <c r="E3861" s="2" t="s">
        <v>7753</v>
      </c>
      <c r="F3861">
        <v>3892</v>
      </c>
    </row>
    <row r="3862" spans="5:6">
      <c r="E3862" s="2" t="s">
        <v>7755</v>
      </c>
      <c r="F3862">
        <v>3893</v>
      </c>
    </row>
    <row r="3863" spans="5:6">
      <c r="E3863" s="2" t="s">
        <v>7757</v>
      </c>
      <c r="F3863">
        <v>3894</v>
      </c>
    </row>
    <row r="3864" spans="5:6">
      <c r="E3864" s="2" t="s">
        <v>7759</v>
      </c>
      <c r="F3864">
        <v>3895</v>
      </c>
    </row>
    <row r="3865" spans="5:6">
      <c r="E3865" s="2" t="s">
        <v>7761</v>
      </c>
      <c r="F3865">
        <v>3896</v>
      </c>
    </row>
    <row r="3866" spans="5:6">
      <c r="E3866" s="2" t="s">
        <v>7763</v>
      </c>
      <c r="F3866">
        <v>3897</v>
      </c>
    </row>
    <row r="3867" spans="5:6">
      <c r="E3867" s="2" t="s">
        <v>7765</v>
      </c>
      <c r="F3867">
        <v>3898</v>
      </c>
    </row>
    <row r="3868" spans="5:6">
      <c r="E3868" s="2" t="s">
        <v>7767</v>
      </c>
      <c r="F3868">
        <v>3899</v>
      </c>
    </row>
    <row r="3869" spans="5:6">
      <c r="E3869" s="2" t="s">
        <v>7769</v>
      </c>
      <c r="F3869">
        <v>3900</v>
      </c>
    </row>
    <row r="3870" spans="5:6">
      <c r="E3870" s="2" t="s">
        <v>7771</v>
      </c>
      <c r="F3870">
        <v>3901</v>
      </c>
    </row>
    <row r="3871" spans="5:6">
      <c r="E3871" s="2" t="s">
        <v>7773</v>
      </c>
      <c r="F3871">
        <v>3902</v>
      </c>
    </row>
    <row r="3872" spans="5:6">
      <c r="E3872" s="2" t="s">
        <v>7775</v>
      </c>
      <c r="F3872">
        <v>3903</v>
      </c>
    </row>
    <row r="3873" spans="5:6">
      <c r="E3873" s="2" t="s">
        <v>7777</v>
      </c>
      <c r="F3873">
        <v>3904</v>
      </c>
    </row>
    <row r="3874" spans="5:6">
      <c r="E3874" s="2" t="s">
        <v>7779</v>
      </c>
      <c r="F3874">
        <v>3905</v>
      </c>
    </row>
    <row r="3875" spans="5:6">
      <c r="E3875" s="2" t="s">
        <v>7781</v>
      </c>
      <c r="F3875">
        <v>3906</v>
      </c>
    </row>
    <row r="3876" spans="5:6">
      <c r="E3876" s="2" t="s">
        <v>7783</v>
      </c>
      <c r="F3876">
        <v>3907</v>
      </c>
    </row>
    <row r="3877" spans="5:6">
      <c r="E3877" s="2" t="s">
        <v>7785</v>
      </c>
      <c r="F3877">
        <v>3908</v>
      </c>
    </row>
    <row r="3878" spans="5:6">
      <c r="E3878" s="2" t="s">
        <v>7787</v>
      </c>
      <c r="F3878">
        <v>3909</v>
      </c>
    </row>
    <row r="3879" spans="5:6">
      <c r="E3879" s="2" t="s">
        <v>7789</v>
      </c>
      <c r="F3879">
        <v>3910</v>
      </c>
    </row>
    <row r="3880" spans="5:6">
      <c r="E3880" s="2" t="s">
        <v>7791</v>
      </c>
      <c r="F3880">
        <v>3911</v>
      </c>
    </row>
    <row r="3881" spans="5:6">
      <c r="E3881" s="2" t="s">
        <v>7793</v>
      </c>
      <c r="F3881">
        <v>3912</v>
      </c>
    </row>
    <row r="3882" spans="5:6">
      <c r="E3882" s="2" t="s">
        <v>7795</v>
      </c>
      <c r="F3882">
        <v>3913</v>
      </c>
    </row>
    <row r="3883" spans="5:6">
      <c r="E3883" s="2" t="s">
        <v>7797</v>
      </c>
      <c r="F3883">
        <v>3914</v>
      </c>
    </row>
    <row r="3884" spans="5:6">
      <c r="E3884" s="2" t="s">
        <v>7799</v>
      </c>
      <c r="F3884">
        <v>3915</v>
      </c>
    </row>
    <row r="3885" spans="5:6">
      <c r="E3885" s="2" t="s">
        <v>7801</v>
      </c>
      <c r="F3885">
        <v>3916</v>
      </c>
    </row>
    <row r="3886" spans="5:6">
      <c r="E3886" s="2" t="s">
        <v>7803</v>
      </c>
      <c r="F3886">
        <v>3917</v>
      </c>
    </row>
    <row r="3887" spans="5:6">
      <c r="E3887" s="2" t="s">
        <v>7805</v>
      </c>
      <c r="F3887">
        <v>3918</v>
      </c>
    </row>
    <row r="3888" spans="5:6">
      <c r="E3888" s="2" t="s">
        <v>7807</v>
      </c>
      <c r="F3888">
        <v>3919</v>
      </c>
    </row>
    <row r="3889" spans="5:6">
      <c r="E3889" s="2" t="s">
        <v>7809</v>
      </c>
      <c r="F3889">
        <v>3920</v>
      </c>
    </row>
    <row r="3890" spans="5:6">
      <c r="E3890" s="2" t="s">
        <v>7811</v>
      </c>
      <c r="F3890">
        <v>3921</v>
      </c>
    </row>
    <row r="3891" spans="5:6">
      <c r="E3891" s="2" t="s">
        <v>7813</v>
      </c>
      <c r="F3891">
        <v>3922</v>
      </c>
    </row>
    <row r="3892" spans="5:6">
      <c r="E3892" s="2" t="s">
        <v>7815</v>
      </c>
      <c r="F3892">
        <v>3923</v>
      </c>
    </row>
    <row r="3893" spans="5:6">
      <c r="E3893" s="2" t="s">
        <v>7817</v>
      </c>
      <c r="F3893">
        <v>3924</v>
      </c>
    </row>
    <row r="3894" spans="5:6">
      <c r="E3894" s="2" t="s">
        <v>7819</v>
      </c>
      <c r="F3894">
        <v>3925</v>
      </c>
    </row>
    <row r="3895" spans="5:6">
      <c r="E3895" s="2" t="s">
        <v>7821</v>
      </c>
      <c r="F3895">
        <v>3926</v>
      </c>
    </row>
    <row r="3896" spans="5:6">
      <c r="E3896" s="2" t="s">
        <v>7823</v>
      </c>
      <c r="F3896">
        <v>3927</v>
      </c>
    </row>
    <row r="3897" spans="5:6">
      <c r="E3897" s="2" t="s">
        <v>7825</v>
      </c>
      <c r="F3897">
        <v>3928</v>
      </c>
    </row>
    <row r="3898" spans="5:6">
      <c r="E3898" s="2" t="s">
        <v>7827</v>
      </c>
      <c r="F3898">
        <v>3929</v>
      </c>
    </row>
    <row r="3899" spans="5:6">
      <c r="E3899" s="2" t="s">
        <v>7829</v>
      </c>
      <c r="F3899">
        <v>3930</v>
      </c>
    </row>
    <row r="3900" spans="5:6">
      <c r="E3900" s="2" t="s">
        <v>7831</v>
      </c>
      <c r="F3900">
        <v>3931</v>
      </c>
    </row>
    <row r="3901" spans="5:6">
      <c r="E3901" s="2" t="s">
        <v>7833</v>
      </c>
      <c r="F3901">
        <v>3932</v>
      </c>
    </row>
    <row r="3902" spans="5:6">
      <c r="E3902" s="2" t="s">
        <v>7835</v>
      </c>
      <c r="F3902">
        <v>3933</v>
      </c>
    </row>
    <row r="3903" spans="5:6">
      <c r="E3903" s="2" t="s">
        <v>7837</v>
      </c>
      <c r="F3903">
        <v>3934</v>
      </c>
    </row>
    <row r="3904" spans="5:6">
      <c r="E3904" s="2" t="s">
        <v>7839</v>
      </c>
      <c r="F3904">
        <v>3935</v>
      </c>
    </row>
    <row r="3905" spans="5:6">
      <c r="E3905" s="2" t="s">
        <v>7841</v>
      </c>
      <c r="F3905">
        <v>3936</v>
      </c>
    </row>
    <row r="3906" spans="5:6">
      <c r="E3906" s="2" t="s">
        <v>7843</v>
      </c>
      <c r="F3906">
        <v>3937</v>
      </c>
    </row>
    <row r="3907" spans="5:6">
      <c r="E3907" s="2" t="s">
        <v>7845</v>
      </c>
      <c r="F3907">
        <v>3938</v>
      </c>
    </row>
    <row r="3908" spans="5:6">
      <c r="E3908" s="2" t="s">
        <v>7847</v>
      </c>
      <c r="F3908">
        <v>3939</v>
      </c>
    </row>
    <row r="3909" spans="5:6">
      <c r="E3909" s="2" t="s">
        <v>7849</v>
      </c>
      <c r="F3909">
        <v>3940</v>
      </c>
    </row>
    <row r="3910" spans="5:6">
      <c r="E3910" s="2" t="s">
        <v>7851</v>
      </c>
      <c r="F3910">
        <v>3941</v>
      </c>
    </row>
    <row r="3911" spans="5:6">
      <c r="E3911" s="2" t="s">
        <v>7853</v>
      </c>
      <c r="F3911">
        <v>3942</v>
      </c>
    </row>
    <row r="3912" spans="5:6">
      <c r="E3912" s="2" t="s">
        <v>7855</v>
      </c>
      <c r="F3912">
        <v>3943</v>
      </c>
    </row>
    <row r="3913" spans="5:6">
      <c r="E3913" s="2" t="s">
        <v>7857</v>
      </c>
      <c r="F3913">
        <v>3944</v>
      </c>
    </row>
    <row r="3914" spans="5:6">
      <c r="E3914" s="2" t="s">
        <v>7859</v>
      </c>
      <c r="F3914">
        <v>3945</v>
      </c>
    </row>
    <row r="3915" spans="5:6">
      <c r="E3915" s="2" t="s">
        <v>7861</v>
      </c>
      <c r="F3915">
        <v>3946</v>
      </c>
    </row>
    <row r="3916" spans="5:6">
      <c r="E3916" s="2" t="s">
        <v>7863</v>
      </c>
      <c r="F3916">
        <v>3947</v>
      </c>
    </row>
    <row r="3917" spans="5:6">
      <c r="E3917" s="2" t="s">
        <v>7865</v>
      </c>
      <c r="F3917">
        <v>3948</v>
      </c>
    </row>
    <row r="3918" spans="5:6">
      <c r="E3918" s="2" t="s">
        <v>7867</v>
      </c>
      <c r="F3918">
        <v>3949</v>
      </c>
    </row>
    <row r="3919" spans="5:6">
      <c r="E3919" s="2" t="s">
        <v>7869</v>
      </c>
      <c r="F3919">
        <v>3950</v>
      </c>
    </row>
    <row r="3920" spans="5:6">
      <c r="E3920" s="2" t="s">
        <v>7871</v>
      </c>
      <c r="F3920">
        <v>3951</v>
      </c>
    </row>
    <row r="3921" spans="5:6">
      <c r="E3921" s="2" t="s">
        <v>7873</v>
      </c>
      <c r="F3921">
        <v>3952</v>
      </c>
    </row>
    <row r="3922" spans="5:6">
      <c r="E3922" s="2" t="s">
        <v>7875</v>
      </c>
      <c r="F3922">
        <v>3953</v>
      </c>
    </row>
    <row r="3923" spans="5:6">
      <c r="E3923" s="2" t="s">
        <v>7877</v>
      </c>
      <c r="F3923">
        <v>3954</v>
      </c>
    </row>
    <row r="3924" spans="5:6">
      <c r="E3924" s="2" t="s">
        <v>7879</v>
      </c>
      <c r="F3924">
        <v>3955</v>
      </c>
    </row>
    <row r="3925" spans="5:6">
      <c r="E3925" s="2" t="s">
        <v>7881</v>
      </c>
      <c r="F3925">
        <v>3956</v>
      </c>
    </row>
    <row r="3926" spans="5:6">
      <c r="E3926" s="2" t="s">
        <v>7883</v>
      </c>
      <c r="F3926">
        <v>3957</v>
      </c>
    </row>
    <row r="3927" spans="5:6">
      <c r="E3927" s="2" t="s">
        <v>7885</v>
      </c>
      <c r="F3927">
        <v>3958</v>
      </c>
    </row>
    <row r="3928" spans="5:6">
      <c r="E3928" s="2" t="s">
        <v>7887</v>
      </c>
      <c r="F3928">
        <v>3959</v>
      </c>
    </row>
    <row r="3929" spans="5:6">
      <c r="E3929" s="2" t="s">
        <v>7889</v>
      </c>
      <c r="F3929">
        <v>3960</v>
      </c>
    </row>
    <row r="3930" spans="5:6">
      <c r="E3930" s="2" t="s">
        <v>7891</v>
      </c>
      <c r="F3930">
        <v>3961</v>
      </c>
    </row>
    <row r="3931" spans="5:6">
      <c r="E3931" s="2" t="s">
        <v>7893</v>
      </c>
      <c r="F3931">
        <v>3962</v>
      </c>
    </row>
    <row r="3932" spans="5:6">
      <c r="E3932" s="2" t="s">
        <v>7895</v>
      </c>
      <c r="F3932">
        <v>3963</v>
      </c>
    </row>
    <row r="3933" spans="5:6">
      <c r="E3933" s="2" t="s">
        <v>7897</v>
      </c>
      <c r="F3933">
        <v>3964</v>
      </c>
    </row>
    <row r="3934" spans="5:6">
      <c r="E3934" s="2" t="s">
        <v>7899</v>
      </c>
      <c r="F3934">
        <v>3965</v>
      </c>
    </row>
    <row r="3935" spans="5:6">
      <c r="E3935" s="2" t="s">
        <v>7901</v>
      </c>
      <c r="F3935">
        <v>3966</v>
      </c>
    </row>
    <row r="3936" spans="5:6">
      <c r="E3936" s="2" t="s">
        <v>7903</v>
      </c>
      <c r="F3936">
        <v>3967</v>
      </c>
    </row>
    <row r="3937" spans="5:6">
      <c r="E3937" s="2" t="s">
        <v>7905</v>
      </c>
      <c r="F3937">
        <v>3968</v>
      </c>
    </row>
    <row r="3938" spans="5:6">
      <c r="E3938" s="2" t="s">
        <v>7907</v>
      </c>
      <c r="F3938">
        <v>3969</v>
      </c>
    </row>
    <row r="3939" spans="5:6">
      <c r="E3939" s="2" t="s">
        <v>7909</v>
      </c>
      <c r="F3939">
        <v>3970</v>
      </c>
    </row>
    <row r="3940" spans="5:6">
      <c r="E3940" s="2" t="s">
        <v>7911</v>
      </c>
      <c r="F3940">
        <v>3971</v>
      </c>
    </row>
    <row r="3941" spans="5:6">
      <c r="E3941" s="2" t="s">
        <v>7913</v>
      </c>
      <c r="F3941">
        <v>3972</v>
      </c>
    </row>
    <row r="3942" spans="5:6">
      <c r="E3942" s="2" t="s">
        <v>7915</v>
      </c>
      <c r="F3942">
        <v>3973</v>
      </c>
    </row>
    <row r="3943" spans="5:6">
      <c r="E3943" s="2" t="s">
        <v>7917</v>
      </c>
      <c r="F3943">
        <v>3974</v>
      </c>
    </row>
    <row r="3944" spans="5:6">
      <c r="E3944" s="2" t="s">
        <v>7919</v>
      </c>
      <c r="F3944">
        <v>3975</v>
      </c>
    </row>
    <row r="3945" spans="5:6">
      <c r="E3945" s="2" t="s">
        <v>7921</v>
      </c>
      <c r="F3945">
        <v>3976</v>
      </c>
    </row>
    <row r="3946" spans="5:6">
      <c r="E3946" s="2" t="s">
        <v>7923</v>
      </c>
      <c r="F3946">
        <v>3977</v>
      </c>
    </row>
    <row r="3947" spans="5:6">
      <c r="E3947" s="2" t="s">
        <v>7925</v>
      </c>
      <c r="F3947">
        <v>3978</v>
      </c>
    </row>
    <row r="3948" spans="5:6">
      <c r="E3948" s="2" t="s">
        <v>7927</v>
      </c>
      <c r="F3948">
        <v>3979</v>
      </c>
    </row>
    <row r="3949" spans="5:6">
      <c r="E3949" s="2" t="s">
        <v>7929</v>
      </c>
      <c r="F3949">
        <v>3980</v>
      </c>
    </row>
    <row r="3950" spans="5:6">
      <c r="E3950" s="2" t="s">
        <v>7931</v>
      </c>
      <c r="F3950">
        <v>3981</v>
      </c>
    </row>
    <row r="3951" spans="5:6">
      <c r="E3951" s="2" t="s">
        <v>7933</v>
      </c>
      <c r="F3951">
        <v>3982</v>
      </c>
    </row>
    <row r="3952" spans="5:6">
      <c r="E3952" s="2" t="s">
        <v>7935</v>
      </c>
      <c r="F3952">
        <v>3983</v>
      </c>
    </row>
    <row r="3953" spans="5:6">
      <c r="E3953" s="2" t="s">
        <v>7937</v>
      </c>
      <c r="F3953">
        <v>3984</v>
      </c>
    </row>
    <row r="3954" spans="5:6">
      <c r="E3954" s="2" t="s">
        <v>7939</v>
      </c>
      <c r="F3954">
        <v>3985</v>
      </c>
    </row>
    <row r="3955" spans="5:6">
      <c r="E3955" s="2" t="s">
        <v>7941</v>
      </c>
      <c r="F3955">
        <v>3986</v>
      </c>
    </row>
    <row r="3956" spans="5:6">
      <c r="E3956" s="2" t="s">
        <v>7943</v>
      </c>
      <c r="F3956">
        <v>3987</v>
      </c>
    </row>
    <row r="3957" spans="5:6">
      <c r="E3957" s="2" t="s">
        <v>7945</v>
      </c>
      <c r="F3957">
        <v>3988</v>
      </c>
    </row>
    <row r="3958" spans="5:6">
      <c r="E3958" s="2" t="s">
        <v>7947</v>
      </c>
      <c r="F3958">
        <v>3989</v>
      </c>
    </row>
    <row r="3959" spans="5:6">
      <c r="E3959" s="2" t="s">
        <v>7949</v>
      </c>
      <c r="F3959">
        <v>3990</v>
      </c>
    </row>
    <row r="3960" spans="5:6">
      <c r="E3960" s="2" t="s">
        <v>7951</v>
      </c>
      <c r="F3960">
        <v>3991</v>
      </c>
    </row>
    <row r="3961" spans="5:6">
      <c r="E3961" s="2" t="s">
        <v>7953</v>
      </c>
      <c r="F3961">
        <v>3992</v>
      </c>
    </row>
    <row r="3962" spans="5:6">
      <c r="E3962" s="2" t="s">
        <v>7955</v>
      </c>
      <c r="F3962">
        <v>3993</v>
      </c>
    </row>
    <row r="3963" spans="5:6">
      <c r="E3963" s="2" t="s">
        <v>7957</v>
      </c>
      <c r="F3963">
        <v>3994</v>
      </c>
    </row>
    <row r="3964" spans="5:6">
      <c r="E3964" s="2" t="s">
        <v>7959</v>
      </c>
      <c r="F3964">
        <v>3995</v>
      </c>
    </row>
    <row r="3965" spans="5:6">
      <c r="E3965" s="2" t="s">
        <v>7961</v>
      </c>
      <c r="F3965">
        <v>3996</v>
      </c>
    </row>
    <row r="3966" spans="5:6">
      <c r="E3966" s="2" t="s">
        <v>7963</v>
      </c>
      <c r="F3966">
        <v>3997</v>
      </c>
    </row>
    <row r="3967" spans="5:6">
      <c r="E3967" s="2" t="s">
        <v>7965</v>
      </c>
      <c r="F3967">
        <v>3998</v>
      </c>
    </row>
    <row r="3968" spans="5:6">
      <c r="E3968" s="2" t="s">
        <v>7967</v>
      </c>
      <c r="F3968">
        <v>3999</v>
      </c>
    </row>
    <row r="3969" spans="5:6">
      <c r="E3969" s="2" t="s">
        <v>7969</v>
      </c>
      <c r="F3969">
        <v>4000</v>
      </c>
    </row>
    <row r="3970" spans="5:6">
      <c r="E3970" s="2" t="s">
        <v>7971</v>
      </c>
      <c r="F3970">
        <v>4001</v>
      </c>
    </row>
    <row r="3971" spans="5:6">
      <c r="E3971" s="2" t="s">
        <v>7973</v>
      </c>
      <c r="F3971">
        <v>4002</v>
      </c>
    </row>
    <row r="3972" spans="5:6">
      <c r="E3972" s="2" t="s">
        <v>7975</v>
      </c>
      <c r="F3972">
        <v>4003</v>
      </c>
    </row>
    <row r="3973" spans="5:6">
      <c r="E3973" s="2" t="s">
        <v>7977</v>
      </c>
      <c r="F3973">
        <v>4004</v>
      </c>
    </row>
    <row r="3974" spans="5:6">
      <c r="E3974" s="2" t="s">
        <v>7979</v>
      </c>
      <c r="F3974">
        <v>4005</v>
      </c>
    </row>
    <row r="3975" spans="5:6">
      <c r="E3975" s="2" t="s">
        <v>7981</v>
      </c>
      <c r="F3975">
        <v>4006</v>
      </c>
    </row>
    <row r="3976" spans="5:6">
      <c r="E3976" s="2" t="s">
        <v>7983</v>
      </c>
      <c r="F3976">
        <v>4007</v>
      </c>
    </row>
    <row r="3977" spans="5:6">
      <c r="E3977" s="2" t="s">
        <v>7985</v>
      </c>
      <c r="F3977">
        <v>4008</v>
      </c>
    </row>
    <row r="3978" spans="5:6">
      <c r="E3978" s="2" t="s">
        <v>7987</v>
      </c>
      <c r="F3978">
        <v>4009</v>
      </c>
    </row>
    <row r="3979" spans="5:6">
      <c r="E3979" s="2" t="s">
        <v>7989</v>
      </c>
      <c r="F3979">
        <v>4010</v>
      </c>
    </row>
    <row r="3980" spans="5:6">
      <c r="E3980" s="2" t="s">
        <v>7991</v>
      </c>
      <c r="F3980">
        <v>4011</v>
      </c>
    </row>
    <row r="3981" spans="5:6">
      <c r="E3981" s="2" t="s">
        <v>7993</v>
      </c>
      <c r="F3981">
        <v>4012</v>
      </c>
    </row>
    <row r="3982" spans="5:6">
      <c r="E3982" s="2" t="s">
        <v>7995</v>
      </c>
      <c r="F3982">
        <v>4013</v>
      </c>
    </row>
    <row r="3983" spans="5:6">
      <c r="E3983" s="2" t="s">
        <v>7997</v>
      </c>
      <c r="F3983">
        <v>4014</v>
      </c>
    </row>
    <row r="3984" spans="5:6">
      <c r="E3984" s="2" t="s">
        <v>7999</v>
      </c>
      <c r="F3984">
        <v>4015</v>
      </c>
    </row>
    <row r="3985" spans="5:6">
      <c r="E3985" s="2" t="s">
        <v>8001</v>
      </c>
      <c r="F3985">
        <v>4016</v>
      </c>
    </row>
    <row r="3986" spans="5:6">
      <c r="E3986" s="2" t="s">
        <v>8003</v>
      </c>
      <c r="F3986">
        <v>4017</v>
      </c>
    </row>
    <row r="3987" spans="5:6">
      <c r="E3987" s="2" t="s">
        <v>8005</v>
      </c>
      <c r="F3987">
        <v>4018</v>
      </c>
    </row>
    <row r="3988" spans="5:6">
      <c r="E3988" s="2" t="s">
        <v>8007</v>
      </c>
      <c r="F3988">
        <v>4019</v>
      </c>
    </row>
    <row r="3989" spans="5:6">
      <c r="E3989" s="2" t="s">
        <v>8009</v>
      </c>
      <c r="F3989">
        <v>4020</v>
      </c>
    </row>
    <row r="3990" spans="5:6">
      <c r="E3990" s="2" t="s">
        <v>8011</v>
      </c>
      <c r="F3990">
        <v>4021</v>
      </c>
    </row>
    <row r="3991" spans="5:6">
      <c r="E3991" s="2" t="s">
        <v>8013</v>
      </c>
      <c r="F3991">
        <v>4022</v>
      </c>
    </row>
    <row r="3992" spans="5:6">
      <c r="E3992" s="2" t="s">
        <v>8015</v>
      </c>
      <c r="F3992">
        <v>4023</v>
      </c>
    </row>
    <row r="3993" spans="5:6">
      <c r="E3993" s="2" t="s">
        <v>8017</v>
      </c>
      <c r="F3993">
        <v>4024</v>
      </c>
    </row>
    <row r="3994" spans="5:6">
      <c r="E3994" s="2" t="s">
        <v>8019</v>
      </c>
      <c r="F3994">
        <v>4025</v>
      </c>
    </row>
    <row r="3995" spans="5:6">
      <c r="E3995" s="2" t="s">
        <v>8021</v>
      </c>
      <c r="F3995">
        <v>4026</v>
      </c>
    </row>
    <row r="3996" spans="5:6">
      <c r="E3996" s="2" t="s">
        <v>8023</v>
      </c>
      <c r="F3996">
        <v>4027</v>
      </c>
    </row>
    <row r="3997" spans="5:6">
      <c r="E3997" s="2" t="s">
        <v>8025</v>
      </c>
      <c r="F3997">
        <v>4028</v>
      </c>
    </row>
    <row r="3998" spans="5:6">
      <c r="E3998" s="2" t="s">
        <v>8027</v>
      </c>
      <c r="F3998">
        <v>4029</v>
      </c>
    </row>
    <row r="3999" spans="5:6">
      <c r="E3999" s="2" t="s">
        <v>8029</v>
      </c>
      <c r="F3999">
        <v>4030</v>
      </c>
    </row>
    <row r="4000" spans="5:6">
      <c r="E4000" s="2" t="s">
        <v>8031</v>
      </c>
      <c r="F4000">
        <v>4031</v>
      </c>
    </row>
    <row r="4001" spans="5:6">
      <c r="E4001" s="2" t="s">
        <v>8033</v>
      </c>
      <c r="F4001">
        <v>4032</v>
      </c>
    </row>
    <row r="4002" spans="5:6">
      <c r="E4002" s="2" t="s">
        <v>8035</v>
      </c>
      <c r="F4002">
        <v>4033</v>
      </c>
    </row>
    <row r="4003" spans="5:6">
      <c r="E4003" s="2" t="s">
        <v>8037</v>
      </c>
      <c r="F4003">
        <v>4034</v>
      </c>
    </row>
    <row r="4004" spans="5:6">
      <c r="E4004" s="2" t="s">
        <v>8039</v>
      </c>
      <c r="F4004">
        <v>4035</v>
      </c>
    </row>
    <row r="4005" spans="5:6">
      <c r="E4005" s="2" t="s">
        <v>8041</v>
      </c>
      <c r="F4005">
        <v>4036</v>
      </c>
    </row>
    <row r="4006" spans="5:6">
      <c r="E4006" s="2" t="s">
        <v>8043</v>
      </c>
      <c r="F4006">
        <v>4037</v>
      </c>
    </row>
    <row r="4007" spans="5:6">
      <c r="E4007" s="2" t="s">
        <v>8045</v>
      </c>
      <c r="F4007">
        <v>4038</v>
      </c>
    </row>
    <row r="4008" spans="5:6">
      <c r="E4008" s="2" t="s">
        <v>8047</v>
      </c>
      <c r="F4008">
        <v>4039</v>
      </c>
    </row>
    <row r="4009" spans="5:6">
      <c r="E4009" s="2" t="s">
        <v>8049</v>
      </c>
      <c r="F4009">
        <v>4040</v>
      </c>
    </row>
    <row r="4010" spans="5:6">
      <c r="E4010" s="2" t="s">
        <v>8051</v>
      </c>
      <c r="F4010">
        <v>4041</v>
      </c>
    </row>
    <row r="4011" spans="5:6">
      <c r="E4011" s="2" t="s">
        <v>8053</v>
      </c>
      <c r="F4011">
        <v>4042</v>
      </c>
    </row>
    <row r="4012" spans="5:6">
      <c r="E4012" s="2" t="s">
        <v>8055</v>
      </c>
      <c r="F4012">
        <v>4043</v>
      </c>
    </row>
    <row r="4013" spans="5:6">
      <c r="E4013" s="2" t="s">
        <v>8057</v>
      </c>
      <c r="F4013">
        <v>4044</v>
      </c>
    </row>
    <row r="4014" spans="5:6">
      <c r="E4014" s="2" t="s">
        <v>8059</v>
      </c>
      <c r="F4014">
        <v>4045</v>
      </c>
    </row>
    <row r="4015" spans="5:6">
      <c r="E4015" s="2" t="s">
        <v>8061</v>
      </c>
      <c r="F4015">
        <v>4046</v>
      </c>
    </row>
    <row r="4016" spans="5:6">
      <c r="E4016" s="2" t="s">
        <v>8063</v>
      </c>
      <c r="F4016">
        <v>4047</v>
      </c>
    </row>
    <row r="4017" spans="5:6">
      <c r="E4017" s="2" t="s">
        <v>8065</v>
      </c>
      <c r="F4017">
        <v>4048</v>
      </c>
    </row>
    <row r="4018" spans="5:6">
      <c r="E4018" s="2" t="s">
        <v>8067</v>
      </c>
      <c r="F4018">
        <v>4049</v>
      </c>
    </row>
    <row r="4019" spans="5:6">
      <c r="E4019" s="2" t="s">
        <v>8069</v>
      </c>
      <c r="F4019">
        <v>4050</v>
      </c>
    </row>
    <row r="4020" spans="5:6">
      <c r="E4020" s="2" t="s">
        <v>8071</v>
      </c>
      <c r="F4020">
        <v>4051</v>
      </c>
    </row>
    <row r="4021" spans="5:6">
      <c r="E4021" s="2" t="s">
        <v>8073</v>
      </c>
      <c r="F4021">
        <v>4052</v>
      </c>
    </row>
    <row r="4022" spans="5:6">
      <c r="E4022" s="2" t="s">
        <v>8075</v>
      </c>
      <c r="F4022">
        <v>4053</v>
      </c>
    </row>
    <row r="4023" spans="5:6">
      <c r="E4023" s="2" t="s">
        <v>8077</v>
      </c>
      <c r="F4023">
        <v>4054</v>
      </c>
    </row>
    <row r="4024" spans="5:6">
      <c r="E4024" s="2" t="s">
        <v>8079</v>
      </c>
      <c r="F4024">
        <v>4055</v>
      </c>
    </row>
    <row r="4025" spans="5:6">
      <c r="E4025" s="2" t="s">
        <v>8081</v>
      </c>
      <c r="F4025">
        <v>4056</v>
      </c>
    </row>
    <row r="4026" spans="5:6">
      <c r="E4026" s="2" t="s">
        <v>8083</v>
      </c>
      <c r="F4026">
        <v>4057</v>
      </c>
    </row>
    <row r="4027" spans="5:6">
      <c r="E4027" s="2" t="s">
        <v>8085</v>
      </c>
      <c r="F4027">
        <v>4058</v>
      </c>
    </row>
    <row r="4028" spans="5:6">
      <c r="E4028" s="2" t="s">
        <v>8087</v>
      </c>
      <c r="F4028">
        <v>4059</v>
      </c>
    </row>
    <row r="4029" spans="5:6">
      <c r="E4029" s="2" t="s">
        <v>8089</v>
      </c>
      <c r="F4029">
        <v>4060</v>
      </c>
    </row>
    <row r="4030" spans="5:6">
      <c r="E4030" s="2" t="s">
        <v>8091</v>
      </c>
      <c r="F4030">
        <v>4061</v>
      </c>
    </row>
    <row r="4031" spans="5:6">
      <c r="E4031" s="2" t="s">
        <v>8093</v>
      </c>
      <c r="F4031">
        <v>4062</v>
      </c>
    </row>
    <row r="4032" spans="5:6">
      <c r="E4032" s="2" t="s">
        <v>8095</v>
      </c>
      <c r="F4032">
        <v>4063</v>
      </c>
    </row>
    <row r="4033" spans="5:6">
      <c r="E4033" s="2" t="s">
        <v>8097</v>
      </c>
      <c r="F4033">
        <v>4064</v>
      </c>
    </row>
    <row r="4034" spans="5:6">
      <c r="E4034" s="2" t="s">
        <v>8099</v>
      </c>
      <c r="F4034">
        <v>4065</v>
      </c>
    </row>
    <row r="4035" spans="5:6">
      <c r="E4035" s="2" t="s">
        <v>8101</v>
      </c>
      <c r="F4035">
        <v>4066</v>
      </c>
    </row>
    <row r="4036" spans="5:6">
      <c r="E4036" s="2" t="s">
        <v>8103</v>
      </c>
      <c r="F4036">
        <v>4067</v>
      </c>
    </row>
    <row r="4037" spans="5:6">
      <c r="E4037" s="2" t="s">
        <v>8105</v>
      </c>
      <c r="F4037">
        <v>4068</v>
      </c>
    </row>
    <row r="4038" spans="5:6">
      <c r="E4038" s="2" t="s">
        <v>8107</v>
      </c>
      <c r="F4038">
        <v>4069</v>
      </c>
    </row>
    <row r="4039" spans="5:6">
      <c r="E4039" s="2" t="s">
        <v>8109</v>
      </c>
      <c r="F4039">
        <v>4070</v>
      </c>
    </row>
    <row r="4040" spans="5:6">
      <c r="E4040" s="2" t="s">
        <v>8111</v>
      </c>
      <c r="F4040">
        <v>4071</v>
      </c>
    </row>
    <row r="4041" spans="5:6">
      <c r="E4041" s="2" t="s">
        <v>8113</v>
      </c>
      <c r="F4041">
        <v>4072</v>
      </c>
    </row>
    <row r="4042" spans="5:6">
      <c r="E4042" s="2" t="s">
        <v>8115</v>
      </c>
      <c r="F4042">
        <v>4073</v>
      </c>
    </row>
    <row r="4043" spans="5:6">
      <c r="E4043" s="2" t="s">
        <v>8117</v>
      </c>
      <c r="F4043">
        <v>4074</v>
      </c>
    </row>
    <row r="4044" spans="5:6">
      <c r="E4044" s="2" t="s">
        <v>8119</v>
      </c>
      <c r="F4044">
        <v>4075</v>
      </c>
    </row>
    <row r="4045" spans="5:6">
      <c r="E4045" s="2" t="s">
        <v>8121</v>
      </c>
      <c r="F4045">
        <v>4076</v>
      </c>
    </row>
    <row r="4046" spans="5:6">
      <c r="E4046" s="2" t="s">
        <v>8123</v>
      </c>
      <c r="F4046">
        <v>4077</v>
      </c>
    </row>
    <row r="4047" spans="5:6">
      <c r="E4047" s="2" t="s">
        <v>8125</v>
      </c>
      <c r="F4047">
        <v>4078</v>
      </c>
    </row>
    <row r="4048" spans="5:6">
      <c r="E4048" s="2" t="s">
        <v>8127</v>
      </c>
      <c r="F4048">
        <v>4079</v>
      </c>
    </row>
    <row r="4049" spans="5:6">
      <c r="E4049" s="2" t="s">
        <v>8129</v>
      </c>
      <c r="F4049">
        <v>4080</v>
      </c>
    </row>
    <row r="4050" spans="5:6">
      <c r="E4050" s="2" t="s">
        <v>8131</v>
      </c>
      <c r="F4050">
        <v>4081</v>
      </c>
    </row>
    <row r="4051" spans="5:6">
      <c r="E4051" s="2" t="s">
        <v>8133</v>
      </c>
      <c r="F4051">
        <v>4082</v>
      </c>
    </row>
    <row r="4052" spans="5:6">
      <c r="E4052" s="2" t="s">
        <v>8135</v>
      </c>
      <c r="F4052">
        <v>4083</v>
      </c>
    </row>
    <row r="4053" spans="5:6">
      <c r="E4053" s="2" t="s">
        <v>8137</v>
      </c>
      <c r="F4053">
        <v>4084</v>
      </c>
    </row>
    <row r="4054" spans="5:6">
      <c r="E4054" s="2" t="s">
        <v>8139</v>
      </c>
      <c r="F4054">
        <v>4085</v>
      </c>
    </row>
    <row r="4055" spans="5:6">
      <c r="E4055" s="2" t="s">
        <v>8141</v>
      </c>
      <c r="F4055">
        <v>4086</v>
      </c>
    </row>
    <row r="4056" spans="5:6">
      <c r="E4056" s="2" t="s">
        <v>8143</v>
      </c>
      <c r="F4056">
        <v>4087</v>
      </c>
    </row>
    <row r="4057" spans="5:6">
      <c r="E4057" s="2" t="s">
        <v>8145</v>
      </c>
      <c r="F4057">
        <v>4088</v>
      </c>
    </row>
    <row r="4058" spans="5:6">
      <c r="E4058" s="2" t="s">
        <v>8147</v>
      </c>
      <c r="F4058">
        <v>4089</v>
      </c>
    </row>
    <row r="4059" spans="5:6">
      <c r="E4059" s="2" t="s">
        <v>8149</v>
      </c>
      <c r="F4059">
        <v>4090</v>
      </c>
    </row>
    <row r="4060" spans="5:6">
      <c r="E4060" s="2" t="s">
        <v>8151</v>
      </c>
      <c r="F4060">
        <v>4091</v>
      </c>
    </row>
    <row r="4061" spans="5:6">
      <c r="E4061" s="2" t="s">
        <v>8153</v>
      </c>
      <c r="F4061">
        <v>4092</v>
      </c>
    </row>
    <row r="4062" spans="5:6">
      <c r="E4062" s="2" t="s">
        <v>8155</v>
      </c>
      <c r="F4062">
        <v>4093</v>
      </c>
    </row>
    <row r="4063" spans="5:6">
      <c r="E4063" s="2" t="s">
        <v>8157</v>
      </c>
      <c r="F4063">
        <v>4094</v>
      </c>
    </row>
    <row r="4064" spans="5:6">
      <c r="E4064" s="2" t="s">
        <v>8159</v>
      </c>
      <c r="F4064">
        <v>4095</v>
      </c>
    </row>
    <row r="4065" spans="5:6">
      <c r="E4065" s="2" t="s">
        <v>8161</v>
      </c>
      <c r="F4065">
        <v>4096</v>
      </c>
    </row>
    <row r="4066" spans="5:6">
      <c r="E4066" s="2" t="s">
        <v>8163</v>
      </c>
      <c r="F4066">
        <v>4097</v>
      </c>
    </row>
    <row r="4067" spans="5:6">
      <c r="E4067" s="2" t="s">
        <v>8165</v>
      </c>
      <c r="F4067">
        <v>4098</v>
      </c>
    </row>
    <row r="4068" spans="5:6">
      <c r="E4068" s="2" t="s">
        <v>8167</v>
      </c>
      <c r="F4068">
        <v>4099</v>
      </c>
    </row>
    <row r="4069" spans="5:6">
      <c r="E4069" s="2" t="s">
        <v>8169</v>
      </c>
      <c r="F4069">
        <v>4100</v>
      </c>
    </row>
    <row r="4070" spans="5:6">
      <c r="E4070" s="2" t="s">
        <v>8171</v>
      </c>
      <c r="F4070">
        <v>4101</v>
      </c>
    </row>
    <row r="4071" spans="5:6">
      <c r="E4071" s="2" t="s">
        <v>8173</v>
      </c>
      <c r="F4071">
        <v>4102</v>
      </c>
    </row>
    <row r="4072" spans="5:6">
      <c r="E4072" s="2" t="s">
        <v>8175</v>
      </c>
      <c r="F4072">
        <v>4103</v>
      </c>
    </row>
    <row r="4073" spans="5:6">
      <c r="E4073" s="2" t="s">
        <v>8177</v>
      </c>
      <c r="F4073">
        <v>4104</v>
      </c>
    </row>
    <row r="4074" spans="5:6">
      <c r="E4074" s="2" t="s">
        <v>8179</v>
      </c>
      <c r="F4074">
        <v>4105</v>
      </c>
    </row>
    <row r="4075" spans="5:6">
      <c r="E4075" s="2" t="s">
        <v>8181</v>
      </c>
      <c r="F4075">
        <v>4106</v>
      </c>
    </row>
    <row r="4076" spans="5:6">
      <c r="E4076" s="2" t="s">
        <v>8183</v>
      </c>
      <c r="F4076">
        <v>4107</v>
      </c>
    </row>
    <row r="4077" spans="5:6">
      <c r="E4077" s="2" t="s">
        <v>8185</v>
      </c>
      <c r="F4077">
        <v>4108</v>
      </c>
    </row>
    <row r="4078" spans="5:6">
      <c r="E4078" s="2" t="s">
        <v>8187</v>
      </c>
      <c r="F4078">
        <v>4109</v>
      </c>
    </row>
    <row r="4079" spans="5:6">
      <c r="E4079" s="2" t="s">
        <v>8189</v>
      </c>
      <c r="F4079">
        <v>4110</v>
      </c>
    </row>
    <row r="4080" spans="5:6">
      <c r="E4080" s="2" t="s">
        <v>8191</v>
      </c>
      <c r="F4080">
        <v>4111</v>
      </c>
    </row>
    <row r="4081" spans="5:6">
      <c r="E4081" s="2" t="s">
        <v>8193</v>
      </c>
      <c r="F4081">
        <v>4112</v>
      </c>
    </row>
    <row r="4082" spans="5:6">
      <c r="E4082" s="2" t="s">
        <v>8195</v>
      </c>
      <c r="F4082">
        <v>4113</v>
      </c>
    </row>
    <row r="4083" spans="5:6">
      <c r="E4083" s="2" t="s">
        <v>8197</v>
      </c>
      <c r="F4083">
        <v>4114</v>
      </c>
    </row>
    <row r="4084" spans="5:6">
      <c r="E4084" s="2" t="s">
        <v>8199</v>
      </c>
      <c r="F4084">
        <v>4115</v>
      </c>
    </row>
    <row r="4085" spans="5:6">
      <c r="E4085" s="2" t="s">
        <v>8201</v>
      </c>
      <c r="F4085">
        <v>4116</v>
      </c>
    </row>
    <row r="4086" spans="5:6">
      <c r="E4086" s="2" t="s">
        <v>8203</v>
      </c>
      <c r="F4086">
        <v>4117</v>
      </c>
    </row>
    <row r="4087" spans="5:6">
      <c r="E4087" s="2" t="s">
        <v>8205</v>
      </c>
      <c r="F4087">
        <v>4118</v>
      </c>
    </row>
    <row r="4088" spans="5:6">
      <c r="E4088" s="2" t="s">
        <v>8207</v>
      </c>
      <c r="F4088">
        <v>4119</v>
      </c>
    </row>
    <row r="4089" spans="5:6">
      <c r="E4089" s="2" t="s">
        <v>8209</v>
      </c>
      <c r="F4089">
        <v>4120</v>
      </c>
    </row>
    <row r="4090" spans="5:6">
      <c r="E4090" s="2" t="s">
        <v>8211</v>
      </c>
      <c r="F4090">
        <v>4121</v>
      </c>
    </row>
    <row r="4091" spans="5:6">
      <c r="E4091" s="2" t="s">
        <v>8213</v>
      </c>
      <c r="F4091">
        <v>4122</v>
      </c>
    </row>
    <row r="4092" spans="5:6">
      <c r="E4092" s="2" t="s">
        <v>8215</v>
      </c>
      <c r="F4092">
        <v>4123</v>
      </c>
    </row>
    <row r="4093" spans="5:6">
      <c r="E4093" s="2" t="s">
        <v>8217</v>
      </c>
      <c r="F4093">
        <v>4124</v>
      </c>
    </row>
    <row r="4094" spans="5:6">
      <c r="E4094" s="2" t="s">
        <v>8219</v>
      </c>
      <c r="F4094">
        <v>4125</v>
      </c>
    </row>
    <row r="4095" spans="5:6">
      <c r="E4095" s="2" t="s">
        <v>8221</v>
      </c>
      <c r="F4095">
        <v>4126</v>
      </c>
    </row>
    <row r="4096" spans="5:6">
      <c r="E4096" s="2" t="s">
        <v>8223</v>
      </c>
      <c r="F4096">
        <v>4127</v>
      </c>
    </row>
    <row r="4097" spans="5:6">
      <c r="E4097" s="2" t="s">
        <v>8225</v>
      </c>
      <c r="F4097">
        <v>4128</v>
      </c>
    </row>
    <row r="4098" spans="5:6">
      <c r="E4098" s="2" t="s">
        <v>8227</v>
      </c>
      <c r="F4098">
        <v>4129</v>
      </c>
    </row>
    <row r="4099" spans="5:6">
      <c r="E4099" s="2" t="s">
        <v>8229</v>
      </c>
      <c r="F4099">
        <v>4130</v>
      </c>
    </row>
    <row r="4100" spans="5:6">
      <c r="E4100" s="2" t="s">
        <v>8231</v>
      </c>
      <c r="F4100">
        <v>4131</v>
      </c>
    </row>
    <row r="4101" spans="5:6">
      <c r="E4101" s="2" t="s">
        <v>8233</v>
      </c>
      <c r="F4101">
        <v>4132</v>
      </c>
    </row>
    <row r="4102" spans="5:6">
      <c r="E4102" s="2" t="s">
        <v>8235</v>
      </c>
      <c r="F4102">
        <v>4133</v>
      </c>
    </row>
    <row r="4103" spans="5:6">
      <c r="E4103" s="2" t="s">
        <v>8237</v>
      </c>
      <c r="F4103">
        <v>4134</v>
      </c>
    </row>
    <row r="4104" spans="5:6">
      <c r="E4104" s="2" t="s">
        <v>8239</v>
      </c>
      <c r="F4104">
        <v>4135</v>
      </c>
    </row>
    <row r="4105" spans="5:6">
      <c r="E4105" s="2" t="s">
        <v>8241</v>
      </c>
      <c r="F4105">
        <v>4136</v>
      </c>
    </row>
    <row r="4106" spans="5:6">
      <c r="E4106" s="2" t="s">
        <v>8243</v>
      </c>
      <c r="F4106">
        <v>4137</v>
      </c>
    </row>
    <row r="4107" spans="5:6">
      <c r="E4107" s="2" t="s">
        <v>8245</v>
      </c>
      <c r="F4107">
        <v>4138</v>
      </c>
    </row>
    <row r="4108" spans="5:6">
      <c r="E4108" s="2" t="s">
        <v>8247</v>
      </c>
      <c r="F4108">
        <v>4139</v>
      </c>
    </row>
    <row r="4109" spans="5:6">
      <c r="E4109" s="2" t="s">
        <v>8249</v>
      </c>
      <c r="F4109">
        <v>4140</v>
      </c>
    </row>
    <row r="4110" spans="5:6">
      <c r="E4110" s="2" t="s">
        <v>8251</v>
      </c>
      <c r="F4110">
        <v>4141</v>
      </c>
    </row>
    <row r="4111" spans="5:6">
      <c r="E4111" s="2" t="s">
        <v>8253</v>
      </c>
      <c r="F4111">
        <v>4142</v>
      </c>
    </row>
    <row r="4112" spans="5:6">
      <c r="E4112" s="2" t="s">
        <v>8255</v>
      </c>
      <c r="F4112">
        <v>4143</v>
      </c>
    </row>
    <row r="4113" spans="5:6">
      <c r="E4113" s="2" t="s">
        <v>8257</v>
      </c>
      <c r="F4113">
        <v>4144</v>
      </c>
    </row>
    <row r="4114" spans="5:6">
      <c r="E4114" s="2" t="s">
        <v>8259</v>
      </c>
      <c r="F4114">
        <v>4145</v>
      </c>
    </row>
    <row r="4115" spans="5:6">
      <c r="E4115" s="2" t="s">
        <v>8261</v>
      </c>
      <c r="F4115">
        <v>4146</v>
      </c>
    </row>
    <row r="4116" spans="5:6">
      <c r="E4116" s="2" t="s">
        <v>8263</v>
      </c>
      <c r="F4116">
        <v>4147</v>
      </c>
    </row>
    <row r="4117" spans="5:6">
      <c r="E4117" s="2" t="s">
        <v>8265</v>
      </c>
      <c r="F4117">
        <v>4148</v>
      </c>
    </row>
    <row r="4118" spans="5:6">
      <c r="E4118" s="2" t="s">
        <v>8267</v>
      </c>
      <c r="F4118">
        <v>4149</v>
      </c>
    </row>
    <row r="4119" spans="5:6">
      <c r="E4119" s="2" t="s">
        <v>8269</v>
      </c>
      <c r="F4119">
        <v>4150</v>
      </c>
    </row>
    <row r="4120" spans="5:6">
      <c r="E4120" s="2" t="s">
        <v>8271</v>
      </c>
      <c r="F4120">
        <v>4151</v>
      </c>
    </row>
    <row r="4121" spans="5:6">
      <c r="E4121" s="2" t="s">
        <v>8273</v>
      </c>
      <c r="F4121">
        <v>4152</v>
      </c>
    </row>
    <row r="4122" spans="5:6">
      <c r="E4122" s="2" t="s">
        <v>8275</v>
      </c>
      <c r="F4122">
        <v>4153</v>
      </c>
    </row>
    <row r="4123" spans="5:6">
      <c r="E4123" s="2" t="s">
        <v>8277</v>
      </c>
      <c r="F4123">
        <v>4154</v>
      </c>
    </row>
    <row r="4124" spans="5:6">
      <c r="E4124" s="2" t="s">
        <v>8279</v>
      </c>
      <c r="F4124">
        <v>4155</v>
      </c>
    </row>
    <row r="4125" spans="5:6">
      <c r="E4125" s="2" t="s">
        <v>8281</v>
      </c>
      <c r="F4125">
        <v>4156</v>
      </c>
    </row>
    <row r="4126" spans="5:6">
      <c r="E4126" s="2" t="s">
        <v>8283</v>
      </c>
      <c r="F4126">
        <v>4157</v>
      </c>
    </row>
    <row r="4127" spans="5:6">
      <c r="E4127" s="2" t="s">
        <v>8285</v>
      </c>
      <c r="F4127">
        <v>4158</v>
      </c>
    </row>
    <row r="4128" spans="5:6">
      <c r="E4128" s="2" t="s">
        <v>8287</v>
      </c>
      <c r="F4128">
        <v>4159</v>
      </c>
    </row>
    <row r="4129" spans="5:6">
      <c r="E4129" s="2" t="s">
        <v>8289</v>
      </c>
      <c r="F4129">
        <v>4160</v>
      </c>
    </row>
    <row r="4130" spans="5:6">
      <c r="E4130" s="2" t="s">
        <v>8291</v>
      </c>
      <c r="F4130">
        <v>4161</v>
      </c>
    </row>
    <row r="4131" spans="5:6">
      <c r="E4131" s="2" t="s">
        <v>8293</v>
      </c>
      <c r="F4131">
        <v>4162</v>
      </c>
    </row>
    <row r="4132" spans="5:6">
      <c r="E4132" s="2" t="s">
        <v>8295</v>
      </c>
      <c r="F4132">
        <v>4163</v>
      </c>
    </row>
    <row r="4133" spans="5:6">
      <c r="E4133" s="2" t="s">
        <v>8297</v>
      </c>
      <c r="F4133">
        <v>4164</v>
      </c>
    </row>
    <row r="4134" spans="5:6">
      <c r="E4134" s="2" t="s">
        <v>8299</v>
      </c>
      <c r="F4134">
        <v>4165</v>
      </c>
    </row>
    <row r="4135" spans="5:6">
      <c r="E4135" s="2" t="s">
        <v>8301</v>
      </c>
      <c r="F4135">
        <v>4166</v>
      </c>
    </row>
    <row r="4136" spans="5:6">
      <c r="E4136" s="2" t="s">
        <v>8303</v>
      </c>
      <c r="F4136">
        <v>4167</v>
      </c>
    </row>
    <row r="4137" spans="5:6">
      <c r="E4137" s="2" t="s">
        <v>8305</v>
      </c>
      <c r="F4137">
        <v>4168</v>
      </c>
    </row>
    <row r="4138" spans="5:6">
      <c r="E4138" s="2" t="s">
        <v>8307</v>
      </c>
      <c r="F4138">
        <v>4169</v>
      </c>
    </row>
    <row r="4139" spans="5:6">
      <c r="E4139" s="2" t="s">
        <v>8309</v>
      </c>
      <c r="F4139">
        <v>4170</v>
      </c>
    </row>
    <row r="4140" spans="5:6">
      <c r="E4140" s="2" t="s">
        <v>8311</v>
      </c>
      <c r="F4140">
        <v>4171</v>
      </c>
    </row>
    <row r="4141" spans="5:6">
      <c r="E4141" s="2" t="s">
        <v>8313</v>
      </c>
      <c r="F4141">
        <v>4172</v>
      </c>
    </row>
    <row r="4142" spans="5:6">
      <c r="E4142" s="2" t="s">
        <v>8315</v>
      </c>
      <c r="F4142">
        <v>4173</v>
      </c>
    </row>
    <row r="4143" spans="5:6">
      <c r="E4143" s="2" t="s">
        <v>8317</v>
      </c>
      <c r="F4143">
        <v>4174</v>
      </c>
    </row>
    <row r="4144" spans="5:6">
      <c r="E4144" s="2" t="s">
        <v>8319</v>
      </c>
      <c r="F4144">
        <v>4175</v>
      </c>
    </row>
    <row r="4145" spans="5:6">
      <c r="E4145" s="2" t="s">
        <v>8321</v>
      </c>
      <c r="F4145">
        <v>4176</v>
      </c>
    </row>
    <row r="4146" spans="5:6">
      <c r="E4146" s="2" t="s">
        <v>8323</v>
      </c>
      <c r="F4146">
        <v>4177</v>
      </c>
    </row>
    <row r="4147" spans="5:6">
      <c r="E4147" s="2" t="s">
        <v>8325</v>
      </c>
      <c r="F4147">
        <v>4178</v>
      </c>
    </row>
    <row r="4148" spans="5:6">
      <c r="E4148" s="2" t="s">
        <v>8327</v>
      </c>
      <c r="F4148">
        <v>4179</v>
      </c>
    </row>
    <row r="4149" spans="5:6">
      <c r="E4149" s="2" t="s">
        <v>8329</v>
      </c>
      <c r="F4149">
        <v>4180</v>
      </c>
    </row>
    <row r="4150" spans="5:6">
      <c r="E4150" s="2" t="s">
        <v>8331</v>
      </c>
      <c r="F4150">
        <v>4181</v>
      </c>
    </row>
    <row r="4151" spans="5:6">
      <c r="E4151" s="2" t="s">
        <v>8333</v>
      </c>
      <c r="F4151">
        <v>4182</v>
      </c>
    </row>
    <row r="4152" spans="5:6">
      <c r="E4152" s="2" t="s">
        <v>8335</v>
      </c>
      <c r="F4152">
        <v>4183</v>
      </c>
    </row>
    <row r="4153" spans="5:6">
      <c r="E4153" s="2" t="s">
        <v>8337</v>
      </c>
      <c r="F4153">
        <v>4184</v>
      </c>
    </row>
    <row r="4154" spans="5:6">
      <c r="E4154" s="2" t="s">
        <v>8339</v>
      </c>
      <c r="F4154">
        <v>4185</v>
      </c>
    </row>
    <row r="4155" spans="5:6">
      <c r="E4155" s="2" t="s">
        <v>8341</v>
      </c>
      <c r="F4155">
        <v>4186</v>
      </c>
    </row>
    <row r="4156" spans="5:6">
      <c r="E4156" s="2" t="s">
        <v>8343</v>
      </c>
      <c r="F4156">
        <v>4187</v>
      </c>
    </row>
    <row r="4157" spans="5:6">
      <c r="E4157" s="2" t="s">
        <v>8345</v>
      </c>
      <c r="F4157">
        <v>4188</v>
      </c>
    </row>
    <row r="4158" spans="5:6">
      <c r="E4158" s="2" t="s">
        <v>8347</v>
      </c>
      <c r="F4158">
        <v>4189</v>
      </c>
    </row>
    <row r="4159" spans="5:6">
      <c r="E4159" s="2" t="s">
        <v>8349</v>
      </c>
      <c r="F4159">
        <v>4190</v>
      </c>
    </row>
    <row r="4160" spans="5:6">
      <c r="E4160" s="2" t="s">
        <v>8351</v>
      </c>
      <c r="F4160">
        <v>4191</v>
      </c>
    </row>
    <row r="4161" spans="5:6">
      <c r="E4161" s="2" t="s">
        <v>8353</v>
      </c>
      <c r="F4161">
        <v>4192</v>
      </c>
    </row>
    <row r="4162" spans="5:6">
      <c r="E4162" s="2" t="s">
        <v>8355</v>
      </c>
      <c r="F4162">
        <v>4193</v>
      </c>
    </row>
    <row r="4163" spans="5:6">
      <c r="E4163" s="2" t="s">
        <v>8357</v>
      </c>
      <c r="F4163">
        <v>4194</v>
      </c>
    </row>
    <row r="4164" spans="5:6">
      <c r="E4164" s="2" t="s">
        <v>8359</v>
      </c>
      <c r="F4164">
        <v>4195</v>
      </c>
    </row>
    <row r="4165" spans="5:6">
      <c r="E4165" s="2" t="s">
        <v>8361</v>
      </c>
      <c r="F4165">
        <v>4196</v>
      </c>
    </row>
    <row r="4166" spans="5:6">
      <c r="E4166" s="2" t="s">
        <v>8363</v>
      </c>
      <c r="F4166">
        <v>4197</v>
      </c>
    </row>
    <row r="4167" spans="5:6">
      <c r="E4167" s="2" t="s">
        <v>8365</v>
      </c>
      <c r="F4167">
        <v>4198</v>
      </c>
    </row>
    <row r="4168" spans="5:6">
      <c r="E4168" s="2" t="s">
        <v>8367</v>
      </c>
      <c r="F4168">
        <v>4199</v>
      </c>
    </row>
    <row r="4169" spans="5:6">
      <c r="E4169" s="2" t="s">
        <v>8369</v>
      </c>
      <c r="F4169">
        <v>4200</v>
      </c>
    </row>
    <row r="4170" spans="5:6">
      <c r="E4170" s="2" t="s">
        <v>8371</v>
      </c>
      <c r="F4170">
        <v>4201</v>
      </c>
    </row>
    <row r="4171" spans="5:6">
      <c r="E4171" s="2" t="s">
        <v>8373</v>
      </c>
      <c r="F4171">
        <v>4202</v>
      </c>
    </row>
    <row r="4172" spans="5:6">
      <c r="E4172" s="2" t="s">
        <v>8375</v>
      </c>
      <c r="F4172">
        <v>4203</v>
      </c>
    </row>
    <row r="4173" spans="5:6">
      <c r="E4173" s="2" t="s">
        <v>8377</v>
      </c>
      <c r="F4173">
        <v>4204</v>
      </c>
    </row>
    <row r="4174" spans="5:6">
      <c r="E4174" s="2" t="s">
        <v>8379</v>
      </c>
      <c r="F4174">
        <v>4205</v>
      </c>
    </row>
    <row r="4175" spans="5:6">
      <c r="E4175" s="2" t="s">
        <v>8381</v>
      </c>
      <c r="F4175">
        <v>4206</v>
      </c>
    </row>
    <row r="4176" spans="5:6">
      <c r="E4176" s="2" t="s">
        <v>8383</v>
      </c>
      <c r="F4176">
        <v>4207</v>
      </c>
    </row>
    <row r="4177" spans="5:6">
      <c r="E4177" s="2" t="s">
        <v>8385</v>
      </c>
      <c r="F4177">
        <v>4208</v>
      </c>
    </row>
    <row r="4178" spans="5:6">
      <c r="E4178" s="2" t="s">
        <v>8387</v>
      </c>
      <c r="F4178">
        <v>4209</v>
      </c>
    </row>
    <row r="4179" spans="5:6">
      <c r="E4179" s="2" t="s">
        <v>8389</v>
      </c>
      <c r="F4179">
        <v>4210</v>
      </c>
    </row>
    <row r="4180" spans="5:6">
      <c r="E4180" s="2" t="s">
        <v>8391</v>
      </c>
      <c r="F4180">
        <v>4211</v>
      </c>
    </row>
    <row r="4181" spans="5:6">
      <c r="E4181" s="2" t="s">
        <v>8393</v>
      </c>
      <c r="F4181">
        <v>4212</v>
      </c>
    </row>
    <row r="4182" spans="5:6">
      <c r="E4182" s="2" t="s">
        <v>8395</v>
      </c>
      <c r="F4182">
        <v>4213</v>
      </c>
    </row>
    <row r="4183" spans="5:6">
      <c r="E4183" s="2" t="s">
        <v>8397</v>
      </c>
      <c r="F4183">
        <v>4214</v>
      </c>
    </row>
    <row r="4184" spans="5:6">
      <c r="E4184" s="2" t="s">
        <v>8399</v>
      </c>
      <c r="F4184">
        <v>4215</v>
      </c>
    </row>
    <row r="4185" spans="5:6">
      <c r="E4185" s="2" t="s">
        <v>8401</v>
      </c>
      <c r="F4185">
        <v>4216</v>
      </c>
    </row>
    <row r="4186" spans="5:6">
      <c r="E4186" s="2" t="s">
        <v>8403</v>
      </c>
      <c r="F4186">
        <v>4217</v>
      </c>
    </row>
    <row r="4187" spans="5:6">
      <c r="E4187" s="2" t="s">
        <v>8405</v>
      </c>
      <c r="F4187">
        <v>4218</v>
      </c>
    </row>
    <row r="4188" spans="5:6">
      <c r="E4188" s="2" t="s">
        <v>8407</v>
      </c>
      <c r="F4188">
        <v>4219</v>
      </c>
    </row>
    <row r="4189" spans="5:6">
      <c r="E4189" s="2" t="s">
        <v>8409</v>
      </c>
      <c r="F4189">
        <v>4220</v>
      </c>
    </row>
    <row r="4190" spans="5:6">
      <c r="E4190" s="2" t="s">
        <v>8411</v>
      </c>
      <c r="F4190">
        <v>4221</v>
      </c>
    </row>
    <row r="4191" spans="5:6">
      <c r="E4191" s="2" t="s">
        <v>8413</v>
      </c>
      <c r="F4191">
        <v>4222</v>
      </c>
    </row>
    <row r="4192" spans="5:6">
      <c r="E4192" s="2" t="s">
        <v>8415</v>
      </c>
      <c r="F4192">
        <v>4223</v>
      </c>
    </row>
    <row r="4193" spans="5:6">
      <c r="E4193" s="2" t="s">
        <v>8417</v>
      </c>
      <c r="F4193">
        <v>4224</v>
      </c>
    </row>
    <row r="4194" spans="5:6">
      <c r="E4194" s="2" t="s">
        <v>8419</v>
      </c>
      <c r="F4194">
        <v>4225</v>
      </c>
    </row>
    <row r="4195" spans="5:6">
      <c r="E4195" s="2" t="s">
        <v>8421</v>
      </c>
      <c r="F4195">
        <v>4226</v>
      </c>
    </row>
    <row r="4196" spans="5:6">
      <c r="E4196" s="2" t="s">
        <v>8423</v>
      </c>
      <c r="F4196">
        <v>4227</v>
      </c>
    </row>
    <row r="4197" spans="5:6">
      <c r="E4197" s="2" t="s">
        <v>8425</v>
      </c>
      <c r="F4197">
        <v>4228</v>
      </c>
    </row>
    <row r="4198" spans="5:6">
      <c r="E4198" s="2" t="s">
        <v>8427</v>
      </c>
      <c r="F4198">
        <v>4229</v>
      </c>
    </row>
    <row r="4199" spans="5:6">
      <c r="E4199" s="2" t="s">
        <v>8429</v>
      </c>
      <c r="F4199">
        <v>4230</v>
      </c>
    </row>
    <row r="4200" spans="5:6">
      <c r="E4200" s="2" t="s">
        <v>8431</v>
      </c>
      <c r="F4200">
        <v>4231</v>
      </c>
    </row>
    <row r="4201" spans="5:6">
      <c r="E4201" s="2" t="s">
        <v>8433</v>
      </c>
      <c r="F4201">
        <v>4232</v>
      </c>
    </row>
    <row r="4202" spans="5:6">
      <c r="E4202" s="2" t="s">
        <v>8435</v>
      </c>
      <c r="F4202">
        <v>4233</v>
      </c>
    </row>
    <row r="4203" spans="5:6">
      <c r="E4203" s="2" t="s">
        <v>8437</v>
      </c>
      <c r="F4203">
        <v>4234</v>
      </c>
    </row>
    <row r="4204" spans="5:6">
      <c r="E4204" s="2" t="s">
        <v>8439</v>
      </c>
      <c r="F4204">
        <v>4235</v>
      </c>
    </row>
    <row r="4205" spans="5:6">
      <c r="E4205" s="2" t="s">
        <v>8441</v>
      </c>
      <c r="F4205">
        <v>4236</v>
      </c>
    </row>
    <row r="4206" spans="5:6">
      <c r="E4206" s="2" t="s">
        <v>8443</v>
      </c>
      <c r="F4206">
        <v>4237</v>
      </c>
    </row>
    <row r="4207" spans="5:6">
      <c r="E4207" s="2" t="s">
        <v>8445</v>
      </c>
      <c r="F4207">
        <v>4238</v>
      </c>
    </row>
    <row r="4208" spans="5:6">
      <c r="E4208" s="2" t="s">
        <v>8447</v>
      </c>
      <c r="F4208">
        <v>4239</v>
      </c>
    </row>
    <row r="4209" spans="5:6">
      <c r="E4209" s="2" t="s">
        <v>8449</v>
      </c>
      <c r="F4209">
        <v>4240</v>
      </c>
    </row>
    <row r="4210" spans="5:6">
      <c r="E4210" s="2" t="s">
        <v>8451</v>
      </c>
      <c r="F4210">
        <v>4241</v>
      </c>
    </row>
    <row r="4211" spans="5:6">
      <c r="E4211" s="2" t="s">
        <v>8453</v>
      </c>
      <c r="F4211">
        <v>4242</v>
      </c>
    </row>
    <row r="4212" spans="5:6">
      <c r="E4212" s="2" t="s">
        <v>8455</v>
      </c>
      <c r="F4212">
        <v>4243</v>
      </c>
    </row>
    <row r="4213" spans="5:6">
      <c r="E4213" s="2" t="s">
        <v>8457</v>
      </c>
      <c r="F4213">
        <v>4244</v>
      </c>
    </row>
    <row r="4214" spans="5:6">
      <c r="E4214" s="2" t="s">
        <v>8459</v>
      </c>
      <c r="F4214">
        <v>4245</v>
      </c>
    </row>
    <row r="4215" spans="5:6">
      <c r="E4215" s="2" t="s">
        <v>8461</v>
      </c>
      <c r="F4215">
        <v>4246</v>
      </c>
    </row>
    <row r="4216" spans="5:6">
      <c r="E4216" s="2" t="s">
        <v>8463</v>
      </c>
      <c r="F4216">
        <v>4247</v>
      </c>
    </row>
    <row r="4217" spans="5:6">
      <c r="E4217" s="2" t="s">
        <v>8465</v>
      </c>
      <c r="F4217">
        <v>4248</v>
      </c>
    </row>
    <row r="4218" spans="5:6">
      <c r="E4218" s="2" t="s">
        <v>8467</v>
      </c>
      <c r="F4218">
        <v>4249</v>
      </c>
    </row>
    <row r="4219" spans="5:6">
      <c r="E4219" s="2" t="s">
        <v>8469</v>
      </c>
      <c r="F4219">
        <v>4250</v>
      </c>
    </row>
    <row r="4220" spans="5:6">
      <c r="E4220" s="2" t="s">
        <v>8471</v>
      </c>
      <c r="F4220">
        <v>4251</v>
      </c>
    </row>
    <row r="4221" spans="5:6">
      <c r="E4221" s="2" t="s">
        <v>8473</v>
      </c>
      <c r="F4221">
        <v>4252</v>
      </c>
    </row>
    <row r="4222" spans="5:6">
      <c r="E4222" s="2" t="s">
        <v>8475</v>
      </c>
      <c r="F4222">
        <v>4253</v>
      </c>
    </row>
    <row r="4223" spans="5:6">
      <c r="E4223" s="2" t="s">
        <v>8477</v>
      </c>
      <c r="F4223">
        <v>4254</v>
      </c>
    </row>
    <row r="4224" spans="5:6">
      <c r="E4224" s="2" t="s">
        <v>8479</v>
      </c>
      <c r="F4224">
        <v>4255</v>
      </c>
    </row>
    <row r="4225" spans="5:6">
      <c r="E4225" s="2" t="s">
        <v>8481</v>
      </c>
      <c r="F4225">
        <v>4256</v>
      </c>
    </row>
    <row r="4226" spans="5:6">
      <c r="E4226" s="2" t="s">
        <v>8483</v>
      </c>
      <c r="F4226">
        <v>4257</v>
      </c>
    </row>
    <row r="4227" spans="5:6">
      <c r="E4227" s="2" t="s">
        <v>8485</v>
      </c>
      <c r="F4227">
        <v>4258</v>
      </c>
    </row>
    <row r="4228" spans="5:6">
      <c r="E4228" s="2" t="s">
        <v>8487</v>
      </c>
      <c r="F4228">
        <v>4259</v>
      </c>
    </row>
    <row r="4229" spans="5:6">
      <c r="E4229" s="2" t="s">
        <v>8489</v>
      </c>
      <c r="F4229">
        <v>4260</v>
      </c>
    </row>
    <row r="4230" spans="5:6">
      <c r="E4230" s="2" t="s">
        <v>8491</v>
      </c>
      <c r="F4230">
        <v>4261</v>
      </c>
    </row>
    <row r="4231" spans="5:6">
      <c r="E4231" s="2" t="s">
        <v>8493</v>
      </c>
      <c r="F4231">
        <v>4262</v>
      </c>
    </row>
    <row r="4232" spans="5:6">
      <c r="E4232" s="2" t="s">
        <v>8495</v>
      </c>
      <c r="F4232">
        <v>4263</v>
      </c>
    </row>
    <row r="4233" spans="5:6">
      <c r="E4233" s="2" t="s">
        <v>8497</v>
      </c>
      <c r="F4233">
        <v>4264</v>
      </c>
    </row>
    <row r="4234" spans="5:6">
      <c r="E4234" s="2" t="s">
        <v>8499</v>
      </c>
      <c r="F4234">
        <v>4265</v>
      </c>
    </row>
    <row r="4235" spans="5:6">
      <c r="E4235" s="2" t="s">
        <v>8501</v>
      </c>
      <c r="F4235">
        <v>4266</v>
      </c>
    </row>
    <row r="4236" spans="5:6">
      <c r="E4236" s="2" t="s">
        <v>8503</v>
      </c>
      <c r="F4236">
        <v>4267</v>
      </c>
    </row>
    <row r="4237" spans="5:6">
      <c r="E4237" s="2" t="s">
        <v>8505</v>
      </c>
      <c r="F4237">
        <v>4268</v>
      </c>
    </row>
    <row r="4238" spans="5:6">
      <c r="E4238" s="2" t="s">
        <v>8507</v>
      </c>
      <c r="F4238">
        <v>4269</v>
      </c>
    </row>
    <row r="4239" spans="5:6">
      <c r="E4239" s="2" t="s">
        <v>8509</v>
      </c>
      <c r="F4239">
        <v>4270</v>
      </c>
    </row>
    <row r="4240" spans="5:6">
      <c r="E4240" s="2" t="s">
        <v>8511</v>
      </c>
      <c r="F4240">
        <v>4271</v>
      </c>
    </row>
    <row r="4241" spans="5:6">
      <c r="E4241" s="2" t="s">
        <v>8513</v>
      </c>
      <c r="F4241">
        <v>4272</v>
      </c>
    </row>
    <row r="4242" spans="5:6">
      <c r="E4242" s="2" t="s">
        <v>8515</v>
      </c>
      <c r="F4242">
        <v>4273</v>
      </c>
    </row>
    <row r="4243" spans="5:6">
      <c r="E4243" s="2" t="s">
        <v>8517</v>
      </c>
      <c r="F4243">
        <v>4274</v>
      </c>
    </row>
    <row r="4244" spans="5:6">
      <c r="E4244" s="2" t="s">
        <v>8519</v>
      </c>
      <c r="F4244">
        <v>4275</v>
      </c>
    </row>
    <row r="4245" spans="5:6">
      <c r="E4245" s="2" t="s">
        <v>8521</v>
      </c>
      <c r="F4245">
        <v>4276</v>
      </c>
    </row>
    <row r="4246" spans="5:6">
      <c r="E4246" s="2" t="s">
        <v>8523</v>
      </c>
      <c r="F4246">
        <v>4277</v>
      </c>
    </row>
    <row r="4247" spans="5:6">
      <c r="E4247" s="2" t="s">
        <v>8525</v>
      </c>
      <c r="F4247">
        <v>4278</v>
      </c>
    </row>
    <row r="4248" spans="5:6">
      <c r="E4248" s="2" t="s">
        <v>8527</v>
      </c>
      <c r="F4248">
        <v>4279</v>
      </c>
    </row>
    <row r="4249" spans="5:6">
      <c r="E4249" s="2" t="s">
        <v>8529</v>
      </c>
      <c r="F4249">
        <v>4280</v>
      </c>
    </row>
    <row r="4250" spans="5:6">
      <c r="E4250" s="2" t="s">
        <v>8531</v>
      </c>
      <c r="F4250">
        <v>4281</v>
      </c>
    </row>
    <row r="4251" spans="5:6">
      <c r="E4251" s="2" t="s">
        <v>8533</v>
      </c>
      <c r="F4251">
        <v>4282</v>
      </c>
    </row>
    <row r="4252" spans="5:6">
      <c r="E4252" s="2" t="s">
        <v>8535</v>
      </c>
      <c r="F4252">
        <v>4283</v>
      </c>
    </row>
    <row r="4253" spans="5:6">
      <c r="E4253" s="2" t="s">
        <v>8537</v>
      </c>
      <c r="F4253">
        <v>4284</v>
      </c>
    </row>
    <row r="4254" spans="5:6">
      <c r="E4254" s="2" t="s">
        <v>8539</v>
      </c>
      <c r="F4254">
        <v>4285</v>
      </c>
    </row>
    <row r="4255" spans="5:6">
      <c r="E4255" s="2" t="s">
        <v>8541</v>
      </c>
      <c r="F4255">
        <v>4286</v>
      </c>
    </row>
    <row r="4256" spans="5:6">
      <c r="E4256" s="2" t="s">
        <v>8543</v>
      </c>
      <c r="F4256">
        <v>4287</v>
      </c>
    </row>
    <row r="4257" spans="5:6">
      <c r="E4257" s="2" t="s">
        <v>8545</v>
      </c>
      <c r="F4257">
        <v>4288</v>
      </c>
    </row>
    <row r="4258" spans="5:6">
      <c r="E4258" s="2" t="s">
        <v>8547</v>
      </c>
      <c r="F4258">
        <v>4289</v>
      </c>
    </row>
    <row r="4259" spans="5:6">
      <c r="E4259" s="2" t="s">
        <v>8549</v>
      </c>
      <c r="F4259">
        <v>4290</v>
      </c>
    </row>
    <row r="4260" spans="5:6">
      <c r="E4260" s="2" t="s">
        <v>8551</v>
      </c>
      <c r="F4260">
        <v>4291</v>
      </c>
    </row>
    <row r="4261" spans="5:6">
      <c r="E4261" s="2" t="s">
        <v>8553</v>
      </c>
      <c r="F4261">
        <v>4292</v>
      </c>
    </row>
    <row r="4262" spans="5:6">
      <c r="E4262" s="2" t="s">
        <v>8555</v>
      </c>
      <c r="F4262">
        <v>4293</v>
      </c>
    </row>
    <row r="4263" spans="5:6">
      <c r="E4263" s="2" t="s">
        <v>8557</v>
      </c>
      <c r="F4263">
        <v>4294</v>
      </c>
    </row>
    <row r="4264" spans="5:6">
      <c r="E4264" s="2" t="s">
        <v>8559</v>
      </c>
      <c r="F4264">
        <v>4295</v>
      </c>
    </row>
    <row r="4265" spans="5:6">
      <c r="E4265" s="2" t="s">
        <v>8561</v>
      </c>
      <c r="F4265">
        <v>4296</v>
      </c>
    </row>
    <row r="4266" spans="5:6">
      <c r="E4266" s="2" t="s">
        <v>8563</v>
      </c>
      <c r="F4266">
        <v>4297</v>
      </c>
    </row>
    <row r="4267" spans="5:6">
      <c r="E4267" s="2" t="s">
        <v>8565</v>
      </c>
      <c r="F4267">
        <v>4298</v>
      </c>
    </row>
    <row r="4268" spans="5:6">
      <c r="E4268" s="2" t="s">
        <v>8567</v>
      </c>
      <c r="F4268">
        <v>4299</v>
      </c>
    </row>
    <row r="4269" spans="5:6">
      <c r="E4269" s="2" t="s">
        <v>8569</v>
      </c>
      <c r="F4269">
        <v>4300</v>
      </c>
    </row>
    <row r="4270" spans="5:6">
      <c r="E4270" s="2" t="s">
        <v>8571</v>
      </c>
      <c r="F4270">
        <v>4301</v>
      </c>
    </row>
    <row r="4271" spans="5:6">
      <c r="E4271" s="2" t="s">
        <v>8573</v>
      </c>
      <c r="F4271">
        <v>4302</v>
      </c>
    </row>
    <row r="4272" spans="5:6">
      <c r="E4272" s="2" t="s">
        <v>8575</v>
      </c>
      <c r="F4272">
        <v>4303</v>
      </c>
    </row>
    <row r="4273" spans="5:6">
      <c r="E4273" s="2" t="s">
        <v>8577</v>
      </c>
      <c r="F4273">
        <v>4304</v>
      </c>
    </row>
    <row r="4274" spans="5:6">
      <c r="E4274" s="2" t="s">
        <v>8579</v>
      </c>
      <c r="F4274">
        <v>4305</v>
      </c>
    </row>
    <row r="4275" spans="5:6">
      <c r="E4275" s="2" t="s">
        <v>8581</v>
      </c>
      <c r="F4275">
        <v>4306</v>
      </c>
    </row>
    <row r="4276" spans="5:6">
      <c r="E4276" s="2" t="s">
        <v>8583</v>
      </c>
      <c r="F4276">
        <v>4307</v>
      </c>
    </row>
    <row r="4277" spans="5:6">
      <c r="E4277" s="2" t="s">
        <v>8585</v>
      </c>
      <c r="F4277">
        <v>4308</v>
      </c>
    </row>
    <row r="4278" spans="5:6">
      <c r="E4278" s="2" t="s">
        <v>8587</v>
      </c>
      <c r="F4278">
        <v>4309</v>
      </c>
    </row>
    <row r="4279" spans="5:6">
      <c r="E4279" s="2" t="s">
        <v>8589</v>
      </c>
      <c r="F4279">
        <v>4310</v>
      </c>
    </row>
    <row r="4280" spans="5:6">
      <c r="E4280" s="2" t="s">
        <v>8591</v>
      </c>
      <c r="F4280">
        <v>4311</v>
      </c>
    </row>
    <row r="4281" spans="5:6">
      <c r="E4281" s="2" t="s">
        <v>8593</v>
      </c>
      <c r="F4281">
        <v>4312</v>
      </c>
    </row>
    <row r="4282" spans="5:6">
      <c r="E4282" s="2" t="s">
        <v>8595</v>
      </c>
      <c r="F4282">
        <v>4313</v>
      </c>
    </row>
    <row r="4283" spans="5:6">
      <c r="E4283" s="2" t="s">
        <v>8597</v>
      </c>
      <c r="F4283">
        <v>4314</v>
      </c>
    </row>
    <row r="4284" spans="5:6">
      <c r="E4284" s="2" t="s">
        <v>8599</v>
      </c>
      <c r="F4284">
        <v>4315</v>
      </c>
    </row>
    <row r="4285" spans="5:6">
      <c r="E4285" s="2" t="s">
        <v>8601</v>
      </c>
      <c r="F4285">
        <v>4316</v>
      </c>
    </row>
    <row r="4286" spans="5:6">
      <c r="E4286" s="2" t="s">
        <v>8603</v>
      </c>
      <c r="F4286">
        <v>4317</v>
      </c>
    </row>
    <row r="4287" spans="5:6">
      <c r="E4287" s="2" t="s">
        <v>8605</v>
      </c>
      <c r="F4287">
        <v>4318</v>
      </c>
    </row>
    <row r="4288" spans="5:6">
      <c r="E4288" s="2" t="s">
        <v>8607</v>
      </c>
      <c r="F4288">
        <v>4319</v>
      </c>
    </row>
    <row r="4289" spans="5:6">
      <c r="E4289" s="2" t="s">
        <v>8609</v>
      </c>
      <c r="F4289">
        <v>4320</v>
      </c>
    </row>
    <row r="4290" spans="5:6">
      <c r="E4290" s="2" t="s">
        <v>8611</v>
      </c>
      <c r="F4290">
        <v>4321</v>
      </c>
    </row>
    <row r="4291" spans="5:6">
      <c r="E4291" s="2" t="s">
        <v>8613</v>
      </c>
      <c r="F4291">
        <v>4322</v>
      </c>
    </row>
    <row r="4292" spans="5:6">
      <c r="E4292" s="2" t="s">
        <v>8615</v>
      </c>
      <c r="F4292">
        <v>4323</v>
      </c>
    </row>
    <row r="4293" spans="5:6">
      <c r="E4293" s="2" t="s">
        <v>8617</v>
      </c>
      <c r="F4293">
        <v>4324</v>
      </c>
    </row>
    <row r="4294" spans="5:6">
      <c r="E4294" s="2" t="s">
        <v>8619</v>
      </c>
      <c r="F4294">
        <v>4325</v>
      </c>
    </row>
    <row r="4295" spans="5:6">
      <c r="E4295" s="2" t="s">
        <v>8621</v>
      </c>
      <c r="F4295">
        <v>4326</v>
      </c>
    </row>
    <row r="4296" spans="5:6">
      <c r="E4296" s="2" t="s">
        <v>8623</v>
      </c>
      <c r="F4296">
        <v>4327</v>
      </c>
    </row>
    <row r="4297" spans="5:6">
      <c r="E4297" s="2" t="s">
        <v>8625</v>
      </c>
      <c r="F4297">
        <v>4328</v>
      </c>
    </row>
    <row r="4298" spans="5:6">
      <c r="E4298" s="2" t="s">
        <v>8627</v>
      </c>
      <c r="F4298">
        <v>4329</v>
      </c>
    </row>
    <row r="4299" spans="5:6">
      <c r="E4299" s="2" t="s">
        <v>8629</v>
      </c>
      <c r="F4299">
        <v>4330</v>
      </c>
    </row>
    <row r="4300" spans="5:6">
      <c r="E4300" s="2" t="s">
        <v>8631</v>
      </c>
      <c r="F4300">
        <v>4331</v>
      </c>
    </row>
    <row r="4301" spans="5:6">
      <c r="E4301" s="2" t="s">
        <v>8633</v>
      </c>
      <c r="F4301">
        <v>4332</v>
      </c>
    </row>
    <row r="4302" spans="5:6">
      <c r="E4302" s="2" t="s">
        <v>8635</v>
      </c>
      <c r="F4302">
        <v>4333</v>
      </c>
    </row>
    <row r="4303" spans="5:6">
      <c r="E4303" s="2" t="s">
        <v>8637</v>
      </c>
      <c r="F4303">
        <v>4334</v>
      </c>
    </row>
    <row r="4304" spans="5:6">
      <c r="E4304" s="2" t="s">
        <v>8639</v>
      </c>
      <c r="F4304">
        <v>4335</v>
      </c>
    </row>
    <row r="4305" spans="5:6">
      <c r="E4305" s="2" t="s">
        <v>8641</v>
      </c>
      <c r="F4305">
        <v>4336</v>
      </c>
    </row>
    <row r="4306" spans="5:6">
      <c r="E4306" s="2" t="s">
        <v>8643</v>
      </c>
      <c r="F4306">
        <v>4337</v>
      </c>
    </row>
    <row r="4307" spans="5:6">
      <c r="E4307" s="2" t="s">
        <v>8645</v>
      </c>
      <c r="F4307">
        <v>4338</v>
      </c>
    </row>
    <row r="4308" spans="5:6">
      <c r="E4308" s="2" t="s">
        <v>8647</v>
      </c>
      <c r="F4308">
        <v>4339</v>
      </c>
    </row>
    <row r="4309" spans="5:6">
      <c r="E4309" s="2" t="s">
        <v>8649</v>
      </c>
      <c r="F4309">
        <v>4340</v>
      </c>
    </row>
    <row r="4310" spans="5:6">
      <c r="E4310" s="2" t="s">
        <v>8651</v>
      </c>
      <c r="F4310">
        <v>4341</v>
      </c>
    </row>
    <row r="4311" spans="5:6">
      <c r="E4311" s="2" t="s">
        <v>8653</v>
      </c>
      <c r="F4311">
        <v>4342</v>
      </c>
    </row>
    <row r="4312" spans="5:6">
      <c r="E4312" s="2" t="s">
        <v>8655</v>
      </c>
      <c r="F4312">
        <v>4343</v>
      </c>
    </row>
    <row r="4313" spans="5:6">
      <c r="E4313" s="2" t="s">
        <v>8657</v>
      </c>
      <c r="F4313">
        <v>4344</v>
      </c>
    </row>
    <row r="4314" spans="5:6">
      <c r="E4314" s="2" t="s">
        <v>8659</v>
      </c>
      <c r="F4314">
        <v>4345</v>
      </c>
    </row>
    <row r="4315" spans="5:6">
      <c r="E4315" s="2" t="s">
        <v>8661</v>
      </c>
      <c r="F4315">
        <v>4346</v>
      </c>
    </row>
    <row r="4316" spans="5:6">
      <c r="E4316" s="2" t="s">
        <v>8663</v>
      </c>
      <c r="F4316">
        <v>4347</v>
      </c>
    </row>
    <row r="4317" spans="5:6">
      <c r="E4317" s="2" t="s">
        <v>8665</v>
      </c>
      <c r="F4317">
        <v>4348</v>
      </c>
    </row>
    <row r="4318" spans="5:6">
      <c r="E4318" s="2" t="s">
        <v>8667</v>
      </c>
      <c r="F4318">
        <v>4349</v>
      </c>
    </row>
    <row r="4319" spans="5:6">
      <c r="E4319" s="2" t="s">
        <v>8669</v>
      </c>
      <c r="F4319">
        <v>4350</v>
      </c>
    </row>
    <row r="4320" spans="5:6">
      <c r="E4320" s="2" t="s">
        <v>8671</v>
      </c>
      <c r="F4320">
        <v>4351</v>
      </c>
    </row>
    <row r="4321" spans="5:6">
      <c r="E4321" s="2" t="s">
        <v>8673</v>
      </c>
      <c r="F4321">
        <v>4352</v>
      </c>
    </row>
    <row r="4322" spans="5:6">
      <c r="E4322" s="2" t="s">
        <v>8675</v>
      </c>
      <c r="F4322">
        <v>4353</v>
      </c>
    </row>
    <row r="4323" spans="5:6">
      <c r="E4323" s="2" t="s">
        <v>8677</v>
      </c>
      <c r="F4323">
        <v>4354</v>
      </c>
    </row>
    <row r="4324" spans="5:6">
      <c r="E4324" s="2" t="s">
        <v>8679</v>
      </c>
      <c r="F4324">
        <v>4355</v>
      </c>
    </row>
    <row r="4325" spans="5:6">
      <c r="E4325" s="2" t="s">
        <v>8681</v>
      </c>
      <c r="F4325">
        <v>4356</v>
      </c>
    </row>
    <row r="4326" spans="5:6">
      <c r="E4326" s="2" t="s">
        <v>8683</v>
      </c>
      <c r="F4326">
        <v>4357</v>
      </c>
    </row>
    <row r="4327" spans="5:6">
      <c r="E4327" s="2" t="s">
        <v>8685</v>
      </c>
      <c r="F4327">
        <v>4358</v>
      </c>
    </row>
    <row r="4328" spans="5:6">
      <c r="E4328" s="2" t="s">
        <v>8687</v>
      </c>
      <c r="F4328">
        <v>4359</v>
      </c>
    </row>
    <row r="4329" spans="5:6">
      <c r="E4329" s="2" t="s">
        <v>8689</v>
      </c>
      <c r="F4329">
        <v>4360</v>
      </c>
    </row>
    <row r="4330" spans="5:6">
      <c r="E4330" s="2" t="s">
        <v>8691</v>
      </c>
      <c r="F4330">
        <v>4361</v>
      </c>
    </row>
    <row r="4331" spans="5:6">
      <c r="E4331" s="2" t="s">
        <v>8693</v>
      </c>
      <c r="F4331">
        <v>4362</v>
      </c>
    </row>
    <row r="4332" spans="5:6">
      <c r="E4332" s="2" t="s">
        <v>8695</v>
      </c>
      <c r="F4332">
        <v>4363</v>
      </c>
    </row>
    <row r="4333" spans="5:6">
      <c r="E4333" s="2" t="s">
        <v>8697</v>
      </c>
      <c r="F4333">
        <v>4364</v>
      </c>
    </row>
    <row r="4334" spans="5:6">
      <c r="E4334" s="2" t="s">
        <v>8699</v>
      </c>
      <c r="F4334">
        <v>4365</v>
      </c>
    </row>
    <row r="4335" spans="5:6">
      <c r="E4335" s="2" t="s">
        <v>8701</v>
      </c>
      <c r="F4335">
        <v>4366</v>
      </c>
    </row>
    <row r="4336" spans="5:6">
      <c r="E4336" s="2" t="s">
        <v>8703</v>
      </c>
      <c r="F4336">
        <v>4367</v>
      </c>
    </row>
    <row r="4337" spans="5:6">
      <c r="E4337" s="2" t="s">
        <v>8705</v>
      </c>
      <c r="F4337">
        <v>4368</v>
      </c>
    </row>
    <row r="4338" spans="5:6">
      <c r="E4338" s="2" t="s">
        <v>8707</v>
      </c>
      <c r="F4338">
        <v>4369</v>
      </c>
    </row>
    <row r="4339" spans="5:6">
      <c r="E4339" s="2" t="s">
        <v>8709</v>
      </c>
      <c r="F4339">
        <v>4370</v>
      </c>
    </row>
    <row r="4340" spans="5:6">
      <c r="E4340" s="2" t="s">
        <v>8711</v>
      </c>
      <c r="F4340">
        <v>4371</v>
      </c>
    </row>
    <row r="4341" spans="5:6">
      <c r="E4341" s="2" t="s">
        <v>8713</v>
      </c>
      <c r="F4341">
        <v>4372</v>
      </c>
    </row>
    <row r="4342" spans="5:6">
      <c r="E4342" s="2" t="s">
        <v>8715</v>
      </c>
      <c r="F4342">
        <v>4373</v>
      </c>
    </row>
    <row r="4343" spans="5:6">
      <c r="E4343" s="2" t="s">
        <v>8717</v>
      </c>
      <c r="F4343">
        <v>4374</v>
      </c>
    </row>
    <row r="4344" spans="5:6">
      <c r="E4344" s="2" t="s">
        <v>8719</v>
      </c>
      <c r="F4344">
        <v>4375</v>
      </c>
    </row>
    <row r="4345" spans="5:6">
      <c r="E4345" s="2" t="s">
        <v>8721</v>
      </c>
      <c r="F4345">
        <v>4376</v>
      </c>
    </row>
    <row r="4346" spans="5:6">
      <c r="E4346" s="2" t="s">
        <v>8723</v>
      </c>
      <c r="F4346">
        <v>4377</v>
      </c>
    </row>
    <row r="4347" spans="5:6">
      <c r="E4347" s="2" t="s">
        <v>8725</v>
      </c>
      <c r="F4347">
        <v>4378</v>
      </c>
    </row>
    <row r="4348" spans="5:6">
      <c r="E4348" s="2" t="s">
        <v>8727</v>
      </c>
      <c r="F4348">
        <v>4379</v>
      </c>
    </row>
    <row r="4349" spans="5:6">
      <c r="E4349" s="2" t="s">
        <v>8729</v>
      </c>
      <c r="F4349">
        <v>4380</v>
      </c>
    </row>
    <row r="4350" spans="5:6">
      <c r="E4350" s="2" t="s">
        <v>8731</v>
      </c>
      <c r="F4350">
        <v>4381</v>
      </c>
    </row>
    <row r="4351" spans="5:6">
      <c r="E4351" s="2" t="s">
        <v>8733</v>
      </c>
      <c r="F4351">
        <v>4382</v>
      </c>
    </row>
    <row r="4352" spans="5:6">
      <c r="E4352" s="2" t="s">
        <v>8735</v>
      </c>
      <c r="F4352">
        <v>4383</v>
      </c>
    </row>
    <row r="4353" spans="5:6">
      <c r="E4353" s="2" t="s">
        <v>8737</v>
      </c>
      <c r="F4353">
        <v>4384</v>
      </c>
    </row>
    <row r="4354" spans="5:6">
      <c r="E4354" s="2" t="s">
        <v>8739</v>
      </c>
      <c r="F4354">
        <v>4385</v>
      </c>
    </row>
    <row r="4355" spans="5:6">
      <c r="E4355" s="2" t="s">
        <v>8741</v>
      </c>
      <c r="F4355">
        <v>4386</v>
      </c>
    </row>
    <row r="4356" spans="5:6">
      <c r="E4356" s="2" t="s">
        <v>8743</v>
      </c>
      <c r="F4356">
        <v>4387</v>
      </c>
    </row>
    <row r="4357" spans="5:6">
      <c r="E4357" s="2" t="s">
        <v>8745</v>
      </c>
      <c r="F4357">
        <v>4388</v>
      </c>
    </row>
    <row r="4358" spans="5:6">
      <c r="E4358" s="2" t="s">
        <v>8747</v>
      </c>
      <c r="F4358">
        <v>4389</v>
      </c>
    </row>
    <row r="4359" spans="5:6">
      <c r="E4359" s="2" t="s">
        <v>8749</v>
      </c>
      <c r="F4359">
        <v>4390</v>
      </c>
    </row>
    <row r="4360" spans="5:6">
      <c r="E4360" s="2" t="s">
        <v>8751</v>
      </c>
      <c r="F4360">
        <v>4391</v>
      </c>
    </row>
    <row r="4361" spans="5:6">
      <c r="E4361" s="2" t="s">
        <v>8753</v>
      </c>
      <c r="F4361">
        <v>4392</v>
      </c>
    </row>
    <row r="4362" spans="5:6">
      <c r="E4362" s="2" t="s">
        <v>8755</v>
      </c>
      <c r="F4362">
        <v>4393</v>
      </c>
    </row>
    <row r="4363" spans="5:6">
      <c r="E4363" s="2" t="s">
        <v>8757</v>
      </c>
      <c r="F4363">
        <v>4394</v>
      </c>
    </row>
    <row r="4364" spans="5:6">
      <c r="E4364" s="2" t="s">
        <v>8759</v>
      </c>
      <c r="F4364">
        <v>4395</v>
      </c>
    </row>
    <row r="4365" spans="5:6">
      <c r="E4365" s="2" t="s">
        <v>8761</v>
      </c>
      <c r="F4365">
        <v>4396</v>
      </c>
    </row>
    <row r="4366" spans="5:6">
      <c r="E4366" s="2" t="s">
        <v>8763</v>
      </c>
      <c r="F4366">
        <v>4397</v>
      </c>
    </row>
    <row r="4367" spans="5:6">
      <c r="E4367" s="2" t="s">
        <v>8765</v>
      </c>
      <c r="F4367">
        <v>4398</v>
      </c>
    </row>
    <row r="4368" spans="5:6">
      <c r="E4368" s="2" t="s">
        <v>8767</v>
      </c>
      <c r="F4368">
        <v>4399</v>
      </c>
    </row>
    <row r="4369" spans="5:6">
      <c r="E4369" s="2" t="s">
        <v>8769</v>
      </c>
      <c r="F4369">
        <v>4400</v>
      </c>
    </row>
    <row r="4370" spans="5:6">
      <c r="E4370" s="2" t="s">
        <v>8771</v>
      </c>
      <c r="F4370">
        <v>4401</v>
      </c>
    </row>
    <row r="4371" spans="5:6">
      <c r="E4371" s="2" t="s">
        <v>8773</v>
      </c>
      <c r="F4371">
        <v>4402</v>
      </c>
    </row>
    <row r="4372" spans="5:6">
      <c r="E4372" s="2" t="s">
        <v>8775</v>
      </c>
      <c r="F4372">
        <v>4403</v>
      </c>
    </row>
    <row r="4373" spans="5:6">
      <c r="E4373" s="2" t="s">
        <v>8777</v>
      </c>
      <c r="F4373">
        <v>4404</v>
      </c>
    </row>
    <row r="4374" spans="5:6">
      <c r="E4374" s="2" t="s">
        <v>8779</v>
      </c>
      <c r="F4374">
        <v>4405</v>
      </c>
    </row>
    <row r="4375" spans="5:6">
      <c r="E4375" s="2" t="s">
        <v>8781</v>
      </c>
      <c r="F4375">
        <v>4406</v>
      </c>
    </row>
    <row r="4376" spans="5:6">
      <c r="E4376" s="2" t="s">
        <v>8783</v>
      </c>
      <c r="F4376">
        <v>4407</v>
      </c>
    </row>
    <row r="4377" spans="5:6">
      <c r="E4377" s="2" t="s">
        <v>8785</v>
      </c>
      <c r="F4377">
        <v>4408</v>
      </c>
    </row>
    <row r="4378" spans="5:6">
      <c r="E4378" s="2" t="s">
        <v>8787</v>
      </c>
      <c r="F4378">
        <v>4409</v>
      </c>
    </row>
    <row r="4379" spans="5:6">
      <c r="E4379" s="2" t="s">
        <v>8789</v>
      </c>
      <c r="F4379">
        <v>4410</v>
      </c>
    </row>
    <row r="4380" spans="5:6">
      <c r="E4380" s="2" t="s">
        <v>8791</v>
      </c>
      <c r="F4380">
        <v>4411</v>
      </c>
    </row>
    <row r="4381" spans="5:6">
      <c r="E4381" s="2" t="s">
        <v>8793</v>
      </c>
      <c r="F4381">
        <v>4412</v>
      </c>
    </row>
    <row r="4382" spans="5:6">
      <c r="E4382" s="2" t="s">
        <v>8795</v>
      </c>
      <c r="F4382">
        <v>4413</v>
      </c>
    </row>
    <row r="4383" spans="5:6">
      <c r="E4383" s="2" t="s">
        <v>8797</v>
      </c>
      <c r="F4383">
        <v>4414</v>
      </c>
    </row>
    <row r="4384" spans="5:6">
      <c r="E4384" s="2" t="s">
        <v>8799</v>
      </c>
      <c r="F4384">
        <v>4415</v>
      </c>
    </row>
    <row r="4385" spans="5:6">
      <c r="E4385" s="2" t="s">
        <v>8801</v>
      </c>
      <c r="F4385">
        <v>4416</v>
      </c>
    </row>
    <row r="4386" spans="5:6">
      <c r="E4386" s="2" t="s">
        <v>8803</v>
      </c>
      <c r="F4386">
        <v>4417</v>
      </c>
    </row>
    <row r="4387" spans="5:6">
      <c r="E4387" s="2" t="s">
        <v>8805</v>
      </c>
      <c r="F4387">
        <v>4418</v>
      </c>
    </row>
    <row r="4388" spans="5:6">
      <c r="E4388" s="2" t="s">
        <v>8807</v>
      </c>
      <c r="F4388">
        <v>4419</v>
      </c>
    </row>
    <row r="4389" spans="5:6">
      <c r="E4389" s="2" t="s">
        <v>8809</v>
      </c>
      <c r="F4389">
        <v>4420</v>
      </c>
    </row>
    <row r="4390" spans="5:6">
      <c r="E4390" s="2" t="s">
        <v>8811</v>
      </c>
      <c r="F4390">
        <v>4421</v>
      </c>
    </row>
    <row r="4391" spans="5:6">
      <c r="E4391" s="2" t="s">
        <v>8813</v>
      </c>
      <c r="F4391">
        <v>4422</v>
      </c>
    </row>
    <row r="4392" spans="5:6">
      <c r="E4392" s="2" t="s">
        <v>8815</v>
      </c>
      <c r="F4392">
        <v>4423</v>
      </c>
    </row>
    <row r="4393" spans="5:6">
      <c r="E4393" s="2" t="s">
        <v>8817</v>
      </c>
      <c r="F4393">
        <v>4424</v>
      </c>
    </row>
    <row r="4394" spans="5:6">
      <c r="E4394" s="2" t="s">
        <v>8819</v>
      </c>
      <c r="F4394">
        <v>4425</v>
      </c>
    </row>
    <row r="4395" spans="5:6">
      <c r="E4395" s="2" t="s">
        <v>8821</v>
      </c>
      <c r="F4395">
        <v>4426</v>
      </c>
    </row>
    <row r="4396" spans="5:6">
      <c r="E4396" s="2" t="s">
        <v>8823</v>
      </c>
      <c r="F4396">
        <v>4427</v>
      </c>
    </row>
    <row r="4397" spans="5:6">
      <c r="E4397" s="2" t="s">
        <v>8825</v>
      </c>
      <c r="F4397">
        <v>4428</v>
      </c>
    </row>
    <row r="4398" spans="5:6">
      <c r="E4398" s="2" t="s">
        <v>8827</v>
      </c>
      <c r="F4398">
        <v>4429</v>
      </c>
    </row>
    <row r="4399" spans="5:6">
      <c r="E4399" s="2" t="s">
        <v>8829</v>
      </c>
      <c r="F4399">
        <v>4430</v>
      </c>
    </row>
    <row r="4400" spans="5:6">
      <c r="E4400" s="2" t="s">
        <v>8831</v>
      </c>
      <c r="F4400">
        <v>4431</v>
      </c>
    </row>
    <row r="4401" spans="5:6">
      <c r="E4401" s="2" t="s">
        <v>8833</v>
      </c>
      <c r="F4401">
        <v>4432</v>
      </c>
    </row>
    <row r="4402" spans="5:6">
      <c r="E4402" s="2" t="s">
        <v>8835</v>
      </c>
      <c r="F4402">
        <v>4433</v>
      </c>
    </row>
    <row r="4403" spans="5:6">
      <c r="E4403" s="2" t="s">
        <v>8837</v>
      </c>
      <c r="F4403">
        <v>4434</v>
      </c>
    </row>
    <row r="4404" spans="5:6">
      <c r="E4404" s="2" t="s">
        <v>8839</v>
      </c>
      <c r="F4404">
        <v>4435</v>
      </c>
    </row>
    <row r="4405" spans="5:6">
      <c r="E4405" s="2" t="s">
        <v>8841</v>
      </c>
      <c r="F4405">
        <v>4436</v>
      </c>
    </row>
    <row r="4406" spans="5:6">
      <c r="E4406" s="2" t="s">
        <v>8843</v>
      </c>
      <c r="F4406">
        <v>4437</v>
      </c>
    </row>
    <row r="4407" spans="5:6">
      <c r="E4407" s="2" t="s">
        <v>8845</v>
      </c>
      <c r="F4407">
        <v>4438</v>
      </c>
    </row>
    <row r="4408" spans="5:6">
      <c r="E4408" s="2" t="s">
        <v>8847</v>
      </c>
      <c r="F4408">
        <v>4439</v>
      </c>
    </row>
    <row r="4409" spans="5:6">
      <c r="E4409" s="2" t="s">
        <v>8849</v>
      </c>
      <c r="F4409">
        <v>4440</v>
      </c>
    </row>
    <row r="4410" spans="5:6">
      <c r="E4410" s="2" t="s">
        <v>8851</v>
      </c>
      <c r="F4410">
        <v>4441</v>
      </c>
    </row>
    <row r="4411" spans="5:6">
      <c r="E4411" s="2" t="s">
        <v>8853</v>
      </c>
      <c r="F4411">
        <v>4442</v>
      </c>
    </row>
    <row r="4412" spans="5:6">
      <c r="E4412" s="2" t="s">
        <v>8855</v>
      </c>
      <c r="F4412">
        <v>4443</v>
      </c>
    </row>
    <row r="4413" spans="5:6">
      <c r="E4413" s="2" t="s">
        <v>8857</v>
      </c>
      <c r="F4413">
        <v>4444</v>
      </c>
    </row>
    <row r="4414" spans="5:6">
      <c r="E4414" s="2" t="s">
        <v>8859</v>
      </c>
      <c r="F4414">
        <v>4445</v>
      </c>
    </row>
    <row r="4415" spans="5:6">
      <c r="E4415" s="2" t="s">
        <v>8861</v>
      </c>
      <c r="F4415">
        <v>4446</v>
      </c>
    </row>
    <row r="4416" spans="5:6">
      <c r="E4416" s="2" t="s">
        <v>8863</v>
      </c>
      <c r="F4416">
        <v>4447</v>
      </c>
    </row>
    <row r="4417" spans="5:6">
      <c r="E4417" s="2" t="s">
        <v>8865</v>
      </c>
      <c r="F4417">
        <v>4448</v>
      </c>
    </row>
    <row r="4418" spans="5:6">
      <c r="E4418" s="2" t="s">
        <v>8867</v>
      </c>
      <c r="F4418">
        <v>4449</v>
      </c>
    </row>
    <row r="4419" spans="5:6">
      <c r="E4419" s="2" t="s">
        <v>8869</v>
      </c>
      <c r="F4419">
        <v>4450</v>
      </c>
    </row>
    <row r="4420" spans="5:6">
      <c r="E4420" s="2" t="s">
        <v>8871</v>
      </c>
      <c r="F4420">
        <v>4451</v>
      </c>
    </row>
    <row r="4421" spans="5:6">
      <c r="E4421" s="2" t="s">
        <v>8873</v>
      </c>
      <c r="F4421">
        <v>4452</v>
      </c>
    </row>
    <row r="4422" spans="5:6">
      <c r="E4422" s="2" t="s">
        <v>8875</v>
      </c>
      <c r="F4422">
        <v>4453</v>
      </c>
    </row>
    <row r="4423" spans="5:6">
      <c r="E4423" s="2" t="s">
        <v>8877</v>
      </c>
      <c r="F4423">
        <v>4454</v>
      </c>
    </row>
    <row r="4424" spans="5:6">
      <c r="E4424" s="2" t="s">
        <v>8879</v>
      </c>
      <c r="F4424">
        <v>4455</v>
      </c>
    </row>
    <row r="4425" spans="5:6">
      <c r="E4425" s="2" t="s">
        <v>8881</v>
      </c>
      <c r="F4425">
        <v>4456</v>
      </c>
    </row>
    <row r="4426" spans="5:6">
      <c r="E4426" s="2" t="s">
        <v>8883</v>
      </c>
      <c r="F4426">
        <v>4457</v>
      </c>
    </row>
    <row r="4427" spans="5:6">
      <c r="E4427" s="2" t="s">
        <v>8885</v>
      </c>
      <c r="F4427">
        <v>4458</v>
      </c>
    </row>
    <row r="4428" spans="5:6">
      <c r="E4428" s="2" t="s">
        <v>8887</v>
      </c>
      <c r="F4428">
        <v>4459</v>
      </c>
    </row>
    <row r="4429" spans="5:6">
      <c r="E4429" s="2" t="s">
        <v>8889</v>
      </c>
      <c r="F4429">
        <v>4460</v>
      </c>
    </row>
    <row r="4430" spans="5:6">
      <c r="E4430" s="2" t="s">
        <v>8891</v>
      </c>
      <c r="F4430">
        <v>4461</v>
      </c>
    </row>
    <row r="4431" spans="5:6">
      <c r="E4431" s="2" t="s">
        <v>8893</v>
      </c>
      <c r="F4431">
        <v>4462</v>
      </c>
    </row>
    <row r="4432" spans="5:6">
      <c r="E4432" s="2" t="s">
        <v>8895</v>
      </c>
      <c r="F4432">
        <v>4463</v>
      </c>
    </row>
    <row r="4433" spans="5:6">
      <c r="E4433" s="2" t="s">
        <v>8897</v>
      </c>
      <c r="F4433">
        <v>4464</v>
      </c>
    </row>
    <row r="4434" spans="5:6">
      <c r="E4434" s="2" t="s">
        <v>8899</v>
      </c>
      <c r="F4434">
        <v>4465</v>
      </c>
    </row>
    <row r="4435" spans="5:6">
      <c r="E4435" s="2" t="s">
        <v>8901</v>
      </c>
      <c r="F4435">
        <v>4466</v>
      </c>
    </row>
    <row r="4436" spans="5:6">
      <c r="E4436" s="2" t="s">
        <v>8903</v>
      </c>
      <c r="F4436">
        <v>4467</v>
      </c>
    </row>
    <row r="4437" spans="5:6">
      <c r="E4437" s="2" t="s">
        <v>8905</v>
      </c>
      <c r="F4437">
        <v>4468</v>
      </c>
    </row>
    <row r="4438" spans="5:6">
      <c r="E4438" s="2" t="s">
        <v>8907</v>
      </c>
      <c r="F4438">
        <v>4469</v>
      </c>
    </row>
    <row r="4439" spans="5:6">
      <c r="E4439" s="2" t="s">
        <v>8909</v>
      </c>
      <c r="F4439">
        <v>4470</v>
      </c>
    </row>
    <row r="4440" spans="5:6">
      <c r="E4440" s="2" t="s">
        <v>8911</v>
      </c>
      <c r="F4440">
        <v>4471</v>
      </c>
    </row>
    <row r="4441" spans="5:6">
      <c r="E4441" s="2" t="s">
        <v>8913</v>
      </c>
      <c r="F4441">
        <v>4472</v>
      </c>
    </row>
    <row r="4442" spans="5:6">
      <c r="E4442" s="2" t="s">
        <v>8915</v>
      </c>
      <c r="F4442">
        <v>4473</v>
      </c>
    </row>
    <row r="4443" spans="5:6">
      <c r="E4443" s="2" t="s">
        <v>8917</v>
      </c>
      <c r="F4443">
        <v>4474</v>
      </c>
    </row>
    <row r="4444" spans="5:6">
      <c r="E4444" s="2" t="s">
        <v>8919</v>
      </c>
      <c r="F4444">
        <v>4475</v>
      </c>
    </row>
    <row r="4445" spans="5:6">
      <c r="E4445" s="2" t="s">
        <v>8921</v>
      </c>
      <c r="F4445">
        <v>4476</v>
      </c>
    </row>
    <row r="4446" spans="5:6">
      <c r="E4446" s="2" t="s">
        <v>8923</v>
      </c>
      <c r="F4446">
        <v>4477</v>
      </c>
    </row>
    <row r="4447" spans="5:6">
      <c r="E4447" s="2" t="s">
        <v>8925</v>
      </c>
      <c r="F4447">
        <v>4478</v>
      </c>
    </row>
    <row r="4448" spans="5:6">
      <c r="E4448" s="2" t="s">
        <v>8927</v>
      </c>
      <c r="F4448">
        <v>4479</v>
      </c>
    </row>
    <row r="4449" spans="5:6">
      <c r="E4449" s="2" t="s">
        <v>8929</v>
      </c>
      <c r="F4449">
        <v>4480</v>
      </c>
    </row>
    <row r="4450" spans="5:6">
      <c r="E4450" s="2" t="s">
        <v>8931</v>
      </c>
      <c r="F4450">
        <v>4481</v>
      </c>
    </row>
    <row r="4451" spans="5:6">
      <c r="E4451" s="2" t="s">
        <v>8933</v>
      </c>
      <c r="F4451">
        <v>4482</v>
      </c>
    </row>
    <row r="4452" spans="5:6">
      <c r="E4452" s="2" t="s">
        <v>8935</v>
      </c>
      <c r="F4452">
        <v>4483</v>
      </c>
    </row>
    <row r="4453" spans="5:6">
      <c r="E4453" s="2" t="s">
        <v>8937</v>
      </c>
      <c r="F4453">
        <v>4484</v>
      </c>
    </row>
    <row r="4454" spans="5:6">
      <c r="E4454" s="2" t="s">
        <v>8939</v>
      </c>
      <c r="F4454">
        <v>4485</v>
      </c>
    </row>
    <row r="4455" spans="5:6">
      <c r="E4455" s="2" t="s">
        <v>8941</v>
      </c>
      <c r="F4455">
        <v>4486</v>
      </c>
    </row>
    <row r="4456" spans="5:6">
      <c r="E4456" s="2" t="s">
        <v>8943</v>
      </c>
      <c r="F4456">
        <v>4487</v>
      </c>
    </row>
    <row r="4457" spans="5:6">
      <c r="E4457" s="2" t="s">
        <v>8945</v>
      </c>
      <c r="F4457">
        <v>4488</v>
      </c>
    </row>
    <row r="4458" spans="5:6">
      <c r="E4458" s="2" t="s">
        <v>8947</v>
      </c>
      <c r="F4458">
        <v>4489</v>
      </c>
    </row>
    <row r="4459" spans="5:6">
      <c r="E4459" s="2" t="s">
        <v>8949</v>
      </c>
      <c r="F4459">
        <v>4490</v>
      </c>
    </row>
    <row r="4460" spans="5:6">
      <c r="E4460" s="2" t="s">
        <v>8951</v>
      </c>
      <c r="F4460">
        <v>4491</v>
      </c>
    </row>
    <row r="4461" spans="5:6">
      <c r="E4461" s="2" t="s">
        <v>8953</v>
      </c>
      <c r="F4461">
        <v>4492</v>
      </c>
    </row>
    <row r="4462" spans="5:6">
      <c r="E4462" s="2" t="s">
        <v>8955</v>
      </c>
      <c r="F4462">
        <v>4493</v>
      </c>
    </row>
    <row r="4463" spans="5:6">
      <c r="E4463" s="2" t="s">
        <v>8957</v>
      </c>
      <c r="F4463">
        <v>4494</v>
      </c>
    </row>
    <row r="4464" spans="5:6">
      <c r="E4464" s="2" t="s">
        <v>8959</v>
      </c>
      <c r="F4464">
        <v>4495</v>
      </c>
    </row>
    <row r="4465" spans="5:6">
      <c r="E4465" s="2" t="s">
        <v>8961</v>
      </c>
      <c r="F4465">
        <v>4496</v>
      </c>
    </row>
    <row r="4466" spans="5:6">
      <c r="E4466" s="2" t="s">
        <v>8963</v>
      </c>
      <c r="F4466">
        <v>4497</v>
      </c>
    </row>
    <row r="4467" spans="5:6">
      <c r="E4467" s="2" t="s">
        <v>8965</v>
      </c>
      <c r="F4467">
        <v>4498</v>
      </c>
    </row>
    <row r="4468" spans="5:6">
      <c r="E4468" s="2" t="s">
        <v>8967</v>
      </c>
      <c r="F4468">
        <v>4499</v>
      </c>
    </row>
    <row r="4469" spans="5:6">
      <c r="E4469" s="2" t="s">
        <v>8969</v>
      </c>
      <c r="F4469">
        <v>4500</v>
      </c>
    </row>
    <row r="4470" spans="5:6">
      <c r="E4470" s="2" t="s">
        <v>8971</v>
      </c>
      <c r="F4470">
        <v>4501</v>
      </c>
    </row>
    <row r="4471" spans="5:6">
      <c r="E4471" s="2" t="s">
        <v>8973</v>
      </c>
      <c r="F4471">
        <v>4502</v>
      </c>
    </row>
    <row r="4472" spans="5:6">
      <c r="E4472" s="2" t="s">
        <v>8975</v>
      </c>
      <c r="F4472">
        <v>4503</v>
      </c>
    </row>
    <row r="4473" spans="5:6">
      <c r="E4473" s="2" t="s">
        <v>8977</v>
      </c>
      <c r="F4473">
        <v>4504</v>
      </c>
    </row>
    <row r="4474" spans="5:6">
      <c r="E4474" s="2" t="s">
        <v>8979</v>
      </c>
      <c r="F4474">
        <v>4505</v>
      </c>
    </row>
    <row r="4475" spans="5:6">
      <c r="E4475" s="2" t="s">
        <v>8981</v>
      </c>
      <c r="F4475">
        <v>4506</v>
      </c>
    </row>
    <row r="4476" spans="5:6">
      <c r="E4476" s="2" t="s">
        <v>8983</v>
      </c>
      <c r="F4476">
        <v>4507</v>
      </c>
    </row>
    <row r="4477" spans="5:6">
      <c r="E4477" s="2" t="s">
        <v>8985</v>
      </c>
      <c r="F4477">
        <v>4508</v>
      </c>
    </row>
    <row r="4478" spans="5:6">
      <c r="E4478" s="2" t="s">
        <v>8987</v>
      </c>
      <c r="F4478">
        <v>4509</v>
      </c>
    </row>
    <row r="4479" spans="5:6">
      <c r="E4479" s="2" t="s">
        <v>8989</v>
      </c>
      <c r="F4479">
        <v>4510</v>
      </c>
    </row>
    <row r="4480" spans="5:6">
      <c r="E4480" s="2" t="s">
        <v>8991</v>
      </c>
      <c r="F4480">
        <v>4511</v>
      </c>
    </row>
    <row r="4481" spans="5:6">
      <c r="E4481" s="2" t="s">
        <v>8993</v>
      </c>
      <c r="F4481">
        <v>4512</v>
      </c>
    </row>
    <row r="4482" spans="5:6">
      <c r="E4482" s="2" t="s">
        <v>8995</v>
      </c>
      <c r="F4482">
        <v>4513</v>
      </c>
    </row>
    <row r="4483" spans="5:6">
      <c r="E4483" s="2" t="s">
        <v>8997</v>
      </c>
      <c r="F4483">
        <v>4514</v>
      </c>
    </row>
    <row r="4484" spans="5:6">
      <c r="E4484" s="2" t="s">
        <v>8999</v>
      </c>
      <c r="F4484">
        <v>4515</v>
      </c>
    </row>
    <row r="4485" spans="5:6">
      <c r="E4485" s="2" t="s">
        <v>9001</v>
      </c>
      <c r="F4485">
        <v>4516</v>
      </c>
    </row>
    <row r="4486" spans="5:6">
      <c r="E4486" s="2" t="s">
        <v>9003</v>
      </c>
      <c r="F4486">
        <v>4517</v>
      </c>
    </row>
    <row r="4487" spans="5:6">
      <c r="E4487" s="2" t="s">
        <v>9005</v>
      </c>
      <c r="F4487">
        <v>4518</v>
      </c>
    </row>
    <row r="4488" spans="5:6">
      <c r="E4488" s="2" t="s">
        <v>9007</v>
      </c>
      <c r="F4488">
        <v>4519</v>
      </c>
    </row>
    <row r="4489" spans="5:6">
      <c r="E4489" s="2" t="s">
        <v>9009</v>
      </c>
      <c r="F4489">
        <v>4520</v>
      </c>
    </row>
    <row r="4490" spans="5:6">
      <c r="E4490" s="2" t="s">
        <v>9011</v>
      </c>
      <c r="F4490">
        <v>4521</v>
      </c>
    </row>
    <row r="4491" spans="5:6">
      <c r="E4491" s="2" t="s">
        <v>9013</v>
      </c>
      <c r="F4491">
        <v>4522</v>
      </c>
    </row>
    <row r="4492" spans="5:6">
      <c r="E4492" s="2" t="s">
        <v>9015</v>
      </c>
      <c r="F4492">
        <v>4523</v>
      </c>
    </row>
    <row r="4493" spans="5:6">
      <c r="E4493" s="2" t="s">
        <v>9017</v>
      </c>
      <c r="F4493">
        <v>4524</v>
      </c>
    </row>
    <row r="4494" spans="5:6">
      <c r="E4494" s="2" t="s">
        <v>9019</v>
      </c>
      <c r="F4494">
        <v>4525</v>
      </c>
    </row>
    <row r="4495" spans="5:6">
      <c r="E4495" s="2" t="s">
        <v>9021</v>
      </c>
      <c r="F4495">
        <v>4526</v>
      </c>
    </row>
    <row r="4496" spans="5:6">
      <c r="E4496" s="2" t="s">
        <v>9023</v>
      </c>
      <c r="F4496">
        <v>4527</v>
      </c>
    </row>
    <row r="4497" spans="5:6">
      <c r="E4497" s="2" t="s">
        <v>9025</v>
      </c>
      <c r="F4497">
        <v>4528</v>
      </c>
    </row>
    <row r="4498" spans="5:6">
      <c r="E4498" s="2" t="s">
        <v>9027</v>
      </c>
      <c r="F4498">
        <v>4529</v>
      </c>
    </row>
    <row r="4499" spans="5:6">
      <c r="E4499" s="2" t="s">
        <v>9029</v>
      </c>
      <c r="F4499">
        <v>4530</v>
      </c>
    </row>
    <row r="4500" spans="5:6">
      <c r="E4500" s="2" t="s">
        <v>9031</v>
      </c>
      <c r="F4500">
        <v>4531</v>
      </c>
    </row>
    <row r="4501" spans="5:6">
      <c r="E4501" s="2" t="s">
        <v>9033</v>
      </c>
      <c r="F4501">
        <v>4532</v>
      </c>
    </row>
    <row r="4502" spans="5:6">
      <c r="E4502" s="2" t="s">
        <v>9035</v>
      </c>
      <c r="F4502">
        <v>4533</v>
      </c>
    </row>
    <row r="4503" spans="5:6">
      <c r="E4503" s="2" t="s">
        <v>9037</v>
      </c>
      <c r="F4503">
        <v>4534</v>
      </c>
    </row>
    <row r="4504" spans="5:6">
      <c r="E4504" s="2" t="s">
        <v>9039</v>
      </c>
      <c r="F4504">
        <v>4535</v>
      </c>
    </row>
    <row r="4505" spans="5:6">
      <c r="E4505" s="2" t="s">
        <v>9041</v>
      </c>
      <c r="F4505">
        <v>4536</v>
      </c>
    </row>
    <row r="4506" spans="5:6">
      <c r="E4506" s="2" t="s">
        <v>9043</v>
      </c>
      <c r="F4506">
        <v>4537</v>
      </c>
    </row>
    <row r="4507" spans="5:6">
      <c r="E4507" s="2" t="s">
        <v>9045</v>
      </c>
      <c r="F4507">
        <v>4538</v>
      </c>
    </row>
    <row r="4508" spans="5:6">
      <c r="E4508" s="2" t="s">
        <v>9047</v>
      </c>
      <c r="F4508">
        <v>4539</v>
      </c>
    </row>
    <row r="4509" spans="5:6">
      <c r="E4509" s="2" t="s">
        <v>9049</v>
      </c>
      <c r="F4509">
        <v>4540</v>
      </c>
    </row>
    <row r="4510" spans="5:6">
      <c r="E4510" s="2" t="s">
        <v>9051</v>
      </c>
      <c r="F4510">
        <v>4541</v>
      </c>
    </row>
    <row r="4511" spans="5:6">
      <c r="E4511" s="2" t="s">
        <v>9053</v>
      </c>
      <c r="F4511">
        <v>4542</v>
      </c>
    </row>
    <row r="4512" spans="5:6">
      <c r="E4512" s="2" t="s">
        <v>9055</v>
      </c>
      <c r="F4512">
        <v>4543</v>
      </c>
    </row>
    <row r="4513" spans="5:6">
      <c r="E4513" s="2" t="s">
        <v>9057</v>
      </c>
      <c r="F4513">
        <v>4544</v>
      </c>
    </row>
    <row r="4514" spans="5:6">
      <c r="E4514" s="2" t="s">
        <v>9059</v>
      </c>
      <c r="F4514">
        <v>4545</v>
      </c>
    </row>
    <row r="4515" spans="5:6">
      <c r="E4515" s="2" t="s">
        <v>9061</v>
      </c>
      <c r="F4515">
        <v>4546</v>
      </c>
    </row>
    <row r="4516" spans="5:6">
      <c r="E4516" s="2" t="s">
        <v>9063</v>
      </c>
      <c r="F4516">
        <v>4547</v>
      </c>
    </row>
    <row r="4517" spans="5:6">
      <c r="E4517" s="2" t="s">
        <v>9065</v>
      </c>
      <c r="F4517">
        <v>4548</v>
      </c>
    </row>
    <row r="4518" spans="5:6">
      <c r="E4518" s="2" t="s">
        <v>9067</v>
      </c>
      <c r="F4518">
        <v>4549</v>
      </c>
    </row>
    <row r="4519" spans="5:6">
      <c r="E4519" s="2" t="s">
        <v>9069</v>
      </c>
      <c r="F4519">
        <v>4550</v>
      </c>
    </row>
    <row r="4520" spans="5:6">
      <c r="E4520" s="2" t="s">
        <v>9071</v>
      </c>
      <c r="F4520">
        <v>4551</v>
      </c>
    </row>
    <row r="4521" spans="5:6">
      <c r="E4521" s="2" t="s">
        <v>9073</v>
      </c>
      <c r="F4521">
        <v>4552</v>
      </c>
    </row>
    <row r="4522" spans="5:6">
      <c r="E4522" s="2" t="s">
        <v>9075</v>
      </c>
      <c r="F4522">
        <v>4553</v>
      </c>
    </row>
    <row r="4523" spans="5:6">
      <c r="E4523" s="2" t="s">
        <v>9077</v>
      </c>
      <c r="F4523">
        <v>4554</v>
      </c>
    </row>
    <row r="4524" spans="5:6">
      <c r="E4524" s="2" t="s">
        <v>9079</v>
      </c>
      <c r="F4524">
        <v>4555</v>
      </c>
    </row>
    <row r="4525" spans="5:6">
      <c r="E4525" s="2" t="s">
        <v>9081</v>
      </c>
      <c r="F4525">
        <v>4556</v>
      </c>
    </row>
    <row r="4526" spans="5:6">
      <c r="E4526" s="2" t="s">
        <v>9083</v>
      </c>
      <c r="F4526">
        <v>4557</v>
      </c>
    </row>
    <row r="4527" spans="5:6">
      <c r="E4527" s="2" t="s">
        <v>9085</v>
      </c>
      <c r="F4527">
        <v>4558</v>
      </c>
    </row>
    <row r="4528" spans="5:6">
      <c r="E4528" s="2" t="s">
        <v>9087</v>
      </c>
      <c r="F4528">
        <v>4559</v>
      </c>
    </row>
    <row r="4529" spans="5:6">
      <c r="E4529" s="2" t="s">
        <v>9089</v>
      </c>
      <c r="F4529">
        <v>4560</v>
      </c>
    </row>
    <row r="4530" spans="5:6">
      <c r="E4530" s="2" t="s">
        <v>9091</v>
      </c>
      <c r="F4530">
        <v>4561</v>
      </c>
    </row>
    <row r="4531" spans="5:6">
      <c r="E4531" s="2" t="s">
        <v>9093</v>
      </c>
      <c r="F4531">
        <v>4562</v>
      </c>
    </row>
    <row r="4532" spans="5:6">
      <c r="E4532" s="2" t="s">
        <v>9095</v>
      </c>
      <c r="F4532">
        <v>4563</v>
      </c>
    </row>
    <row r="4533" spans="5:6">
      <c r="E4533" s="2" t="s">
        <v>9097</v>
      </c>
      <c r="F4533">
        <v>4564</v>
      </c>
    </row>
    <row r="4534" spans="5:6">
      <c r="E4534" s="2" t="s">
        <v>9099</v>
      </c>
      <c r="F4534">
        <v>4565</v>
      </c>
    </row>
    <row r="4535" spans="5:6">
      <c r="E4535" s="2" t="s">
        <v>9101</v>
      </c>
      <c r="F4535">
        <v>4566</v>
      </c>
    </row>
    <row r="4536" spans="5:6">
      <c r="E4536" s="2" t="s">
        <v>9103</v>
      </c>
      <c r="F4536">
        <v>4567</v>
      </c>
    </row>
    <row r="4537" spans="5:6">
      <c r="E4537" s="2" t="s">
        <v>9105</v>
      </c>
      <c r="F4537">
        <v>4568</v>
      </c>
    </row>
    <row r="4538" spans="5:6">
      <c r="E4538" s="2" t="s">
        <v>9107</v>
      </c>
      <c r="F4538">
        <v>4569</v>
      </c>
    </row>
    <row r="4539" spans="5:6">
      <c r="E4539" s="2" t="s">
        <v>9109</v>
      </c>
      <c r="F4539">
        <v>4570</v>
      </c>
    </row>
    <row r="4540" spans="5:6">
      <c r="E4540" s="2" t="s">
        <v>9111</v>
      </c>
      <c r="F4540">
        <v>4571</v>
      </c>
    </row>
    <row r="4541" spans="5:6">
      <c r="E4541" s="2" t="s">
        <v>9113</v>
      </c>
      <c r="F4541">
        <v>4572</v>
      </c>
    </row>
    <row r="4542" spans="5:6">
      <c r="E4542" s="2" t="s">
        <v>9115</v>
      </c>
      <c r="F4542">
        <v>4573</v>
      </c>
    </row>
    <row r="4543" spans="5:6">
      <c r="E4543" s="2" t="s">
        <v>9117</v>
      </c>
      <c r="F4543">
        <v>4574</v>
      </c>
    </row>
    <row r="4544" spans="5:6">
      <c r="E4544" s="2" t="s">
        <v>9119</v>
      </c>
      <c r="F4544">
        <v>4575</v>
      </c>
    </row>
    <row r="4545" spans="5:6">
      <c r="E4545" s="2" t="s">
        <v>9121</v>
      </c>
      <c r="F4545">
        <v>4576</v>
      </c>
    </row>
    <row r="4546" spans="5:6">
      <c r="E4546" s="2" t="s">
        <v>9123</v>
      </c>
      <c r="F4546">
        <v>4577</v>
      </c>
    </row>
    <row r="4547" spans="5:6">
      <c r="E4547" s="2" t="s">
        <v>9125</v>
      </c>
      <c r="F4547">
        <v>4578</v>
      </c>
    </row>
    <row r="4548" spans="5:6">
      <c r="E4548" s="2" t="s">
        <v>9127</v>
      </c>
      <c r="F4548">
        <v>4579</v>
      </c>
    </row>
    <row r="4549" spans="5:6">
      <c r="E4549" s="2" t="s">
        <v>9129</v>
      </c>
      <c r="F4549">
        <v>4580</v>
      </c>
    </row>
    <row r="4550" spans="5:6">
      <c r="E4550" s="2" t="s">
        <v>9131</v>
      </c>
      <c r="F4550">
        <v>4581</v>
      </c>
    </row>
    <row r="4551" spans="5:6">
      <c r="E4551" s="2" t="s">
        <v>9133</v>
      </c>
      <c r="F4551">
        <v>4582</v>
      </c>
    </row>
    <row r="4552" spans="5:6">
      <c r="E4552" s="2" t="s">
        <v>9135</v>
      </c>
      <c r="F4552">
        <v>4583</v>
      </c>
    </row>
    <row r="4553" spans="5:6">
      <c r="E4553" s="2" t="s">
        <v>9137</v>
      </c>
      <c r="F4553">
        <v>4584</v>
      </c>
    </row>
    <row r="4554" spans="5:6">
      <c r="E4554" s="2" t="s">
        <v>9139</v>
      </c>
      <c r="F4554">
        <v>4585</v>
      </c>
    </row>
    <row r="4555" spans="5:6">
      <c r="E4555" s="2" t="s">
        <v>9141</v>
      </c>
      <c r="F4555">
        <v>4586</v>
      </c>
    </row>
    <row r="4556" spans="5:6">
      <c r="E4556" s="2" t="s">
        <v>9143</v>
      </c>
      <c r="F4556">
        <v>4587</v>
      </c>
    </row>
    <row r="4557" spans="5:6">
      <c r="E4557" s="2" t="s">
        <v>9145</v>
      </c>
      <c r="F4557">
        <v>4588</v>
      </c>
    </row>
    <row r="4558" spans="5:6">
      <c r="E4558" s="2" t="s">
        <v>9147</v>
      </c>
      <c r="F4558">
        <v>4589</v>
      </c>
    </row>
    <row r="4559" spans="5:6">
      <c r="E4559" s="2" t="s">
        <v>9149</v>
      </c>
      <c r="F4559">
        <v>4590</v>
      </c>
    </row>
    <row r="4560" spans="5:6">
      <c r="E4560" s="2" t="s">
        <v>9151</v>
      </c>
      <c r="F4560">
        <v>4591</v>
      </c>
    </row>
    <row r="4561" spans="5:6">
      <c r="E4561" s="2" t="s">
        <v>9153</v>
      </c>
      <c r="F4561">
        <v>4592</v>
      </c>
    </row>
    <row r="4562" spans="5:6">
      <c r="E4562" s="2" t="s">
        <v>9155</v>
      </c>
      <c r="F4562">
        <v>4593</v>
      </c>
    </row>
    <row r="4563" spans="5:6">
      <c r="E4563" s="2" t="s">
        <v>9157</v>
      </c>
      <c r="F4563">
        <v>4594</v>
      </c>
    </row>
    <row r="4564" spans="5:6">
      <c r="E4564" s="2" t="s">
        <v>9159</v>
      </c>
      <c r="F4564">
        <v>4595</v>
      </c>
    </row>
    <row r="4565" spans="5:6">
      <c r="E4565" s="2" t="s">
        <v>9161</v>
      </c>
      <c r="F4565">
        <v>4596</v>
      </c>
    </row>
    <row r="4566" spans="5:6">
      <c r="E4566" s="2" t="s">
        <v>9163</v>
      </c>
      <c r="F4566">
        <v>4597</v>
      </c>
    </row>
    <row r="4567" spans="5:6">
      <c r="E4567" s="2" t="s">
        <v>9165</v>
      </c>
      <c r="F4567">
        <v>4598</v>
      </c>
    </row>
    <row r="4568" spans="5:6">
      <c r="E4568" s="2" t="s">
        <v>9167</v>
      </c>
      <c r="F4568">
        <v>4599</v>
      </c>
    </row>
    <row r="4569" spans="5:6">
      <c r="E4569" s="2" t="s">
        <v>9169</v>
      </c>
      <c r="F4569">
        <v>4600</v>
      </c>
    </row>
    <row r="4570" spans="5:6">
      <c r="E4570" s="2" t="s">
        <v>9171</v>
      </c>
      <c r="F4570">
        <v>4601</v>
      </c>
    </row>
    <row r="4571" spans="5:6">
      <c r="E4571" s="2" t="s">
        <v>9173</v>
      </c>
      <c r="F4571">
        <v>4602</v>
      </c>
    </row>
    <row r="4572" spans="5:6">
      <c r="E4572" s="2" t="s">
        <v>9175</v>
      </c>
      <c r="F4572">
        <v>4603</v>
      </c>
    </row>
    <row r="4573" spans="5:6">
      <c r="E4573" s="2" t="s">
        <v>9177</v>
      </c>
      <c r="F4573">
        <v>4604</v>
      </c>
    </row>
    <row r="4574" spans="5:6">
      <c r="E4574" s="2" t="s">
        <v>9179</v>
      </c>
      <c r="F4574">
        <v>4605</v>
      </c>
    </row>
    <row r="4575" spans="5:6">
      <c r="E4575" s="2" t="s">
        <v>9181</v>
      </c>
      <c r="F4575">
        <v>4606</v>
      </c>
    </row>
    <row r="4576" spans="5:6">
      <c r="E4576" s="2" t="s">
        <v>9183</v>
      </c>
      <c r="F4576">
        <v>4607</v>
      </c>
    </row>
    <row r="4577" spans="5:6">
      <c r="E4577" s="2" t="s">
        <v>9185</v>
      </c>
      <c r="F4577">
        <v>4608</v>
      </c>
    </row>
    <row r="4578" spans="5:6">
      <c r="E4578" s="2" t="s">
        <v>9187</v>
      </c>
      <c r="F4578">
        <v>4609</v>
      </c>
    </row>
    <row r="4579" spans="5:6">
      <c r="E4579" s="2" t="s">
        <v>9189</v>
      </c>
      <c r="F4579">
        <v>4610</v>
      </c>
    </row>
    <row r="4580" spans="5:6">
      <c r="E4580" s="2" t="s">
        <v>9191</v>
      </c>
      <c r="F4580">
        <v>4611</v>
      </c>
    </row>
    <row r="4581" spans="5:6">
      <c r="E4581" s="2" t="s">
        <v>9193</v>
      </c>
      <c r="F4581">
        <v>4612</v>
      </c>
    </row>
    <row r="4582" spans="5:6">
      <c r="E4582" s="2" t="s">
        <v>9195</v>
      </c>
      <c r="F4582">
        <v>4613</v>
      </c>
    </row>
    <row r="4583" spans="5:6">
      <c r="E4583" s="2" t="s">
        <v>9197</v>
      </c>
      <c r="F4583">
        <v>4614</v>
      </c>
    </row>
    <row r="4584" spans="5:6">
      <c r="E4584" s="2" t="s">
        <v>9199</v>
      </c>
      <c r="F4584">
        <v>4615</v>
      </c>
    </row>
    <row r="4585" spans="5:6">
      <c r="E4585" s="2" t="s">
        <v>9201</v>
      </c>
      <c r="F4585">
        <v>4616</v>
      </c>
    </row>
    <row r="4586" spans="5:6">
      <c r="E4586" s="2" t="s">
        <v>9203</v>
      </c>
      <c r="F4586">
        <v>4617</v>
      </c>
    </row>
    <row r="4587" spans="5:6">
      <c r="E4587" s="2" t="s">
        <v>9205</v>
      </c>
      <c r="F4587">
        <v>4618</v>
      </c>
    </row>
    <row r="4588" spans="5:6">
      <c r="E4588" s="2" t="s">
        <v>9207</v>
      </c>
      <c r="F4588">
        <v>4619</v>
      </c>
    </row>
    <row r="4589" spans="5:6">
      <c r="E4589" s="2" t="s">
        <v>9209</v>
      </c>
      <c r="F4589">
        <v>4620</v>
      </c>
    </row>
    <row r="4590" spans="5:6">
      <c r="E4590" s="2" t="s">
        <v>9211</v>
      </c>
      <c r="F4590">
        <v>4621</v>
      </c>
    </row>
    <row r="4591" spans="5:6">
      <c r="E4591" s="2" t="s">
        <v>9213</v>
      </c>
      <c r="F4591">
        <v>4622</v>
      </c>
    </row>
    <row r="4592" spans="5:6">
      <c r="E4592" s="2" t="s">
        <v>9215</v>
      </c>
      <c r="F4592">
        <v>4623</v>
      </c>
    </row>
    <row r="4593" spans="5:6">
      <c r="E4593" s="2" t="s">
        <v>9217</v>
      </c>
      <c r="F4593">
        <v>4624</v>
      </c>
    </row>
    <row r="4594" spans="5:6">
      <c r="E4594" s="2" t="s">
        <v>9219</v>
      </c>
      <c r="F4594">
        <v>4625</v>
      </c>
    </row>
    <row r="4595" spans="5:6">
      <c r="E4595" s="2" t="s">
        <v>9221</v>
      </c>
      <c r="F4595">
        <v>4626</v>
      </c>
    </row>
    <row r="4596" spans="5:6">
      <c r="E4596" s="2" t="s">
        <v>9223</v>
      </c>
      <c r="F4596">
        <v>4627</v>
      </c>
    </row>
    <row r="4597" spans="5:6">
      <c r="E4597" s="2" t="s">
        <v>9225</v>
      </c>
      <c r="F4597">
        <v>4628</v>
      </c>
    </row>
    <row r="4598" spans="5:6">
      <c r="E4598" s="2" t="s">
        <v>9227</v>
      </c>
      <c r="F4598">
        <v>4629</v>
      </c>
    </row>
    <row r="4599" spans="5:6">
      <c r="E4599" s="2" t="s">
        <v>9229</v>
      </c>
      <c r="F4599">
        <v>4630</v>
      </c>
    </row>
    <row r="4600" spans="5:6">
      <c r="E4600" s="2" t="s">
        <v>9231</v>
      </c>
      <c r="F4600">
        <v>4631</v>
      </c>
    </row>
    <row r="4601" spans="5:6">
      <c r="E4601" s="2" t="s">
        <v>9233</v>
      </c>
      <c r="F4601">
        <v>4632</v>
      </c>
    </row>
    <row r="4602" spans="5:6">
      <c r="E4602" s="2" t="s">
        <v>9235</v>
      </c>
      <c r="F4602">
        <v>4633</v>
      </c>
    </row>
    <row r="4603" spans="5:6">
      <c r="E4603" s="2" t="s">
        <v>9237</v>
      </c>
      <c r="F4603">
        <v>4634</v>
      </c>
    </row>
    <row r="4604" spans="5:6">
      <c r="E4604" s="2" t="s">
        <v>9239</v>
      </c>
      <c r="F4604">
        <v>4635</v>
      </c>
    </row>
    <row r="4605" spans="5:6">
      <c r="E4605" s="2" t="s">
        <v>9241</v>
      </c>
      <c r="F4605">
        <v>4636</v>
      </c>
    </row>
    <row r="4606" spans="5:6">
      <c r="E4606" s="2" t="s">
        <v>9243</v>
      </c>
      <c r="F4606">
        <v>4637</v>
      </c>
    </row>
    <row r="4607" spans="5:6">
      <c r="E4607" s="2" t="s">
        <v>9245</v>
      </c>
      <c r="F4607">
        <v>4638</v>
      </c>
    </row>
    <row r="4608" spans="5:6">
      <c r="E4608" s="2" t="s">
        <v>9247</v>
      </c>
      <c r="F4608">
        <v>4639</v>
      </c>
    </row>
    <row r="4609" spans="5:6">
      <c r="E4609" s="2" t="s">
        <v>9249</v>
      </c>
      <c r="F4609">
        <v>4640</v>
      </c>
    </row>
    <row r="4610" spans="5:6">
      <c r="E4610" s="2" t="s">
        <v>9251</v>
      </c>
      <c r="F4610">
        <v>4641</v>
      </c>
    </row>
    <row r="4611" spans="5:6">
      <c r="E4611" s="2" t="s">
        <v>9253</v>
      </c>
      <c r="F4611">
        <v>4642</v>
      </c>
    </row>
    <row r="4612" spans="5:6">
      <c r="E4612" s="2" t="s">
        <v>9255</v>
      </c>
      <c r="F4612">
        <v>4643</v>
      </c>
    </row>
    <row r="4613" spans="5:6">
      <c r="E4613" s="2" t="s">
        <v>9257</v>
      </c>
      <c r="F4613">
        <v>4644</v>
      </c>
    </row>
    <row r="4614" spans="5:6">
      <c r="E4614" s="2" t="s">
        <v>9259</v>
      </c>
      <c r="F4614">
        <v>4645</v>
      </c>
    </row>
    <row r="4615" spans="5:6">
      <c r="E4615" s="2" t="s">
        <v>9261</v>
      </c>
      <c r="F4615">
        <v>4646</v>
      </c>
    </row>
    <row r="4616" spans="5:6">
      <c r="E4616" s="2" t="s">
        <v>9263</v>
      </c>
      <c r="F4616">
        <v>4647</v>
      </c>
    </row>
    <row r="4617" spans="5:6">
      <c r="E4617" s="2" t="s">
        <v>9265</v>
      </c>
      <c r="F4617">
        <v>4648</v>
      </c>
    </row>
    <row r="4618" spans="5:6">
      <c r="E4618" s="2" t="s">
        <v>9267</v>
      </c>
      <c r="F4618">
        <v>4649</v>
      </c>
    </row>
    <row r="4619" spans="5:6">
      <c r="E4619" s="2" t="s">
        <v>9269</v>
      </c>
      <c r="F4619">
        <v>4650</v>
      </c>
    </row>
    <row r="4620" spans="5:6">
      <c r="E4620" s="2" t="s">
        <v>9271</v>
      </c>
      <c r="F4620">
        <v>4651</v>
      </c>
    </row>
    <row r="4621" spans="5:6">
      <c r="E4621" s="2" t="s">
        <v>9273</v>
      </c>
      <c r="F4621">
        <v>4652</v>
      </c>
    </row>
    <row r="4622" spans="5:6">
      <c r="E4622" s="2" t="s">
        <v>9275</v>
      </c>
      <c r="F4622">
        <v>4653</v>
      </c>
    </row>
    <row r="4623" spans="5:6">
      <c r="E4623" s="2" t="s">
        <v>9277</v>
      </c>
      <c r="F4623">
        <v>4654</v>
      </c>
    </row>
    <row r="4624" spans="5:6">
      <c r="E4624" s="2" t="s">
        <v>9279</v>
      </c>
      <c r="F4624">
        <v>4655</v>
      </c>
    </row>
    <row r="4625" spans="5:6">
      <c r="E4625" s="2" t="s">
        <v>9281</v>
      </c>
      <c r="F4625">
        <v>4656</v>
      </c>
    </row>
    <row r="4626" spans="5:6">
      <c r="E4626" s="2" t="s">
        <v>9283</v>
      </c>
      <c r="F4626">
        <v>4657</v>
      </c>
    </row>
    <row r="4627" spans="5:6">
      <c r="E4627" s="2" t="s">
        <v>9285</v>
      </c>
      <c r="F4627">
        <v>4658</v>
      </c>
    </row>
    <row r="4628" spans="5:6">
      <c r="E4628" s="2" t="s">
        <v>9287</v>
      </c>
      <c r="F4628">
        <v>4659</v>
      </c>
    </row>
    <row r="4629" spans="5:6">
      <c r="E4629" s="2" t="s">
        <v>9289</v>
      </c>
      <c r="F4629">
        <v>4660</v>
      </c>
    </row>
    <row r="4630" spans="5:6">
      <c r="E4630" s="2" t="s">
        <v>9291</v>
      </c>
      <c r="F4630">
        <v>4661</v>
      </c>
    </row>
    <row r="4631" spans="5:6">
      <c r="E4631" s="2" t="s">
        <v>9293</v>
      </c>
      <c r="F4631">
        <v>4662</v>
      </c>
    </row>
    <row r="4632" spans="5:6">
      <c r="E4632" s="2" t="s">
        <v>9295</v>
      </c>
      <c r="F4632">
        <v>4663</v>
      </c>
    </row>
    <row r="4633" spans="5:6">
      <c r="E4633" s="2" t="s">
        <v>9297</v>
      </c>
      <c r="F4633">
        <v>4664</v>
      </c>
    </row>
    <row r="4634" spans="5:6">
      <c r="E4634" s="2" t="s">
        <v>9299</v>
      </c>
      <c r="F4634">
        <v>4665</v>
      </c>
    </row>
    <row r="4635" spans="5:6">
      <c r="E4635" s="2" t="s">
        <v>9301</v>
      </c>
      <c r="F4635">
        <v>4666</v>
      </c>
    </row>
    <row r="4636" spans="5:6">
      <c r="E4636" s="2" t="s">
        <v>9303</v>
      </c>
      <c r="F4636">
        <v>4667</v>
      </c>
    </row>
    <row r="4637" spans="5:6">
      <c r="E4637" s="2" t="s">
        <v>9305</v>
      </c>
      <c r="F4637">
        <v>4668</v>
      </c>
    </row>
    <row r="4638" spans="5:6">
      <c r="E4638" s="2" t="s">
        <v>9307</v>
      </c>
      <c r="F4638">
        <v>4669</v>
      </c>
    </row>
    <row r="4639" spans="5:6">
      <c r="E4639" s="2" t="s">
        <v>9309</v>
      </c>
      <c r="F4639">
        <v>4670</v>
      </c>
    </row>
    <row r="4640" spans="5:6">
      <c r="E4640" s="2" t="s">
        <v>9311</v>
      </c>
      <c r="F4640">
        <v>4671</v>
      </c>
    </row>
    <row r="4641" spans="5:6">
      <c r="E4641" s="2" t="s">
        <v>9313</v>
      </c>
      <c r="F4641">
        <v>4672</v>
      </c>
    </row>
    <row r="4642" spans="5:6">
      <c r="E4642" s="2" t="s">
        <v>9315</v>
      </c>
      <c r="F4642">
        <v>4673</v>
      </c>
    </row>
    <row r="4643" spans="5:6">
      <c r="E4643" s="2" t="s">
        <v>9317</v>
      </c>
      <c r="F4643">
        <v>4674</v>
      </c>
    </row>
    <row r="4644" spans="5:6">
      <c r="E4644" s="2" t="s">
        <v>9319</v>
      </c>
      <c r="F4644">
        <v>4675</v>
      </c>
    </row>
    <row r="4645" spans="5:6">
      <c r="E4645" s="2" t="s">
        <v>9321</v>
      </c>
      <c r="F4645">
        <v>4676</v>
      </c>
    </row>
    <row r="4646" spans="5:6">
      <c r="E4646" s="2" t="s">
        <v>9323</v>
      </c>
      <c r="F4646">
        <v>4677</v>
      </c>
    </row>
    <row r="4647" spans="5:6">
      <c r="E4647" s="2" t="s">
        <v>9325</v>
      </c>
      <c r="F4647">
        <v>4678</v>
      </c>
    </row>
    <row r="4648" spans="5:6">
      <c r="E4648" s="2" t="s">
        <v>9327</v>
      </c>
      <c r="F4648">
        <v>4679</v>
      </c>
    </row>
    <row r="4649" spans="5:6">
      <c r="E4649" s="2" t="s">
        <v>9329</v>
      </c>
      <c r="F4649">
        <v>4680</v>
      </c>
    </row>
    <row r="4650" spans="5:6">
      <c r="E4650" s="2" t="s">
        <v>9331</v>
      </c>
      <c r="F4650">
        <v>4681</v>
      </c>
    </row>
    <row r="4651" spans="5:6">
      <c r="E4651" s="2" t="s">
        <v>9333</v>
      </c>
      <c r="F4651">
        <v>4682</v>
      </c>
    </row>
    <row r="4652" spans="5:6">
      <c r="E4652" s="2" t="s">
        <v>9335</v>
      </c>
      <c r="F4652">
        <v>4683</v>
      </c>
    </row>
    <row r="4653" spans="5:6">
      <c r="E4653" s="2" t="s">
        <v>9337</v>
      </c>
      <c r="F4653">
        <v>4684</v>
      </c>
    </row>
    <row r="4654" spans="5:6">
      <c r="E4654" s="2" t="s">
        <v>9339</v>
      </c>
      <c r="F4654">
        <v>4685</v>
      </c>
    </row>
    <row r="4655" spans="5:6">
      <c r="E4655" s="2" t="s">
        <v>9341</v>
      </c>
      <c r="F4655">
        <v>4686</v>
      </c>
    </row>
    <row r="4656" spans="5:6">
      <c r="E4656" s="2" t="s">
        <v>9343</v>
      </c>
      <c r="F4656">
        <v>4687</v>
      </c>
    </row>
    <row r="4657" spans="5:6">
      <c r="E4657" s="2" t="s">
        <v>9345</v>
      </c>
      <c r="F4657">
        <v>4688</v>
      </c>
    </row>
    <row r="4658" spans="5:6">
      <c r="E4658" s="2" t="s">
        <v>9347</v>
      </c>
      <c r="F4658">
        <v>4689</v>
      </c>
    </row>
    <row r="4659" spans="5:6">
      <c r="E4659" s="2" t="s">
        <v>9349</v>
      </c>
      <c r="F4659">
        <v>4690</v>
      </c>
    </row>
    <row r="4660" spans="5:6">
      <c r="E4660" s="2" t="s">
        <v>9351</v>
      </c>
      <c r="F4660">
        <v>4691</v>
      </c>
    </row>
    <row r="4661" spans="5:6">
      <c r="E4661" s="2" t="s">
        <v>9353</v>
      </c>
      <c r="F4661">
        <v>4692</v>
      </c>
    </row>
    <row r="4662" spans="5:6">
      <c r="E4662" s="2" t="s">
        <v>9355</v>
      </c>
      <c r="F4662">
        <v>4693</v>
      </c>
    </row>
    <row r="4663" spans="5:6">
      <c r="E4663" s="2" t="s">
        <v>9357</v>
      </c>
      <c r="F4663">
        <v>4694</v>
      </c>
    </row>
    <row r="4664" spans="5:6">
      <c r="E4664" s="2" t="s">
        <v>9359</v>
      </c>
      <c r="F4664">
        <v>4695</v>
      </c>
    </row>
    <row r="4665" spans="5:6">
      <c r="E4665" s="2" t="s">
        <v>9361</v>
      </c>
      <c r="F4665">
        <v>4696</v>
      </c>
    </row>
    <row r="4666" spans="5:6">
      <c r="E4666" s="2" t="s">
        <v>9363</v>
      </c>
      <c r="F4666">
        <v>4697</v>
      </c>
    </row>
    <row r="4667" spans="5:6">
      <c r="E4667" s="2" t="s">
        <v>9365</v>
      </c>
      <c r="F4667">
        <v>4698</v>
      </c>
    </row>
    <row r="4668" spans="5:6">
      <c r="E4668" s="2" t="s">
        <v>9367</v>
      </c>
      <c r="F4668">
        <v>4699</v>
      </c>
    </row>
    <row r="4669" spans="5:6">
      <c r="E4669" s="2" t="s">
        <v>9369</v>
      </c>
      <c r="F4669">
        <v>4700</v>
      </c>
    </row>
    <row r="4670" spans="5:6">
      <c r="E4670" s="2" t="s">
        <v>9371</v>
      </c>
      <c r="F4670">
        <v>4701</v>
      </c>
    </row>
    <row r="4671" spans="5:6">
      <c r="E4671" s="2" t="s">
        <v>9373</v>
      </c>
      <c r="F4671">
        <v>4702</v>
      </c>
    </row>
    <row r="4672" spans="5:6">
      <c r="E4672" s="2" t="s">
        <v>9375</v>
      </c>
      <c r="F4672">
        <v>4703</v>
      </c>
    </row>
    <row r="4673" spans="5:6">
      <c r="E4673" s="2" t="s">
        <v>9377</v>
      </c>
      <c r="F4673">
        <v>4704</v>
      </c>
    </row>
    <row r="4674" spans="5:6">
      <c r="E4674" s="2" t="s">
        <v>9379</v>
      </c>
      <c r="F4674">
        <v>4705</v>
      </c>
    </row>
    <row r="4675" spans="5:6">
      <c r="E4675" s="2" t="s">
        <v>9381</v>
      </c>
      <c r="F4675">
        <v>4706</v>
      </c>
    </row>
    <row r="4676" spans="5:6">
      <c r="E4676" s="2" t="s">
        <v>9383</v>
      </c>
      <c r="F4676">
        <v>4707</v>
      </c>
    </row>
    <row r="4677" spans="5:6">
      <c r="E4677" s="2" t="s">
        <v>9385</v>
      </c>
      <c r="F4677">
        <v>4708</v>
      </c>
    </row>
    <row r="4678" spans="5:6">
      <c r="E4678" s="2" t="s">
        <v>9387</v>
      </c>
      <c r="F4678">
        <v>4709</v>
      </c>
    </row>
    <row r="4679" spans="5:6">
      <c r="E4679" s="2" t="s">
        <v>9389</v>
      </c>
      <c r="F4679">
        <v>4710</v>
      </c>
    </row>
    <row r="4680" spans="5:6">
      <c r="E4680" s="2" t="s">
        <v>9391</v>
      </c>
      <c r="F4680">
        <v>4711</v>
      </c>
    </row>
    <row r="4681" spans="5:6">
      <c r="E4681" s="2" t="s">
        <v>9393</v>
      </c>
      <c r="F4681">
        <v>4712</v>
      </c>
    </row>
    <row r="4682" spans="5:6">
      <c r="E4682" s="2" t="s">
        <v>9395</v>
      </c>
      <c r="F4682">
        <v>4713</v>
      </c>
    </row>
    <row r="4683" spans="5:6">
      <c r="E4683" s="2" t="s">
        <v>9397</v>
      </c>
      <c r="F4683">
        <v>4714</v>
      </c>
    </row>
    <row r="4684" spans="5:6">
      <c r="E4684" s="2" t="s">
        <v>9399</v>
      </c>
      <c r="F4684">
        <v>4715</v>
      </c>
    </row>
    <row r="4685" spans="5:6">
      <c r="E4685" s="2" t="s">
        <v>9401</v>
      </c>
      <c r="F4685">
        <v>4716</v>
      </c>
    </row>
    <row r="4686" spans="5:6">
      <c r="E4686" s="2" t="s">
        <v>9403</v>
      </c>
      <c r="F4686">
        <v>4717</v>
      </c>
    </row>
    <row r="4687" spans="5:6">
      <c r="E4687" s="2" t="s">
        <v>9405</v>
      </c>
      <c r="F4687">
        <v>4718</v>
      </c>
    </row>
    <row r="4688" spans="5:6">
      <c r="E4688" s="2" t="s">
        <v>9407</v>
      </c>
      <c r="F4688">
        <v>4719</v>
      </c>
    </row>
    <row r="4689" spans="5:6">
      <c r="E4689" s="2" t="s">
        <v>9409</v>
      </c>
      <c r="F4689">
        <v>4720</v>
      </c>
    </row>
    <row r="4690" spans="5:6">
      <c r="E4690" s="2" t="s">
        <v>9411</v>
      </c>
      <c r="F4690">
        <v>4721</v>
      </c>
    </row>
    <row r="4691" spans="5:6">
      <c r="E4691" s="2" t="s">
        <v>9413</v>
      </c>
      <c r="F4691">
        <v>4722</v>
      </c>
    </row>
    <row r="4692" spans="5:6">
      <c r="E4692" s="2" t="s">
        <v>9415</v>
      </c>
      <c r="F4692">
        <v>4723</v>
      </c>
    </row>
    <row r="4693" spans="5:6">
      <c r="E4693" s="2" t="s">
        <v>9417</v>
      </c>
      <c r="F4693">
        <v>4724</v>
      </c>
    </row>
    <row r="4694" spans="5:6">
      <c r="E4694" s="2" t="s">
        <v>9419</v>
      </c>
      <c r="F4694">
        <v>4725</v>
      </c>
    </row>
    <row r="4695" spans="5:6">
      <c r="E4695" s="2" t="s">
        <v>9421</v>
      </c>
      <c r="F4695">
        <v>4726</v>
      </c>
    </row>
    <row r="4696" spans="5:6">
      <c r="E4696" s="2" t="s">
        <v>9423</v>
      </c>
      <c r="F4696">
        <v>4727</v>
      </c>
    </row>
    <row r="4697" spans="5:6">
      <c r="E4697" s="2" t="s">
        <v>9425</v>
      </c>
      <c r="F4697">
        <v>4728</v>
      </c>
    </row>
    <row r="4698" spans="5:6">
      <c r="E4698" s="2" t="s">
        <v>9427</v>
      </c>
      <c r="F4698">
        <v>4729</v>
      </c>
    </row>
    <row r="4699" spans="5:6">
      <c r="E4699" s="2" t="s">
        <v>9429</v>
      </c>
      <c r="F4699">
        <v>4730</v>
      </c>
    </row>
    <row r="4700" spans="5:6">
      <c r="E4700" s="2" t="s">
        <v>9431</v>
      </c>
      <c r="F4700">
        <v>4731</v>
      </c>
    </row>
    <row r="4701" spans="5:6">
      <c r="E4701" s="2" t="s">
        <v>9433</v>
      </c>
      <c r="F4701">
        <v>4732</v>
      </c>
    </row>
    <row r="4702" spans="5:6">
      <c r="E4702" s="2" t="s">
        <v>9435</v>
      </c>
      <c r="F4702">
        <v>4733</v>
      </c>
    </row>
    <row r="4703" spans="5:6">
      <c r="E4703" s="2" t="s">
        <v>9437</v>
      </c>
      <c r="F4703">
        <v>4734</v>
      </c>
    </row>
    <row r="4704" spans="5:6">
      <c r="E4704" s="2" t="s">
        <v>9439</v>
      </c>
      <c r="F4704">
        <v>4735</v>
      </c>
    </row>
    <row r="4705" spans="5:6">
      <c r="E4705" s="2" t="s">
        <v>9441</v>
      </c>
      <c r="F4705">
        <v>4736</v>
      </c>
    </row>
    <row r="4706" spans="5:6">
      <c r="E4706" s="2" t="s">
        <v>9443</v>
      </c>
      <c r="F4706">
        <v>4737</v>
      </c>
    </row>
    <row r="4707" spans="5:6">
      <c r="E4707" s="2" t="s">
        <v>9445</v>
      </c>
      <c r="F4707">
        <v>4738</v>
      </c>
    </row>
    <row r="4708" spans="5:6">
      <c r="E4708" s="2" t="s">
        <v>9447</v>
      </c>
      <c r="F4708">
        <v>4739</v>
      </c>
    </row>
    <row r="4709" spans="5:6">
      <c r="E4709" s="2" t="s">
        <v>9449</v>
      </c>
      <c r="F4709">
        <v>4740</v>
      </c>
    </row>
    <row r="4710" spans="5:6">
      <c r="E4710" s="2" t="s">
        <v>9451</v>
      </c>
      <c r="F4710">
        <v>4741</v>
      </c>
    </row>
    <row r="4711" spans="5:6">
      <c r="E4711" s="2" t="s">
        <v>9453</v>
      </c>
      <c r="F4711">
        <v>4742</v>
      </c>
    </row>
    <row r="4712" spans="5:6">
      <c r="E4712" s="2" t="s">
        <v>9455</v>
      </c>
      <c r="F4712">
        <v>4743</v>
      </c>
    </row>
    <row r="4713" spans="5:6">
      <c r="E4713" s="2" t="s">
        <v>9457</v>
      </c>
      <c r="F4713">
        <v>4744</v>
      </c>
    </row>
    <row r="4714" spans="5:6">
      <c r="E4714" s="2" t="s">
        <v>9459</v>
      </c>
      <c r="F4714">
        <v>4745</v>
      </c>
    </row>
    <row r="4715" spans="5:6">
      <c r="E4715" s="2" t="s">
        <v>9461</v>
      </c>
      <c r="F4715">
        <v>4746</v>
      </c>
    </row>
    <row r="4716" spans="5:6">
      <c r="E4716" s="2" t="s">
        <v>9463</v>
      </c>
      <c r="F4716">
        <v>4747</v>
      </c>
    </row>
    <row r="4717" spans="5:6">
      <c r="E4717" s="2" t="s">
        <v>9465</v>
      </c>
      <c r="F4717">
        <v>4748</v>
      </c>
    </row>
    <row r="4718" spans="5:6">
      <c r="E4718" s="2" t="s">
        <v>9467</v>
      </c>
      <c r="F4718">
        <v>4749</v>
      </c>
    </row>
    <row r="4719" spans="5:6">
      <c r="E4719" s="2" t="s">
        <v>9469</v>
      </c>
      <c r="F4719">
        <v>4750</v>
      </c>
    </row>
    <row r="4720" spans="5:6">
      <c r="E4720" s="2" t="s">
        <v>9471</v>
      </c>
      <c r="F4720">
        <v>4751</v>
      </c>
    </row>
    <row r="4721" spans="5:6">
      <c r="E4721" s="2" t="s">
        <v>9473</v>
      </c>
      <c r="F4721">
        <v>4752</v>
      </c>
    </row>
    <row r="4722" spans="5:6">
      <c r="E4722" s="2" t="s">
        <v>9475</v>
      </c>
      <c r="F4722">
        <v>4753</v>
      </c>
    </row>
    <row r="4723" spans="5:6">
      <c r="E4723" s="2" t="s">
        <v>9477</v>
      </c>
      <c r="F4723">
        <v>4754</v>
      </c>
    </row>
    <row r="4724" spans="5:6">
      <c r="E4724" s="2" t="s">
        <v>9479</v>
      </c>
      <c r="F4724">
        <v>4755</v>
      </c>
    </row>
    <row r="4725" spans="5:6">
      <c r="E4725" s="2" t="s">
        <v>9481</v>
      </c>
      <c r="F4725">
        <v>4756</v>
      </c>
    </row>
    <row r="4726" spans="5:6">
      <c r="E4726" s="2" t="s">
        <v>9483</v>
      </c>
      <c r="F4726">
        <v>4757</v>
      </c>
    </row>
    <row r="4727" spans="5:6">
      <c r="E4727" s="2" t="s">
        <v>9485</v>
      </c>
      <c r="F4727">
        <v>4758</v>
      </c>
    </row>
    <row r="4728" spans="5:6">
      <c r="E4728" s="2" t="s">
        <v>9487</v>
      </c>
      <c r="F4728">
        <v>4759</v>
      </c>
    </row>
    <row r="4729" spans="5:6">
      <c r="E4729" s="2" t="s">
        <v>9489</v>
      </c>
      <c r="F4729">
        <v>4760</v>
      </c>
    </row>
    <row r="4730" spans="5:6">
      <c r="E4730" s="2" t="s">
        <v>9491</v>
      </c>
      <c r="F4730">
        <v>4761</v>
      </c>
    </row>
    <row r="4731" spans="5:6">
      <c r="E4731" s="2" t="s">
        <v>9493</v>
      </c>
      <c r="F4731">
        <v>4762</v>
      </c>
    </row>
    <row r="4732" spans="5:6">
      <c r="E4732" s="2" t="s">
        <v>9495</v>
      </c>
      <c r="F4732">
        <v>4763</v>
      </c>
    </row>
    <row r="4733" spans="5:6">
      <c r="E4733" s="2" t="s">
        <v>9497</v>
      </c>
      <c r="F4733">
        <v>4764</v>
      </c>
    </row>
    <row r="4734" spans="5:6">
      <c r="E4734" s="2" t="s">
        <v>9499</v>
      </c>
      <c r="F4734">
        <v>4765</v>
      </c>
    </row>
    <row r="4735" spans="5:6">
      <c r="E4735" s="2" t="s">
        <v>9501</v>
      </c>
      <c r="F4735">
        <v>4766</v>
      </c>
    </row>
    <row r="4736" spans="5:6">
      <c r="E4736" s="2" t="s">
        <v>9503</v>
      </c>
      <c r="F4736">
        <v>4767</v>
      </c>
    </row>
    <row r="4737" spans="5:6">
      <c r="E4737" s="2" t="s">
        <v>9505</v>
      </c>
      <c r="F4737">
        <v>4768</v>
      </c>
    </row>
    <row r="4738" spans="5:6">
      <c r="E4738" s="2" t="s">
        <v>9507</v>
      </c>
      <c r="F4738">
        <v>4769</v>
      </c>
    </row>
    <row r="4739" spans="5:6">
      <c r="E4739" s="2" t="s">
        <v>9509</v>
      </c>
      <c r="F4739">
        <v>4770</v>
      </c>
    </row>
    <row r="4740" spans="5:6">
      <c r="E4740" s="2" t="s">
        <v>9511</v>
      </c>
      <c r="F4740">
        <v>4771</v>
      </c>
    </row>
    <row r="4741" spans="5:6">
      <c r="E4741" s="2" t="s">
        <v>9513</v>
      </c>
      <c r="F4741">
        <v>4772</v>
      </c>
    </row>
    <row r="4742" spans="5:6">
      <c r="E4742" s="2" t="s">
        <v>9515</v>
      </c>
      <c r="F4742">
        <v>4773</v>
      </c>
    </row>
    <row r="4743" spans="5:6">
      <c r="E4743" s="2" t="s">
        <v>9517</v>
      </c>
      <c r="F4743">
        <v>4774</v>
      </c>
    </row>
    <row r="4744" spans="5:6">
      <c r="E4744" s="2" t="s">
        <v>9519</v>
      </c>
      <c r="F4744">
        <v>4775</v>
      </c>
    </row>
    <row r="4745" spans="5:6">
      <c r="E4745" s="2" t="s">
        <v>9521</v>
      </c>
      <c r="F4745">
        <v>4776</v>
      </c>
    </row>
    <row r="4746" spans="5:6">
      <c r="E4746" s="2" t="s">
        <v>9523</v>
      </c>
      <c r="F4746">
        <v>4777</v>
      </c>
    </row>
    <row r="4747" spans="5:6">
      <c r="E4747" s="2" t="s">
        <v>9525</v>
      </c>
      <c r="F4747">
        <v>4778</v>
      </c>
    </row>
    <row r="4748" spans="5:6">
      <c r="E4748" s="2" t="s">
        <v>9527</v>
      </c>
      <c r="F4748">
        <v>4779</v>
      </c>
    </row>
    <row r="4749" spans="5:6">
      <c r="E4749" s="2" t="s">
        <v>9529</v>
      </c>
      <c r="F4749">
        <v>4780</v>
      </c>
    </row>
    <row r="4750" spans="5:6">
      <c r="E4750" s="2" t="s">
        <v>9531</v>
      </c>
      <c r="F4750">
        <v>4781</v>
      </c>
    </row>
    <row r="4751" spans="5:6">
      <c r="E4751" s="2" t="s">
        <v>9533</v>
      </c>
      <c r="F4751">
        <v>4782</v>
      </c>
    </row>
    <row r="4752" spans="5:6">
      <c r="E4752" s="2" t="s">
        <v>9535</v>
      </c>
      <c r="F4752">
        <v>4783</v>
      </c>
    </row>
    <row r="4753" spans="5:6">
      <c r="E4753" s="2" t="s">
        <v>9537</v>
      </c>
      <c r="F4753">
        <v>4784</v>
      </c>
    </row>
    <row r="4754" spans="5:6">
      <c r="E4754" s="2" t="s">
        <v>9539</v>
      </c>
      <c r="F4754">
        <v>4785</v>
      </c>
    </row>
    <row r="4755" spans="5:6">
      <c r="E4755" s="2" t="s">
        <v>9541</v>
      </c>
      <c r="F4755">
        <v>4786</v>
      </c>
    </row>
    <row r="4756" spans="5:6">
      <c r="E4756" s="2" t="s">
        <v>9543</v>
      </c>
      <c r="F4756">
        <v>4787</v>
      </c>
    </row>
    <row r="4757" spans="5:6">
      <c r="E4757" s="2" t="s">
        <v>9545</v>
      </c>
      <c r="F4757">
        <v>4788</v>
      </c>
    </row>
    <row r="4758" spans="5:6">
      <c r="E4758" s="2" t="s">
        <v>9547</v>
      </c>
      <c r="F4758">
        <v>4789</v>
      </c>
    </row>
    <row r="4759" spans="5:6">
      <c r="E4759" s="2" t="s">
        <v>9549</v>
      </c>
      <c r="F4759">
        <v>4790</v>
      </c>
    </row>
    <row r="4760" spans="5:6">
      <c r="E4760" s="2" t="s">
        <v>9551</v>
      </c>
      <c r="F4760">
        <v>4791</v>
      </c>
    </row>
    <row r="4761" spans="5:6">
      <c r="E4761" s="2" t="s">
        <v>9553</v>
      </c>
      <c r="F4761">
        <v>4792</v>
      </c>
    </row>
    <row r="4762" spans="5:6">
      <c r="E4762" s="2" t="s">
        <v>9555</v>
      </c>
      <c r="F4762">
        <v>4793</v>
      </c>
    </row>
    <row r="4763" spans="5:6">
      <c r="E4763" s="2" t="s">
        <v>9557</v>
      </c>
      <c r="F4763">
        <v>4794</v>
      </c>
    </row>
    <row r="4764" spans="5:6">
      <c r="E4764" s="2" t="s">
        <v>9559</v>
      </c>
      <c r="F4764">
        <v>4795</v>
      </c>
    </row>
    <row r="4765" spans="5:6">
      <c r="E4765" s="2" t="s">
        <v>9561</v>
      </c>
      <c r="F4765">
        <v>4796</v>
      </c>
    </row>
    <row r="4766" spans="5:6">
      <c r="E4766" s="2" t="s">
        <v>9563</v>
      </c>
      <c r="F4766">
        <v>4797</v>
      </c>
    </row>
    <row r="4767" spans="5:6">
      <c r="E4767" s="2" t="s">
        <v>9565</v>
      </c>
      <c r="F4767">
        <v>4798</v>
      </c>
    </row>
    <row r="4768" spans="5:6">
      <c r="E4768" s="2" t="s">
        <v>9567</v>
      </c>
      <c r="F4768">
        <v>4799</v>
      </c>
    </row>
    <row r="4769" spans="5:6">
      <c r="E4769" s="2" t="s">
        <v>9569</v>
      </c>
      <c r="F4769">
        <v>4800</v>
      </c>
    </row>
    <row r="4770" spans="5:6">
      <c r="E4770" s="2" t="s">
        <v>9571</v>
      </c>
      <c r="F4770">
        <v>4801</v>
      </c>
    </row>
    <row r="4771" spans="5:6">
      <c r="E4771" s="2" t="s">
        <v>9573</v>
      </c>
      <c r="F4771">
        <v>4802</v>
      </c>
    </row>
    <row r="4772" spans="5:6">
      <c r="E4772" s="2" t="s">
        <v>9575</v>
      </c>
      <c r="F4772">
        <v>4803</v>
      </c>
    </row>
    <row r="4773" spans="5:6">
      <c r="E4773" s="2" t="s">
        <v>9577</v>
      </c>
      <c r="F4773">
        <v>4804</v>
      </c>
    </row>
    <row r="4774" spans="5:6">
      <c r="E4774" s="2" t="s">
        <v>9579</v>
      </c>
      <c r="F4774">
        <v>4805</v>
      </c>
    </row>
    <row r="4775" spans="5:6">
      <c r="E4775" s="2" t="s">
        <v>9581</v>
      </c>
      <c r="F4775">
        <v>4806</v>
      </c>
    </row>
    <row r="4776" spans="5:6">
      <c r="E4776" s="2" t="s">
        <v>9583</v>
      </c>
      <c r="F4776">
        <v>4807</v>
      </c>
    </row>
    <row r="4777" spans="5:6">
      <c r="E4777" s="2" t="s">
        <v>9585</v>
      </c>
      <c r="F4777">
        <v>4808</v>
      </c>
    </row>
    <row r="4778" spans="5:6">
      <c r="E4778" s="2" t="s">
        <v>9587</v>
      </c>
      <c r="F4778">
        <v>4809</v>
      </c>
    </row>
    <row r="4779" spans="5:6">
      <c r="E4779" s="2" t="s">
        <v>9589</v>
      </c>
      <c r="F4779">
        <v>4810</v>
      </c>
    </row>
    <row r="4780" spans="5:6">
      <c r="E4780" s="2" t="s">
        <v>9591</v>
      </c>
      <c r="F4780">
        <v>4811</v>
      </c>
    </row>
    <row r="4781" spans="5:6">
      <c r="E4781" s="2" t="s">
        <v>9593</v>
      </c>
      <c r="F4781">
        <v>4812</v>
      </c>
    </row>
    <row r="4782" spans="5:6">
      <c r="E4782" s="2" t="s">
        <v>9595</v>
      </c>
      <c r="F4782">
        <v>4813</v>
      </c>
    </row>
    <row r="4783" spans="5:6">
      <c r="E4783" s="2" t="s">
        <v>9597</v>
      </c>
      <c r="F4783">
        <v>4814</v>
      </c>
    </row>
    <row r="4784" spans="5:6">
      <c r="E4784" s="2" t="s">
        <v>9599</v>
      </c>
      <c r="F4784">
        <v>4815</v>
      </c>
    </row>
    <row r="4785" spans="5:6">
      <c r="E4785" s="2" t="s">
        <v>9601</v>
      </c>
      <c r="F4785">
        <v>4816</v>
      </c>
    </row>
    <row r="4786" spans="5:6">
      <c r="E4786" s="2" t="s">
        <v>9603</v>
      </c>
      <c r="F4786">
        <v>4817</v>
      </c>
    </row>
    <row r="4787" spans="5:6">
      <c r="E4787" s="2" t="s">
        <v>9605</v>
      </c>
      <c r="F4787">
        <v>4818</v>
      </c>
    </row>
    <row r="4788" spans="5:6">
      <c r="E4788" s="2" t="s">
        <v>9607</v>
      </c>
      <c r="F4788">
        <v>4819</v>
      </c>
    </row>
    <row r="4789" spans="5:6">
      <c r="E4789" s="2" t="s">
        <v>9609</v>
      </c>
      <c r="F4789">
        <v>4820</v>
      </c>
    </row>
    <row r="4790" spans="5:6">
      <c r="E4790" s="2" t="s">
        <v>9611</v>
      </c>
      <c r="F4790">
        <v>4821</v>
      </c>
    </row>
    <row r="4791" spans="5:6">
      <c r="E4791" s="2" t="s">
        <v>9613</v>
      </c>
      <c r="F4791">
        <v>4822</v>
      </c>
    </row>
    <row r="4792" spans="5:6">
      <c r="E4792" s="2" t="s">
        <v>9615</v>
      </c>
      <c r="F4792">
        <v>4823</v>
      </c>
    </row>
    <row r="4793" spans="5:6">
      <c r="E4793" s="2" t="s">
        <v>9617</v>
      </c>
      <c r="F4793">
        <v>4824</v>
      </c>
    </row>
    <row r="4794" spans="5:6">
      <c r="E4794" s="2" t="s">
        <v>9619</v>
      </c>
      <c r="F4794">
        <v>4825</v>
      </c>
    </row>
    <row r="4795" spans="5:6">
      <c r="E4795" s="2" t="s">
        <v>9621</v>
      </c>
      <c r="F4795">
        <v>4826</v>
      </c>
    </row>
    <row r="4796" spans="5:6">
      <c r="E4796" s="2" t="s">
        <v>9623</v>
      </c>
      <c r="F4796">
        <v>4827</v>
      </c>
    </row>
    <row r="4797" spans="5:6">
      <c r="E4797" s="2" t="s">
        <v>9625</v>
      </c>
      <c r="F4797">
        <v>4828</v>
      </c>
    </row>
    <row r="4798" spans="5:6">
      <c r="E4798" s="2" t="s">
        <v>9627</v>
      </c>
      <c r="F4798">
        <v>4829</v>
      </c>
    </row>
    <row r="4799" spans="5:6">
      <c r="E4799" s="2" t="s">
        <v>9629</v>
      </c>
      <c r="F4799">
        <v>4830</v>
      </c>
    </row>
    <row r="4800" spans="5:6">
      <c r="E4800" s="2" t="s">
        <v>9631</v>
      </c>
      <c r="F4800">
        <v>4831</v>
      </c>
    </row>
    <row r="4801" spans="5:6">
      <c r="E4801" s="2" t="s">
        <v>9633</v>
      </c>
      <c r="F4801">
        <v>4832</v>
      </c>
    </row>
    <row r="4802" spans="5:6">
      <c r="E4802" s="2" t="s">
        <v>9635</v>
      </c>
      <c r="F4802">
        <v>4833</v>
      </c>
    </row>
    <row r="4803" spans="5:6">
      <c r="E4803" s="2" t="s">
        <v>9637</v>
      </c>
      <c r="F4803">
        <v>4834</v>
      </c>
    </row>
    <row r="4804" spans="5:6">
      <c r="E4804" s="2" t="s">
        <v>9639</v>
      </c>
      <c r="F4804">
        <v>4835</v>
      </c>
    </row>
    <row r="4805" spans="5:6">
      <c r="E4805" s="2" t="s">
        <v>9641</v>
      </c>
      <c r="F4805">
        <v>4836</v>
      </c>
    </row>
    <row r="4806" spans="5:6">
      <c r="E4806" s="2" t="s">
        <v>9643</v>
      </c>
      <c r="F4806">
        <v>4837</v>
      </c>
    </row>
    <row r="4807" spans="5:6">
      <c r="E4807" s="2" t="s">
        <v>9645</v>
      </c>
      <c r="F4807">
        <v>4838</v>
      </c>
    </row>
    <row r="4808" spans="5:6">
      <c r="E4808" s="2" t="s">
        <v>9647</v>
      </c>
      <c r="F4808">
        <v>4839</v>
      </c>
    </row>
    <row r="4809" spans="5:6">
      <c r="E4809" s="2" t="s">
        <v>9649</v>
      </c>
      <c r="F4809">
        <v>4840</v>
      </c>
    </row>
    <row r="4810" spans="5:6">
      <c r="E4810" s="2" t="s">
        <v>9651</v>
      </c>
      <c r="F4810">
        <v>4841</v>
      </c>
    </row>
    <row r="4811" spans="5:6">
      <c r="E4811" s="2" t="s">
        <v>9653</v>
      </c>
      <c r="F4811">
        <v>4842</v>
      </c>
    </row>
    <row r="4812" spans="5:6">
      <c r="E4812" s="2" t="s">
        <v>9655</v>
      </c>
      <c r="F4812">
        <v>4843</v>
      </c>
    </row>
    <row r="4813" spans="5:6">
      <c r="E4813" s="2" t="s">
        <v>9657</v>
      </c>
      <c r="F4813">
        <v>4844</v>
      </c>
    </row>
    <row r="4814" spans="5:6">
      <c r="E4814" s="2" t="s">
        <v>9659</v>
      </c>
      <c r="F4814">
        <v>4845</v>
      </c>
    </row>
    <row r="4815" spans="5:6">
      <c r="E4815" s="2" t="s">
        <v>9661</v>
      </c>
      <c r="F4815">
        <v>4846</v>
      </c>
    </row>
    <row r="4816" spans="5:6">
      <c r="E4816" s="2" t="s">
        <v>9663</v>
      </c>
      <c r="F4816">
        <v>4847</v>
      </c>
    </row>
    <row r="4817" spans="5:6">
      <c r="E4817" s="2" t="s">
        <v>9665</v>
      </c>
      <c r="F4817">
        <v>4848</v>
      </c>
    </row>
    <row r="4818" spans="5:6">
      <c r="E4818" s="2" t="s">
        <v>9667</v>
      </c>
      <c r="F4818">
        <v>4849</v>
      </c>
    </row>
    <row r="4819" spans="5:6">
      <c r="E4819" s="2" t="s">
        <v>9669</v>
      </c>
      <c r="F4819">
        <v>4850</v>
      </c>
    </row>
    <row r="4820" spans="5:6">
      <c r="E4820" s="2" t="s">
        <v>9671</v>
      </c>
      <c r="F4820">
        <v>4851</v>
      </c>
    </row>
    <row r="4821" spans="5:6">
      <c r="E4821" s="2" t="s">
        <v>9673</v>
      </c>
      <c r="F4821">
        <v>4852</v>
      </c>
    </row>
    <row r="4822" spans="5:6">
      <c r="E4822" s="2" t="s">
        <v>9675</v>
      </c>
      <c r="F4822">
        <v>4853</v>
      </c>
    </row>
    <row r="4823" spans="5:6">
      <c r="E4823" s="2" t="s">
        <v>9677</v>
      </c>
      <c r="F4823">
        <v>4854</v>
      </c>
    </row>
    <row r="4824" spans="5:6">
      <c r="E4824" s="2" t="s">
        <v>9679</v>
      </c>
      <c r="F4824">
        <v>4855</v>
      </c>
    </row>
    <row r="4825" spans="5:6">
      <c r="E4825" s="2" t="s">
        <v>9681</v>
      </c>
      <c r="F4825">
        <v>4856</v>
      </c>
    </row>
    <row r="4826" spans="5:6">
      <c r="E4826" s="2" t="s">
        <v>9683</v>
      </c>
      <c r="F4826">
        <v>4857</v>
      </c>
    </row>
    <row r="4827" spans="5:6">
      <c r="E4827" s="2" t="s">
        <v>9685</v>
      </c>
      <c r="F4827">
        <v>4858</v>
      </c>
    </row>
    <row r="4828" spans="5:6">
      <c r="E4828" s="2" t="s">
        <v>9687</v>
      </c>
      <c r="F4828">
        <v>4859</v>
      </c>
    </row>
    <row r="4829" spans="5:6">
      <c r="E4829" s="2" t="s">
        <v>9689</v>
      </c>
      <c r="F4829">
        <v>4860</v>
      </c>
    </row>
    <row r="4830" spans="5:6">
      <c r="E4830" s="2" t="s">
        <v>9691</v>
      </c>
      <c r="F4830">
        <v>4861</v>
      </c>
    </row>
    <row r="4831" spans="5:6">
      <c r="E4831" s="2" t="s">
        <v>9693</v>
      </c>
      <c r="F4831">
        <v>4862</v>
      </c>
    </row>
    <row r="4832" spans="5:6">
      <c r="E4832" s="2" t="s">
        <v>9695</v>
      </c>
      <c r="F4832">
        <v>4863</v>
      </c>
    </row>
    <row r="4833" spans="5:6">
      <c r="E4833" s="2" t="s">
        <v>9697</v>
      </c>
      <c r="F4833">
        <v>4864</v>
      </c>
    </row>
    <row r="4834" spans="5:6">
      <c r="E4834" s="2" t="s">
        <v>9699</v>
      </c>
      <c r="F4834">
        <v>4865</v>
      </c>
    </row>
    <row r="4835" spans="5:6">
      <c r="E4835" s="2" t="s">
        <v>9701</v>
      </c>
      <c r="F4835">
        <v>4866</v>
      </c>
    </row>
    <row r="4836" spans="5:6">
      <c r="E4836" s="2" t="s">
        <v>9703</v>
      </c>
      <c r="F4836">
        <v>4867</v>
      </c>
    </row>
    <row r="4837" spans="5:6">
      <c r="E4837" s="2" t="s">
        <v>9705</v>
      </c>
      <c r="F4837">
        <v>4868</v>
      </c>
    </row>
    <row r="4838" spans="5:6">
      <c r="E4838" s="2" t="s">
        <v>9707</v>
      </c>
      <c r="F4838">
        <v>4869</v>
      </c>
    </row>
    <row r="4839" spans="5:6">
      <c r="E4839" s="2" t="s">
        <v>9709</v>
      </c>
      <c r="F4839">
        <v>4870</v>
      </c>
    </row>
    <row r="4840" spans="5:6">
      <c r="E4840" s="2" t="s">
        <v>9711</v>
      </c>
      <c r="F4840">
        <v>4871</v>
      </c>
    </row>
    <row r="4841" spans="5:6">
      <c r="E4841" s="2" t="s">
        <v>9713</v>
      </c>
      <c r="F4841">
        <v>4872</v>
      </c>
    </row>
    <row r="4842" spans="5:6">
      <c r="E4842" s="2" t="s">
        <v>9715</v>
      </c>
      <c r="F4842">
        <v>4873</v>
      </c>
    </row>
    <row r="4843" spans="5:6">
      <c r="E4843" s="2" t="s">
        <v>9717</v>
      </c>
      <c r="F4843">
        <v>4874</v>
      </c>
    </row>
    <row r="4844" spans="5:6">
      <c r="E4844" s="2" t="s">
        <v>9719</v>
      </c>
      <c r="F4844">
        <v>4875</v>
      </c>
    </row>
    <row r="4845" spans="5:6">
      <c r="E4845" s="2" t="s">
        <v>9721</v>
      </c>
      <c r="F4845">
        <v>4876</v>
      </c>
    </row>
    <row r="4846" spans="5:6">
      <c r="E4846" s="2" t="s">
        <v>9723</v>
      </c>
      <c r="F4846">
        <v>4877</v>
      </c>
    </row>
    <row r="4847" spans="5:6">
      <c r="E4847" s="2" t="s">
        <v>9725</v>
      </c>
      <c r="F4847">
        <v>4878</v>
      </c>
    </row>
    <row r="4848" spans="5:6">
      <c r="E4848" s="2" t="s">
        <v>9727</v>
      </c>
      <c r="F4848">
        <v>4879</v>
      </c>
    </row>
    <row r="4849" spans="5:6">
      <c r="E4849" s="2" t="s">
        <v>9729</v>
      </c>
      <c r="F4849">
        <v>4880</v>
      </c>
    </row>
    <row r="4850" spans="5:6">
      <c r="E4850" s="2" t="s">
        <v>9731</v>
      </c>
      <c r="F4850">
        <v>4881</v>
      </c>
    </row>
    <row r="4851" spans="5:6">
      <c r="E4851" s="2" t="s">
        <v>9733</v>
      </c>
      <c r="F4851">
        <v>4882</v>
      </c>
    </row>
    <row r="4852" spans="5:6">
      <c r="E4852" s="2" t="s">
        <v>9735</v>
      </c>
      <c r="F4852">
        <v>4883</v>
      </c>
    </row>
    <row r="4853" spans="5:6">
      <c r="E4853" s="2" t="s">
        <v>9737</v>
      </c>
      <c r="F4853">
        <v>4884</v>
      </c>
    </row>
    <row r="4854" spans="5:6">
      <c r="E4854" s="2" t="s">
        <v>9739</v>
      </c>
      <c r="F4854">
        <v>4885</v>
      </c>
    </row>
    <row r="4855" spans="5:6">
      <c r="E4855" s="2" t="s">
        <v>9741</v>
      </c>
      <c r="F4855">
        <v>4886</v>
      </c>
    </row>
    <row r="4856" spans="5:6">
      <c r="E4856" s="2" t="s">
        <v>9743</v>
      </c>
      <c r="F4856">
        <v>4887</v>
      </c>
    </row>
    <row r="4857" spans="5:6">
      <c r="E4857" s="2" t="s">
        <v>9745</v>
      </c>
      <c r="F4857">
        <v>4888</v>
      </c>
    </row>
    <row r="4858" spans="5:6">
      <c r="E4858" s="2" t="s">
        <v>9747</v>
      </c>
      <c r="F4858">
        <v>4889</v>
      </c>
    </row>
    <row r="4859" spans="5:6">
      <c r="E4859" s="2" t="s">
        <v>9749</v>
      </c>
      <c r="F4859">
        <v>4890</v>
      </c>
    </row>
    <row r="4860" spans="5:6">
      <c r="E4860" s="2" t="s">
        <v>9751</v>
      </c>
      <c r="F4860">
        <v>4891</v>
      </c>
    </row>
    <row r="4861" spans="5:6">
      <c r="E4861" s="2" t="s">
        <v>9753</v>
      </c>
      <c r="F4861">
        <v>4892</v>
      </c>
    </row>
    <row r="4862" spans="5:6">
      <c r="E4862" s="2" t="s">
        <v>9755</v>
      </c>
      <c r="F4862">
        <v>4893</v>
      </c>
    </row>
    <row r="4863" spans="5:6">
      <c r="E4863" s="2" t="s">
        <v>9757</v>
      </c>
      <c r="F4863">
        <v>4894</v>
      </c>
    </row>
    <row r="4864" spans="5:6">
      <c r="E4864" s="2" t="s">
        <v>9759</v>
      </c>
      <c r="F4864">
        <v>4895</v>
      </c>
    </row>
    <row r="4865" spans="5:6">
      <c r="E4865" s="2" t="s">
        <v>9761</v>
      </c>
      <c r="F4865">
        <v>4896</v>
      </c>
    </row>
    <row r="4866" spans="5:6">
      <c r="E4866" s="2" t="s">
        <v>9763</v>
      </c>
      <c r="F4866">
        <v>4897</v>
      </c>
    </row>
    <row r="4867" spans="5:6">
      <c r="E4867" s="2" t="s">
        <v>9765</v>
      </c>
      <c r="F4867">
        <v>4898</v>
      </c>
    </row>
    <row r="4868" spans="5:6">
      <c r="E4868" s="2" t="s">
        <v>9767</v>
      </c>
      <c r="F4868">
        <v>4899</v>
      </c>
    </row>
    <row r="4869" spans="5:6">
      <c r="E4869" s="2" t="s">
        <v>9769</v>
      </c>
      <c r="F4869">
        <v>4900</v>
      </c>
    </row>
    <row r="4870" spans="5:6">
      <c r="E4870" s="2" t="s">
        <v>9771</v>
      </c>
      <c r="F4870">
        <v>4901</v>
      </c>
    </row>
    <row r="4871" spans="5:6">
      <c r="E4871" s="2" t="s">
        <v>9773</v>
      </c>
      <c r="F4871">
        <v>4902</v>
      </c>
    </row>
    <row r="4872" spans="5:6">
      <c r="E4872" s="2" t="s">
        <v>9775</v>
      </c>
      <c r="F4872">
        <v>4903</v>
      </c>
    </row>
    <row r="4873" spans="5:6">
      <c r="E4873" s="2" t="s">
        <v>9777</v>
      </c>
      <c r="F4873">
        <v>4904</v>
      </c>
    </row>
    <row r="4874" spans="5:6">
      <c r="E4874" s="2" t="s">
        <v>9779</v>
      </c>
      <c r="F4874">
        <v>4905</v>
      </c>
    </row>
    <row r="4875" spans="5:6">
      <c r="E4875" s="2" t="s">
        <v>9781</v>
      </c>
      <c r="F4875">
        <v>4906</v>
      </c>
    </row>
    <row r="4876" spans="5:6">
      <c r="E4876" s="2" t="s">
        <v>9783</v>
      </c>
      <c r="F4876">
        <v>4907</v>
      </c>
    </row>
    <row r="4877" spans="5:6">
      <c r="E4877" s="2" t="s">
        <v>9785</v>
      </c>
      <c r="F4877">
        <v>4908</v>
      </c>
    </row>
    <row r="4878" spans="5:6">
      <c r="E4878" s="2" t="s">
        <v>9787</v>
      </c>
      <c r="F4878">
        <v>4909</v>
      </c>
    </row>
    <row r="4879" spans="5:6">
      <c r="E4879" s="2" t="s">
        <v>9789</v>
      </c>
      <c r="F4879">
        <v>4910</v>
      </c>
    </row>
    <row r="4880" spans="5:6">
      <c r="E4880" s="2" t="s">
        <v>9791</v>
      </c>
      <c r="F4880">
        <v>4911</v>
      </c>
    </row>
    <row r="4881" spans="5:6">
      <c r="E4881" s="2" t="s">
        <v>9793</v>
      </c>
      <c r="F4881">
        <v>4912</v>
      </c>
    </row>
    <row r="4882" spans="5:6">
      <c r="E4882" s="2" t="s">
        <v>9795</v>
      </c>
      <c r="F4882">
        <v>4913</v>
      </c>
    </row>
    <row r="4883" spans="5:6">
      <c r="E4883" s="2" t="s">
        <v>9797</v>
      </c>
      <c r="F4883">
        <v>4914</v>
      </c>
    </row>
    <row r="4884" spans="5:6">
      <c r="E4884" s="2" t="s">
        <v>9799</v>
      </c>
      <c r="F4884">
        <v>4915</v>
      </c>
    </row>
    <row r="4885" spans="5:6">
      <c r="E4885" s="2" t="s">
        <v>9801</v>
      </c>
      <c r="F4885">
        <v>4916</v>
      </c>
    </row>
    <row r="4886" spans="5:6">
      <c r="E4886" s="2" t="s">
        <v>9803</v>
      </c>
      <c r="F4886">
        <v>4917</v>
      </c>
    </row>
    <row r="4887" spans="5:6">
      <c r="E4887" s="2" t="s">
        <v>9805</v>
      </c>
      <c r="F4887">
        <v>4918</v>
      </c>
    </row>
    <row r="4888" spans="5:6">
      <c r="E4888" s="2" t="s">
        <v>9807</v>
      </c>
      <c r="F4888">
        <v>4919</v>
      </c>
    </row>
    <row r="4889" spans="5:6">
      <c r="E4889" s="2" t="s">
        <v>9809</v>
      </c>
      <c r="F4889">
        <v>4920</v>
      </c>
    </row>
    <row r="4890" spans="5:6">
      <c r="E4890" s="2" t="s">
        <v>9811</v>
      </c>
      <c r="F4890">
        <v>4921</v>
      </c>
    </row>
    <row r="4891" spans="5:6">
      <c r="E4891" s="2" t="s">
        <v>9813</v>
      </c>
      <c r="F4891">
        <v>4922</v>
      </c>
    </row>
    <row r="4892" spans="5:6">
      <c r="E4892" s="2" t="s">
        <v>9815</v>
      </c>
      <c r="F4892">
        <v>4923</v>
      </c>
    </row>
    <row r="4893" spans="5:6">
      <c r="E4893" s="2" t="s">
        <v>9817</v>
      </c>
      <c r="F4893">
        <v>4924</v>
      </c>
    </row>
    <row r="4894" spans="5:6">
      <c r="E4894" s="2" t="s">
        <v>9819</v>
      </c>
      <c r="F4894">
        <v>4925</v>
      </c>
    </row>
    <row r="4895" spans="5:6">
      <c r="E4895" s="2" t="s">
        <v>9821</v>
      </c>
      <c r="F4895">
        <v>4926</v>
      </c>
    </row>
    <row r="4896" spans="5:6">
      <c r="E4896" s="2" t="s">
        <v>9823</v>
      </c>
      <c r="F4896">
        <v>4927</v>
      </c>
    </row>
    <row r="4897" spans="5:6">
      <c r="E4897" s="2" t="s">
        <v>9825</v>
      </c>
      <c r="F4897">
        <v>4928</v>
      </c>
    </row>
    <row r="4898" spans="5:6">
      <c r="E4898" s="2" t="s">
        <v>9827</v>
      </c>
      <c r="F4898">
        <v>4929</v>
      </c>
    </row>
    <row r="4899" spans="5:6">
      <c r="E4899" s="2" t="s">
        <v>9829</v>
      </c>
      <c r="F4899">
        <v>4930</v>
      </c>
    </row>
    <row r="4900" spans="5:6">
      <c r="E4900" s="2" t="s">
        <v>9831</v>
      </c>
      <c r="F4900">
        <v>4931</v>
      </c>
    </row>
    <row r="4901" spans="5:6">
      <c r="E4901" s="2" t="s">
        <v>9833</v>
      </c>
      <c r="F4901">
        <v>4932</v>
      </c>
    </row>
    <row r="4902" spans="5:6">
      <c r="E4902" s="2" t="s">
        <v>9835</v>
      </c>
      <c r="F4902">
        <v>4933</v>
      </c>
    </row>
    <row r="4903" spans="5:6">
      <c r="E4903" s="2" t="s">
        <v>9837</v>
      </c>
      <c r="F4903">
        <v>4934</v>
      </c>
    </row>
    <row r="4904" spans="5:6">
      <c r="E4904" s="2" t="s">
        <v>9839</v>
      </c>
      <c r="F4904">
        <v>4935</v>
      </c>
    </row>
    <row r="4905" spans="5:6">
      <c r="E4905" s="2" t="s">
        <v>9841</v>
      </c>
      <c r="F4905">
        <v>4936</v>
      </c>
    </row>
    <row r="4906" spans="5:6">
      <c r="E4906" s="2" t="s">
        <v>9843</v>
      </c>
      <c r="F4906">
        <v>4937</v>
      </c>
    </row>
    <row r="4907" spans="5:6">
      <c r="E4907" s="2" t="s">
        <v>9845</v>
      </c>
      <c r="F4907">
        <v>4938</v>
      </c>
    </row>
    <row r="4908" spans="5:6">
      <c r="E4908" s="2" t="s">
        <v>9847</v>
      </c>
      <c r="F4908">
        <v>4939</v>
      </c>
    </row>
    <row r="4909" spans="5:6">
      <c r="E4909" s="2" t="s">
        <v>9849</v>
      </c>
      <c r="F4909">
        <v>4940</v>
      </c>
    </row>
    <row r="4910" spans="5:6">
      <c r="E4910" s="2" t="s">
        <v>9851</v>
      </c>
      <c r="F4910">
        <v>4941</v>
      </c>
    </row>
    <row r="4911" spans="5:6">
      <c r="E4911" s="2" t="s">
        <v>9853</v>
      </c>
      <c r="F4911">
        <v>4942</v>
      </c>
    </row>
    <row r="4912" spans="5:6">
      <c r="E4912" s="2" t="s">
        <v>9855</v>
      </c>
      <c r="F4912">
        <v>4943</v>
      </c>
    </row>
    <row r="4913" spans="5:6">
      <c r="E4913" s="2" t="s">
        <v>9857</v>
      </c>
      <c r="F4913">
        <v>4944</v>
      </c>
    </row>
    <row r="4914" spans="5:6">
      <c r="E4914" s="2" t="s">
        <v>9859</v>
      </c>
      <c r="F4914">
        <v>4945</v>
      </c>
    </row>
    <row r="4915" spans="5:6">
      <c r="E4915" s="2" t="s">
        <v>9861</v>
      </c>
      <c r="F4915">
        <v>4946</v>
      </c>
    </row>
    <row r="4916" spans="5:6">
      <c r="E4916" s="2" t="s">
        <v>9863</v>
      </c>
      <c r="F4916">
        <v>4947</v>
      </c>
    </row>
    <row r="4917" spans="5:6">
      <c r="E4917" s="2" t="s">
        <v>9865</v>
      </c>
      <c r="F4917">
        <v>4948</v>
      </c>
    </row>
    <row r="4918" spans="5:6">
      <c r="E4918" s="2" t="s">
        <v>9867</v>
      </c>
      <c r="F4918">
        <v>4949</v>
      </c>
    </row>
    <row r="4919" spans="5:6">
      <c r="E4919" s="2" t="s">
        <v>9869</v>
      </c>
      <c r="F4919">
        <v>4950</v>
      </c>
    </row>
    <row r="4920" spans="5:6">
      <c r="E4920" s="2" t="s">
        <v>9871</v>
      </c>
      <c r="F4920">
        <v>4951</v>
      </c>
    </row>
    <row r="4921" spans="5:6">
      <c r="E4921" s="2" t="s">
        <v>9873</v>
      </c>
      <c r="F4921">
        <v>4952</v>
      </c>
    </row>
    <row r="4922" spans="5:6">
      <c r="E4922" s="2" t="s">
        <v>9875</v>
      </c>
      <c r="F4922">
        <v>4953</v>
      </c>
    </row>
    <row r="4923" spans="5:6">
      <c r="E4923" s="2" t="s">
        <v>9877</v>
      </c>
      <c r="F4923">
        <v>4954</v>
      </c>
    </row>
    <row r="4924" spans="5:6">
      <c r="E4924" s="2" t="s">
        <v>9879</v>
      </c>
      <c r="F4924">
        <v>4955</v>
      </c>
    </row>
    <row r="4925" spans="5:6">
      <c r="E4925" s="2" t="s">
        <v>9881</v>
      </c>
      <c r="F4925">
        <v>4956</v>
      </c>
    </row>
    <row r="4926" spans="5:6">
      <c r="E4926" s="2" t="s">
        <v>9883</v>
      </c>
      <c r="F4926">
        <v>4957</v>
      </c>
    </row>
    <row r="4927" spans="5:6">
      <c r="E4927" s="2" t="s">
        <v>9885</v>
      </c>
      <c r="F4927">
        <v>4958</v>
      </c>
    </row>
    <row r="4928" spans="5:6">
      <c r="E4928" s="2" t="s">
        <v>9887</v>
      </c>
      <c r="F4928">
        <v>4959</v>
      </c>
    </row>
    <row r="4929" spans="5:6">
      <c r="E4929" s="2" t="s">
        <v>9889</v>
      </c>
      <c r="F4929">
        <v>4960</v>
      </c>
    </row>
    <row r="4930" spans="5:6">
      <c r="E4930" s="2" t="s">
        <v>9891</v>
      </c>
      <c r="F4930">
        <v>4961</v>
      </c>
    </row>
    <row r="4931" spans="5:6">
      <c r="E4931" s="2" t="s">
        <v>9893</v>
      </c>
      <c r="F4931">
        <v>4962</v>
      </c>
    </row>
    <row r="4932" spans="5:6">
      <c r="E4932" s="2" t="s">
        <v>9895</v>
      </c>
      <c r="F4932">
        <v>4963</v>
      </c>
    </row>
    <row r="4933" spans="5:6">
      <c r="E4933" s="2" t="s">
        <v>9897</v>
      </c>
      <c r="F4933">
        <v>4964</v>
      </c>
    </row>
    <row r="4934" spans="5:6">
      <c r="E4934" s="2" t="s">
        <v>9899</v>
      </c>
      <c r="F4934">
        <v>4965</v>
      </c>
    </row>
    <row r="4935" spans="5:6">
      <c r="E4935" s="2" t="s">
        <v>9901</v>
      </c>
      <c r="F4935">
        <v>4966</v>
      </c>
    </row>
    <row r="4936" spans="5:6">
      <c r="E4936" s="2" t="s">
        <v>9903</v>
      </c>
      <c r="F4936">
        <v>4967</v>
      </c>
    </row>
    <row r="4937" spans="5:6">
      <c r="E4937" s="2" t="s">
        <v>9905</v>
      </c>
      <c r="F4937">
        <v>4968</v>
      </c>
    </row>
    <row r="4938" spans="5:6">
      <c r="E4938" s="2" t="s">
        <v>9907</v>
      </c>
      <c r="F4938">
        <v>4969</v>
      </c>
    </row>
    <row r="4939" spans="5:6">
      <c r="E4939" s="2" t="s">
        <v>9909</v>
      </c>
      <c r="F4939">
        <v>4970</v>
      </c>
    </row>
    <row r="4940" spans="5:6">
      <c r="E4940" s="2" t="s">
        <v>9911</v>
      </c>
      <c r="F4940">
        <v>4971</v>
      </c>
    </row>
    <row r="4941" spans="5:6">
      <c r="E4941" s="2" t="s">
        <v>9913</v>
      </c>
      <c r="F4941">
        <v>4972</v>
      </c>
    </row>
    <row r="4942" spans="5:6">
      <c r="E4942" s="2" t="s">
        <v>9915</v>
      </c>
      <c r="F4942">
        <v>4973</v>
      </c>
    </row>
    <row r="4943" spans="5:6">
      <c r="E4943" s="2" t="s">
        <v>9917</v>
      </c>
      <c r="F4943">
        <v>4974</v>
      </c>
    </row>
    <row r="4944" spans="5:6">
      <c r="E4944" s="2" t="s">
        <v>9919</v>
      </c>
      <c r="F4944">
        <v>4975</v>
      </c>
    </row>
    <row r="4945" spans="5:6">
      <c r="E4945" s="2" t="s">
        <v>9921</v>
      </c>
      <c r="F4945">
        <v>4976</v>
      </c>
    </row>
    <row r="4946" spans="5:6">
      <c r="E4946" s="2" t="s">
        <v>9923</v>
      </c>
      <c r="F4946">
        <v>4977</v>
      </c>
    </row>
    <row r="4947" spans="5:6">
      <c r="E4947" s="2" t="s">
        <v>9925</v>
      </c>
      <c r="F4947">
        <v>4978</v>
      </c>
    </row>
    <row r="4948" spans="5:6">
      <c r="E4948" s="2" t="s">
        <v>9927</v>
      </c>
      <c r="F4948">
        <v>4979</v>
      </c>
    </row>
    <row r="4949" spans="5:6">
      <c r="E4949" s="2" t="s">
        <v>9929</v>
      </c>
      <c r="F4949">
        <v>4980</v>
      </c>
    </row>
    <row r="4950" spans="5:6">
      <c r="E4950" s="2" t="s">
        <v>9931</v>
      </c>
      <c r="F4950">
        <v>4981</v>
      </c>
    </row>
    <row r="4951" spans="5:6">
      <c r="E4951" s="2" t="s">
        <v>9933</v>
      </c>
      <c r="F4951">
        <v>4982</v>
      </c>
    </row>
    <row r="4952" spans="5:6">
      <c r="E4952" s="2" t="s">
        <v>9935</v>
      </c>
      <c r="F4952">
        <v>4983</v>
      </c>
    </row>
    <row r="4953" spans="5:6">
      <c r="E4953" s="2" t="s">
        <v>9937</v>
      </c>
      <c r="F4953">
        <v>4984</v>
      </c>
    </row>
    <row r="4954" spans="5:6">
      <c r="E4954" s="2" t="s">
        <v>9939</v>
      </c>
      <c r="F4954">
        <v>4985</v>
      </c>
    </row>
    <row r="4955" spans="5:6">
      <c r="E4955" s="2" t="s">
        <v>9941</v>
      </c>
      <c r="F4955">
        <v>4986</v>
      </c>
    </row>
    <row r="4956" spans="5:6">
      <c r="E4956" s="2" t="s">
        <v>9943</v>
      </c>
      <c r="F4956">
        <v>4987</v>
      </c>
    </row>
    <row r="4957" spans="5:6">
      <c r="E4957" s="2" t="s">
        <v>9945</v>
      </c>
      <c r="F4957">
        <v>4988</v>
      </c>
    </row>
    <row r="4958" spans="5:6">
      <c r="E4958" s="2" t="s">
        <v>9947</v>
      </c>
      <c r="F4958">
        <v>4989</v>
      </c>
    </row>
    <row r="4959" spans="5:6">
      <c r="E4959" s="2" t="s">
        <v>9949</v>
      </c>
      <c r="F4959">
        <v>4990</v>
      </c>
    </row>
    <row r="4960" spans="5:6">
      <c r="E4960" s="2" t="s">
        <v>9951</v>
      </c>
      <c r="F4960">
        <v>4991</v>
      </c>
    </row>
    <row r="4961" spans="5:6">
      <c r="E4961" s="2" t="s">
        <v>9953</v>
      </c>
      <c r="F4961">
        <v>4992</v>
      </c>
    </row>
    <row r="4962" spans="5:6">
      <c r="E4962" s="2" t="s">
        <v>9955</v>
      </c>
      <c r="F4962">
        <v>4993</v>
      </c>
    </row>
    <row r="4963" spans="5:6">
      <c r="E4963" s="2" t="s">
        <v>9957</v>
      </c>
      <c r="F4963">
        <v>4994</v>
      </c>
    </row>
    <row r="4964" spans="5:6">
      <c r="E4964" s="2" t="s">
        <v>9959</v>
      </c>
      <c r="F4964">
        <v>4995</v>
      </c>
    </row>
    <row r="4965" spans="5:6">
      <c r="E4965" s="2" t="s">
        <v>9961</v>
      </c>
      <c r="F4965">
        <v>4996</v>
      </c>
    </row>
    <row r="4966" spans="5:6">
      <c r="E4966" s="2" t="s">
        <v>9963</v>
      </c>
      <c r="F4966">
        <v>4997</v>
      </c>
    </row>
    <row r="4967" spans="5:6">
      <c r="E4967" s="2" t="s">
        <v>9965</v>
      </c>
      <c r="F4967">
        <v>4998</v>
      </c>
    </row>
    <row r="4968" spans="5:6">
      <c r="E4968" s="2" t="s">
        <v>9967</v>
      </c>
      <c r="F4968">
        <v>4999</v>
      </c>
    </row>
    <row r="4969" spans="5:6">
      <c r="E4969" s="2" t="s">
        <v>9969</v>
      </c>
      <c r="F4969">
        <v>5000</v>
      </c>
    </row>
    <row r="4970" spans="5:6">
      <c r="E4970" s="2" t="s">
        <v>9971</v>
      </c>
      <c r="F4970">
        <v>5001</v>
      </c>
    </row>
    <row r="4971" spans="5:6">
      <c r="E4971" s="2" t="s">
        <v>9973</v>
      </c>
      <c r="F4971">
        <v>5002</v>
      </c>
    </row>
    <row r="4972" spans="5:6">
      <c r="E4972" s="2" t="s">
        <v>9975</v>
      </c>
      <c r="F4972">
        <v>5003</v>
      </c>
    </row>
    <row r="4973" spans="5:6">
      <c r="E4973" s="2" t="s">
        <v>9977</v>
      </c>
      <c r="F4973">
        <v>5004</v>
      </c>
    </row>
    <row r="4974" spans="5:6">
      <c r="E4974" s="2" t="s">
        <v>9979</v>
      </c>
      <c r="F4974">
        <v>5005</v>
      </c>
    </row>
    <row r="4975" spans="5:6">
      <c r="E4975" s="2" t="s">
        <v>9981</v>
      </c>
      <c r="F4975">
        <v>5006</v>
      </c>
    </row>
    <row r="4976" spans="5:6">
      <c r="E4976" s="2" t="s">
        <v>9983</v>
      </c>
      <c r="F4976">
        <v>5007</v>
      </c>
    </row>
    <row r="4977" spans="5:6">
      <c r="E4977" s="2" t="s">
        <v>9985</v>
      </c>
      <c r="F4977">
        <v>5008</v>
      </c>
    </row>
    <row r="4978" spans="5:6">
      <c r="E4978" s="2" t="s">
        <v>9987</v>
      </c>
      <c r="F4978">
        <v>5009</v>
      </c>
    </row>
    <row r="4979" spans="5:6">
      <c r="E4979" s="2" t="s">
        <v>9989</v>
      </c>
      <c r="F4979">
        <v>5010</v>
      </c>
    </row>
    <row r="4980" spans="5:6">
      <c r="E4980" s="2" t="s">
        <v>9991</v>
      </c>
      <c r="F4980">
        <v>5011</v>
      </c>
    </row>
    <row r="4981" spans="5:6">
      <c r="E4981" s="2" t="s">
        <v>9993</v>
      </c>
      <c r="F4981">
        <v>5012</v>
      </c>
    </row>
    <row r="4982" spans="5:6">
      <c r="E4982" s="2" t="s">
        <v>9995</v>
      </c>
      <c r="F4982">
        <v>5013</v>
      </c>
    </row>
    <row r="4983" spans="5:6">
      <c r="E4983" s="2" t="s">
        <v>9997</v>
      </c>
      <c r="F4983">
        <v>5014</v>
      </c>
    </row>
    <row r="4984" spans="5:6">
      <c r="E4984" s="2" t="s">
        <v>9999</v>
      </c>
      <c r="F4984">
        <v>5015</v>
      </c>
    </row>
    <row r="4985" spans="5:6">
      <c r="E4985" s="2" t="s">
        <v>10001</v>
      </c>
      <c r="F4985">
        <v>5016</v>
      </c>
    </row>
    <row r="4986" spans="5:6">
      <c r="E4986" s="2" t="s">
        <v>10003</v>
      </c>
      <c r="F4986">
        <v>5017</v>
      </c>
    </row>
    <row r="4987" spans="5:6">
      <c r="E4987" s="2" t="s">
        <v>10005</v>
      </c>
      <c r="F4987">
        <v>5018</v>
      </c>
    </row>
    <row r="4988" spans="5:6">
      <c r="E4988" s="2" t="s">
        <v>10007</v>
      </c>
      <c r="F4988">
        <v>5019</v>
      </c>
    </row>
    <row r="4989" spans="5:6">
      <c r="E4989" s="2" t="s">
        <v>10009</v>
      </c>
      <c r="F4989">
        <v>5020</v>
      </c>
    </row>
    <row r="4990" spans="5:6">
      <c r="E4990" s="2" t="s">
        <v>10011</v>
      </c>
      <c r="F4990">
        <v>5021</v>
      </c>
    </row>
    <row r="4991" spans="5:6">
      <c r="E4991" s="2" t="s">
        <v>10013</v>
      </c>
      <c r="F4991">
        <v>5022</v>
      </c>
    </row>
    <row r="4992" spans="5:6">
      <c r="E4992" s="2" t="s">
        <v>10015</v>
      </c>
      <c r="F4992">
        <v>5023</v>
      </c>
    </row>
    <row r="4993" spans="5:6">
      <c r="E4993" s="2" t="s">
        <v>10017</v>
      </c>
      <c r="F4993">
        <v>5024</v>
      </c>
    </row>
    <row r="4994" spans="5:6">
      <c r="E4994" s="2" t="s">
        <v>10019</v>
      </c>
      <c r="F4994">
        <v>5025</v>
      </c>
    </row>
    <row r="4995" spans="5:6">
      <c r="E4995" s="2" t="s">
        <v>10021</v>
      </c>
      <c r="F4995">
        <v>5026</v>
      </c>
    </row>
    <row r="4996" spans="5:6">
      <c r="E4996" s="2" t="s">
        <v>10023</v>
      </c>
      <c r="F4996">
        <v>5027</v>
      </c>
    </row>
    <row r="4997" spans="5:6">
      <c r="E4997" s="2" t="s">
        <v>10025</v>
      </c>
      <c r="F4997">
        <v>5028</v>
      </c>
    </row>
    <row r="4998" spans="5:6">
      <c r="E4998" s="2" t="s">
        <v>10027</v>
      </c>
      <c r="F4998">
        <v>5029</v>
      </c>
    </row>
    <row r="4999" spans="5:6">
      <c r="E4999" s="2" t="s">
        <v>10029</v>
      </c>
      <c r="F4999">
        <v>5030</v>
      </c>
    </row>
    <row r="5000" spans="5:6">
      <c r="E5000" s="2" t="s">
        <v>10031</v>
      </c>
      <c r="F5000">
        <v>5031</v>
      </c>
    </row>
    <row r="5001" spans="5:6">
      <c r="E5001" s="2" t="s">
        <v>10033</v>
      </c>
      <c r="F5001">
        <v>5032</v>
      </c>
    </row>
    <row r="5002" spans="5:6">
      <c r="E5002" s="2" t="s">
        <v>10035</v>
      </c>
      <c r="F5002">
        <v>5033</v>
      </c>
    </row>
    <row r="5003" spans="5:6">
      <c r="E5003" s="2" t="s">
        <v>10037</v>
      </c>
      <c r="F5003">
        <v>5034</v>
      </c>
    </row>
    <row r="5004" spans="5:6">
      <c r="E5004" s="2" t="s">
        <v>10039</v>
      </c>
      <c r="F5004">
        <v>5035</v>
      </c>
    </row>
    <row r="5005" spans="5:6">
      <c r="E5005" s="2" t="s">
        <v>10041</v>
      </c>
      <c r="F5005">
        <v>5036</v>
      </c>
    </row>
    <row r="5006" spans="5:6">
      <c r="E5006" s="2" t="s">
        <v>10043</v>
      </c>
      <c r="F5006">
        <v>5037</v>
      </c>
    </row>
    <row r="5007" spans="5:6">
      <c r="E5007" s="2" t="s">
        <v>10045</v>
      </c>
      <c r="F5007">
        <v>5038</v>
      </c>
    </row>
    <row r="5008" spans="5:6">
      <c r="E5008" s="2" t="s">
        <v>10047</v>
      </c>
      <c r="F5008">
        <v>5039</v>
      </c>
    </row>
    <row r="5009" spans="5:6">
      <c r="E5009" s="2" t="s">
        <v>10049</v>
      </c>
      <c r="F5009">
        <v>5040</v>
      </c>
    </row>
    <row r="5010" spans="5:6">
      <c r="E5010" s="2" t="s">
        <v>10051</v>
      </c>
      <c r="F5010">
        <v>5041</v>
      </c>
    </row>
    <row r="5011" spans="5:6">
      <c r="E5011" s="2" t="s">
        <v>10053</v>
      </c>
      <c r="F5011">
        <v>5042</v>
      </c>
    </row>
    <row r="5012" spans="5:6">
      <c r="E5012" s="2" t="s">
        <v>10055</v>
      </c>
      <c r="F5012">
        <v>5043</v>
      </c>
    </row>
    <row r="5013" spans="5:6">
      <c r="E5013" s="2" t="s">
        <v>10057</v>
      </c>
      <c r="F5013">
        <v>5044</v>
      </c>
    </row>
    <row r="5014" spans="5:6">
      <c r="E5014" s="2" t="s">
        <v>10059</v>
      </c>
      <c r="F5014">
        <v>5045</v>
      </c>
    </row>
    <row r="5015" spans="5:6">
      <c r="E5015" s="2" t="s">
        <v>10061</v>
      </c>
      <c r="F5015">
        <v>5046</v>
      </c>
    </row>
    <row r="5016" spans="5:6">
      <c r="E5016" s="2" t="s">
        <v>10063</v>
      </c>
      <c r="F5016">
        <v>5047</v>
      </c>
    </row>
    <row r="5017" spans="5:6">
      <c r="E5017" s="2" t="s">
        <v>10065</v>
      </c>
      <c r="F5017">
        <v>5048</v>
      </c>
    </row>
    <row r="5018" spans="5:6">
      <c r="E5018" s="2" t="s">
        <v>10067</v>
      </c>
      <c r="F5018">
        <v>5049</v>
      </c>
    </row>
    <row r="5019" spans="5:6">
      <c r="E5019" s="2" t="s">
        <v>10069</v>
      </c>
      <c r="F5019">
        <v>5050</v>
      </c>
    </row>
    <row r="5020" spans="5:6">
      <c r="E5020" s="2" t="s">
        <v>10071</v>
      </c>
      <c r="F5020">
        <v>5051</v>
      </c>
    </row>
    <row r="5021" spans="5:6">
      <c r="E5021" s="2" t="s">
        <v>10073</v>
      </c>
      <c r="F5021">
        <v>5052</v>
      </c>
    </row>
    <row r="5022" spans="5:6">
      <c r="E5022" s="2" t="s">
        <v>10075</v>
      </c>
      <c r="F5022">
        <v>5053</v>
      </c>
    </row>
    <row r="5023" spans="5:6">
      <c r="E5023" s="2" t="s">
        <v>10077</v>
      </c>
      <c r="F5023">
        <v>5054</v>
      </c>
    </row>
    <row r="5024" spans="5:6">
      <c r="E5024" s="2" t="s">
        <v>10079</v>
      </c>
      <c r="F5024">
        <v>5055</v>
      </c>
    </row>
    <row r="5025" spans="5:6">
      <c r="E5025" s="2" t="s">
        <v>10081</v>
      </c>
      <c r="F5025">
        <v>5056</v>
      </c>
    </row>
    <row r="5026" spans="5:6">
      <c r="E5026" s="2" t="s">
        <v>10083</v>
      </c>
      <c r="F5026">
        <v>5057</v>
      </c>
    </row>
    <row r="5027" spans="5:6">
      <c r="E5027" s="2" t="s">
        <v>10085</v>
      </c>
      <c r="F5027">
        <v>5058</v>
      </c>
    </row>
    <row r="5028" spans="5:6">
      <c r="E5028" s="2" t="s">
        <v>10087</v>
      </c>
      <c r="F5028">
        <v>5059</v>
      </c>
    </row>
    <row r="5029" spans="5:6">
      <c r="E5029" s="2" t="s">
        <v>10089</v>
      </c>
      <c r="F5029">
        <v>5060</v>
      </c>
    </row>
    <row r="5030" spans="5:6">
      <c r="E5030" s="2" t="s">
        <v>10091</v>
      </c>
      <c r="F5030">
        <v>5061</v>
      </c>
    </row>
    <row r="5031" spans="5:6">
      <c r="E5031" s="2" t="s">
        <v>10093</v>
      </c>
      <c r="F5031">
        <v>5062</v>
      </c>
    </row>
    <row r="5032" spans="5:6">
      <c r="E5032" s="2" t="s">
        <v>10095</v>
      </c>
      <c r="F5032">
        <v>5063</v>
      </c>
    </row>
    <row r="5033" spans="5:6">
      <c r="E5033" s="2" t="s">
        <v>10097</v>
      </c>
      <c r="F5033">
        <v>5064</v>
      </c>
    </row>
    <row r="5034" spans="5:6">
      <c r="E5034" s="2" t="s">
        <v>10099</v>
      </c>
      <c r="F5034">
        <v>5065</v>
      </c>
    </row>
    <row r="5035" spans="5:6">
      <c r="E5035" s="2" t="s">
        <v>10101</v>
      </c>
      <c r="F5035">
        <v>5066</v>
      </c>
    </row>
    <row r="5036" spans="5:6">
      <c r="E5036" s="2" t="s">
        <v>10103</v>
      </c>
      <c r="F5036">
        <v>5067</v>
      </c>
    </row>
    <row r="5037" spans="5:6">
      <c r="E5037" s="2" t="s">
        <v>10105</v>
      </c>
      <c r="F5037">
        <v>5068</v>
      </c>
    </row>
    <row r="5038" spans="5:6">
      <c r="E5038" s="2" t="s">
        <v>10107</v>
      </c>
      <c r="F5038">
        <v>5069</v>
      </c>
    </row>
    <row r="5039" spans="5:6">
      <c r="E5039" s="2" t="s">
        <v>10109</v>
      </c>
      <c r="F5039">
        <v>5070</v>
      </c>
    </row>
    <row r="5040" spans="5:6">
      <c r="E5040" s="2" t="s">
        <v>10111</v>
      </c>
      <c r="F5040">
        <v>5071</v>
      </c>
    </row>
    <row r="5041" spans="5:6">
      <c r="E5041" s="2" t="s">
        <v>10113</v>
      </c>
      <c r="F5041">
        <v>5072</v>
      </c>
    </row>
    <row r="5042" spans="5:6">
      <c r="E5042" s="2" t="s">
        <v>10115</v>
      </c>
      <c r="F5042">
        <v>5073</v>
      </c>
    </row>
    <row r="5043" spans="5:6">
      <c r="E5043" s="2" t="s">
        <v>10117</v>
      </c>
      <c r="F5043">
        <v>5074</v>
      </c>
    </row>
    <row r="5044" spans="5:6">
      <c r="E5044" s="2" t="s">
        <v>10119</v>
      </c>
      <c r="F5044">
        <v>5075</v>
      </c>
    </row>
    <row r="5045" spans="5:6">
      <c r="E5045" s="2" t="s">
        <v>10121</v>
      </c>
      <c r="F5045">
        <v>5076</v>
      </c>
    </row>
    <row r="5046" spans="5:6">
      <c r="E5046" s="2" t="s">
        <v>10123</v>
      </c>
      <c r="F5046">
        <v>5077</v>
      </c>
    </row>
    <row r="5047" spans="5:6">
      <c r="E5047" s="2" t="s">
        <v>10125</v>
      </c>
      <c r="F5047">
        <v>5078</v>
      </c>
    </row>
    <row r="5048" spans="5:6">
      <c r="E5048" s="2" t="s">
        <v>10127</v>
      </c>
      <c r="F5048">
        <v>5079</v>
      </c>
    </row>
    <row r="5049" spans="5:6">
      <c r="E5049" s="2" t="s">
        <v>10129</v>
      </c>
      <c r="F5049">
        <v>5080</v>
      </c>
    </row>
    <row r="5050" spans="5:6">
      <c r="E5050" s="2" t="s">
        <v>10131</v>
      </c>
      <c r="F5050">
        <v>5081</v>
      </c>
    </row>
    <row r="5051" spans="5:6">
      <c r="E5051" s="2" t="s">
        <v>10133</v>
      </c>
      <c r="F5051">
        <v>5082</v>
      </c>
    </row>
    <row r="5052" spans="5:6">
      <c r="E5052" s="2" t="s">
        <v>10135</v>
      </c>
      <c r="F5052">
        <v>5083</v>
      </c>
    </row>
    <row r="5053" spans="5:6">
      <c r="E5053" s="2" t="s">
        <v>10137</v>
      </c>
      <c r="F5053">
        <v>5084</v>
      </c>
    </row>
    <row r="5054" spans="5:6">
      <c r="E5054" s="2" t="s">
        <v>10139</v>
      </c>
      <c r="F5054">
        <v>5085</v>
      </c>
    </row>
    <row r="5055" spans="5:6">
      <c r="E5055" s="2" t="s">
        <v>10141</v>
      </c>
      <c r="F5055">
        <v>5086</v>
      </c>
    </row>
    <row r="5056" spans="5:6">
      <c r="E5056" s="2" t="s">
        <v>10143</v>
      </c>
      <c r="F5056">
        <v>5087</v>
      </c>
    </row>
    <row r="5057" spans="5:6">
      <c r="E5057" s="2" t="s">
        <v>10145</v>
      </c>
      <c r="F5057">
        <v>5088</v>
      </c>
    </row>
    <row r="5058" spans="5:6">
      <c r="E5058" s="2" t="s">
        <v>10147</v>
      </c>
      <c r="F5058">
        <v>5089</v>
      </c>
    </row>
    <row r="5059" spans="5:6">
      <c r="E5059" s="2" t="s">
        <v>10149</v>
      </c>
      <c r="F5059">
        <v>5090</v>
      </c>
    </row>
    <row r="5060" spans="5:6">
      <c r="E5060" s="2" t="s">
        <v>10151</v>
      </c>
      <c r="F5060">
        <v>5091</v>
      </c>
    </row>
    <row r="5061" spans="5:6">
      <c r="E5061" s="2" t="s">
        <v>10153</v>
      </c>
      <c r="F5061">
        <v>5092</v>
      </c>
    </row>
    <row r="5062" spans="5:6">
      <c r="E5062" s="2" t="s">
        <v>10155</v>
      </c>
      <c r="F5062">
        <v>5093</v>
      </c>
    </row>
    <row r="5063" spans="5:6">
      <c r="E5063" s="2" t="s">
        <v>10157</v>
      </c>
      <c r="F5063">
        <v>5094</v>
      </c>
    </row>
    <row r="5064" spans="5:6">
      <c r="E5064" s="2" t="s">
        <v>10159</v>
      </c>
      <c r="F5064">
        <v>5095</v>
      </c>
    </row>
    <row r="5065" spans="5:6">
      <c r="E5065" s="2" t="s">
        <v>10161</v>
      </c>
      <c r="F5065">
        <v>5096</v>
      </c>
    </row>
    <row r="5066" spans="5:6">
      <c r="E5066" s="2" t="s">
        <v>10163</v>
      </c>
      <c r="F5066">
        <v>5097</v>
      </c>
    </row>
    <row r="5067" spans="5:6">
      <c r="E5067" s="2" t="s">
        <v>10165</v>
      </c>
      <c r="F5067">
        <v>5098</v>
      </c>
    </row>
    <row r="5068" spans="5:6">
      <c r="E5068" s="2" t="s">
        <v>10167</v>
      </c>
      <c r="F5068">
        <v>5099</v>
      </c>
    </row>
    <row r="5069" spans="5:6">
      <c r="E5069" s="2" t="s">
        <v>10169</v>
      </c>
      <c r="F5069">
        <v>5100</v>
      </c>
    </row>
    <row r="5070" spans="5:6">
      <c r="E5070" s="2" t="s">
        <v>10171</v>
      </c>
      <c r="F5070">
        <v>5101</v>
      </c>
    </row>
    <row r="5071" spans="5:6">
      <c r="E5071" s="2" t="s">
        <v>10173</v>
      </c>
      <c r="F5071">
        <v>5102</v>
      </c>
    </row>
    <row r="5072" spans="5:6">
      <c r="E5072" s="2" t="s">
        <v>10175</v>
      </c>
      <c r="F5072">
        <v>5103</v>
      </c>
    </row>
    <row r="5073" spans="5:6">
      <c r="E5073" s="2" t="s">
        <v>10177</v>
      </c>
      <c r="F5073">
        <v>5104</v>
      </c>
    </row>
    <row r="5074" spans="5:6">
      <c r="E5074" s="2" t="s">
        <v>10179</v>
      </c>
      <c r="F5074">
        <v>5105</v>
      </c>
    </row>
    <row r="5075" spans="5:6">
      <c r="E5075" s="2" t="s">
        <v>10181</v>
      </c>
      <c r="F5075">
        <v>5106</v>
      </c>
    </row>
    <row r="5076" spans="5:6">
      <c r="E5076" s="2" t="s">
        <v>10183</v>
      </c>
      <c r="F5076">
        <v>5107</v>
      </c>
    </row>
    <row r="5077" spans="5:6">
      <c r="E5077" s="2" t="s">
        <v>10185</v>
      </c>
      <c r="F5077">
        <v>5108</v>
      </c>
    </row>
    <row r="5078" spans="5:6">
      <c r="E5078" s="2" t="s">
        <v>10187</v>
      </c>
      <c r="F5078">
        <v>5109</v>
      </c>
    </row>
    <row r="5079" spans="5:6">
      <c r="E5079" s="2" t="s">
        <v>10189</v>
      </c>
      <c r="F5079">
        <v>5110</v>
      </c>
    </row>
    <row r="5080" spans="5:6">
      <c r="E5080" s="2" t="s">
        <v>10191</v>
      </c>
      <c r="F5080">
        <v>5111</v>
      </c>
    </row>
    <row r="5081" spans="5:6">
      <c r="E5081" s="2" t="s">
        <v>10193</v>
      </c>
      <c r="F5081">
        <v>5112</v>
      </c>
    </row>
    <row r="5082" spans="5:6">
      <c r="E5082" s="2" t="s">
        <v>10195</v>
      </c>
      <c r="F5082">
        <v>5113</v>
      </c>
    </row>
    <row r="5083" spans="5:6">
      <c r="E5083" s="2" t="s">
        <v>10197</v>
      </c>
      <c r="F5083">
        <v>5114</v>
      </c>
    </row>
    <row r="5084" spans="5:6">
      <c r="E5084" s="2" t="s">
        <v>10199</v>
      </c>
      <c r="F5084">
        <v>5115</v>
      </c>
    </row>
    <row r="5085" spans="5:6">
      <c r="E5085" s="2" t="s">
        <v>10201</v>
      </c>
      <c r="F5085">
        <v>5116</v>
      </c>
    </row>
    <row r="5086" spans="5:6">
      <c r="E5086" s="2" t="s">
        <v>10203</v>
      </c>
      <c r="F5086">
        <v>5117</v>
      </c>
    </row>
    <row r="5087" spans="5:6">
      <c r="E5087" s="2" t="s">
        <v>10205</v>
      </c>
      <c r="F5087">
        <v>5118</v>
      </c>
    </row>
    <row r="5088" spans="5:6">
      <c r="E5088" s="2" t="s">
        <v>10207</v>
      </c>
      <c r="F5088">
        <v>5119</v>
      </c>
    </row>
    <row r="5089" spans="5:6">
      <c r="E5089" s="2" t="s">
        <v>10209</v>
      </c>
      <c r="F5089">
        <v>5120</v>
      </c>
    </row>
    <row r="5090" spans="5:6">
      <c r="E5090" s="2" t="s">
        <v>10211</v>
      </c>
      <c r="F5090">
        <v>5121</v>
      </c>
    </row>
    <row r="5091" spans="5:6">
      <c r="E5091" s="2" t="s">
        <v>10213</v>
      </c>
      <c r="F5091">
        <v>5122</v>
      </c>
    </row>
    <row r="5092" spans="5:6">
      <c r="E5092" s="2" t="s">
        <v>10215</v>
      </c>
      <c r="F5092">
        <v>5123</v>
      </c>
    </row>
    <row r="5093" spans="5:6">
      <c r="E5093" s="2" t="s">
        <v>10217</v>
      </c>
      <c r="F5093">
        <v>5124</v>
      </c>
    </row>
    <row r="5094" spans="5:6">
      <c r="E5094" s="2" t="s">
        <v>10219</v>
      </c>
      <c r="F5094">
        <v>5125</v>
      </c>
    </row>
    <row r="5095" spans="5:6">
      <c r="E5095" s="2" t="s">
        <v>10221</v>
      </c>
      <c r="F5095">
        <v>5126</v>
      </c>
    </row>
    <row r="5096" spans="5:6">
      <c r="E5096" s="2" t="s">
        <v>10223</v>
      </c>
      <c r="F5096">
        <v>5127</v>
      </c>
    </row>
    <row r="5097" spans="5:6">
      <c r="E5097" s="2" t="s">
        <v>10225</v>
      </c>
      <c r="F5097">
        <v>5128</v>
      </c>
    </row>
    <row r="5098" spans="5:6">
      <c r="E5098" s="2" t="s">
        <v>10227</v>
      </c>
      <c r="F5098">
        <v>5129</v>
      </c>
    </row>
    <row r="5099" spans="5:6">
      <c r="E5099" s="2" t="s">
        <v>10229</v>
      </c>
      <c r="F5099">
        <v>5130</v>
      </c>
    </row>
    <row r="5100" spans="5:6">
      <c r="E5100" s="2" t="s">
        <v>10231</v>
      </c>
      <c r="F5100">
        <v>5131</v>
      </c>
    </row>
    <row r="5101" spans="5:6">
      <c r="E5101" s="2" t="s">
        <v>10233</v>
      </c>
      <c r="F5101">
        <v>5132</v>
      </c>
    </row>
    <row r="5102" spans="5:6">
      <c r="E5102" s="2" t="s">
        <v>10235</v>
      </c>
      <c r="F5102">
        <v>5133</v>
      </c>
    </row>
    <row r="5103" spans="5:6">
      <c r="E5103" s="2" t="s">
        <v>10237</v>
      </c>
      <c r="F5103">
        <v>5134</v>
      </c>
    </row>
    <row r="5104" spans="5:6">
      <c r="E5104" s="2" t="s">
        <v>10239</v>
      </c>
      <c r="F5104">
        <v>5135</v>
      </c>
    </row>
    <row r="5105" spans="5:6">
      <c r="E5105" s="2" t="s">
        <v>10241</v>
      </c>
      <c r="F5105">
        <v>5136</v>
      </c>
    </row>
    <row r="5106" spans="5:6">
      <c r="E5106" s="2" t="s">
        <v>10243</v>
      </c>
      <c r="F5106">
        <v>5137</v>
      </c>
    </row>
    <row r="5107" spans="5:6">
      <c r="E5107" s="2" t="s">
        <v>10245</v>
      </c>
      <c r="F5107">
        <v>5138</v>
      </c>
    </row>
    <row r="5108" spans="5:6">
      <c r="E5108" s="2" t="s">
        <v>10247</v>
      </c>
      <c r="F5108">
        <v>5139</v>
      </c>
    </row>
    <row r="5109" spans="5:6">
      <c r="E5109" s="2" t="s">
        <v>10249</v>
      </c>
      <c r="F5109">
        <v>5140</v>
      </c>
    </row>
    <row r="5110" spans="5:6">
      <c r="E5110" s="2" t="s">
        <v>10251</v>
      </c>
      <c r="F5110">
        <v>5141</v>
      </c>
    </row>
    <row r="5111" spans="5:6">
      <c r="E5111" s="2" t="s">
        <v>10253</v>
      </c>
      <c r="F5111">
        <v>5142</v>
      </c>
    </row>
    <row r="5112" spans="5:6">
      <c r="E5112" s="2" t="s">
        <v>10255</v>
      </c>
      <c r="F5112">
        <v>5143</v>
      </c>
    </row>
    <row r="5113" spans="5:6">
      <c r="E5113" s="2" t="s">
        <v>10257</v>
      </c>
      <c r="F5113">
        <v>5144</v>
      </c>
    </row>
    <row r="5114" spans="5:6">
      <c r="E5114" s="2" t="s">
        <v>10259</v>
      </c>
      <c r="F5114">
        <v>5145</v>
      </c>
    </row>
    <row r="5115" spans="5:6">
      <c r="E5115" s="2" t="s">
        <v>10261</v>
      </c>
      <c r="F5115">
        <v>5146</v>
      </c>
    </row>
    <row r="5116" spans="5:6">
      <c r="E5116" s="2" t="s">
        <v>10263</v>
      </c>
      <c r="F5116">
        <v>5147</v>
      </c>
    </row>
    <row r="5117" spans="5:6">
      <c r="E5117" s="2" t="s">
        <v>10265</v>
      </c>
      <c r="F5117">
        <v>5148</v>
      </c>
    </row>
    <row r="5118" spans="5:6">
      <c r="E5118" s="2" t="s">
        <v>10267</v>
      </c>
      <c r="F5118">
        <v>5149</v>
      </c>
    </row>
    <row r="5119" spans="5:6">
      <c r="E5119" s="2" t="s">
        <v>10269</v>
      </c>
      <c r="F5119">
        <v>5150</v>
      </c>
    </row>
    <row r="5120" spans="5:6">
      <c r="E5120" s="2" t="s">
        <v>10271</v>
      </c>
      <c r="F5120">
        <v>5151</v>
      </c>
    </row>
    <row r="5121" spans="5:6">
      <c r="E5121" s="2" t="s">
        <v>10273</v>
      </c>
      <c r="F5121">
        <v>5152</v>
      </c>
    </row>
    <row r="5122" spans="5:6">
      <c r="E5122" s="2" t="s">
        <v>10275</v>
      </c>
      <c r="F5122">
        <v>5153</v>
      </c>
    </row>
    <row r="5123" spans="5:6">
      <c r="E5123" s="2" t="s">
        <v>10277</v>
      </c>
      <c r="F5123">
        <v>5154</v>
      </c>
    </row>
    <row r="5124" spans="5:6">
      <c r="E5124" s="2" t="s">
        <v>10279</v>
      </c>
      <c r="F5124">
        <v>5155</v>
      </c>
    </row>
    <row r="5125" spans="5:6">
      <c r="E5125" s="2" t="s">
        <v>10281</v>
      </c>
      <c r="F5125">
        <v>5156</v>
      </c>
    </row>
    <row r="5126" spans="5:6">
      <c r="E5126" s="2" t="s">
        <v>10283</v>
      </c>
      <c r="F5126">
        <v>5157</v>
      </c>
    </row>
    <row r="5127" spans="5:6">
      <c r="E5127" s="2" t="s">
        <v>10285</v>
      </c>
      <c r="F5127">
        <v>5158</v>
      </c>
    </row>
    <row r="5128" spans="5:6">
      <c r="E5128" s="2" t="s">
        <v>10287</v>
      </c>
      <c r="F5128">
        <v>5159</v>
      </c>
    </row>
    <row r="5129" spans="5:6">
      <c r="E5129" s="2" t="s">
        <v>10289</v>
      </c>
      <c r="F5129">
        <v>5160</v>
      </c>
    </row>
    <row r="5130" spans="5:6">
      <c r="E5130" s="2" t="s">
        <v>10291</v>
      </c>
      <c r="F5130">
        <v>5161</v>
      </c>
    </row>
    <row r="5131" spans="5:6">
      <c r="E5131" s="2" t="s">
        <v>10293</v>
      </c>
      <c r="F5131">
        <v>5162</v>
      </c>
    </row>
    <row r="5132" spans="5:6">
      <c r="E5132" s="2" t="s">
        <v>10295</v>
      </c>
      <c r="F5132">
        <v>5163</v>
      </c>
    </row>
    <row r="5133" spans="5:6">
      <c r="E5133" s="2" t="s">
        <v>10297</v>
      </c>
      <c r="F5133">
        <v>5164</v>
      </c>
    </row>
    <row r="5134" spans="5:6">
      <c r="E5134" s="2" t="s">
        <v>10299</v>
      </c>
      <c r="F5134">
        <v>5165</v>
      </c>
    </row>
    <row r="5135" spans="5:6">
      <c r="E5135" s="2" t="s">
        <v>10301</v>
      </c>
      <c r="F5135">
        <v>5166</v>
      </c>
    </row>
    <row r="5136" spans="5:6">
      <c r="E5136" s="2" t="s">
        <v>10303</v>
      </c>
      <c r="F5136">
        <v>5167</v>
      </c>
    </row>
    <row r="5137" spans="5:6">
      <c r="E5137" s="2" t="s">
        <v>10305</v>
      </c>
      <c r="F5137">
        <v>5168</v>
      </c>
    </row>
    <row r="5138" spans="5:6">
      <c r="E5138" s="2" t="s">
        <v>10307</v>
      </c>
      <c r="F5138">
        <v>5169</v>
      </c>
    </row>
    <row r="5139" spans="5:6">
      <c r="E5139" s="2" t="s">
        <v>10309</v>
      </c>
      <c r="F5139">
        <v>5170</v>
      </c>
    </row>
    <row r="5140" spans="5:6">
      <c r="E5140" s="2" t="s">
        <v>10311</v>
      </c>
      <c r="F5140">
        <v>5171</v>
      </c>
    </row>
    <row r="5141" spans="5:6">
      <c r="E5141" s="2" t="s">
        <v>10313</v>
      </c>
      <c r="F5141">
        <v>5172</v>
      </c>
    </row>
    <row r="5142" spans="5:6">
      <c r="E5142" s="2" t="s">
        <v>10315</v>
      </c>
      <c r="F5142">
        <v>5173</v>
      </c>
    </row>
    <row r="5143" spans="5:6">
      <c r="E5143" s="2" t="s">
        <v>10317</v>
      </c>
      <c r="F5143">
        <v>5174</v>
      </c>
    </row>
    <row r="5144" spans="5:6">
      <c r="E5144" s="2" t="s">
        <v>10319</v>
      </c>
      <c r="F5144">
        <v>5175</v>
      </c>
    </row>
    <row r="5145" spans="5:6">
      <c r="E5145" s="2" t="s">
        <v>10321</v>
      </c>
      <c r="F5145">
        <v>5176</v>
      </c>
    </row>
    <row r="5146" spans="5:6">
      <c r="E5146" s="2" t="s">
        <v>10323</v>
      </c>
      <c r="F5146">
        <v>5177</v>
      </c>
    </row>
    <row r="5147" spans="5:6">
      <c r="E5147" s="2" t="s">
        <v>10325</v>
      </c>
      <c r="F5147">
        <v>5178</v>
      </c>
    </row>
    <row r="5148" spans="5:6">
      <c r="E5148" s="2" t="s">
        <v>10327</v>
      </c>
      <c r="F5148">
        <v>5179</v>
      </c>
    </row>
    <row r="5149" spans="5:6">
      <c r="E5149" s="2" t="s">
        <v>10329</v>
      </c>
      <c r="F5149">
        <v>5180</v>
      </c>
    </row>
    <row r="5150" spans="5:6">
      <c r="E5150" s="2" t="s">
        <v>10331</v>
      </c>
      <c r="F5150">
        <v>5181</v>
      </c>
    </row>
    <row r="5151" spans="5:6">
      <c r="E5151" s="2" t="s">
        <v>10333</v>
      </c>
      <c r="F5151">
        <v>5182</v>
      </c>
    </row>
    <row r="5152" spans="5:6">
      <c r="E5152" s="2" t="s">
        <v>10335</v>
      </c>
      <c r="F5152">
        <v>5183</v>
      </c>
    </row>
    <row r="5153" spans="5:6">
      <c r="E5153" s="2" t="s">
        <v>10337</v>
      </c>
      <c r="F5153">
        <v>5184</v>
      </c>
    </row>
    <row r="5154" spans="5:6">
      <c r="E5154" s="2" t="s">
        <v>10339</v>
      </c>
      <c r="F5154">
        <v>5185</v>
      </c>
    </row>
    <row r="5155" spans="5:6">
      <c r="E5155" s="2" t="s">
        <v>10341</v>
      </c>
      <c r="F5155">
        <v>5186</v>
      </c>
    </row>
    <row r="5156" spans="5:6">
      <c r="E5156" s="2" t="s">
        <v>10343</v>
      </c>
      <c r="F5156">
        <v>5187</v>
      </c>
    </row>
    <row r="5157" spans="5:6">
      <c r="E5157" s="2" t="s">
        <v>10345</v>
      </c>
      <c r="F5157">
        <v>5188</v>
      </c>
    </row>
    <row r="5158" spans="5:6">
      <c r="E5158" s="2" t="s">
        <v>10347</v>
      </c>
      <c r="F5158">
        <v>5189</v>
      </c>
    </row>
    <row r="5159" spans="5:6">
      <c r="E5159" s="2" t="s">
        <v>10349</v>
      </c>
      <c r="F5159">
        <v>5190</v>
      </c>
    </row>
    <row r="5160" spans="5:6">
      <c r="E5160" s="2" t="s">
        <v>10351</v>
      </c>
      <c r="F5160">
        <v>5191</v>
      </c>
    </row>
    <row r="5161" spans="5:6">
      <c r="E5161" s="2" t="s">
        <v>10353</v>
      </c>
      <c r="F5161">
        <v>5192</v>
      </c>
    </row>
    <row r="5162" spans="5:6">
      <c r="E5162" s="2" t="s">
        <v>10355</v>
      </c>
      <c r="F5162">
        <v>5193</v>
      </c>
    </row>
    <row r="5163" spans="5:6">
      <c r="E5163" s="2" t="s">
        <v>10357</v>
      </c>
      <c r="F5163">
        <v>5194</v>
      </c>
    </row>
    <row r="5164" spans="5:6">
      <c r="E5164" s="2" t="s">
        <v>10359</v>
      </c>
      <c r="F5164">
        <v>5195</v>
      </c>
    </row>
    <row r="5165" spans="5:6">
      <c r="E5165" s="2" t="s">
        <v>10361</v>
      </c>
      <c r="F5165">
        <v>5196</v>
      </c>
    </row>
    <row r="5166" spans="5:6">
      <c r="E5166" s="2" t="s">
        <v>10363</v>
      </c>
      <c r="F5166">
        <v>5197</v>
      </c>
    </row>
    <row r="5167" spans="5:6">
      <c r="E5167" s="2" t="s">
        <v>10365</v>
      </c>
      <c r="F5167">
        <v>5198</v>
      </c>
    </row>
    <row r="5168" spans="5:6">
      <c r="E5168" s="2" t="s">
        <v>10367</v>
      </c>
      <c r="F5168">
        <v>5199</v>
      </c>
    </row>
    <row r="5169" spans="5:6">
      <c r="E5169" s="2" t="s">
        <v>10369</v>
      </c>
      <c r="F5169">
        <v>5200</v>
      </c>
    </row>
    <row r="5170" spans="5:6">
      <c r="E5170" s="2" t="s">
        <v>10371</v>
      </c>
      <c r="F5170">
        <v>5201</v>
      </c>
    </row>
    <row r="5171" spans="5:6">
      <c r="E5171" s="2" t="s">
        <v>10373</v>
      </c>
      <c r="F5171">
        <v>5202</v>
      </c>
    </row>
    <row r="5172" spans="5:6">
      <c r="E5172" s="2" t="s">
        <v>10375</v>
      </c>
      <c r="F5172">
        <v>5203</v>
      </c>
    </row>
    <row r="5173" spans="5:6">
      <c r="E5173" s="2" t="s">
        <v>10377</v>
      </c>
      <c r="F5173">
        <v>5204</v>
      </c>
    </row>
    <row r="5174" spans="5:6">
      <c r="E5174" s="2" t="s">
        <v>10379</v>
      </c>
      <c r="F5174">
        <v>5205</v>
      </c>
    </row>
    <row r="5175" spans="5:6">
      <c r="E5175" s="2" t="s">
        <v>10381</v>
      </c>
      <c r="F5175">
        <v>5206</v>
      </c>
    </row>
    <row r="5176" spans="5:6">
      <c r="E5176" s="2" t="s">
        <v>10383</v>
      </c>
      <c r="F5176">
        <v>5207</v>
      </c>
    </row>
    <row r="5177" spans="5:6">
      <c r="E5177" s="2" t="s">
        <v>10385</v>
      </c>
      <c r="F5177">
        <v>5208</v>
      </c>
    </row>
    <row r="5178" spans="5:6">
      <c r="E5178" s="2" t="s">
        <v>10387</v>
      </c>
      <c r="F5178">
        <v>5209</v>
      </c>
    </row>
    <row r="5179" spans="5:6">
      <c r="E5179" s="2" t="s">
        <v>10389</v>
      </c>
      <c r="F5179">
        <v>5210</v>
      </c>
    </row>
    <row r="5180" spans="5:6">
      <c r="E5180" s="2" t="s">
        <v>10391</v>
      </c>
      <c r="F5180">
        <v>5211</v>
      </c>
    </row>
    <row r="5181" spans="5:6">
      <c r="E5181" s="2" t="s">
        <v>10393</v>
      </c>
      <c r="F5181">
        <v>5212</v>
      </c>
    </row>
    <row r="5182" spans="5:6">
      <c r="E5182" s="2" t="s">
        <v>10395</v>
      </c>
      <c r="F5182">
        <v>5213</v>
      </c>
    </row>
    <row r="5183" spans="5:6">
      <c r="E5183" s="2" t="s">
        <v>10397</v>
      </c>
      <c r="F5183">
        <v>5214</v>
      </c>
    </row>
    <row r="5184" spans="5:6">
      <c r="E5184" s="2" t="s">
        <v>10399</v>
      </c>
      <c r="F5184">
        <v>5215</v>
      </c>
    </row>
    <row r="5185" spans="5:6">
      <c r="E5185" s="2" t="s">
        <v>10401</v>
      </c>
      <c r="F5185">
        <v>5216</v>
      </c>
    </row>
    <row r="5186" spans="5:6">
      <c r="E5186" s="2" t="s">
        <v>10403</v>
      </c>
      <c r="F5186">
        <v>5217</v>
      </c>
    </row>
    <row r="5187" spans="5:6">
      <c r="E5187" s="2" t="s">
        <v>10405</v>
      </c>
      <c r="F5187">
        <v>5218</v>
      </c>
    </row>
    <row r="5188" spans="5:6">
      <c r="E5188" s="2" t="s">
        <v>10407</v>
      </c>
      <c r="F5188">
        <v>5219</v>
      </c>
    </row>
    <row r="5189" spans="5:6">
      <c r="E5189" s="2" t="s">
        <v>10409</v>
      </c>
      <c r="F5189">
        <v>5220</v>
      </c>
    </row>
    <row r="5190" spans="5:6">
      <c r="E5190" s="2" t="s">
        <v>10411</v>
      </c>
      <c r="F5190">
        <v>5221</v>
      </c>
    </row>
    <row r="5191" spans="5:6">
      <c r="E5191" s="2" t="s">
        <v>10413</v>
      </c>
      <c r="F5191">
        <v>5222</v>
      </c>
    </row>
    <row r="5192" spans="5:6">
      <c r="E5192" s="2" t="s">
        <v>10415</v>
      </c>
      <c r="F5192">
        <v>5223</v>
      </c>
    </row>
    <row r="5193" spans="5:6">
      <c r="E5193" s="2" t="s">
        <v>10417</v>
      </c>
      <c r="F5193">
        <v>5224</v>
      </c>
    </row>
    <row r="5194" spans="5:6">
      <c r="E5194" s="2" t="s">
        <v>10419</v>
      </c>
      <c r="F5194">
        <v>5225</v>
      </c>
    </row>
    <row r="5195" spans="5:6">
      <c r="E5195" s="2" t="s">
        <v>10421</v>
      </c>
      <c r="F5195">
        <v>5226</v>
      </c>
    </row>
    <row r="5196" spans="5:6">
      <c r="E5196" s="2" t="s">
        <v>10423</v>
      </c>
      <c r="F5196">
        <v>5227</v>
      </c>
    </row>
    <row r="5197" spans="5:6">
      <c r="E5197" s="2" t="s">
        <v>10425</v>
      </c>
      <c r="F5197">
        <v>5228</v>
      </c>
    </row>
    <row r="5198" spans="5:6">
      <c r="E5198" s="2" t="s">
        <v>10427</v>
      </c>
      <c r="F5198">
        <v>5229</v>
      </c>
    </row>
    <row r="5199" spans="5:6">
      <c r="E5199" s="2" t="s">
        <v>10429</v>
      </c>
      <c r="F5199">
        <v>5230</v>
      </c>
    </row>
    <row r="5200" spans="5:6">
      <c r="E5200" s="2" t="s">
        <v>10431</v>
      </c>
      <c r="F5200">
        <v>5231</v>
      </c>
    </row>
    <row r="5201" spans="5:6">
      <c r="E5201" s="2" t="s">
        <v>10433</v>
      </c>
      <c r="F5201">
        <v>5232</v>
      </c>
    </row>
    <row r="5202" spans="5:6">
      <c r="E5202" s="2" t="s">
        <v>10435</v>
      </c>
      <c r="F5202">
        <v>5233</v>
      </c>
    </row>
    <row r="5203" spans="5:6">
      <c r="E5203" s="2" t="s">
        <v>10437</v>
      </c>
      <c r="F5203">
        <v>5234</v>
      </c>
    </row>
    <row r="5204" spans="5:6">
      <c r="E5204" s="2" t="s">
        <v>10439</v>
      </c>
      <c r="F5204">
        <v>5235</v>
      </c>
    </row>
    <row r="5205" spans="5:6">
      <c r="E5205" s="2" t="s">
        <v>10441</v>
      </c>
      <c r="F5205">
        <v>5236</v>
      </c>
    </row>
    <row r="5206" spans="5:6">
      <c r="E5206" s="2" t="s">
        <v>10443</v>
      </c>
      <c r="F5206">
        <v>5237</v>
      </c>
    </row>
    <row r="5207" spans="5:6">
      <c r="E5207" s="2" t="s">
        <v>10445</v>
      </c>
      <c r="F5207">
        <v>5238</v>
      </c>
    </row>
    <row r="5208" spans="5:6">
      <c r="E5208" s="2" t="s">
        <v>10447</v>
      </c>
      <c r="F5208">
        <v>5239</v>
      </c>
    </row>
    <row r="5209" spans="5:6">
      <c r="E5209" s="2" t="s">
        <v>10449</v>
      </c>
      <c r="F5209">
        <v>5240</v>
      </c>
    </row>
    <row r="5210" spans="5:6">
      <c r="E5210" s="2" t="s">
        <v>10451</v>
      </c>
      <c r="F5210">
        <v>5241</v>
      </c>
    </row>
    <row r="5211" spans="5:6">
      <c r="E5211" s="2" t="s">
        <v>10453</v>
      </c>
      <c r="F5211">
        <v>5242</v>
      </c>
    </row>
    <row r="5212" spans="5:6">
      <c r="E5212" s="2" t="s">
        <v>10455</v>
      </c>
      <c r="F5212">
        <v>5243</v>
      </c>
    </row>
    <row r="5213" spans="5:6">
      <c r="E5213" s="2" t="s">
        <v>10457</v>
      </c>
      <c r="F5213">
        <v>5244</v>
      </c>
    </row>
    <row r="5214" spans="5:6">
      <c r="E5214" s="2" t="s">
        <v>10459</v>
      </c>
      <c r="F5214">
        <v>5245</v>
      </c>
    </row>
    <row r="5215" spans="5:6">
      <c r="E5215" s="2" t="s">
        <v>10461</v>
      </c>
      <c r="F5215">
        <v>5246</v>
      </c>
    </row>
    <row r="5216" spans="5:6">
      <c r="E5216" s="2" t="s">
        <v>10463</v>
      </c>
      <c r="F5216">
        <v>5247</v>
      </c>
    </row>
    <row r="5217" spans="5:6">
      <c r="E5217" s="2" t="s">
        <v>10465</v>
      </c>
      <c r="F5217">
        <v>5248</v>
      </c>
    </row>
    <row r="5218" spans="5:6">
      <c r="E5218" s="2" t="s">
        <v>10467</v>
      </c>
      <c r="F5218">
        <v>5249</v>
      </c>
    </row>
    <row r="5219" spans="5:6">
      <c r="E5219" s="2" t="s">
        <v>10469</v>
      </c>
      <c r="F5219">
        <v>5250</v>
      </c>
    </row>
    <row r="5220" spans="5:6">
      <c r="E5220" s="2" t="s">
        <v>10471</v>
      </c>
      <c r="F5220">
        <v>5251</v>
      </c>
    </row>
    <row r="5221" spans="5:6">
      <c r="E5221" s="2" t="s">
        <v>10473</v>
      </c>
      <c r="F5221">
        <v>5252</v>
      </c>
    </row>
    <row r="5222" spans="5:6">
      <c r="E5222" s="2" t="s">
        <v>10475</v>
      </c>
      <c r="F5222">
        <v>5253</v>
      </c>
    </row>
    <row r="5223" spans="5:6">
      <c r="E5223" s="2" t="s">
        <v>10477</v>
      </c>
      <c r="F5223">
        <v>5254</v>
      </c>
    </row>
    <row r="5224" spans="5:6">
      <c r="E5224" s="2" t="s">
        <v>10479</v>
      </c>
      <c r="F5224">
        <v>5255</v>
      </c>
    </row>
    <row r="5225" spans="5:6">
      <c r="E5225" s="2" t="s">
        <v>10481</v>
      </c>
      <c r="F5225">
        <v>5256</v>
      </c>
    </row>
    <row r="5226" spans="5:6">
      <c r="E5226" s="2" t="s">
        <v>10483</v>
      </c>
      <c r="F5226">
        <v>5257</v>
      </c>
    </row>
    <row r="5227" spans="5:6">
      <c r="E5227" s="2" t="s">
        <v>10485</v>
      </c>
      <c r="F5227">
        <v>5258</v>
      </c>
    </row>
    <row r="5228" spans="5:6">
      <c r="E5228" s="2" t="s">
        <v>10487</v>
      </c>
      <c r="F5228">
        <v>5259</v>
      </c>
    </row>
    <row r="5229" spans="5:6">
      <c r="E5229" s="2" t="s">
        <v>10489</v>
      </c>
      <c r="F5229">
        <v>5260</v>
      </c>
    </row>
    <row r="5230" spans="5:6">
      <c r="E5230" s="2" t="s">
        <v>10491</v>
      </c>
      <c r="F5230">
        <v>5261</v>
      </c>
    </row>
    <row r="5231" spans="5:6">
      <c r="E5231" s="2" t="s">
        <v>10493</v>
      </c>
      <c r="F5231">
        <v>5262</v>
      </c>
    </row>
    <row r="5232" spans="5:6">
      <c r="E5232" s="2" t="s">
        <v>10495</v>
      </c>
      <c r="F5232">
        <v>5263</v>
      </c>
    </row>
    <row r="5233" spans="5:6">
      <c r="E5233" s="2" t="s">
        <v>10497</v>
      </c>
      <c r="F5233">
        <v>5264</v>
      </c>
    </row>
    <row r="5234" spans="5:6">
      <c r="E5234" s="2" t="s">
        <v>10499</v>
      </c>
      <c r="F5234">
        <v>5265</v>
      </c>
    </row>
    <row r="5235" spans="5:6">
      <c r="E5235" s="2" t="s">
        <v>10501</v>
      </c>
      <c r="F5235">
        <v>5266</v>
      </c>
    </row>
    <row r="5236" spans="5:6">
      <c r="E5236" s="2" t="s">
        <v>10503</v>
      </c>
      <c r="F5236">
        <v>5267</v>
      </c>
    </row>
    <row r="5237" spans="5:6">
      <c r="E5237" s="2" t="s">
        <v>10505</v>
      </c>
      <c r="F5237">
        <v>5268</v>
      </c>
    </row>
    <row r="5238" spans="5:6">
      <c r="E5238" s="2" t="s">
        <v>10507</v>
      </c>
      <c r="F5238">
        <v>5269</v>
      </c>
    </row>
    <row r="5239" spans="5:6">
      <c r="E5239" s="2" t="s">
        <v>10509</v>
      </c>
      <c r="F5239">
        <v>5270</v>
      </c>
    </row>
    <row r="5240" spans="5:6">
      <c r="E5240" s="2" t="s">
        <v>10511</v>
      </c>
      <c r="F5240">
        <v>5271</v>
      </c>
    </row>
    <row r="5241" spans="5:6">
      <c r="E5241" s="2" t="s">
        <v>10513</v>
      </c>
      <c r="F5241">
        <v>5272</v>
      </c>
    </row>
    <row r="5242" spans="5:6">
      <c r="E5242" s="2" t="s">
        <v>10515</v>
      </c>
      <c r="F5242">
        <v>5273</v>
      </c>
    </row>
    <row r="5243" spans="5:6">
      <c r="E5243" s="2" t="s">
        <v>10517</v>
      </c>
      <c r="F5243">
        <v>5274</v>
      </c>
    </row>
    <row r="5244" spans="5:6">
      <c r="E5244" s="2" t="s">
        <v>10519</v>
      </c>
      <c r="F5244">
        <v>5275</v>
      </c>
    </row>
    <row r="5245" spans="5:6">
      <c r="E5245" s="2" t="s">
        <v>10521</v>
      </c>
      <c r="F5245">
        <v>5276</v>
      </c>
    </row>
    <row r="5246" spans="5:6">
      <c r="E5246" s="2" t="s">
        <v>10523</v>
      </c>
      <c r="F5246">
        <v>5277</v>
      </c>
    </row>
    <row r="5247" spans="5:6">
      <c r="E5247" s="2" t="s">
        <v>10525</v>
      </c>
      <c r="F5247">
        <v>5278</v>
      </c>
    </row>
    <row r="5248" spans="5:6">
      <c r="E5248" s="2" t="s">
        <v>10527</v>
      </c>
      <c r="F5248">
        <v>5279</v>
      </c>
    </row>
    <row r="5249" spans="5:6">
      <c r="E5249" s="2" t="s">
        <v>10529</v>
      </c>
      <c r="F5249">
        <v>5280</v>
      </c>
    </row>
    <row r="5250" spans="5:6">
      <c r="E5250" s="2" t="s">
        <v>10531</v>
      </c>
      <c r="F5250">
        <v>5281</v>
      </c>
    </row>
    <row r="5251" spans="5:6">
      <c r="E5251" s="2" t="s">
        <v>10533</v>
      </c>
      <c r="F5251">
        <v>5282</v>
      </c>
    </row>
    <row r="5252" spans="5:6">
      <c r="E5252" s="2" t="s">
        <v>10535</v>
      </c>
      <c r="F5252">
        <v>5283</v>
      </c>
    </row>
    <row r="5253" spans="5:6">
      <c r="E5253" s="2" t="s">
        <v>10537</v>
      </c>
      <c r="F5253">
        <v>5284</v>
      </c>
    </row>
    <row r="5254" spans="5:6">
      <c r="E5254" s="2" t="s">
        <v>10539</v>
      </c>
      <c r="F5254">
        <v>5285</v>
      </c>
    </row>
    <row r="5255" spans="5:6">
      <c r="E5255" s="2" t="s">
        <v>10541</v>
      </c>
      <c r="F5255">
        <v>5286</v>
      </c>
    </row>
    <row r="5256" spans="5:6">
      <c r="E5256" s="2" t="s">
        <v>10543</v>
      </c>
      <c r="F5256">
        <v>5287</v>
      </c>
    </row>
    <row r="5257" spans="5:6">
      <c r="E5257" s="2" t="s">
        <v>10545</v>
      </c>
      <c r="F5257">
        <v>5288</v>
      </c>
    </row>
    <row r="5258" spans="5:6">
      <c r="E5258" s="2" t="s">
        <v>10547</v>
      </c>
      <c r="F5258">
        <v>5289</v>
      </c>
    </row>
    <row r="5259" spans="5:6">
      <c r="E5259" s="2" t="s">
        <v>10549</v>
      </c>
      <c r="F5259">
        <v>5290</v>
      </c>
    </row>
    <row r="5260" spans="5:6">
      <c r="E5260" s="2" t="s">
        <v>10551</v>
      </c>
      <c r="F5260">
        <v>5291</v>
      </c>
    </row>
    <row r="5261" spans="5:6">
      <c r="E5261" s="2" t="s">
        <v>10553</v>
      </c>
      <c r="F5261">
        <v>5292</v>
      </c>
    </row>
    <row r="5262" spans="5:6">
      <c r="E5262" s="2" t="s">
        <v>10555</v>
      </c>
      <c r="F5262">
        <v>5293</v>
      </c>
    </row>
    <row r="5263" spans="5:6">
      <c r="E5263" s="2" t="s">
        <v>10557</v>
      </c>
      <c r="F5263">
        <v>5294</v>
      </c>
    </row>
    <row r="5264" spans="5:6">
      <c r="E5264" s="2" t="s">
        <v>10559</v>
      </c>
      <c r="F5264">
        <v>5295</v>
      </c>
    </row>
    <row r="5265" spans="5:6">
      <c r="E5265" s="2" t="s">
        <v>10561</v>
      </c>
      <c r="F5265">
        <v>5296</v>
      </c>
    </row>
    <row r="5266" spans="5:6">
      <c r="E5266" s="2" t="s">
        <v>10563</v>
      </c>
      <c r="F5266">
        <v>5297</v>
      </c>
    </row>
    <row r="5267" spans="5:6">
      <c r="E5267" s="2" t="s">
        <v>10565</v>
      </c>
      <c r="F5267">
        <v>5298</v>
      </c>
    </row>
    <row r="5268" spans="5:6">
      <c r="E5268" s="2" t="s">
        <v>10567</v>
      </c>
      <c r="F5268">
        <v>5299</v>
      </c>
    </row>
    <row r="5269" spans="5:6">
      <c r="E5269" s="2" t="s">
        <v>10569</v>
      </c>
      <c r="F5269">
        <v>5300</v>
      </c>
    </row>
    <row r="5270" spans="5:6">
      <c r="E5270" s="2" t="s">
        <v>10571</v>
      </c>
      <c r="F5270">
        <v>5301</v>
      </c>
    </row>
    <row r="5271" spans="5:6">
      <c r="E5271" s="2" t="s">
        <v>10573</v>
      </c>
      <c r="F5271">
        <v>5302</v>
      </c>
    </row>
    <row r="5272" spans="5:6">
      <c r="E5272" s="2" t="s">
        <v>10575</v>
      </c>
      <c r="F5272">
        <v>5303</v>
      </c>
    </row>
    <row r="5273" spans="5:6">
      <c r="E5273" s="2" t="s">
        <v>10577</v>
      </c>
      <c r="F5273">
        <v>5304</v>
      </c>
    </row>
    <row r="5274" spans="5:6">
      <c r="E5274" s="2" t="s">
        <v>10579</v>
      </c>
      <c r="F5274">
        <v>5305</v>
      </c>
    </row>
    <row r="5275" spans="5:6">
      <c r="E5275" s="2" t="s">
        <v>10581</v>
      </c>
      <c r="F5275">
        <v>5306</v>
      </c>
    </row>
    <row r="5276" spans="5:6">
      <c r="E5276" s="2" t="s">
        <v>10583</v>
      </c>
      <c r="F5276">
        <v>5307</v>
      </c>
    </row>
    <row r="5277" spans="5:6">
      <c r="E5277" s="2" t="s">
        <v>10585</v>
      </c>
      <c r="F5277">
        <v>5308</v>
      </c>
    </row>
    <row r="5278" spans="5:6">
      <c r="E5278" s="2" t="s">
        <v>10587</v>
      </c>
      <c r="F5278">
        <v>5309</v>
      </c>
    </row>
    <row r="5279" spans="5:6">
      <c r="E5279" s="2" t="s">
        <v>10589</v>
      </c>
      <c r="F5279">
        <v>5310</v>
      </c>
    </row>
    <row r="5280" spans="5:6">
      <c r="E5280" s="2" t="s">
        <v>10591</v>
      </c>
      <c r="F5280">
        <v>5311</v>
      </c>
    </row>
    <row r="5281" spans="5:6">
      <c r="E5281" s="2" t="s">
        <v>10593</v>
      </c>
      <c r="F5281">
        <v>5312</v>
      </c>
    </row>
    <row r="5282" spans="5:6">
      <c r="E5282" s="2" t="s">
        <v>10595</v>
      </c>
      <c r="F5282">
        <v>5313</v>
      </c>
    </row>
    <row r="5283" spans="5:6">
      <c r="E5283" s="2" t="s">
        <v>10597</v>
      </c>
      <c r="F5283">
        <v>5314</v>
      </c>
    </row>
    <row r="5284" spans="5:6">
      <c r="E5284" s="2" t="s">
        <v>10599</v>
      </c>
      <c r="F5284">
        <v>5315</v>
      </c>
    </row>
    <row r="5285" spans="5:6">
      <c r="E5285" s="2" t="s">
        <v>10601</v>
      </c>
      <c r="F5285">
        <v>5316</v>
      </c>
    </row>
    <row r="5286" spans="5:6">
      <c r="E5286" s="2" t="s">
        <v>10603</v>
      </c>
      <c r="F5286">
        <v>5317</v>
      </c>
    </row>
    <row r="5287" spans="5:6">
      <c r="E5287" s="2" t="s">
        <v>10605</v>
      </c>
      <c r="F5287">
        <v>5318</v>
      </c>
    </row>
    <row r="5288" spans="5:6">
      <c r="E5288" s="2" t="s">
        <v>10607</v>
      </c>
      <c r="F5288">
        <v>5319</v>
      </c>
    </row>
    <row r="5289" spans="5:6">
      <c r="E5289" s="2" t="s">
        <v>10609</v>
      </c>
      <c r="F5289">
        <v>5320</v>
      </c>
    </row>
    <row r="5290" spans="5:6">
      <c r="E5290" s="2" t="s">
        <v>10611</v>
      </c>
      <c r="F5290">
        <v>5321</v>
      </c>
    </row>
    <row r="5291" spans="5:6">
      <c r="E5291" s="2" t="s">
        <v>10613</v>
      </c>
      <c r="F5291">
        <v>5322</v>
      </c>
    </row>
    <row r="5292" spans="5:6">
      <c r="E5292" s="2" t="s">
        <v>10615</v>
      </c>
      <c r="F5292">
        <v>5323</v>
      </c>
    </row>
    <row r="5293" spans="5:6">
      <c r="E5293" s="2" t="s">
        <v>10617</v>
      </c>
      <c r="F5293">
        <v>5324</v>
      </c>
    </row>
    <row r="5294" spans="5:6">
      <c r="E5294" s="2" t="s">
        <v>10619</v>
      </c>
      <c r="F5294">
        <v>5325</v>
      </c>
    </row>
    <row r="5295" spans="5:6">
      <c r="E5295" s="2" t="s">
        <v>10621</v>
      </c>
      <c r="F5295">
        <v>5326</v>
      </c>
    </row>
    <row r="5296" spans="5:6">
      <c r="E5296" s="2" t="s">
        <v>10623</v>
      </c>
      <c r="F5296">
        <v>5327</v>
      </c>
    </row>
    <row r="5297" spans="5:6">
      <c r="E5297" s="2" t="s">
        <v>10625</v>
      </c>
      <c r="F5297">
        <v>5328</v>
      </c>
    </row>
    <row r="5298" spans="5:6">
      <c r="E5298" s="2" t="s">
        <v>10627</v>
      </c>
      <c r="F5298">
        <v>5329</v>
      </c>
    </row>
    <row r="5299" spans="5:6">
      <c r="E5299" s="2" t="s">
        <v>10629</v>
      </c>
      <c r="F5299">
        <v>5330</v>
      </c>
    </row>
    <row r="5300" spans="5:6">
      <c r="E5300" s="2" t="s">
        <v>10631</v>
      </c>
      <c r="F5300">
        <v>5331</v>
      </c>
    </row>
    <row r="5301" spans="5:6">
      <c r="E5301" s="2" t="s">
        <v>10633</v>
      </c>
      <c r="F5301">
        <v>5332</v>
      </c>
    </row>
    <row r="5302" spans="5:6">
      <c r="E5302" s="2" t="s">
        <v>10635</v>
      </c>
      <c r="F5302">
        <v>5333</v>
      </c>
    </row>
    <row r="5303" spans="5:6">
      <c r="E5303" s="2" t="s">
        <v>10637</v>
      </c>
      <c r="F5303">
        <v>5334</v>
      </c>
    </row>
    <row r="5304" spans="5:6">
      <c r="E5304" s="2" t="s">
        <v>10639</v>
      </c>
      <c r="F5304">
        <v>5335</v>
      </c>
    </row>
    <row r="5305" spans="5:6">
      <c r="E5305" s="2" t="s">
        <v>10641</v>
      </c>
      <c r="F5305">
        <v>5336</v>
      </c>
    </row>
    <row r="5306" spans="5:6">
      <c r="E5306" s="2" t="s">
        <v>10643</v>
      </c>
      <c r="F5306">
        <v>5337</v>
      </c>
    </row>
    <row r="5307" spans="5:6">
      <c r="E5307" s="2" t="s">
        <v>10645</v>
      </c>
      <c r="F5307">
        <v>5338</v>
      </c>
    </row>
    <row r="5308" spans="5:6">
      <c r="E5308" s="2" t="s">
        <v>10647</v>
      </c>
      <c r="F5308">
        <v>5339</v>
      </c>
    </row>
    <row r="5309" spans="5:6">
      <c r="E5309" s="2" t="s">
        <v>10649</v>
      </c>
      <c r="F5309">
        <v>5340</v>
      </c>
    </row>
    <row r="5310" spans="5:6">
      <c r="E5310" s="2" t="s">
        <v>10651</v>
      </c>
      <c r="F5310">
        <v>5341</v>
      </c>
    </row>
    <row r="5311" spans="5:6">
      <c r="E5311" s="2" t="s">
        <v>10653</v>
      </c>
      <c r="F5311">
        <v>5342</v>
      </c>
    </row>
    <row r="5312" spans="5:6">
      <c r="E5312" s="2" t="s">
        <v>10655</v>
      </c>
      <c r="F5312">
        <v>5343</v>
      </c>
    </row>
    <row r="5313" spans="5:6">
      <c r="E5313" s="2" t="s">
        <v>10657</v>
      </c>
      <c r="F5313">
        <v>5344</v>
      </c>
    </row>
    <row r="5314" spans="5:6">
      <c r="E5314" s="2" t="s">
        <v>10659</v>
      </c>
      <c r="F5314">
        <v>5345</v>
      </c>
    </row>
    <row r="5315" spans="5:6">
      <c r="E5315" s="2" t="s">
        <v>10661</v>
      </c>
      <c r="F5315">
        <v>5346</v>
      </c>
    </row>
    <row r="5316" spans="5:6">
      <c r="E5316" s="2" t="s">
        <v>10663</v>
      </c>
      <c r="F5316">
        <v>5347</v>
      </c>
    </row>
    <row r="5317" spans="5:6">
      <c r="E5317" s="2" t="s">
        <v>10665</v>
      </c>
      <c r="F5317">
        <v>5348</v>
      </c>
    </row>
    <row r="5318" spans="5:6">
      <c r="E5318" s="2" t="s">
        <v>10667</v>
      </c>
      <c r="F5318">
        <v>5349</v>
      </c>
    </row>
    <row r="5319" spans="5:6">
      <c r="E5319" s="2" t="s">
        <v>10669</v>
      </c>
      <c r="F5319">
        <v>5350</v>
      </c>
    </row>
    <row r="5320" spans="5:6">
      <c r="E5320" s="2" t="s">
        <v>10671</v>
      </c>
      <c r="F5320">
        <v>5351</v>
      </c>
    </row>
    <row r="5321" spans="5:6">
      <c r="E5321" s="2" t="s">
        <v>10673</v>
      </c>
      <c r="F5321">
        <v>5352</v>
      </c>
    </row>
    <row r="5322" spans="5:6">
      <c r="E5322" s="2" t="s">
        <v>10675</v>
      </c>
      <c r="F5322">
        <v>5353</v>
      </c>
    </row>
    <row r="5323" spans="5:6">
      <c r="E5323" s="2" t="s">
        <v>10677</v>
      </c>
      <c r="F5323">
        <v>5354</v>
      </c>
    </row>
    <row r="5324" spans="5:6">
      <c r="E5324" s="2" t="s">
        <v>10679</v>
      </c>
      <c r="F5324">
        <v>5355</v>
      </c>
    </row>
    <row r="5325" spans="5:6">
      <c r="E5325" s="2" t="s">
        <v>10681</v>
      </c>
      <c r="F5325">
        <v>5356</v>
      </c>
    </row>
    <row r="5326" spans="5:6">
      <c r="E5326" s="2" t="s">
        <v>10683</v>
      </c>
      <c r="F5326">
        <v>5357</v>
      </c>
    </row>
    <row r="5327" spans="5:6">
      <c r="E5327" s="2" t="s">
        <v>10685</v>
      </c>
      <c r="F5327">
        <v>5358</v>
      </c>
    </row>
    <row r="5328" spans="5:6">
      <c r="E5328" s="2" t="s">
        <v>10687</v>
      </c>
      <c r="F5328">
        <v>5359</v>
      </c>
    </row>
    <row r="5329" spans="5:6">
      <c r="E5329" s="2" t="s">
        <v>10689</v>
      </c>
      <c r="F5329">
        <v>5360</v>
      </c>
    </row>
    <row r="5330" spans="5:6">
      <c r="E5330" s="2" t="s">
        <v>10691</v>
      </c>
      <c r="F5330">
        <v>5361</v>
      </c>
    </row>
    <row r="5331" spans="5:6">
      <c r="E5331" s="2" t="s">
        <v>10693</v>
      </c>
      <c r="F5331">
        <v>5362</v>
      </c>
    </row>
    <row r="5332" spans="5:6">
      <c r="E5332" s="2" t="s">
        <v>10695</v>
      </c>
      <c r="F5332">
        <v>5363</v>
      </c>
    </row>
    <row r="5333" spans="5:6">
      <c r="E5333" s="2" t="s">
        <v>10697</v>
      </c>
      <c r="F5333">
        <v>5364</v>
      </c>
    </row>
    <row r="5334" spans="5:6">
      <c r="E5334" s="2" t="s">
        <v>10699</v>
      </c>
      <c r="F5334">
        <v>5365</v>
      </c>
    </row>
    <row r="5335" spans="5:6">
      <c r="E5335" s="2" t="s">
        <v>10701</v>
      </c>
      <c r="F5335">
        <v>5366</v>
      </c>
    </row>
    <row r="5336" spans="5:6">
      <c r="E5336" s="2" t="s">
        <v>10703</v>
      </c>
      <c r="F5336">
        <v>5367</v>
      </c>
    </row>
    <row r="5337" spans="5:6">
      <c r="E5337" s="2" t="s">
        <v>10705</v>
      </c>
      <c r="F5337">
        <v>5368</v>
      </c>
    </row>
    <row r="5338" spans="5:6">
      <c r="E5338" s="2" t="s">
        <v>10707</v>
      </c>
      <c r="F5338">
        <v>5369</v>
      </c>
    </row>
    <row r="5339" spans="5:6">
      <c r="E5339" s="2" t="s">
        <v>10709</v>
      </c>
      <c r="F5339">
        <v>5370</v>
      </c>
    </row>
    <row r="5340" spans="5:6">
      <c r="E5340" s="2" t="s">
        <v>10711</v>
      </c>
      <c r="F5340">
        <v>5371</v>
      </c>
    </row>
    <row r="5341" spans="5:6">
      <c r="E5341" s="2" t="s">
        <v>10713</v>
      </c>
      <c r="F5341">
        <v>5372</v>
      </c>
    </row>
    <row r="5342" spans="5:6">
      <c r="E5342" s="2" t="s">
        <v>10715</v>
      </c>
      <c r="F5342">
        <v>5373</v>
      </c>
    </row>
    <row r="5343" spans="5:6">
      <c r="E5343" s="2" t="s">
        <v>10717</v>
      </c>
      <c r="F5343">
        <v>5374</v>
      </c>
    </row>
    <row r="5344" spans="5:6">
      <c r="E5344" s="2" t="s">
        <v>10719</v>
      </c>
      <c r="F5344">
        <v>5375</v>
      </c>
    </row>
    <row r="5345" spans="5:6">
      <c r="E5345" s="2" t="s">
        <v>10721</v>
      </c>
      <c r="F5345">
        <v>5376</v>
      </c>
    </row>
    <row r="5346" spans="5:6">
      <c r="E5346" s="2" t="s">
        <v>10723</v>
      </c>
      <c r="F5346">
        <v>5377</v>
      </c>
    </row>
    <row r="5347" spans="5:6">
      <c r="E5347" s="2" t="s">
        <v>10725</v>
      </c>
      <c r="F5347">
        <v>5378</v>
      </c>
    </row>
    <row r="5348" spans="5:6">
      <c r="E5348" s="2" t="s">
        <v>10727</v>
      </c>
      <c r="F5348">
        <v>5379</v>
      </c>
    </row>
    <row r="5349" spans="5:6">
      <c r="E5349" s="2" t="s">
        <v>10729</v>
      </c>
      <c r="F5349">
        <v>5380</v>
      </c>
    </row>
    <row r="5350" spans="5:6">
      <c r="E5350" s="2" t="s">
        <v>10731</v>
      </c>
      <c r="F5350">
        <v>5381</v>
      </c>
    </row>
    <row r="5351" spans="5:6">
      <c r="E5351" s="2" t="s">
        <v>10733</v>
      </c>
      <c r="F5351">
        <v>5382</v>
      </c>
    </row>
    <row r="5352" spans="5:6">
      <c r="E5352" s="2" t="s">
        <v>10735</v>
      </c>
      <c r="F5352">
        <v>5383</v>
      </c>
    </row>
    <row r="5353" spans="5:6">
      <c r="E5353" s="2" t="s">
        <v>10737</v>
      </c>
      <c r="F5353">
        <v>5384</v>
      </c>
    </row>
    <row r="5354" spans="5:6">
      <c r="E5354" s="2" t="s">
        <v>10739</v>
      </c>
      <c r="F5354">
        <v>5385</v>
      </c>
    </row>
    <row r="5355" spans="5:6">
      <c r="E5355" s="2" t="s">
        <v>10741</v>
      </c>
      <c r="F5355">
        <v>5386</v>
      </c>
    </row>
    <row r="5356" spans="5:6">
      <c r="E5356" s="2" t="s">
        <v>10743</v>
      </c>
      <c r="F5356">
        <v>5387</v>
      </c>
    </row>
    <row r="5357" spans="5:6">
      <c r="E5357" s="2" t="s">
        <v>10745</v>
      </c>
      <c r="F5357">
        <v>5388</v>
      </c>
    </row>
    <row r="5358" spans="5:6">
      <c r="E5358" s="2" t="s">
        <v>10747</v>
      </c>
      <c r="F5358">
        <v>5389</v>
      </c>
    </row>
    <row r="5359" spans="5:6">
      <c r="E5359" s="2" t="s">
        <v>10749</v>
      </c>
      <c r="F5359">
        <v>5390</v>
      </c>
    </row>
    <row r="5360" spans="5:6">
      <c r="E5360" s="2" t="s">
        <v>10751</v>
      </c>
      <c r="F5360">
        <v>5391</v>
      </c>
    </row>
    <row r="5361" spans="5:6">
      <c r="E5361" s="2" t="s">
        <v>10753</v>
      </c>
      <c r="F5361">
        <v>5392</v>
      </c>
    </row>
    <row r="5362" spans="5:6">
      <c r="E5362" s="2" t="s">
        <v>10755</v>
      </c>
      <c r="F5362">
        <v>5393</v>
      </c>
    </row>
    <row r="5363" spans="5:6">
      <c r="E5363" s="2" t="s">
        <v>10757</v>
      </c>
      <c r="F5363">
        <v>5394</v>
      </c>
    </row>
    <row r="5364" spans="5:6">
      <c r="E5364" s="2" t="s">
        <v>10759</v>
      </c>
      <c r="F5364">
        <v>5395</v>
      </c>
    </row>
    <row r="5365" spans="5:6">
      <c r="E5365" s="2" t="s">
        <v>10761</v>
      </c>
      <c r="F5365">
        <v>5396</v>
      </c>
    </row>
    <row r="5366" spans="5:6">
      <c r="E5366" s="2" t="s">
        <v>10763</v>
      </c>
      <c r="F5366">
        <v>5397</v>
      </c>
    </row>
    <row r="5367" spans="5:6">
      <c r="E5367" s="2" t="s">
        <v>10765</v>
      </c>
      <c r="F5367">
        <v>5398</v>
      </c>
    </row>
    <row r="5368" spans="5:6">
      <c r="E5368" s="2" t="s">
        <v>10767</v>
      </c>
      <c r="F5368">
        <v>5399</v>
      </c>
    </row>
    <row r="5369" spans="5:6">
      <c r="E5369" s="2" t="s">
        <v>10769</v>
      </c>
      <c r="F5369">
        <v>5400</v>
      </c>
    </row>
    <row r="5370" spans="5:6">
      <c r="E5370" s="2" t="s">
        <v>10771</v>
      </c>
      <c r="F5370">
        <v>5401</v>
      </c>
    </row>
    <row r="5371" spans="5:6">
      <c r="E5371" s="2" t="s">
        <v>10773</v>
      </c>
      <c r="F5371">
        <v>5402</v>
      </c>
    </row>
    <row r="5372" spans="5:6">
      <c r="E5372" s="2" t="s">
        <v>10775</v>
      </c>
      <c r="F5372">
        <v>5403</v>
      </c>
    </row>
    <row r="5373" spans="5:6">
      <c r="E5373" s="2" t="s">
        <v>10777</v>
      </c>
      <c r="F5373">
        <v>5404</v>
      </c>
    </row>
    <row r="5374" spans="5:6">
      <c r="E5374" s="2" t="s">
        <v>10779</v>
      </c>
      <c r="F5374">
        <v>5405</v>
      </c>
    </row>
    <row r="5375" spans="5:6">
      <c r="E5375" s="2" t="s">
        <v>10781</v>
      </c>
      <c r="F5375">
        <v>5406</v>
      </c>
    </row>
    <row r="5376" spans="5:6">
      <c r="E5376" s="2" t="s">
        <v>10783</v>
      </c>
      <c r="F5376">
        <v>5407</v>
      </c>
    </row>
    <row r="5377" spans="5:6">
      <c r="E5377" s="2" t="s">
        <v>10785</v>
      </c>
      <c r="F5377">
        <v>5408</v>
      </c>
    </row>
    <row r="5378" spans="5:6">
      <c r="E5378" s="2" t="s">
        <v>10787</v>
      </c>
      <c r="F5378">
        <v>5409</v>
      </c>
    </row>
    <row r="5379" spans="5:6">
      <c r="E5379" s="2" t="s">
        <v>10789</v>
      </c>
      <c r="F5379">
        <v>5410</v>
      </c>
    </row>
    <row r="5380" spans="5:6">
      <c r="E5380" s="2" t="s">
        <v>10791</v>
      </c>
      <c r="F5380">
        <v>5411</v>
      </c>
    </row>
    <row r="5381" spans="5:6">
      <c r="E5381" s="2" t="s">
        <v>10793</v>
      </c>
      <c r="F5381">
        <v>5412</v>
      </c>
    </row>
    <row r="5382" spans="5:6">
      <c r="E5382" s="2" t="s">
        <v>10795</v>
      </c>
      <c r="F5382">
        <v>5413</v>
      </c>
    </row>
    <row r="5383" spans="5:6">
      <c r="E5383" s="2" t="s">
        <v>10797</v>
      </c>
      <c r="F5383">
        <v>5414</v>
      </c>
    </row>
    <row r="5384" spans="5:6">
      <c r="E5384" s="2" t="s">
        <v>10799</v>
      </c>
      <c r="F5384">
        <v>5415</v>
      </c>
    </row>
    <row r="5385" spans="5:6">
      <c r="E5385" s="2" t="s">
        <v>10801</v>
      </c>
      <c r="F5385">
        <v>5416</v>
      </c>
    </row>
    <row r="5386" spans="5:6">
      <c r="E5386" s="2" t="s">
        <v>10803</v>
      </c>
      <c r="F5386">
        <v>5417</v>
      </c>
    </row>
    <row r="5387" spans="5:6">
      <c r="E5387" s="2" t="s">
        <v>10805</v>
      </c>
      <c r="F5387">
        <v>5418</v>
      </c>
    </row>
    <row r="5388" spans="5:6">
      <c r="E5388" s="2" t="s">
        <v>10807</v>
      </c>
      <c r="F5388">
        <v>5419</v>
      </c>
    </row>
    <row r="5389" spans="5:6">
      <c r="E5389" s="2" t="s">
        <v>10809</v>
      </c>
      <c r="F5389">
        <v>5420</v>
      </c>
    </row>
    <row r="5390" spans="5:6">
      <c r="E5390" s="2" t="s">
        <v>10811</v>
      </c>
      <c r="F5390">
        <v>5421</v>
      </c>
    </row>
    <row r="5391" spans="5:6">
      <c r="E5391" s="2" t="s">
        <v>10813</v>
      </c>
      <c r="F5391">
        <v>5422</v>
      </c>
    </row>
    <row r="5392" spans="5:6">
      <c r="E5392" s="2" t="s">
        <v>10815</v>
      </c>
      <c r="F5392">
        <v>5423</v>
      </c>
    </row>
    <row r="5393" spans="5:6">
      <c r="E5393" s="2" t="s">
        <v>10817</v>
      </c>
      <c r="F5393">
        <v>5424</v>
      </c>
    </row>
    <row r="5394" spans="5:6">
      <c r="E5394" s="2" t="s">
        <v>10819</v>
      </c>
      <c r="F5394">
        <v>5425</v>
      </c>
    </row>
    <row r="5395" spans="5:6">
      <c r="E5395" s="2" t="s">
        <v>10821</v>
      </c>
      <c r="F5395">
        <v>5426</v>
      </c>
    </row>
    <row r="5396" spans="5:6">
      <c r="E5396" s="2" t="s">
        <v>10823</v>
      </c>
      <c r="F5396">
        <v>5427</v>
      </c>
    </row>
    <row r="5397" spans="5:6">
      <c r="E5397" s="2" t="s">
        <v>10825</v>
      </c>
      <c r="F5397">
        <v>5428</v>
      </c>
    </row>
    <row r="5398" spans="5:6">
      <c r="E5398" s="2" t="s">
        <v>10827</v>
      </c>
      <c r="F5398">
        <v>5429</v>
      </c>
    </row>
    <row r="5399" spans="5:6">
      <c r="E5399" s="2" t="s">
        <v>10829</v>
      </c>
      <c r="F5399">
        <v>5430</v>
      </c>
    </row>
    <row r="5400" spans="5:6">
      <c r="E5400" s="2" t="s">
        <v>10831</v>
      </c>
      <c r="F5400">
        <v>5431</v>
      </c>
    </row>
    <row r="5401" spans="5:6">
      <c r="E5401" s="2" t="s">
        <v>10833</v>
      </c>
      <c r="F5401">
        <v>5432</v>
      </c>
    </row>
    <row r="5402" spans="5:6">
      <c r="E5402" s="2" t="s">
        <v>10835</v>
      </c>
      <c r="F5402">
        <v>5433</v>
      </c>
    </row>
    <row r="5403" spans="5:6">
      <c r="E5403" s="2" t="s">
        <v>10837</v>
      </c>
      <c r="F5403">
        <v>5434</v>
      </c>
    </row>
    <row r="5404" spans="5:6">
      <c r="E5404" s="2" t="s">
        <v>10839</v>
      </c>
      <c r="F5404">
        <v>5435</v>
      </c>
    </row>
    <row r="5405" spans="5:6">
      <c r="E5405" s="2" t="s">
        <v>10841</v>
      </c>
      <c r="F5405">
        <v>5436</v>
      </c>
    </row>
    <row r="5406" spans="5:6">
      <c r="E5406" s="2" t="s">
        <v>10843</v>
      </c>
      <c r="F5406">
        <v>5437</v>
      </c>
    </row>
    <row r="5407" spans="5:6">
      <c r="E5407" s="2" t="s">
        <v>10845</v>
      </c>
      <c r="F5407">
        <v>5438</v>
      </c>
    </row>
    <row r="5408" spans="5:6">
      <c r="E5408" s="2" t="s">
        <v>10847</v>
      </c>
      <c r="F5408">
        <v>5439</v>
      </c>
    </row>
    <row r="5409" spans="5:6">
      <c r="E5409" s="2" t="s">
        <v>10849</v>
      </c>
      <c r="F5409">
        <v>5440</v>
      </c>
    </row>
    <row r="5410" spans="5:6">
      <c r="E5410" s="2" t="s">
        <v>10851</v>
      </c>
      <c r="F5410">
        <v>5441</v>
      </c>
    </row>
    <row r="5411" spans="5:6">
      <c r="E5411" s="2" t="s">
        <v>10853</v>
      </c>
      <c r="F5411">
        <v>5442</v>
      </c>
    </row>
    <row r="5412" spans="5:6">
      <c r="E5412" s="2" t="s">
        <v>10855</v>
      </c>
      <c r="F5412">
        <v>5443</v>
      </c>
    </row>
    <row r="5413" spans="5:6">
      <c r="E5413" s="2" t="s">
        <v>10857</v>
      </c>
      <c r="F5413">
        <v>5444</v>
      </c>
    </row>
    <row r="5414" spans="5:6">
      <c r="E5414" s="2" t="s">
        <v>10859</v>
      </c>
      <c r="F5414">
        <v>5445</v>
      </c>
    </row>
    <row r="5415" spans="5:6">
      <c r="E5415" s="2" t="s">
        <v>10861</v>
      </c>
      <c r="F5415">
        <v>5446</v>
      </c>
    </row>
    <row r="5416" spans="5:6">
      <c r="E5416" s="2" t="s">
        <v>10863</v>
      </c>
      <c r="F5416">
        <v>5447</v>
      </c>
    </row>
    <row r="5417" spans="5:6">
      <c r="E5417" s="2" t="s">
        <v>10865</v>
      </c>
      <c r="F5417">
        <v>5448</v>
      </c>
    </row>
    <row r="5418" spans="5:6">
      <c r="E5418" s="2" t="s">
        <v>10867</v>
      </c>
      <c r="F5418">
        <v>5449</v>
      </c>
    </row>
    <row r="5419" spans="5:6">
      <c r="E5419" s="2" t="s">
        <v>10869</v>
      </c>
      <c r="F5419">
        <v>5450</v>
      </c>
    </row>
    <row r="5420" spans="5:6">
      <c r="E5420" s="2" t="s">
        <v>10871</v>
      </c>
      <c r="F5420">
        <v>5451</v>
      </c>
    </row>
    <row r="5421" spans="5:6">
      <c r="E5421" s="2" t="s">
        <v>10873</v>
      </c>
      <c r="F5421">
        <v>5452</v>
      </c>
    </row>
    <row r="5422" spans="5:6">
      <c r="E5422" s="2" t="s">
        <v>10875</v>
      </c>
      <c r="F5422">
        <v>5453</v>
      </c>
    </row>
    <row r="5423" spans="5:6">
      <c r="E5423" s="2" t="s">
        <v>10877</v>
      </c>
      <c r="F5423">
        <v>5454</v>
      </c>
    </row>
    <row r="5424" spans="5:6">
      <c r="E5424" s="2" t="s">
        <v>10879</v>
      </c>
      <c r="F5424">
        <v>5455</v>
      </c>
    </row>
    <row r="5425" spans="5:6">
      <c r="E5425" s="2" t="s">
        <v>10881</v>
      </c>
      <c r="F5425">
        <v>5456</v>
      </c>
    </row>
    <row r="5426" spans="5:6">
      <c r="E5426" s="2" t="s">
        <v>10883</v>
      </c>
      <c r="F5426">
        <v>5457</v>
      </c>
    </row>
    <row r="5427" spans="5:6">
      <c r="E5427" s="2" t="s">
        <v>10885</v>
      </c>
      <c r="F5427">
        <v>5458</v>
      </c>
    </row>
    <row r="5428" spans="5:6">
      <c r="E5428" s="2" t="s">
        <v>10887</v>
      </c>
      <c r="F5428">
        <v>5459</v>
      </c>
    </row>
    <row r="5429" spans="5:6">
      <c r="E5429" s="2" t="s">
        <v>10889</v>
      </c>
      <c r="F5429">
        <v>5460</v>
      </c>
    </row>
    <row r="5430" spans="5:6">
      <c r="E5430" s="2" t="s">
        <v>10891</v>
      </c>
      <c r="F5430">
        <v>5461</v>
      </c>
    </row>
    <row r="5431" spans="5:6">
      <c r="E5431" s="2" t="s">
        <v>10893</v>
      </c>
      <c r="F5431">
        <v>5462</v>
      </c>
    </row>
    <row r="5432" spans="5:6">
      <c r="E5432" s="2" t="s">
        <v>10895</v>
      </c>
      <c r="F5432">
        <v>5463</v>
      </c>
    </row>
    <row r="5433" spans="5:6">
      <c r="E5433" s="2" t="s">
        <v>10897</v>
      </c>
      <c r="F5433">
        <v>5464</v>
      </c>
    </row>
    <row r="5434" spans="5:6">
      <c r="E5434" s="2" t="s">
        <v>10899</v>
      </c>
      <c r="F5434">
        <v>5465</v>
      </c>
    </row>
    <row r="5435" spans="5:6">
      <c r="E5435" s="2" t="s">
        <v>10901</v>
      </c>
      <c r="F5435">
        <v>5466</v>
      </c>
    </row>
    <row r="5436" spans="5:6">
      <c r="E5436" s="2" t="s">
        <v>10903</v>
      </c>
      <c r="F5436">
        <v>5467</v>
      </c>
    </row>
    <row r="5437" spans="5:6">
      <c r="E5437" s="2" t="s">
        <v>10905</v>
      </c>
      <c r="F5437">
        <v>5468</v>
      </c>
    </row>
    <row r="5438" spans="5:6">
      <c r="E5438" s="2" t="s">
        <v>10907</v>
      </c>
      <c r="F5438">
        <v>5469</v>
      </c>
    </row>
    <row r="5439" spans="5:6">
      <c r="E5439" s="2" t="s">
        <v>10909</v>
      </c>
      <c r="F5439">
        <v>5470</v>
      </c>
    </row>
    <row r="5440" spans="5:6">
      <c r="E5440" s="2" t="s">
        <v>10911</v>
      </c>
      <c r="F5440">
        <v>5471</v>
      </c>
    </row>
    <row r="5441" spans="5:6">
      <c r="E5441" s="2" t="s">
        <v>10913</v>
      </c>
      <c r="F5441">
        <v>5472</v>
      </c>
    </row>
    <row r="5442" spans="5:6">
      <c r="E5442" s="2" t="s">
        <v>10915</v>
      </c>
      <c r="F5442">
        <v>5473</v>
      </c>
    </row>
    <row r="5443" spans="5:6">
      <c r="E5443" s="2" t="s">
        <v>10917</v>
      </c>
      <c r="F5443">
        <v>5474</v>
      </c>
    </row>
    <row r="5444" spans="5:6">
      <c r="E5444" s="2" t="s">
        <v>10919</v>
      </c>
      <c r="F5444">
        <v>5475</v>
      </c>
    </row>
    <row r="5445" spans="5:6">
      <c r="E5445" s="2" t="s">
        <v>10921</v>
      </c>
      <c r="F5445">
        <v>5476</v>
      </c>
    </row>
    <row r="5446" spans="5:6">
      <c r="E5446" s="2" t="s">
        <v>10923</v>
      </c>
      <c r="F5446">
        <v>5477</v>
      </c>
    </row>
    <row r="5447" spans="5:6">
      <c r="E5447" s="2" t="s">
        <v>10925</v>
      </c>
      <c r="F5447">
        <v>5478</v>
      </c>
    </row>
    <row r="5448" spans="5:6">
      <c r="E5448" s="2" t="s">
        <v>10927</v>
      </c>
      <c r="F5448">
        <v>5479</v>
      </c>
    </row>
    <row r="5449" spans="5:6">
      <c r="E5449" s="2" t="s">
        <v>10929</v>
      </c>
      <c r="F5449">
        <v>5480</v>
      </c>
    </row>
    <row r="5450" spans="5:6">
      <c r="E5450" s="2" t="s">
        <v>10931</v>
      </c>
      <c r="F5450">
        <v>5481</v>
      </c>
    </row>
    <row r="5451" spans="5:6">
      <c r="E5451" s="2" t="s">
        <v>10933</v>
      </c>
      <c r="F5451">
        <v>5482</v>
      </c>
    </row>
    <row r="5452" spans="5:6">
      <c r="E5452" s="2" t="s">
        <v>10935</v>
      </c>
      <c r="F5452">
        <v>5483</v>
      </c>
    </row>
    <row r="5453" spans="5:6">
      <c r="E5453" s="2" t="s">
        <v>10937</v>
      </c>
      <c r="F5453">
        <v>5484</v>
      </c>
    </row>
    <row r="5454" spans="5:6">
      <c r="E5454" s="2" t="s">
        <v>10939</v>
      </c>
      <c r="F5454">
        <v>5485</v>
      </c>
    </row>
    <row r="5455" spans="5:6">
      <c r="E5455" s="2" t="s">
        <v>10941</v>
      </c>
      <c r="F5455">
        <v>5486</v>
      </c>
    </row>
    <row r="5456" spans="5:6">
      <c r="E5456" s="2" t="s">
        <v>10943</v>
      </c>
      <c r="F5456">
        <v>5487</v>
      </c>
    </row>
    <row r="5457" spans="5:6">
      <c r="E5457" s="2" t="s">
        <v>10945</v>
      </c>
      <c r="F5457">
        <v>5488</v>
      </c>
    </row>
    <row r="5458" spans="5:6">
      <c r="E5458" s="2" t="s">
        <v>10947</v>
      </c>
      <c r="F5458">
        <v>5489</v>
      </c>
    </row>
    <row r="5459" spans="5:6">
      <c r="E5459" s="2" t="s">
        <v>10949</v>
      </c>
      <c r="F5459">
        <v>5490</v>
      </c>
    </row>
    <row r="5460" spans="5:6">
      <c r="E5460" s="2" t="s">
        <v>10951</v>
      </c>
      <c r="F5460">
        <v>5491</v>
      </c>
    </row>
    <row r="5461" spans="5:6">
      <c r="E5461" s="2" t="s">
        <v>10953</v>
      </c>
      <c r="F5461">
        <v>5492</v>
      </c>
    </row>
    <row r="5462" spans="5:6">
      <c r="E5462" s="2" t="s">
        <v>10955</v>
      </c>
      <c r="F5462">
        <v>5493</v>
      </c>
    </row>
    <row r="5463" spans="5:6">
      <c r="E5463" s="2" t="s">
        <v>10957</v>
      </c>
      <c r="F5463">
        <v>5494</v>
      </c>
    </row>
    <row r="5464" spans="5:6">
      <c r="E5464" s="2" t="s">
        <v>10959</v>
      </c>
      <c r="F5464">
        <v>5495</v>
      </c>
    </row>
    <row r="5465" spans="5:6">
      <c r="E5465" s="2" t="s">
        <v>10961</v>
      </c>
      <c r="F5465">
        <v>5496</v>
      </c>
    </row>
    <row r="5466" spans="5:6">
      <c r="E5466" s="2" t="s">
        <v>10963</v>
      </c>
      <c r="F5466">
        <v>5497</v>
      </c>
    </row>
    <row r="5467" spans="5:6">
      <c r="E5467" s="2" t="s">
        <v>10965</v>
      </c>
      <c r="F5467">
        <v>5498</v>
      </c>
    </row>
    <row r="5468" spans="5:6">
      <c r="E5468" s="2" t="s">
        <v>10967</v>
      </c>
      <c r="F5468">
        <v>5499</v>
      </c>
    </row>
    <row r="5469" spans="5:6">
      <c r="E5469" s="2" t="s">
        <v>10969</v>
      </c>
      <c r="F5469">
        <v>5500</v>
      </c>
    </row>
    <row r="5470" spans="5:6">
      <c r="E5470" s="2" t="s">
        <v>10971</v>
      </c>
      <c r="F5470">
        <v>5501</v>
      </c>
    </row>
    <row r="5471" spans="5:6">
      <c r="E5471" s="2" t="s">
        <v>10973</v>
      </c>
      <c r="F5471">
        <v>5502</v>
      </c>
    </row>
    <row r="5472" spans="5:6">
      <c r="E5472" s="2" t="s">
        <v>10975</v>
      </c>
      <c r="F5472">
        <v>5503</v>
      </c>
    </row>
    <row r="5473" spans="5:6">
      <c r="E5473" s="2" t="s">
        <v>10977</v>
      </c>
      <c r="F5473">
        <v>5504</v>
      </c>
    </row>
    <row r="5474" spans="5:6">
      <c r="E5474" s="2" t="s">
        <v>10979</v>
      </c>
      <c r="F5474">
        <v>5505</v>
      </c>
    </row>
    <row r="5475" spans="5:6">
      <c r="E5475" s="2" t="s">
        <v>10981</v>
      </c>
      <c r="F5475">
        <v>5506</v>
      </c>
    </row>
    <row r="5476" spans="5:6">
      <c r="E5476" s="2" t="s">
        <v>10983</v>
      </c>
      <c r="F5476">
        <v>5507</v>
      </c>
    </row>
    <row r="5477" spans="5:6">
      <c r="E5477" s="2" t="s">
        <v>10985</v>
      </c>
      <c r="F5477">
        <v>5508</v>
      </c>
    </row>
    <row r="5478" spans="5:6">
      <c r="E5478" s="2" t="s">
        <v>10987</v>
      </c>
      <c r="F5478">
        <v>5509</v>
      </c>
    </row>
    <row r="5479" spans="5:6">
      <c r="E5479" s="2" t="s">
        <v>10989</v>
      </c>
      <c r="F5479">
        <v>5510</v>
      </c>
    </row>
    <row r="5480" spans="5:6">
      <c r="E5480" s="2" t="s">
        <v>10991</v>
      </c>
      <c r="F5480">
        <v>5511</v>
      </c>
    </row>
    <row r="5481" spans="5:6">
      <c r="E5481" s="2" t="s">
        <v>10993</v>
      </c>
      <c r="F5481">
        <v>5512</v>
      </c>
    </row>
    <row r="5482" spans="5:6">
      <c r="E5482" s="2" t="s">
        <v>10995</v>
      </c>
      <c r="F5482">
        <v>5513</v>
      </c>
    </row>
    <row r="5483" spans="5:6">
      <c r="E5483" s="2" t="s">
        <v>10997</v>
      </c>
      <c r="F5483">
        <v>5514</v>
      </c>
    </row>
    <row r="5484" spans="5:6">
      <c r="E5484" s="2" t="s">
        <v>10999</v>
      </c>
      <c r="F5484">
        <v>5515</v>
      </c>
    </row>
    <row r="5485" spans="5:6">
      <c r="E5485" s="2" t="s">
        <v>11001</v>
      </c>
      <c r="F5485">
        <v>5516</v>
      </c>
    </row>
    <row r="5486" spans="5:6">
      <c r="E5486" s="2" t="s">
        <v>11003</v>
      </c>
      <c r="F5486">
        <v>5517</v>
      </c>
    </row>
    <row r="5487" spans="5:6">
      <c r="E5487" s="2" t="s">
        <v>11005</v>
      </c>
      <c r="F5487">
        <v>5518</v>
      </c>
    </row>
    <row r="5488" spans="5:6">
      <c r="E5488" s="2" t="s">
        <v>11007</v>
      </c>
      <c r="F5488">
        <v>5519</v>
      </c>
    </row>
    <row r="5489" spans="5:6">
      <c r="E5489" s="2" t="s">
        <v>11009</v>
      </c>
      <c r="F5489">
        <v>5520</v>
      </c>
    </row>
    <row r="5490" spans="5:6">
      <c r="E5490" s="2" t="s">
        <v>11011</v>
      </c>
      <c r="F5490">
        <v>5521</v>
      </c>
    </row>
    <row r="5491" spans="5:6">
      <c r="E5491" s="2" t="s">
        <v>11013</v>
      </c>
      <c r="F5491">
        <v>5522</v>
      </c>
    </row>
    <row r="5492" spans="5:6">
      <c r="E5492" s="2" t="s">
        <v>11015</v>
      </c>
      <c r="F5492">
        <v>5523</v>
      </c>
    </row>
    <row r="5493" spans="5:6">
      <c r="E5493" s="2" t="s">
        <v>11017</v>
      </c>
      <c r="F5493">
        <v>5524</v>
      </c>
    </row>
    <row r="5494" spans="5:6">
      <c r="E5494" s="2" t="s">
        <v>11019</v>
      </c>
      <c r="F5494">
        <v>5525</v>
      </c>
    </row>
    <row r="5495" spans="5:6">
      <c r="E5495" s="2" t="s">
        <v>11021</v>
      </c>
      <c r="F5495">
        <v>5526</v>
      </c>
    </row>
    <row r="5496" spans="5:6">
      <c r="E5496" s="2" t="s">
        <v>11023</v>
      </c>
      <c r="F5496">
        <v>5527</v>
      </c>
    </row>
    <row r="5497" spans="5:6">
      <c r="E5497" s="2" t="s">
        <v>11025</v>
      </c>
      <c r="F5497">
        <v>5528</v>
      </c>
    </row>
    <row r="5498" spans="5:6">
      <c r="E5498" s="2" t="s">
        <v>11027</v>
      </c>
      <c r="F5498">
        <v>5529</v>
      </c>
    </row>
    <row r="5499" spans="5:6">
      <c r="E5499" s="2" t="s">
        <v>11029</v>
      </c>
      <c r="F5499">
        <v>5530</v>
      </c>
    </row>
    <row r="5500" spans="5:6">
      <c r="E5500" s="2" t="s">
        <v>11031</v>
      </c>
      <c r="F5500">
        <v>5531</v>
      </c>
    </row>
    <row r="5501" spans="5:6">
      <c r="E5501" s="2" t="s">
        <v>11033</v>
      </c>
      <c r="F5501">
        <v>5532</v>
      </c>
    </row>
    <row r="5502" spans="5:6">
      <c r="E5502" s="2" t="s">
        <v>11035</v>
      </c>
      <c r="F5502">
        <v>5533</v>
      </c>
    </row>
    <row r="5503" spans="5:6">
      <c r="E5503" s="2" t="s">
        <v>11037</v>
      </c>
      <c r="F5503">
        <v>5534</v>
      </c>
    </row>
    <row r="5504" spans="5:6">
      <c r="E5504" s="2" t="s">
        <v>11039</v>
      </c>
      <c r="F5504">
        <v>5535</v>
      </c>
    </row>
    <row r="5505" spans="5:6">
      <c r="E5505" s="2" t="s">
        <v>11041</v>
      </c>
      <c r="F5505">
        <v>5536</v>
      </c>
    </row>
    <row r="5506" spans="5:6">
      <c r="E5506" s="2" t="s">
        <v>11043</v>
      </c>
      <c r="F5506">
        <v>5537</v>
      </c>
    </row>
    <row r="5507" spans="5:6">
      <c r="E5507" s="2" t="s">
        <v>11045</v>
      </c>
      <c r="F5507">
        <v>5538</v>
      </c>
    </row>
    <row r="5508" spans="5:6">
      <c r="E5508" s="2" t="s">
        <v>11047</v>
      </c>
      <c r="F5508">
        <v>5539</v>
      </c>
    </row>
    <row r="5509" spans="5:6">
      <c r="E5509" s="2" t="s">
        <v>11049</v>
      </c>
      <c r="F5509">
        <v>5540</v>
      </c>
    </row>
    <row r="5510" spans="5:6">
      <c r="E5510" s="2" t="s">
        <v>11051</v>
      </c>
      <c r="F5510">
        <v>5541</v>
      </c>
    </row>
    <row r="5511" spans="5:6">
      <c r="E5511" s="2" t="s">
        <v>11053</v>
      </c>
      <c r="F5511">
        <v>5542</v>
      </c>
    </row>
    <row r="5512" spans="5:6">
      <c r="E5512" s="2" t="s">
        <v>11055</v>
      </c>
      <c r="F5512">
        <v>5543</v>
      </c>
    </row>
    <row r="5513" spans="5:6">
      <c r="E5513" s="2" t="s">
        <v>11057</v>
      </c>
      <c r="F5513">
        <v>5544</v>
      </c>
    </row>
    <row r="5514" spans="5:6">
      <c r="E5514" s="2" t="s">
        <v>11059</v>
      </c>
      <c r="F5514">
        <v>5545</v>
      </c>
    </row>
    <row r="5515" spans="5:6">
      <c r="E5515" s="2" t="s">
        <v>11061</v>
      </c>
      <c r="F5515">
        <v>5546</v>
      </c>
    </row>
    <row r="5516" spans="5:6">
      <c r="E5516" s="2" t="s">
        <v>11063</v>
      </c>
      <c r="F5516">
        <v>5547</v>
      </c>
    </row>
    <row r="5517" spans="5:6">
      <c r="E5517" s="2" t="s">
        <v>11065</v>
      </c>
      <c r="F5517">
        <v>5548</v>
      </c>
    </row>
    <row r="5518" spans="5:6">
      <c r="E5518" s="2" t="s">
        <v>11067</v>
      </c>
      <c r="F5518">
        <v>5549</v>
      </c>
    </row>
    <row r="5519" spans="5:6">
      <c r="E5519" s="2" t="s">
        <v>11069</v>
      </c>
      <c r="F5519">
        <v>5550</v>
      </c>
    </row>
    <row r="5520" spans="5:6">
      <c r="E5520" s="2" t="s">
        <v>11071</v>
      </c>
      <c r="F5520">
        <v>5551</v>
      </c>
    </row>
    <row r="5521" spans="5:6">
      <c r="E5521" s="2" t="s">
        <v>11073</v>
      </c>
      <c r="F5521">
        <v>5552</v>
      </c>
    </row>
    <row r="5522" spans="5:6">
      <c r="E5522" s="2" t="s">
        <v>11075</v>
      </c>
      <c r="F5522">
        <v>5553</v>
      </c>
    </row>
    <row r="5523" spans="5:6">
      <c r="E5523" s="2" t="s">
        <v>11077</v>
      </c>
      <c r="F5523">
        <v>5554</v>
      </c>
    </row>
    <row r="5524" spans="5:6">
      <c r="E5524" s="2" t="s">
        <v>11079</v>
      </c>
      <c r="F5524">
        <v>5555</v>
      </c>
    </row>
    <row r="5525" spans="5:6">
      <c r="E5525" s="2" t="s">
        <v>11081</v>
      </c>
      <c r="F5525">
        <v>5556</v>
      </c>
    </row>
    <row r="5526" spans="5:6">
      <c r="E5526" s="2" t="s">
        <v>11083</v>
      </c>
      <c r="F5526">
        <v>5557</v>
      </c>
    </row>
    <row r="5527" spans="5:6">
      <c r="E5527" s="2" t="s">
        <v>11085</v>
      </c>
      <c r="F5527">
        <v>5558</v>
      </c>
    </row>
    <row r="5528" spans="5:6">
      <c r="E5528" s="2" t="s">
        <v>11087</v>
      </c>
      <c r="F5528">
        <v>5559</v>
      </c>
    </row>
    <row r="5529" spans="5:6">
      <c r="E5529" s="2" t="s">
        <v>11089</v>
      </c>
      <c r="F5529">
        <v>5560</v>
      </c>
    </row>
    <row r="5530" spans="5:6">
      <c r="E5530" s="2" t="s">
        <v>11091</v>
      </c>
      <c r="F5530">
        <v>5561</v>
      </c>
    </row>
    <row r="5531" spans="5:6">
      <c r="E5531" s="2" t="s">
        <v>11093</v>
      </c>
      <c r="F5531">
        <v>5562</v>
      </c>
    </row>
    <row r="5532" spans="5:6">
      <c r="E5532" s="2" t="s">
        <v>11095</v>
      </c>
      <c r="F5532">
        <v>5563</v>
      </c>
    </row>
    <row r="5533" spans="5:6">
      <c r="E5533" s="2" t="s">
        <v>11097</v>
      </c>
      <c r="F5533">
        <v>5564</v>
      </c>
    </row>
    <row r="5534" spans="5:6">
      <c r="E5534" s="2" t="s">
        <v>11099</v>
      </c>
      <c r="F5534">
        <v>5565</v>
      </c>
    </row>
    <row r="5535" spans="5:6">
      <c r="E5535" s="2" t="s">
        <v>11101</v>
      </c>
      <c r="F5535">
        <v>5566</v>
      </c>
    </row>
    <row r="5536" spans="5:6">
      <c r="E5536" s="2" t="s">
        <v>11103</v>
      </c>
      <c r="F5536">
        <v>5567</v>
      </c>
    </row>
    <row r="5537" spans="5:6">
      <c r="E5537" s="2" t="s">
        <v>11105</v>
      </c>
      <c r="F5537">
        <v>5568</v>
      </c>
    </row>
    <row r="5538" spans="5:6">
      <c r="E5538" s="2" t="s">
        <v>11107</v>
      </c>
      <c r="F5538">
        <v>5569</v>
      </c>
    </row>
    <row r="5539" spans="5:6">
      <c r="E5539" s="2" t="s">
        <v>11109</v>
      </c>
      <c r="F5539">
        <v>5570</v>
      </c>
    </row>
    <row r="5540" spans="5:6">
      <c r="E5540" s="2" t="s">
        <v>11111</v>
      </c>
      <c r="F5540">
        <v>5571</v>
      </c>
    </row>
    <row r="5541" spans="5:6">
      <c r="E5541" s="2" t="s">
        <v>11113</v>
      </c>
      <c r="F5541">
        <v>5572</v>
      </c>
    </row>
    <row r="5542" spans="5:6">
      <c r="E5542" s="2" t="s">
        <v>11115</v>
      </c>
      <c r="F5542">
        <v>5573</v>
      </c>
    </row>
    <row r="5543" spans="5:6">
      <c r="E5543" s="2" t="s">
        <v>11117</v>
      </c>
      <c r="F5543">
        <v>5574</v>
      </c>
    </row>
    <row r="5544" spans="5:6">
      <c r="E5544" s="2" t="s">
        <v>11119</v>
      </c>
      <c r="F5544">
        <v>5575</v>
      </c>
    </row>
    <row r="5545" spans="5:6">
      <c r="E5545" s="2" t="s">
        <v>11121</v>
      </c>
      <c r="F5545">
        <v>5576</v>
      </c>
    </row>
    <row r="5546" spans="5:6">
      <c r="E5546" s="2" t="s">
        <v>11123</v>
      </c>
      <c r="F5546">
        <v>5577</v>
      </c>
    </row>
    <row r="5547" spans="5:6">
      <c r="E5547" s="2" t="s">
        <v>11125</v>
      </c>
      <c r="F5547">
        <v>5578</v>
      </c>
    </row>
    <row r="5548" spans="5:6">
      <c r="E5548" s="2" t="s">
        <v>11127</v>
      </c>
      <c r="F5548">
        <v>5579</v>
      </c>
    </row>
    <row r="5549" spans="5:6">
      <c r="E5549" s="2" t="s">
        <v>11129</v>
      </c>
      <c r="F5549">
        <v>5580</v>
      </c>
    </row>
    <row r="5550" spans="5:6">
      <c r="E5550" s="2" t="s">
        <v>11131</v>
      </c>
      <c r="F5550">
        <v>5581</v>
      </c>
    </row>
    <row r="5551" spans="5:6">
      <c r="E5551" s="2" t="s">
        <v>11133</v>
      </c>
      <c r="F5551">
        <v>5582</v>
      </c>
    </row>
    <row r="5552" spans="5:6">
      <c r="E5552" s="2" t="s">
        <v>11135</v>
      </c>
      <c r="F5552">
        <v>5583</v>
      </c>
    </row>
    <row r="5553" spans="5:6">
      <c r="E5553" s="2" t="s">
        <v>11137</v>
      </c>
      <c r="F5553">
        <v>5584</v>
      </c>
    </row>
    <row r="5554" spans="5:6">
      <c r="E5554" s="2" t="s">
        <v>11139</v>
      </c>
      <c r="F5554">
        <v>5585</v>
      </c>
    </row>
    <row r="5555" spans="5:6">
      <c r="E5555" s="2" t="s">
        <v>11141</v>
      </c>
      <c r="F5555">
        <v>5586</v>
      </c>
    </row>
    <row r="5556" spans="5:6">
      <c r="E5556" s="2" t="s">
        <v>11143</v>
      </c>
      <c r="F5556">
        <v>5587</v>
      </c>
    </row>
    <row r="5557" spans="5:6">
      <c r="E5557" s="2" t="s">
        <v>11145</v>
      </c>
      <c r="F5557">
        <v>5588</v>
      </c>
    </row>
    <row r="5558" spans="5:6">
      <c r="E5558" s="2" t="s">
        <v>11147</v>
      </c>
      <c r="F5558">
        <v>5589</v>
      </c>
    </row>
    <row r="5559" spans="5:6">
      <c r="E5559" s="2" t="s">
        <v>11149</v>
      </c>
      <c r="F5559">
        <v>5590</v>
      </c>
    </row>
    <row r="5560" spans="5:6">
      <c r="E5560" s="2" t="s">
        <v>11151</v>
      </c>
      <c r="F5560">
        <v>5591</v>
      </c>
    </row>
    <row r="5561" spans="5:6">
      <c r="E5561" s="2" t="s">
        <v>11153</v>
      </c>
      <c r="F5561">
        <v>5592</v>
      </c>
    </row>
    <row r="5562" spans="5:6">
      <c r="E5562" s="2" t="s">
        <v>11155</v>
      </c>
      <c r="F5562">
        <v>5593</v>
      </c>
    </row>
    <row r="5563" spans="5:6">
      <c r="E5563" s="2" t="s">
        <v>11157</v>
      </c>
      <c r="F5563">
        <v>5594</v>
      </c>
    </row>
    <row r="5564" spans="5:6">
      <c r="E5564" s="2" t="s">
        <v>11159</v>
      </c>
      <c r="F5564">
        <v>5595</v>
      </c>
    </row>
    <row r="5565" spans="5:6">
      <c r="E5565" s="2" t="s">
        <v>11161</v>
      </c>
      <c r="F5565">
        <v>5596</v>
      </c>
    </row>
    <row r="5566" spans="5:6">
      <c r="E5566" s="2" t="s">
        <v>11163</v>
      </c>
      <c r="F5566">
        <v>5597</v>
      </c>
    </row>
    <row r="5567" spans="5:6">
      <c r="E5567" s="2" t="s">
        <v>11165</v>
      </c>
      <c r="F5567">
        <v>5598</v>
      </c>
    </row>
    <row r="5568" spans="5:6">
      <c r="E5568" s="2" t="s">
        <v>11167</v>
      </c>
      <c r="F5568">
        <v>5599</v>
      </c>
    </row>
    <row r="5569" spans="5:6">
      <c r="E5569" s="2" t="s">
        <v>11169</v>
      </c>
      <c r="F5569">
        <v>5600</v>
      </c>
    </row>
    <row r="5570" spans="5:6">
      <c r="E5570" s="2" t="s">
        <v>11171</v>
      </c>
      <c r="F5570">
        <v>5601</v>
      </c>
    </row>
    <row r="5571" spans="5:6">
      <c r="E5571" s="2" t="s">
        <v>11173</v>
      </c>
      <c r="F5571">
        <v>5602</v>
      </c>
    </row>
    <row r="5572" spans="5:6">
      <c r="E5572" s="2" t="s">
        <v>11175</v>
      </c>
      <c r="F5572">
        <v>5603</v>
      </c>
    </row>
    <row r="5573" spans="5:6">
      <c r="E5573" s="2" t="s">
        <v>11177</v>
      </c>
      <c r="F5573">
        <v>5604</v>
      </c>
    </row>
    <row r="5574" spans="5:6">
      <c r="E5574" s="2" t="s">
        <v>11179</v>
      </c>
      <c r="F5574">
        <v>5605</v>
      </c>
    </row>
    <row r="5575" spans="5:6">
      <c r="E5575" s="2" t="s">
        <v>11181</v>
      </c>
      <c r="F5575">
        <v>5606</v>
      </c>
    </row>
    <row r="5576" spans="5:6">
      <c r="E5576" s="2" t="s">
        <v>11183</v>
      </c>
      <c r="F5576">
        <v>5607</v>
      </c>
    </row>
    <row r="5577" spans="5:6">
      <c r="E5577" s="2" t="s">
        <v>11185</v>
      </c>
      <c r="F5577">
        <v>5608</v>
      </c>
    </row>
    <row r="5578" spans="5:6">
      <c r="E5578" s="2" t="s">
        <v>11187</v>
      </c>
      <c r="F5578">
        <v>5609</v>
      </c>
    </row>
    <row r="5579" spans="5:6">
      <c r="E5579" s="2" t="s">
        <v>11189</v>
      </c>
      <c r="F5579">
        <v>5610</v>
      </c>
    </row>
    <row r="5580" spans="5:6">
      <c r="E5580" s="2" t="s">
        <v>11191</v>
      </c>
      <c r="F5580">
        <v>5611</v>
      </c>
    </row>
    <row r="5581" spans="5:6">
      <c r="E5581" s="2" t="s">
        <v>11193</v>
      </c>
      <c r="F5581">
        <v>5612</v>
      </c>
    </row>
    <row r="5582" spans="5:6">
      <c r="E5582" s="2" t="s">
        <v>11195</v>
      </c>
      <c r="F5582">
        <v>5613</v>
      </c>
    </row>
    <row r="5583" spans="5:6">
      <c r="E5583" s="2" t="s">
        <v>11197</v>
      </c>
      <c r="F5583">
        <v>5614</v>
      </c>
    </row>
    <row r="5584" spans="5:6">
      <c r="E5584" s="2" t="s">
        <v>11199</v>
      </c>
      <c r="F5584">
        <v>5615</v>
      </c>
    </row>
    <row r="5585" spans="5:6">
      <c r="E5585" s="2" t="s">
        <v>11201</v>
      </c>
      <c r="F5585">
        <v>5616</v>
      </c>
    </row>
    <row r="5586" spans="5:6">
      <c r="E5586" s="2" t="s">
        <v>11203</v>
      </c>
      <c r="F5586">
        <v>5617</v>
      </c>
    </row>
    <row r="5587" spans="5:6">
      <c r="E5587" s="2" t="s">
        <v>11205</v>
      </c>
      <c r="F5587">
        <v>5618</v>
      </c>
    </row>
    <row r="5588" spans="5:6">
      <c r="E5588" s="2" t="s">
        <v>11207</v>
      </c>
      <c r="F5588">
        <v>5619</v>
      </c>
    </row>
    <row r="5589" spans="5:6">
      <c r="E5589" s="2" t="s">
        <v>11209</v>
      </c>
      <c r="F5589">
        <v>5620</v>
      </c>
    </row>
    <row r="5590" spans="5:6">
      <c r="E5590" s="2" t="s">
        <v>11211</v>
      </c>
      <c r="F5590">
        <v>5621</v>
      </c>
    </row>
    <row r="5591" spans="5:6">
      <c r="E5591" s="2" t="s">
        <v>11213</v>
      </c>
      <c r="F5591">
        <v>5622</v>
      </c>
    </row>
    <row r="5592" spans="5:6">
      <c r="E5592" s="2" t="s">
        <v>11215</v>
      </c>
      <c r="F5592">
        <v>5623</v>
      </c>
    </row>
    <row r="5593" spans="5:6">
      <c r="E5593" s="2" t="s">
        <v>11217</v>
      </c>
      <c r="F5593">
        <v>5624</v>
      </c>
    </row>
    <row r="5594" spans="5:6">
      <c r="E5594" s="2" t="s">
        <v>11219</v>
      </c>
      <c r="F5594">
        <v>5625</v>
      </c>
    </row>
    <row r="5595" spans="5:6">
      <c r="E5595" s="2" t="s">
        <v>11221</v>
      </c>
      <c r="F5595">
        <v>5626</v>
      </c>
    </row>
    <row r="5596" spans="5:6">
      <c r="E5596" s="2" t="s">
        <v>11223</v>
      </c>
      <c r="F5596">
        <v>5627</v>
      </c>
    </row>
    <row r="5597" spans="5:6">
      <c r="E5597" s="2" t="s">
        <v>11225</v>
      </c>
      <c r="F5597">
        <v>5628</v>
      </c>
    </row>
    <row r="5598" spans="5:6">
      <c r="E5598" s="2" t="s">
        <v>11227</v>
      </c>
      <c r="F5598">
        <v>5629</v>
      </c>
    </row>
    <row r="5599" spans="5:6">
      <c r="E5599" s="2" t="s">
        <v>11229</v>
      </c>
      <c r="F5599">
        <v>5630</v>
      </c>
    </row>
    <row r="5600" spans="5:6">
      <c r="E5600" s="2" t="s">
        <v>11231</v>
      </c>
      <c r="F5600">
        <v>5631</v>
      </c>
    </row>
    <row r="5601" spans="5:6">
      <c r="E5601" s="2" t="s">
        <v>11233</v>
      </c>
      <c r="F5601">
        <v>5632</v>
      </c>
    </row>
    <row r="5602" spans="5:6">
      <c r="E5602" s="2" t="s">
        <v>11235</v>
      </c>
      <c r="F5602">
        <v>5633</v>
      </c>
    </row>
    <row r="5603" spans="5:6">
      <c r="E5603" s="2" t="s">
        <v>11237</v>
      </c>
      <c r="F5603">
        <v>5634</v>
      </c>
    </row>
    <row r="5604" spans="5:6">
      <c r="E5604" s="2" t="s">
        <v>11239</v>
      </c>
      <c r="F5604">
        <v>5635</v>
      </c>
    </row>
    <row r="5605" spans="5:6">
      <c r="E5605" s="2" t="s">
        <v>11241</v>
      </c>
      <c r="F5605">
        <v>5636</v>
      </c>
    </row>
    <row r="5606" spans="5:6">
      <c r="E5606" s="2" t="s">
        <v>11243</v>
      </c>
      <c r="F5606">
        <v>5637</v>
      </c>
    </row>
    <row r="5607" spans="5:6">
      <c r="E5607" s="2" t="s">
        <v>11245</v>
      </c>
      <c r="F5607">
        <v>5638</v>
      </c>
    </row>
    <row r="5608" spans="5:6">
      <c r="E5608" s="2" t="s">
        <v>11247</v>
      </c>
      <c r="F5608">
        <v>5639</v>
      </c>
    </row>
    <row r="5609" spans="5:6">
      <c r="E5609" s="2" t="s">
        <v>11249</v>
      </c>
      <c r="F5609">
        <v>5640</v>
      </c>
    </row>
    <row r="5610" spans="5:6">
      <c r="E5610" s="2" t="s">
        <v>11251</v>
      </c>
      <c r="F5610">
        <v>5641</v>
      </c>
    </row>
    <row r="5611" spans="5:6">
      <c r="E5611" s="2" t="s">
        <v>11253</v>
      </c>
      <c r="F5611">
        <v>5642</v>
      </c>
    </row>
    <row r="5612" spans="5:6">
      <c r="E5612" s="2" t="s">
        <v>11255</v>
      </c>
      <c r="F5612">
        <v>5643</v>
      </c>
    </row>
    <row r="5613" spans="5:6">
      <c r="E5613" s="2" t="s">
        <v>11257</v>
      </c>
      <c r="F5613">
        <v>5644</v>
      </c>
    </row>
    <row r="5614" spans="5:6">
      <c r="E5614" s="2" t="s">
        <v>11259</v>
      </c>
      <c r="F5614">
        <v>5645</v>
      </c>
    </row>
    <row r="5615" spans="5:6">
      <c r="E5615" s="2" t="s">
        <v>11261</v>
      </c>
      <c r="F5615">
        <v>5646</v>
      </c>
    </row>
    <row r="5616" spans="5:6">
      <c r="E5616" s="2" t="s">
        <v>11263</v>
      </c>
      <c r="F5616">
        <v>5647</v>
      </c>
    </row>
    <row r="5617" spans="5:6">
      <c r="E5617" s="2" t="s">
        <v>11265</v>
      </c>
      <c r="F5617">
        <v>5648</v>
      </c>
    </row>
    <row r="5618" spans="5:6">
      <c r="E5618" s="2" t="s">
        <v>11267</v>
      </c>
      <c r="F5618">
        <v>5649</v>
      </c>
    </row>
    <row r="5619" spans="5:6">
      <c r="E5619" s="2" t="s">
        <v>11269</v>
      </c>
      <c r="F5619">
        <v>5650</v>
      </c>
    </row>
    <row r="5620" spans="5:6">
      <c r="E5620" s="2" t="s">
        <v>11271</v>
      </c>
      <c r="F5620">
        <v>5651</v>
      </c>
    </row>
    <row r="5621" spans="5:6">
      <c r="E5621" s="2" t="s">
        <v>11273</v>
      </c>
      <c r="F5621">
        <v>5652</v>
      </c>
    </row>
    <row r="5622" spans="5:6">
      <c r="E5622" s="2" t="s">
        <v>11275</v>
      </c>
      <c r="F5622">
        <v>5653</v>
      </c>
    </row>
    <row r="5623" spans="5:6">
      <c r="E5623" s="2" t="s">
        <v>11277</v>
      </c>
      <c r="F5623">
        <v>5654</v>
      </c>
    </row>
    <row r="5624" spans="5:6">
      <c r="E5624" s="2" t="s">
        <v>11279</v>
      </c>
      <c r="F5624">
        <v>5655</v>
      </c>
    </row>
    <row r="5625" spans="5:6">
      <c r="E5625" s="2" t="s">
        <v>11281</v>
      </c>
      <c r="F5625">
        <v>5656</v>
      </c>
    </row>
    <row r="5626" spans="5:6">
      <c r="E5626" s="2" t="s">
        <v>11283</v>
      </c>
      <c r="F5626">
        <v>5657</v>
      </c>
    </row>
    <row r="5627" spans="5:6">
      <c r="E5627" s="2" t="s">
        <v>11285</v>
      </c>
      <c r="F5627">
        <v>5658</v>
      </c>
    </row>
    <row r="5628" spans="5:6">
      <c r="E5628" s="2" t="s">
        <v>11287</v>
      </c>
      <c r="F5628">
        <v>5659</v>
      </c>
    </row>
    <row r="5629" spans="5:6">
      <c r="E5629" s="2" t="s">
        <v>11289</v>
      </c>
      <c r="F5629">
        <v>5660</v>
      </c>
    </row>
    <row r="5630" spans="5:6">
      <c r="E5630" s="2" t="s">
        <v>11291</v>
      </c>
      <c r="F5630">
        <v>5661</v>
      </c>
    </row>
    <row r="5631" spans="5:6">
      <c r="E5631" s="2" t="s">
        <v>11293</v>
      </c>
      <c r="F5631">
        <v>5662</v>
      </c>
    </row>
    <row r="5632" spans="5:6">
      <c r="E5632" s="2" t="s">
        <v>11295</v>
      </c>
      <c r="F5632">
        <v>5663</v>
      </c>
    </row>
    <row r="5633" spans="5:6">
      <c r="E5633" s="2" t="s">
        <v>11297</v>
      </c>
      <c r="F5633">
        <v>5664</v>
      </c>
    </row>
    <row r="5634" spans="5:6">
      <c r="E5634" s="2" t="s">
        <v>11299</v>
      </c>
      <c r="F5634">
        <v>5665</v>
      </c>
    </row>
    <row r="5635" spans="5:6">
      <c r="E5635" s="2" t="s">
        <v>11301</v>
      </c>
      <c r="F5635">
        <v>5666</v>
      </c>
    </row>
    <row r="5636" spans="5:6">
      <c r="E5636" s="2" t="s">
        <v>11303</v>
      </c>
      <c r="F5636">
        <v>5667</v>
      </c>
    </row>
    <row r="5637" spans="5:6">
      <c r="E5637" s="2" t="s">
        <v>11305</v>
      </c>
      <c r="F5637">
        <v>5668</v>
      </c>
    </row>
    <row r="5638" spans="5:6">
      <c r="E5638" s="2" t="s">
        <v>11307</v>
      </c>
      <c r="F5638">
        <v>5669</v>
      </c>
    </row>
    <row r="5639" spans="5:6">
      <c r="E5639" s="2" t="s">
        <v>11309</v>
      </c>
      <c r="F5639">
        <v>5670</v>
      </c>
    </row>
    <row r="5640" spans="5:6">
      <c r="E5640" s="2" t="s">
        <v>11311</v>
      </c>
      <c r="F5640">
        <v>5671</v>
      </c>
    </row>
    <row r="5641" spans="5:6">
      <c r="E5641" s="2" t="s">
        <v>11313</v>
      </c>
      <c r="F5641">
        <v>5672</v>
      </c>
    </row>
    <row r="5642" spans="5:6">
      <c r="E5642" s="2" t="s">
        <v>11315</v>
      </c>
      <c r="F5642">
        <v>5673</v>
      </c>
    </row>
    <row r="5643" spans="5:6">
      <c r="E5643" s="2" t="s">
        <v>11317</v>
      </c>
      <c r="F5643">
        <v>5674</v>
      </c>
    </row>
    <row r="5644" spans="5:6">
      <c r="E5644" s="2" t="s">
        <v>11319</v>
      </c>
      <c r="F5644">
        <v>5675</v>
      </c>
    </row>
    <row r="5645" spans="5:6">
      <c r="E5645" s="2" t="s">
        <v>11321</v>
      </c>
      <c r="F5645">
        <v>5676</v>
      </c>
    </row>
    <row r="5646" spans="5:6">
      <c r="E5646" s="2" t="s">
        <v>11323</v>
      </c>
      <c r="F5646">
        <v>5677</v>
      </c>
    </row>
    <row r="5647" spans="5:6">
      <c r="E5647" s="2" t="s">
        <v>11325</v>
      </c>
      <c r="F5647">
        <v>5678</v>
      </c>
    </row>
    <row r="5648" spans="5:6">
      <c r="E5648" s="2" t="s">
        <v>11327</v>
      </c>
      <c r="F5648">
        <v>5679</v>
      </c>
    </row>
    <row r="5649" spans="5:6">
      <c r="E5649" s="2" t="s">
        <v>11329</v>
      </c>
      <c r="F5649">
        <v>5680</v>
      </c>
    </row>
    <row r="5650" spans="5:6">
      <c r="E5650" s="2" t="s">
        <v>11331</v>
      </c>
      <c r="F5650">
        <v>5681</v>
      </c>
    </row>
    <row r="5651" spans="5:6">
      <c r="E5651" s="2" t="s">
        <v>11333</v>
      </c>
      <c r="F5651">
        <v>5682</v>
      </c>
    </row>
    <row r="5652" spans="5:6">
      <c r="E5652" s="2" t="s">
        <v>11335</v>
      </c>
      <c r="F5652">
        <v>5683</v>
      </c>
    </row>
    <row r="5653" spans="5:6">
      <c r="E5653" s="2" t="s">
        <v>11337</v>
      </c>
      <c r="F5653">
        <v>5684</v>
      </c>
    </row>
    <row r="5654" spans="5:6">
      <c r="E5654" s="2" t="s">
        <v>11339</v>
      </c>
      <c r="F5654">
        <v>5685</v>
      </c>
    </row>
    <row r="5655" spans="5:6">
      <c r="E5655" s="2" t="s">
        <v>11341</v>
      </c>
      <c r="F5655">
        <v>5686</v>
      </c>
    </row>
    <row r="5656" spans="5:6">
      <c r="E5656" s="2" t="s">
        <v>11343</v>
      </c>
      <c r="F5656">
        <v>5687</v>
      </c>
    </row>
    <row r="5657" spans="5:6">
      <c r="E5657" s="2" t="s">
        <v>11345</v>
      </c>
      <c r="F5657">
        <v>5688</v>
      </c>
    </row>
    <row r="5658" spans="5:6">
      <c r="E5658" s="2" t="s">
        <v>11347</v>
      </c>
      <c r="F5658">
        <v>5689</v>
      </c>
    </row>
    <row r="5659" spans="5:6">
      <c r="E5659" s="2" t="s">
        <v>11349</v>
      </c>
      <c r="F5659">
        <v>5690</v>
      </c>
    </row>
    <row r="5660" spans="5:6">
      <c r="E5660" s="2" t="s">
        <v>11351</v>
      </c>
      <c r="F5660">
        <v>5691</v>
      </c>
    </row>
    <row r="5661" spans="5:6">
      <c r="E5661" s="2" t="s">
        <v>11353</v>
      </c>
      <c r="F5661">
        <v>5692</v>
      </c>
    </row>
    <row r="5662" spans="5:6">
      <c r="E5662" s="2" t="s">
        <v>11355</v>
      </c>
      <c r="F5662">
        <v>5693</v>
      </c>
    </row>
    <row r="5663" spans="5:6">
      <c r="E5663" s="2" t="s">
        <v>11357</v>
      </c>
      <c r="F5663">
        <v>5694</v>
      </c>
    </row>
    <row r="5664" spans="5:6">
      <c r="E5664" s="2" t="s">
        <v>11359</v>
      </c>
      <c r="F5664">
        <v>5695</v>
      </c>
    </row>
    <row r="5665" spans="5:6">
      <c r="E5665" s="2" t="s">
        <v>11361</v>
      </c>
      <c r="F5665">
        <v>5696</v>
      </c>
    </row>
    <row r="5666" spans="5:6">
      <c r="E5666" s="2" t="s">
        <v>11363</v>
      </c>
      <c r="F5666">
        <v>5697</v>
      </c>
    </row>
    <row r="5667" spans="5:6">
      <c r="E5667" s="2" t="s">
        <v>11365</v>
      </c>
      <c r="F5667">
        <v>5698</v>
      </c>
    </row>
    <row r="5668" spans="5:6">
      <c r="E5668" s="2" t="s">
        <v>11367</v>
      </c>
      <c r="F5668">
        <v>5699</v>
      </c>
    </row>
    <row r="5669" spans="5:6">
      <c r="E5669" s="2" t="s">
        <v>11369</v>
      </c>
      <c r="F5669">
        <v>5700</v>
      </c>
    </row>
    <row r="5670" spans="5:6">
      <c r="E5670" s="2" t="s">
        <v>11371</v>
      </c>
      <c r="F5670">
        <v>5701</v>
      </c>
    </row>
    <row r="5671" spans="5:6">
      <c r="E5671" s="2" t="s">
        <v>11373</v>
      </c>
      <c r="F5671">
        <v>5702</v>
      </c>
    </row>
    <row r="5672" spans="5:6">
      <c r="E5672" s="2" t="s">
        <v>11375</v>
      </c>
      <c r="F5672">
        <v>5703</v>
      </c>
    </row>
    <row r="5673" spans="5:6">
      <c r="E5673" s="2" t="s">
        <v>11377</v>
      </c>
      <c r="F5673">
        <v>5704</v>
      </c>
    </row>
    <row r="5674" spans="5:6">
      <c r="E5674" s="2" t="s">
        <v>11379</v>
      </c>
      <c r="F5674">
        <v>5705</v>
      </c>
    </row>
    <row r="5675" spans="5:6">
      <c r="E5675" s="2" t="s">
        <v>11381</v>
      </c>
      <c r="F5675">
        <v>5706</v>
      </c>
    </row>
    <row r="5676" spans="5:6">
      <c r="E5676" s="2" t="s">
        <v>11383</v>
      </c>
      <c r="F5676">
        <v>5707</v>
      </c>
    </row>
    <row r="5677" spans="5:6">
      <c r="E5677" s="2" t="s">
        <v>11385</v>
      </c>
      <c r="F5677">
        <v>5708</v>
      </c>
    </row>
    <row r="5678" spans="5:6">
      <c r="E5678" s="2" t="s">
        <v>11387</v>
      </c>
      <c r="F5678">
        <v>5709</v>
      </c>
    </row>
    <row r="5679" spans="5:6">
      <c r="E5679" s="2" t="s">
        <v>11389</v>
      </c>
      <c r="F5679">
        <v>5710</v>
      </c>
    </row>
    <row r="5680" spans="5:6">
      <c r="E5680" s="2" t="s">
        <v>11391</v>
      </c>
      <c r="F5680">
        <v>5711</v>
      </c>
    </row>
    <row r="5681" spans="5:6">
      <c r="E5681" s="2" t="s">
        <v>11393</v>
      </c>
      <c r="F5681">
        <v>5712</v>
      </c>
    </row>
    <row r="5682" spans="5:6">
      <c r="E5682" s="2" t="s">
        <v>11395</v>
      </c>
      <c r="F5682">
        <v>5713</v>
      </c>
    </row>
    <row r="5683" spans="5:6">
      <c r="E5683" s="2" t="s">
        <v>11397</v>
      </c>
      <c r="F5683">
        <v>5714</v>
      </c>
    </row>
    <row r="5684" spans="5:6">
      <c r="E5684" s="2" t="s">
        <v>11399</v>
      </c>
      <c r="F5684">
        <v>5715</v>
      </c>
    </row>
    <row r="5685" spans="5:6">
      <c r="E5685" s="2" t="s">
        <v>11401</v>
      </c>
      <c r="F5685">
        <v>5716</v>
      </c>
    </row>
    <row r="5686" spans="5:6">
      <c r="E5686" s="2" t="s">
        <v>11403</v>
      </c>
      <c r="F5686">
        <v>5717</v>
      </c>
    </row>
    <row r="5687" spans="5:6">
      <c r="E5687" s="2" t="s">
        <v>11405</v>
      </c>
      <c r="F5687">
        <v>5718</v>
      </c>
    </row>
    <row r="5688" spans="5:6">
      <c r="E5688" s="2" t="s">
        <v>11407</v>
      </c>
      <c r="F5688">
        <v>5719</v>
      </c>
    </row>
    <row r="5689" spans="5:6">
      <c r="E5689" s="2" t="s">
        <v>11409</v>
      </c>
      <c r="F5689">
        <v>5720</v>
      </c>
    </row>
    <row r="5690" spans="5:6">
      <c r="E5690" s="2" t="s">
        <v>11411</v>
      </c>
      <c r="F5690">
        <v>5721</v>
      </c>
    </row>
    <row r="5691" spans="5:6">
      <c r="E5691" s="2" t="s">
        <v>11413</v>
      </c>
      <c r="F5691">
        <v>5722</v>
      </c>
    </row>
    <row r="5692" spans="5:6">
      <c r="E5692" s="2" t="s">
        <v>11415</v>
      </c>
      <c r="F5692">
        <v>5723</v>
      </c>
    </row>
    <row r="5693" spans="5:6">
      <c r="E5693" s="2" t="s">
        <v>11417</v>
      </c>
      <c r="F5693">
        <v>5724</v>
      </c>
    </row>
    <row r="5694" spans="5:6">
      <c r="E5694" s="2" t="s">
        <v>11419</v>
      </c>
      <c r="F5694">
        <v>5725</v>
      </c>
    </row>
    <row r="5695" spans="5:6">
      <c r="E5695" s="2" t="s">
        <v>11421</v>
      </c>
      <c r="F5695">
        <v>5726</v>
      </c>
    </row>
    <row r="5696" spans="5:6">
      <c r="E5696" s="2" t="s">
        <v>11423</v>
      </c>
      <c r="F5696">
        <v>5727</v>
      </c>
    </row>
    <row r="5697" spans="5:6">
      <c r="E5697" s="2" t="s">
        <v>11425</v>
      </c>
      <c r="F5697">
        <v>5728</v>
      </c>
    </row>
    <row r="5698" spans="5:6">
      <c r="E5698" s="2" t="s">
        <v>11427</v>
      </c>
      <c r="F5698">
        <v>5729</v>
      </c>
    </row>
    <row r="5699" spans="5:6">
      <c r="E5699" s="2" t="s">
        <v>11429</v>
      </c>
      <c r="F5699">
        <v>5730</v>
      </c>
    </row>
    <row r="5700" spans="5:6">
      <c r="E5700" s="2" t="s">
        <v>11431</v>
      </c>
      <c r="F5700">
        <v>5731</v>
      </c>
    </row>
    <row r="5701" spans="5:6">
      <c r="E5701" s="2" t="s">
        <v>11433</v>
      </c>
      <c r="F5701">
        <v>5732</v>
      </c>
    </row>
    <row r="5702" spans="5:6">
      <c r="E5702" s="2" t="s">
        <v>11435</v>
      </c>
      <c r="F5702">
        <v>5733</v>
      </c>
    </row>
    <row r="5703" spans="5:6">
      <c r="E5703" s="2" t="s">
        <v>11437</v>
      </c>
      <c r="F5703">
        <v>5734</v>
      </c>
    </row>
    <row r="5704" spans="5:6">
      <c r="E5704" s="2" t="s">
        <v>11439</v>
      </c>
      <c r="F5704">
        <v>5735</v>
      </c>
    </row>
    <row r="5705" spans="5:6">
      <c r="E5705" s="2" t="s">
        <v>11441</v>
      </c>
      <c r="F5705">
        <v>5736</v>
      </c>
    </row>
    <row r="5706" spans="5:6">
      <c r="E5706" s="2" t="s">
        <v>11443</v>
      </c>
      <c r="F5706">
        <v>5737</v>
      </c>
    </row>
    <row r="5707" spans="5:6">
      <c r="E5707" s="2" t="s">
        <v>11445</v>
      </c>
      <c r="F5707">
        <v>5738</v>
      </c>
    </row>
    <row r="5708" spans="5:6">
      <c r="E5708" s="2" t="s">
        <v>11447</v>
      </c>
      <c r="F5708">
        <v>5739</v>
      </c>
    </row>
    <row r="5709" spans="5:6">
      <c r="E5709" s="2" t="s">
        <v>11449</v>
      </c>
      <c r="F5709">
        <v>5740</v>
      </c>
    </row>
    <row r="5710" spans="5:6">
      <c r="E5710" s="2" t="s">
        <v>11451</v>
      </c>
      <c r="F5710">
        <v>5741</v>
      </c>
    </row>
    <row r="5711" spans="5:6">
      <c r="E5711" s="2" t="s">
        <v>11453</v>
      </c>
      <c r="F5711">
        <v>5742</v>
      </c>
    </row>
    <row r="5712" spans="5:6">
      <c r="E5712" s="2" t="s">
        <v>11455</v>
      </c>
      <c r="F5712">
        <v>5743</v>
      </c>
    </row>
    <row r="5713" spans="5:6">
      <c r="E5713" s="2" t="s">
        <v>11457</v>
      </c>
      <c r="F5713">
        <v>5744</v>
      </c>
    </row>
    <row r="5714" spans="5:6">
      <c r="E5714" s="2" t="s">
        <v>11459</v>
      </c>
      <c r="F5714">
        <v>5745</v>
      </c>
    </row>
    <row r="5715" spans="5:6">
      <c r="E5715" s="2" t="s">
        <v>11461</v>
      </c>
      <c r="F5715">
        <v>5746</v>
      </c>
    </row>
    <row r="5716" spans="5:6">
      <c r="E5716" s="2" t="s">
        <v>11463</v>
      </c>
      <c r="F5716">
        <v>5747</v>
      </c>
    </row>
    <row r="5717" spans="5:6">
      <c r="E5717" s="2" t="s">
        <v>11465</v>
      </c>
      <c r="F5717">
        <v>5748</v>
      </c>
    </row>
    <row r="5718" spans="5:6">
      <c r="E5718" s="2" t="s">
        <v>11467</v>
      </c>
      <c r="F5718">
        <v>5749</v>
      </c>
    </row>
    <row r="5719" spans="5:6">
      <c r="E5719" s="2" t="s">
        <v>11469</v>
      </c>
      <c r="F5719">
        <v>5750</v>
      </c>
    </row>
    <row r="5720" spans="5:6">
      <c r="E5720" s="2" t="s">
        <v>11471</v>
      </c>
      <c r="F5720">
        <v>5751</v>
      </c>
    </row>
    <row r="5721" spans="5:6">
      <c r="E5721" s="2" t="s">
        <v>11473</v>
      </c>
      <c r="F5721">
        <v>5752</v>
      </c>
    </row>
    <row r="5722" spans="5:6">
      <c r="E5722" s="2" t="s">
        <v>11475</v>
      </c>
      <c r="F5722">
        <v>5753</v>
      </c>
    </row>
    <row r="5723" spans="5:6">
      <c r="E5723" s="2" t="s">
        <v>11477</v>
      </c>
      <c r="F5723">
        <v>5754</v>
      </c>
    </row>
    <row r="5724" spans="5:6">
      <c r="E5724" s="2" t="s">
        <v>11479</v>
      </c>
      <c r="F5724">
        <v>5755</v>
      </c>
    </row>
    <row r="5725" spans="5:6">
      <c r="E5725" s="2" t="s">
        <v>11481</v>
      </c>
      <c r="F5725">
        <v>5756</v>
      </c>
    </row>
    <row r="5726" spans="5:6">
      <c r="E5726" s="2" t="s">
        <v>11483</v>
      </c>
      <c r="F5726">
        <v>5757</v>
      </c>
    </row>
    <row r="5727" spans="5:6">
      <c r="E5727" s="2" t="s">
        <v>11485</v>
      </c>
      <c r="F5727">
        <v>5758</v>
      </c>
    </row>
    <row r="5728" spans="5:6">
      <c r="E5728" s="2" t="s">
        <v>11487</v>
      </c>
      <c r="F5728">
        <v>5759</v>
      </c>
    </row>
    <row r="5729" spans="5:6">
      <c r="E5729" s="2" t="s">
        <v>11489</v>
      </c>
      <c r="F5729">
        <v>5760</v>
      </c>
    </row>
    <row r="5730" spans="5:6">
      <c r="E5730" s="2" t="s">
        <v>11491</v>
      </c>
      <c r="F5730">
        <v>5761</v>
      </c>
    </row>
    <row r="5731" spans="5:6">
      <c r="E5731" s="2" t="s">
        <v>11493</v>
      </c>
      <c r="F5731">
        <v>5762</v>
      </c>
    </row>
    <row r="5732" spans="5:6">
      <c r="E5732" s="2" t="s">
        <v>11495</v>
      </c>
      <c r="F5732">
        <v>5763</v>
      </c>
    </row>
    <row r="5733" spans="5:6">
      <c r="E5733" s="2" t="s">
        <v>11497</v>
      </c>
      <c r="F5733">
        <v>5764</v>
      </c>
    </row>
    <row r="5734" spans="5:6">
      <c r="E5734" s="2" t="s">
        <v>11499</v>
      </c>
      <c r="F5734">
        <v>5765</v>
      </c>
    </row>
    <row r="5735" spans="5:6">
      <c r="E5735" s="2" t="s">
        <v>11501</v>
      </c>
      <c r="F5735">
        <v>5766</v>
      </c>
    </row>
    <row r="5736" spans="5:6">
      <c r="E5736" s="2" t="s">
        <v>11503</v>
      </c>
      <c r="F5736">
        <v>5767</v>
      </c>
    </row>
    <row r="5737" spans="5:6">
      <c r="E5737" s="2" t="s">
        <v>11505</v>
      </c>
      <c r="F5737">
        <v>5768</v>
      </c>
    </row>
    <row r="5738" spans="5:6">
      <c r="E5738" s="2" t="s">
        <v>11507</v>
      </c>
      <c r="F5738">
        <v>5769</v>
      </c>
    </row>
    <row r="5739" spans="5:6">
      <c r="E5739" s="2" t="s">
        <v>11509</v>
      </c>
      <c r="F5739">
        <v>5770</v>
      </c>
    </row>
    <row r="5740" spans="5:6">
      <c r="E5740" s="2" t="s">
        <v>11511</v>
      </c>
      <c r="F5740">
        <v>5771</v>
      </c>
    </row>
    <row r="5741" spans="5:6">
      <c r="E5741" s="2" t="s">
        <v>11513</v>
      </c>
      <c r="F5741">
        <v>5772</v>
      </c>
    </row>
    <row r="5742" spans="5:6">
      <c r="E5742" s="2" t="s">
        <v>11515</v>
      </c>
      <c r="F5742">
        <v>5773</v>
      </c>
    </row>
    <row r="5743" spans="5:6">
      <c r="E5743" s="2" t="s">
        <v>11517</v>
      </c>
      <c r="F5743">
        <v>5774</v>
      </c>
    </row>
    <row r="5744" spans="5:6">
      <c r="E5744" s="2" t="s">
        <v>11519</v>
      </c>
      <c r="F5744">
        <v>5775</v>
      </c>
    </row>
    <row r="5745" spans="5:6">
      <c r="E5745" s="2" t="s">
        <v>11521</v>
      </c>
      <c r="F5745">
        <v>5776</v>
      </c>
    </row>
    <row r="5746" spans="5:6">
      <c r="E5746" s="2" t="s">
        <v>11523</v>
      </c>
      <c r="F5746">
        <v>5777</v>
      </c>
    </row>
    <row r="5747" spans="5:6">
      <c r="E5747" s="2" t="s">
        <v>11525</v>
      </c>
      <c r="F5747">
        <v>5778</v>
      </c>
    </row>
    <row r="5748" spans="5:6">
      <c r="E5748" s="2" t="s">
        <v>11527</v>
      </c>
      <c r="F5748">
        <v>5779</v>
      </c>
    </row>
    <row r="5749" spans="5:6">
      <c r="E5749" s="2" t="s">
        <v>11529</v>
      </c>
      <c r="F5749">
        <v>5780</v>
      </c>
    </row>
    <row r="5750" spans="5:6">
      <c r="E5750" s="2" t="s">
        <v>11531</v>
      </c>
      <c r="F5750">
        <v>5781</v>
      </c>
    </row>
    <row r="5751" spans="5:6">
      <c r="E5751" s="2" t="s">
        <v>11533</v>
      </c>
      <c r="F5751">
        <v>5782</v>
      </c>
    </row>
    <row r="5752" spans="5:6">
      <c r="E5752" s="2" t="s">
        <v>11535</v>
      </c>
      <c r="F5752">
        <v>5783</v>
      </c>
    </row>
    <row r="5753" spans="5:6">
      <c r="E5753" s="2" t="s">
        <v>11537</v>
      </c>
      <c r="F5753">
        <v>5784</v>
      </c>
    </row>
    <row r="5754" spans="5:6">
      <c r="E5754" s="2" t="s">
        <v>11539</v>
      </c>
      <c r="F5754">
        <v>5785</v>
      </c>
    </row>
    <row r="5755" spans="5:6">
      <c r="E5755" s="2" t="s">
        <v>11541</v>
      </c>
      <c r="F5755">
        <v>5786</v>
      </c>
    </row>
    <row r="5756" spans="5:6">
      <c r="E5756" s="2" t="s">
        <v>11543</v>
      </c>
      <c r="F5756">
        <v>5787</v>
      </c>
    </row>
    <row r="5757" spans="5:6">
      <c r="E5757" s="2" t="s">
        <v>11545</v>
      </c>
      <c r="F5757">
        <v>5788</v>
      </c>
    </row>
    <row r="5758" spans="5:6">
      <c r="E5758" s="2" t="s">
        <v>11547</v>
      </c>
      <c r="F5758">
        <v>5789</v>
      </c>
    </row>
    <row r="5759" spans="5:6">
      <c r="E5759" s="2" t="s">
        <v>11549</v>
      </c>
      <c r="F5759">
        <v>5790</v>
      </c>
    </row>
    <row r="5760" spans="5:6">
      <c r="E5760" s="2" t="s">
        <v>11551</v>
      </c>
      <c r="F5760">
        <v>5791</v>
      </c>
    </row>
    <row r="5761" spans="5:6">
      <c r="E5761" s="2" t="s">
        <v>11553</v>
      </c>
      <c r="F5761">
        <v>5792</v>
      </c>
    </row>
    <row r="5762" spans="5:6">
      <c r="E5762" s="2" t="s">
        <v>11555</v>
      </c>
      <c r="F5762">
        <v>5793</v>
      </c>
    </row>
    <row r="5763" spans="5:6">
      <c r="E5763" s="2" t="s">
        <v>11557</v>
      </c>
      <c r="F5763">
        <v>5794</v>
      </c>
    </row>
    <row r="5764" spans="5:6">
      <c r="E5764" s="2" t="s">
        <v>11559</v>
      </c>
      <c r="F5764">
        <v>5795</v>
      </c>
    </row>
    <row r="5765" spans="5:6">
      <c r="E5765" s="2" t="s">
        <v>11561</v>
      </c>
      <c r="F5765">
        <v>5796</v>
      </c>
    </row>
    <row r="5766" spans="5:6">
      <c r="E5766" s="2" t="s">
        <v>11563</v>
      </c>
      <c r="F5766">
        <v>5797</v>
      </c>
    </row>
    <row r="5767" spans="5:6">
      <c r="E5767" s="2" t="s">
        <v>11565</v>
      </c>
      <c r="F5767">
        <v>5798</v>
      </c>
    </row>
    <row r="5768" spans="5:6">
      <c r="E5768" s="2" t="s">
        <v>11567</v>
      </c>
      <c r="F5768">
        <v>5799</v>
      </c>
    </row>
    <row r="5769" spans="5:6">
      <c r="E5769" s="2" t="s">
        <v>11569</v>
      </c>
      <c r="F5769">
        <v>5800</v>
      </c>
    </row>
    <row r="5770" spans="5:6">
      <c r="E5770" s="2" t="s">
        <v>11571</v>
      </c>
      <c r="F5770">
        <v>5801</v>
      </c>
    </row>
    <row r="5771" spans="5:6">
      <c r="E5771" s="2" t="s">
        <v>11573</v>
      </c>
      <c r="F5771">
        <v>5802</v>
      </c>
    </row>
    <row r="5772" spans="5:6">
      <c r="E5772" s="2" t="s">
        <v>11575</v>
      </c>
      <c r="F5772">
        <v>5803</v>
      </c>
    </row>
    <row r="5773" spans="5:6">
      <c r="E5773" s="2" t="s">
        <v>11577</v>
      </c>
      <c r="F5773">
        <v>5804</v>
      </c>
    </row>
    <row r="5774" spans="5:6">
      <c r="E5774" s="2" t="s">
        <v>11579</v>
      </c>
      <c r="F5774">
        <v>5805</v>
      </c>
    </row>
    <row r="5775" spans="5:6">
      <c r="E5775" s="2" t="s">
        <v>11581</v>
      </c>
      <c r="F5775">
        <v>5806</v>
      </c>
    </row>
    <row r="5776" spans="5:6">
      <c r="E5776" s="2" t="s">
        <v>11583</v>
      </c>
      <c r="F5776">
        <v>5807</v>
      </c>
    </row>
    <row r="5777" spans="5:6">
      <c r="E5777" s="2" t="s">
        <v>11585</v>
      </c>
      <c r="F5777">
        <v>5808</v>
      </c>
    </row>
    <row r="5778" spans="5:6">
      <c r="E5778" s="2" t="s">
        <v>11587</v>
      </c>
      <c r="F5778">
        <v>5809</v>
      </c>
    </row>
    <row r="5779" spans="5:6">
      <c r="E5779" s="2" t="s">
        <v>11589</v>
      </c>
      <c r="F5779">
        <v>5810</v>
      </c>
    </row>
    <row r="5780" spans="5:6">
      <c r="E5780" s="2" t="s">
        <v>11591</v>
      </c>
      <c r="F5780">
        <v>5811</v>
      </c>
    </row>
    <row r="5781" spans="5:6">
      <c r="E5781" s="2" t="s">
        <v>11593</v>
      </c>
      <c r="F5781">
        <v>5812</v>
      </c>
    </row>
    <row r="5782" spans="5:6">
      <c r="E5782" s="2" t="s">
        <v>11595</v>
      </c>
      <c r="F5782">
        <v>5813</v>
      </c>
    </row>
    <row r="5783" spans="5:6">
      <c r="E5783" s="2" t="s">
        <v>11597</v>
      </c>
      <c r="F5783">
        <v>5814</v>
      </c>
    </row>
    <row r="5784" spans="5:6">
      <c r="E5784" s="2" t="s">
        <v>11599</v>
      </c>
      <c r="F5784">
        <v>5815</v>
      </c>
    </row>
    <row r="5785" spans="5:6">
      <c r="E5785" s="2" t="s">
        <v>11601</v>
      </c>
      <c r="F5785">
        <v>5816</v>
      </c>
    </row>
    <row r="5786" spans="5:6">
      <c r="E5786" s="2" t="s">
        <v>11603</v>
      </c>
      <c r="F5786">
        <v>5817</v>
      </c>
    </row>
    <row r="5787" spans="5:6">
      <c r="E5787" s="2" t="s">
        <v>11605</v>
      </c>
      <c r="F5787">
        <v>5818</v>
      </c>
    </row>
    <row r="5788" spans="5:6">
      <c r="E5788" s="2" t="s">
        <v>11607</v>
      </c>
      <c r="F5788">
        <v>5819</v>
      </c>
    </row>
    <row r="5789" spans="5:6">
      <c r="E5789" s="2" t="s">
        <v>11609</v>
      </c>
      <c r="F5789">
        <v>5820</v>
      </c>
    </row>
    <row r="5790" spans="5:6">
      <c r="E5790" s="2" t="s">
        <v>11611</v>
      </c>
      <c r="F5790">
        <v>5821</v>
      </c>
    </row>
    <row r="5791" spans="5:6">
      <c r="E5791" s="2" t="s">
        <v>11613</v>
      </c>
      <c r="F5791">
        <v>5822</v>
      </c>
    </row>
    <row r="5792" spans="5:6">
      <c r="E5792" s="2" t="s">
        <v>11615</v>
      </c>
      <c r="F5792">
        <v>5823</v>
      </c>
    </row>
    <row r="5793" spans="5:6">
      <c r="E5793" s="2" t="s">
        <v>11617</v>
      </c>
      <c r="F5793">
        <v>5824</v>
      </c>
    </row>
    <row r="5794" spans="5:6">
      <c r="E5794" s="2" t="s">
        <v>11619</v>
      </c>
      <c r="F5794">
        <v>5825</v>
      </c>
    </row>
    <row r="5795" spans="5:6">
      <c r="E5795" s="2" t="s">
        <v>11621</v>
      </c>
      <c r="F5795">
        <v>5826</v>
      </c>
    </row>
    <row r="5796" spans="5:6">
      <c r="E5796" s="2" t="s">
        <v>11623</v>
      </c>
      <c r="F5796">
        <v>5827</v>
      </c>
    </row>
    <row r="5797" spans="5:6">
      <c r="E5797" s="2" t="s">
        <v>11625</v>
      </c>
      <c r="F5797">
        <v>5828</v>
      </c>
    </row>
    <row r="5798" spans="5:6">
      <c r="E5798" s="2" t="s">
        <v>11627</v>
      </c>
      <c r="F5798">
        <v>5829</v>
      </c>
    </row>
    <row r="5799" spans="5:6">
      <c r="E5799" s="2" t="s">
        <v>11629</v>
      </c>
      <c r="F5799">
        <v>5830</v>
      </c>
    </row>
    <row r="5800" spans="5:6">
      <c r="E5800" s="2" t="s">
        <v>11631</v>
      </c>
      <c r="F5800">
        <v>5831</v>
      </c>
    </row>
    <row r="5801" spans="5:6">
      <c r="E5801" s="2" t="s">
        <v>11633</v>
      </c>
      <c r="F5801">
        <v>5832</v>
      </c>
    </row>
    <row r="5802" spans="5:6">
      <c r="E5802" s="2" t="s">
        <v>11635</v>
      </c>
      <c r="F5802">
        <v>5833</v>
      </c>
    </row>
    <row r="5803" spans="5:6">
      <c r="E5803" s="2" t="s">
        <v>11637</v>
      </c>
      <c r="F5803">
        <v>5834</v>
      </c>
    </row>
    <row r="5804" spans="5:6">
      <c r="E5804" s="2" t="s">
        <v>11639</v>
      </c>
      <c r="F5804">
        <v>5835</v>
      </c>
    </row>
    <row r="5805" spans="5:6">
      <c r="E5805" s="2" t="s">
        <v>11641</v>
      </c>
      <c r="F5805">
        <v>5836</v>
      </c>
    </row>
    <row r="5806" spans="5:6">
      <c r="E5806" s="2" t="s">
        <v>11643</v>
      </c>
      <c r="F5806">
        <v>5837</v>
      </c>
    </row>
    <row r="5807" spans="5:6">
      <c r="E5807" s="2" t="s">
        <v>11645</v>
      </c>
      <c r="F5807">
        <v>5838</v>
      </c>
    </row>
    <row r="5808" spans="5:6">
      <c r="E5808" s="2" t="s">
        <v>11647</v>
      </c>
      <c r="F5808">
        <v>5839</v>
      </c>
    </row>
    <row r="5809" spans="5:6">
      <c r="E5809" s="2" t="s">
        <v>11649</v>
      </c>
      <c r="F5809">
        <v>5840</v>
      </c>
    </row>
    <row r="5810" spans="5:6">
      <c r="E5810" s="2" t="s">
        <v>11651</v>
      </c>
      <c r="F5810">
        <v>5841</v>
      </c>
    </row>
    <row r="5811" spans="5:6">
      <c r="E5811" s="2" t="s">
        <v>11653</v>
      </c>
      <c r="F5811">
        <v>5842</v>
      </c>
    </row>
    <row r="5812" spans="5:6">
      <c r="E5812" s="2" t="s">
        <v>11655</v>
      </c>
      <c r="F5812">
        <v>5843</v>
      </c>
    </row>
    <row r="5813" spans="5:6">
      <c r="E5813" s="2" t="s">
        <v>11657</v>
      </c>
      <c r="F5813">
        <v>5844</v>
      </c>
    </row>
    <row r="5814" spans="5:6">
      <c r="E5814" s="2" t="s">
        <v>11659</v>
      </c>
      <c r="F5814">
        <v>5845</v>
      </c>
    </row>
    <row r="5815" spans="5:6">
      <c r="E5815" s="2" t="s">
        <v>11661</v>
      </c>
      <c r="F5815">
        <v>5846</v>
      </c>
    </row>
    <row r="5816" spans="5:6">
      <c r="E5816" s="2" t="s">
        <v>11663</v>
      </c>
      <c r="F5816">
        <v>5847</v>
      </c>
    </row>
    <row r="5817" spans="5:6">
      <c r="E5817" s="2" t="s">
        <v>11665</v>
      </c>
      <c r="F5817">
        <v>5848</v>
      </c>
    </row>
    <row r="5818" spans="5:6">
      <c r="E5818" s="2" t="s">
        <v>11667</v>
      </c>
      <c r="F5818">
        <v>5849</v>
      </c>
    </row>
    <row r="5819" spans="5:6">
      <c r="E5819" s="2" t="s">
        <v>11669</v>
      </c>
      <c r="F5819">
        <v>5850</v>
      </c>
    </row>
    <row r="5820" spans="5:6">
      <c r="E5820" s="2" t="s">
        <v>11671</v>
      </c>
      <c r="F5820">
        <v>5851</v>
      </c>
    </row>
    <row r="5821" spans="5:6">
      <c r="E5821" s="2" t="s">
        <v>11673</v>
      </c>
      <c r="F5821">
        <v>5852</v>
      </c>
    </row>
    <row r="5822" spans="5:6">
      <c r="E5822" s="2" t="s">
        <v>11675</v>
      </c>
      <c r="F5822">
        <v>5853</v>
      </c>
    </row>
    <row r="5823" spans="5:6">
      <c r="E5823" s="2" t="s">
        <v>11677</v>
      </c>
      <c r="F5823">
        <v>5854</v>
      </c>
    </row>
    <row r="5824" spans="5:6">
      <c r="E5824" s="2" t="s">
        <v>11679</v>
      </c>
      <c r="F5824">
        <v>5855</v>
      </c>
    </row>
    <row r="5825" spans="5:6">
      <c r="E5825" s="2" t="s">
        <v>11681</v>
      </c>
      <c r="F5825">
        <v>5856</v>
      </c>
    </row>
    <row r="5826" spans="5:6">
      <c r="E5826" s="2" t="s">
        <v>11683</v>
      </c>
      <c r="F5826">
        <v>5857</v>
      </c>
    </row>
    <row r="5827" spans="5:6">
      <c r="E5827" s="2" t="s">
        <v>11685</v>
      </c>
      <c r="F5827">
        <v>5858</v>
      </c>
    </row>
    <row r="5828" spans="5:6">
      <c r="E5828" s="2" t="s">
        <v>11687</v>
      </c>
      <c r="F5828">
        <v>5859</v>
      </c>
    </row>
    <row r="5829" spans="5:6">
      <c r="E5829" s="2" t="s">
        <v>11689</v>
      </c>
      <c r="F5829">
        <v>5860</v>
      </c>
    </row>
    <row r="5830" spans="5:6">
      <c r="E5830" s="2" t="s">
        <v>11691</v>
      </c>
      <c r="F5830">
        <v>5861</v>
      </c>
    </row>
    <row r="5831" spans="5:6">
      <c r="E5831" s="2" t="s">
        <v>11693</v>
      </c>
      <c r="F5831">
        <v>5862</v>
      </c>
    </row>
    <row r="5832" spans="5:6">
      <c r="E5832" s="2" t="s">
        <v>11695</v>
      </c>
      <c r="F5832">
        <v>5863</v>
      </c>
    </row>
    <row r="5833" spans="5:6">
      <c r="E5833" s="2" t="s">
        <v>11697</v>
      </c>
      <c r="F5833">
        <v>5864</v>
      </c>
    </row>
    <row r="5834" spans="5:6">
      <c r="E5834" s="2" t="s">
        <v>11699</v>
      </c>
      <c r="F5834">
        <v>5865</v>
      </c>
    </row>
    <row r="5835" spans="5:6">
      <c r="E5835" s="2" t="s">
        <v>11701</v>
      </c>
      <c r="F5835">
        <v>5866</v>
      </c>
    </row>
    <row r="5836" spans="5:6">
      <c r="E5836" s="2" t="s">
        <v>11703</v>
      </c>
      <c r="F5836">
        <v>5867</v>
      </c>
    </row>
    <row r="5837" spans="5:6">
      <c r="E5837" s="2" t="s">
        <v>11705</v>
      </c>
      <c r="F5837">
        <v>5868</v>
      </c>
    </row>
    <row r="5838" spans="5:6">
      <c r="E5838" s="2" t="s">
        <v>11707</v>
      </c>
      <c r="F5838">
        <v>5869</v>
      </c>
    </row>
    <row r="5839" spans="5:6">
      <c r="E5839" s="2" t="s">
        <v>11709</v>
      </c>
      <c r="F5839">
        <v>5870</v>
      </c>
    </row>
    <row r="5840" spans="5:6">
      <c r="E5840" s="2" t="s">
        <v>11711</v>
      </c>
      <c r="F5840">
        <v>5871</v>
      </c>
    </row>
    <row r="5841" spans="5:6">
      <c r="E5841" s="2" t="s">
        <v>11713</v>
      </c>
      <c r="F5841">
        <v>5872</v>
      </c>
    </row>
    <row r="5842" spans="5:6">
      <c r="E5842" s="2" t="s">
        <v>11715</v>
      </c>
      <c r="F5842">
        <v>5873</v>
      </c>
    </row>
    <row r="5843" spans="5:6">
      <c r="E5843" s="2" t="s">
        <v>11717</v>
      </c>
      <c r="F5843">
        <v>5874</v>
      </c>
    </row>
    <row r="5844" spans="5:6">
      <c r="E5844" s="2" t="s">
        <v>11719</v>
      </c>
      <c r="F5844">
        <v>5875</v>
      </c>
    </row>
    <row r="5845" spans="5:6">
      <c r="E5845" s="2" t="s">
        <v>11721</v>
      </c>
      <c r="F5845">
        <v>5876</v>
      </c>
    </row>
    <row r="5846" spans="5:6">
      <c r="E5846" s="2" t="s">
        <v>11723</v>
      </c>
      <c r="F5846">
        <v>5877</v>
      </c>
    </row>
    <row r="5847" spans="5:6">
      <c r="E5847" s="2" t="s">
        <v>11725</v>
      </c>
      <c r="F5847">
        <v>5878</v>
      </c>
    </row>
    <row r="5848" spans="5:6">
      <c r="E5848" s="2" t="s">
        <v>11727</v>
      </c>
      <c r="F5848">
        <v>5879</v>
      </c>
    </row>
    <row r="5849" spans="5:6">
      <c r="E5849" s="2" t="s">
        <v>11729</v>
      </c>
      <c r="F5849">
        <v>5880</v>
      </c>
    </row>
    <row r="5850" spans="5:6">
      <c r="E5850" s="2" t="s">
        <v>11731</v>
      </c>
      <c r="F5850">
        <v>5881</v>
      </c>
    </row>
    <row r="5851" spans="5:6">
      <c r="E5851" s="2" t="s">
        <v>11733</v>
      </c>
      <c r="F5851">
        <v>5882</v>
      </c>
    </row>
    <row r="5852" spans="5:6">
      <c r="E5852" s="2" t="s">
        <v>11735</v>
      </c>
      <c r="F5852">
        <v>5883</v>
      </c>
    </row>
    <row r="5853" spans="5:6">
      <c r="E5853" s="2" t="s">
        <v>11737</v>
      </c>
      <c r="F5853">
        <v>5884</v>
      </c>
    </row>
    <row r="5854" spans="5:6">
      <c r="E5854" s="2" t="s">
        <v>11739</v>
      </c>
      <c r="F5854">
        <v>5885</v>
      </c>
    </row>
    <row r="5855" spans="5:6">
      <c r="E5855" s="2" t="s">
        <v>11741</v>
      </c>
      <c r="F5855">
        <v>5886</v>
      </c>
    </row>
    <row r="5856" spans="5:6">
      <c r="E5856" s="2" t="s">
        <v>11743</v>
      </c>
      <c r="F5856">
        <v>5887</v>
      </c>
    </row>
    <row r="5857" spans="5:6">
      <c r="E5857" s="2" t="s">
        <v>11745</v>
      </c>
      <c r="F5857">
        <v>5888</v>
      </c>
    </row>
    <row r="5858" spans="5:6">
      <c r="E5858" s="2" t="s">
        <v>11747</v>
      </c>
      <c r="F5858">
        <v>5889</v>
      </c>
    </row>
    <row r="5859" spans="5:6">
      <c r="E5859" s="2" t="s">
        <v>11749</v>
      </c>
      <c r="F5859">
        <v>5890</v>
      </c>
    </row>
    <row r="5860" spans="5:6">
      <c r="E5860" s="2" t="s">
        <v>11751</v>
      </c>
      <c r="F5860">
        <v>5891</v>
      </c>
    </row>
    <row r="5861" spans="5:6">
      <c r="E5861" s="2" t="s">
        <v>11753</v>
      </c>
      <c r="F5861">
        <v>5892</v>
      </c>
    </row>
    <row r="5862" spans="5:6">
      <c r="E5862" s="2" t="s">
        <v>11755</v>
      </c>
      <c r="F5862">
        <v>5893</v>
      </c>
    </row>
    <row r="5863" spans="5:6">
      <c r="E5863" s="2" t="s">
        <v>11757</v>
      </c>
      <c r="F5863">
        <v>5894</v>
      </c>
    </row>
    <row r="5864" spans="5:6">
      <c r="E5864" s="2" t="s">
        <v>11759</v>
      </c>
      <c r="F5864">
        <v>5895</v>
      </c>
    </row>
    <row r="5865" spans="5:6">
      <c r="E5865" s="2" t="s">
        <v>11761</v>
      </c>
      <c r="F5865">
        <v>5896</v>
      </c>
    </row>
    <row r="5866" spans="5:6">
      <c r="E5866" s="2" t="s">
        <v>11763</v>
      </c>
      <c r="F5866">
        <v>5897</v>
      </c>
    </row>
    <row r="5867" spans="5:6">
      <c r="E5867" s="2" t="s">
        <v>11765</v>
      </c>
      <c r="F5867">
        <v>5898</v>
      </c>
    </row>
    <row r="5868" spans="5:6">
      <c r="E5868" s="2" t="s">
        <v>11767</v>
      </c>
      <c r="F5868">
        <v>5899</v>
      </c>
    </row>
    <row r="5869" spans="5:6">
      <c r="E5869" s="2" t="s">
        <v>11769</v>
      </c>
      <c r="F5869">
        <v>5900</v>
      </c>
    </row>
    <row r="5870" spans="5:6">
      <c r="E5870" s="2" t="s">
        <v>11771</v>
      </c>
      <c r="F5870">
        <v>5901</v>
      </c>
    </row>
    <row r="5871" spans="5:6">
      <c r="E5871" s="2" t="s">
        <v>11773</v>
      </c>
      <c r="F5871">
        <v>5902</v>
      </c>
    </row>
    <row r="5872" spans="5:6">
      <c r="E5872" s="2" t="s">
        <v>11775</v>
      </c>
      <c r="F5872">
        <v>5903</v>
      </c>
    </row>
    <row r="5873" spans="5:6">
      <c r="E5873" s="2" t="s">
        <v>11777</v>
      </c>
      <c r="F5873">
        <v>5904</v>
      </c>
    </row>
    <row r="5874" spans="5:6">
      <c r="E5874" s="2" t="s">
        <v>11779</v>
      </c>
      <c r="F5874">
        <v>5905</v>
      </c>
    </row>
    <row r="5875" spans="5:6">
      <c r="E5875" s="2" t="s">
        <v>11781</v>
      </c>
      <c r="F5875">
        <v>5906</v>
      </c>
    </row>
    <row r="5876" spans="5:6">
      <c r="E5876" s="2" t="s">
        <v>11783</v>
      </c>
      <c r="F5876">
        <v>5907</v>
      </c>
    </row>
    <row r="5877" spans="5:6">
      <c r="E5877" s="2" t="s">
        <v>11785</v>
      </c>
      <c r="F5877">
        <v>5908</v>
      </c>
    </row>
    <row r="5878" spans="5:6">
      <c r="E5878" s="2" t="s">
        <v>11787</v>
      </c>
      <c r="F5878">
        <v>5909</v>
      </c>
    </row>
    <row r="5879" spans="5:6">
      <c r="E5879" s="2" t="s">
        <v>11789</v>
      </c>
      <c r="F5879">
        <v>5910</v>
      </c>
    </row>
    <row r="5880" spans="5:6">
      <c r="E5880" s="2" t="s">
        <v>11791</v>
      </c>
      <c r="F5880">
        <v>5911</v>
      </c>
    </row>
    <row r="5881" spans="5:6">
      <c r="E5881" s="2" t="s">
        <v>11793</v>
      </c>
      <c r="F5881">
        <v>5912</v>
      </c>
    </row>
    <row r="5882" spans="5:6">
      <c r="E5882" s="2" t="s">
        <v>11795</v>
      </c>
      <c r="F5882">
        <v>5913</v>
      </c>
    </row>
    <row r="5883" spans="5:6">
      <c r="E5883" s="2" t="s">
        <v>11797</v>
      </c>
      <c r="F5883">
        <v>5914</v>
      </c>
    </row>
    <row r="5884" spans="5:6">
      <c r="E5884" s="2" t="s">
        <v>11799</v>
      </c>
      <c r="F5884">
        <v>5915</v>
      </c>
    </row>
    <row r="5885" spans="5:6">
      <c r="E5885" s="2" t="s">
        <v>11801</v>
      </c>
      <c r="F5885">
        <v>5916</v>
      </c>
    </row>
    <row r="5886" spans="5:6">
      <c r="E5886" s="2" t="s">
        <v>11803</v>
      </c>
      <c r="F5886">
        <v>5917</v>
      </c>
    </row>
    <row r="5887" spans="5:6">
      <c r="E5887" s="2" t="s">
        <v>11805</v>
      </c>
      <c r="F5887">
        <v>5918</v>
      </c>
    </row>
    <row r="5888" spans="5:6">
      <c r="E5888" s="2" t="s">
        <v>11807</v>
      </c>
      <c r="F5888">
        <v>5919</v>
      </c>
    </row>
    <row r="5889" spans="5:6">
      <c r="E5889" s="2" t="s">
        <v>11809</v>
      </c>
      <c r="F5889">
        <v>5920</v>
      </c>
    </row>
    <row r="5890" spans="5:6">
      <c r="E5890" s="2" t="s">
        <v>11811</v>
      </c>
      <c r="F5890">
        <v>5921</v>
      </c>
    </row>
    <row r="5891" spans="5:6">
      <c r="E5891" s="2" t="s">
        <v>11813</v>
      </c>
      <c r="F5891">
        <v>5922</v>
      </c>
    </row>
    <row r="5892" spans="5:6">
      <c r="E5892" s="2" t="s">
        <v>11815</v>
      </c>
      <c r="F5892">
        <v>5923</v>
      </c>
    </row>
    <row r="5893" spans="5:6">
      <c r="E5893" s="2" t="s">
        <v>11817</v>
      </c>
      <c r="F5893">
        <v>5924</v>
      </c>
    </row>
    <row r="5894" spans="5:6">
      <c r="E5894" s="2" t="s">
        <v>11819</v>
      </c>
      <c r="F5894">
        <v>5925</v>
      </c>
    </row>
    <row r="5895" spans="5:6">
      <c r="E5895" s="2" t="s">
        <v>11821</v>
      </c>
      <c r="F5895">
        <v>5926</v>
      </c>
    </row>
    <row r="5896" spans="5:6">
      <c r="E5896" s="2" t="s">
        <v>11823</v>
      </c>
      <c r="F5896">
        <v>5927</v>
      </c>
    </row>
    <row r="5897" spans="5:6">
      <c r="E5897" s="2" t="s">
        <v>11825</v>
      </c>
      <c r="F5897">
        <v>5928</v>
      </c>
    </row>
    <row r="5898" spans="5:6">
      <c r="E5898" s="2" t="s">
        <v>11827</v>
      </c>
      <c r="F5898">
        <v>5929</v>
      </c>
    </row>
    <row r="5899" spans="5:6">
      <c r="E5899" s="2" t="s">
        <v>11829</v>
      </c>
      <c r="F5899">
        <v>5930</v>
      </c>
    </row>
    <row r="5900" spans="5:6">
      <c r="E5900" s="2" t="s">
        <v>11831</v>
      </c>
      <c r="F5900">
        <v>5931</v>
      </c>
    </row>
    <row r="5901" spans="5:6">
      <c r="E5901" s="2" t="s">
        <v>11833</v>
      </c>
      <c r="F5901">
        <v>5932</v>
      </c>
    </row>
    <row r="5902" spans="5:6">
      <c r="E5902" s="2" t="s">
        <v>11835</v>
      </c>
      <c r="F5902">
        <v>5933</v>
      </c>
    </row>
    <row r="5903" spans="5:6">
      <c r="E5903" s="2" t="s">
        <v>11837</v>
      </c>
      <c r="F5903">
        <v>5934</v>
      </c>
    </row>
    <row r="5904" spans="5:6">
      <c r="E5904" s="2" t="s">
        <v>11839</v>
      </c>
      <c r="F5904">
        <v>5935</v>
      </c>
    </row>
    <row r="5905" spans="5:6">
      <c r="E5905" s="2" t="s">
        <v>11841</v>
      </c>
      <c r="F5905">
        <v>5936</v>
      </c>
    </row>
    <row r="5906" spans="5:6">
      <c r="E5906" s="2" t="s">
        <v>11843</v>
      </c>
      <c r="F5906">
        <v>5937</v>
      </c>
    </row>
    <row r="5907" spans="5:6">
      <c r="E5907" s="2" t="s">
        <v>11845</v>
      </c>
      <c r="F5907">
        <v>5938</v>
      </c>
    </row>
    <row r="5908" spans="5:6">
      <c r="E5908" s="2" t="s">
        <v>11847</v>
      </c>
      <c r="F5908">
        <v>5939</v>
      </c>
    </row>
    <row r="5909" spans="5:6">
      <c r="E5909" s="2" t="s">
        <v>11849</v>
      </c>
      <c r="F5909">
        <v>5940</v>
      </c>
    </row>
    <row r="5910" spans="5:6">
      <c r="E5910" s="2" t="s">
        <v>11851</v>
      </c>
      <c r="F5910">
        <v>5941</v>
      </c>
    </row>
    <row r="5911" spans="5:6">
      <c r="E5911" s="2" t="s">
        <v>11853</v>
      </c>
      <c r="F5911">
        <v>5942</v>
      </c>
    </row>
    <row r="5912" spans="5:6">
      <c r="E5912" s="2" t="s">
        <v>11855</v>
      </c>
      <c r="F5912">
        <v>5943</v>
      </c>
    </row>
    <row r="5913" spans="5:6">
      <c r="E5913" s="2" t="s">
        <v>11857</v>
      </c>
      <c r="F5913">
        <v>5944</v>
      </c>
    </row>
    <row r="5914" spans="5:6">
      <c r="E5914" s="2" t="s">
        <v>11859</v>
      </c>
      <c r="F5914">
        <v>5945</v>
      </c>
    </row>
    <row r="5915" spans="5:6">
      <c r="E5915" s="2" t="s">
        <v>11861</v>
      </c>
      <c r="F5915">
        <v>5946</v>
      </c>
    </row>
    <row r="5916" spans="5:6">
      <c r="E5916" s="2" t="s">
        <v>11863</v>
      </c>
      <c r="F5916">
        <v>5947</v>
      </c>
    </row>
    <row r="5917" spans="5:6">
      <c r="E5917" s="2" t="s">
        <v>11865</v>
      </c>
      <c r="F5917">
        <v>5948</v>
      </c>
    </row>
    <row r="5918" spans="5:6">
      <c r="E5918" s="2" t="s">
        <v>11867</v>
      </c>
      <c r="F5918">
        <v>5949</v>
      </c>
    </row>
    <row r="5919" spans="5:6">
      <c r="E5919" s="2" t="s">
        <v>11869</v>
      </c>
      <c r="F5919">
        <v>5950</v>
      </c>
    </row>
    <row r="5920" spans="5:6">
      <c r="E5920" s="2" t="s">
        <v>11871</v>
      </c>
      <c r="F5920">
        <v>5951</v>
      </c>
    </row>
    <row r="5921" spans="5:6">
      <c r="E5921" s="2" t="s">
        <v>11873</v>
      </c>
      <c r="F5921">
        <v>5952</v>
      </c>
    </row>
    <row r="5922" spans="5:6">
      <c r="E5922" s="2" t="s">
        <v>11875</v>
      </c>
      <c r="F5922">
        <v>5953</v>
      </c>
    </row>
    <row r="5923" spans="5:6">
      <c r="E5923" s="2" t="s">
        <v>11877</v>
      </c>
      <c r="F5923">
        <v>5954</v>
      </c>
    </row>
    <row r="5924" spans="5:6">
      <c r="E5924" s="2" t="s">
        <v>11879</v>
      </c>
      <c r="F5924">
        <v>5955</v>
      </c>
    </row>
    <row r="5925" spans="5:6">
      <c r="E5925" s="2" t="s">
        <v>11881</v>
      </c>
      <c r="F5925">
        <v>5956</v>
      </c>
    </row>
    <row r="5926" spans="5:6">
      <c r="E5926" s="2" t="s">
        <v>11883</v>
      </c>
      <c r="F5926">
        <v>5957</v>
      </c>
    </row>
    <row r="5927" spans="5:6">
      <c r="E5927" s="2" t="s">
        <v>11885</v>
      </c>
      <c r="F5927">
        <v>5958</v>
      </c>
    </row>
    <row r="5928" spans="5:6">
      <c r="E5928" s="2" t="s">
        <v>11887</v>
      </c>
      <c r="F5928">
        <v>5959</v>
      </c>
    </row>
    <row r="5929" spans="5:6">
      <c r="E5929" s="2" t="s">
        <v>11889</v>
      </c>
      <c r="F5929">
        <v>5960</v>
      </c>
    </row>
    <row r="5930" spans="5:6">
      <c r="E5930" s="2" t="s">
        <v>11891</v>
      </c>
      <c r="F5930">
        <v>5961</v>
      </c>
    </row>
    <row r="5931" spans="5:6">
      <c r="E5931" s="2" t="s">
        <v>11893</v>
      </c>
      <c r="F5931">
        <v>5962</v>
      </c>
    </row>
    <row r="5932" spans="5:6">
      <c r="E5932" s="2" t="s">
        <v>11895</v>
      </c>
      <c r="F5932">
        <v>5963</v>
      </c>
    </row>
    <row r="5933" spans="5:6">
      <c r="E5933" s="2" t="s">
        <v>11897</v>
      </c>
      <c r="F5933">
        <v>5964</v>
      </c>
    </row>
    <row r="5934" spans="5:6">
      <c r="E5934" s="2" t="s">
        <v>11899</v>
      </c>
      <c r="F5934">
        <v>5965</v>
      </c>
    </row>
    <row r="5935" spans="5:6">
      <c r="E5935" s="2" t="s">
        <v>11901</v>
      </c>
      <c r="F5935">
        <v>5966</v>
      </c>
    </row>
    <row r="5936" spans="5:6">
      <c r="E5936" s="2" t="s">
        <v>11903</v>
      </c>
      <c r="F5936">
        <v>5967</v>
      </c>
    </row>
    <row r="5937" spans="5:6">
      <c r="E5937" s="2" t="s">
        <v>11905</v>
      </c>
      <c r="F5937">
        <v>5968</v>
      </c>
    </row>
    <row r="5938" spans="5:6">
      <c r="E5938" s="2" t="s">
        <v>11907</v>
      </c>
      <c r="F5938">
        <v>5969</v>
      </c>
    </row>
    <row r="5939" spans="5:6">
      <c r="E5939" s="2" t="s">
        <v>11909</v>
      </c>
      <c r="F5939">
        <v>5970</v>
      </c>
    </row>
    <row r="5940" spans="5:6">
      <c r="E5940" s="2" t="s">
        <v>11911</v>
      </c>
      <c r="F5940">
        <v>5971</v>
      </c>
    </row>
    <row r="5941" spans="5:6">
      <c r="E5941" s="2" t="s">
        <v>11913</v>
      </c>
      <c r="F5941">
        <v>5972</v>
      </c>
    </row>
    <row r="5942" spans="5:6">
      <c r="E5942" s="2" t="s">
        <v>11915</v>
      </c>
      <c r="F5942">
        <v>5973</v>
      </c>
    </row>
    <row r="5943" spans="5:6">
      <c r="E5943" s="2" t="s">
        <v>11917</v>
      </c>
      <c r="F5943">
        <v>5974</v>
      </c>
    </row>
    <row r="5944" spans="5:6">
      <c r="E5944" s="2" t="s">
        <v>11919</v>
      </c>
      <c r="F5944">
        <v>5975</v>
      </c>
    </row>
    <row r="5945" spans="5:6">
      <c r="E5945" s="2" t="s">
        <v>11921</v>
      </c>
      <c r="F5945">
        <v>5976</v>
      </c>
    </row>
    <row r="5946" spans="5:6">
      <c r="E5946" s="2" t="s">
        <v>11923</v>
      </c>
      <c r="F5946">
        <v>5977</v>
      </c>
    </row>
    <row r="5947" spans="5:6">
      <c r="E5947" s="2" t="s">
        <v>11925</v>
      </c>
      <c r="F5947">
        <v>5978</v>
      </c>
    </row>
    <row r="5948" spans="5:6">
      <c r="E5948" s="2" t="s">
        <v>11927</v>
      </c>
      <c r="F5948">
        <v>5979</v>
      </c>
    </row>
    <row r="5949" spans="5:6">
      <c r="E5949" s="2" t="s">
        <v>11929</v>
      </c>
      <c r="F5949">
        <v>5980</v>
      </c>
    </row>
    <row r="5950" spans="5:6">
      <c r="E5950" s="2" t="s">
        <v>11931</v>
      </c>
      <c r="F5950">
        <v>5981</v>
      </c>
    </row>
    <row r="5951" spans="5:6">
      <c r="E5951" s="2" t="s">
        <v>11933</v>
      </c>
      <c r="F5951">
        <v>5982</v>
      </c>
    </row>
    <row r="5952" spans="5:6">
      <c r="E5952" s="2" t="s">
        <v>11935</v>
      </c>
      <c r="F5952">
        <v>5983</v>
      </c>
    </row>
    <row r="5953" spans="5:6">
      <c r="E5953" s="2" t="s">
        <v>11937</v>
      </c>
      <c r="F5953">
        <v>5984</v>
      </c>
    </row>
    <row r="5954" spans="5:6">
      <c r="E5954" s="2" t="s">
        <v>11939</v>
      </c>
      <c r="F5954">
        <v>5985</v>
      </c>
    </row>
    <row r="5955" spans="5:6">
      <c r="E5955" s="2" t="s">
        <v>11941</v>
      </c>
      <c r="F5955">
        <v>5986</v>
      </c>
    </row>
    <row r="5956" spans="5:6">
      <c r="E5956" s="2" t="s">
        <v>11943</v>
      </c>
      <c r="F5956">
        <v>5987</v>
      </c>
    </row>
    <row r="5957" spans="5:6">
      <c r="E5957" s="2" t="s">
        <v>11945</v>
      </c>
      <c r="F5957">
        <v>5988</v>
      </c>
    </row>
    <row r="5958" spans="5:6">
      <c r="E5958" s="2" t="s">
        <v>11947</v>
      </c>
      <c r="F5958">
        <v>5989</v>
      </c>
    </row>
    <row r="5959" spans="5:6">
      <c r="E5959" s="2" t="s">
        <v>11949</v>
      </c>
      <c r="F5959">
        <v>5990</v>
      </c>
    </row>
    <row r="5960" spans="5:6">
      <c r="E5960" s="2" t="s">
        <v>11951</v>
      </c>
      <c r="F5960">
        <v>5991</v>
      </c>
    </row>
    <row r="5961" spans="5:6">
      <c r="E5961" s="2" t="s">
        <v>11953</v>
      </c>
      <c r="F5961">
        <v>5992</v>
      </c>
    </row>
    <row r="5962" spans="5:6">
      <c r="E5962" s="2" t="s">
        <v>11955</v>
      </c>
      <c r="F5962">
        <v>5993</v>
      </c>
    </row>
    <row r="5963" spans="5:6">
      <c r="E5963" s="2" t="s">
        <v>11957</v>
      </c>
      <c r="F5963">
        <v>5994</v>
      </c>
    </row>
    <row r="5964" spans="5:6">
      <c r="E5964" s="2" t="s">
        <v>11959</v>
      </c>
      <c r="F5964">
        <v>5995</v>
      </c>
    </row>
    <row r="5965" spans="5:6">
      <c r="E5965" s="2" t="s">
        <v>11961</v>
      </c>
      <c r="F5965">
        <v>5996</v>
      </c>
    </row>
    <row r="5966" spans="5:6">
      <c r="E5966" s="2" t="s">
        <v>11963</v>
      </c>
      <c r="F5966">
        <v>5997</v>
      </c>
    </row>
    <row r="5967" spans="5:6">
      <c r="E5967" s="2" t="s">
        <v>11965</v>
      </c>
      <c r="F5967">
        <v>5998</v>
      </c>
    </row>
    <row r="5968" spans="5:6">
      <c r="E5968" s="2" t="s">
        <v>11967</v>
      </c>
      <c r="F5968">
        <v>5999</v>
      </c>
    </row>
    <row r="5969" spans="5:6">
      <c r="E5969" s="2" t="s">
        <v>11969</v>
      </c>
      <c r="F5969">
        <v>6000</v>
      </c>
    </row>
    <row r="5970" spans="5:6">
      <c r="E5970" s="2" t="s">
        <v>11971</v>
      </c>
      <c r="F5970">
        <v>6001</v>
      </c>
    </row>
    <row r="5971" spans="5:6">
      <c r="E5971" s="2" t="s">
        <v>11973</v>
      </c>
      <c r="F5971">
        <v>6002</v>
      </c>
    </row>
    <row r="5972" spans="5:6">
      <c r="E5972" s="2" t="s">
        <v>11975</v>
      </c>
      <c r="F5972">
        <v>6003</v>
      </c>
    </row>
    <row r="5973" spans="5:6">
      <c r="E5973" s="2" t="s">
        <v>11977</v>
      </c>
      <c r="F5973">
        <v>6004</v>
      </c>
    </row>
    <row r="5974" spans="5:6">
      <c r="E5974" s="2" t="s">
        <v>11979</v>
      </c>
      <c r="F5974">
        <v>6005</v>
      </c>
    </row>
    <row r="5975" spans="5:6">
      <c r="E5975" s="2" t="s">
        <v>11981</v>
      </c>
      <c r="F5975">
        <v>6006</v>
      </c>
    </row>
    <row r="5976" spans="5:6">
      <c r="E5976" s="2" t="s">
        <v>11983</v>
      </c>
      <c r="F5976">
        <v>6007</v>
      </c>
    </row>
    <row r="5977" spans="5:6">
      <c r="E5977" s="2" t="s">
        <v>11985</v>
      </c>
      <c r="F5977">
        <v>6008</v>
      </c>
    </row>
    <row r="5978" spans="5:6">
      <c r="E5978" s="2" t="s">
        <v>11987</v>
      </c>
      <c r="F5978">
        <v>6009</v>
      </c>
    </row>
    <row r="5979" spans="5:6">
      <c r="E5979" s="2" t="s">
        <v>11989</v>
      </c>
      <c r="F5979">
        <v>6010</v>
      </c>
    </row>
    <row r="5980" spans="5:6">
      <c r="E5980" s="2" t="s">
        <v>11991</v>
      </c>
      <c r="F5980">
        <v>6011</v>
      </c>
    </row>
    <row r="5981" spans="5:6">
      <c r="E5981" s="2" t="s">
        <v>11993</v>
      </c>
      <c r="F5981">
        <v>6012</v>
      </c>
    </row>
    <row r="5982" spans="5:6">
      <c r="E5982" s="2" t="s">
        <v>11995</v>
      </c>
      <c r="F5982">
        <v>6013</v>
      </c>
    </row>
    <row r="5983" spans="5:6">
      <c r="E5983" s="2" t="s">
        <v>11997</v>
      </c>
      <c r="F5983">
        <v>6014</v>
      </c>
    </row>
    <row r="5984" spans="5:6">
      <c r="E5984" s="2" t="s">
        <v>11999</v>
      </c>
      <c r="F5984">
        <v>6015</v>
      </c>
    </row>
    <row r="5985" spans="5:6">
      <c r="E5985" s="2" t="s">
        <v>12001</v>
      </c>
      <c r="F5985">
        <v>6016</v>
      </c>
    </row>
    <row r="5986" spans="5:6">
      <c r="E5986" s="2" t="s">
        <v>12003</v>
      </c>
      <c r="F5986">
        <v>6017</v>
      </c>
    </row>
    <row r="5987" spans="5:6">
      <c r="E5987" s="2" t="s">
        <v>12005</v>
      </c>
      <c r="F5987">
        <v>6018</v>
      </c>
    </row>
    <row r="5988" spans="5:6">
      <c r="E5988" s="2" t="s">
        <v>12007</v>
      </c>
      <c r="F5988">
        <v>6019</v>
      </c>
    </row>
    <row r="5989" spans="5:6">
      <c r="E5989" s="2" t="s">
        <v>12009</v>
      </c>
      <c r="F5989">
        <v>6020</v>
      </c>
    </row>
    <row r="5990" spans="5:6">
      <c r="E5990" s="2" t="s">
        <v>12011</v>
      </c>
      <c r="F5990">
        <v>6021</v>
      </c>
    </row>
    <row r="5991" spans="5:6">
      <c r="E5991" s="2" t="s">
        <v>12013</v>
      </c>
      <c r="F5991">
        <v>6022</v>
      </c>
    </row>
    <row r="5992" spans="5:6">
      <c r="E5992" s="2" t="s">
        <v>12015</v>
      </c>
      <c r="F5992">
        <v>6023</v>
      </c>
    </row>
    <row r="5993" spans="5:6">
      <c r="E5993" s="2" t="s">
        <v>12017</v>
      </c>
      <c r="F5993">
        <v>6024</v>
      </c>
    </row>
    <row r="5994" spans="5:6">
      <c r="E5994" s="2" t="s">
        <v>12019</v>
      </c>
      <c r="F5994">
        <v>6025</v>
      </c>
    </row>
    <row r="5995" spans="5:6">
      <c r="E5995" s="2" t="s">
        <v>12021</v>
      </c>
      <c r="F5995">
        <v>6026</v>
      </c>
    </row>
    <row r="5996" spans="5:6">
      <c r="E5996" s="2" t="s">
        <v>12023</v>
      </c>
      <c r="F5996">
        <v>6027</v>
      </c>
    </row>
    <row r="5997" spans="5:6">
      <c r="E5997" s="2" t="s">
        <v>12025</v>
      </c>
      <c r="F5997">
        <v>6028</v>
      </c>
    </row>
    <row r="5998" spans="5:6">
      <c r="E5998" s="2" t="s">
        <v>12027</v>
      </c>
      <c r="F5998">
        <v>6029</v>
      </c>
    </row>
    <row r="5999" spans="5:6">
      <c r="E5999" s="2" t="s">
        <v>12029</v>
      </c>
      <c r="F5999">
        <v>6030</v>
      </c>
    </row>
    <row r="6000" spans="5:6">
      <c r="E6000" s="2" t="s">
        <v>12031</v>
      </c>
      <c r="F6000">
        <v>6031</v>
      </c>
    </row>
    <row r="6001" spans="5:6">
      <c r="E6001" s="2" t="s">
        <v>12033</v>
      </c>
      <c r="F6001">
        <v>6032</v>
      </c>
    </row>
    <row r="6002" spans="5:6">
      <c r="E6002" s="2" t="s">
        <v>12035</v>
      </c>
      <c r="F6002">
        <v>6033</v>
      </c>
    </row>
    <row r="6003" spans="5:6">
      <c r="E6003" s="2" t="s">
        <v>12037</v>
      </c>
      <c r="F6003">
        <v>6034</v>
      </c>
    </row>
    <row r="6004" spans="5:6">
      <c r="E6004" s="2" t="s">
        <v>12039</v>
      </c>
      <c r="F6004">
        <v>6035</v>
      </c>
    </row>
    <row r="6005" spans="5:6">
      <c r="E6005" s="2" t="s">
        <v>12041</v>
      </c>
      <c r="F6005">
        <v>6036</v>
      </c>
    </row>
    <row r="6006" spans="5:6">
      <c r="E6006" s="2" t="s">
        <v>12043</v>
      </c>
      <c r="F6006">
        <v>6037</v>
      </c>
    </row>
    <row r="6007" spans="5:6">
      <c r="E6007" s="2" t="s">
        <v>12045</v>
      </c>
      <c r="F6007">
        <v>6038</v>
      </c>
    </row>
    <row r="6008" spans="5:6">
      <c r="E6008" s="2" t="s">
        <v>12047</v>
      </c>
      <c r="F6008">
        <v>6039</v>
      </c>
    </row>
    <row r="6009" spans="5:6">
      <c r="E6009" s="2" t="s">
        <v>12049</v>
      </c>
      <c r="F6009">
        <v>6040</v>
      </c>
    </row>
    <row r="6010" spans="5:6">
      <c r="E6010" s="2" t="s">
        <v>12051</v>
      </c>
      <c r="F6010">
        <v>6041</v>
      </c>
    </row>
    <row r="6011" spans="5:6">
      <c r="E6011" s="2" t="s">
        <v>12053</v>
      </c>
      <c r="F6011">
        <v>6042</v>
      </c>
    </row>
    <row r="6012" spans="5:6">
      <c r="E6012" s="2" t="s">
        <v>12055</v>
      </c>
      <c r="F6012">
        <v>6043</v>
      </c>
    </row>
    <row r="6013" spans="5:6">
      <c r="E6013" s="2" t="s">
        <v>12057</v>
      </c>
      <c r="F6013">
        <v>6044</v>
      </c>
    </row>
    <row r="6014" spans="5:6">
      <c r="E6014" s="2" t="s">
        <v>12059</v>
      </c>
      <c r="F6014">
        <v>6045</v>
      </c>
    </row>
    <row r="6015" spans="5:6">
      <c r="E6015" s="2" t="s">
        <v>12061</v>
      </c>
      <c r="F6015">
        <v>6046</v>
      </c>
    </row>
    <row r="6016" spans="5:6">
      <c r="E6016" s="2" t="s">
        <v>12063</v>
      </c>
      <c r="F6016">
        <v>6047</v>
      </c>
    </row>
    <row r="6017" spans="5:6">
      <c r="E6017" s="2" t="s">
        <v>12065</v>
      </c>
      <c r="F6017">
        <v>6048</v>
      </c>
    </row>
    <row r="6018" spans="5:6">
      <c r="E6018" s="2" t="s">
        <v>12067</v>
      </c>
      <c r="F6018">
        <v>6049</v>
      </c>
    </row>
    <row r="6019" spans="5:6">
      <c r="E6019" s="2" t="s">
        <v>12069</v>
      </c>
      <c r="F6019">
        <v>6050</v>
      </c>
    </row>
    <row r="6020" spans="5:6">
      <c r="E6020" s="2" t="s">
        <v>12071</v>
      </c>
      <c r="F6020">
        <v>6051</v>
      </c>
    </row>
    <row r="6021" spans="5:6">
      <c r="E6021" s="2" t="s">
        <v>12073</v>
      </c>
      <c r="F6021">
        <v>6052</v>
      </c>
    </row>
    <row r="6022" spans="5:6">
      <c r="E6022" s="2" t="s">
        <v>12075</v>
      </c>
      <c r="F6022">
        <v>6053</v>
      </c>
    </row>
    <row r="6023" spans="5:6">
      <c r="E6023" s="2" t="s">
        <v>12077</v>
      </c>
      <c r="F6023">
        <v>6054</v>
      </c>
    </row>
    <row r="6024" spans="5:6">
      <c r="E6024" s="2" t="s">
        <v>12079</v>
      </c>
      <c r="F6024">
        <v>6055</v>
      </c>
    </row>
    <row r="6025" spans="5:6">
      <c r="E6025" s="2" t="s">
        <v>12081</v>
      </c>
      <c r="F6025">
        <v>6056</v>
      </c>
    </row>
    <row r="6026" spans="5:6">
      <c r="E6026" s="2" t="s">
        <v>12083</v>
      </c>
      <c r="F6026">
        <v>6057</v>
      </c>
    </row>
    <row r="6027" spans="5:6">
      <c r="E6027" s="2" t="s">
        <v>12085</v>
      </c>
      <c r="F6027">
        <v>6058</v>
      </c>
    </row>
    <row r="6028" spans="5:6">
      <c r="E6028" s="2" t="s">
        <v>12087</v>
      </c>
      <c r="F6028">
        <v>6059</v>
      </c>
    </row>
    <row r="6029" spans="5:6">
      <c r="E6029" s="2" t="s">
        <v>12089</v>
      </c>
      <c r="F6029">
        <v>6060</v>
      </c>
    </row>
    <row r="6030" spans="5:6">
      <c r="E6030" s="2" t="s">
        <v>12091</v>
      </c>
      <c r="F6030">
        <v>6061</v>
      </c>
    </row>
    <row r="6031" spans="5:6">
      <c r="E6031" s="2" t="s">
        <v>12093</v>
      </c>
      <c r="F6031">
        <v>6062</v>
      </c>
    </row>
    <row r="6032" spans="5:6">
      <c r="E6032" s="2" t="s">
        <v>12095</v>
      </c>
      <c r="F6032">
        <v>6063</v>
      </c>
    </row>
    <row r="6033" spans="5:6">
      <c r="E6033" s="2" t="s">
        <v>12097</v>
      </c>
      <c r="F6033">
        <v>6064</v>
      </c>
    </row>
    <row r="6034" spans="5:6">
      <c r="E6034" s="2" t="s">
        <v>12099</v>
      </c>
      <c r="F6034">
        <v>6065</v>
      </c>
    </row>
    <row r="6035" spans="5:6">
      <c r="E6035" s="2" t="s">
        <v>12101</v>
      </c>
      <c r="F6035">
        <v>6066</v>
      </c>
    </row>
    <row r="6036" spans="5:6">
      <c r="E6036" s="2" t="s">
        <v>12103</v>
      </c>
      <c r="F6036">
        <v>6067</v>
      </c>
    </row>
    <row r="6037" spans="5:6">
      <c r="E6037" s="2" t="s">
        <v>12105</v>
      </c>
      <c r="F6037">
        <v>6068</v>
      </c>
    </row>
    <row r="6038" spans="5:6">
      <c r="E6038" s="2" t="s">
        <v>12107</v>
      </c>
      <c r="F6038">
        <v>6069</v>
      </c>
    </row>
    <row r="6039" spans="5:6">
      <c r="E6039" s="2" t="s">
        <v>12109</v>
      </c>
      <c r="F6039">
        <v>6070</v>
      </c>
    </row>
    <row r="6040" spans="5:6">
      <c r="E6040" s="2" t="s">
        <v>12111</v>
      </c>
      <c r="F6040">
        <v>6071</v>
      </c>
    </row>
    <row r="6041" spans="5:6">
      <c r="E6041" s="2" t="s">
        <v>12113</v>
      </c>
      <c r="F6041">
        <v>6072</v>
      </c>
    </row>
    <row r="6042" spans="5:6">
      <c r="E6042" s="2" t="s">
        <v>12115</v>
      </c>
      <c r="F6042">
        <v>6073</v>
      </c>
    </row>
    <row r="6043" spans="5:6">
      <c r="E6043" s="2" t="s">
        <v>12117</v>
      </c>
      <c r="F6043">
        <v>6074</v>
      </c>
    </row>
    <row r="6044" spans="5:6">
      <c r="E6044" s="2" t="s">
        <v>12119</v>
      </c>
      <c r="F6044">
        <v>6075</v>
      </c>
    </row>
    <row r="6045" spans="5:6">
      <c r="E6045" s="2" t="s">
        <v>12121</v>
      </c>
      <c r="F6045">
        <v>6076</v>
      </c>
    </row>
    <row r="6046" spans="5:6">
      <c r="E6046" s="2" t="s">
        <v>12123</v>
      </c>
      <c r="F6046">
        <v>6077</v>
      </c>
    </row>
    <row r="6047" spans="5:6">
      <c r="E6047" s="2" t="s">
        <v>12125</v>
      </c>
      <c r="F6047">
        <v>6078</v>
      </c>
    </row>
    <row r="6048" spans="5:6">
      <c r="E6048" s="2" t="s">
        <v>12127</v>
      </c>
      <c r="F6048">
        <v>6079</v>
      </c>
    </row>
    <row r="6049" spans="5:6">
      <c r="E6049" s="2" t="s">
        <v>12129</v>
      </c>
      <c r="F6049">
        <v>6080</v>
      </c>
    </row>
    <row r="6050" spans="5:6">
      <c r="E6050" s="2" t="s">
        <v>12131</v>
      </c>
      <c r="F6050">
        <v>6081</v>
      </c>
    </row>
    <row r="6051" spans="5:6">
      <c r="E6051" s="2" t="s">
        <v>12133</v>
      </c>
      <c r="F6051">
        <v>6082</v>
      </c>
    </row>
    <row r="6052" spans="5:6">
      <c r="E6052" s="2" t="s">
        <v>12135</v>
      </c>
      <c r="F6052">
        <v>6083</v>
      </c>
    </row>
    <row r="6053" spans="5:6">
      <c r="E6053" s="2" t="s">
        <v>12137</v>
      </c>
      <c r="F6053">
        <v>6084</v>
      </c>
    </row>
    <row r="6054" spans="5:6">
      <c r="E6054" s="2" t="s">
        <v>12139</v>
      </c>
      <c r="F6054">
        <v>6085</v>
      </c>
    </row>
    <row r="6055" spans="5:6">
      <c r="E6055" s="2" t="s">
        <v>12141</v>
      </c>
      <c r="F6055">
        <v>6086</v>
      </c>
    </row>
    <row r="6056" spans="5:6">
      <c r="E6056" s="2" t="s">
        <v>12143</v>
      </c>
      <c r="F6056">
        <v>6087</v>
      </c>
    </row>
    <row r="6057" spans="5:6">
      <c r="E6057" s="2" t="s">
        <v>12145</v>
      </c>
      <c r="F6057">
        <v>6088</v>
      </c>
    </row>
    <row r="6058" spans="5:6">
      <c r="E6058" s="2" t="s">
        <v>12147</v>
      </c>
      <c r="F6058">
        <v>6089</v>
      </c>
    </row>
    <row r="6059" spans="5:6">
      <c r="E6059" s="2" t="s">
        <v>12149</v>
      </c>
      <c r="F6059">
        <v>6090</v>
      </c>
    </row>
    <row r="6060" spans="5:6">
      <c r="E6060" s="2" t="s">
        <v>12151</v>
      </c>
      <c r="F6060">
        <v>6091</v>
      </c>
    </row>
    <row r="6061" spans="5:6">
      <c r="E6061" s="2" t="s">
        <v>12153</v>
      </c>
      <c r="F6061">
        <v>6092</v>
      </c>
    </row>
    <row r="6062" spans="5:6">
      <c r="E6062" s="2" t="s">
        <v>12155</v>
      </c>
      <c r="F6062">
        <v>6093</v>
      </c>
    </row>
    <row r="6063" spans="5:6">
      <c r="E6063" s="2" t="s">
        <v>12157</v>
      </c>
      <c r="F6063">
        <v>6094</v>
      </c>
    </row>
    <row r="6064" spans="5:6">
      <c r="E6064" s="2" t="s">
        <v>12159</v>
      </c>
      <c r="F6064">
        <v>6095</v>
      </c>
    </row>
    <row r="6065" spans="5:6">
      <c r="E6065" s="2" t="s">
        <v>12161</v>
      </c>
      <c r="F6065">
        <v>6096</v>
      </c>
    </row>
    <row r="6066" spans="5:6">
      <c r="E6066" s="2" t="s">
        <v>12163</v>
      </c>
      <c r="F6066">
        <v>6097</v>
      </c>
    </row>
    <row r="6067" spans="5:6">
      <c r="E6067" s="2" t="s">
        <v>12165</v>
      </c>
      <c r="F6067">
        <v>6098</v>
      </c>
    </row>
    <row r="6068" spans="5:6">
      <c r="E6068" s="2" t="s">
        <v>12167</v>
      </c>
      <c r="F6068">
        <v>6099</v>
      </c>
    </row>
    <row r="6069" spans="5:6">
      <c r="E6069" s="2" t="s">
        <v>12169</v>
      </c>
      <c r="F6069">
        <v>6100</v>
      </c>
    </row>
    <row r="6070" spans="5:6">
      <c r="E6070" s="2" t="s">
        <v>12171</v>
      </c>
      <c r="F6070">
        <v>6101</v>
      </c>
    </row>
    <row r="6071" spans="5:6">
      <c r="E6071" s="2" t="s">
        <v>12173</v>
      </c>
      <c r="F6071">
        <v>6102</v>
      </c>
    </row>
    <row r="6072" spans="5:6">
      <c r="E6072" s="2" t="s">
        <v>12175</v>
      </c>
      <c r="F6072">
        <v>6103</v>
      </c>
    </row>
    <row r="6073" spans="5:6">
      <c r="E6073" s="2" t="s">
        <v>12177</v>
      </c>
      <c r="F6073">
        <v>6104</v>
      </c>
    </row>
    <row r="6074" spans="5:6">
      <c r="E6074" s="2" t="s">
        <v>12179</v>
      </c>
      <c r="F6074">
        <v>6105</v>
      </c>
    </row>
    <row r="6075" spans="5:6">
      <c r="E6075" s="2" t="s">
        <v>12181</v>
      </c>
      <c r="F6075">
        <v>6106</v>
      </c>
    </row>
    <row r="6076" spans="5:6">
      <c r="E6076" s="2" t="s">
        <v>12183</v>
      </c>
      <c r="F6076">
        <v>6107</v>
      </c>
    </row>
    <row r="6077" spans="5:6">
      <c r="E6077" s="2" t="s">
        <v>12185</v>
      </c>
      <c r="F6077">
        <v>6108</v>
      </c>
    </row>
    <row r="6078" spans="5:6">
      <c r="E6078" s="2" t="s">
        <v>12187</v>
      </c>
      <c r="F6078">
        <v>6109</v>
      </c>
    </row>
    <row r="6079" spans="5:6">
      <c r="E6079" s="2" t="s">
        <v>12189</v>
      </c>
      <c r="F6079">
        <v>6110</v>
      </c>
    </row>
    <row r="6080" spans="5:6">
      <c r="E6080" s="2" t="s">
        <v>12191</v>
      </c>
      <c r="F6080">
        <v>6111</v>
      </c>
    </row>
    <row r="6081" spans="5:6">
      <c r="E6081" s="2" t="s">
        <v>12193</v>
      </c>
      <c r="F6081">
        <v>6112</v>
      </c>
    </row>
    <row r="6082" spans="5:6">
      <c r="E6082" s="2" t="s">
        <v>12195</v>
      </c>
      <c r="F6082">
        <v>6113</v>
      </c>
    </row>
    <row r="6083" spans="5:6">
      <c r="E6083" s="2" t="s">
        <v>12197</v>
      </c>
      <c r="F6083">
        <v>6114</v>
      </c>
    </row>
    <row r="6084" spans="5:6">
      <c r="E6084" s="2" t="s">
        <v>12199</v>
      </c>
      <c r="F6084">
        <v>6115</v>
      </c>
    </row>
    <row r="6085" spans="5:6">
      <c r="E6085" s="2" t="s">
        <v>12201</v>
      </c>
      <c r="F6085">
        <v>6116</v>
      </c>
    </row>
    <row r="6086" spans="5:6">
      <c r="E6086" s="2" t="s">
        <v>12203</v>
      </c>
      <c r="F6086">
        <v>6117</v>
      </c>
    </row>
    <row r="6087" spans="5:6">
      <c r="E6087" s="2" t="s">
        <v>12205</v>
      </c>
      <c r="F6087">
        <v>6118</v>
      </c>
    </row>
    <row r="6088" spans="5:6">
      <c r="E6088" s="2" t="s">
        <v>12207</v>
      </c>
      <c r="F6088">
        <v>6119</v>
      </c>
    </row>
    <row r="6089" spans="5:6">
      <c r="E6089" s="2" t="s">
        <v>12209</v>
      </c>
      <c r="F6089">
        <v>6120</v>
      </c>
    </row>
    <row r="6090" spans="5:6">
      <c r="E6090" s="2" t="s">
        <v>12211</v>
      </c>
      <c r="F6090">
        <v>6121</v>
      </c>
    </row>
    <row r="6091" spans="5:6">
      <c r="E6091" s="2" t="s">
        <v>12213</v>
      </c>
      <c r="F6091">
        <v>6122</v>
      </c>
    </row>
    <row r="6092" spans="5:6">
      <c r="E6092" s="2" t="s">
        <v>12215</v>
      </c>
      <c r="F6092">
        <v>6123</v>
      </c>
    </row>
    <row r="6093" spans="5:6">
      <c r="E6093" s="2" t="s">
        <v>12217</v>
      </c>
      <c r="F6093">
        <v>6124</v>
      </c>
    </row>
    <row r="6094" spans="5:6">
      <c r="E6094" s="2" t="s">
        <v>12219</v>
      </c>
      <c r="F6094">
        <v>6125</v>
      </c>
    </row>
    <row r="6095" spans="5:6">
      <c r="E6095" s="2" t="s">
        <v>12221</v>
      </c>
      <c r="F6095">
        <v>6126</v>
      </c>
    </row>
    <row r="6096" spans="5:6">
      <c r="E6096" s="2" t="s">
        <v>12223</v>
      </c>
      <c r="F6096">
        <v>6127</v>
      </c>
    </row>
    <row r="6097" spans="5:6">
      <c r="E6097" s="2" t="s">
        <v>12225</v>
      </c>
      <c r="F6097">
        <v>6128</v>
      </c>
    </row>
    <row r="6098" spans="5:6">
      <c r="E6098" s="2" t="s">
        <v>12227</v>
      </c>
      <c r="F6098">
        <v>6129</v>
      </c>
    </row>
    <row r="6099" spans="5:6">
      <c r="E6099" s="2" t="s">
        <v>12229</v>
      </c>
      <c r="F6099">
        <v>6130</v>
      </c>
    </row>
    <row r="6100" spans="5:6">
      <c r="E6100" s="2" t="s">
        <v>12231</v>
      </c>
      <c r="F6100">
        <v>6131</v>
      </c>
    </row>
    <row r="6101" spans="5:6">
      <c r="E6101" s="2" t="s">
        <v>12233</v>
      </c>
      <c r="F6101">
        <v>6132</v>
      </c>
    </row>
    <row r="6102" spans="5:6">
      <c r="E6102" s="2" t="s">
        <v>12235</v>
      </c>
      <c r="F6102">
        <v>6133</v>
      </c>
    </row>
    <row r="6103" spans="5:6">
      <c r="E6103" s="2" t="s">
        <v>12237</v>
      </c>
      <c r="F6103">
        <v>6134</v>
      </c>
    </row>
    <row r="6104" spans="5:6">
      <c r="E6104" s="2" t="s">
        <v>12239</v>
      </c>
      <c r="F6104">
        <v>6135</v>
      </c>
    </row>
    <row r="6105" spans="5:6">
      <c r="E6105" s="2" t="s">
        <v>12241</v>
      </c>
      <c r="F6105">
        <v>6136</v>
      </c>
    </row>
    <row r="6106" spans="5:6">
      <c r="E6106" s="2" t="s">
        <v>12243</v>
      </c>
      <c r="F6106">
        <v>6137</v>
      </c>
    </row>
    <row r="6107" spans="5:6">
      <c r="E6107" s="2" t="s">
        <v>12245</v>
      </c>
      <c r="F6107">
        <v>6138</v>
      </c>
    </row>
    <row r="6108" spans="5:6">
      <c r="E6108" s="2" t="s">
        <v>12247</v>
      </c>
      <c r="F6108">
        <v>6139</v>
      </c>
    </row>
    <row r="6109" spans="5:6">
      <c r="E6109" s="2" t="s">
        <v>12249</v>
      </c>
      <c r="F6109">
        <v>6140</v>
      </c>
    </row>
    <row r="6110" spans="5:6">
      <c r="E6110" s="2" t="s">
        <v>12251</v>
      </c>
      <c r="F6110">
        <v>6141</v>
      </c>
    </row>
    <row r="6111" spans="5:6">
      <c r="E6111" s="2" t="s">
        <v>12253</v>
      </c>
      <c r="F6111">
        <v>6142</v>
      </c>
    </row>
    <row r="6112" spans="5:6">
      <c r="E6112" s="2" t="s">
        <v>12255</v>
      </c>
      <c r="F6112">
        <v>6143</v>
      </c>
    </row>
    <row r="6113" spans="5:6">
      <c r="E6113" s="2" t="s">
        <v>12257</v>
      </c>
      <c r="F6113">
        <v>6144</v>
      </c>
    </row>
    <row r="6114" spans="5:6">
      <c r="E6114" s="2" t="s">
        <v>12259</v>
      </c>
      <c r="F6114">
        <v>6145</v>
      </c>
    </row>
    <row r="6115" spans="5:6">
      <c r="E6115" s="2" t="s">
        <v>12261</v>
      </c>
      <c r="F6115">
        <v>6146</v>
      </c>
    </row>
    <row r="6116" spans="5:6">
      <c r="E6116" s="2" t="s">
        <v>12263</v>
      </c>
      <c r="F6116">
        <v>6147</v>
      </c>
    </row>
    <row r="6117" spans="5:6">
      <c r="E6117" s="2" t="s">
        <v>12265</v>
      </c>
      <c r="F6117">
        <v>6148</v>
      </c>
    </row>
    <row r="6118" spans="5:6">
      <c r="E6118" s="2" t="s">
        <v>12267</v>
      </c>
      <c r="F6118">
        <v>6149</v>
      </c>
    </row>
    <row r="6119" spans="5:6">
      <c r="E6119" s="2" t="s">
        <v>12269</v>
      </c>
      <c r="F6119">
        <v>6150</v>
      </c>
    </row>
    <row r="6120" spans="5:6">
      <c r="E6120" s="2" t="s">
        <v>12271</v>
      </c>
      <c r="F6120">
        <v>6151</v>
      </c>
    </row>
    <row r="6121" spans="5:6">
      <c r="E6121" s="2" t="s">
        <v>12273</v>
      </c>
      <c r="F6121">
        <v>6152</v>
      </c>
    </row>
    <row r="6122" spans="5:6">
      <c r="E6122" s="2" t="s">
        <v>12275</v>
      </c>
      <c r="F6122">
        <v>6153</v>
      </c>
    </row>
    <row r="6123" spans="5:6">
      <c r="E6123" s="2" t="s">
        <v>12277</v>
      </c>
      <c r="F6123">
        <v>6154</v>
      </c>
    </row>
    <row r="6124" spans="5:6">
      <c r="E6124" s="2" t="s">
        <v>12279</v>
      </c>
      <c r="F6124">
        <v>6155</v>
      </c>
    </row>
    <row r="6125" spans="5:6">
      <c r="E6125" s="2" t="s">
        <v>12281</v>
      </c>
      <c r="F6125">
        <v>6156</v>
      </c>
    </row>
    <row r="6126" spans="5:6">
      <c r="E6126" s="2" t="s">
        <v>12283</v>
      </c>
      <c r="F6126">
        <v>6157</v>
      </c>
    </row>
    <row r="6127" spans="5:6">
      <c r="E6127" s="2" t="s">
        <v>12285</v>
      </c>
      <c r="F6127">
        <v>6158</v>
      </c>
    </row>
    <row r="6128" spans="5:6">
      <c r="E6128" s="2" t="s">
        <v>12287</v>
      </c>
      <c r="F6128">
        <v>6159</v>
      </c>
    </row>
    <row r="6129" spans="5:6">
      <c r="E6129" s="2" t="s">
        <v>12289</v>
      </c>
      <c r="F6129">
        <v>6160</v>
      </c>
    </row>
    <row r="6130" spans="5:6">
      <c r="E6130" s="2" t="s">
        <v>12291</v>
      </c>
      <c r="F6130">
        <v>6161</v>
      </c>
    </row>
    <row r="6131" spans="5:6">
      <c r="E6131" s="2" t="s">
        <v>12293</v>
      </c>
      <c r="F6131">
        <v>6162</v>
      </c>
    </row>
    <row r="6132" spans="5:6">
      <c r="E6132" s="2" t="s">
        <v>12295</v>
      </c>
      <c r="F6132">
        <v>6163</v>
      </c>
    </row>
    <row r="6133" spans="5:6">
      <c r="E6133" s="2" t="s">
        <v>12297</v>
      </c>
      <c r="F6133">
        <v>6164</v>
      </c>
    </row>
    <row r="6134" spans="5:6">
      <c r="E6134" s="2" t="s">
        <v>12299</v>
      </c>
      <c r="F6134">
        <v>6165</v>
      </c>
    </row>
    <row r="6135" spans="5:6">
      <c r="E6135" s="2" t="s">
        <v>12301</v>
      </c>
      <c r="F6135">
        <v>6166</v>
      </c>
    </row>
    <row r="6136" spans="5:6">
      <c r="E6136" s="2" t="s">
        <v>12303</v>
      </c>
      <c r="F6136">
        <v>6167</v>
      </c>
    </row>
    <row r="6137" spans="5:6">
      <c r="E6137" s="2" t="s">
        <v>12305</v>
      </c>
      <c r="F6137">
        <v>6168</v>
      </c>
    </row>
    <row r="6138" spans="5:6">
      <c r="E6138" s="2" t="s">
        <v>12307</v>
      </c>
      <c r="F6138">
        <v>6169</v>
      </c>
    </row>
    <row r="6139" spans="5:6">
      <c r="E6139" s="2" t="s">
        <v>12309</v>
      </c>
      <c r="F6139">
        <v>6170</v>
      </c>
    </row>
    <row r="6140" spans="5:6">
      <c r="E6140" s="2" t="s">
        <v>12311</v>
      </c>
      <c r="F6140">
        <v>6171</v>
      </c>
    </row>
    <row r="6141" spans="5:6">
      <c r="E6141" s="2" t="s">
        <v>12313</v>
      </c>
      <c r="F6141">
        <v>6172</v>
      </c>
    </row>
    <row r="6142" spans="5:6">
      <c r="E6142" s="2" t="s">
        <v>12315</v>
      </c>
      <c r="F6142">
        <v>6173</v>
      </c>
    </row>
    <row r="6143" spans="5:6">
      <c r="E6143" s="2" t="s">
        <v>12317</v>
      </c>
      <c r="F6143">
        <v>6174</v>
      </c>
    </row>
    <row r="6144" spans="5:6">
      <c r="E6144" s="2" t="s">
        <v>12319</v>
      </c>
      <c r="F6144">
        <v>6175</v>
      </c>
    </row>
    <row r="6145" spans="5:6">
      <c r="E6145" s="2" t="s">
        <v>12321</v>
      </c>
      <c r="F6145">
        <v>6176</v>
      </c>
    </row>
    <row r="6146" spans="5:6">
      <c r="E6146" s="2" t="s">
        <v>12323</v>
      </c>
      <c r="F6146">
        <v>6177</v>
      </c>
    </row>
    <row r="6147" spans="5:6">
      <c r="E6147" s="2" t="s">
        <v>12325</v>
      </c>
      <c r="F6147">
        <v>6178</v>
      </c>
    </row>
    <row r="6148" spans="5:6">
      <c r="E6148" s="2" t="s">
        <v>12327</v>
      </c>
      <c r="F6148">
        <v>6179</v>
      </c>
    </row>
    <row r="6149" spans="5:6">
      <c r="E6149" s="2" t="s">
        <v>12329</v>
      </c>
      <c r="F6149">
        <v>6180</v>
      </c>
    </row>
    <row r="6150" spans="5:6">
      <c r="E6150" s="2" t="s">
        <v>12331</v>
      </c>
      <c r="F6150">
        <v>6181</v>
      </c>
    </row>
    <row r="6151" spans="5:6">
      <c r="E6151" s="2" t="s">
        <v>12333</v>
      </c>
      <c r="F6151">
        <v>6182</v>
      </c>
    </row>
    <row r="6152" spans="5:6">
      <c r="E6152" s="2" t="s">
        <v>12335</v>
      </c>
      <c r="F6152">
        <v>6183</v>
      </c>
    </row>
    <row r="6153" spans="5:6">
      <c r="E6153" s="2" t="s">
        <v>12337</v>
      </c>
      <c r="F6153">
        <v>6184</v>
      </c>
    </row>
    <row r="6154" spans="5:6">
      <c r="E6154" s="2" t="s">
        <v>12339</v>
      </c>
      <c r="F6154">
        <v>6185</v>
      </c>
    </row>
    <row r="6155" spans="5:6">
      <c r="E6155" s="2" t="s">
        <v>12341</v>
      </c>
      <c r="F6155">
        <v>6186</v>
      </c>
    </row>
    <row r="6156" spans="5:6">
      <c r="E6156" s="2" t="s">
        <v>12343</v>
      </c>
      <c r="F6156">
        <v>6187</v>
      </c>
    </row>
    <row r="6157" spans="5:6">
      <c r="E6157" s="2" t="s">
        <v>12345</v>
      </c>
      <c r="F6157">
        <v>6188</v>
      </c>
    </row>
    <row r="6158" spans="5:6">
      <c r="E6158" s="2" t="s">
        <v>12347</v>
      </c>
      <c r="F6158">
        <v>6189</v>
      </c>
    </row>
    <row r="6159" spans="5:6">
      <c r="E6159" s="2" t="s">
        <v>12349</v>
      </c>
      <c r="F6159">
        <v>6190</v>
      </c>
    </row>
    <row r="6160" spans="5:6">
      <c r="E6160" s="2" t="s">
        <v>12351</v>
      </c>
      <c r="F6160">
        <v>6191</v>
      </c>
    </row>
    <row r="6161" spans="5:6">
      <c r="E6161" s="2" t="s">
        <v>12353</v>
      </c>
      <c r="F6161">
        <v>6192</v>
      </c>
    </row>
    <row r="6162" spans="5:6">
      <c r="E6162" s="2" t="s">
        <v>12355</v>
      </c>
      <c r="F6162">
        <v>6193</v>
      </c>
    </row>
    <row r="6163" spans="5:6">
      <c r="E6163" s="2" t="s">
        <v>12357</v>
      </c>
      <c r="F6163">
        <v>6194</v>
      </c>
    </row>
    <row r="6164" spans="5:6">
      <c r="E6164" s="2" t="s">
        <v>12359</v>
      </c>
      <c r="F6164">
        <v>6195</v>
      </c>
    </row>
    <row r="6165" spans="5:6">
      <c r="E6165" s="2" t="s">
        <v>12361</v>
      </c>
      <c r="F6165">
        <v>6196</v>
      </c>
    </row>
    <row r="6166" spans="5:6">
      <c r="E6166" s="2" t="s">
        <v>12363</v>
      </c>
      <c r="F6166">
        <v>6197</v>
      </c>
    </row>
    <row r="6167" spans="5:6">
      <c r="E6167" s="2" t="s">
        <v>12365</v>
      </c>
      <c r="F6167">
        <v>6198</v>
      </c>
    </row>
    <row r="6168" spans="5:6">
      <c r="E6168" s="2" t="s">
        <v>12367</v>
      </c>
      <c r="F6168">
        <v>6199</v>
      </c>
    </row>
    <row r="6169" spans="5:6">
      <c r="E6169" s="2" t="s">
        <v>12369</v>
      </c>
      <c r="F6169">
        <v>6200</v>
      </c>
    </row>
    <row r="6170" spans="5:6">
      <c r="E6170" s="2" t="s">
        <v>12371</v>
      </c>
      <c r="F6170">
        <v>6201</v>
      </c>
    </row>
    <row r="6171" spans="5:6">
      <c r="E6171" s="2" t="s">
        <v>12373</v>
      </c>
      <c r="F6171">
        <v>6202</v>
      </c>
    </row>
    <row r="6172" spans="5:6">
      <c r="E6172" s="2" t="s">
        <v>12375</v>
      </c>
      <c r="F6172">
        <v>6203</v>
      </c>
    </row>
    <row r="6173" spans="5:6">
      <c r="E6173" s="2" t="s">
        <v>12377</v>
      </c>
      <c r="F6173">
        <v>6204</v>
      </c>
    </row>
    <row r="6174" spans="5:6">
      <c r="E6174" s="2" t="s">
        <v>12379</v>
      </c>
      <c r="F6174">
        <v>6205</v>
      </c>
    </row>
    <row r="6175" spans="5:6">
      <c r="E6175" s="2" t="s">
        <v>12381</v>
      </c>
      <c r="F6175">
        <v>6206</v>
      </c>
    </row>
    <row r="6176" spans="5:6">
      <c r="E6176" s="2" t="s">
        <v>12383</v>
      </c>
      <c r="F6176">
        <v>6207</v>
      </c>
    </row>
    <row r="6177" spans="5:6">
      <c r="E6177" s="2" t="s">
        <v>12385</v>
      </c>
      <c r="F6177">
        <v>6208</v>
      </c>
    </row>
    <row r="6178" spans="5:6">
      <c r="E6178" s="2" t="s">
        <v>12387</v>
      </c>
      <c r="F6178">
        <v>6209</v>
      </c>
    </row>
    <row r="6179" spans="5:6">
      <c r="E6179" s="2" t="s">
        <v>12389</v>
      </c>
      <c r="F6179">
        <v>6210</v>
      </c>
    </row>
    <row r="6180" spans="5:6">
      <c r="E6180" s="2" t="s">
        <v>12391</v>
      </c>
      <c r="F6180">
        <v>6211</v>
      </c>
    </row>
    <row r="6181" spans="5:6">
      <c r="E6181" s="2" t="s">
        <v>12393</v>
      </c>
      <c r="F6181">
        <v>6212</v>
      </c>
    </row>
    <row r="6182" spans="5:6">
      <c r="E6182" s="2" t="s">
        <v>12395</v>
      </c>
      <c r="F6182">
        <v>6213</v>
      </c>
    </row>
    <row r="6183" spans="5:6">
      <c r="E6183" s="2" t="s">
        <v>12397</v>
      </c>
      <c r="F6183">
        <v>6214</v>
      </c>
    </row>
    <row r="6184" spans="5:6">
      <c r="E6184" s="2" t="s">
        <v>12399</v>
      </c>
      <c r="F6184">
        <v>6215</v>
      </c>
    </row>
    <row r="6185" spans="5:6">
      <c r="E6185" s="2" t="s">
        <v>12401</v>
      </c>
      <c r="F6185">
        <v>6216</v>
      </c>
    </row>
    <row r="6186" spans="5:6">
      <c r="E6186" s="2" t="s">
        <v>12403</v>
      </c>
      <c r="F6186">
        <v>6217</v>
      </c>
    </row>
    <row r="6187" spans="5:6">
      <c r="E6187" s="2" t="s">
        <v>12405</v>
      </c>
      <c r="F6187">
        <v>6218</v>
      </c>
    </row>
    <row r="6188" spans="5:6">
      <c r="E6188" s="2" t="s">
        <v>12407</v>
      </c>
      <c r="F6188">
        <v>6219</v>
      </c>
    </row>
    <row r="6189" spans="5:6">
      <c r="E6189" s="2" t="s">
        <v>12409</v>
      </c>
      <c r="F6189">
        <v>6220</v>
      </c>
    </row>
    <row r="6190" spans="5:6">
      <c r="E6190" s="2" t="s">
        <v>12411</v>
      </c>
      <c r="F6190">
        <v>6221</v>
      </c>
    </row>
    <row r="6191" spans="5:6">
      <c r="E6191" s="2" t="s">
        <v>12413</v>
      </c>
      <c r="F6191">
        <v>6222</v>
      </c>
    </row>
    <row r="6192" spans="5:6">
      <c r="E6192" s="2" t="s">
        <v>12415</v>
      </c>
      <c r="F6192">
        <v>6223</v>
      </c>
    </row>
    <row r="6193" spans="5:6">
      <c r="E6193" s="2" t="s">
        <v>12417</v>
      </c>
      <c r="F6193">
        <v>6224</v>
      </c>
    </row>
    <row r="6194" spans="5:6">
      <c r="E6194" s="2" t="s">
        <v>12419</v>
      </c>
      <c r="F6194">
        <v>6225</v>
      </c>
    </row>
    <row r="6195" spans="5:6">
      <c r="E6195" s="2" t="s">
        <v>12421</v>
      </c>
      <c r="F6195">
        <v>6226</v>
      </c>
    </row>
    <row r="6196" spans="5:6">
      <c r="E6196" s="2" t="s">
        <v>12423</v>
      </c>
      <c r="F6196">
        <v>6227</v>
      </c>
    </row>
    <row r="6197" spans="5:6">
      <c r="E6197" s="2" t="s">
        <v>12425</v>
      </c>
      <c r="F6197">
        <v>6228</v>
      </c>
    </row>
    <row r="6198" spans="5:6">
      <c r="E6198" s="2" t="s">
        <v>12427</v>
      </c>
      <c r="F6198">
        <v>6229</v>
      </c>
    </row>
    <row r="6199" spans="5:6">
      <c r="E6199" s="2" t="s">
        <v>12429</v>
      </c>
      <c r="F6199">
        <v>6230</v>
      </c>
    </row>
    <row r="6200" spans="5:6">
      <c r="E6200" s="2" t="s">
        <v>12431</v>
      </c>
      <c r="F6200">
        <v>6231</v>
      </c>
    </row>
    <row r="6201" spans="5:6">
      <c r="E6201" s="2" t="s">
        <v>12433</v>
      </c>
      <c r="F6201">
        <v>6232</v>
      </c>
    </row>
    <row r="6202" spans="5:6">
      <c r="E6202" s="2" t="s">
        <v>12435</v>
      </c>
      <c r="F6202">
        <v>6233</v>
      </c>
    </row>
    <row r="6203" spans="5:6">
      <c r="E6203" s="2" t="s">
        <v>12437</v>
      </c>
      <c r="F6203">
        <v>6234</v>
      </c>
    </row>
    <row r="6204" spans="5:6">
      <c r="E6204" s="2" t="s">
        <v>12439</v>
      </c>
      <c r="F6204">
        <v>6235</v>
      </c>
    </row>
    <row r="6205" spans="5:6">
      <c r="E6205" s="2" t="s">
        <v>12441</v>
      </c>
      <c r="F6205">
        <v>6236</v>
      </c>
    </row>
    <row r="6206" spans="5:6">
      <c r="E6206" s="2" t="s">
        <v>12443</v>
      </c>
      <c r="F6206">
        <v>6237</v>
      </c>
    </row>
    <row r="6207" spans="5:6">
      <c r="E6207" s="2" t="s">
        <v>12445</v>
      </c>
      <c r="F6207">
        <v>6238</v>
      </c>
    </row>
    <row r="6208" spans="5:6">
      <c r="E6208" s="2" t="s">
        <v>12447</v>
      </c>
      <c r="F6208">
        <v>6239</v>
      </c>
    </row>
    <row r="6209" spans="5:6">
      <c r="E6209" s="2" t="s">
        <v>12449</v>
      </c>
      <c r="F6209">
        <v>6240</v>
      </c>
    </row>
    <row r="6210" spans="5:6">
      <c r="E6210" s="2" t="s">
        <v>12451</v>
      </c>
      <c r="F6210">
        <v>6241</v>
      </c>
    </row>
    <row r="6211" spans="5:6">
      <c r="E6211" s="2" t="s">
        <v>12453</v>
      </c>
      <c r="F6211">
        <v>6242</v>
      </c>
    </row>
    <row r="6212" spans="5:6">
      <c r="E6212" s="2" t="s">
        <v>12455</v>
      </c>
      <c r="F6212">
        <v>6243</v>
      </c>
    </row>
    <row r="6213" spans="5:6">
      <c r="E6213" s="2" t="s">
        <v>12457</v>
      </c>
      <c r="F6213">
        <v>6244</v>
      </c>
    </row>
    <row r="6214" spans="5:6">
      <c r="E6214" s="2" t="s">
        <v>12459</v>
      </c>
      <c r="F6214">
        <v>6245</v>
      </c>
    </row>
    <row r="6215" spans="5:6">
      <c r="E6215" s="2" t="s">
        <v>12461</v>
      </c>
      <c r="F6215">
        <v>6246</v>
      </c>
    </row>
    <row r="6216" spans="5:6">
      <c r="E6216" s="2" t="s">
        <v>12463</v>
      </c>
      <c r="F6216">
        <v>6247</v>
      </c>
    </row>
    <row r="6217" spans="5:6">
      <c r="E6217" s="2" t="s">
        <v>12465</v>
      </c>
      <c r="F6217">
        <v>6248</v>
      </c>
    </row>
    <row r="6218" spans="5:6">
      <c r="E6218" s="2" t="s">
        <v>12467</v>
      </c>
      <c r="F6218">
        <v>6249</v>
      </c>
    </row>
    <row r="6219" spans="5:6">
      <c r="E6219" s="2" t="s">
        <v>12469</v>
      </c>
      <c r="F6219">
        <v>6250</v>
      </c>
    </row>
    <row r="6220" spans="5:6">
      <c r="E6220" s="2" t="s">
        <v>12471</v>
      </c>
      <c r="F6220">
        <v>6251</v>
      </c>
    </row>
    <row r="6221" spans="5:6">
      <c r="E6221" s="2" t="s">
        <v>12473</v>
      </c>
      <c r="F6221">
        <v>6252</v>
      </c>
    </row>
    <row r="6222" spans="5:6">
      <c r="E6222" s="2" t="s">
        <v>12475</v>
      </c>
      <c r="F6222">
        <v>6253</v>
      </c>
    </row>
    <row r="6223" spans="5:6">
      <c r="E6223" s="2" t="s">
        <v>12477</v>
      </c>
      <c r="F6223">
        <v>6254</v>
      </c>
    </row>
    <row r="6224" spans="5:6">
      <c r="E6224" s="2" t="s">
        <v>12479</v>
      </c>
      <c r="F6224">
        <v>6255</v>
      </c>
    </row>
    <row r="6225" spans="5:6">
      <c r="E6225" s="2" t="s">
        <v>12481</v>
      </c>
      <c r="F6225">
        <v>6256</v>
      </c>
    </row>
    <row r="6226" spans="5:6">
      <c r="E6226" s="2" t="s">
        <v>12483</v>
      </c>
      <c r="F6226">
        <v>6257</v>
      </c>
    </row>
    <row r="6227" spans="5:6">
      <c r="E6227" s="2" t="s">
        <v>12485</v>
      </c>
      <c r="F6227">
        <v>6258</v>
      </c>
    </row>
    <row r="6228" spans="5:6">
      <c r="E6228" s="2" t="s">
        <v>12487</v>
      </c>
      <c r="F6228">
        <v>6259</v>
      </c>
    </row>
    <row r="6229" spans="5:6">
      <c r="E6229" s="2" t="s">
        <v>12489</v>
      </c>
      <c r="F6229">
        <v>6260</v>
      </c>
    </row>
    <row r="6230" spans="5:6">
      <c r="E6230" s="2" t="s">
        <v>12491</v>
      </c>
      <c r="F6230">
        <v>6261</v>
      </c>
    </row>
    <row r="6231" spans="5:6">
      <c r="E6231" s="2" t="s">
        <v>12493</v>
      </c>
      <c r="F6231">
        <v>6262</v>
      </c>
    </row>
    <row r="6232" spans="5:6">
      <c r="E6232" s="2" t="s">
        <v>12495</v>
      </c>
      <c r="F6232">
        <v>6263</v>
      </c>
    </row>
    <row r="6233" spans="5:6">
      <c r="E6233" s="2" t="s">
        <v>12497</v>
      </c>
      <c r="F6233">
        <v>6264</v>
      </c>
    </row>
    <row r="6234" spans="5:6">
      <c r="E6234" s="2" t="s">
        <v>12499</v>
      </c>
      <c r="F6234">
        <v>6265</v>
      </c>
    </row>
    <row r="6235" spans="5:6">
      <c r="E6235" s="2" t="s">
        <v>12501</v>
      </c>
      <c r="F6235">
        <v>6266</v>
      </c>
    </row>
    <row r="6236" spans="5:6">
      <c r="E6236" s="2" t="s">
        <v>12503</v>
      </c>
      <c r="F6236">
        <v>6267</v>
      </c>
    </row>
    <row r="6237" spans="5:6">
      <c r="E6237" s="2" t="s">
        <v>12505</v>
      </c>
      <c r="F6237">
        <v>6268</v>
      </c>
    </row>
    <row r="6238" spans="5:6">
      <c r="E6238" s="2" t="s">
        <v>12507</v>
      </c>
      <c r="F6238">
        <v>6269</v>
      </c>
    </row>
    <row r="6239" spans="5:6">
      <c r="E6239" s="2" t="s">
        <v>12509</v>
      </c>
      <c r="F6239">
        <v>6270</v>
      </c>
    </row>
    <row r="6240" spans="5:6">
      <c r="E6240" s="2" t="s">
        <v>12511</v>
      </c>
      <c r="F6240">
        <v>6271</v>
      </c>
    </row>
    <row r="6241" spans="5:6">
      <c r="E6241" s="2" t="s">
        <v>12513</v>
      </c>
      <c r="F6241">
        <v>6272</v>
      </c>
    </row>
    <row r="6242" spans="5:6">
      <c r="E6242" s="2" t="s">
        <v>12515</v>
      </c>
      <c r="F6242">
        <v>6273</v>
      </c>
    </row>
    <row r="6243" spans="5:6">
      <c r="E6243" s="2" t="s">
        <v>12517</v>
      </c>
      <c r="F6243">
        <v>6274</v>
      </c>
    </row>
    <row r="6244" spans="5:6">
      <c r="E6244" s="2" t="s">
        <v>12519</v>
      </c>
      <c r="F6244">
        <v>6275</v>
      </c>
    </row>
    <row r="6245" spans="5:6">
      <c r="E6245" s="2" t="s">
        <v>12521</v>
      </c>
      <c r="F6245">
        <v>6276</v>
      </c>
    </row>
    <row r="6246" spans="5:6">
      <c r="E6246" s="2" t="s">
        <v>12523</v>
      </c>
      <c r="F6246">
        <v>6277</v>
      </c>
    </row>
    <row r="6247" spans="5:6">
      <c r="E6247" s="2" t="s">
        <v>12525</v>
      </c>
      <c r="F6247">
        <v>6278</v>
      </c>
    </row>
    <row r="6248" spans="5:6">
      <c r="E6248" s="2" t="s">
        <v>12527</v>
      </c>
      <c r="F6248">
        <v>6279</v>
      </c>
    </row>
    <row r="6249" spans="5:6">
      <c r="E6249" s="2" t="s">
        <v>12529</v>
      </c>
      <c r="F6249">
        <v>6280</v>
      </c>
    </row>
    <row r="6250" spans="5:6">
      <c r="E6250" s="2" t="s">
        <v>12531</v>
      </c>
      <c r="F6250">
        <v>6281</v>
      </c>
    </row>
    <row r="6251" spans="5:6">
      <c r="E6251" s="2" t="s">
        <v>12533</v>
      </c>
      <c r="F6251">
        <v>6282</v>
      </c>
    </row>
    <row r="6252" spans="5:6">
      <c r="E6252" s="2" t="s">
        <v>12535</v>
      </c>
      <c r="F6252">
        <v>6283</v>
      </c>
    </row>
    <row r="6253" spans="5:6">
      <c r="E6253" s="2" t="s">
        <v>12537</v>
      </c>
      <c r="F6253">
        <v>6284</v>
      </c>
    </row>
    <row r="6254" spans="5:6">
      <c r="E6254" s="2" t="s">
        <v>12539</v>
      </c>
      <c r="F6254">
        <v>6285</v>
      </c>
    </row>
    <row r="6255" spans="5:6">
      <c r="E6255" s="2" t="s">
        <v>12541</v>
      </c>
      <c r="F6255">
        <v>6286</v>
      </c>
    </row>
    <row r="6256" spans="5:6">
      <c r="E6256" s="2" t="s">
        <v>12543</v>
      </c>
      <c r="F6256">
        <v>6287</v>
      </c>
    </row>
    <row r="6257" spans="5:6">
      <c r="E6257" s="2" t="s">
        <v>12545</v>
      </c>
      <c r="F6257">
        <v>6288</v>
      </c>
    </row>
    <row r="6258" spans="5:6">
      <c r="E6258" s="2" t="s">
        <v>12547</v>
      </c>
      <c r="F6258">
        <v>6289</v>
      </c>
    </row>
    <row r="6259" spans="5:6">
      <c r="E6259" s="2" t="s">
        <v>12549</v>
      </c>
      <c r="F6259">
        <v>6290</v>
      </c>
    </row>
    <row r="6260" spans="5:6">
      <c r="E6260" s="2" t="s">
        <v>12551</v>
      </c>
      <c r="F6260">
        <v>6291</v>
      </c>
    </row>
    <row r="6261" spans="5:6">
      <c r="E6261" s="2" t="s">
        <v>12553</v>
      </c>
      <c r="F6261">
        <v>6292</v>
      </c>
    </row>
    <row r="6262" spans="5:6">
      <c r="E6262" s="2" t="s">
        <v>12555</v>
      </c>
      <c r="F6262">
        <v>6293</v>
      </c>
    </row>
    <row r="6263" spans="5:6">
      <c r="E6263" s="2" t="s">
        <v>12557</v>
      </c>
      <c r="F6263">
        <v>6294</v>
      </c>
    </row>
    <row r="6264" spans="5:6">
      <c r="E6264" s="2" t="s">
        <v>12559</v>
      </c>
      <c r="F6264">
        <v>6295</v>
      </c>
    </row>
    <row r="6265" spans="5:6">
      <c r="E6265" s="2" t="s">
        <v>12561</v>
      </c>
      <c r="F6265">
        <v>6296</v>
      </c>
    </row>
    <row r="6266" spans="5:6">
      <c r="E6266" s="2" t="s">
        <v>12563</v>
      </c>
      <c r="F6266">
        <v>6297</v>
      </c>
    </row>
    <row r="6267" spans="5:6">
      <c r="E6267" s="2" t="s">
        <v>12565</v>
      </c>
      <c r="F6267">
        <v>6298</v>
      </c>
    </row>
    <row r="6268" spans="5:6">
      <c r="E6268" s="2" t="s">
        <v>12567</v>
      </c>
      <c r="F6268">
        <v>6299</v>
      </c>
    </row>
    <row r="6269" spans="5:6">
      <c r="E6269" s="2" t="s">
        <v>12569</v>
      </c>
      <c r="F6269">
        <v>6300</v>
      </c>
    </row>
    <row r="6270" spans="5:6">
      <c r="E6270" s="2" t="s">
        <v>12571</v>
      </c>
      <c r="F6270">
        <v>6301</v>
      </c>
    </row>
    <row r="6271" spans="5:6">
      <c r="E6271" s="2" t="s">
        <v>12573</v>
      </c>
      <c r="F6271">
        <v>6302</v>
      </c>
    </row>
    <row r="6272" spans="5:6">
      <c r="E6272" s="2" t="s">
        <v>12575</v>
      </c>
      <c r="F6272">
        <v>6303</v>
      </c>
    </row>
    <row r="6273" spans="5:6">
      <c r="E6273" s="2" t="s">
        <v>12577</v>
      </c>
      <c r="F6273">
        <v>6304</v>
      </c>
    </row>
    <row r="6274" spans="5:6">
      <c r="E6274" s="2" t="s">
        <v>12579</v>
      </c>
      <c r="F6274">
        <v>6305</v>
      </c>
    </row>
    <row r="6275" spans="5:6">
      <c r="E6275" s="2" t="s">
        <v>12581</v>
      </c>
      <c r="F6275">
        <v>6306</v>
      </c>
    </row>
    <row r="6276" spans="5:6">
      <c r="E6276" s="2" t="s">
        <v>12583</v>
      </c>
      <c r="F6276">
        <v>6307</v>
      </c>
    </row>
    <row r="6277" spans="5:6">
      <c r="E6277" s="2" t="s">
        <v>12585</v>
      </c>
      <c r="F6277">
        <v>6308</v>
      </c>
    </row>
    <row r="6278" spans="5:6">
      <c r="E6278" s="2" t="s">
        <v>12587</v>
      </c>
      <c r="F6278">
        <v>6309</v>
      </c>
    </row>
    <row r="6279" spans="5:6">
      <c r="E6279" s="2" t="s">
        <v>12589</v>
      </c>
      <c r="F6279">
        <v>6310</v>
      </c>
    </row>
    <row r="6280" spans="5:6">
      <c r="E6280" s="2" t="s">
        <v>12591</v>
      </c>
      <c r="F6280">
        <v>6311</v>
      </c>
    </row>
    <row r="6281" spans="5:6">
      <c r="E6281" s="2" t="s">
        <v>12593</v>
      </c>
      <c r="F6281">
        <v>6312</v>
      </c>
    </row>
    <row r="6282" spans="5:6">
      <c r="E6282" s="2" t="s">
        <v>12595</v>
      </c>
      <c r="F6282">
        <v>6313</v>
      </c>
    </row>
    <row r="6283" spans="5:6">
      <c r="E6283" s="2" t="s">
        <v>12597</v>
      </c>
      <c r="F6283">
        <v>6314</v>
      </c>
    </row>
    <row r="6284" spans="5:6">
      <c r="E6284" s="2" t="s">
        <v>12599</v>
      </c>
      <c r="F6284">
        <v>6315</v>
      </c>
    </row>
    <row r="6285" spans="5:6">
      <c r="E6285" s="2" t="s">
        <v>12601</v>
      </c>
      <c r="F6285">
        <v>6316</v>
      </c>
    </row>
    <row r="6286" spans="5:6">
      <c r="E6286" s="2" t="s">
        <v>12603</v>
      </c>
      <c r="F6286">
        <v>6317</v>
      </c>
    </row>
    <row r="6287" spans="5:6">
      <c r="E6287" s="2" t="s">
        <v>12605</v>
      </c>
      <c r="F6287">
        <v>6318</v>
      </c>
    </row>
    <row r="6288" spans="5:6">
      <c r="E6288" s="2" t="s">
        <v>12607</v>
      </c>
      <c r="F6288">
        <v>6319</v>
      </c>
    </row>
    <row r="6289" spans="5:6">
      <c r="E6289" s="2" t="s">
        <v>12609</v>
      </c>
      <c r="F6289">
        <v>6320</v>
      </c>
    </row>
    <row r="6290" spans="5:6">
      <c r="E6290" s="2" t="s">
        <v>12611</v>
      </c>
      <c r="F6290">
        <v>6321</v>
      </c>
    </row>
    <row r="6291" spans="5:6">
      <c r="E6291" s="2" t="s">
        <v>12613</v>
      </c>
      <c r="F6291">
        <v>6322</v>
      </c>
    </row>
    <row r="6292" spans="5:6">
      <c r="E6292" s="2" t="s">
        <v>12615</v>
      </c>
      <c r="F6292">
        <v>6323</v>
      </c>
    </row>
    <row r="6293" spans="5:6">
      <c r="E6293" s="2" t="s">
        <v>12617</v>
      </c>
      <c r="F6293">
        <v>6324</v>
      </c>
    </row>
    <row r="6294" spans="5:6">
      <c r="E6294" s="2" t="s">
        <v>12619</v>
      </c>
      <c r="F6294">
        <v>6325</v>
      </c>
    </row>
    <row r="6295" spans="5:6">
      <c r="E6295" s="2" t="s">
        <v>12621</v>
      </c>
      <c r="F6295">
        <v>6326</v>
      </c>
    </row>
    <row r="6296" spans="5:6">
      <c r="E6296" s="2" t="s">
        <v>12623</v>
      </c>
      <c r="F6296">
        <v>6327</v>
      </c>
    </row>
    <row r="6297" spans="5:6">
      <c r="E6297" s="2" t="s">
        <v>12625</v>
      </c>
      <c r="F6297">
        <v>6328</v>
      </c>
    </row>
    <row r="6298" spans="5:6">
      <c r="E6298" s="2" t="s">
        <v>12627</v>
      </c>
      <c r="F6298">
        <v>6329</v>
      </c>
    </row>
    <row r="6299" spans="5:6">
      <c r="E6299" s="2" t="s">
        <v>12629</v>
      </c>
      <c r="F6299">
        <v>6330</v>
      </c>
    </row>
    <row r="6300" spans="5:6">
      <c r="E6300" s="2" t="s">
        <v>12631</v>
      </c>
      <c r="F6300">
        <v>6331</v>
      </c>
    </row>
    <row r="6301" spans="5:6">
      <c r="E6301" s="2" t="s">
        <v>12633</v>
      </c>
      <c r="F6301">
        <v>6332</v>
      </c>
    </row>
    <row r="6302" spans="5:6">
      <c r="E6302" s="2" t="s">
        <v>12635</v>
      </c>
      <c r="F6302">
        <v>6333</v>
      </c>
    </row>
    <row r="6303" spans="5:6">
      <c r="E6303" s="2" t="s">
        <v>12637</v>
      </c>
      <c r="F6303">
        <v>6334</v>
      </c>
    </row>
    <row r="6304" spans="5:6">
      <c r="E6304" s="2" t="s">
        <v>12639</v>
      </c>
      <c r="F6304">
        <v>6335</v>
      </c>
    </row>
    <row r="6305" spans="5:6">
      <c r="E6305" s="2" t="s">
        <v>12641</v>
      </c>
      <c r="F6305">
        <v>6336</v>
      </c>
    </row>
    <row r="6306" spans="5:6">
      <c r="E6306" s="2" t="s">
        <v>12643</v>
      </c>
      <c r="F6306">
        <v>6337</v>
      </c>
    </row>
    <row r="6307" spans="5:6">
      <c r="E6307" s="2" t="s">
        <v>12645</v>
      </c>
      <c r="F6307">
        <v>6338</v>
      </c>
    </row>
    <row r="6308" spans="5:6">
      <c r="E6308" s="2" t="s">
        <v>12647</v>
      </c>
      <c r="F6308">
        <v>6339</v>
      </c>
    </row>
    <row r="6309" spans="5:6">
      <c r="E6309" s="2" t="s">
        <v>12649</v>
      </c>
      <c r="F6309">
        <v>6340</v>
      </c>
    </row>
    <row r="6310" spans="5:6">
      <c r="E6310" s="2" t="s">
        <v>12651</v>
      </c>
      <c r="F6310">
        <v>6341</v>
      </c>
    </row>
    <row r="6311" spans="5:6">
      <c r="E6311" s="2" t="s">
        <v>12653</v>
      </c>
      <c r="F6311">
        <v>6342</v>
      </c>
    </row>
    <row r="6312" spans="5:6">
      <c r="E6312" s="2" t="s">
        <v>12655</v>
      </c>
      <c r="F6312">
        <v>6343</v>
      </c>
    </row>
    <row r="6313" spans="5:6">
      <c r="E6313" s="2" t="s">
        <v>12657</v>
      </c>
      <c r="F6313">
        <v>6344</v>
      </c>
    </row>
    <row r="6314" spans="5:6">
      <c r="E6314" s="2" t="s">
        <v>12659</v>
      </c>
      <c r="F6314">
        <v>6345</v>
      </c>
    </row>
    <row r="6315" spans="5:6">
      <c r="E6315" s="2" t="s">
        <v>12661</v>
      </c>
      <c r="F6315">
        <v>6346</v>
      </c>
    </row>
    <row r="6316" spans="5:6">
      <c r="E6316" s="2" t="s">
        <v>12663</v>
      </c>
      <c r="F6316">
        <v>6347</v>
      </c>
    </row>
    <row r="6317" spans="5:6">
      <c r="E6317" s="2" t="s">
        <v>12665</v>
      </c>
      <c r="F6317">
        <v>6348</v>
      </c>
    </row>
    <row r="6318" spans="5:6">
      <c r="E6318" s="2" t="s">
        <v>12667</v>
      </c>
      <c r="F6318">
        <v>6349</v>
      </c>
    </row>
    <row r="6319" spans="5:6">
      <c r="E6319" s="2" t="s">
        <v>12669</v>
      </c>
      <c r="F6319">
        <v>6350</v>
      </c>
    </row>
    <row r="6320" spans="5:6">
      <c r="E6320" s="2" t="s">
        <v>12671</v>
      </c>
      <c r="F6320">
        <v>6351</v>
      </c>
    </row>
    <row r="6321" spans="5:6">
      <c r="E6321" s="2" t="s">
        <v>12673</v>
      </c>
      <c r="F6321">
        <v>6352</v>
      </c>
    </row>
    <row r="6322" spans="5:6">
      <c r="E6322" s="2" t="s">
        <v>12675</v>
      </c>
      <c r="F6322">
        <v>6353</v>
      </c>
    </row>
    <row r="6323" spans="5:6">
      <c r="E6323" s="2" t="s">
        <v>12677</v>
      </c>
      <c r="F6323">
        <v>6354</v>
      </c>
    </row>
    <row r="6324" spans="5:6">
      <c r="E6324" s="2" t="s">
        <v>12679</v>
      </c>
      <c r="F6324">
        <v>6355</v>
      </c>
    </row>
    <row r="6325" spans="5:6">
      <c r="E6325" s="2" t="s">
        <v>12681</v>
      </c>
      <c r="F6325">
        <v>6356</v>
      </c>
    </row>
    <row r="6326" spans="5:6">
      <c r="E6326" s="2" t="s">
        <v>12683</v>
      </c>
      <c r="F6326">
        <v>6357</v>
      </c>
    </row>
    <row r="6327" spans="5:6">
      <c r="E6327" s="2" t="s">
        <v>12685</v>
      </c>
      <c r="F6327">
        <v>6358</v>
      </c>
    </row>
    <row r="6328" spans="5:6">
      <c r="E6328" s="2" t="s">
        <v>12687</v>
      </c>
      <c r="F6328">
        <v>6359</v>
      </c>
    </row>
    <row r="6329" spans="5:6">
      <c r="E6329" s="2" t="s">
        <v>12689</v>
      </c>
      <c r="F6329">
        <v>6360</v>
      </c>
    </row>
    <row r="6330" spans="5:6">
      <c r="E6330" s="2" t="s">
        <v>12691</v>
      </c>
      <c r="F6330">
        <v>6361</v>
      </c>
    </row>
    <row r="6331" spans="5:6">
      <c r="E6331" s="2" t="s">
        <v>12693</v>
      </c>
      <c r="F6331">
        <v>6362</v>
      </c>
    </row>
    <row r="6332" spans="5:6">
      <c r="E6332" s="2" t="s">
        <v>12695</v>
      </c>
      <c r="F6332">
        <v>6363</v>
      </c>
    </row>
    <row r="6333" spans="5:6">
      <c r="E6333" s="2" t="s">
        <v>12697</v>
      </c>
      <c r="F6333">
        <v>6364</v>
      </c>
    </row>
    <row r="6334" spans="5:6">
      <c r="E6334" s="2" t="s">
        <v>12699</v>
      </c>
      <c r="F6334">
        <v>6365</v>
      </c>
    </row>
    <row r="6335" spans="5:6">
      <c r="E6335" s="2" t="s">
        <v>12701</v>
      </c>
      <c r="F6335">
        <v>6366</v>
      </c>
    </row>
    <row r="6336" spans="5:6">
      <c r="E6336" s="2" t="s">
        <v>12703</v>
      </c>
      <c r="F6336">
        <v>6367</v>
      </c>
    </row>
    <row r="6337" spans="5:6">
      <c r="E6337" s="2" t="s">
        <v>12705</v>
      </c>
      <c r="F6337">
        <v>6368</v>
      </c>
    </row>
    <row r="6338" spans="5:6">
      <c r="E6338" s="2" t="s">
        <v>12707</v>
      </c>
      <c r="F6338">
        <v>6369</v>
      </c>
    </row>
    <row r="6339" spans="5:6">
      <c r="E6339" s="2" t="s">
        <v>12709</v>
      </c>
      <c r="F6339">
        <v>6370</v>
      </c>
    </row>
    <row r="6340" spans="5:6">
      <c r="E6340" s="2" t="s">
        <v>12711</v>
      </c>
      <c r="F6340">
        <v>6371</v>
      </c>
    </row>
    <row r="6341" spans="5:6">
      <c r="E6341" s="2" t="s">
        <v>12713</v>
      </c>
      <c r="F6341">
        <v>6372</v>
      </c>
    </row>
    <row r="6342" spans="5:6">
      <c r="E6342" s="2" t="s">
        <v>12715</v>
      </c>
      <c r="F6342">
        <v>6373</v>
      </c>
    </row>
    <row r="6343" spans="5:6">
      <c r="E6343" s="2" t="s">
        <v>12717</v>
      </c>
      <c r="F6343">
        <v>6374</v>
      </c>
    </row>
    <row r="6344" spans="5:6">
      <c r="E6344" s="2" t="s">
        <v>12719</v>
      </c>
      <c r="F6344">
        <v>6375</v>
      </c>
    </row>
    <row r="6345" spans="5:6">
      <c r="E6345" s="2" t="s">
        <v>12721</v>
      </c>
      <c r="F6345">
        <v>6376</v>
      </c>
    </row>
    <row r="6346" spans="5:6">
      <c r="E6346" s="2" t="s">
        <v>12723</v>
      </c>
      <c r="F6346">
        <v>6377</v>
      </c>
    </row>
    <row r="6347" spans="5:6">
      <c r="E6347" s="2" t="s">
        <v>12725</v>
      </c>
      <c r="F6347">
        <v>6378</v>
      </c>
    </row>
    <row r="6348" spans="5:6">
      <c r="E6348" s="2" t="s">
        <v>12727</v>
      </c>
      <c r="F6348">
        <v>6379</v>
      </c>
    </row>
    <row r="6349" spans="5:6">
      <c r="E6349" s="2" t="s">
        <v>12729</v>
      </c>
      <c r="F6349">
        <v>6380</v>
      </c>
    </row>
    <row r="6350" spans="5:6">
      <c r="E6350" s="2" t="s">
        <v>12731</v>
      </c>
      <c r="F6350">
        <v>6381</v>
      </c>
    </row>
    <row r="6351" spans="5:6">
      <c r="E6351" s="2" t="s">
        <v>12733</v>
      </c>
      <c r="F6351">
        <v>6382</v>
      </c>
    </row>
    <row r="6352" spans="5:6">
      <c r="E6352" s="2" t="s">
        <v>12735</v>
      </c>
      <c r="F6352">
        <v>6383</v>
      </c>
    </row>
    <row r="6353" spans="5:6">
      <c r="E6353" s="2" t="s">
        <v>12737</v>
      </c>
      <c r="F6353">
        <v>6384</v>
      </c>
    </row>
    <row r="6354" spans="5:6">
      <c r="E6354" s="2" t="s">
        <v>12739</v>
      </c>
      <c r="F6354">
        <v>6385</v>
      </c>
    </row>
    <row r="6355" spans="5:6">
      <c r="E6355" s="2" t="s">
        <v>12741</v>
      </c>
      <c r="F6355">
        <v>6386</v>
      </c>
    </row>
    <row r="6356" spans="5:6">
      <c r="E6356" s="2" t="s">
        <v>12743</v>
      </c>
      <c r="F6356">
        <v>6387</v>
      </c>
    </row>
    <row r="6357" spans="5:6">
      <c r="E6357" s="2" t="s">
        <v>12745</v>
      </c>
      <c r="F6357">
        <v>6388</v>
      </c>
    </row>
    <row r="6358" spans="5:6">
      <c r="E6358" s="2" t="s">
        <v>12747</v>
      </c>
      <c r="F6358">
        <v>6389</v>
      </c>
    </row>
    <row r="6359" spans="5:6">
      <c r="E6359" s="2" t="s">
        <v>12749</v>
      </c>
      <c r="F6359">
        <v>6390</v>
      </c>
    </row>
    <row r="6360" spans="5:6">
      <c r="E6360" s="2" t="s">
        <v>12751</v>
      </c>
      <c r="F6360">
        <v>6391</v>
      </c>
    </row>
    <row r="6361" spans="5:6">
      <c r="E6361" s="2" t="s">
        <v>12753</v>
      </c>
      <c r="F6361">
        <v>6392</v>
      </c>
    </row>
    <row r="6362" spans="5:6">
      <c r="E6362" s="2" t="s">
        <v>12755</v>
      </c>
      <c r="F6362">
        <v>6393</v>
      </c>
    </row>
    <row r="6363" spans="5:6">
      <c r="E6363" s="2" t="s">
        <v>12757</v>
      </c>
      <c r="F6363">
        <v>6394</v>
      </c>
    </row>
    <row r="6364" spans="5:6">
      <c r="E6364" s="2" t="s">
        <v>12759</v>
      </c>
      <c r="F6364">
        <v>6395</v>
      </c>
    </row>
    <row r="6365" spans="5:6">
      <c r="E6365" s="2" t="s">
        <v>12761</v>
      </c>
      <c r="F6365">
        <v>6396</v>
      </c>
    </row>
    <row r="6366" spans="5:6">
      <c r="E6366" s="2" t="s">
        <v>12763</v>
      </c>
      <c r="F6366">
        <v>6397</v>
      </c>
    </row>
    <row r="6367" spans="5:6">
      <c r="E6367" s="2" t="s">
        <v>12765</v>
      </c>
      <c r="F6367">
        <v>6398</v>
      </c>
    </row>
    <row r="6368" spans="5:6">
      <c r="E6368" s="2" t="s">
        <v>12767</v>
      </c>
      <c r="F6368">
        <v>6399</v>
      </c>
    </row>
    <row r="6369" spans="5:6">
      <c r="E6369" s="2" t="s">
        <v>12769</v>
      </c>
      <c r="F6369">
        <v>6400</v>
      </c>
    </row>
    <row r="6370" spans="5:6">
      <c r="E6370" s="2" t="s">
        <v>12771</v>
      </c>
      <c r="F6370">
        <v>6401</v>
      </c>
    </row>
    <row r="6371" spans="5:6">
      <c r="E6371" s="2" t="s">
        <v>12773</v>
      </c>
      <c r="F6371">
        <v>6402</v>
      </c>
    </row>
    <row r="6372" spans="5:6">
      <c r="E6372" s="2" t="s">
        <v>12775</v>
      </c>
      <c r="F6372">
        <v>6403</v>
      </c>
    </row>
    <row r="6373" spans="5:6">
      <c r="E6373" s="2" t="s">
        <v>12777</v>
      </c>
      <c r="F6373">
        <v>6404</v>
      </c>
    </row>
    <row r="6374" spans="5:6">
      <c r="E6374" s="2" t="s">
        <v>12779</v>
      </c>
      <c r="F6374">
        <v>6405</v>
      </c>
    </row>
    <row r="6375" spans="5:6">
      <c r="E6375" s="2" t="s">
        <v>12781</v>
      </c>
      <c r="F6375">
        <v>6406</v>
      </c>
    </row>
    <row r="6376" spans="5:6">
      <c r="E6376" s="2" t="s">
        <v>12783</v>
      </c>
      <c r="F6376">
        <v>6407</v>
      </c>
    </row>
    <row r="6377" spans="5:6">
      <c r="E6377" s="2" t="s">
        <v>12785</v>
      </c>
      <c r="F6377">
        <v>6408</v>
      </c>
    </row>
    <row r="6378" spans="5:6">
      <c r="E6378" s="2" t="s">
        <v>12787</v>
      </c>
      <c r="F6378">
        <v>6409</v>
      </c>
    </row>
    <row r="6379" spans="5:6">
      <c r="E6379" s="2" t="s">
        <v>12789</v>
      </c>
      <c r="F6379">
        <v>6410</v>
      </c>
    </row>
    <row r="6380" spans="5:6">
      <c r="E6380" s="2" t="s">
        <v>12791</v>
      </c>
      <c r="F6380">
        <v>6411</v>
      </c>
    </row>
    <row r="6381" spans="5:6">
      <c r="E6381" s="2" t="s">
        <v>12793</v>
      </c>
      <c r="F6381">
        <v>6412</v>
      </c>
    </row>
    <row r="6382" spans="5:6">
      <c r="E6382" s="2" t="s">
        <v>12795</v>
      </c>
      <c r="F6382">
        <v>6413</v>
      </c>
    </row>
    <row r="6383" spans="5:6">
      <c r="E6383" s="2" t="s">
        <v>12797</v>
      </c>
      <c r="F6383">
        <v>6414</v>
      </c>
    </row>
    <row r="6384" spans="5:6">
      <c r="E6384" s="2" t="s">
        <v>12799</v>
      </c>
      <c r="F6384">
        <v>6415</v>
      </c>
    </row>
    <row r="6385" spans="5:6">
      <c r="E6385" s="2" t="s">
        <v>12801</v>
      </c>
      <c r="F6385">
        <v>6416</v>
      </c>
    </row>
    <row r="6386" spans="5:6">
      <c r="E6386" s="2" t="s">
        <v>12803</v>
      </c>
      <c r="F6386">
        <v>6417</v>
      </c>
    </row>
    <row r="6387" spans="5:6">
      <c r="E6387" s="2" t="s">
        <v>12805</v>
      </c>
      <c r="F6387">
        <v>6418</v>
      </c>
    </row>
    <row r="6388" spans="5:6">
      <c r="E6388" s="2" t="s">
        <v>12807</v>
      </c>
      <c r="F6388">
        <v>6419</v>
      </c>
    </row>
    <row r="6389" spans="5:6">
      <c r="E6389" s="2" t="s">
        <v>12809</v>
      </c>
      <c r="F6389">
        <v>6420</v>
      </c>
    </row>
    <row r="6390" spans="5:6">
      <c r="E6390" s="2" t="s">
        <v>12811</v>
      </c>
      <c r="F6390">
        <v>6421</v>
      </c>
    </row>
    <row r="6391" spans="5:6">
      <c r="E6391" s="2" t="s">
        <v>12813</v>
      </c>
      <c r="F6391">
        <v>6422</v>
      </c>
    </row>
    <row r="6392" spans="5:6">
      <c r="E6392" s="2" t="s">
        <v>12815</v>
      </c>
      <c r="F6392">
        <v>6423</v>
      </c>
    </row>
    <row r="6393" spans="5:6">
      <c r="E6393" s="2" t="s">
        <v>12817</v>
      </c>
      <c r="F6393">
        <v>6424</v>
      </c>
    </row>
    <row r="6394" spans="5:6">
      <c r="E6394" s="2" t="s">
        <v>12819</v>
      </c>
      <c r="F6394">
        <v>6425</v>
      </c>
    </row>
    <row r="6395" spans="5:6">
      <c r="E6395" s="2" t="s">
        <v>12821</v>
      </c>
      <c r="F6395">
        <v>6426</v>
      </c>
    </row>
    <row r="6396" spans="5:6">
      <c r="E6396" s="2" t="s">
        <v>12823</v>
      </c>
      <c r="F6396">
        <v>6427</v>
      </c>
    </row>
    <row r="6397" spans="5:6">
      <c r="E6397" s="2" t="s">
        <v>12825</v>
      </c>
      <c r="F6397">
        <v>6428</v>
      </c>
    </row>
    <row r="6398" spans="5:6">
      <c r="E6398" s="2" t="s">
        <v>12827</v>
      </c>
      <c r="F6398">
        <v>6429</v>
      </c>
    </row>
    <row r="6399" spans="5:6">
      <c r="E6399" s="2" t="s">
        <v>12829</v>
      </c>
      <c r="F6399">
        <v>6430</v>
      </c>
    </row>
    <row r="6400" spans="5:6">
      <c r="E6400" s="2" t="s">
        <v>12831</v>
      </c>
      <c r="F6400">
        <v>6431</v>
      </c>
    </row>
    <row r="6401" spans="5:6">
      <c r="E6401" s="2" t="s">
        <v>12833</v>
      </c>
      <c r="F6401">
        <v>6432</v>
      </c>
    </row>
    <row r="6402" spans="5:6">
      <c r="E6402" s="2" t="s">
        <v>12835</v>
      </c>
      <c r="F6402">
        <v>6433</v>
      </c>
    </row>
    <row r="6403" spans="5:6">
      <c r="E6403" s="2" t="s">
        <v>12837</v>
      </c>
      <c r="F6403">
        <v>6434</v>
      </c>
    </row>
    <row r="6404" spans="5:6">
      <c r="E6404" s="2" t="s">
        <v>12839</v>
      </c>
      <c r="F6404">
        <v>6435</v>
      </c>
    </row>
    <row r="6405" spans="5:6">
      <c r="E6405" s="2" t="s">
        <v>12841</v>
      </c>
      <c r="F6405">
        <v>6436</v>
      </c>
    </row>
    <row r="6406" spans="5:6">
      <c r="E6406" s="2" t="s">
        <v>12843</v>
      </c>
      <c r="F6406">
        <v>6437</v>
      </c>
    </row>
    <row r="6407" spans="5:6">
      <c r="E6407" s="2" t="s">
        <v>12845</v>
      </c>
      <c r="F6407">
        <v>6438</v>
      </c>
    </row>
    <row r="6408" spans="5:6">
      <c r="E6408" s="2" t="s">
        <v>12847</v>
      </c>
      <c r="F6408">
        <v>6439</v>
      </c>
    </row>
    <row r="6409" spans="5:6">
      <c r="E6409" s="2" t="s">
        <v>12849</v>
      </c>
      <c r="F6409">
        <v>6440</v>
      </c>
    </row>
    <row r="6410" spans="5:6">
      <c r="E6410" s="2" t="s">
        <v>12851</v>
      </c>
      <c r="F6410">
        <v>6441</v>
      </c>
    </row>
    <row r="6411" spans="5:6">
      <c r="E6411" s="2" t="s">
        <v>12853</v>
      </c>
      <c r="F6411">
        <v>6442</v>
      </c>
    </row>
    <row r="6412" spans="5:6">
      <c r="E6412" s="2" t="s">
        <v>12855</v>
      </c>
      <c r="F6412">
        <v>6443</v>
      </c>
    </row>
    <row r="6413" spans="5:6">
      <c r="E6413" s="2" t="s">
        <v>12857</v>
      </c>
      <c r="F6413">
        <v>6444</v>
      </c>
    </row>
    <row r="6414" spans="5:6">
      <c r="E6414" s="2" t="s">
        <v>12859</v>
      </c>
      <c r="F6414">
        <v>6445</v>
      </c>
    </row>
    <row r="6415" spans="5:6">
      <c r="E6415" s="2" t="s">
        <v>12861</v>
      </c>
      <c r="F6415">
        <v>6446</v>
      </c>
    </row>
    <row r="6416" spans="5:6">
      <c r="E6416" s="2" t="s">
        <v>12863</v>
      </c>
      <c r="F6416">
        <v>6447</v>
      </c>
    </row>
    <row r="6417" spans="5:6">
      <c r="E6417" s="2" t="s">
        <v>12865</v>
      </c>
      <c r="F6417">
        <v>6448</v>
      </c>
    </row>
    <row r="6418" spans="5:6">
      <c r="E6418" s="2" t="s">
        <v>12867</v>
      </c>
      <c r="F6418">
        <v>6449</v>
      </c>
    </row>
    <row r="6419" spans="5:6">
      <c r="E6419" s="2" t="s">
        <v>12869</v>
      </c>
      <c r="F6419">
        <v>6450</v>
      </c>
    </row>
    <row r="6420" spans="5:6">
      <c r="E6420" s="2" t="s">
        <v>12871</v>
      </c>
      <c r="F6420">
        <v>6451</v>
      </c>
    </row>
    <row r="6421" spans="5:6">
      <c r="E6421" s="2" t="s">
        <v>12873</v>
      </c>
      <c r="F6421">
        <v>6452</v>
      </c>
    </row>
    <row r="6422" spans="5:6">
      <c r="E6422" s="2" t="s">
        <v>12875</v>
      </c>
      <c r="F6422">
        <v>6453</v>
      </c>
    </row>
    <row r="6423" spans="5:6">
      <c r="E6423" s="2" t="s">
        <v>12877</v>
      </c>
      <c r="F6423">
        <v>6454</v>
      </c>
    </row>
    <row r="6424" spans="5:6">
      <c r="E6424" s="2" t="s">
        <v>12879</v>
      </c>
      <c r="F6424">
        <v>6455</v>
      </c>
    </row>
    <row r="6425" spans="5:6">
      <c r="E6425" s="2" t="s">
        <v>12881</v>
      </c>
      <c r="F6425">
        <v>6456</v>
      </c>
    </row>
    <row r="6426" spans="5:6">
      <c r="E6426" s="2" t="s">
        <v>12883</v>
      </c>
      <c r="F6426">
        <v>6457</v>
      </c>
    </row>
    <row r="6427" spans="5:6">
      <c r="E6427" s="2" t="s">
        <v>12885</v>
      </c>
      <c r="F6427">
        <v>6458</v>
      </c>
    </row>
    <row r="6428" spans="5:6">
      <c r="E6428" s="2" t="s">
        <v>12887</v>
      </c>
      <c r="F6428">
        <v>6459</v>
      </c>
    </row>
    <row r="6429" spans="5:6">
      <c r="E6429" s="2" t="s">
        <v>12889</v>
      </c>
      <c r="F6429">
        <v>6460</v>
      </c>
    </row>
    <row r="6430" spans="5:6">
      <c r="E6430" s="2" t="s">
        <v>12891</v>
      </c>
      <c r="F6430">
        <v>6461</v>
      </c>
    </row>
    <row r="6431" spans="5:6">
      <c r="E6431" s="2" t="s">
        <v>12893</v>
      </c>
      <c r="F6431">
        <v>6462</v>
      </c>
    </row>
    <row r="6432" spans="5:6">
      <c r="E6432" s="2" t="s">
        <v>12895</v>
      </c>
      <c r="F6432">
        <v>6463</v>
      </c>
    </row>
    <row r="6433" spans="5:6">
      <c r="E6433" s="2" t="s">
        <v>12897</v>
      </c>
      <c r="F6433">
        <v>6464</v>
      </c>
    </row>
    <row r="6434" spans="5:6">
      <c r="E6434" s="2" t="s">
        <v>12899</v>
      </c>
      <c r="F6434">
        <v>6465</v>
      </c>
    </row>
    <row r="6435" spans="5:6">
      <c r="E6435" s="2" t="s">
        <v>12901</v>
      </c>
      <c r="F6435">
        <v>6466</v>
      </c>
    </row>
    <row r="6436" spans="5:6">
      <c r="E6436" s="2" t="s">
        <v>12903</v>
      </c>
      <c r="F6436">
        <v>6467</v>
      </c>
    </row>
    <row r="6437" spans="5:6">
      <c r="E6437" s="2" t="s">
        <v>12905</v>
      </c>
      <c r="F6437">
        <v>6468</v>
      </c>
    </row>
    <row r="6438" spans="5:6">
      <c r="E6438" s="2" t="s">
        <v>12907</v>
      </c>
      <c r="F6438">
        <v>6469</v>
      </c>
    </row>
    <row r="6439" spans="5:6">
      <c r="E6439" s="2" t="s">
        <v>12909</v>
      </c>
      <c r="F6439">
        <v>6470</v>
      </c>
    </row>
    <row r="6440" spans="5:6">
      <c r="E6440" s="2" t="s">
        <v>12911</v>
      </c>
      <c r="F6440">
        <v>6471</v>
      </c>
    </row>
    <row r="6441" spans="5:6">
      <c r="E6441" s="2" t="s">
        <v>12913</v>
      </c>
      <c r="F6441">
        <v>6472</v>
      </c>
    </row>
    <row r="6442" spans="5:6">
      <c r="E6442" s="2" t="s">
        <v>12915</v>
      </c>
      <c r="F6442">
        <v>6473</v>
      </c>
    </row>
    <row r="6443" spans="5:6">
      <c r="E6443" s="2" t="s">
        <v>12917</v>
      </c>
      <c r="F6443">
        <v>6474</v>
      </c>
    </row>
    <row r="6444" spans="5:6">
      <c r="E6444" s="2" t="s">
        <v>12919</v>
      </c>
      <c r="F6444">
        <v>6475</v>
      </c>
    </row>
    <row r="6445" spans="5:6">
      <c r="E6445" s="2" t="s">
        <v>12921</v>
      </c>
      <c r="F6445">
        <v>6476</v>
      </c>
    </row>
    <row r="6446" spans="5:6">
      <c r="E6446" s="2" t="s">
        <v>12923</v>
      </c>
      <c r="F6446">
        <v>6477</v>
      </c>
    </row>
    <row r="6447" spans="5:6">
      <c r="E6447" s="2" t="s">
        <v>12925</v>
      </c>
      <c r="F6447">
        <v>6478</v>
      </c>
    </row>
    <row r="6448" spans="5:6">
      <c r="E6448" s="2" t="s">
        <v>12927</v>
      </c>
      <c r="F6448">
        <v>6479</v>
      </c>
    </row>
    <row r="6449" spans="5:6">
      <c r="E6449" s="2" t="s">
        <v>12929</v>
      </c>
      <c r="F6449">
        <v>6480</v>
      </c>
    </row>
    <row r="6450" spans="5:6">
      <c r="E6450" s="2" t="s">
        <v>12931</v>
      </c>
      <c r="F6450">
        <v>6481</v>
      </c>
    </row>
    <row r="6451" spans="5:6">
      <c r="E6451" s="2" t="s">
        <v>12933</v>
      </c>
      <c r="F6451">
        <v>6482</v>
      </c>
    </row>
    <row r="6452" spans="5:6">
      <c r="E6452" s="2" t="s">
        <v>12935</v>
      </c>
      <c r="F6452">
        <v>6483</v>
      </c>
    </row>
    <row r="6453" spans="5:6">
      <c r="E6453" s="2" t="s">
        <v>12937</v>
      </c>
      <c r="F6453">
        <v>6484</v>
      </c>
    </row>
    <row r="6454" spans="5:6">
      <c r="E6454" s="2" t="s">
        <v>12939</v>
      </c>
      <c r="F6454">
        <v>6485</v>
      </c>
    </row>
    <row r="6455" spans="5:6">
      <c r="E6455" s="2" t="s">
        <v>12941</v>
      </c>
      <c r="F6455">
        <v>6486</v>
      </c>
    </row>
    <row r="6456" spans="5:6">
      <c r="E6456" s="2" t="s">
        <v>12943</v>
      </c>
      <c r="F6456">
        <v>6487</v>
      </c>
    </row>
    <row r="6457" spans="5:6">
      <c r="E6457" s="2" t="s">
        <v>12945</v>
      </c>
      <c r="F6457">
        <v>6488</v>
      </c>
    </row>
    <row r="6458" spans="5:6">
      <c r="E6458" s="2" t="s">
        <v>12947</v>
      </c>
      <c r="F6458">
        <v>6489</v>
      </c>
    </row>
    <row r="6459" spans="5:6">
      <c r="E6459" s="2" t="s">
        <v>12949</v>
      </c>
      <c r="F6459">
        <v>6490</v>
      </c>
    </row>
    <row r="6460" spans="5:6">
      <c r="E6460" s="2" t="s">
        <v>12951</v>
      </c>
      <c r="F6460">
        <v>6491</v>
      </c>
    </row>
    <row r="6461" spans="5:6">
      <c r="E6461" s="2" t="s">
        <v>12953</v>
      </c>
      <c r="F6461">
        <v>6492</v>
      </c>
    </row>
    <row r="6462" spans="5:6">
      <c r="E6462" s="2" t="s">
        <v>12955</v>
      </c>
      <c r="F6462">
        <v>6493</v>
      </c>
    </row>
    <row r="6463" spans="5:6">
      <c r="E6463" s="2" t="s">
        <v>12957</v>
      </c>
      <c r="F6463">
        <v>6494</v>
      </c>
    </row>
    <row r="6464" spans="5:6">
      <c r="E6464" s="2" t="s">
        <v>12959</v>
      </c>
      <c r="F6464">
        <v>6495</v>
      </c>
    </row>
    <row r="6465" spans="5:6">
      <c r="E6465" s="2" t="s">
        <v>12961</v>
      </c>
      <c r="F6465">
        <v>6496</v>
      </c>
    </row>
    <row r="6466" spans="5:6">
      <c r="E6466" s="2" t="s">
        <v>12963</v>
      </c>
      <c r="F6466">
        <v>6497</v>
      </c>
    </row>
    <row r="6467" spans="5:6">
      <c r="E6467" s="2" t="s">
        <v>12965</v>
      </c>
      <c r="F6467">
        <v>6498</v>
      </c>
    </row>
    <row r="6468" spans="5:6">
      <c r="E6468" s="2" t="s">
        <v>12967</v>
      </c>
      <c r="F6468">
        <v>6499</v>
      </c>
    </row>
    <row r="6469" spans="5:6">
      <c r="E6469" s="2" t="s">
        <v>12969</v>
      </c>
      <c r="F6469">
        <v>6500</v>
      </c>
    </row>
    <row r="6470" spans="5:6">
      <c r="E6470" s="2" t="s">
        <v>12971</v>
      </c>
      <c r="F6470">
        <v>6501</v>
      </c>
    </row>
    <row r="6471" spans="5:6">
      <c r="E6471" s="2" t="s">
        <v>12973</v>
      </c>
      <c r="F6471">
        <v>6502</v>
      </c>
    </row>
    <row r="6472" spans="5:6">
      <c r="E6472" s="2" t="s">
        <v>12975</v>
      </c>
      <c r="F6472">
        <v>6503</v>
      </c>
    </row>
    <row r="6473" spans="5:6">
      <c r="E6473" s="2" t="s">
        <v>12977</v>
      </c>
      <c r="F6473">
        <v>6504</v>
      </c>
    </row>
    <row r="6474" spans="5:6">
      <c r="E6474" s="2" t="s">
        <v>12979</v>
      </c>
      <c r="F6474">
        <v>6505</v>
      </c>
    </row>
    <row r="6475" spans="5:6">
      <c r="E6475" s="2" t="s">
        <v>12981</v>
      </c>
      <c r="F6475">
        <v>6506</v>
      </c>
    </row>
    <row r="6476" spans="5:6">
      <c r="E6476" s="2" t="s">
        <v>12983</v>
      </c>
      <c r="F6476">
        <v>6507</v>
      </c>
    </row>
    <row r="6477" spans="5:6">
      <c r="E6477" s="2" t="s">
        <v>12985</v>
      </c>
      <c r="F6477">
        <v>6508</v>
      </c>
    </row>
    <row r="6478" spans="5:6">
      <c r="E6478" s="2" t="s">
        <v>12987</v>
      </c>
      <c r="F6478">
        <v>6509</v>
      </c>
    </row>
    <row r="6479" spans="5:6">
      <c r="E6479" s="2" t="s">
        <v>12989</v>
      </c>
      <c r="F6479">
        <v>6510</v>
      </c>
    </row>
    <row r="6480" spans="5:6">
      <c r="E6480" s="2" t="s">
        <v>12991</v>
      </c>
      <c r="F6480">
        <v>6511</v>
      </c>
    </row>
    <row r="6481" spans="5:6">
      <c r="E6481" s="2" t="s">
        <v>12993</v>
      </c>
      <c r="F6481">
        <v>6512</v>
      </c>
    </row>
    <row r="6482" spans="5:6">
      <c r="E6482" s="2" t="s">
        <v>12995</v>
      </c>
      <c r="F6482">
        <v>6513</v>
      </c>
    </row>
    <row r="6483" spans="5:6">
      <c r="E6483" s="2" t="s">
        <v>12997</v>
      </c>
      <c r="F6483">
        <v>6514</v>
      </c>
    </row>
    <row r="6484" spans="5:6">
      <c r="E6484" s="2" t="s">
        <v>12999</v>
      </c>
      <c r="F6484">
        <v>6515</v>
      </c>
    </row>
    <row r="6485" spans="5:6">
      <c r="E6485" s="2" t="s">
        <v>13001</v>
      </c>
      <c r="F6485">
        <v>6516</v>
      </c>
    </row>
    <row r="6486" spans="5:6">
      <c r="E6486" s="2" t="s">
        <v>13003</v>
      </c>
      <c r="F6486">
        <v>6517</v>
      </c>
    </row>
    <row r="6487" spans="5:6">
      <c r="E6487" s="2" t="s">
        <v>13005</v>
      </c>
      <c r="F6487">
        <v>6518</v>
      </c>
    </row>
    <row r="6488" spans="5:6">
      <c r="E6488" s="2" t="s">
        <v>13007</v>
      </c>
      <c r="F6488">
        <v>6519</v>
      </c>
    </row>
    <row r="6489" spans="5:6">
      <c r="E6489" s="2" t="s">
        <v>13009</v>
      </c>
      <c r="F6489">
        <v>6520</v>
      </c>
    </row>
    <row r="6490" spans="5:6">
      <c r="E6490" s="2" t="s">
        <v>13011</v>
      </c>
      <c r="F6490">
        <v>6521</v>
      </c>
    </row>
    <row r="6491" spans="5:6">
      <c r="E6491" s="2" t="s">
        <v>13013</v>
      </c>
      <c r="F6491">
        <v>6522</v>
      </c>
    </row>
    <row r="6492" spans="5:6">
      <c r="E6492" s="2" t="s">
        <v>13015</v>
      </c>
      <c r="F6492">
        <v>6523</v>
      </c>
    </row>
    <row r="6493" spans="5:6">
      <c r="E6493" s="2" t="s">
        <v>13017</v>
      </c>
      <c r="F6493">
        <v>6524</v>
      </c>
    </row>
    <row r="6494" spans="5:6">
      <c r="E6494" s="2" t="s">
        <v>13019</v>
      </c>
      <c r="F6494">
        <v>6525</v>
      </c>
    </row>
    <row r="6495" spans="5:6">
      <c r="E6495" s="2" t="s">
        <v>13021</v>
      </c>
      <c r="F6495">
        <v>6526</v>
      </c>
    </row>
    <row r="6496" spans="5:6">
      <c r="E6496" s="2" t="s">
        <v>13023</v>
      </c>
      <c r="F6496">
        <v>6527</v>
      </c>
    </row>
    <row r="6497" spans="5:6">
      <c r="E6497" s="2" t="s">
        <v>13025</v>
      </c>
      <c r="F6497">
        <v>6528</v>
      </c>
    </row>
    <row r="6498" spans="5:6">
      <c r="E6498" s="2" t="s">
        <v>13027</v>
      </c>
      <c r="F6498">
        <v>6529</v>
      </c>
    </row>
    <row r="6499" spans="5:6">
      <c r="E6499" s="2" t="s">
        <v>13029</v>
      </c>
      <c r="F6499">
        <v>6530</v>
      </c>
    </row>
    <row r="6500" spans="5:6">
      <c r="E6500" s="2" t="s">
        <v>13031</v>
      </c>
      <c r="F6500">
        <v>6531</v>
      </c>
    </row>
    <row r="6501" spans="5:6">
      <c r="E6501" s="2" t="s">
        <v>13033</v>
      </c>
      <c r="F6501">
        <v>6532</v>
      </c>
    </row>
    <row r="6502" spans="5:6">
      <c r="E6502" s="2" t="s">
        <v>13035</v>
      </c>
      <c r="F6502">
        <v>6533</v>
      </c>
    </row>
    <row r="6503" spans="5:6">
      <c r="E6503" s="2" t="s">
        <v>13037</v>
      </c>
      <c r="F6503">
        <v>6534</v>
      </c>
    </row>
    <row r="6504" spans="5:6">
      <c r="E6504" s="2" t="s">
        <v>13039</v>
      </c>
      <c r="F6504">
        <v>6535</v>
      </c>
    </row>
    <row r="6505" spans="5:6">
      <c r="E6505" s="2" t="s">
        <v>13041</v>
      </c>
      <c r="F6505">
        <v>6536</v>
      </c>
    </row>
    <row r="6506" spans="5:6">
      <c r="E6506" s="2" t="s">
        <v>13043</v>
      </c>
      <c r="F6506">
        <v>6537</v>
      </c>
    </row>
    <row r="6507" spans="5:6">
      <c r="E6507" s="2" t="s">
        <v>13045</v>
      </c>
      <c r="F6507">
        <v>6538</v>
      </c>
    </row>
    <row r="6508" spans="5:6">
      <c r="E6508" s="2" t="s">
        <v>13047</v>
      </c>
      <c r="F6508">
        <v>6539</v>
      </c>
    </row>
    <row r="6509" spans="5:6">
      <c r="E6509" s="2" t="s">
        <v>13049</v>
      </c>
      <c r="F6509">
        <v>6540</v>
      </c>
    </row>
    <row r="6510" spans="5:6">
      <c r="E6510" s="2" t="s">
        <v>13051</v>
      </c>
      <c r="F6510">
        <v>6541</v>
      </c>
    </row>
    <row r="6511" spans="5:6">
      <c r="E6511" s="2" t="s">
        <v>13053</v>
      </c>
      <c r="F6511">
        <v>6542</v>
      </c>
    </row>
    <row r="6512" spans="5:6">
      <c r="E6512" s="2" t="s">
        <v>13055</v>
      </c>
      <c r="F6512">
        <v>6543</v>
      </c>
    </row>
    <row r="6513" spans="5:6">
      <c r="E6513" s="2" t="s">
        <v>13057</v>
      </c>
      <c r="F6513">
        <v>6544</v>
      </c>
    </row>
    <row r="6514" spans="5:6">
      <c r="E6514" s="2" t="s">
        <v>13059</v>
      </c>
      <c r="F6514">
        <v>6545</v>
      </c>
    </row>
    <row r="6515" spans="5:6">
      <c r="E6515" s="2" t="s">
        <v>13061</v>
      </c>
      <c r="F6515">
        <v>6546</v>
      </c>
    </row>
    <row r="6516" spans="5:6">
      <c r="E6516" s="2" t="s">
        <v>13063</v>
      </c>
      <c r="F6516">
        <v>6547</v>
      </c>
    </row>
    <row r="6517" spans="5:6">
      <c r="E6517" s="2" t="s">
        <v>13065</v>
      </c>
      <c r="F6517">
        <v>6548</v>
      </c>
    </row>
    <row r="6518" spans="5:6">
      <c r="E6518" s="2" t="s">
        <v>13067</v>
      </c>
      <c r="F6518">
        <v>6549</v>
      </c>
    </row>
    <row r="6519" spans="5:6">
      <c r="E6519" s="2" t="s">
        <v>13069</v>
      </c>
      <c r="F6519">
        <v>6550</v>
      </c>
    </row>
    <row r="6520" spans="5:6">
      <c r="E6520" s="2" t="s">
        <v>13071</v>
      </c>
      <c r="F6520">
        <v>6551</v>
      </c>
    </row>
    <row r="6521" spans="5:6">
      <c r="E6521" s="2" t="s">
        <v>13073</v>
      </c>
      <c r="F6521">
        <v>6552</v>
      </c>
    </row>
    <row r="6522" spans="5:6">
      <c r="E6522" s="2" t="s">
        <v>13075</v>
      </c>
      <c r="F6522">
        <v>6553</v>
      </c>
    </row>
    <row r="6523" spans="5:6">
      <c r="E6523" s="2" t="s">
        <v>13077</v>
      </c>
      <c r="F6523">
        <v>6554</v>
      </c>
    </row>
    <row r="6524" spans="5:6">
      <c r="E6524" s="2" t="s">
        <v>13079</v>
      </c>
      <c r="F6524">
        <v>6555</v>
      </c>
    </row>
    <row r="6525" spans="5:6">
      <c r="E6525" s="2" t="s">
        <v>13081</v>
      </c>
      <c r="F6525">
        <v>6556</v>
      </c>
    </row>
    <row r="6526" spans="5:6">
      <c r="E6526" s="2" t="s">
        <v>13083</v>
      </c>
      <c r="F6526">
        <v>6557</v>
      </c>
    </row>
    <row r="6527" spans="5:6">
      <c r="E6527" s="2" t="s">
        <v>13085</v>
      </c>
      <c r="F6527">
        <v>6558</v>
      </c>
    </row>
    <row r="6528" spans="5:6">
      <c r="E6528" s="2" t="s">
        <v>13087</v>
      </c>
      <c r="F6528">
        <v>6559</v>
      </c>
    </row>
    <row r="6529" spans="5:6">
      <c r="E6529" s="2" t="s">
        <v>13089</v>
      </c>
      <c r="F6529">
        <v>6560</v>
      </c>
    </row>
    <row r="6530" spans="5:6">
      <c r="E6530" s="2" t="s">
        <v>13091</v>
      </c>
      <c r="F6530">
        <v>6561</v>
      </c>
    </row>
    <row r="6531" spans="5:6">
      <c r="E6531" s="2" t="s">
        <v>13093</v>
      </c>
      <c r="F6531">
        <v>6562</v>
      </c>
    </row>
    <row r="6532" spans="5:6">
      <c r="E6532" s="2" t="s">
        <v>13095</v>
      </c>
      <c r="F6532">
        <v>6563</v>
      </c>
    </row>
    <row r="6533" spans="5:6">
      <c r="E6533" s="2" t="s">
        <v>13097</v>
      </c>
      <c r="F6533">
        <v>6564</v>
      </c>
    </row>
    <row r="6534" spans="5:6">
      <c r="E6534" s="2" t="s">
        <v>13099</v>
      </c>
      <c r="F6534">
        <v>6565</v>
      </c>
    </row>
    <row r="6535" spans="5:6">
      <c r="E6535" s="2" t="s">
        <v>13101</v>
      </c>
      <c r="F6535">
        <v>6566</v>
      </c>
    </row>
    <row r="6536" spans="5:6">
      <c r="E6536" s="2" t="s">
        <v>13103</v>
      </c>
      <c r="F6536">
        <v>6567</v>
      </c>
    </row>
    <row r="6537" spans="5:6">
      <c r="E6537" s="2" t="s">
        <v>13105</v>
      </c>
      <c r="F6537">
        <v>6568</v>
      </c>
    </row>
    <row r="6538" spans="5:6">
      <c r="E6538" s="2" t="s">
        <v>13107</v>
      </c>
      <c r="F6538">
        <v>6569</v>
      </c>
    </row>
    <row r="6539" spans="5:6">
      <c r="E6539" s="2" t="s">
        <v>13109</v>
      </c>
      <c r="F6539">
        <v>6570</v>
      </c>
    </row>
    <row r="6540" spans="5:6">
      <c r="E6540" s="2" t="s">
        <v>13111</v>
      </c>
      <c r="F6540">
        <v>6571</v>
      </c>
    </row>
    <row r="6541" spans="5:6">
      <c r="E6541" s="2" t="s">
        <v>13113</v>
      </c>
      <c r="F6541">
        <v>6572</v>
      </c>
    </row>
    <row r="6542" spans="5:6">
      <c r="E6542" s="2" t="s">
        <v>13115</v>
      </c>
      <c r="F6542">
        <v>6573</v>
      </c>
    </row>
    <row r="6543" spans="5:6">
      <c r="E6543" s="2" t="s">
        <v>13117</v>
      </c>
      <c r="F6543">
        <v>6574</v>
      </c>
    </row>
    <row r="6544" spans="5:6">
      <c r="E6544" s="2" t="s">
        <v>13119</v>
      </c>
      <c r="F6544">
        <v>6575</v>
      </c>
    </row>
    <row r="6545" spans="5:6">
      <c r="E6545" s="2" t="s">
        <v>13121</v>
      </c>
      <c r="F6545">
        <v>6576</v>
      </c>
    </row>
    <row r="6546" spans="5:6">
      <c r="E6546" s="2" t="s">
        <v>13123</v>
      </c>
      <c r="F6546">
        <v>6577</v>
      </c>
    </row>
    <row r="6547" spans="5:6">
      <c r="E6547" s="2" t="s">
        <v>13125</v>
      </c>
      <c r="F6547">
        <v>6578</v>
      </c>
    </row>
    <row r="6548" spans="5:6">
      <c r="E6548" s="2" t="s">
        <v>13127</v>
      </c>
      <c r="F6548">
        <v>6579</v>
      </c>
    </row>
    <row r="6549" spans="5:6">
      <c r="E6549" s="2" t="s">
        <v>13129</v>
      </c>
      <c r="F6549">
        <v>6580</v>
      </c>
    </row>
    <row r="6550" spans="5:6">
      <c r="E6550" s="2" t="s">
        <v>13131</v>
      </c>
      <c r="F6550">
        <v>6581</v>
      </c>
    </row>
    <row r="6551" spans="5:6">
      <c r="E6551" s="2" t="s">
        <v>13133</v>
      </c>
      <c r="F6551">
        <v>6582</v>
      </c>
    </row>
    <row r="6552" spans="5:6">
      <c r="E6552" s="2" t="s">
        <v>13135</v>
      </c>
      <c r="F6552">
        <v>6583</v>
      </c>
    </row>
    <row r="6553" spans="5:6">
      <c r="E6553" s="2" t="s">
        <v>13137</v>
      </c>
      <c r="F6553">
        <v>6584</v>
      </c>
    </row>
    <row r="6554" spans="5:6">
      <c r="E6554" s="2" t="s">
        <v>13139</v>
      </c>
      <c r="F6554">
        <v>6585</v>
      </c>
    </row>
    <row r="6555" spans="5:6">
      <c r="E6555" s="2" t="s">
        <v>13141</v>
      </c>
      <c r="F6555">
        <v>6586</v>
      </c>
    </row>
    <row r="6556" spans="5:6">
      <c r="E6556" s="2" t="s">
        <v>13143</v>
      </c>
      <c r="F6556">
        <v>6587</v>
      </c>
    </row>
    <row r="6557" spans="5:6">
      <c r="E6557" s="2" t="s">
        <v>13145</v>
      </c>
      <c r="F6557">
        <v>6588</v>
      </c>
    </row>
    <row r="6558" spans="5:6">
      <c r="E6558" s="2" t="s">
        <v>13147</v>
      </c>
      <c r="F6558">
        <v>6589</v>
      </c>
    </row>
    <row r="6559" spans="5:6">
      <c r="E6559" s="2" t="s">
        <v>13149</v>
      </c>
      <c r="F6559">
        <v>6590</v>
      </c>
    </row>
    <row r="6560" spans="5:6">
      <c r="E6560" s="2" t="s">
        <v>13151</v>
      </c>
      <c r="F6560">
        <v>6591</v>
      </c>
    </row>
    <row r="6561" spans="5:6">
      <c r="E6561" s="2" t="s">
        <v>13153</v>
      </c>
      <c r="F6561">
        <v>6592</v>
      </c>
    </row>
    <row r="6562" spans="5:6">
      <c r="E6562" s="2" t="s">
        <v>13155</v>
      </c>
      <c r="F6562">
        <v>6593</v>
      </c>
    </row>
    <row r="6563" spans="5:6">
      <c r="E6563" s="2" t="s">
        <v>13157</v>
      </c>
      <c r="F6563">
        <v>6594</v>
      </c>
    </row>
    <row r="6564" spans="5:6">
      <c r="E6564" s="2" t="s">
        <v>13159</v>
      </c>
      <c r="F6564">
        <v>6595</v>
      </c>
    </row>
    <row r="6565" spans="5:6">
      <c r="E6565" s="2" t="s">
        <v>13161</v>
      </c>
      <c r="F6565">
        <v>6596</v>
      </c>
    </row>
    <row r="6566" spans="5:6">
      <c r="E6566" s="2" t="s">
        <v>13163</v>
      </c>
      <c r="F6566">
        <v>6597</v>
      </c>
    </row>
    <row r="6567" spans="5:6">
      <c r="E6567" s="2" t="s">
        <v>13165</v>
      </c>
      <c r="F6567">
        <v>6598</v>
      </c>
    </row>
    <row r="6568" spans="5:6">
      <c r="E6568" s="2" t="s">
        <v>13167</v>
      </c>
      <c r="F6568">
        <v>6599</v>
      </c>
    </row>
    <row r="6569" spans="5:6">
      <c r="E6569" s="2" t="s">
        <v>13169</v>
      </c>
      <c r="F6569">
        <v>6600</v>
      </c>
    </row>
    <row r="6570" spans="5:6">
      <c r="E6570" s="2" t="s">
        <v>13171</v>
      </c>
      <c r="F6570">
        <v>6601</v>
      </c>
    </row>
    <row r="6571" spans="5:6">
      <c r="E6571" s="2" t="s">
        <v>13173</v>
      </c>
      <c r="F6571">
        <v>6602</v>
      </c>
    </row>
    <row r="6572" spans="5:6">
      <c r="E6572" s="2" t="s">
        <v>13175</v>
      </c>
      <c r="F6572">
        <v>6603</v>
      </c>
    </row>
    <row r="6573" spans="5:6">
      <c r="E6573" s="2" t="s">
        <v>13177</v>
      </c>
      <c r="F6573">
        <v>6604</v>
      </c>
    </row>
    <row r="6574" spans="5:6">
      <c r="E6574" s="2" t="s">
        <v>13179</v>
      </c>
      <c r="F6574">
        <v>6605</v>
      </c>
    </row>
    <row r="6575" spans="5:6">
      <c r="E6575" s="2" t="s">
        <v>13181</v>
      </c>
      <c r="F6575">
        <v>6606</v>
      </c>
    </row>
    <row r="6576" spans="5:6">
      <c r="E6576" s="2" t="s">
        <v>13183</v>
      </c>
      <c r="F6576">
        <v>6607</v>
      </c>
    </row>
    <row r="6577" spans="5:6">
      <c r="E6577" s="2" t="s">
        <v>13185</v>
      </c>
      <c r="F6577">
        <v>6608</v>
      </c>
    </row>
    <row r="6578" spans="5:6">
      <c r="E6578" s="2" t="s">
        <v>13187</v>
      </c>
      <c r="F6578">
        <v>6609</v>
      </c>
    </row>
    <row r="6579" spans="5:6">
      <c r="E6579" s="2" t="s">
        <v>13189</v>
      </c>
      <c r="F6579">
        <v>6610</v>
      </c>
    </row>
    <row r="6580" spans="5:6">
      <c r="E6580" s="2" t="s">
        <v>13191</v>
      </c>
      <c r="F6580">
        <v>6611</v>
      </c>
    </row>
    <row r="6581" spans="5:6">
      <c r="E6581" s="2" t="s">
        <v>13193</v>
      </c>
      <c r="F6581">
        <v>6612</v>
      </c>
    </row>
    <row r="6582" spans="5:6">
      <c r="E6582" s="2" t="s">
        <v>13195</v>
      </c>
      <c r="F6582">
        <v>6613</v>
      </c>
    </row>
    <row r="6583" spans="5:6">
      <c r="E6583" s="2" t="s">
        <v>13197</v>
      </c>
      <c r="F6583">
        <v>6614</v>
      </c>
    </row>
    <row r="6584" spans="5:6">
      <c r="E6584" s="2" t="s">
        <v>13199</v>
      </c>
      <c r="F6584">
        <v>6615</v>
      </c>
    </row>
    <row r="6585" spans="5:6">
      <c r="E6585" s="2" t="s">
        <v>13201</v>
      </c>
      <c r="F6585">
        <v>6616</v>
      </c>
    </row>
    <row r="6586" spans="5:6">
      <c r="E6586" s="2" t="s">
        <v>13203</v>
      </c>
      <c r="F6586">
        <v>6617</v>
      </c>
    </row>
    <row r="6587" spans="5:6">
      <c r="E6587" s="2" t="s">
        <v>13205</v>
      </c>
      <c r="F6587">
        <v>6618</v>
      </c>
    </row>
    <row r="6588" spans="5:6">
      <c r="E6588" s="2" t="s">
        <v>13207</v>
      </c>
      <c r="F6588">
        <v>6619</v>
      </c>
    </row>
    <row r="6589" spans="5:6">
      <c r="E6589" s="2" t="s">
        <v>13209</v>
      </c>
      <c r="F6589">
        <v>6620</v>
      </c>
    </row>
    <row r="6590" spans="5:6">
      <c r="E6590" s="2" t="s">
        <v>13211</v>
      </c>
      <c r="F6590">
        <v>6621</v>
      </c>
    </row>
    <row r="6591" spans="5:6">
      <c r="E6591" s="2" t="s">
        <v>13213</v>
      </c>
      <c r="F6591">
        <v>6622</v>
      </c>
    </row>
    <row r="6592" spans="5:6">
      <c r="E6592" s="2" t="s">
        <v>13215</v>
      </c>
      <c r="F6592">
        <v>6623</v>
      </c>
    </row>
    <row r="6593" spans="5:6">
      <c r="E6593" s="2" t="s">
        <v>13217</v>
      </c>
      <c r="F6593">
        <v>6624</v>
      </c>
    </row>
    <row r="6594" spans="5:6">
      <c r="E6594" s="2" t="s">
        <v>13219</v>
      </c>
      <c r="F6594">
        <v>6625</v>
      </c>
    </row>
    <row r="6595" spans="5:6">
      <c r="E6595" s="2" t="s">
        <v>13221</v>
      </c>
      <c r="F6595">
        <v>6626</v>
      </c>
    </row>
    <row r="6596" spans="5:6">
      <c r="E6596" s="2" t="s">
        <v>13223</v>
      </c>
      <c r="F6596">
        <v>6627</v>
      </c>
    </row>
    <row r="6597" spans="5:6">
      <c r="E6597" s="2" t="s">
        <v>13225</v>
      </c>
      <c r="F6597">
        <v>6628</v>
      </c>
    </row>
    <row r="6598" spans="5:6">
      <c r="E6598" s="2" t="s">
        <v>13227</v>
      </c>
      <c r="F6598">
        <v>6629</v>
      </c>
    </row>
    <row r="6599" spans="5:6">
      <c r="E6599" s="2" t="s">
        <v>13229</v>
      </c>
      <c r="F6599">
        <v>6630</v>
      </c>
    </row>
    <row r="6600" spans="5:6">
      <c r="E6600" s="2" t="s">
        <v>13231</v>
      </c>
      <c r="F6600">
        <v>6631</v>
      </c>
    </row>
    <row r="6601" spans="5:6">
      <c r="E6601" s="2" t="s">
        <v>13233</v>
      </c>
      <c r="F6601">
        <v>6632</v>
      </c>
    </row>
    <row r="6602" spans="5:6">
      <c r="E6602" s="2" t="s">
        <v>13235</v>
      </c>
      <c r="F6602">
        <v>6633</v>
      </c>
    </row>
    <row r="6603" spans="5:6">
      <c r="E6603" s="2" t="s">
        <v>13237</v>
      </c>
      <c r="F6603">
        <v>6634</v>
      </c>
    </row>
    <row r="6604" spans="5:6">
      <c r="E6604" s="2" t="s">
        <v>13239</v>
      </c>
      <c r="F6604">
        <v>6635</v>
      </c>
    </row>
    <row r="6605" spans="5:6">
      <c r="E6605" s="2" t="s">
        <v>13241</v>
      </c>
      <c r="F6605">
        <v>6636</v>
      </c>
    </row>
    <row r="6606" spans="5:6">
      <c r="E6606" s="2" t="s">
        <v>13243</v>
      </c>
      <c r="F6606">
        <v>6637</v>
      </c>
    </row>
    <row r="6607" spans="5:6">
      <c r="E6607" s="2" t="s">
        <v>13245</v>
      </c>
      <c r="F6607">
        <v>6638</v>
      </c>
    </row>
    <row r="6608" spans="5:6">
      <c r="E6608" s="2" t="s">
        <v>13247</v>
      </c>
      <c r="F6608">
        <v>6639</v>
      </c>
    </row>
    <row r="6609" spans="5:6">
      <c r="E6609" s="2" t="s">
        <v>13249</v>
      </c>
      <c r="F6609">
        <v>6640</v>
      </c>
    </row>
    <row r="6610" spans="5:6">
      <c r="E6610" s="2" t="s">
        <v>13251</v>
      </c>
      <c r="F6610">
        <v>6641</v>
      </c>
    </row>
    <row r="6611" spans="5:6">
      <c r="E6611" s="2" t="s">
        <v>13253</v>
      </c>
      <c r="F6611">
        <v>6642</v>
      </c>
    </row>
    <row r="6612" spans="5:6">
      <c r="E6612" s="2" t="s">
        <v>13255</v>
      </c>
      <c r="F6612">
        <v>6643</v>
      </c>
    </row>
    <row r="6613" spans="5:6">
      <c r="E6613" s="2" t="s">
        <v>13257</v>
      </c>
      <c r="F6613">
        <v>6644</v>
      </c>
    </row>
    <row r="6614" spans="5:6">
      <c r="E6614" s="2" t="s">
        <v>13259</v>
      </c>
      <c r="F6614">
        <v>6645</v>
      </c>
    </row>
    <row r="6615" spans="5:6">
      <c r="E6615" s="2" t="s">
        <v>13261</v>
      </c>
      <c r="F6615">
        <v>6646</v>
      </c>
    </row>
    <row r="6616" spans="5:6">
      <c r="E6616" s="2" t="s">
        <v>13263</v>
      </c>
      <c r="F6616">
        <v>6647</v>
      </c>
    </row>
    <row r="6617" spans="5:6">
      <c r="E6617" s="2" t="s">
        <v>13265</v>
      </c>
      <c r="F6617">
        <v>6648</v>
      </c>
    </row>
    <row r="6618" spans="5:6">
      <c r="E6618" s="2" t="s">
        <v>13267</v>
      </c>
      <c r="F6618">
        <v>6649</v>
      </c>
    </row>
    <row r="6619" spans="5:6">
      <c r="E6619" s="2" t="s">
        <v>13269</v>
      </c>
      <c r="F6619">
        <v>6650</v>
      </c>
    </row>
    <row r="6620" spans="5:6">
      <c r="E6620" s="2" t="s">
        <v>13271</v>
      </c>
      <c r="F6620">
        <v>6651</v>
      </c>
    </row>
    <row r="6621" spans="5:6">
      <c r="E6621" s="2" t="s">
        <v>13273</v>
      </c>
      <c r="F6621">
        <v>6652</v>
      </c>
    </row>
    <row r="6622" spans="5:6">
      <c r="E6622" s="2" t="s">
        <v>13275</v>
      </c>
      <c r="F6622">
        <v>6653</v>
      </c>
    </row>
    <row r="6623" spans="5:6">
      <c r="E6623" s="2" t="s">
        <v>13277</v>
      </c>
      <c r="F6623">
        <v>6654</v>
      </c>
    </row>
    <row r="6624" spans="5:6">
      <c r="E6624" s="2" t="s">
        <v>13279</v>
      </c>
      <c r="F6624">
        <v>6655</v>
      </c>
    </row>
    <row r="6625" spans="5:6">
      <c r="E6625" s="2" t="s">
        <v>13281</v>
      </c>
      <c r="F6625">
        <v>6656</v>
      </c>
    </row>
    <row r="6626" spans="5:6">
      <c r="E6626" s="2" t="s">
        <v>13283</v>
      </c>
      <c r="F6626">
        <v>6657</v>
      </c>
    </row>
    <row r="6627" spans="5:6">
      <c r="E6627" s="2" t="s">
        <v>13285</v>
      </c>
      <c r="F6627">
        <v>6658</v>
      </c>
    </row>
    <row r="6628" spans="5:6">
      <c r="E6628" s="2" t="s">
        <v>13287</v>
      </c>
      <c r="F6628">
        <v>6659</v>
      </c>
    </row>
    <row r="6629" spans="5:6">
      <c r="E6629" s="2" t="s">
        <v>13289</v>
      </c>
      <c r="F6629">
        <v>6660</v>
      </c>
    </row>
    <row r="6630" spans="5:6">
      <c r="E6630" s="2" t="s">
        <v>13291</v>
      </c>
      <c r="F6630">
        <v>6661</v>
      </c>
    </row>
    <row r="6631" spans="5:6">
      <c r="E6631" s="2" t="s">
        <v>13293</v>
      </c>
      <c r="F6631">
        <v>6662</v>
      </c>
    </row>
    <row r="6632" spans="5:6">
      <c r="E6632" s="2" t="s">
        <v>13295</v>
      </c>
      <c r="F6632">
        <v>6663</v>
      </c>
    </row>
    <row r="6633" spans="5:6">
      <c r="E6633" s="2" t="s">
        <v>13297</v>
      </c>
      <c r="F6633">
        <v>6664</v>
      </c>
    </row>
    <row r="6634" spans="5:6">
      <c r="E6634" s="2" t="s">
        <v>13299</v>
      </c>
      <c r="F6634">
        <v>6665</v>
      </c>
    </row>
    <row r="6635" spans="5:6">
      <c r="E6635" s="2" t="s">
        <v>13301</v>
      </c>
      <c r="F6635">
        <v>6666</v>
      </c>
    </row>
    <row r="6636" spans="5:6">
      <c r="E6636" s="2" t="s">
        <v>13303</v>
      </c>
      <c r="F6636">
        <v>6667</v>
      </c>
    </row>
    <row r="6637" spans="5:6">
      <c r="E6637" s="2" t="s">
        <v>13305</v>
      </c>
      <c r="F6637">
        <v>6668</v>
      </c>
    </row>
    <row r="6638" spans="5:6">
      <c r="E6638" s="2" t="s">
        <v>13307</v>
      </c>
      <c r="F6638">
        <v>6669</v>
      </c>
    </row>
    <row r="6639" spans="5:6">
      <c r="E6639" s="2" t="s">
        <v>13309</v>
      </c>
      <c r="F6639">
        <v>6670</v>
      </c>
    </row>
    <row r="6640" spans="5:6">
      <c r="E6640" s="2" t="s">
        <v>13311</v>
      </c>
      <c r="F6640">
        <v>6671</v>
      </c>
    </row>
    <row r="6641" spans="5:6">
      <c r="E6641" s="2" t="s">
        <v>13313</v>
      </c>
      <c r="F6641">
        <v>6672</v>
      </c>
    </row>
    <row r="6642" spans="5:6">
      <c r="E6642" s="2" t="s">
        <v>13315</v>
      </c>
      <c r="F6642">
        <v>6673</v>
      </c>
    </row>
    <row r="6643" spans="5:6">
      <c r="E6643" s="2" t="s">
        <v>13317</v>
      </c>
      <c r="F6643">
        <v>6674</v>
      </c>
    </row>
    <row r="6644" spans="5:6">
      <c r="E6644" s="2" t="s">
        <v>13319</v>
      </c>
      <c r="F6644">
        <v>6675</v>
      </c>
    </row>
    <row r="6645" spans="5:6">
      <c r="E6645" s="2" t="s">
        <v>13321</v>
      </c>
      <c r="F6645">
        <v>6676</v>
      </c>
    </row>
    <row r="6646" spans="5:6">
      <c r="E6646" s="2" t="s">
        <v>13323</v>
      </c>
      <c r="F6646">
        <v>6677</v>
      </c>
    </row>
    <row r="6647" spans="5:6">
      <c r="E6647" s="2" t="s">
        <v>13325</v>
      </c>
      <c r="F6647">
        <v>6678</v>
      </c>
    </row>
    <row r="6648" spans="5:6">
      <c r="E6648" s="2" t="s">
        <v>13327</v>
      </c>
      <c r="F6648">
        <v>6679</v>
      </c>
    </row>
    <row r="6649" spans="5:6">
      <c r="E6649" s="2" t="s">
        <v>13329</v>
      </c>
      <c r="F6649">
        <v>6680</v>
      </c>
    </row>
    <row r="6650" spans="5:6">
      <c r="E6650" s="2" t="s">
        <v>13331</v>
      </c>
      <c r="F6650">
        <v>6681</v>
      </c>
    </row>
    <row r="6651" spans="5:6">
      <c r="E6651" s="2" t="s">
        <v>13333</v>
      </c>
      <c r="F6651">
        <v>6682</v>
      </c>
    </row>
    <row r="6652" spans="5:6">
      <c r="E6652" s="2" t="s">
        <v>13335</v>
      </c>
      <c r="F6652">
        <v>6683</v>
      </c>
    </row>
    <row r="6653" spans="5:6">
      <c r="E6653" s="2" t="s">
        <v>13337</v>
      </c>
      <c r="F6653">
        <v>6684</v>
      </c>
    </row>
    <row r="6654" spans="5:6">
      <c r="E6654" s="2" t="s">
        <v>13339</v>
      </c>
      <c r="F6654">
        <v>6685</v>
      </c>
    </row>
    <row r="6655" spans="5:6">
      <c r="E6655" s="2" t="s">
        <v>13341</v>
      </c>
      <c r="F6655">
        <v>6686</v>
      </c>
    </row>
    <row r="6656" spans="5:6">
      <c r="E6656" s="2" t="s">
        <v>13343</v>
      </c>
      <c r="F6656">
        <v>6687</v>
      </c>
    </row>
    <row r="6657" spans="5:6">
      <c r="E6657" s="2" t="s">
        <v>13345</v>
      </c>
      <c r="F6657">
        <v>6688</v>
      </c>
    </row>
    <row r="6658" spans="5:6">
      <c r="E6658" s="2" t="s">
        <v>13347</v>
      </c>
      <c r="F6658">
        <v>6689</v>
      </c>
    </row>
    <row r="6659" spans="5:6">
      <c r="E6659" s="2" t="s">
        <v>13349</v>
      </c>
      <c r="F6659">
        <v>6690</v>
      </c>
    </row>
    <row r="6660" spans="5:6">
      <c r="E6660" s="2" t="s">
        <v>13351</v>
      </c>
      <c r="F6660">
        <v>6691</v>
      </c>
    </row>
    <row r="6661" spans="5:6">
      <c r="E6661" s="2" t="s">
        <v>13353</v>
      </c>
      <c r="F6661">
        <v>6692</v>
      </c>
    </row>
    <row r="6662" spans="5:6">
      <c r="E6662" s="2" t="s">
        <v>13355</v>
      </c>
      <c r="F6662">
        <v>6693</v>
      </c>
    </row>
    <row r="6663" spans="5:6">
      <c r="E6663" s="2" t="s">
        <v>13357</v>
      </c>
      <c r="F6663">
        <v>6694</v>
      </c>
    </row>
    <row r="6664" spans="5:6">
      <c r="E6664" s="2" t="s">
        <v>13359</v>
      </c>
      <c r="F6664">
        <v>6695</v>
      </c>
    </row>
    <row r="6665" spans="5:6">
      <c r="E6665" s="2" t="s">
        <v>13361</v>
      </c>
      <c r="F6665">
        <v>6696</v>
      </c>
    </row>
    <row r="6666" spans="5:6">
      <c r="E6666" s="2" t="s">
        <v>13363</v>
      </c>
      <c r="F6666">
        <v>6697</v>
      </c>
    </row>
    <row r="6667" spans="5:6">
      <c r="E6667" s="2" t="s">
        <v>13365</v>
      </c>
      <c r="F6667">
        <v>6698</v>
      </c>
    </row>
    <row r="6668" spans="5:6">
      <c r="E6668" s="2" t="s">
        <v>13367</v>
      </c>
      <c r="F6668">
        <v>6699</v>
      </c>
    </row>
    <row r="6669" spans="5:6">
      <c r="E6669" s="2" t="s">
        <v>13369</v>
      </c>
      <c r="F6669">
        <v>6700</v>
      </c>
    </row>
    <row r="6670" spans="5:6">
      <c r="E6670" s="2" t="s">
        <v>13371</v>
      </c>
      <c r="F6670">
        <v>6701</v>
      </c>
    </row>
    <row r="6671" spans="5:6">
      <c r="E6671" s="2" t="s">
        <v>13373</v>
      </c>
      <c r="F6671">
        <v>6702</v>
      </c>
    </row>
    <row r="6672" spans="5:6">
      <c r="E6672" s="2" t="s">
        <v>13375</v>
      </c>
      <c r="F6672">
        <v>6703</v>
      </c>
    </row>
    <row r="6673" spans="5:6">
      <c r="E6673" s="2" t="s">
        <v>13377</v>
      </c>
      <c r="F6673">
        <v>6704</v>
      </c>
    </row>
    <row r="6674" spans="5:6">
      <c r="E6674" s="2" t="s">
        <v>13379</v>
      </c>
      <c r="F6674">
        <v>6705</v>
      </c>
    </row>
    <row r="6675" spans="5:6">
      <c r="E6675" s="2" t="s">
        <v>13381</v>
      </c>
      <c r="F6675">
        <v>6706</v>
      </c>
    </row>
    <row r="6676" spans="5:6">
      <c r="E6676" s="2" t="s">
        <v>13383</v>
      </c>
      <c r="F6676">
        <v>6707</v>
      </c>
    </row>
    <row r="6677" spans="5:6">
      <c r="E6677" s="2" t="s">
        <v>13385</v>
      </c>
      <c r="F6677">
        <v>6708</v>
      </c>
    </row>
    <row r="6678" spans="5:6">
      <c r="E6678" s="2" t="s">
        <v>13387</v>
      </c>
      <c r="F6678">
        <v>6709</v>
      </c>
    </row>
    <row r="6679" spans="5:6">
      <c r="E6679" s="2" t="s">
        <v>13389</v>
      </c>
      <c r="F6679">
        <v>6710</v>
      </c>
    </row>
    <row r="6680" spans="5:6">
      <c r="E6680" s="2" t="s">
        <v>13391</v>
      </c>
      <c r="F6680">
        <v>6711</v>
      </c>
    </row>
    <row r="6681" spans="5:6">
      <c r="E6681" s="2" t="s">
        <v>13393</v>
      </c>
      <c r="F6681">
        <v>6712</v>
      </c>
    </row>
    <row r="6682" spans="5:6">
      <c r="E6682" s="2" t="s">
        <v>13395</v>
      </c>
      <c r="F6682">
        <v>6713</v>
      </c>
    </row>
    <row r="6683" spans="5:6">
      <c r="E6683" s="2" t="s">
        <v>13397</v>
      </c>
      <c r="F6683">
        <v>6714</v>
      </c>
    </row>
    <row r="6684" spans="5:6">
      <c r="E6684" s="2" t="s">
        <v>13399</v>
      </c>
      <c r="F6684">
        <v>6715</v>
      </c>
    </row>
    <row r="6685" spans="5:6">
      <c r="E6685" s="2" t="s">
        <v>13401</v>
      </c>
      <c r="F6685">
        <v>6716</v>
      </c>
    </row>
    <row r="6686" spans="5:6">
      <c r="E6686" s="2" t="s">
        <v>13403</v>
      </c>
      <c r="F6686">
        <v>6717</v>
      </c>
    </row>
    <row r="6687" spans="5:6">
      <c r="E6687" s="2" t="s">
        <v>13405</v>
      </c>
      <c r="F6687">
        <v>6718</v>
      </c>
    </row>
    <row r="6688" spans="5:6">
      <c r="E6688" s="2" t="s">
        <v>13407</v>
      </c>
      <c r="F6688">
        <v>6719</v>
      </c>
    </row>
    <row r="6689" spans="5:6">
      <c r="E6689" s="2" t="s">
        <v>13409</v>
      </c>
      <c r="F6689">
        <v>6720</v>
      </c>
    </row>
    <row r="6690" spans="5:6">
      <c r="E6690" s="2" t="s">
        <v>13411</v>
      </c>
      <c r="F6690">
        <v>6721</v>
      </c>
    </row>
    <row r="6691" spans="5:6">
      <c r="E6691" s="2" t="s">
        <v>13413</v>
      </c>
      <c r="F6691">
        <v>6722</v>
      </c>
    </row>
    <row r="6692" spans="5:6">
      <c r="E6692" s="2" t="s">
        <v>13415</v>
      </c>
      <c r="F6692">
        <v>6723</v>
      </c>
    </row>
    <row r="6693" spans="5:6">
      <c r="E6693" s="2" t="s">
        <v>13417</v>
      </c>
      <c r="F6693">
        <v>6724</v>
      </c>
    </row>
    <row r="6694" spans="5:6">
      <c r="E6694" s="2" t="s">
        <v>13419</v>
      </c>
      <c r="F6694">
        <v>6725</v>
      </c>
    </row>
    <row r="6695" spans="5:6">
      <c r="E6695" s="2" t="s">
        <v>13421</v>
      </c>
      <c r="F6695">
        <v>6726</v>
      </c>
    </row>
    <row r="6696" spans="5:6">
      <c r="E6696" s="2" t="s">
        <v>13423</v>
      </c>
      <c r="F6696">
        <v>6727</v>
      </c>
    </row>
    <row r="6697" spans="5:6">
      <c r="E6697" s="2" t="s">
        <v>13425</v>
      </c>
      <c r="F6697">
        <v>6728</v>
      </c>
    </row>
    <row r="6698" spans="5:6">
      <c r="E6698" s="2" t="s">
        <v>13427</v>
      </c>
      <c r="F6698">
        <v>6729</v>
      </c>
    </row>
    <row r="6699" spans="5:6">
      <c r="E6699" s="2" t="s">
        <v>13429</v>
      </c>
      <c r="F6699">
        <v>6730</v>
      </c>
    </row>
    <row r="6700" spans="5:6">
      <c r="E6700" s="2" t="s">
        <v>13431</v>
      </c>
      <c r="F6700">
        <v>6731</v>
      </c>
    </row>
    <row r="6701" spans="5:6">
      <c r="E6701" s="2" t="s">
        <v>13433</v>
      </c>
      <c r="F6701">
        <v>6732</v>
      </c>
    </row>
    <row r="6702" spans="5:6">
      <c r="E6702" s="2" t="s">
        <v>13435</v>
      </c>
      <c r="F6702">
        <v>6733</v>
      </c>
    </row>
    <row r="6703" spans="5:6">
      <c r="E6703" s="2" t="s">
        <v>13437</v>
      </c>
      <c r="F6703">
        <v>6734</v>
      </c>
    </row>
    <row r="6704" spans="5:6">
      <c r="E6704" s="2" t="s">
        <v>13439</v>
      </c>
      <c r="F6704">
        <v>6735</v>
      </c>
    </row>
    <row r="6705" spans="5:6">
      <c r="E6705" s="2" t="s">
        <v>13441</v>
      </c>
      <c r="F6705">
        <v>6736</v>
      </c>
    </row>
    <row r="6706" spans="5:6">
      <c r="E6706" s="2" t="s">
        <v>13443</v>
      </c>
      <c r="F6706">
        <v>6737</v>
      </c>
    </row>
    <row r="6707" spans="5:6">
      <c r="E6707" s="2" t="s">
        <v>13445</v>
      </c>
      <c r="F6707">
        <v>6738</v>
      </c>
    </row>
    <row r="6708" spans="5:6">
      <c r="E6708" s="2" t="s">
        <v>13447</v>
      </c>
      <c r="F6708">
        <v>6739</v>
      </c>
    </row>
    <row r="6709" spans="5:6">
      <c r="E6709" s="2" t="s">
        <v>13449</v>
      </c>
      <c r="F6709">
        <v>6740</v>
      </c>
    </row>
    <row r="6710" spans="5:6">
      <c r="E6710" s="2" t="s">
        <v>13451</v>
      </c>
      <c r="F6710">
        <v>6741</v>
      </c>
    </row>
    <row r="6711" spans="5:6">
      <c r="E6711" s="2" t="s">
        <v>13453</v>
      </c>
      <c r="F6711">
        <v>6742</v>
      </c>
    </row>
    <row r="6712" spans="5:6">
      <c r="E6712" s="2" t="s">
        <v>13455</v>
      </c>
      <c r="F6712">
        <v>6743</v>
      </c>
    </row>
    <row r="6713" spans="5:6">
      <c r="E6713" s="2" t="s">
        <v>13457</v>
      </c>
      <c r="F6713">
        <v>6744</v>
      </c>
    </row>
    <row r="6714" spans="5:6">
      <c r="E6714" s="2" t="s">
        <v>13459</v>
      </c>
      <c r="F6714">
        <v>6745</v>
      </c>
    </row>
    <row r="6715" spans="5:6">
      <c r="E6715" s="2" t="s">
        <v>13461</v>
      </c>
      <c r="F6715">
        <v>6746</v>
      </c>
    </row>
    <row r="6716" spans="5:6">
      <c r="E6716" s="2" t="s">
        <v>13463</v>
      </c>
      <c r="F6716">
        <v>6747</v>
      </c>
    </row>
    <row r="6717" spans="5:6">
      <c r="E6717" s="2" t="s">
        <v>13465</v>
      </c>
      <c r="F6717">
        <v>6748</v>
      </c>
    </row>
    <row r="6718" spans="5:6">
      <c r="E6718" s="2" t="s">
        <v>13467</v>
      </c>
      <c r="F6718">
        <v>6749</v>
      </c>
    </row>
    <row r="6719" spans="5:6">
      <c r="E6719" s="2" t="s">
        <v>13469</v>
      </c>
      <c r="F6719">
        <v>6750</v>
      </c>
    </row>
    <row r="6720" spans="5:6">
      <c r="E6720" s="2" t="s">
        <v>13471</v>
      </c>
      <c r="F6720">
        <v>6751</v>
      </c>
    </row>
    <row r="6721" spans="5:6">
      <c r="E6721" s="2" t="s">
        <v>13473</v>
      </c>
      <c r="F6721">
        <v>6752</v>
      </c>
    </row>
    <row r="6722" spans="5:6">
      <c r="E6722" s="2" t="s">
        <v>13475</v>
      </c>
      <c r="F6722">
        <v>6753</v>
      </c>
    </row>
    <row r="6723" spans="5:6">
      <c r="E6723" s="2" t="s">
        <v>13477</v>
      </c>
      <c r="F6723">
        <v>6754</v>
      </c>
    </row>
    <row r="6724" spans="5:6">
      <c r="E6724" s="2" t="s">
        <v>13479</v>
      </c>
      <c r="F6724">
        <v>6755</v>
      </c>
    </row>
    <row r="6725" spans="5:6">
      <c r="E6725" s="2" t="s">
        <v>13481</v>
      </c>
      <c r="F6725">
        <v>6756</v>
      </c>
    </row>
    <row r="6726" spans="5:6">
      <c r="E6726" s="2" t="s">
        <v>13483</v>
      </c>
      <c r="F6726">
        <v>6757</v>
      </c>
    </row>
    <row r="6727" spans="5:6">
      <c r="E6727" s="2" t="s">
        <v>13485</v>
      </c>
      <c r="F6727">
        <v>6758</v>
      </c>
    </row>
    <row r="6728" spans="5:6">
      <c r="E6728" s="2" t="s">
        <v>13487</v>
      </c>
      <c r="F6728">
        <v>6759</v>
      </c>
    </row>
    <row r="6729" spans="5:6">
      <c r="E6729" s="2" t="s">
        <v>13489</v>
      </c>
      <c r="F6729">
        <v>6760</v>
      </c>
    </row>
    <row r="6730" spans="5:6">
      <c r="E6730" s="2" t="s">
        <v>13491</v>
      </c>
      <c r="F6730">
        <v>6761</v>
      </c>
    </row>
    <row r="6731" spans="5:6">
      <c r="E6731" s="2" t="s">
        <v>13493</v>
      </c>
      <c r="F6731">
        <v>6762</v>
      </c>
    </row>
    <row r="6732" spans="5:6">
      <c r="E6732" s="2" t="s">
        <v>13495</v>
      </c>
      <c r="F6732">
        <v>6763</v>
      </c>
    </row>
    <row r="6733" spans="5:6">
      <c r="E6733" s="2" t="s">
        <v>13497</v>
      </c>
      <c r="F6733">
        <v>6764</v>
      </c>
    </row>
    <row r="6734" spans="5:6">
      <c r="E6734" s="2" t="s">
        <v>13499</v>
      </c>
      <c r="F6734">
        <v>6765</v>
      </c>
    </row>
    <row r="6735" spans="5:6">
      <c r="E6735" s="2" t="s">
        <v>13501</v>
      </c>
      <c r="F6735">
        <v>6766</v>
      </c>
    </row>
    <row r="6736" spans="5:6">
      <c r="E6736" s="2" t="s">
        <v>13503</v>
      </c>
      <c r="F6736">
        <v>6767</v>
      </c>
    </row>
    <row r="6737" spans="5:6">
      <c r="E6737" s="2" t="s">
        <v>13505</v>
      </c>
      <c r="F6737">
        <v>6768</v>
      </c>
    </row>
    <row r="6738" spans="5:6">
      <c r="E6738" s="2" t="s">
        <v>13507</v>
      </c>
      <c r="F6738">
        <v>6769</v>
      </c>
    </row>
    <row r="6739" spans="5:6">
      <c r="E6739" s="2" t="s">
        <v>13509</v>
      </c>
      <c r="F6739">
        <v>6770</v>
      </c>
    </row>
    <row r="6740" spans="5:6">
      <c r="E6740" s="2" t="s">
        <v>13511</v>
      </c>
      <c r="F6740">
        <v>6771</v>
      </c>
    </row>
    <row r="6741" spans="5:6">
      <c r="E6741" s="2" t="s">
        <v>13513</v>
      </c>
      <c r="F6741">
        <v>6772</v>
      </c>
    </row>
    <row r="6742" spans="5:6">
      <c r="E6742" s="2" t="s">
        <v>13515</v>
      </c>
      <c r="F6742">
        <v>6773</v>
      </c>
    </row>
    <row r="6743" spans="5:6">
      <c r="E6743" s="2" t="s">
        <v>13517</v>
      </c>
      <c r="F6743">
        <v>6774</v>
      </c>
    </row>
    <row r="6744" spans="5:6">
      <c r="E6744" s="2" t="s">
        <v>13519</v>
      </c>
      <c r="F6744">
        <v>6775</v>
      </c>
    </row>
    <row r="6745" spans="5:6">
      <c r="E6745" s="2" t="s">
        <v>13521</v>
      </c>
      <c r="F6745">
        <v>6776</v>
      </c>
    </row>
    <row r="6746" spans="5:6">
      <c r="E6746" s="2" t="s">
        <v>13523</v>
      </c>
      <c r="F6746">
        <v>6777</v>
      </c>
    </row>
    <row r="6747" spans="5:6">
      <c r="E6747" s="2" t="s">
        <v>13525</v>
      </c>
      <c r="F6747">
        <v>6778</v>
      </c>
    </row>
    <row r="6748" spans="5:6">
      <c r="E6748" s="2" t="s">
        <v>13527</v>
      </c>
      <c r="F6748">
        <v>6779</v>
      </c>
    </row>
    <row r="6749" spans="5:6">
      <c r="E6749" s="2" t="s">
        <v>13529</v>
      </c>
      <c r="F6749">
        <v>6780</v>
      </c>
    </row>
    <row r="6750" spans="5:6">
      <c r="E6750" s="2" t="s">
        <v>13531</v>
      </c>
      <c r="F6750">
        <v>6781</v>
      </c>
    </row>
    <row r="6751" spans="5:6">
      <c r="E6751" s="2" t="s">
        <v>13533</v>
      </c>
      <c r="F6751">
        <v>6782</v>
      </c>
    </row>
    <row r="6752" spans="5:6">
      <c r="E6752" s="2" t="s">
        <v>13535</v>
      </c>
      <c r="F6752">
        <v>6783</v>
      </c>
    </row>
    <row r="6753" spans="5:6">
      <c r="E6753" s="2" t="s">
        <v>13537</v>
      </c>
      <c r="F6753">
        <v>6784</v>
      </c>
    </row>
    <row r="6754" spans="5:6">
      <c r="E6754" s="2" t="s">
        <v>13539</v>
      </c>
      <c r="F6754">
        <v>6785</v>
      </c>
    </row>
    <row r="6755" spans="5:6">
      <c r="E6755" s="2" t="s">
        <v>13541</v>
      </c>
      <c r="F6755">
        <v>6786</v>
      </c>
    </row>
    <row r="6756" spans="5:6">
      <c r="E6756" s="2" t="s">
        <v>13543</v>
      </c>
      <c r="F6756">
        <v>6787</v>
      </c>
    </row>
    <row r="6757" spans="5:6">
      <c r="E6757" s="2" t="s">
        <v>13545</v>
      </c>
      <c r="F6757">
        <v>6788</v>
      </c>
    </row>
    <row r="6758" spans="5:6">
      <c r="E6758" s="2" t="s">
        <v>13547</v>
      </c>
      <c r="F6758">
        <v>6789</v>
      </c>
    </row>
    <row r="6759" spans="5:6">
      <c r="E6759" s="2" t="s">
        <v>13549</v>
      </c>
      <c r="F6759">
        <v>6790</v>
      </c>
    </row>
    <row r="6760" spans="5:6">
      <c r="E6760" s="2" t="s">
        <v>13551</v>
      </c>
      <c r="F6760">
        <v>6791</v>
      </c>
    </row>
    <row r="6761" spans="5:6">
      <c r="E6761" s="2" t="s">
        <v>13553</v>
      </c>
      <c r="F6761">
        <v>6792</v>
      </c>
    </row>
    <row r="6762" spans="5:6">
      <c r="E6762" s="2" t="s">
        <v>13555</v>
      </c>
      <c r="F6762">
        <v>6793</v>
      </c>
    </row>
    <row r="6763" spans="5:6">
      <c r="E6763" s="2" t="s">
        <v>13557</v>
      </c>
      <c r="F6763">
        <v>6794</v>
      </c>
    </row>
    <row r="6764" spans="5:6">
      <c r="E6764" s="2" t="s">
        <v>13559</v>
      </c>
      <c r="F6764">
        <v>6795</v>
      </c>
    </row>
    <row r="6765" spans="5:6">
      <c r="E6765" s="2" t="s">
        <v>13561</v>
      </c>
      <c r="F6765">
        <v>6796</v>
      </c>
    </row>
    <row r="6766" spans="5:6">
      <c r="E6766" s="2" t="s">
        <v>13563</v>
      </c>
      <c r="F6766">
        <v>6797</v>
      </c>
    </row>
    <row r="6767" spans="5:6">
      <c r="E6767" s="2" t="s">
        <v>13565</v>
      </c>
      <c r="F6767">
        <v>6798</v>
      </c>
    </row>
    <row r="6768" spans="5:6">
      <c r="E6768" s="2" t="s">
        <v>13567</v>
      </c>
      <c r="F6768">
        <v>6799</v>
      </c>
    </row>
    <row r="6769" spans="5:6">
      <c r="E6769" s="2" t="s">
        <v>13569</v>
      </c>
      <c r="F6769">
        <v>6800</v>
      </c>
    </row>
    <row r="6770" spans="5:6">
      <c r="E6770" s="2" t="s">
        <v>13571</v>
      </c>
      <c r="F6770">
        <v>6801</v>
      </c>
    </row>
    <row r="6771" spans="5:6">
      <c r="E6771" s="2" t="s">
        <v>13573</v>
      </c>
      <c r="F6771">
        <v>6802</v>
      </c>
    </row>
    <row r="6772" spans="5:6">
      <c r="E6772" s="2" t="s">
        <v>13575</v>
      </c>
      <c r="F6772">
        <v>6803</v>
      </c>
    </row>
    <row r="6773" spans="5:6">
      <c r="E6773" s="2" t="s">
        <v>13577</v>
      </c>
      <c r="F6773">
        <v>6804</v>
      </c>
    </row>
    <row r="6774" spans="5:6">
      <c r="E6774" s="2" t="s">
        <v>13579</v>
      </c>
      <c r="F6774">
        <v>6805</v>
      </c>
    </row>
    <row r="6775" spans="5:6">
      <c r="E6775" s="2" t="s">
        <v>13581</v>
      </c>
      <c r="F6775">
        <v>6806</v>
      </c>
    </row>
    <row r="6776" spans="5:6">
      <c r="E6776" s="2" t="s">
        <v>13583</v>
      </c>
      <c r="F6776">
        <v>6807</v>
      </c>
    </row>
    <row r="6777" spans="5:6">
      <c r="E6777" s="2" t="s">
        <v>13585</v>
      </c>
      <c r="F6777">
        <v>6808</v>
      </c>
    </row>
    <row r="6778" spans="5:6">
      <c r="E6778" s="2" t="s">
        <v>13587</v>
      </c>
      <c r="F6778">
        <v>6809</v>
      </c>
    </row>
    <row r="6779" spans="5:6">
      <c r="E6779" s="2" t="s">
        <v>13589</v>
      </c>
      <c r="F6779">
        <v>6810</v>
      </c>
    </row>
    <row r="6780" spans="5:6">
      <c r="E6780" s="2" t="s">
        <v>13591</v>
      </c>
      <c r="F6780">
        <v>6811</v>
      </c>
    </row>
    <row r="6781" spans="5:6">
      <c r="E6781" s="2" t="s">
        <v>13593</v>
      </c>
      <c r="F6781">
        <v>6812</v>
      </c>
    </row>
    <row r="6782" spans="5:6">
      <c r="E6782" s="2" t="s">
        <v>13595</v>
      </c>
      <c r="F6782">
        <v>6813</v>
      </c>
    </row>
    <row r="6783" spans="5:6">
      <c r="E6783" s="2" t="s">
        <v>13597</v>
      </c>
      <c r="F6783">
        <v>6814</v>
      </c>
    </row>
    <row r="6784" spans="5:6">
      <c r="E6784" s="2" t="s">
        <v>13599</v>
      </c>
      <c r="F6784">
        <v>6815</v>
      </c>
    </row>
    <row r="6785" spans="5:6">
      <c r="E6785" s="2" t="s">
        <v>13601</v>
      </c>
      <c r="F6785">
        <v>6816</v>
      </c>
    </row>
    <row r="6786" spans="5:6">
      <c r="E6786" s="2" t="s">
        <v>13603</v>
      </c>
      <c r="F6786">
        <v>6817</v>
      </c>
    </row>
    <row r="6787" spans="5:6">
      <c r="E6787" s="2" t="s">
        <v>13605</v>
      </c>
      <c r="F6787">
        <v>6818</v>
      </c>
    </row>
    <row r="6788" spans="5:6">
      <c r="E6788" s="2" t="s">
        <v>13607</v>
      </c>
      <c r="F6788">
        <v>6819</v>
      </c>
    </row>
    <row r="6789" spans="5:6">
      <c r="E6789" s="2" t="s">
        <v>13609</v>
      </c>
      <c r="F6789">
        <v>6820</v>
      </c>
    </row>
    <row r="6790" spans="5:6">
      <c r="E6790" s="2" t="s">
        <v>13611</v>
      </c>
      <c r="F6790">
        <v>6821</v>
      </c>
    </row>
    <row r="6791" spans="5:6">
      <c r="E6791" s="2" t="s">
        <v>13613</v>
      </c>
      <c r="F6791">
        <v>6822</v>
      </c>
    </row>
    <row r="6792" spans="5:6">
      <c r="E6792" s="2" t="s">
        <v>13615</v>
      </c>
      <c r="F6792">
        <v>6823</v>
      </c>
    </row>
    <row r="6793" spans="5:6">
      <c r="E6793" s="2" t="s">
        <v>13617</v>
      </c>
      <c r="F6793">
        <v>6824</v>
      </c>
    </row>
    <row r="6794" spans="5:6">
      <c r="E6794" s="2" t="s">
        <v>13619</v>
      </c>
      <c r="F6794">
        <v>6825</v>
      </c>
    </row>
    <row r="6795" spans="5:6">
      <c r="E6795" s="2" t="s">
        <v>13621</v>
      </c>
      <c r="F6795">
        <v>6826</v>
      </c>
    </row>
    <row r="6796" spans="5:6">
      <c r="E6796" s="2" t="s">
        <v>13623</v>
      </c>
      <c r="F6796">
        <v>6827</v>
      </c>
    </row>
    <row r="6797" spans="5:6">
      <c r="E6797" s="2" t="s">
        <v>13625</v>
      </c>
      <c r="F6797">
        <v>6828</v>
      </c>
    </row>
    <row r="6798" spans="5:6">
      <c r="E6798" s="2" t="s">
        <v>13627</v>
      </c>
      <c r="F6798">
        <v>6829</v>
      </c>
    </row>
    <row r="6799" spans="5:6">
      <c r="E6799" s="2" t="s">
        <v>13629</v>
      </c>
      <c r="F6799">
        <v>6830</v>
      </c>
    </row>
    <row r="6800" spans="5:6">
      <c r="E6800" s="2" t="s">
        <v>13631</v>
      </c>
      <c r="F6800">
        <v>6831</v>
      </c>
    </row>
    <row r="6801" spans="5:6">
      <c r="E6801" s="2" t="s">
        <v>13633</v>
      </c>
      <c r="F6801">
        <v>6832</v>
      </c>
    </row>
    <row r="6802" spans="5:6">
      <c r="E6802" s="2" t="s">
        <v>13635</v>
      </c>
      <c r="F6802">
        <v>6833</v>
      </c>
    </row>
    <row r="6803" spans="5:6">
      <c r="E6803" s="2" t="s">
        <v>13637</v>
      </c>
      <c r="F6803">
        <v>6834</v>
      </c>
    </row>
    <row r="6804" spans="5:6">
      <c r="E6804" s="2" t="s">
        <v>13639</v>
      </c>
      <c r="F6804">
        <v>6835</v>
      </c>
    </row>
    <row r="6805" spans="5:6">
      <c r="E6805" s="2" t="s">
        <v>13641</v>
      </c>
      <c r="F6805">
        <v>6836</v>
      </c>
    </row>
    <row r="6806" spans="5:6">
      <c r="E6806" s="2" t="s">
        <v>13643</v>
      </c>
      <c r="F6806">
        <v>6837</v>
      </c>
    </row>
    <row r="6807" spans="5:6">
      <c r="E6807" s="2" t="s">
        <v>13645</v>
      </c>
      <c r="F6807">
        <v>6838</v>
      </c>
    </row>
    <row r="6808" spans="5:6">
      <c r="E6808" s="2" t="s">
        <v>13647</v>
      </c>
      <c r="F6808">
        <v>6839</v>
      </c>
    </row>
    <row r="6809" spans="5:6">
      <c r="E6809" s="2" t="s">
        <v>13649</v>
      </c>
      <c r="F6809">
        <v>6840</v>
      </c>
    </row>
    <row r="6810" spans="5:6">
      <c r="E6810" s="2" t="s">
        <v>13651</v>
      </c>
      <c r="F6810">
        <v>6841</v>
      </c>
    </row>
    <row r="6811" spans="5:6">
      <c r="E6811" s="2" t="s">
        <v>13653</v>
      </c>
      <c r="F6811">
        <v>6842</v>
      </c>
    </row>
    <row r="6812" spans="5:6">
      <c r="E6812" s="2" t="s">
        <v>13655</v>
      </c>
      <c r="F6812">
        <v>6843</v>
      </c>
    </row>
    <row r="6813" spans="5:6">
      <c r="E6813" s="2" t="s">
        <v>13657</v>
      </c>
      <c r="F6813">
        <v>6844</v>
      </c>
    </row>
    <row r="6814" spans="5:6">
      <c r="E6814" s="2" t="s">
        <v>13659</v>
      </c>
      <c r="F6814">
        <v>6845</v>
      </c>
    </row>
    <row r="6815" spans="5:6">
      <c r="E6815" s="2" t="s">
        <v>13661</v>
      </c>
      <c r="F6815">
        <v>6846</v>
      </c>
    </row>
    <row r="6816" spans="5:6">
      <c r="E6816" s="2" t="s">
        <v>13663</v>
      </c>
      <c r="F6816">
        <v>6847</v>
      </c>
    </row>
    <row r="6817" spans="5:6">
      <c r="E6817" s="2" t="s">
        <v>13665</v>
      </c>
      <c r="F6817">
        <v>6848</v>
      </c>
    </row>
    <row r="6818" spans="5:6">
      <c r="E6818" s="2" t="s">
        <v>13667</v>
      </c>
      <c r="F6818">
        <v>6849</v>
      </c>
    </row>
    <row r="6819" spans="5:6">
      <c r="E6819" s="2" t="s">
        <v>13669</v>
      </c>
      <c r="F6819">
        <v>6850</v>
      </c>
    </row>
    <row r="6820" spans="5:6">
      <c r="E6820" s="2" t="s">
        <v>13671</v>
      </c>
      <c r="F6820">
        <v>6851</v>
      </c>
    </row>
    <row r="6821" spans="5:6">
      <c r="E6821" s="2" t="s">
        <v>13673</v>
      </c>
      <c r="F6821">
        <v>6852</v>
      </c>
    </row>
    <row r="6822" spans="5:6">
      <c r="E6822" s="2" t="s">
        <v>13675</v>
      </c>
      <c r="F6822">
        <v>6853</v>
      </c>
    </row>
    <row r="6823" spans="5:6">
      <c r="E6823" s="2" t="s">
        <v>13677</v>
      </c>
      <c r="F6823">
        <v>6854</v>
      </c>
    </row>
    <row r="6824" spans="5:6">
      <c r="E6824" s="2" t="s">
        <v>13679</v>
      </c>
      <c r="F6824">
        <v>6855</v>
      </c>
    </row>
    <row r="6825" spans="5:6">
      <c r="E6825" s="2" t="s">
        <v>13681</v>
      </c>
      <c r="F6825">
        <v>6856</v>
      </c>
    </row>
    <row r="6826" spans="5:6">
      <c r="E6826" s="2" t="s">
        <v>13683</v>
      </c>
      <c r="F6826">
        <v>6857</v>
      </c>
    </row>
    <row r="6827" spans="5:6">
      <c r="E6827" s="2" t="s">
        <v>13685</v>
      </c>
      <c r="F6827">
        <v>6858</v>
      </c>
    </row>
    <row r="6828" spans="5:6">
      <c r="E6828" s="2" t="s">
        <v>13687</v>
      </c>
      <c r="F6828">
        <v>6859</v>
      </c>
    </row>
    <row r="6829" spans="5:6">
      <c r="E6829" s="2" t="s">
        <v>13689</v>
      </c>
      <c r="F6829">
        <v>6860</v>
      </c>
    </row>
    <row r="6830" spans="5:6">
      <c r="E6830" s="2" t="s">
        <v>13691</v>
      </c>
      <c r="F6830">
        <v>6861</v>
      </c>
    </row>
    <row r="6831" spans="5:6">
      <c r="E6831" s="2" t="s">
        <v>13693</v>
      </c>
      <c r="F6831">
        <v>6862</v>
      </c>
    </row>
    <row r="6832" spans="5:6">
      <c r="E6832" s="2" t="s">
        <v>13695</v>
      </c>
      <c r="F6832">
        <v>6863</v>
      </c>
    </row>
    <row r="6833" spans="5:6">
      <c r="E6833" s="2" t="s">
        <v>13697</v>
      </c>
      <c r="F6833">
        <v>6864</v>
      </c>
    </row>
    <row r="6834" spans="5:6">
      <c r="E6834" s="2" t="s">
        <v>13699</v>
      </c>
      <c r="F6834">
        <v>6865</v>
      </c>
    </row>
    <row r="6835" spans="5:6">
      <c r="E6835" s="2" t="s">
        <v>13701</v>
      </c>
      <c r="F6835">
        <v>6866</v>
      </c>
    </row>
    <row r="6836" spans="5:6">
      <c r="E6836" s="2" t="s">
        <v>13703</v>
      </c>
      <c r="F6836">
        <v>6867</v>
      </c>
    </row>
    <row r="6837" spans="5:6">
      <c r="E6837" s="2" t="s">
        <v>13705</v>
      </c>
      <c r="F6837">
        <v>6868</v>
      </c>
    </row>
    <row r="6838" spans="5:6">
      <c r="E6838" s="2" t="s">
        <v>13707</v>
      </c>
      <c r="F6838">
        <v>6869</v>
      </c>
    </row>
    <row r="6839" spans="5:6">
      <c r="E6839" s="2" t="s">
        <v>13709</v>
      </c>
      <c r="F6839">
        <v>6870</v>
      </c>
    </row>
    <row r="6840" spans="5:6">
      <c r="E6840" s="2" t="s">
        <v>13711</v>
      </c>
      <c r="F6840">
        <v>6871</v>
      </c>
    </row>
    <row r="6841" spans="5:6">
      <c r="E6841" s="2" t="s">
        <v>13713</v>
      </c>
      <c r="F6841">
        <v>6872</v>
      </c>
    </row>
    <row r="6842" spans="5:6">
      <c r="E6842" s="2" t="s">
        <v>13715</v>
      </c>
      <c r="F6842">
        <v>6873</v>
      </c>
    </row>
    <row r="6843" spans="5:6">
      <c r="E6843" s="2" t="s">
        <v>13717</v>
      </c>
      <c r="F6843">
        <v>6874</v>
      </c>
    </row>
    <row r="6844" spans="5:6">
      <c r="E6844" s="2" t="s">
        <v>13719</v>
      </c>
      <c r="F6844">
        <v>6875</v>
      </c>
    </row>
    <row r="6845" spans="5:6">
      <c r="E6845" s="2" t="s">
        <v>13721</v>
      </c>
      <c r="F6845">
        <v>6876</v>
      </c>
    </row>
    <row r="6846" spans="5:6">
      <c r="E6846" s="2" t="s">
        <v>13723</v>
      </c>
      <c r="F6846">
        <v>6877</v>
      </c>
    </row>
    <row r="6847" spans="5:6">
      <c r="E6847" s="2" t="s">
        <v>13725</v>
      </c>
      <c r="F6847">
        <v>6878</v>
      </c>
    </row>
    <row r="6848" spans="5:6">
      <c r="E6848" s="2" t="s">
        <v>13727</v>
      </c>
      <c r="F6848">
        <v>6879</v>
      </c>
    </row>
    <row r="6849" spans="5:6">
      <c r="E6849" s="2" t="s">
        <v>13729</v>
      </c>
      <c r="F6849">
        <v>6880</v>
      </c>
    </row>
    <row r="6850" spans="5:6">
      <c r="E6850" s="2" t="s">
        <v>13731</v>
      </c>
      <c r="F6850">
        <v>6881</v>
      </c>
    </row>
    <row r="6851" spans="5:6">
      <c r="E6851" s="2" t="s">
        <v>13733</v>
      </c>
      <c r="F6851">
        <v>6882</v>
      </c>
    </row>
    <row r="6852" spans="5:6">
      <c r="E6852" s="2" t="s">
        <v>13735</v>
      </c>
      <c r="F6852">
        <v>6883</v>
      </c>
    </row>
    <row r="6853" spans="5:6">
      <c r="E6853" s="2" t="s">
        <v>13737</v>
      </c>
      <c r="F6853">
        <v>6884</v>
      </c>
    </row>
    <row r="6854" spans="5:6">
      <c r="E6854" s="2" t="s">
        <v>13739</v>
      </c>
      <c r="F6854">
        <v>6885</v>
      </c>
    </row>
    <row r="6855" spans="5:6">
      <c r="E6855" s="2" t="s">
        <v>13741</v>
      </c>
      <c r="F6855">
        <v>6886</v>
      </c>
    </row>
    <row r="6856" spans="5:6">
      <c r="E6856" s="2" t="s">
        <v>13743</v>
      </c>
      <c r="F6856">
        <v>6887</v>
      </c>
    </row>
    <row r="6857" spans="5:6">
      <c r="E6857" s="2" t="s">
        <v>13745</v>
      </c>
      <c r="F6857">
        <v>6888</v>
      </c>
    </row>
    <row r="6858" spans="5:6">
      <c r="E6858" s="2" t="s">
        <v>13747</v>
      </c>
      <c r="F6858">
        <v>6889</v>
      </c>
    </row>
    <row r="6859" spans="5:6">
      <c r="E6859" s="2" t="s">
        <v>13749</v>
      </c>
      <c r="F6859">
        <v>6890</v>
      </c>
    </row>
    <row r="6860" spans="5:6">
      <c r="E6860" s="2" t="s">
        <v>13751</v>
      </c>
      <c r="F6860">
        <v>6891</v>
      </c>
    </row>
    <row r="6861" spans="5:6">
      <c r="E6861" s="2" t="s">
        <v>13753</v>
      </c>
      <c r="F6861">
        <v>6892</v>
      </c>
    </row>
    <row r="6862" spans="5:6">
      <c r="E6862" s="2" t="s">
        <v>13755</v>
      </c>
      <c r="F6862">
        <v>6893</v>
      </c>
    </row>
    <row r="6863" spans="5:6">
      <c r="E6863" s="2" t="s">
        <v>13757</v>
      </c>
      <c r="F6863">
        <v>6894</v>
      </c>
    </row>
    <row r="6864" spans="5:6">
      <c r="E6864" s="2" t="s">
        <v>13759</v>
      </c>
      <c r="F6864">
        <v>6895</v>
      </c>
    </row>
    <row r="6865" spans="5:6">
      <c r="E6865" s="2" t="s">
        <v>13761</v>
      </c>
      <c r="F6865">
        <v>6896</v>
      </c>
    </row>
    <row r="6866" spans="5:6">
      <c r="E6866" s="2" t="s">
        <v>13763</v>
      </c>
      <c r="F6866">
        <v>6897</v>
      </c>
    </row>
    <row r="6867" spans="5:6">
      <c r="E6867" s="2" t="s">
        <v>13765</v>
      </c>
      <c r="F6867">
        <v>6898</v>
      </c>
    </row>
    <row r="6868" spans="5:6">
      <c r="E6868" s="2" t="s">
        <v>13767</v>
      </c>
      <c r="F6868">
        <v>6899</v>
      </c>
    </row>
    <row r="6869" spans="5:6">
      <c r="E6869" s="2" t="s">
        <v>13769</v>
      </c>
      <c r="F6869">
        <v>6900</v>
      </c>
    </row>
    <row r="6870" spans="5:6">
      <c r="E6870" s="2" t="s">
        <v>13771</v>
      </c>
      <c r="F6870">
        <v>6901</v>
      </c>
    </row>
    <row r="6871" spans="5:6">
      <c r="E6871" s="2" t="s">
        <v>13773</v>
      </c>
      <c r="F6871">
        <v>6902</v>
      </c>
    </row>
    <row r="6872" spans="5:6">
      <c r="E6872" s="2" t="s">
        <v>13775</v>
      </c>
      <c r="F6872">
        <v>6903</v>
      </c>
    </row>
    <row r="6873" spans="5:6">
      <c r="E6873" s="2" t="s">
        <v>13777</v>
      </c>
      <c r="F6873">
        <v>6904</v>
      </c>
    </row>
    <row r="6874" spans="5:6">
      <c r="E6874" s="2" t="s">
        <v>13779</v>
      </c>
      <c r="F6874">
        <v>6905</v>
      </c>
    </row>
    <row r="6875" spans="5:6">
      <c r="E6875" s="2" t="s">
        <v>13781</v>
      </c>
      <c r="F6875">
        <v>6906</v>
      </c>
    </row>
    <row r="6876" spans="5:6">
      <c r="E6876" s="2" t="s">
        <v>13783</v>
      </c>
      <c r="F6876">
        <v>6907</v>
      </c>
    </row>
    <row r="6877" spans="5:6">
      <c r="E6877" s="2" t="s">
        <v>13785</v>
      </c>
      <c r="F6877">
        <v>6908</v>
      </c>
    </row>
    <row r="6878" spans="5:6">
      <c r="E6878" s="2" t="s">
        <v>13787</v>
      </c>
      <c r="F6878">
        <v>6909</v>
      </c>
    </row>
    <row r="6879" spans="5:6">
      <c r="E6879" s="2" t="s">
        <v>13789</v>
      </c>
      <c r="F6879">
        <v>6910</v>
      </c>
    </row>
    <row r="6880" spans="5:6">
      <c r="E6880" s="2" t="s">
        <v>13791</v>
      </c>
      <c r="F6880">
        <v>6911</v>
      </c>
    </row>
    <row r="6881" spans="5:6">
      <c r="E6881" s="2" t="s">
        <v>13793</v>
      </c>
      <c r="F6881">
        <v>6912</v>
      </c>
    </row>
    <row r="6882" spans="5:6">
      <c r="E6882" s="2" t="s">
        <v>13795</v>
      </c>
      <c r="F6882">
        <v>6913</v>
      </c>
    </row>
    <row r="6883" spans="5:6">
      <c r="E6883" s="2" t="s">
        <v>13797</v>
      </c>
      <c r="F6883">
        <v>6914</v>
      </c>
    </row>
    <row r="6884" spans="5:6">
      <c r="E6884" s="2" t="s">
        <v>13799</v>
      </c>
      <c r="F6884">
        <v>6915</v>
      </c>
    </row>
    <row r="6885" spans="5:6">
      <c r="E6885" s="2" t="s">
        <v>13801</v>
      </c>
      <c r="F6885">
        <v>6916</v>
      </c>
    </row>
    <row r="6886" spans="5:6">
      <c r="E6886" s="2" t="s">
        <v>13803</v>
      </c>
      <c r="F6886">
        <v>6917</v>
      </c>
    </row>
    <row r="6887" spans="5:6">
      <c r="E6887" s="2" t="s">
        <v>13805</v>
      </c>
      <c r="F6887">
        <v>6918</v>
      </c>
    </row>
    <row r="6888" spans="5:6">
      <c r="E6888" s="2" t="s">
        <v>13807</v>
      </c>
      <c r="F6888">
        <v>6919</v>
      </c>
    </row>
    <row r="6889" spans="5:6">
      <c r="E6889" s="2" t="s">
        <v>13809</v>
      </c>
      <c r="F6889">
        <v>6920</v>
      </c>
    </row>
    <row r="6890" spans="5:6">
      <c r="E6890" s="2" t="s">
        <v>13811</v>
      </c>
      <c r="F6890">
        <v>6921</v>
      </c>
    </row>
    <row r="6891" spans="5:6">
      <c r="E6891" s="2" t="s">
        <v>13813</v>
      </c>
      <c r="F6891">
        <v>6922</v>
      </c>
    </row>
    <row r="6892" spans="5:6">
      <c r="E6892" s="2" t="s">
        <v>13815</v>
      </c>
      <c r="F6892">
        <v>6923</v>
      </c>
    </row>
    <row r="6893" spans="5:6">
      <c r="E6893" s="2" t="s">
        <v>13817</v>
      </c>
      <c r="F6893">
        <v>6924</v>
      </c>
    </row>
    <row r="6894" spans="5:6">
      <c r="E6894" s="2" t="s">
        <v>13819</v>
      </c>
      <c r="F6894">
        <v>6925</v>
      </c>
    </row>
    <row r="6895" spans="5:6">
      <c r="E6895" s="2" t="s">
        <v>13821</v>
      </c>
      <c r="F6895">
        <v>6926</v>
      </c>
    </row>
    <row r="6896" spans="5:6">
      <c r="E6896" s="2" t="s">
        <v>13823</v>
      </c>
      <c r="F6896">
        <v>6927</v>
      </c>
    </row>
    <row r="6897" spans="5:6">
      <c r="E6897" s="2" t="s">
        <v>13825</v>
      </c>
      <c r="F6897">
        <v>6928</v>
      </c>
    </row>
    <row r="6898" spans="5:6">
      <c r="E6898" s="2" t="s">
        <v>13827</v>
      </c>
      <c r="F6898">
        <v>6929</v>
      </c>
    </row>
    <row r="6899" spans="5:6">
      <c r="E6899" s="2" t="s">
        <v>13829</v>
      </c>
      <c r="F6899">
        <v>6930</v>
      </c>
    </row>
    <row r="6900" spans="5:6">
      <c r="E6900" s="2" t="s">
        <v>13831</v>
      </c>
      <c r="F6900">
        <v>6931</v>
      </c>
    </row>
    <row r="6901" spans="5:6">
      <c r="E6901" s="2" t="s">
        <v>13833</v>
      </c>
      <c r="F6901">
        <v>6932</v>
      </c>
    </row>
    <row r="6902" spans="5:6">
      <c r="E6902" s="2" t="s">
        <v>13835</v>
      </c>
      <c r="F6902">
        <v>6933</v>
      </c>
    </row>
    <row r="6903" spans="5:6">
      <c r="E6903" s="2" t="s">
        <v>13837</v>
      </c>
      <c r="F6903">
        <v>6934</v>
      </c>
    </row>
    <row r="6904" spans="5:6">
      <c r="E6904" s="2" t="s">
        <v>13839</v>
      </c>
      <c r="F6904">
        <v>6935</v>
      </c>
    </row>
    <row r="6905" spans="5:6">
      <c r="E6905" s="2" t="s">
        <v>13841</v>
      </c>
      <c r="F6905">
        <v>6936</v>
      </c>
    </row>
    <row r="6906" spans="5:6">
      <c r="E6906" s="2" t="s">
        <v>13843</v>
      </c>
      <c r="F6906">
        <v>6937</v>
      </c>
    </row>
    <row r="6907" spans="5:6">
      <c r="E6907" s="2" t="s">
        <v>13845</v>
      </c>
      <c r="F6907">
        <v>6938</v>
      </c>
    </row>
    <row r="6908" spans="5:6">
      <c r="E6908" s="2" t="s">
        <v>13847</v>
      </c>
      <c r="F6908">
        <v>6939</v>
      </c>
    </row>
    <row r="6909" spans="5:6">
      <c r="E6909" s="2" t="s">
        <v>13849</v>
      </c>
      <c r="F6909">
        <v>6940</v>
      </c>
    </row>
    <row r="6910" spans="5:6">
      <c r="E6910" s="2" t="s">
        <v>13851</v>
      </c>
      <c r="F6910">
        <v>6941</v>
      </c>
    </row>
    <row r="6911" spans="5:6">
      <c r="E6911" s="2" t="s">
        <v>13853</v>
      </c>
      <c r="F6911">
        <v>6942</v>
      </c>
    </row>
    <row r="6912" spans="5:6">
      <c r="E6912" s="2" t="s">
        <v>13855</v>
      </c>
      <c r="F6912">
        <v>6943</v>
      </c>
    </row>
    <row r="6913" spans="5:6">
      <c r="E6913" s="2" t="s">
        <v>13857</v>
      </c>
      <c r="F6913">
        <v>6944</v>
      </c>
    </row>
    <row r="6914" spans="5:6">
      <c r="E6914" s="2" t="s">
        <v>13859</v>
      </c>
      <c r="F6914">
        <v>6945</v>
      </c>
    </row>
    <row r="6915" spans="5:6">
      <c r="E6915" s="2" t="s">
        <v>13861</v>
      </c>
      <c r="F6915">
        <v>6946</v>
      </c>
    </row>
    <row r="6916" spans="5:6">
      <c r="E6916" s="2" t="s">
        <v>13863</v>
      </c>
      <c r="F6916">
        <v>6947</v>
      </c>
    </row>
    <row r="6917" spans="5:6">
      <c r="E6917" s="2" t="s">
        <v>13865</v>
      </c>
      <c r="F6917">
        <v>6948</v>
      </c>
    </row>
    <row r="6918" spans="5:6">
      <c r="E6918" s="2" t="s">
        <v>13867</v>
      </c>
      <c r="F6918">
        <v>6949</v>
      </c>
    </row>
    <row r="6919" spans="5:6">
      <c r="E6919" s="2" t="s">
        <v>13869</v>
      </c>
      <c r="F6919">
        <v>6950</v>
      </c>
    </row>
    <row r="6920" spans="5:6">
      <c r="E6920" s="2" t="s">
        <v>13871</v>
      </c>
      <c r="F6920">
        <v>6951</v>
      </c>
    </row>
    <row r="6921" spans="5:6">
      <c r="E6921" s="2" t="s">
        <v>13873</v>
      </c>
      <c r="F6921">
        <v>6952</v>
      </c>
    </row>
    <row r="6922" spans="5:6">
      <c r="E6922" s="2" t="s">
        <v>13875</v>
      </c>
      <c r="F6922">
        <v>6953</v>
      </c>
    </row>
    <row r="6923" spans="5:6">
      <c r="E6923" s="2" t="s">
        <v>13877</v>
      </c>
      <c r="F6923">
        <v>6954</v>
      </c>
    </row>
    <row r="6924" spans="5:6">
      <c r="E6924" s="2" t="s">
        <v>13879</v>
      </c>
      <c r="F6924">
        <v>6955</v>
      </c>
    </row>
    <row r="6925" spans="5:6">
      <c r="E6925" s="2" t="s">
        <v>13881</v>
      </c>
      <c r="F6925">
        <v>6956</v>
      </c>
    </row>
    <row r="6926" spans="5:6">
      <c r="E6926" s="2" t="s">
        <v>13883</v>
      </c>
      <c r="F6926">
        <v>6957</v>
      </c>
    </row>
    <row r="6927" spans="5:6">
      <c r="E6927" s="2" t="s">
        <v>13885</v>
      </c>
      <c r="F6927">
        <v>6958</v>
      </c>
    </row>
    <row r="6928" spans="5:6">
      <c r="E6928" s="2" t="s">
        <v>13887</v>
      </c>
      <c r="F6928">
        <v>6959</v>
      </c>
    </row>
    <row r="6929" spans="5:6">
      <c r="E6929" s="2" t="s">
        <v>13889</v>
      </c>
      <c r="F6929">
        <v>6960</v>
      </c>
    </row>
    <row r="6930" spans="5:6">
      <c r="E6930" s="2" t="s">
        <v>13891</v>
      </c>
      <c r="F6930">
        <v>6961</v>
      </c>
    </row>
    <row r="6931" spans="5:6">
      <c r="E6931" s="2" t="s">
        <v>13893</v>
      </c>
      <c r="F6931">
        <v>6962</v>
      </c>
    </row>
    <row r="6932" spans="5:6">
      <c r="E6932" s="2" t="s">
        <v>13895</v>
      </c>
      <c r="F6932">
        <v>6963</v>
      </c>
    </row>
    <row r="6933" spans="5:6">
      <c r="E6933" s="2" t="s">
        <v>13897</v>
      </c>
      <c r="F6933">
        <v>6964</v>
      </c>
    </row>
    <row r="6934" spans="5:6">
      <c r="E6934" s="2" t="s">
        <v>13899</v>
      </c>
      <c r="F6934">
        <v>6965</v>
      </c>
    </row>
    <row r="6935" spans="5:6">
      <c r="E6935" s="2" t="s">
        <v>13901</v>
      </c>
      <c r="F6935">
        <v>6966</v>
      </c>
    </row>
    <row r="6936" spans="5:6">
      <c r="E6936" s="2" t="s">
        <v>13903</v>
      </c>
      <c r="F6936">
        <v>6967</v>
      </c>
    </row>
    <row r="6937" spans="5:6">
      <c r="E6937" s="2" t="s">
        <v>13905</v>
      </c>
      <c r="F6937">
        <v>6968</v>
      </c>
    </row>
    <row r="6938" spans="5:6">
      <c r="E6938" s="2" t="s">
        <v>13907</v>
      </c>
      <c r="F6938">
        <v>6969</v>
      </c>
    </row>
    <row r="6939" spans="5:6">
      <c r="E6939" s="2" t="s">
        <v>13909</v>
      </c>
      <c r="F6939">
        <v>6970</v>
      </c>
    </row>
    <row r="6940" spans="5:6">
      <c r="E6940" s="2" t="s">
        <v>13911</v>
      </c>
      <c r="F6940">
        <v>6971</v>
      </c>
    </row>
    <row r="6941" spans="5:6">
      <c r="E6941" s="2" t="s">
        <v>13913</v>
      </c>
      <c r="F6941">
        <v>6972</v>
      </c>
    </row>
    <row r="6942" spans="5:6">
      <c r="E6942" s="2" t="s">
        <v>13915</v>
      </c>
      <c r="F6942">
        <v>6973</v>
      </c>
    </row>
    <row r="6943" spans="5:6">
      <c r="E6943" s="2" t="s">
        <v>13917</v>
      </c>
      <c r="F6943">
        <v>6974</v>
      </c>
    </row>
    <row r="6944" spans="5:6">
      <c r="E6944" s="2" t="s">
        <v>13919</v>
      </c>
      <c r="F6944">
        <v>6975</v>
      </c>
    </row>
    <row r="6945" spans="5:6">
      <c r="E6945" s="2" t="s">
        <v>13921</v>
      </c>
      <c r="F6945">
        <v>6976</v>
      </c>
    </row>
    <row r="6946" spans="5:6">
      <c r="E6946" s="2" t="s">
        <v>13923</v>
      </c>
      <c r="F6946">
        <v>6977</v>
      </c>
    </row>
    <row r="6947" spans="5:6">
      <c r="E6947" s="2" t="s">
        <v>13925</v>
      </c>
      <c r="F6947">
        <v>6978</v>
      </c>
    </row>
    <row r="6948" spans="5:6">
      <c r="E6948" s="2" t="s">
        <v>13927</v>
      </c>
      <c r="F6948">
        <v>6979</v>
      </c>
    </row>
    <row r="6949" spans="5:6">
      <c r="E6949" s="2" t="s">
        <v>13929</v>
      </c>
      <c r="F6949">
        <v>6980</v>
      </c>
    </row>
    <row r="6950" spans="5:6">
      <c r="E6950" s="2" t="s">
        <v>13931</v>
      </c>
      <c r="F6950">
        <v>6981</v>
      </c>
    </row>
    <row r="6951" spans="5:6">
      <c r="E6951" s="2" t="s">
        <v>13933</v>
      </c>
      <c r="F6951">
        <v>6982</v>
      </c>
    </row>
    <row r="6952" spans="5:6">
      <c r="E6952" s="2" t="s">
        <v>13935</v>
      </c>
      <c r="F6952">
        <v>6983</v>
      </c>
    </row>
    <row r="6953" spans="5:6">
      <c r="E6953" s="2" t="s">
        <v>13937</v>
      </c>
      <c r="F6953">
        <v>6984</v>
      </c>
    </row>
    <row r="6954" spans="5:6">
      <c r="E6954" s="2" t="s">
        <v>13939</v>
      </c>
      <c r="F6954">
        <v>6985</v>
      </c>
    </row>
    <row r="6955" spans="5:6">
      <c r="E6955" s="2" t="s">
        <v>13941</v>
      </c>
      <c r="F6955">
        <v>6986</v>
      </c>
    </row>
    <row r="6956" spans="5:6">
      <c r="E6956" s="2" t="s">
        <v>13943</v>
      </c>
      <c r="F6956">
        <v>6987</v>
      </c>
    </row>
    <row r="6957" spans="5:6">
      <c r="E6957" s="2" t="s">
        <v>13945</v>
      </c>
      <c r="F6957">
        <v>6988</v>
      </c>
    </row>
    <row r="6958" spans="5:6">
      <c r="E6958" s="2" t="s">
        <v>13947</v>
      </c>
      <c r="F6958">
        <v>6989</v>
      </c>
    </row>
    <row r="6959" spans="5:6">
      <c r="E6959" s="2" t="s">
        <v>13949</v>
      </c>
      <c r="F6959">
        <v>6990</v>
      </c>
    </row>
    <row r="6960" spans="5:6">
      <c r="E6960" s="2" t="s">
        <v>13951</v>
      </c>
      <c r="F6960">
        <v>6991</v>
      </c>
    </row>
    <row r="6961" spans="5:6">
      <c r="E6961" s="2" t="s">
        <v>13953</v>
      </c>
      <c r="F6961">
        <v>6992</v>
      </c>
    </row>
    <row r="6962" spans="5:6">
      <c r="E6962" s="2" t="s">
        <v>13955</v>
      </c>
      <c r="F6962">
        <v>6993</v>
      </c>
    </row>
    <row r="6963" spans="5:6">
      <c r="E6963" s="2" t="s">
        <v>13957</v>
      </c>
      <c r="F6963">
        <v>6994</v>
      </c>
    </row>
    <row r="6964" spans="5:6">
      <c r="E6964" s="2" t="s">
        <v>13959</v>
      </c>
      <c r="F6964">
        <v>6995</v>
      </c>
    </row>
    <row r="6965" spans="5:6">
      <c r="E6965" s="2" t="s">
        <v>13961</v>
      </c>
      <c r="F6965">
        <v>6996</v>
      </c>
    </row>
    <row r="6966" spans="5:6">
      <c r="E6966" s="2" t="s">
        <v>13963</v>
      </c>
      <c r="F6966">
        <v>6997</v>
      </c>
    </row>
    <row r="6967" spans="5:6">
      <c r="E6967" s="2" t="s">
        <v>13965</v>
      </c>
      <c r="F6967">
        <v>6998</v>
      </c>
    </row>
    <row r="6968" spans="5:6">
      <c r="E6968" s="2" t="s">
        <v>13967</v>
      </c>
      <c r="F6968">
        <v>6999</v>
      </c>
    </row>
    <row r="6969" spans="5:6">
      <c r="E6969" s="2" t="s">
        <v>13969</v>
      </c>
      <c r="F6969">
        <v>7000</v>
      </c>
    </row>
  </sheetData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/>
  <sheetData/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经验分析</vt:lpstr>
      <vt:lpstr>Sheet4</vt:lpstr>
      <vt:lpstr>Sheet5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2015-06-05T18:19:00Z</dcterms:created>
  <dcterms:modified xsi:type="dcterms:W3CDTF">2022-05-18T11:23:30Z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2052-11.1.0.10938</vt:lpwstr>
  </property>
  <property fmtid="{D5CDD505-2E9C-101B-9397-08002B2CF9AE}" pid="3" name="WorkbookGuid">
    <vt:lpwstr>4f4c0908-35be-4f0b-85f1-bc1729d23dda</vt:lpwstr>
  </property>
  <property fmtid="{D5CDD505-2E9C-101B-9397-08002B2CF9AE}" pid="4" name="ICV">
    <vt:lpwstr>B2DCAC6D88194291A411A4C5AFA31876</vt:lpwstr>
  </property>
</Properties>
</file>